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https://nee.sharepoint.com/sites/gc/NBRC/Draft Application/Final files_External Legal/"/>
    </mc:Choice>
  </mc:AlternateContent>
  <xr:revisionPtr revIDLastSave="0" documentId="8_{9B42C2AC-A746-4A09-BA65-76B1309351A4}" xr6:coauthVersionLast="44" xr6:coauthVersionMax="44" xr10:uidLastSave="{00000000-0000-0000-0000-000000000000}"/>
  <bookViews>
    <workbookView xWindow="6780" yWindow="9810" windowWidth="21600" windowHeight="11265" xr2:uid="{00000000-000D-0000-FFFF-FFFF00000000}"/>
  </bookViews>
  <sheets>
    <sheet name="Tax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s>
  <definedNames>
    <definedName name="\p">#REF!</definedName>
    <definedName name="\s">#REF!</definedName>
    <definedName name="____N4">'[1]Revenue Forecast_Chg'!#REF!</definedName>
    <definedName name="____N6">'[1]Revenue Forecast_Old'!#REF!</definedName>
    <definedName name="____SUM1">#N/A</definedName>
    <definedName name="____SUM2">#REF!</definedName>
    <definedName name="____SUM3">[2]OPEB!$A$1:$G$45</definedName>
    <definedName name="___N4">'[1]Revenue Forecast_Chg'!#REF!</definedName>
    <definedName name="___N6">'[1]Revenue Forecast_Old'!#REF!</definedName>
    <definedName name="___SUM1">#N/A</definedName>
    <definedName name="___SUM2">#REF!</definedName>
    <definedName name="___SUM3">[2]OPEB!$A$1:$G$45</definedName>
    <definedName name="__123Graph_A" hidden="1">'[3]FPL MOST LIKELY GAS BACKUP 1'!#REF!</definedName>
    <definedName name="__123Graph_B" hidden="1">'[3]FPL MOST LIKELY GAS BACKUP 1'!#REF!</definedName>
    <definedName name="__123Graph_X" hidden="1">'[3]FPL MOST LIKELY GAS BACKUP 1'!#REF!</definedName>
    <definedName name="__CPI2">[4]Assumpt.!$AK$41</definedName>
    <definedName name="__CPI3">[4]Assumpt.!$AL$41</definedName>
    <definedName name="__CPI4">[4]Assumpt.!$AM$41</definedName>
    <definedName name="__FDS_HYPERLINK_TOGGLE_STATE__">"ON"</definedName>
    <definedName name="__N4">'[1]Revenue Forecast_Chg'!#REF!</definedName>
    <definedName name="__N6">'[1]Revenue Forecast_Old'!#REF!</definedName>
    <definedName name="__rm9" hidden="1">{"detail305",#N/A,FALSE,"BI-305"}</definedName>
    <definedName name="__SUM1">#N/A</definedName>
    <definedName name="__SUM2">#REF!</definedName>
    <definedName name="__SUM3">[2]OPEB!$A$1:$G$45</definedName>
    <definedName name="_1__123Graph_XCHART_2" hidden="1">'[5]Progress Tables'!$U$14:$U$46</definedName>
    <definedName name="_1st__250_KWH">'[6]97PVModel'!$B$28:$N$30</definedName>
    <definedName name="_ATPRegress_Dlg_Results" hidden="1">{2;#N/A;"R13C16:R17C16";#N/A;"R13C14:R17C15";FALSE;FALSE;FALSE;95;#N/A;#N/A;"R13C19";#N/A;FALSE;FALSE;FALSE;FALSE;#N/A;"";#N/A;FALSE;"";"";#N/A;#N/A;#N/A}</definedName>
    <definedName name="_ATPRegress_Dlg_Types" hidden="1">{"EXCELHLP.HLP!1802";5;10;5;10;13;13;13;8;5;5;10;14;13;13;13;13;5;10;14;13;5;10;1;2;24}</definedName>
    <definedName name="_ATPRegress_Range1" hidden="1">'[7]ST Corrections'!#REF!</definedName>
    <definedName name="_ATPRegress_Range2" hidden="1">'[7]ST Corrections'!#REF!</definedName>
    <definedName name="_ATPRegress_Range3" hidden="1">'[7]ST Corrections'!#REF!</definedName>
    <definedName name="_ATPRegress_Range4" hidden="1">"="</definedName>
    <definedName name="_ATPRegress_Range5" hidden="1">"="</definedName>
    <definedName name="_CPI2">[4]Assumpt.!$AK$41</definedName>
    <definedName name="_CPI3">[4]Assumpt.!$AL$41</definedName>
    <definedName name="_CPI4">[4]Assumpt.!$AM$41</definedName>
    <definedName name="_Fill" hidden="1">#REF!</definedName>
    <definedName name="_Key1" hidden="1">#REF!</definedName>
    <definedName name="_Key2" hidden="1">#REF!</definedName>
    <definedName name="_N4">'[1]Revenue Forecast_Chg'!#REF!</definedName>
    <definedName name="_N6">'[1]Revenue Forecast_Old'!#REF!</definedName>
    <definedName name="_Order1">0</definedName>
    <definedName name="_Order2" hidden="1">255</definedName>
    <definedName name="_RegAsset">'[8]4.6 Reg Assets '!$A$1:$AN$58</definedName>
    <definedName name="_Regression_Out" hidden="1">[9]GASCOMPX!#REF!</definedName>
    <definedName name="_rm9" hidden="1">{"detail305",#N/A,FALSE,"BI-305"}</definedName>
    <definedName name="_Sort" hidden="1">#REF!</definedName>
    <definedName name="_SUM1">#N/A</definedName>
    <definedName name="_SUM2">#REF!</definedName>
    <definedName name="_SUM3">[2]OPEB!$A$1:$G$45</definedName>
    <definedName name="a">'[10]13. Headcount Forecast'!#REF!</definedName>
    <definedName name="aa">'[10]13. Headcount Forecast'!#REF!</definedName>
    <definedName name="aaa">'[10]13. Headcount Forecast'!#REF!</definedName>
    <definedName name="aaaaaa">'[10]13. Headcount Forecast'!#REF!</definedName>
    <definedName name="abcd" hidden="1">{#N/A,#N/A,TRUE,"Task Status";#N/A,#N/A,TRUE,"Document Status";#N/A,#N/A,TRUE,"Percent Complete";#N/A,#N/A,TRUE,"Manhour Sum"}</definedName>
    <definedName name="ActCumOU">[11]Actuals!$A$289:$N$301</definedName>
    <definedName name="ActDirect">'[12]Total Directs and LDCs'!$A$8:$W$13</definedName>
    <definedName name="ActDirectApr">'[13]Total Directs and LDCs'!$A$8:$X$9</definedName>
    <definedName name="ActDirectAug">'[14]Total Directs and LDCs'!$A$8:$X$9</definedName>
    <definedName name="ActDirectDec">'[15]Total Directs and LDCs'!$A$8:$X$9</definedName>
    <definedName name="ActDirectFeb">'[16]Total Directs and LDCs'!$A$8:$X$9</definedName>
    <definedName name="ActDirectJan">'[17]Total Directs and LDCs'!$A$8:$X$9</definedName>
    <definedName name="ActDirectJuly">'[18]Total Directs and LDCs'!$A$8:$X$9</definedName>
    <definedName name="ActDirectJune">'[19]Total Directs and LDCs'!$A$8:$X$9</definedName>
    <definedName name="ActDirectMar">'[20]Total Directs and LDCs'!$A$8:$X$9</definedName>
    <definedName name="ActDirectMay">'[21]Total Directs and LDCs'!$A$8:$X$9</definedName>
    <definedName name="ActDirectNov">'[22]Total Directs and LDCs'!$A$8:$X$9</definedName>
    <definedName name="ActDirectOct">'[23]Total Directs and LDCs'!$A$8:$X$9</definedName>
    <definedName name="ActDirectSept">'[24]Total Directs and LDCs'!$A$8:$X$9</definedName>
    <definedName name="ActELDC">'[12]Total Directs and LDCs'!$A$16:$W$21</definedName>
    <definedName name="ActELDCApr">'[13]Total Directs and LDCs'!$A$13:$X$14</definedName>
    <definedName name="ActELDCAug">'[14]Total Directs and LDCs'!$A$13:$X$14</definedName>
    <definedName name="ActELDCDec">'[15]Total Directs and LDCs'!$A$13:$X$14</definedName>
    <definedName name="ActELDCFeb">'[16]Total Directs and LDCs'!$A$13:$X$14</definedName>
    <definedName name="ActELDCJan">'[17]Total Directs and LDCs'!$A$13:$X$14</definedName>
    <definedName name="ActELDCJuly">'[18]Total Directs and LDCs'!$A$13:$X$14</definedName>
    <definedName name="ActELDCJune">'[19]Total Directs and LDCs'!$A$13:$X$14</definedName>
    <definedName name="ActELDCMar">'[20]Total Directs and LDCs'!$A$13:$X$14</definedName>
    <definedName name="ActELDCMay">'[21]Total Directs and LDCs'!$A$13:$X$14</definedName>
    <definedName name="ActELDCNov">'[22]Total Directs and LDCs'!$A$13:$X$14</definedName>
    <definedName name="ActELDCOct">'[23]Total Directs and LDCs'!$A$13:$X$14</definedName>
    <definedName name="ActELDCSept">'[24]Total Directs and LDCs'!$A$13:$X$14</definedName>
    <definedName name="Active_GLI_actualpremiumpayment">'[25]13. Active GLI'!$A$124:$IV$129</definedName>
    <definedName name="active_gli_cum_to_GWL">'[25]13. Active GLI'!$A$132:$IV$137</definedName>
    <definedName name="active_maternity_actual">#REF!</definedName>
    <definedName name="Activedental_ACTUAL">'[25]11. Active Dental'!$A$23:$IV$28</definedName>
    <definedName name="Activedental_actualpayment">'[26]11. Active Dental'!$A$71:$IV$76</definedName>
    <definedName name="Activedental_Budget">'[25]11. Active Dental'!$A$39:$IV$44</definedName>
    <definedName name="Activedental_Cum_Actual">'[25]11. Active Dental'!$A$31:$IV$36</definedName>
    <definedName name="Activedental_Cum_Actualpayment">'[25]11. Active Dental'!$A$79:$IV$84</definedName>
    <definedName name="Activedental_Cum_Budget">'[25]11. Active Dental'!$A$47:$IV$52</definedName>
    <definedName name="ActiveGLI_ACTUAL">'[25]13. Active GLI'!$A$43:$IV$48</definedName>
    <definedName name="activegli_actualemployee">'[25]13. Active GLI'!$A$148:$IV$153</definedName>
    <definedName name="ActiveGLI_actualpayment">'[25]13. Active GLI'!$A$108:$IV$113</definedName>
    <definedName name="ActiveGLI_Budget">'[25]13. Active GLI'!$A$60:$IV$65</definedName>
    <definedName name="ActiveGLI_Cum_Actual">'[25]13. Active GLI'!$A$51:$IV$56</definedName>
    <definedName name="activegli_cum_actualemployee">'[25]13. Active GLI'!$A$156:$IV$161</definedName>
    <definedName name="ActiveGLI_Cum_Actualpayment">'[25]13. Active GLI'!$A$116:$IV$121</definedName>
    <definedName name="ActiveGLI_Cum_Budget">'[25]13. Active GLI'!$A$68:$IV$73</definedName>
    <definedName name="ActiveGLI_Cumactualtotal">'[27]2. DPA '!#REF!</definedName>
    <definedName name="ACtiveGLI_Cumactualttl">'[28]13. Active GLI'!#REF!</definedName>
    <definedName name="ActiveGLI_Cumpayment">'[27]2. DPA '!#REF!</definedName>
    <definedName name="Activehealth_ACTUAL">'[25]10. Active Health'!$A$23:$IV$28</definedName>
    <definedName name="Activehealth_actualpayment">'[25]10. Active Health'!$A$71:$IV$76</definedName>
    <definedName name="Activehealth_Budget">'[25]10. Active Health'!$A$39:$IV$44</definedName>
    <definedName name="Activehealth_Cum_Actual">'[25]10. Active Health'!$A$31:$IV$36</definedName>
    <definedName name="Activehealth_Cum_Actualpayment">'[25]10. Active Health'!$A$79:$IV$84</definedName>
    <definedName name="Activehealth_Cum_Budget">'[25]10. Active Health'!$A$47:$IV$52</definedName>
    <definedName name="Activehealth_forecast">'[25]10. Active Health'!$A$95:$IV$100</definedName>
    <definedName name="activematernity_actualpayment">#REF!</definedName>
    <definedName name="ActiveOHP_Actual">'[25]14. Active OHP'!$A$23:$IV$28</definedName>
    <definedName name="ActiveOHP_actualpayment">'[25]14. Active OHP'!$A$71:$IV$76</definedName>
    <definedName name="ActiveOHP_budget">'[25]14. Active OHP'!$A$39:$IV$44</definedName>
    <definedName name="ActiveOHP_Cum_Actual">'[25]14. Active OHP'!$A$31:$IV$36</definedName>
    <definedName name="ActiveOHP_Cum_Actualpayment">'[25]14. Active OHP'!$A$79:$IV$84</definedName>
    <definedName name="ActiveOHP_Cum_Budget">'[25]14. Active OHP'!$A$47:$IV$52</definedName>
    <definedName name="ActOMEU">'[29]Total from CSS (Retail and MEU)'!$A$111:$U$123</definedName>
    <definedName name="ActOMEUApr">'[30]Total from CSS (Retail and MEU)'!$A$98:$X$110</definedName>
    <definedName name="ActOMEUAug">'[31]Total from CSS (Retail and MEU)'!$A$98:$X$110</definedName>
    <definedName name="ActOMEUDec">'[32]Total from CSS (Retail and MEU)'!$A$98:$X$110</definedName>
    <definedName name="ActOMEUFeb">'[33]Total from CSS (Retail and MEU)'!$A$98:$X$110</definedName>
    <definedName name="ActOMEUJan">'[34]Total from CSS (Retail and MEU)'!$A$98:$X$110</definedName>
    <definedName name="ActOMEUJuly">'[35]Total from CSS (Retail and MEU)'!$A$98:$X$110</definedName>
    <definedName name="ActOMEUJune">'[36]Total from CSS (Retail and MEU)'!$A$98:$X$110</definedName>
    <definedName name="ActOMEUMar">'[37]Total from CSS (Retail and MEU)'!$A$98:$X$110</definedName>
    <definedName name="ActOMEUMay">'[38]Total from CSS (Retail and MEU)'!$A$98:$X$110</definedName>
    <definedName name="ActOMEUNov">'[39]Total from CSS (Retail and MEU)'!$A$98:$X$110</definedName>
    <definedName name="ActOMEUOct">'[40]Total from CSS (Retail and MEU)'!$A$98:$X$110</definedName>
    <definedName name="ActOMEUSept">'[41]Total from CSS (Retail and MEU)'!$A$98:$X$110</definedName>
    <definedName name="ActRetail">'[29]Total from CSS (Retail and MEU)'!$A$8:$U$95</definedName>
    <definedName name="ActRetailApr">'[30]Total from CSS (Retail and MEU)'!$A$9:$X$80</definedName>
    <definedName name="ActRetailAug">'[31]Total from CSS (Retail and MEU)'!$A$9:$X$80</definedName>
    <definedName name="ActRetailDec">'[32]Total from CSS (Retail and MEU)'!$A$9:$X$80</definedName>
    <definedName name="ActRetailFeb">'[33]Total from CSS (Retail and MEU)'!$A$9:$X$80</definedName>
    <definedName name="ActRetailJan">'[34]Total from CSS (Retail and MEU)'!$A$9:$W$79</definedName>
    <definedName name="ActRetailJuly">'[35]Total from CSS (Retail and MEU)'!$A$9:$X$80</definedName>
    <definedName name="ActRetailJune">'[36]Total from CSS (Retail and MEU)'!$A$9:$X$80</definedName>
    <definedName name="ActRetailMar">'[37]Total from CSS (Retail and MEU)'!$A$9:$X$80</definedName>
    <definedName name="ActRetailMay">'[38]Total from CSS (Retail and MEU)'!$A$9:$X$80</definedName>
    <definedName name="ActRetailNov">'[39]Total from CSS (Retail and MEU)'!$A$9:$X$80</definedName>
    <definedName name="ActRetailOct">'[40]Total from CSS (Retail and MEU)'!$A$9:$X$80</definedName>
    <definedName name="ActRetailSept">'[41]Total from CSS (Retail and MEU)'!$A$9:$X$80</definedName>
    <definedName name="ActRetJan">'[34]Total from CSS (Retail and MEU)'!$A$9:$W$79</definedName>
    <definedName name="ActTXLDC">'[12]Total Directs and LDCs'!$A$15:$W$15</definedName>
    <definedName name="ActTXLDCApr">'[13]Total Directs and LDCs'!$A$12:$X$12</definedName>
    <definedName name="ActTXLDCAug">'[14]Total Directs and LDCs'!$A$12:$X$12</definedName>
    <definedName name="ActTXLDCDec">'[15]Total Directs and LDCs'!$A$12:$X$12</definedName>
    <definedName name="ActTXLDCFeb">'[16]Total Directs and LDCs'!$A$12:$X$12</definedName>
    <definedName name="ActTXLDCJan">'[17]Total Directs and LDCs'!$A$12:$X$12</definedName>
    <definedName name="ActTXLDCJuly">'[18]Total Directs and LDCs'!$A$12:$X$12</definedName>
    <definedName name="ActTXLDCJune">'[19]Total Directs and LDCs'!$A$12:$X$12</definedName>
    <definedName name="ActTXLDCMar">'[20]Total Directs and LDCs'!$A$12:$X$12</definedName>
    <definedName name="ActTXLDCMay">'[21]Total Directs and LDCs'!$A$12:$X$12</definedName>
    <definedName name="ActTXLDCNov">'[22]Total Directs and LDCs'!$A$12:$X$12</definedName>
    <definedName name="ActTXLDCOct">'[23]Total Directs and LDCs'!$A$12:$X$12</definedName>
    <definedName name="ActTXLDCSept">'[24]Total Directs and LDCs'!$A$12:$X$12</definedName>
    <definedName name="ActTXMEU">'[29]Total from CSS (Retail and MEU)'!$A$98:$T$109</definedName>
    <definedName name="ActTXMEUApr">'[30]Total from CSS (Retail and MEU)'!$A$85:$W$96</definedName>
    <definedName name="ActTXMEUAug">'[31]Total from CSS (Retail and MEU)'!$A$85:$W$96</definedName>
    <definedName name="ActTXMEUDec">'[32]Total from CSS (Retail and MEU)'!$A$85:$W$96</definedName>
    <definedName name="ActTXMEUFeb">'[33]Total from CSS (Retail and MEU)'!$A$85:$W$96</definedName>
    <definedName name="ActTXMEUJan">'[34]Total from CSS (Retail and MEU)'!$A$85:$W$96</definedName>
    <definedName name="ActTXMEUJuly">'[35]Total from CSS (Retail and MEU)'!$A$85:$W$96</definedName>
    <definedName name="ActTXMEUJune">'[36]Total from CSS (Retail and MEU)'!$A$85:$W$96</definedName>
    <definedName name="ActTXMEUMar">'[37]Total from CSS (Retail and MEU)'!$A$85:$W$96</definedName>
    <definedName name="ActTXMEUMay">'[38]Total from CSS (Retail and MEU)'!$A$85:$W$96</definedName>
    <definedName name="ActTXMEUNov">'[39]Total from CSS (Retail and MEU)'!$A$85:$W$96</definedName>
    <definedName name="ActTXMEUOct">'[40]Total from CSS (Retail and MEU)'!$A$85:$W$96</definedName>
    <definedName name="ActTXMEUSept">'[41]Total from CSS (Retail and MEU)'!$A$85:$W$96</definedName>
    <definedName name="Actual">'[42]Actual details'!$A$5:$O$97</definedName>
    <definedName name="Actual_OPRB_Inergi_Payment">'[28]5. OPRB_Inergi'!$A$40:$IV$41</definedName>
    <definedName name="ActualYears">[43]ReportTemplate!$H$6</definedName>
    <definedName name="AHEMC_03">'[44]5. Escalators'!$I$11</definedName>
    <definedName name="AHEMC_04">'[44]5. Escalators'!$I$12</definedName>
    <definedName name="AHEMC_05">'[44]5. Escalators'!$I$13</definedName>
    <definedName name="AHEMC_06">'[44]5. Escalators'!$I$14</definedName>
    <definedName name="AHEMC_07">'[44]5. Escalators'!$I$15</definedName>
    <definedName name="AHEMC_08">'[44]5. Escalators'!$I$16</definedName>
    <definedName name="AHEMC_09">'[44]5. Escalators'!$I$17</definedName>
    <definedName name="AHEMO_03">'[44]5. Escalators'!$D$11</definedName>
    <definedName name="AHEMO_04">'[44]5. Escalators'!$D$12</definedName>
    <definedName name="AHEMO_05">'[44]5. Escalators'!$D$13</definedName>
    <definedName name="AHEMO_06">'[44]5. Escalators'!$D$14</definedName>
    <definedName name="AHEMO_07">'[44]5. Escalators'!$D$15</definedName>
    <definedName name="AHEMO_08">'[44]5. Escalators'!$D$16</definedName>
    <definedName name="AHEMO_09">'[44]5. Escalators'!$D$17</definedName>
    <definedName name="AllocNames">'[45]CCCM-Drivers'!$A$4:$A$84</definedName>
    <definedName name="ANALYSIS_TYPES">#REF!</definedName>
    <definedName name="APN">#REF!</definedName>
    <definedName name="ApprovedYears">[43]ReportTemplate!$Q$6</definedName>
    <definedName name="APR">#REF!</definedName>
    <definedName name="area1enr">'[6]97PVModel'!$B$9:$N$11</definedName>
    <definedName name="area2enr">'[6]97PVModel'!$B$28:$N$30</definedName>
    <definedName name="area3enr">'[6]97PVModel'!$B$47:$N$49</definedName>
    <definedName name="area4enr">'[6]97PVModel'!$B$66:$N$68</definedName>
    <definedName name="area5enr">'[6]97PVModel'!$B$85:$N$87</definedName>
    <definedName name="area6enr">'[6]97PVModel'!$B$104:$N$106</definedName>
    <definedName name="ASD">#REF!</definedName>
    <definedName name="ASOFDATE">#REF!</definedName>
    <definedName name="AsSoldExcRev" hidden="1">{#N/A,#N/A,FALSE,"Sum6 (1)"}</definedName>
    <definedName name="Assumptions_2002">#REF!</definedName>
    <definedName name="Assumptions_2003">#REF!</definedName>
    <definedName name="AUG">#REF!</definedName>
    <definedName name="b">'[46]13. Active GLI'!#REF!</definedName>
    <definedName name="B_V_ACTUAL_PRO">'[5]Progress Tables'!$U$9:$Y$46</definedName>
    <definedName name="B_V_MILESTONES">'[5]Progress Tables'!$A$9:$K$117</definedName>
    <definedName name="B_V_PLANNED_PRO">'[5]Progress Tables'!$N$9:$R$46</definedName>
    <definedName name="baseyr">'[47]2. Index'!$M$3</definedName>
    <definedName name="baseyr1">'[48]2. Index'!$M$3</definedName>
    <definedName name="bbb" hidden="1">{"summary",#N/A,FALSE,"PCR DIRECTORY"}</definedName>
    <definedName name="bbbb">'[10]13. Headcount Forecast'!#REF!</definedName>
    <definedName name="bbbbb">'[10]13. Headcount Forecast'!#REF!</definedName>
    <definedName name="booby" hidden="1">{#N/A,#N/A,TRUE,"TOTAL DISTRIBUTION";#N/A,#N/A,TRUE,"SOUTH";#N/A,#N/A,TRUE,"NORTHEAST";#N/A,#N/A,TRUE,"WEST"}</definedName>
    <definedName name="booby2" hidden="1">{#N/A,#N/A,TRUE,"TOTAL DSBN";#N/A,#N/A,TRUE,"WEST";#N/A,#N/A,TRUE,"SOUTH";#N/A,#N/A,TRUE,"NORTHEAST"}</definedName>
    <definedName name="Box_1">'[49]H1 1506 summary'!$E$20</definedName>
    <definedName name="Box_11">'[49]H1 1506 summary'!$E$39</definedName>
    <definedName name="Box_12">'[49]H1 1506 summary'!$E$40</definedName>
    <definedName name="Box_13">'[49]H1 1506 summary'!$E$41</definedName>
    <definedName name="Box_2">'[49]H1 1506 summary'!$E$21</definedName>
    <definedName name="Box_23">'[49]H1 1506 summary'!$E$47</definedName>
    <definedName name="Box_3">'[49]H1 1506 summary'!$E$27</definedName>
    <definedName name="Box_4">'[49]H1 1506 summary'!$E$28</definedName>
    <definedName name="Box_5">'[49]H1 1506 summary'!$E$32</definedName>
    <definedName name="Box11or12kwh">'[50]H1 1506 summary'!$C$44</definedName>
    <definedName name="Box1or2kwh">'[50]H1 1506 summary'!$E$21</definedName>
    <definedName name="Box23kwh">'[50]H1 1506 summary'!$E$54</definedName>
    <definedName name="Box3or4kwh">'[50]H1 1506 summary'!$E$30</definedName>
    <definedName name="BPE_ACTUAL">'[51]BPE '!$D$15:$P$20</definedName>
    <definedName name="BPE_Budget">'[51]BPE '!$A$31:$Q$36</definedName>
    <definedName name="BPE_Budget_Pension">'[28]2. BPE '!$A$56:$U$61</definedName>
    <definedName name="BPE_CUM_Actual">'[51]BPE '!$A$23:$IV$28</definedName>
    <definedName name="BPE_CUM_Budget">'[51]BPE '!$A$39:$O$44</definedName>
    <definedName name="BPE_CUM_Budget_Pension">'[28]2. BPE '!$A$72:$IV$77</definedName>
    <definedName name="BPE_CUM_N">#REF!</definedName>
    <definedName name="BPE_NONpension">'[28]2. BPE '!$D$24:$Q$29</definedName>
    <definedName name="BPE_Red_Ratio_Yr1">'[44]18. Compens &amp; EHT- HOI'!$X$200</definedName>
    <definedName name="BPE_Red_Ratio_Yr2">'[44]18. Compens &amp; EHT- HOI'!$X$201</definedName>
    <definedName name="BPE_Red_Ratio_Yr3">'[44]18. Compens &amp; EHT- HOI'!$X$202</definedName>
    <definedName name="BPE_Red_Ratio_Yr4">'[44]18. Compens &amp; EHT- HOI'!$X$203</definedName>
    <definedName name="BPE_Red_Ratio_Yr5">'[44]18. Compens &amp; EHT- HOI'!$X$204</definedName>
    <definedName name="BPE_Red_Ratio_Yr6">'[44]18. Compens &amp; EHT- HOI'!$X$205</definedName>
    <definedName name="BPE_Red_Ratio_Yr7">'[44]18. Compens &amp; EHT- HOI'!$X$206</definedName>
    <definedName name="BU">#REF!</definedName>
    <definedName name="bud" hidden="1">{"summary",#N/A,FALSE,"PCR DIRECTORY"}</definedName>
    <definedName name="BudCumOU">[11]Budget!$A$289:$N$301</definedName>
    <definedName name="Budget">[52]Budget!$E$1:$R$112</definedName>
    <definedName name="Bulk" hidden="1">{#N/A,#N/A,FALSE,"Sum6 (1)"}</definedName>
    <definedName name="Buses">[53]Buses!$A$3:$B$4212</definedName>
    <definedName name="BUV">#REF!</definedName>
    <definedName name="bym" hidden="1">{"summary",#N/A,FALSE,"PCR DIRECTORY"}</definedName>
    <definedName name="CAD">#REF!</definedName>
    <definedName name="CBWorkbookPriority" hidden="1">-988078685</definedName>
    <definedName name="ccc" hidden="1">{2;#N/A;"R13C16:R17C16";#N/A;"R13C14:R17C15";FALSE;FALSE;FALSE;95;#N/A;#N/A;"R13C19";#N/A;FALSE;FALSE;FALSE;FALSE;#N/A;"";#N/A;FALSE;"";"";#N/A;#N/A;#N/A}</definedName>
    <definedName name="cccc">'[10]13. Headcount Forecast'!#REF!</definedName>
    <definedName name="ccccc">'[10]13. Headcount Forecast'!#REF!</definedName>
    <definedName name="CHART">'[5]Progress Curve'!$D$35</definedName>
    <definedName name="Chart_Data">'[6]97PVModel'!$W$211:$AA$348</definedName>
    <definedName name="CIQWBGuid">"099de4d7-8cd5-44af-9805-857947de0081"</definedName>
    <definedName name="class">'[6]97PVModel'!$B$5:$O$5</definedName>
    <definedName name="CN">[54]Sheet1!$C$1</definedName>
    <definedName name="code_lookup">[54]Sheet1!$A$64:$B$69</definedName>
    <definedName name="colActv">'[55]CCCM-Time'!$D:$D</definedName>
    <definedName name="colActvYr1">'[45]CCCM-Yr1'!$F:$F</definedName>
    <definedName name="colDept">'[55]CCCM-Time'!$A:$A</definedName>
    <definedName name="colSvc">'[55]CCCM-Time'!$B:$B</definedName>
    <definedName name="colType">'[55]CCCM-Time'!$C:$C</definedName>
    <definedName name="COLUMNS">#REF!</definedName>
    <definedName name="Consol">'[56]14. CY Actual Summary Results'!#REF!</definedName>
    <definedName name="Consolidated">'[57]14. CY Actual Summary Results'!#REF!</definedName>
    <definedName name="CPI_02">'[44]5. Escalators'!$C$10</definedName>
    <definedName name="CPI_03">'[44]5. Escalators'!$C$11</definedName>
    <definedName name="CPI_04">'[44]5. Escalators'!$C$12</definedName>
    <definedName name="CPI_05">'[44]5. Escalators'!$C$13</definedName>
    <definedName name="CPI_06">'[44]5. Escalators'!$C$14</definedName>
    <definedName name="CPI_07">'[44]5. Escalators'!$C$15</definedName>
    <definedName name="CPI_08">'[44]5. Escalators'!$C$16</definedName>
    <definedName name="CPI_09">'[44]5. Escalators'!$C$17</definedName>
    <definedName name="Current_1">#REF!</definedName>
    <definedName name="Current_2">#REF!</definedName>
    <definedName name="Current_3">#REF!</definedName>
    <definedName name="Current_Month">[58]Month!$A$5</definedName>
    <definedName name="current_year">'[59]Cognos  instructions'!$B$26</definedName>
    <definedName name="CY_YTD">'[59]Cognos  instructions'!$D$25</definedName>
    <definedName name="CYData">'[60]CY TB'!$A$1:$D$1418</definedName>
    <definedName name="d">'[10]13. Headcount Forecast'!#REF!</definedName>
    <definedName name="DATA">#REF!</definedName>
    <definedName name="_xlnm.Database">#REF!</definedName>
    <definedName name="date">[61]notes!$B$1</definedName>
    <definedName name="DATEINC">[54]Sheet1!$C$2</definedName>
    <definedName name="DCCommon">[43]ReportTemplate!$B$102</definedName>
    <definedName name="DCDevelopment">[43]ReportTemplate!$B$92</definedName>
    <definedName name="DCOperating">[43]ReportTemplate!$B$98</definedName>
    <definedName name="DCSustainment">[43]ReportTemplate!$B$88</definedName>
    <definedName name="dd">'[62]13. Headcount Forecast'!#REF!</definedName>
    <definedName name="ddd">'[10]13. Headcount Forecast'!#REF!</definedName>
    <definedName name="dddd">'[63]13. Headcount Forecast'!#REF!</definedName>
    <definedName name="DEC">#REF!</definedName>
    <definedName name="Dec_02_Actual">#REF!</definedName>
    <definedName name="delete" hidden="1">{"summary",#N/A,FALSE,"PCR DIRECTORY"}</definedName>
    <definedName name="DELTA" hidden="1">{#N/A,#N/A,FALSE,"Sum6 (1)"}</definedName>
    <definedName name="Dental_Esc_02">'[44]5. Escalators'!$J$25</definedName>
    <definedName name="Dental_Esc_03">'[44]5. Escalators'!$J$26</definedName>
    <definedName name="Dental_Esc_04">'[44]5. Escalators'!$J$27</definedName>
    <definedName name="Dental_Esc_05">'[44]5. Escalators'!$J$28</definedName>
    <definedName name="Dental_Esc_06">'[44]5. Escalators'!$J$29</definedName>
    <definedName name="Dental_Esc_07">'[44]5. Escalators'!$J$30</definedName>
    <definedName name="Dental_Esc_08">'[44]5. Escalators'!$J$31</definedName>
    <definedName name="Dental_Esc_09">'[44]5. Escalators'!$J$32</definedName>
    <definedName name="Dental_Esc_Rate">'[44]5. Escalators'!$J$23</definedName>
    <definedName name="Dental_forecast">'[25]11. Active Dental'!$A$95:$IV$100</definedName>
    <definedName name="DeptID">#REF!</definedName>
    <definedName name="df" hidden="1">{2;#N/A;"R13C16:R17C16";#N/A;"R13C14:R17C15";FALSE;FALSE;FALSE;95;#N/A;#N/A;"R13C19";#N/A;FALSE;FALSE;FALSE;FALSE;#N/A;"";#N/A;FALSE;"";"";#N/A;#N/A;#N/A}</definedName>
    <definedName name="DirectLoad">'[64]Dx_Tariff&amp;COP'!#REF!</definedName>
    <definedName name="DirectRate">#REF!</definedName>
    <definedName name="DMCommon">[43]ReportTemplate!$B$78</definedName>
    <definedName name="DMCustomer">[43]ReportTemplate!$B$74</definedName>
    <definedName name="DMDevelopment">[43]ReportTemplate!$B$64</definedName>
    <definedName name="DME_BeforeCloseCompleted">"False"</definedName>
    <definedName name="DMOperating">[43]ReportTemplate!$B$70</definedName>
    <definedName name="DMSustainment">[43]ReportTemplate!$B$60</definedName>
    <definedName name="DollarFormat">#REF!</definedName>
    <definedName name="DollarFormat_Area">#REF!</definedName>
    <definedName name="download">'[65]Download by month'!$A$3:$R$141</definedName>
    <definedName name="DSPS_actualpayment">'[25]8. DSPS'!$A$13:$IV$18</definedName>
    <definedName name="DSPS_Cum_actualpayment">'[25]8. DSPS'!$A$21:$IV$26</definedName>
    <definedName name="DSPS_Forecastpayment">'[25]8. DSPS'!$A$45:$IV$50</definedName>
    <definedName name="DSUMDATA">'[5]Progress Tables'!$F$14:$K$116</definedName>
    <definedName name="DXDepr99">#REF!</definedName>
    <definedName name="e">'[10]13. Headcount Forecast'!#REF!</definedName>
    <definedName name="EBNUMBER">'[66]LDC Info'!$E$16</definedName>
    <definedName name="ee">'[62]13. Headcount Forecast'!#REF!</definedName>
    <definedName name="eee">'[10]13. Headcount Forecast'!#REF!</definedName>
    <definedName name="eeeeee">'[10]13. Headcount Forecast'!#REF!</definedName>
    <definedName name="eLDC_1505">#REF!</definedName>
    <definedName name="ELDCLoad">'[64]Dx_Tariff&amp;COP'!#REF!</definedName>
    <definedName name="ELDCRate">#REF!</definedName>
    <definedName name="et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TR">[67]ETR!$A$7:$D$93</definedName>
    <definedName name="evt" hidden="1">{#N/A,#N/A,FALSE,"INPUTDATA";#N/A,#N/A,FALSE,"SUMMARY";#N/A,#N/A,FALSE,"CTAREP";#N/A,#N/A,FALSE,"CTBREP";#N/A,#N/A,FALSE,"TURBEFF";#N/A,#N/A,FALSE,"Condenser Performance"}</definedName>
    <definedName name="exclude">#REF!</definedName>
    <definedName name="f">'[10]13. Headcount Forecast'!#REF!</definedName>
    <definedName name="FA_CURRENT_YEAR">#REF!</definedName>
    <definedName name="FA_PRIOR_YEAR">#REF!</definedName>
    <definedName name="Factor">'[68]ETR Analysis'!$F$1</definedName>
    <definedName name="FDMbudget">'[65]budget - FDM'!$A$19:$M$34</definedName>
    <definedName name="FEB">#REF!</definedName>
    <definedName name="FebActRetail">'[33]Total from CSS (Retail and MEU)'!$A$9:$X$80</definedName>
    <definedName name="ff">'[62]13. Headcount Forecast'!#REF!</definedName>
    <definedName name="fff">'[10]13. Headcount Forecast'!#REF!</definedName>
    <definedName name="ffff">'[10]13. Headcount Forecast'!#REF!</definedName>
    <definedName name="First_Page">#REF!</definedName>
    <definedName name="FITA_Data">'[69]FIT CY TB'!$A$8:$P$1422</definedName>
    <definedName name="FITA_LOAD">'[70]FITA Load'!$A$8:$AD$103</definedName>
    <definedName name="Footer">#REF!</definedName>
    <definedName name="ForCumOU">[11]Forecast!$A$289:$N$301</definedName>
    <definedName name="Formulas">'[57]14. CY Actual Summary Results'!#REF!</definedName>
    <definedName name="ForYEOU">'[11]Forecast YE'!$A$274:$N$286</definedName>
    <definedName name="FVRate0">'[71]Input - Proj Info'!$K$113</definedName>
    <definedName name="FVRate1">'[71]Input - Proj Info'!$K$114</definedName>
    <definedName name="FVRate2">'[71]Input - Proj Info'!$K$115</definedName>
    <definedName name="FVRate3">'[71]Input - Proj Info'!$K$116</definedName>
    <definedName name="FVRate4">'[71]Input - Proj Info'!$K$117</definedName>
    <definedName name="FY4nv">#REF!</definedName>
    <definedName name="g">'[10]13. Headcount Forecast'!#REF!</definedName>
    <definedName name="ggg">'[10]13. Headcount Forecast'!#REF!</definedName>
    <definedName name="gggg">'[10]13. Headcount Forecast'!#REF!</definedName>
    <definedName name="GL">'[52]GL Input'!$A$9:$N$91</definedName>
    <definedName name="GL_Prior_Year">'[72]2004GL Input'!$A$7:$N$81</definedName>
    <definedName name="Group">[73]Accumulator!$B$2:$C$16</definedName>
    <definedName name="h">'[10]13. Headcount Forecast'!#REF!</definedName>
    <definedName name="h1_inc_input">'[59]Cognos Input'!$A$6:$M$215</definedName>
    <definedName name="HEADER">#REF!</definedName>
    <definedName name="HEADER1">[54]Sheet1!$A$4</definedName>
    <definedName name="Health_Esc_02">'[44]5. Escalators'!$I$25</definedName>
    <definedName name="Health_Esc_03">'[44]5. Escalators'!$I$26</definedName>
    <definedName name="Health_Esc_04">'[44]5. Escalators'!$I$27</definedName>
    <definedName name="Health_Esc_05">'[44]5. Escalators'!$I$28</definedName>
    <definedName name="Health_Esc_06">'[44]5. Escalators'!$I$29</definedName>
    <definedName name="Health_Esc_07">'[44]5. Escalators'!$I$30</definedName>
    <definedName name="Health_Esc_08">'[44]5. Escalators'!$I$31</definedName>
    <definedName name="Health_esc_09">'[44]5. Escalators'!$I$32</definedName>
    <definedName name="Health_Esc_Rate">'[44]5. Escalators'!$I$23</definedName>
    <definedName name="hhh">'[10]13. Headcount Forecast'!#REF!</definedName>
    <definedName name="hhhh">'[10]13. Headcount Forecast'!#REF!</definedName>
    <definedName name="home" hidden="1">{2;#N/A;"R13C16:R17C16";#N/A;"R13C14:R17C15";FALSE;FALSE;FALSE;95;#N/A;#N/A;"R13C19";#N/A;FALSE;FALSE;FALSE;FALSE;#N/A;"";#N/A;FALSE;"";"";#N/A;#N/A;#N/A}</definedName>
    <definedName name="HON_1505">#REF!</definedName>
    <definedName name="HTML_CodePage">1252</definedName>
    <definedName name="HTML_Control">{"'2003 05 15'!$W$11:$AI$18","'2003 05 15'!$A$1:$V$30"}</definedName>
    <definedName name="HTML_Control_BIT">{"'2003 05 15'!$W$11:$AI$18","'2003 05 15'!$A$1:$V$30"}</definedName>
    <definedName name="HTML_Description">""</definedName>
    <definedName name="HTML_Email">""</definedName>
    <definedName name="HTML_Header">"2003 05 15"</definedName>
    <definedName name="HTML_LastUpdate">"5/15/2003"</definedName>
    <definedName name="HTML_LineAfter">FALSE</definedName>
    <definedName name="HTML_LineBefore">FALSE</definedName>
    <definedName name="HTML_Name">"Dave Sloan"</definedName>
    <definedName name="HTML_OBDlg2">TRUE</definedName>
    <definedName name="HTML_OBDlg4">TRUE</definedName>
    <definedName name="HTML_OS">0</definedName>
    <definedName name="HTML_PathFile">"N:\Time _ Cost Allocation\2003 03 AM Time Allocation\Results\MyHTML.htm"</definedName>
    <definedName name="HTML_Title">"2003 05 15 to Ian"</definedName>
    <definedName name="Huh?">{"'2003 05 15'!$W$11:$AI$18","'2003 05 15'!$A$1:$V$30"}</definedName>
    <definedName name="Huh?_BIT">{"'2003 05 15'!$W$11:$AI$18","'2003 05 15'!$A$1:$V$30"}</definedName>
    <definedName name="Hydro_One_Brampton_Inc.">'[57]14. CY Actual Summary Results'!#REF!</definedName>
    <definedName name="Hydro_One_Remote_Communities_Inc.">'[57]14. CY Actual Summary Results'!#REF!</definedName>
    <definedName name="Hydro_One_Telecom_Inc.">'[57]14. CY Actual Summary Results'!#REF!</definedName>
    <definedName name="i">'[10]13. Headcount Forecast'!#REF!</definedName>
    <definedName name="ii">'[62]13. Headcount Forecast'!#REF!</definedName>
    <definedName name="iii">'[10]13. Headcount Forecast'!#REF!</definedName>
    <definedName name="iiiiii">'[10]13. Headcount Forecast'!#REF!</definedName>
    <definedName name="Inergi_OPRB_ACTUAL">'[25]5. OPRB_Inergi'!$A$16:$IV$17</definedName>
    <definedName name="Inergi_OPRB_Budget">'[25]5. OPRB_Inergi'!$A$24:$IV$25</definedName>
    <definedName name="Inergi_OPRB_CUM_Actual">'[25]5. OPRB_Inergi'!$A$20:$IV$21</definedName>
    <definedName name="Inergi_OPRB_Cum_Budget">'[25]5. OPRB_Inergi'!$A$28:$IV$29</definedName>
    <definedName name="InergiTitle">[74]INInrCSO!$B$2</definedName>
    <definedName name="Input">'[60]Input Sheet'!$A$7:$G$43</definedName>
    <definedName name="IQ_ADDIN">"AUTO"</definedName>
    <definedName name="IQ_AVG_PRICE_TARGET">"c82"</definedName>
    <definedName name="IQ_BALANCE_GOODS_APR_FC_UNUSED_UNUSED_UNUSED">"c8353"</definedName>
    <definedName name="IQ_BALANCE_GOODS_APR_UNUSED_UNUSED_UNUSED">"c7473"</definedName>
    <definedName name="IQ_BALANCE_GOODS_FC_UNUSED_UNUSED_UNUSED">"c7693"</definedName>
    <definedName name="IQ_BALANCE_GOODS_POP_FC_UNUSED_UNUSED_UNUSED">"c7913"</definedName>
    <definedName name="IQ_BALANCE_GOODS_POP_UNUSED_UNUSED_UNUSED">"c7033"</definedName>
    <definedName name="IQ_BALANCE_GOODS_UNUSED_UNUSED_UNUSED">"c6813"</definedName>
    <definedName name="IQ_BALANCE_GOODS_YOY_FC_UNUSED_UNUSED_UNUSED">"c8133"</definedName>
    <definedName name="IQ_BALANCE_GOODS_YOY_UNUSED_UNUSED_UNUSED">"c7253"</definedName>
    <definedName name="IQ_BALANCE_SERV_APR_FC_UNUSED_UNUSED_UNUSED">"c8355"</definedName>
    <definedName name="IQ_BALANCE_SERV_APR_UNUSED_UNUSED_UNUSED">"c7475"</definedName>
    <definedName name="IQ_BALANCE_SERV_FC_UNUSED_UNUSED_UNUSED">"c7695"</definedName>
    <definedName name="IQ_BALANCE_SERV_POP_FC_UNUSED_UNUSED_UNUSED">"c7915"</definedName>
    <definedName name="IQ_BALANCE_SERV_POP_UNUSED_UNUSED_UNUSED">"c7035"</definedName>
    <definedName name="IQ_BALANCE_SERV_UNUSED_UNUSED_UNUSED">"c6815"</definedName>
    <definedName name="IQ_BALANCE_SERV_YOY_FC_UNUSED_UNUSED_UNUSED">"c8135"</definedName>
    <definedName name="IQ_BALANCE_SERV_YOY_UNUSED_UNUSED_UNUSED">"c7255"</definedName>
    <definedName name="IQ_BALANCE_TRADE_APR_FC_UNUSED_UNUSED_UNUSED">"c8357"</definedName>
    <definedName name="IQ_BALANCE_TRADE_APR_UNUSED_UNUSED_UNUSED">"c7477"</definedName>
    <definedName name="IQ_BALANCE_TRADE_FC_UNUSED_UNUSED_UNUSED">"c7697"</definedName>
    <definedName name="IQ_BALANCE_TRADE_POP_FC_UNUSED_UNUSED_UNUSED">"c7917"</definedName>
    <definedName name="IQ_BALANCE_TRADE_POP_UNUSED_UNUSED_UNUSED">"c7037"</definedName>
    <definedName name="IQ_BALANCE_TRADE_UNUSED_UNUSED_UNUSED">"c6817"</definedName>
    <definedName name="IQ_BALANCE_TRADE_YOY_FC_UNUSED_UNUSED_UNUSED">"c8137"</definedName>
    <definedName name="IQ_BALANCE_TRADE_YOY_UNUSED_UNUSED_UNUSED">"c7257"</definedName>
    <definedName name="IQ_BUDGET_BALANCE_APR_FC_UNUSED_UNUSED_UNUSED">"c8359"</definedName>
    <definedName name="IQ_BUDGET_BALANCE_APR_UNUSED_UNUSED_UNUSED">"c7479"</definedName>
    <definedName name="IQ_BUDGET_BALANCE_FC_UNUSED_UNUSED_UNUSED">"c7699"</definedName>
    <definedName name="IQ_BUDGET_BALANCE_POP_FC_UNUSED_UNUSED_UNUSED">"c7919"</definedName>
    <definedName name="IQ_BUDGET_BALANCE_POP_UNUSED_UNUSED_UNUSED">"c7039"</definedName>
    <definedName name="IQ_BUDGET_BALANCE_UNUSED_UNUSED_UNUSED">"c6819"</definedName>
    <definedName name="IQ_BUDGET_BALANCE_YOY_FC_UNUSED_UNUSED_UNUSED">"c8139"</definedName>
    <definedName name="IQ_BUDGET_BALANCE_YOY_UNUSED_UNUSED_UNUSED">"c7259"</definedName>
    <definedName name="IQ_BUDGET_RECEIPTS_APR_FC_UNUSED_UNUSED_UNUSED">"c8361"</definedName>
    <definedName name="IQ_BUDGET_RECEIPTS_APR_UNUSED_UNUSED_UNUSED">"c7481"</definedName>
    <definedName name="IQ_BUDGET_RECEIPTS_FC_UNUSED_UNUSED_UNUSED">"c7701"</definedName>
    <definedName name="IQ_BUDGET_RECEIPTS_POP_FC_UNUSED_UNUSED_UNUSED">"c7921"</definedName>
    <definedName name="IQ_BUDGET_RECEIPTS_POP_UNUSED_UNUSED_UNUSED">"c7041"</definedName>
    <definedName name="IQ_BUDGET_RECEIPTS_UNUSED_UNUSED_UNUSED">"c6821"</definedName>
    <definedName name="IQ_BUDGET_RECEIPTS_YOY_FC_UNUSED_UNUSED_UNUSED">"c8141"</definedName>
    <definedName name="IQ_BUDGET_RECEIPTS_YOY_UNUSED_UNUSED_UNUSED">"c7261"</definedName>
    <definedName name="IQ_CH">110000</definedName>
    <definedName name="IQ_CHANGE_INVENT_REAL_APR_FC_UNUSED_UNUSED_UNUSED">"c8500"</definedName>
    <definedName name="IQ_CHANGE_INVENT_REAL_APR_UNUSED_UNUSED_UNUSED">"c7620"</definedName>
    <definedName name="IQ_CHANGE_INVENT_REAL_FC_UNUSED_UNUSED_UNUSED">"c7840"</definedName>
    <definedName name="IQ_CHANGE_INVENT_REAL_POP_FC_UNUSED_UNUSED_UNUSED">"c8060"</definedName>
    <definedName name="IQ_CHANGE_INVENT_REAL_POP_UNUSED_UNUSED_UNUSED">"c7180"</definedName>
    <definedName name="IQ_CHANGE_INVENT_REAL_UNUSED_UNUSED_UNUSED">"c6960"</definedName>
    <definedName name="IQ_CHANGE_INVENT_REAL_YOY_FC_UNUSED_UNUSED_UNUSED">"c8280"</definedName>
    <definedName name="IQ_CHANGE_INVENT_REAL_YOY_UNUSED_UNUSED_UNUSED">"c7400"</definedName>
    <definedName name="IQ_CONTRACTS_OTHER_COMMODITIES_EQUITIES._FDIC">"c6522"</definedName>
    <definedName name="IQ_CONV_RATE">"c2192"</definedName>
    <definedName name="IQ_CORP_GOODS_PRICE_INDEX_APR_FC_UNUSED_UNUSED_UNUSED">"c8381"</definedName>
    <definedName name="IQ_CORP_GOODS_PRICE_INDEX_APR_UNUSED_UNUSED_UNUSED">"c7501"</definedName>
    <definedName name="IQ_CORP_GOODS_PRICE_INDEX_FC_UNUSED_UNUSED_UNUSED">"c7721"</definedName>
    <definedName name="IQ_CORP_GOODS_PRICE_INDEX_POP_FC_UNUSED_UNUSED_UNUSED">"c7941"</definedName>
    <definedName name="IQ_CORP_GOODS_PRICE_INDEX_POP_UNUSED_UNUSED_UNUSED">"c7061"</definedName>
    <definedName name="IQ_CORP_GOODS_PRICE_INDEX_UNUSED_UNUSED_UNUSED">"c6841"</definedName>
    <definedName name="IQ_CORP_GOODS_PRICE_INDEX_YOY_FC_UNUSED_UNUSED_UNUSED">"c8161"</definedName>
    <definedName name="IQ_CORP_GOODS_PRICE_INDEX_YOY_UNUSED_UNUSED_UNUSED">"c7281"</definedName>
    <definedName name="IQ_CQ">5000</definedName>
    <definedName name="IQ_CURR_ACCT_BALANCE_APR_FC_UNUSED_UNUSED_UNUSED">"c8387"</definedName>
    <definedName name="IQ_CURR_ACCT_BALANCE_APR_UNUSED_UNUSED_UNUSED">"c7507"</definedName>
    <definedName name="IQ_CURR_ACCT_BALANCE_FC_UNUSED_UNUSED_UNUSED">"c7727"</definedName>
    <definedName name="IQ_CURR_ACCT_BALANCE_POP_FC_UNUSED_UNUSED_UNUSED">"c7947"</definedName>
    <definedName name="IQ_CURR_ACCT_BALANCE_POP_UNUSED_UNUSED_UNUSED">"c7067"</definedName>
    <definedName name="IQ_CURR_ACCT_BALANCE_UNUSED_UNUSED_UNUSED">"c6847"</definedName>
    <definedName name="IQ_CURR_ACCT_BALANCE_YOY_FC_UNUSED_UNUSED_UNUSED">"c8167"</definedName>
    <definedName name="IQ_CURR_ACCT_BALANCE_YOY_UNUSED_UNUSED_UNUSED">"c7287"</definedName>
    <definedName name="IQ_CY">10000</definedName>
    <definedName name="IQ_DAILY">500000</definedName>
    <definedName name="IQ_DNTM">700000</definedName>
    <definedName name="IQ_ECO_METRIC_6825_UNUSED_UNUSED_UNUSED">"c6825"</definedName>
    <definedName name="IQ_ECO_METRIC_6839_UNUSED_UNUSED_UNUSED">"c6839"</definedName>
    <definedName name="IQ_ECO_METRIC_6896_UNUSED_UNUSED_UNUSED">"c6896"</definedName>
    <definedName name="IQ_ECO_METRIC_6897_UNUSED_UNUSED_UNUSED">"c6897"</definedName>
    <definedName name="IQ_ECO_METRIC_6988_UNUSED_UNUSED_UNUSED">"c6988"</definedName>
    <definedName name="IQ_ECO_METRIC_7045_UNUSED_UNUSED_UNUSED">"c7045"</definedName>
    <definedName name="IQ_ECO_METRIC_7059_UNUSED_UNUSED_UNUSED">"c7059"</definedName>
    <definedName name="IQ_ECO_METRIC_7116_UNUSED_UNUSED_UNUSED">"c7116"</definedName>
    <definedName name="IQ_ECO_METRIC_7117_UNUSED_UNUSED_UNUSED">"c7117"</definedName>
    <definedName name="IQ_ECO_METRIC_7208_UNUSED_UNUSED_UNUSED">"c7208"</definedName>
    <definedName name="IQ_ECO_METRIC_7265_UNUSED_UNUSED_UNUSED">"c7265"</definedName>
    <definedName name="IQ_ECO_METRIC_7279_UNUSED_UNUSED_UNUSED">"c7279"</definedName>
    <definedName name="IQ_ECO_METRIC_7336_UNUSED_UNUSED_UNUSED">"c7336"</definedName>
    <definedName name="IQ_ECO_METRIC_7337_UNUSED_UNUSED_UNUSED">"c7337"</definedName>
    <definedName name="IQ_ECO_METRIC_7428_UNUSED_UNUSED_UNUSED">"c7428"</definedName>
    <definedName name="IQ_ECO_METRIC_7556_UNUSED_UNUSED_UNUSED">"c7556"</definedName>
    <definedName name="IQ_ECO_METRIC_7557_UNUSED_UNUSED_UNUSED">"c7557"</definedName>
    <definedName name="IQ_ECO_METRIC_7648_UNUSED_UNUSED_UNUSED">"c7648"</definedName>
    <definedName name="IQ_ECO_METRIC_7705_UNUSED_UNUSED_UNUSED">"c7705"</definedName>
    <definedName name="IQ_ECO_METRIC_7719_UNUSED_UNUSED_UNUSED">"c7719"</definedName>
    <definedName name="IQ_ECO_METRIC_7776_UNUSED_UNUSED_UNUSED">"c7776"</definedName>
    <definedName name="IQ_ECO_METRIC_7777_UNUSED_UNUSED_UNUSED">"c7777"</definedName>
    <definedName name="IQ_ECO_METRIC_7868_UNUSED_UNUSED_UNUSED">"c7868"</definedName>
    <definedName name="IQ_ECO_METRIC_7925_UNUSED_UNUSED_UNUSED">"c7925"</definedName>
    <definedName name="IQ_ECO_METRIC_7939_UNUSED_UNUSED_UNUSED">"c7939"</definedName>
    <definedName name="IQ_ECO_METRIC_7996_UNUSED_UNUSED_UNUSED">"c7996"</definedName>
    <definedName name="IQ_ECO_METRIC_7997_UNUSED_UNUSED_UNUSED">"c7997"</definedName>
    <definedName name="IQ_ECO_METRIC_8088_UNUSED_UNUSED_UNUSED">"c8088"</definedName>
    <definedName name="IQ_ECO_METRIC_8145_UNUSED_UNUSED_UNUSED">"c8145"</definedName>
    <definedName name="IQ_ECO_METRIC_8159_UNUSED_UNUSED_UNUSED">"c8159"</definedName>
    <definedName name="IQ_ECO_METRIC_8216_UNUSED_UNUSED_UNUSED">"c8216"</definedName>
    <definedName name="IQ_ECO_METRIC_8217_UNUSED_UNUSED_UNUSED">"c8217"</definedName>
    <definedName name="IQ_ECO_METRIC_8308_UNUSED_UNUSED_UNUSED">"c8308"</definedName>
    <definedName name="IQ_ECO_METRIC_8436_UNUSED_UNUSED_UNUSED">"c8436"</definedName>
    <definedName name="IQ_ECO_METRIC_8437_UNUSED_UNUSED_UNUSED">"c8437"</definedName>
    <definedName name="IQ_ECO_METRIC_8528_UNUSED_UNUSED_UNUSED">"c8528"</definedName>
    <definedName name="IQ_EST_EPS_SURPRISE">"c1635"</definedName>
    <definedName name="IQ_EXPORTS_APR_FC_UNUSED_UNUSED_UNUSED">"c8401"</definedName>
    <definedName name="IQ_EXPORTS_APR_UNUSED_UNUSED_UNUSED">"c7521"</definedName>
    <definedName name="IQ_EXPORTS_FC_UNUSED_UNUSED_UNUSED">"c7741"</definedName>
    <definedName name="IQ_EXPORTS_GOODS_REAL_SAAR_APR_FC_UNUSED_UNUSED_UNUSED">"c8512"</definedName>
    <definedName name="IQ_EXPORTS_GOODS_REAL_SAAR_APR_UNUSED_UNUSED_UNUSED">"c7632"</definedName>
    <definedName name="IQ_EXPORTS_GOODS_REAL_SAAR_FC_UNUSED_UNUSED_UNUSED">"c7852"</definedName>
    <definedName name="IQ_EXPORTS_GOODS_REAL_SAAR_POP_FC_UNUSED_UNUSED_UNUSED">"c8072"</definedName>
    <definedName name="IQ_EXPORTS_GOODS_REAL_SAAR_POP_UNUSED_UNUSED_UNUSED">"c7192"</definedName>
    <definedName name="IQ_EXPORTS_GOODS_REAL_SAAR_UNUSED_UNUSED_UNUSED">"c6972"</definedName>
    <definedName name="IQ_EXPORTS_GOODS_REAL_SAAR_YOY_FC_UNUSED_UNUSED_UNUSED">"c8292"</definedName>
    <definedName name="IQ_EXPORTS_GOODS_REAL_SAAR_YOY_UNUSED_UNUSED_UNUSED">"c7412"</definedName>
    <definedName name="IQ_EXPORTS_POP_FC_UNUSED_UNUSED_UNUSED">"c7961"</definedName>
    <definedName name="IQ_EXPORTS_POP_UNUSED_UNUSED_UNUSED">"c7081"</definedName>
    <definedName name="IQ_EXPORTS_SERVICES_REAL_SAAR_APR_FC_UNUSED_UNUSED_UNUSED">"c8516"</definedName>
    <definedName name="IQ_EXPORTS_SERVICES_REAL_SAAR_APR_UNUSED_UNUSED_UNUSED">"c7636"</definedName>
    <definedName name="IQ_EXPORTS_SERVICES_REAL_SAAR_FC_UNUSED_UNUSED_UNUSED">"c7856"</definedName>
    <definedName name="IQ_EXPORTS_SERVICES_REAL_SAAR_POP_FC_UNUSED_UNUSED_UNUSED">"c8076"</definedName>
    <definedName name="IQ_EXPORTS_SERVICES_REAL_SAAR_POP_UNUSED_UNUSED_UNUSED">"c7196"</definedName>
    <definedName name="IQ_EXPORTS_SERVICES_REAL_SAAR_UNUSED_UNUSED_UNUSED">"c6976"</definedName>
    <definedName name="IQ_EXPORTS_SERVICES_REAL_SAAR_YOY_FC_UNUSED_UNUSED_UNUSED">"c8296"</definedName>
    <definedName name="IQ_EXPORTS_SERVICES_REAL_SAAR_YOY_UNUSED_UNUSED_UNUSED">"c7416"</definedName>
    <definedName name="IQ_EXPORTS_UNUSED_UNUSED_UNUSED">"c6861"</definedName>
    <definedName name="IQ_EXPORTS_YOY_FC_UNUSED_UNUSED_UNUSED">"c8181"</definedName>
    <definedName name="IQ_EXPORTS_YOY_UNUSED_UNUSED_UNUSED">"c7301"</definedName>
    <definedName name="IQ_FH">100000</definedName>
    <definedName name="IQ_FIXED_INVEST_APR_FC_UNUSED_UNUSED_UNUSED">"c8410"</definedName>
    <definedName name="IQ_FIXED_INVEST_APR_UNUSED_UNUSED_UNUSED">"c7530"</definedName>
    <definedName name="IQ_FIXED_INVEST_FC_UNUSED_UNUSED_UNUSED">"c7750"</definedName>
    <definedName name="IQ_FIXED_INVEST_POP_FC_UNUSED_UNUSED_UNUSED">"c7970"</definedName>
    <definedName name="IQ_FIXED_INVEST_POP_UNUSED_UNUSED_UNUSED">"c7090"</definedName>
    <definedName name="IQ_FIXED_INVEST_REAL_APR_FC_UNUSED_UNUSED_UNUSED">"c8518"</definedName>
    <definedName name="IQ_FIXED_INVEST_REAL_APR_UNUSED_UNUSED_UNUSED">"c7638"</definedName>
    <definedName name="IQ_FIXED_INVEST_REAL_FC_UNUSED_UNUSED_UNUSED">"c7858"</definedName>
    <definedName name="IQ_FIXED_INVEST_REAL_POP_FC_UNUSED_UNUSED_UNUSED">"c8078"</definedName>
    <definedName name="IQ_FIXED_INVEST_REAL_POP_UNUSED_UNUSED_UNUSED">"c7198"</definedName>
    <definedName name="IQ_FIXED_INVEST_REAL_UNUSED_UNUSED_UNUSED">"c6978"</definedName>
    <definedName name="IQ_FIXED_INVEST_REAL_YOY_FC_UNUSED_UNUSED_UNUSED">"c8298"</definedName>
    <definedName name="IQ_FIXED_INVEST_REAL_YOY_UNUSED_UNUSED_UNUSED">"c7418"</definedName>
    <definedName name="IQ_FIXED_INVEST_UNUSED_UNUSED_UNUSED">"c6870"</definedName>
    <definedName name="IQ_FIXED_INVEST_YOY_FC_UNUSED_UNUSED_UNUSED">"c8190"</definedName>
    <definedName name="IQ_FIXED_INVEST_YOY_UNUSED_UNUSED_UNUSED">"c7310"</definedName>
    <definedName name="IQ_FOREIGN_BRANCHES_U.S._BANKS_LOANS_FDIC">"c6438"</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HOUSING_COMPLETIONS_SINGLE_FAM_APR_FC_UNUSED_UNUSED_UNUSED">"c8422"</definedName>
    <definedName name="IQ_HOUSING_COMPLETIONS_SINGLE_FAM_APR_UNUSED_UNUSED_UNUSED">"c7542"</definedName>
    <definedName name="IQ_HOUSING_COMPLETIONS_SINGLE_FAM_FC_UNUSED_UNUSED_UNUSED">"c7762"</definedName>
    <definedName name="IQ_HOUSING_COMPLETIONS_SINGLE_FAM_POP_FC_UNUSED_UNUSED_UNUSED">"c7982"</definedName>
    <definedName name="IQ_HOUSING_COMPLETIONS_SINGLE_FAM_POP_UNUSED_UNUSED_UNUSED">"c7102"</definedName>
    <definedName name="IQ_HOUSING_COMPLETIONS_SINGLE_FAM_UNUSED_UNUSED_UNUSED">"c6882"</definedName>
    <definedName name="IQ_HOUSING_COMPLETIONS_SINGLE_FAM_YOY_FC_UNUSED_UNUSED_UNUSED">"c8202"</definedName>
    <definedName name="IQ_HOUSING_COMPLETIONS_SINGLE_FAM_YOY_UNUSED_UNUSED_UNUSED">"c7322"</definedName>
    <definedName name="IQ_IMPORTS_GOODS_REAL_SAAR_APR_FC_UNUSED_UNUSED_UNUSED">"c8523"</definedName>
    <definedName name="IQ_IMPORTS_GOODS_REAL_SAAR_APR_UNUSED_UNUSED_UNUSED">"c7643"</definedName>
    <definedName name="IQ_IMPORTS_GOODS_REAL_SAAR_FC_UNUSED_UNUSED_UNUSED">"c7863"</definedName>
    <definedName name="IQ_IMPORTS_GOODS_REAL_SAAR_POP_FC_UNUSED_UNUSED_UNUSED">"c8083"</definedName>
    <definedName name="IQ_IMPORTS_GOODS_REAL_SAAR_POP_UNUSED_UNUSED_UNUSED">"c7203"</definedName>
    <definedName name="IQ_IMPORTS_GOODS_REAL_SAAR_UNUSED_UNUSED_UNUSED">"c6983"</definedName>
    <definedName name="IQ_IMPORTS_GOODS_REAL_SAAR_YOY_FC_UNUSED_UNUSED_UNUSED">"c8303"</definedName>
    <definedName name="IQ_IMPORTS_GOODS_REAL_SAAR_YOY_UNUSED_UNUSED_UNUSED">"c7423"</definedName>
    <definedName name="IQ_IMPORTS_GOODS_SERVICES_APR_FC_UNUSED_UNUSED_UNUSED">"c8429"</definedName>
    <definedName name="IQ_IMPORTS_GOODS_SERVICES_APR_UNUSED_UNUSED_UNUSED">"c7549"</definedName>
    <definedName name="IQ_IMPORTS_GOODS_SERVICES_FC_UNUSED_UNUSED_UNUSED">"c7769"</definedName>
    <definedName name="IQ_IMPORTS_GOODS_SERVICES_POP_FC_UNUSED_UNUSED_UNUSED">"c7989"</definedName>
    <definedName name="IQ_IMPORTS_GOODS_SERVICES_POP_UNUSED_UNUSED_UNUSED">"c7109"</definedName>
    <definedName name="IQ_IMPORTS_GOODS_SERVICES_REAL_SAAR_APR_FC_UNUSED_UNUSED_UNUSED">"c8524"</definedName>
    <definedName name="IQ_IMPORTS_GOODS_SERVICES_REAL_SAAR_APR_UNUSED_UNUSED_UNUSED">"c7644"</definedName>
    <definedName name="IQ_IMPORTS_GOODS_SERVICES_REAL_SAAR_FC_UNUSED_UNUSED_UNUSED">"c7864"</definedName>
    <definedName name="IQ_IMPORTS_GOODS_SERVICES_REAL_SAAR_POP_FC_UNUSED_UNUSED_UNUSED">"c8084"</definedName>
    <definedName name="IQ_IMPORTS_GOODS_SERVICES_REAL_SAAR_POP_UNUSED_UNUSED_UNUSED">"c7204"</definedName>
    <definedName name="IQ_IMPORTS_GOODS_SERVICES_REAL_SAAR_UNUSED_UNUSED_UNUSED">"c6984"</definedName>
    <definedName name="IQ_IMPORTS_GOODS_SERVICES_REAL_SAAR_YOY_FC_UNUSED_UNUSED_UNUSED">"c8304"</definedName>
    <definedName name="IQ_IMPORTS_GOODS_SERVICES_REAL_SAAR_YOY_UNUSED_UNUSED_UNUSED">"c7424"</definedName>
    <definedName name="IQ_IMPORTS_GOODS_SERVICES_UNUSED_UNUSED_UNUSED">"c6889"</definedName>
    <definedName name="IQ_IMPORTS_GOODS_SERVICES_YOY_FC_UNUSED_UNUSED_UNUSED">"c8209"</definedName>
    <definedName name="IQ_IMPORTS_GOODS_SERVICES_YOY_UNUSED_UNUSED_UNUSED">"c7329"</definedName>
    <definedName name="IQ_ISM_SERVICES_APR_FC_UNUSED_UNUSED_UNUSED">"c8443"</definedName>
    <definedName name="IQ_ISM_SERVICES_APR_UNUSED_UNUSED_UNUSED">"c7563"</definedName>
    <definedName name="IQ_ISM_SERVICES_FC_UNUSED_UNUSED_UNUSED">"c7783"</definedName>
    <definedName name="IQ_ISM_SERVICES_POP_FC_UNUSED_UNUSED_UNUSED">"c8003"</definedName>
    <definedName name="IQ_ISM_SERVICES_POP_UNUSED_UNUSED_UNUSED">"c7123"</definedName>
    <definedName name="IQ_ISM_SERVICES_UNUSED_UNUSED_UNUSED">"c6903"</definedName>
    <definedName name="IQ_ISM_SERVICES_YOY_FC_UNUSED_UNUSED_UNUSED">"c8223"</definedName>
    <definedName name="IQ_ISM_SERVICES_YOY_UNUSED_UNUSED_UNUSED">"c7343"</definedName>
    <definedName name="IQ_LATESTK">1000</definedName>
    <definedName name="IQ_LATESTQ">500</definedName>
    <definedName name="IQ_LTM">2000</definedName>
    <definedName name="IQ_LTMMONTH">120000</definedName>
    <definedName name="IQ_MEDIAN_NEW_HOME_SALES_APR_FC_UNUSED_UNUSED_UNUSED">"c8460"</definedName>
    <definedName name="IQ_MEDIAN_NEW_HOME_SALES_APR_UNUSED_UNUSED_UNUSED">"c7580"</definedName>
    <definedName name="IQ_MEDIAN_NEW_HOME_SALES_FC_UNUSED_UNUSED_UNUSED">"c7800"</definedName>
    <definedName name="IQ_MEDIAN_NEW_HOME_SALES_POP_FC_UNUSED_UNUSED_UNUSED">"c8020"</definedName>
    <definedName name="IQ_MEDIAN_NEW_HOME_SALES_POP_UNUSED_UNUSED_UNUSED">"c7140"</definedName>
    <definedName name="IQ_MEDIAN_NEW_HOME_SALES_UNUSED_UNUSED_UNUSED">"c6920"</definedName>
    <definedName name="IQ_MEDIAN_NEW_HOME_SALES_YOY_FC_UNUSED_UNUSED_UNUSED">"c8240"</definedName>
    <definedName name="IQ_MEDIAN_NEW_HOME_SALES_YOY_UNUSED_UNUSED_UNUSED">"c7360"</definedName>
    <definedName name="IQ_MONTH">15000</definedName>
    <definedName name="IQ_MTD">800000</definedName>
    <definedName name="IQ_NAMES_REVISION_DATE_">41277.2356134259</definedName>
    <definedName name="IQ_NAMES_REVISION_DATE__1">42298.8973032407</definedName>
    <definedName name="IQ_NAV_ACT_OR_EST">"c2225"</definedName>
    <definedName name="IQ_NONRES_FIXED_INVEST_PRIV_APR_FC_UNUSED_UNUSED_UNUSED">"c8468"</definedName>
    <definedName name="IQ_NONRES_FIXED_INVEST_PRIV_APR_UNUSED_UNUSED_UNUSED">"c7588"</definedName>
    <definedName name="IQ_NONRES_FIXED_INVEST_PRIV_FC_UNUSED_UNUSED_UNUSED">"c7808"</definedName>
    <definedName name="IQ_NONRES_FIXED_INVEST_PRIV_POP_FC_UNUSED_UNUSED_UNUSED">"c8028"</definedName>
    <definedName name="IQ_NONRES_FIXED_INVEST_PRIV_POP_UNUSED_UNUSED_UNUSED">"c7148"</definedName>
    <definedName name="IQ_NONRES_FIXED_INVEST_PRIV_UNUSED_UNUSED_UNUSED">"c6928"</definedName>
    <definedName name="IQ_NONRES_FIXED_INVEST_PRIV_YOY_FC_UNUSED_UNUSED_UNUSED">"c8248"</definedName>
    <definedName name="IQ_NONRES_FIXED_INVEST_PRIV_YOY_UNUSED_UNUSED_UNUSED">"c7368"</definedName>
    <definedName name="IQ_NTM">6000</definedName>
    <definedName name="IQ_OG_TOTAL_OIL_PRODUCTON">"c2059"</definedName>
    <definedName name="IQ_OPENED55">1</definedName>
    <definedName name="IQ_PRIVATE_CONST_TOTAL_APR_FC_UNUSED_UNUSED_UNUSED">"c8559"</definedName>
    <definedName name="IQ_PRIVATE_CONST_TOTAL_APR_UNUSED_UNUSED_UNUSED">"c7679"</definedName>
    <definedName name="IQ_PRIVATE_CONST_TOTAL_FC_UNUSED_UNUSED_UNUSED">"c7899"</definedName>
    <definedName name="IQ_PRIVATE_CONST_TOTAL_POP_FC_UNUSED_UNUSED_UNUSED">"c8119"</definedName>
    <definedName name="IQ_PRIVATE_CONST_TOTAL_POP_UNUSED_UNUSED_UNUSED">"c7239"</definedName>
    <definedName name="IQ_PRIVATE_CONST_TOTAL_UNUSED_UNUSED_UNUSED">"c7019"</definedName>
    <definedName name="IQ_PRIVATE_CONST_TOTAL_YOY_FC_UNUSED_UNUSED_UNUSED">"c8339"</definedName>
    <definedName name="IQ_PRIVATE_CONST_TOTAL_YOY_UNUSED_UNUSED_UNUSED">"c7459"</definedName>
    <definedName name="IQ_PRIVATE_RES_CONST_REAL_APR_FC_UNUSED_UNUSED_UNUSED">"c8535"</definedName>
    <definedName name="IQ_PRIVATE_RES_CONST_REAL_APR_UNUSED_UNUSED_UNUSED">"c7655"</definedName>
    <definedName name="IQ_PRIVATE_RES_CONST_REAL_FC_UNUSED_UNUSED_UNUSED">"c7875"</definedName>
    <definedName name="IQ_PRIVATE_RES_CONST_REAL_POP_FC_UNUSED_UNUSED_UNUSED">"c8095"</definedName>
    <definedName name="IQ_PRIVATE_RES_CONST_REAL_POP_UNUSED_UNUSED_UNUSED">"c7215"</definedName>
    <definedName name="IQ_PRIVATE_RES_CONST_REAL_UNUSED_UNUSED_UNUSED">"c6995"</definedName>
    <definedName name="IQ_PRIVATE_RES_CONST_REAL_YOY_FC_UNUSED_UNUSED_UNUSED">"c8315"</definedName>
    <definedName name="IQ_PRIVATE_RES_CONST_REAL_YOY_UNUSED_UNUSED_UNUSED">"c7435"</definedName>
    <definedName name="IQ_PURCHASES_EQUIP_NONRES_SAAR_APR_FC_UNUSED_UNUSED_UNUSED">"c8491"</definedName>
    <definedName name="IQ_PURCHASES_EQUIP_NONRES_SAAR_APR_UNUSED_UNUSED_UNUSED">"c7611"</definedName>
    <definedName name="IQ_PURCHASES_EQUIP_NONRES_SAAR_FC_UNUSED_UNUSED_UNUSED">"c7831"</definedName>
    <definedName name="IQ_PURCHASES_EQUIP_NONRES_SAAR_POP_FC_UNUSED_UNUSED_UNUSED">"c8051"</definedName>
    <definedName name="IQ_PURCHASES_EQUIP_NONRES_SAAR_POP_UNUSED_UNUSED_UNUSED">"c7171"</definedName>
    <definedName name="IQ_PURCHASES_EQUIP_NONRES_SAAR_UNUSED_UNUSED_UNUSED">"c6951"</definedName>
    <definedName name="IQ_PURCHASES_EQUIP_NONRES_SAAR_YOY_FC_UNUSED_UNUSED_UNUSED">"c8271"</definedName>
    <definedName name="IQ_PURCHASES_EQUIP_NONRES_SAAR_YOY_UNUSED_UNUSED_UNUSED">"c7391"</definedName>
    <definedName name="IQ_QTD">750000</definedName>
    <definedName name="IQ_RES_CONST_REAL_APR_FC_UNUSED_UNUSED_UNUSED">"c8536"</definedName>
    <definedName name="IQ_RES_CONST_REAL_APR_UNUSED_UNUSED_UNUSED">"c7656"</definedName>
    <definedName name="IQ_RES_CONST_REAL_FC_UNUSED_UNUSED_UNUSED">"c7876"</definedName>
    <definedName name="IQ_RES_CONST_REAL_POP_FC_UNUSED_UNUSED_UNUSED">"c8096"</definedName>
    <definedName name="IQ_RES_CONST_REAL_POP_UNUSED_UNUSED_UNUSED">"c7216"</definedName>
    <definedName name="IQ_RES_CONST_REAL_SAAR_APR_FC_UNUSED_UNUSED_UNUSED">"c8537"</definedName>
    <definedName name="IQ_RES_CONST_REAL_SAAR_APR_UNUSED_UNUSED_UNUSED">"c7657"</definedName>
    <definedName name="IQ_RES_CONST_REAL_SAAR_FC_UNUSED_UNUSED_UNUSED">"c7877"</definedName>
    <definedName name="IQ_RES_CONST_REAL_SAAR_POP_FC_UNUSED_UNUSED_UNUSED">"c8097"</definedName>
    <definedName name="IQ_RES_CONST_REAL_SAAR_POP_UNUSED_UNUSED_UNUSED">"c7217"</definedName>
    <definedName name="IQ_RES_CONST_REAL_SAAR_UNUSED_UNUSED_UNUSED">"c6997"</definedName>
    <definedName name="IQ_RES_CONST_REAL_SAAR_YOY_FC_UNUSED_UNUSED_UNUSED">"c8317"</definedName>
    <definedName name="IQ_RES_CONST_REAL_SAAR_YOY_UNUSED_UNUSED_UNUSED">"c7437"</definedName>
    <definedName name="IQ_RES_CONST_REAL_UNUSED_UNUSED_UNUSED">"c6996"</definedName>
    <definedName name="IQ_RES_CONST_REAL_YOY_FC_UNUSED_UNUSED_UNUSED">"c8316"</definedName>
    <definedName name="IQ_RES_CONST_REAL_YOY_UNUSED_UNUSED_UNUSED">"c7436"</definedName>
    <definedName name="IQ_RES_CONST_SAAR_APR_FC_UNUSED_UNUSED_UNUSED">"c8540"</definedName>
    <definedName name="IQ_RES_CONST_SAAR_APR_UNUSED_UNUSED_UNUSED">"c7660"</definedName>
    <definedName name="IQ_RES_CONST_SAAR_FC_UNUSED_UNUSED_UNUSED">"c7880"</definedName>
    <definedName name="IQ_RES_CONST_SAAR_POP_FC_UNUSED_UNUSED_UNUSED">"c8100"</definedName>
    <definedName name="IQ_RES_CONST_SAAR_POP_UNUSED_UNUSED_UNUSED">"c7220"</definedName>
    <definedName name="IQ_RES_CONST_SAAR_UNUSED_UNUSED_UNUSED">"c7000"</definedName>
    <definedName name="IQ_RES_CONST_SAAR_YOY_FC_UNUSED_UNUSED_UNUSED">"c8320"</definedName>
    <definedName name="IQ_RES_CONST_SAAR_YOY_UNUSED_UNUSED_UNUSED">"c7440"</definedName>
    <definedName name="IQ_SHAREOUTSTANDING">"c1347"</definedName>
    <definedName name="IQ_TODAY">0</definedName>
    <definedName name="IQ_TOTAL_PENSION_OBLIGATION">"c1292"</definedName>
    <definedName name="IQ_WEEK">50000</definedName>
    <definedName name="IQ_YTD">3000</definedName>
    <definedName name="IQ_YTDMONTH">130000</definedName>
    <definedName name="IQRA12">"$A$13:$A$272"</definedName>
    <definedName name="IQRA279">"$A$280:$A$539"</definedName>
    <definedName name="IQRAC12">"$AC$13"</definedName>
    <definedName name="IQRAC279">"$AC$280:$AC$539"</definedName>
    <definedName name="IQRAF12">"$AF$13"</definedName>
    <definedName name="IQRAF279">"$AF$280:$AF$339"</definedName>
    <definedName name="IQRAJ12">"$AJ$13"</definedName>
    <definedName name="IQRAJ279">"$AJ$280:$AJ$539"</definedName>
    <definedName name="IQRAM12">"$AM$13"</definedName>
    <definedName name="IQRAM279">"$AM$280:$AM$339"</definedName>
    <definedName name="IQRAQ12">"$AQ$13"</definedName>
    <definedName name="IQRAQ279">"$AQ$280:$AQ$539"</definedName>
    <definedName name="IQRAT12">"$AT$13"</definedName>
    <definedName name="IQRAT279">"$AT$280:$AT$339"</definedName>
    <definedName name="IQRAX12">"$AX$13"</definedName>
    <definedName name="IQRAX279">"$AX$280:$AX$539"</definedName>
    <definedName name="IQRBA12">"$BA$13"</definedName>
    <definedName name="IQRBA279">"$BA$280:$BA$339"</definedName>
    <definedName name="IQRBE12">"$BE$13"</definedName>
    <definedName name="IQRBE279">"$BE$280:$BE$539"</definedName>
    <definedName name="IQRBH12">"$BH$13"</definedName>
    <definedName name="IQRBH279">"$BH$280:$BH$339"</definedName>
    <definedName name="IQRBL12">"$BL$13"</definedName>
    <definedName name="IQRBL279">"$BL$280:$BL$539"</definedName>
    <definedName name="IQRBO12">"$BO$13"</definedName>
    <definedName name="IQRBO279">"$BO$280:$BO$339"</definedName>
    <definedName name="IQRBS11">"$BS$12:$BS$272"</definedName>
    <definedName name="IQRBS12">"$BS$13"</definedName>
    <definedName name="IQRBS279">"$BS$280:$BS$539"</definedName>
    <definedName name="IQRBV12">"$BV$13"</definedName>
    <definedName name="IQRBV279">"$BV$280:$BV$339"</definedName>
    <definedName name="IQRBZ12">"$BZ$13"</definedName>
    <definedName name="IQRBZ279">"$BZ$280:$BZ$539"</definedName>
    <definedName name="IQRCC12">"$CC$13"</definedName>
    <definedName name="IQRCC279">"$CC$280:$CC$339"</definedName>
    <definedName name="IQRCG12">"$CG$13"</definedName>
    <definedName name="IQRCG279">"$CG$280:$CG$539"</definedName>
    <definedName name="IQRCJ12">"$CJ$13"</definedName>
    <definedName name="IQRCJ279">"$CJ$280:$CJ$339"</definedName>
    <definedName name="IQRCN12">"$CN$13"</definedName>
    <definedName name="IQRCN279">"$CN$280:$CN$539"</definedName>
    <definedName name="IQRCQ12">"$CQ$13"</definedName>
    <definedName name="IQRCQ279">"$CQ$280:$CQ$339"</definedName>
    <definedName name="IQRCU12">"$CU$13"</definedName>
    <definedName name="IQRCU279">"$CU$280:$CU$539"</definedName>
    <definedName name="IQRCX12">"$CX$13"</definedName>
    <definedName name="IQRCX279">"$CX$280:$CX$339"</definedName>
    <definedName name="IQRD12">"$D$13:$D$71"</definedName>
    <definedName name="IQRD279">"$D$280:$D$339"</definedName>
    <definedName name="IQRH12">"$H$13"</definedName>
    <definedName name="IQRH279">"$H$280:$H$539"</definedName>
    <definedName name="IQRK12">"$K$13"</definedName>
    <definedName name="IQRK279">"$K$280:$K$339"</definedName>
    <definedName name="IQRO12">"$O$13"</definedName>
    <definedName name="IQRO279">"$O$280:$O$539"</definedName>
    <definedName name="IQRR12">"$R$13"</definedName>
    <definedName name="IQRR279">"$R$280:$R$339"</definedName>
    <definedName name="IQRV12">"$V$13"</definedName>
    <definedName name="IQRV279">"$V$280:$V$539"</definedName>
    <definedName name="IQRY12">"$Y$13"</definedName>
    <definedName name="IQRY279">"$Y$280:$Y$339"</definedName>
    <definedName name="j">'[10]13. Headcount Forecast'!#REF!</definedName>
    <definedName name="JAN">#REF!</definedName>
    <definedName name="Jan_03_Estimate_p1">#REF!</definedName>
    <definedName name="Jan_03_Estimate_p2">#REF!</definedName>
    <definedName name="Jan_03_p3">#REF!</definedName>
    <definedName name="Jan_03_p4">#REF!</definedName>
    <definedName name="jj">'[62]13. Headcount Forecast'!#REF!</definedName>
    <definedName name="jjj">'[10]13. Headcount Forecast'!#REF!</definedName>
    <definedName name="jjjj">'[10]13. Headcount Forecast'!#REF!</definedName>
    <definedName name="JUL">#REF!</definedName>
    <definedName name="JUN">#REF!</definedName>
    <definedName name="k">'[10]13. Headcount Forecast'!#REF!</definedName>
    <definedName name="kk">'[62]13. Headcount Forecast'!#REF!</definedName>
    <definedName name="kkk">'[10]13. Headcount Forecast'!#REF!</definedName>
    <definedName name="kkkk">'[10]13. Headcount Forecast'!#REF!</definedName>
    <definedName name="l">'[10]13. Headcount Forecast'!#REF!</definedName>
    <definedName name="Labour_Esc_02">'[44]5. Escalators'!$B$25</definedName>
    <definedName name="Labour_Esc_03">'[44]5. Escalators'!$B$26</definedName>
    <definedName name="Labour_Esc_04">'[44]5. Escalators'!$B$27</definedName>
    <definedName name="Labour_Esc_05">'[44]5. Escalators'!$B$28</definedName>
    <definedName name="Labour_Esc_06">'[44]5. Escalators'!$B$29</definedName>
    <definedName name="Labour_Esc_07">'[44]5. Escalators'!$B$30</definedName>
    <definedName name="Labour_Esc_08">'[44]5. Escalators'!$B$31</definedName>
    <definedName name="Labour_Esc_09">'[44]5. Escalators'!$B$32</definedName>
    <definedName name="Language">#REF!</definedName>
    <definedName name="last_year">'[59]Cognos  instructions'!$B$27</definedName>
    <definedName name="LDC">'[64]Dx_Tariff&amp;COP'!#REF!</definedName>
    <definedName name="LDCkWh">'[64]Dx_Tariff&amp;COP'!#REF!</definedName>
    <definedName name="LDCkWh2">'[64]Dx_Tariff&amp;COP'!#REF!</definedName>
    <definedName name="LDCkWh3">'[64]Dx_Tariff&amp;COP'!#REF!</definedName>
    <definedName name="LDCLoads">'[64]Dx_Tariff&amp;COP'!#REF!</definedName>
    <definedName name="LDCRates">#REF!</definedName>
    <definedName name="LDCRates2">#REF!</definedName>
    <definedName name="LEDGER">#REF!</definedName>
    <definedName name="lew" hidden="1">{#N/A,#N/A,FALSE,"INPUTDATA";#N/A,#N/A,FALSE,"SUMMARY"}</definedName>
    <definedName name="ListOffset">1</definedName>
    <definedName name="ll">'[62]13. Headcount Forecast'!#REF!</definedName>
    <definedName name="lll" hidden="1">{#N/A,#N/A,FALSE,"INPUTDATA";#N/A,#N/A,FALSE,"SUMMARY";#N/A,#N/A,FALSE,"CTAREP";#N/A,#N/A,FALSE,"CTBREP";#N/A,#N/A,FALSE,"TURBEFF";#N/A,#N/A,FALSE,"Condenser Performance"}</definedName>
    <definedName name="llll">'[10]13. Headcount Forecast'!#REF!</definedName>
    <definedName name="LoadForecast">'[64]Dx_Tariff&amp;COP'!#REF!</definedName>
    <definedName name="Loads">'[64]Dx_Tariff&amp;COP'!#REF!</definedName>
    <definedName name="LU">#REF!</definedName>
    <definedName name="LY_YTD">'[59]Cognos  instructions'!$C$25</definedName>
    <definedName name="LYN">#REF!</definedName>
    <definedName name="MACRO">#REF!</definedName>
    <definedName name="MACROS">'[75]01TAXREG'!#REF!</definedName>
    <definedName name="Manual">'[52]Manual Input'!$A$7:$N$24</definedName>
    <definedName name="Manual_Prior_Year">'[72]2004Manual Input'!$A$8:$N$34</definedName>
    <definedName name="MAR">#REF!</definedName>
    <definedName name="MARCOS">'[75]01CPPTMP'!#REF!</definedName>
    <definedName name="maternity_actualpayment">#REF!</definedName>
    <definedName name="maternity_cum_actualpayment">#REF!</definedName>
    <definedName name="maternity_forecastpayment">#REF!</definedName>
    <definedName name="Max_Mat">#REF!</definedName>
    <definedName name="MAY">#REF!</definedName>
    <definedName name="Mercer_Lab_Esc_Rate">'[76]5. Escalators'!$D$23</definedName>
    <definedName name="MEULoads">'[64]Dx_Tariff&amp;COP'!#REF!</definedName>
    <definedName name="MEUR">#REF!</definedName>
    <definedName name="MEURates">#REF!</definedName>
    <definedName name="MEURTXLoad">'[64]Dx_Tariff&amp;COP'!#REF!</definedName>
    <definedName name="MEURTXRate">#REF!</definedName>
    <definedName name="mgr">[54]Sheet1!$B$1:$D$12815</definedName>
    <definedName name="mil">[77]notes!$F$1</definedName>
    <definedName name="million">[78]notes!$J$1</definedName>
    <definedName name="misc1">'[6]97PVModel'!$C$14:$C$17</definedName>
    <definedName name="misc2">'[6]97PVModel'!$C$33:$C$36</definedName>
    <definedName name="misc3">'[6]97PVModel'!$C$52:$C$55</definedName>
    <definedName name="misc4">'[6]97PVModel'!$C$71:$C$74</definedName>
    <definedName name="misc5">'[6]97PVModel'!$C$90:$C$93</definedName>
    <definedName name="misc6">'[6]97PVModel'!$C$109:$C$112</definedName>
    <definedName name="mmm">'[79]Apr-03 Method'!$G$5</definedName>
    <definedName name="mmmm">'[10]13. Headcount Forecast'!#REF!</definedName>
    <definedName name="mmmmm">'[10]13. Headcount Forecast'!#REF!</definedName>
    <definedName name="Model_Accounts">'[60]Active Accounts'!$B$11:$B$457</definedName>
    <definedName name="Month">'[80]Month Identifier'!$B$1</definedName>
    <definedName name="MONTH_CHANGE">#REF!</definedName>
    <definedName name="Month_Prior">[54]Dx!#REF!</definedName>
    <definedName name="MONTHS">#REF!</definedName>
    <definedName name="MonthsMultiplier">'[51]8. Empl Future Benefits Expense'!$D$100:$E$104</definedName>
    <definedName name="MSRates">'[81]CCCM-Budget'!$C$149</definedName>
    <definedName name="name">#REF!</definedName>
    <definedName name="NameTar">[82]Inputs!$C$5</definedName>
    <definedName name="NELDC_kWhs">#REF!</definedName>
    <definedName name="new">[54]Sheet1!$A$64:$B$69</definedName>
    <definedName name="newname" hidden="1">{#N/A,#N/A,FALSE,"CAP 1998";#N/A,#N/A,FALSE,"CAP 1999";#N/A,#N/A,FALSE,"CAP 2000";#N/A,#N/A,FALSE,"CAP_2001";#N/A,#N/A,FALSE,"CAP_2002";#N/A,#N/A,FALSE,"MAINT_1998";#N/A,#N/A,FALSE,"MAINT_1999";#N/A,#N/A,FALSE,"MAINT_2000";#N/A,#N/A,FALSE,"MAINT_2001";#N/A,#N/A,FALSE,"MAINT_2002"}</definedName>
    <definedName name="NewPensionBPERatio">'[44]30. OPRB, OPRB, LTD, SPP, RPP'!$AC$7</definedName>
    <definedName name="NNELDCkWhs">'[64]Dx_Tariff&amp;COP'!#REF!</definedName>
    <definedName name="nnnn">'[10]13. Headcount Forecast'!#REF!</definedName>
    <definedName name="nnnnn">'[10]13. Headcount Forecast'!#REF!</definedName>
    <definedName name="NON_Pensioners_ABO">'[47]35. OPRB, OPRB, LTD, SPP, RPP'!$C$8</definedName>
    <definedName name="Non_Pensioners_PBO">'[47]35. OPRB, OPRB, LTD, SPP, RPP'!$B$8</definedName>
    <definedName name="NOV">#REF!</definedName>
    <definedName name="NR_RPY_CI_HOI_02">'[44]10. Headcount Forecast'!$O$7</definedName>
    <definedName name="NR_RPY_CI_HOI_03">'[44]10. Headcount Forecast'!$O$8</definedName>
    <definedName name="NR_RPY_CI_HOI_04">'[44]10. Headcount Forecast'!$O$9</definedName>
    <definedName name="NR_RPY_CI_HOI_05">'[44]10. Headcount Forecast'!$O$10</definedName>
    <definedName name="NR_RPY_CI_HOI_06">'[44]10. Headcount Forecast'!$O$11</definedName>
    <definedName name="NR_RPY_CI_HOI_07">'[44]10. Headcount Forecast'!$O$12</definedName>
    <definedName name="NR_RPY_CI_HOI_08">'[44]10. Headcount Forecast'!$O$13</definedName>
    <definedName name="NR_RPY_CI_HOI_09">'[44]10. Headcount Forecast'!$O$14</definedName>
    <definedName name="NR_RPY_CI_Mkt_02">'[83]13. Headcount Forecast'!#REF!</definedName>
    <definedName name="NR_RPY_CI_Mkt_03">'[83]13. Headcount Forecast'!#REF!</definedName>
    <definedName name="NR_RPY_CI_Ntw_02">'[44]10. Headcount Forecast'!$O$16</definedName>
    <definedName name="NR_RPY_CI_Ntw_03">'[44]10. Headcount Forecast'!$O$17</definedName>
    <definedName name="NR_RPY_CI_Ntw_04">'[44]10. Headcount Forecast'!$O$18</definedName>
    <definedName name="NR_RPY_CI_Ntw_05">'[44]10. Headcount Forecast'!$O$19</definedName>
    <definedName name="NR_RPY_CI_Ntw_06">'[44]10. Headcount Forecast'!$O$20</definedName>
    <definedName name="NR_RPY_CI_Ntw_07">'[44]10. Headcount Forecast'!$O$21</definedName>
    <definedName name="NR_RPY_CI_Ntw_08">'[44]10. Headcount Forecast'!$O$22</definedName>
    <definedName name="NR_RPY_CI_Ntw_09">'[44]10. Headcount Forecast'!$O$23</definedName>
    <definedName name="NR_RPY_CI_OHE_02">'[83]13. Headcount Forecast'!#REF!</definedName>
    <definedName name="NR_RPY_CI_OHE_03">'[83]13. Headcount Forecast'!#REF!</definedName>
    <definedName name="NR_RPY_CI_OHE_04">'[83]13. Headcount Forecast'!#REF!</definedName>
    <definedName name="NR_RPY_CI_OHE_05">'[83]13. Headcount Forecast'!#REF!</definedName>
    <definedName name="NR_RPY_CI_OHE_06">'[83]13. Headcount Forecast'!#REF!</definedName>
    <definedName name="NR_RPY_CI_OHE_07">'[83]13. Headcount Forecast'!#REF!</definedName>
    <definedName name="NR_RPY_CI_OHE_08">'[83]13. Headcount Forecast'!#REF!</definedName>
    <definedName name="NR_RPY_CI_RC_02">'[44]10. Headcount Forecast'!$O$25</definedName>
    <definedName name="NR_RPY_CI_RC_03">'[44]10. Headcount Forecast'!$O$26</definedName>
    <definedName name="NR_RPY_CI_RC_04">'[44]10. Headcount Forecast'!$O$27</definedName>
    <definedName name="NR_RPY_CI_RC_05">'[44]10. Headcount Forecast'!$O$28</definedName>
    <definedName name="NR_RPY_CI_RC_06">'[44]10. Headcount Forecast'!$O$29</definedName>
    <definedName name="NR_RPY_CI_RC_07">'[44]10. Headcount Forecast'!$O$30</definedName>
    <definedName name="NR_RPY_CI_RC_08">'[44]10. Headcount Forecast'!$O$31</definedName>
    <definedName name="NR_RPY_CI_RC_09">'[44]10. Headcount Forecast'!$O$32</definedName>
    <definedName name="NR_RPY_CI_Tel_02">'[44]10. Headcount Forecast'!$O$34</definedName>
    <definedName name="NR_RPY_CI_Tel_03">'[44]10. Headcount Forecast'!$O$35</definedName>
    <definedName name="NR_RPY_CI_Tel_04">'[44]10. Headcount Forecast'!$O$36</definedName>
    <definedName name="NR_RPY_CI_Tel_05">'[44]10. Headcount Forecast'!$O$37</definedName>
    <definedName name="NR_RPY_CI_Tel_06">'[44]10. Headcount Forecast'!$O$38</definedName>
    <definedName name="NR_RPY_CI_Tel_07">'[44]10. Headcount Forecast'!$O$39</definedName>
    <definedName name="NR_RPY_CI_Tel_08">'[44]10. Headcount Forecast'!$O$40</definedName>
    <definedName name="NR_RPY_CI_Tel_09">'[44]10. Headcount Forecast'!$O$41</definedName>
    <definedName name="NvsASD">"V2003-02-28"</definedName>
    <definedName name="NvsAutoDrillOk">"VN"</definedName>
    <definedName name="NvsElapsedTime">0.0000925925924093463</definedName>
    <definedName name="NvsEndTime">37697.5868518519</definedName>
    <definedName name="NvsInstLang">"VENG"</definedName>
    <definedName name="NvsInstSpec">"%,LS_ACCT_ACT,SBAL,FCURRENCY_CD,V ,VCAD,FBUSINESS_UNIT,TY2K_BU_MODEL,NOHSC CONSOLIDATED,FACCOUNT,TACCT_2002,NREGULATORY ASSETS,FBUSINESS_UNIT,TOHSC_CONSOLIDATED1,NOHSC CONSOLIDATED"</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Effdt">"V1995-01-01"</definedName>
    <definedName name="NvsPanelSetid">"VMFG"</definedName>
    <definedName name="NvsParentRef">#REF!</definedName>
    <definedName name="NvsReqBU">"V900"</definedName>
    <definedName name="NvsReqBUOnly">"VN"</definedName>
    <definedName name="NvsTransLed">"VN"</definedName>
    <definedName name="NvsTreeASD">"V2003-02-28"</definedName>
    <definedName name="NvsValTbl.ACCOUNT">"GL_ACCOUNT_TBL"</definedName>
    <definedName name="NvsValTbl.ACTIVITY_ID">"PROJ_ACTIVITY"</definedName>
    <definedName name="NvsValTbl.BUSINESS_UNIT">"BUS_UNIT_TBL_GL"</definedName>
    <definedName name="NvsValTbl.CURRENCY_CD">"CURRENCY_CD_TBL"</definedName>
    <definedName name="NvsValTbl.DEPTID">"DEPARTMENT_TBL"</definedName>
    <definedName name="NvsValTbl.OH_WORK_PROG">"OH_NVPROGRAM_VW"</definedName>
    <definedName name="NvsValTbl.PROJECT_ID">"OH_P300_TREE_VW"</definedName>
    <definedName name="NvsValTbl.PROJECT_TYPE">"PROJ_TYPE_TBL"</definedName>
    <definedName name="NvsValTbl.RESOURCE_TYPE">"PROJ_RES_TYPE"</definedName>
    <definedName name="NvsValTbl.STATISTICS_CODE">"STAT_TBL"</definedName>
    <definedName name="NvsValTbl.UNIT_OF_MEASURE">"UNITS_TBL"</definedName>
    <definedName name="o">'[10]13. Headcount Forecast'!#REF!</definedName>
    <definedName name="OCT">#REF!</definedName>
    <definedName name="OCTASSETS">'[84]Oct 08 - By BU'!$B$4:$N$136</definedName>
    <definedName name="OHP_esc">'[85]5. Escalators'!$K$63</definedName>
    <definedName name="Old_Print_Area_A">#REF!</definedName>
    <definedName name="olg" hidden="1">{#N/A,#N/A,FALSE,"Results";#N/A,#N/A,FALSE,"Input Data";#N/A,#N/A,FALSE,"Generation Calculation";#N/A,#N/A,FALSE,"Unit Heat Rate Calculation";#N/A,#N/A,FALSE,"BEFF.XLS";#N/A,#N/A,FALSE,"TURBEFF.XLS";#N/A,#N/A,FALSE,"Final FWH Extraction Flow";#N/A,#N/A,FALSE,"Condenser Performance";#N/A,#N/A,FALSE,"Stage Pressure Correction"}</definedName>
    <definedName name="OMA">[4]Assumpt.!$I$90</definedName>
    <definedName name="oo">'[62]13. Headcount Forecast'!#REF!</definedName>
    <definedName name="ooo">'[10]13. Headcount Forecast'!#REF!</definedName>
    <definedName name="oooooo">'[10]13. Headcount Forecast'!#REF!</definedName>
    <definedName name="OPEB_actual">'[25]6. OPEB'!$A$23:$IV$28</definedName>
    <definedName name="OPEB_Actualpayment">'[25]6. OPEB'!$A$71:$IV$76</definedName>
    <definedName name="OPEB_Budget">'[25]6. OPEB'!$A$39:$IV$44</definedName>
    <definedName name="OPEB_Cum_Actual">'[25]6. OPEB'!$A$31:$IV$36</definedName>
    <definedName name="OPEB_cum_actualpayment">'[25]6. OPEB'!$A$79:$IV$84</definedName>
    <definedName name="OPEB_Cum_Budget">'[25]6. OPEB'!$A$47:$IV$52</definedName>
    <definedName name="OPEB_forecast">'[25]6. OPEB'!$A$87:$IV$92</definedName>
    <definedName name="OPRB_ACTUAL">'[25]4. OPRB H1'!$A$23:$IV$28</definedName>
    <definedName name="OPRB_actualpayment">'[25]4. OPRB H1'!$A$71:$IV$76</definedName>
    <definedName name="OPRB_Budget">'[25]4. OPRB H1'!$A$39:$IV$44</definedName>
    <definedName name="OPRB_CUM_Actual">'[25]4. OPRB H1'!$A$31:$IV$36</definedName>
    <definedName name="OPRB_Cum_actualpayment">'[25]4. OPRB H1'!$A$79:$IV$84</definedName>
    <definedName name="OPRB_CUM_Budget">'[25]4. OPRB H1'!$A$47:$IV$52</definedName>
    <definedName name="OPRB_Cum_Plan">#REF!</definedName>
    <definedName name="OPRB_forecast">'[25]4. OPRB H1'!$A$87:$IV$92</definedName>
    <definedName name="OPRB_gli_cum_to_gwl">'[28]3. Pension Contribution '!$A$149:$IV$154</definedName>
    <definedName name="OPRB_Inergi_CumActualPmt">'[28]5. OPRB_Inergi'!$A$44:$IV$45</definedName>
    <definedName name="OPRB_Inergi_ForecastPmt">'[28]5. OPRB_Inergi'!$A$48:$IV$49</definedName>
    <definedName name="OPRB_MEU_Cumopeningbalance">'[25]9. OPRB MEU'!$A$21:$IV$26</definedName>
    <definedName name="oprb_meu_mth">'[28]9. OPRB MEU'!$A$13:$P$18</definedName>
    <definedName name="OPRB_Plan">#REF!</definedName>
    <definedName name="Others">'[57]14. CY Actual Summary Results'!#REF!</definedName>
    <definedName name="overhead">'[71]Input - Proj Info'!$I$148</definedName>
    <definedName name="p">'[10]13. Headcount Forecast'!#REF!</definedName>
    <definedName name="Page_Count">#REF!</definedName>
    <definedName name="PC">'[52]PC Input'!$A$9:$N$38</definedName>
    <definedName name="PC_Prior_Year">'[72]2004PC Input'!$A$8:$N$116</definedName>
    <definedName name="PD_Status">'[86]Dropdown Lists'!$E$2:$E$10</definedName>
    <definedName name="Pension_ACTUAL">'[28]3. Pension'!$D$26:$P$31</definedName>
    <definedName name="Pension_actualpayment">'[25]3. Pension'!$A$74:$IV$79</definedName>
    <definedName name="Pension_Budget">'[28]3. Pension'!$A$42:$Q$47</definedName>
    <definedName name="Pension_CUM_Actual">'[25]3. Pension'!$A$34:$IV$39</definedName>
    <definedName name="Pension_Cum_Actualpayment">'[25]3. Pension'!$A$82:$IV$87</definedName>
    <definedName name="Pension_CUM_Budget">'[28]3. Pension'!$A$50:$O$55</definedName>
    <definedName name="Percent_Area">[87]Trial_Balance!$I$15:$I$50,[87]Trial_Balance!$N$15:$N$50,[87]Trial_Balance!$X$15:$X$50,[87]Trial_Balance!$AC$15:$AC$50</definedName>
    <definedName name="pig_dig5" hidden="1">{#N/A,#N/A,FALSE,"T COST";#N/A,#N/A,FALSE,"COST_FH"}</definedName>
    <definedName name="pig_dog" hidden="1">{2;#N/A;"R13C16:R17C16";#N/A;"R13C14:R17C15";FALSE;FALSE;FALSE;95;#N/A;#N/A;"R13C19";#N/A;FALSE;FALSE;FALSE;FALSE;#N/A;"";#N/A;FALSE;"";"";#N/A;#N/A;#N/A}</definedName>
    <definedName name="pig_dog\" hidden="1">{"EXCELHLP.HLP!1802";5;10;5;10;13;13;13;8;5;5;10;14;13;13;13;13;5;10;14;13;5;10;1;2;24}</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4" hidden="1">{#N/A,#N/A,FALSE,"SUMMARY";#N/A,#N/A,FALSE,"INPUTDATA";#N/A,#N/A,FALSE,"Condenser Performance"}</definedName>
    <definedName name="pig_dog6" hidden="1">{#N/A,#N/A,FALSE,"INPUTDATA";#N/A,#N/A,FALSE,"SUMMARY";#N/A,#N/A,FALSE,"CTAREP";#N/A,#N/A,FALSE,"CTBREP";#N/A,#N/A,FALSE,"TURBEFF";#N/A,#N/A,FALSE,"Condenser Performance"}</definedName>
    <definedName name="pig_dog7" hidden="1">{#N/A,#N/A,FALSE,"INPUTDATA";#N/A,#N/A,FALSE,"SUMMARY"}</definedName>
    <definedName name="pig_dog8" hidden="1">{#N/A,#N/A,FALSE,"INPUTDATA";#N/A,#N/A,FALSE,"SUMMARY";#N/A,#N/A,FALSE,"CTAREP";#N/A,#N/A,FALSE,"CTBREP";#N/A,#N/A,FALSE,"PMG4ST86";#N/A,#N/A,FALSE,"TURBEFF";#N/A,#N/A,FALSE,"Condenser Performance"}</definedName>
    <definedName name="pivot">[54]Sheet1!$A$15:$O$55</definedName>
    <definedName name="pka" hidden="1">{#N/A,#N/A,FALSE,"INPUTDATA";#N/A,#N/A,FALSE,"SUMMARY";#N/A,#N/A,FALSE,"CTAREP";#N/A,#N/A,FALSE,"CTBREP";#N/A,#N/A,FALSE,"PMG4ST86";#N/A,#N/A,FALSE,"TURBEFF";#N/A,#N/A,FALSE,"Condenser Performance"}</definedName>
    <definedName name="pms" hidden="1">{"detail305",#N/A,FALSE,"BI-305"}</definedName>
    <definedName name="pnc" hidden="1">{#N/A,#N/A,FALSE,"T COST";#N/A,#N/A,FALSE,"COST_FH"}</definedName>
    <definedName name="pp">'[62]13. Headcount Forecast'!#REF!</definedName>
    <definedName name="ppp">'[10]13. Headcount Forecast'!#REF!</definedName>
    <definedName name="pppppp">'[10]13. Headcount Forecast'!#REF!</definedName>
    <definedName name="prb" hidden="1">{"summary",#N/A,FALSE,"PCR DIRECTORY"}</definedName>
    <definedName name="prev_qtr_LY_YTD">'[59]Cognos  instructions'!$E$25</definedName>
    <definedName name="prev_qtr_ytd">'[59]Cognos  instructions'!$F$25</definedName>
    <definedName name="PRINT">#REF!</definedName>
    <definedName name="_xlnm.Print_Area" localSheetId="0">'Tax2'!$A$1:$F$165</definedName>
    <definedName name="_xlnm.Print_Area">#REF!</definedName>
    <definedName name="Print_List">#REF!</definedName>
    <definedName name="PRINT_OPTIONS">#REF!</definedName>
    <definedName name="Print_Preview">#REF!</definedName>
    <definedName name="_xlnm.Print_Titles" localSheetId="0">'Tax2'!$1:$4</definedName>
    <definedName name="Prudential_2002">#REF!</definedName>
    <definedName name="Prudential_2003">#REF!</definedName>
    <definedName name="PV_Rate">#REF!</definedName>
    <definedName name="PYData">'[60]PY TB'!$A$6:$D$10001</definedName>
    <definedName name="PYTB">'[88]PY TB'!$A:$J</definedName>
    <definedName name="q">'[10]13. Headcount Forecast'!#REF!</definedName>
    <definedName name="q1bpe">'[89]q1 2002'!$A$15:$F$21</definedName>
    <definedName name="qq">'[62]13. Headcount Forecast'!#REF!</definedName>
    <definedName name="qqq">'[10]13. Headcount Forecast'!#REF!</definedName>
    <definedName name="qqqq">'[10]13. Headcount Forecast'!#REF!</definedName>
    <definedName name="qqqqqq">'[10]13. Headcount Forecast'!#REF!</definedName>
    <definedName name="qqqqqqq" hidden="1">{#N/A,#N/A,FALSE,"Sum6 (1)"}</definedName>
    <definedName name="quarter">'[59]Cognos  instructions'!$B$25</definedName>
    <definedName name="RateLookup">#REF!</definedName>
    <definedName name="rateq402">'[90]dx non-approved'!$B$10</definedName>
    <definedName name="RatesScenarios">[91]Fcst!#REF!</definedName>
    <definedName name="RBN">[54]Sheet1!$AC$7</definedName>
    <definedName name="RBU">#REF!</definedName>
    <definedName name="rDeptCode">'[92]OUT-Exhibit E'!$C$8:$C$196</definedName>
    <definedName name="rDeptYrly">'[93]CCCM-YearlyAllocatedDollar'!$E$8:$E$269</definedName>
    <definedName name="Recalculation_Flag">#REF!</definedName>
    <definedName name="RecdTbl">'[94]TS Received Table'!$A$6:$Z$494</definedName>
    <definedName name="Reg_Interest_Data_Input">'[69]Reg Interest'!$A$72:$F$126</definedName>
    <definedName name="Reg_Summary">'[69]4'!$B$16:$AI$304</definedName>
    <definedName name="Report_Date">[95]notes!$B$3</definedName>
    <definedName name="Report_Month">[95]notes!$B$4</definedName>
    <definedName name="RES_CAT">#REF!</definedName>
    <definedName name="RES_SUB_CAT">#REF!</definedName>
    <definedName name="RES_TYPE">#REF!</definedName>
    <definedName name="ResultsData">'[94]TS Results Summ 2a'!$A$6:$O$494</definedName>
    <definedName name="Retailers_1505">#REF!</definedName>
    <definedName name="RetailRates">#REF!</definedName>
    <definedName name="REVERSAL_VAL">'[96]valid values'!$AB$2:$AB$3</definedName>
    <definedName name="Revised_PV_Rates">'[6]97PVModel'!$A$432:$AB$605</definedName>
    <definedName name="rFunc">'[93]OUT-Report_Yearly'!$B:$B</definedName>
    <definedName name="rGroup">'[93]OUT-Report_Yearly'!$A:$A</definedName>
    <definedName name="rGroupCode">'[93]CCCM-YearlyAllocatedDollar'!$F:$F</definedName>
    <definedName name="RID">[87]Trial_Balance!#REF!</definedName>
    <definedName name="rIndex">'[93]OUT-Report_Yearly'!$E:$E</definedName>
    <definedName name="RMDepr">#REF!</definedName>
    <definedName name="rOUTGroup">'[93]OUT-Report_Yearly'!$D$8:$D$196</definedName>
    <definedName name="RPY_CI_Reg_HOI_02">'[44]10. Headcount Forecast'!$I$7</definedName>
    <definedName name="RPY_CI_Reg_HOI_03">'[44]10. Headcount Forecast'!$I$8</definedName>
    <definedName name="RPY_CI_Reg_HOI_04">'[44]10. Headcount Forecast'!$I$9</definedName>
    <definedName name="RPY_CI_Reg_HOI_05">'[44]10. Headcount Forecast'!$I$10</definedName>
    <definedName name="RPY_CI_Reg_HOI_06">'[44]10. Headcount Forecast'!$I$11</definedName>
    <definedName name="RPY_CI_Reg_HOI_07">'[44]10. Headcount Forecast'!$I$12</definedName>
    <definedName name="RPY_CI_Reg_HOI_08">'[44]10. Headcount Forecast'!$I$13</definedName>
    <definedName name="RPY_CI_Reg_HOI_09">'[44]10. Headcount Forecast'!$I$14</definedName>
    <definedName name="RPY_CI_Reg_Mkt_02">'[83]13. Headcount Forecast'!#REF!</definedName>
    <definedName name="RPY_CI_Reg_Mkt_03">'[83]13. Headcount Forecast'!#REF!</definedName>
    <definedName name="RPY_CI_Reg_Ntw_02">'[44]10. Headcount Forecast'!$I$16</definedName>
    <definedName name="RPY_CI_Reg_Ntw_03">'[44]10. Headcount Forecast'!$I$17</definedName>
    <definedName name="RPY_CI_Reg_Ntw_04">'[44]10. Headcount Forecast'!$I$18</definedName>
    <definedName name="RPY_CI_Reg_Ntw_05">'[44]10. Headcount Forecast'!$I$19</definedName>
    <definedName name="RPY_CI_Reg_Ntw_06">'[44]10. Headcount Forecast'!$I$20</definedName>
    <definedName name="RPY_CI_Reg_Ntw_07">'[44]10. Headcount Forecast'!$I$21</definedName>
    <definedName name="RPY_CI_Reg_Ntw_08">'[44]10. Headcount Forecast'!$I$22</definedName>
    <definedName name="RPY_CI_Reg_Ntw_09">'[44]10. Headcount Forecast'!$I$23</definedName>
    <definedName name="RPY_CI_Reg_OHE_02">'[83]13. Headcount Forecast'!#REF!</definedName>
    <definedName name="RPY_CI_Reg_OHE_03">'[83]13. Headcount Forecast'!#REF!</definedName>
    <definedName name="RPY_CI_Reg_OHE_04">'[83]13. Headcount Forecast'!#REF!</definedName>
    <definedName name="RPY_CI_Reg_OHE_05">'[83]13. Headcount Forecast'!#REF!</definedName>
    <definedName name="RPY_CI_Reg_OHE_06">'[83]13. Headcount Forecast'!#REF!</definedName>
    <definedName name="RPY_CI_Reg_OHE_07">'[83]13. Headcount Forecast'!#REF!</definedName>
    <definedName name="RPY_CI_Reg_OHE_08">'[83]13. Headcount Forecast'!#REF!</definedName>
    <definedName name="RPY_CI_Reg_RC_02">'[44]10. Headcount Forecast'!$I$25</definedName>
    <definedName name="RPY_CI_Reg_RC_03">'[44]10. Headcount Forecast'!$I$26</definedName>
    <definedName name="RPY_CI_Reg_RC_04">'[44]10. Headcount Forecast'!$I$27</definedName>
    <definedName name="RPY_CI_Reg_RC_05">'[44]10. Headcount Forecast'!$I$28</definedName>
    <definedName name="RPY_CI_Reg_RC_06">'[44]10. Headcount Forecast'!$I$29</definedName>
    <definedName name="RPY_CI_Reg_RC_07">'[44]10. Headcount Forecast'!$I$30</definedName>
    <definedName name="RPY_CI_Reg_RC_08">'[44]10. Headcount Forecast'!$I$31</definedName>
    <definedName name="RPY_CI_Reg_RC_09">'[44]10. Headcount Forecast'!$I$32</definedName>
    <definedName name="RPY_CI_Reg_Tel_02">'[44]10. Headcount Forecast'!$I$34</definedName>
    <definedName name="RPY_CI_Reg_Tel_03">'[44]10. Headcount Forecast'!$I$35</definedName>
    <definedName name="RPY_CI_Reg_Tel_04">'[44]10. Headcount Forecast'!$I$36</definedName>
    <definedName name="RPY_CI_Reg_Tel_05">'[44]10. Headcount Forecast'!$I$37</definedName>
    <definedName name="RPY_CI_Reg_Tel_06">'[44]10. Headcount Forecast'!$I$38</definedName>
    <definedName name="RPY_CI_Reg_Tel_07">'[44]10. Headcount Forecast'!$I$39</definedName>
    <definedName name="RPY_CI_Reg_Tel_08">'[44]10. Headcount Forecast'!$I$40</definedName>
    <definedName name="RPY_CI_Reg_Tel_09">'[44]10. Headcount Forecast'!$I$41</definedName>
    <definedName name="rr">'[62]13. Headcount Forecast'!#REF!</definedName>
    <definedName name="rrr">'[10]13. Headcount Forecast'!#REF!</definedName>
    <definedName name="rrrrrr">'[10]13. Headcount Forecast'!#REF!</definedName>
    <definedName name="rSCS">'[93]CCCM-YearlyAllocatedDollar'!$BW:$BW</definedName>
    <definedName name="rSMS">'[93]CCCM-YearlyAllocatedDollar'!$BV:$BV</definedName>
    <definedName name="RTT">[54]Sheet1!$AC$4</definedName>
    <definedName name="rundate">#REF!</definedName>
    <definedName name="rYrlyGroup">'[93]CCCM-Yearly$ToBeAllocated'!$E$8:$E$268</definedName>
    <definedName name="s">'[10]13. Headcount Forecast'!#REF!</definedName>
    <definedName name="sACCOMP">[97]Template!$BL$1</definedName>
    <definedName name="SAPBEXdnldView" hidden="1">"DOP9DPA0YGNM8YCU1ZO2S4VCO"</definedName>
    <definedName name="SAPBEXsysID" hidden="1">"GP1"</definedName>
    <definedName name="sCC">[97]Template!$AM$1</definedName>
    <definedName name="SCN">#REF!</definedName>
    <definedName name="SCURVETAB">#REF!</definedName>
    <definedName name="sencount" hidden="1">1</definedName>
    <definedName name="SEP">#REF!</definedName>
    <definedName name="Sept2011">'[98]Sept 2011 TB'!$A$3:$W$952</definedName>
    <definedName name="servco_switch">#REF!</definedName>
    <definedName name="set_hdr_dates">#REF!</definedName>
    <definedName name="SFD">[54]Sheet1!$AC$5</definedName>
    <definedName name="SFV">#REF!</definedName>
    <definedName name="sGross">[97]Template!$Y$1</definedName>
    <definedName name="sINSERADD">[97]Template!$BD$1</definedName>
    <definedName name="Sites" hidden="1">{#N/A,#N/A,TRUE,"TOTAL DISTRIBUTION";#N/A,#N/A,TRUE,"SOUTH";#N/A,#N/A,TRUE,"NORTHEAST";#N/A,#N/A,TRUE,"WEST"}</definedName>
    <definedName name="Sitesdate" hidden="1">{#N/A,#N/A,TRUE,"TOTAL DSBN";#N/A,#N/A,TRUE,"WEST";#N/A,#N/A,TRUE,"SOUTH";#N/A,#N/A,TRUE,"NORTHEAST"}</definedName>
    <definedName name="sNet">[97]Template!$S$1</definedName>
    <definedName name="Split_kWh_First___Balance_040212b_Summary_Query">#REF!</definedName>
    <definedName name="SPS_Active">'[44]30. OPRB, OPRB, LTD, SPP, RPP'!$D$5</definedName>
    <definedName name="SPS_ACTUAL">'[25]7. SPS'!$A$23:$IV$28</definedName>
    <definedName name="SPS_actualpayment">'[25]7. SPS'!$A$71:$IV$76</definedName>
    <definedName name="SPS_Budget">'[25]7. SPS'!$A$39:$IV$44</definedName>
    <definedName name="SPS_Cum_Actual">'[25]7. SPS'!$A$31:$IV$36</definedName>
    <definedName name="SPS_Cum_actualpayment">'[25]7. SPS'!$A$79:$IV$84</definedName>
    <definedName name="SPS_Cum_Budget">'[25]7. SPS'!$A$47:$IV$52</definedName>
    <definedName name="SPS_forecast">'[25]7. SPS'!$A$87:$IV$92</definedName>
    <definedName name="sRemoval">[97]Template!$AE$1</definedName>
    <definedName name="ss">{"'2003 05 15'!$W$11:$AI$18","'2003 05 15'!$A$1:$V$30"}</definedName>
    <definedName name="sss">'[10]13. Headcount Forecast'!#REF!</definedName>
    <definedName name="ssss">'[10]13. Headcount Forecast'!#REF!</definedName>
    <definedName name="START_YR">'[71]Input - Proj Info'!$M$27</definedName>
    <definedName name="STAT_CODE">#REF!</definedName>
    <definedName name="Sub" hidden="1">{#N/A,#N/A,TRUE,"Task Status";#N/A,#N/A,TRUE,"Document Status";#N/A,#N/A,TRUE,"Percent Complete";#N/A,#N/A,TRUE,"Manhour Sum"}</definedName>
    <definedName name="sum">'[99]CY Master'!$A$1260</definedName>
    <definedName name="Summary">#REF!</definedName>
    <definedName name="t">'[10]13. Headcount Forecast'!#REF!</definedName>
    <definedName name="Tax">[100]WACC!$D$6</definedName>
    <definedName name="Tax_Provision">#REF!</definedName>
    <definedName name="TaxProv1">#REF!</definedName>
    <definedName name="TaxProv2">#REF!</definedName>
    <definedName name="TaxProv3">#REF!</definedName>
    <definedName name="TaxProv5">#REF!</definedName>
    <definedName name="taxrate06">'[101]Tony Paul'!#REF!</definedName>
    <definedName name="taxrate08">'[101]Tony Paul'!#REF!</definedName>
    <definedName name="taxrate09">'[101]Tony Paul'!#REF!</definedName>
    <definedName name="taxrate10">'[101]Tony Paul'!#REF!</definedName>
    <definedName name="TB">[102]TB!$A$5:$J$1487</definedName>
    <definedName name="TBAUG">'[69]August 31 TB'!$A$2:$AD$1393</definedName>
    <definedName name="tblCCCMAct">'[93]CCCM-Activities'!$G$1:$T$1112</definedName>
    <definedName name="tblCCCMBudget">'[93]CCCM-Budget'!$D$1:$J$235</definedName>
    <definedName name="tblCCCMTime">'[93]CCCM-TIME'!$I$7:$FM$277</definedName>
    <definedName name="tblCCCMTimeact">'[93]CCCM-TIME'!$E$7:$FM$277</definedName>
    <definedName name="tblDrivers">'[93]CCCM-Drivers'!$A$6:$V$98</definedName>
    <definedName name="tblLabor">[93]LabourBP!$E$5:$J$69</definedName>
    <definedName name="tblNonLabor">[93]NonLabourBP!$E$5:$J$69</definedName>
    <definedName name="tblOtherBP">[93]OtherBP!$D$5:$I$32</definedName>
    <definedName name="tblOutYrly">'[103]OUT-Report_Yearly'!$D$7:$BE$195</definedName>
    <definedName name="TCCommon">[43]ReportTemplate!$B$50</definedName>
    <definedName name="TCDevelopment">[43]ReportTemplate!$B$40</definedName>
    <definedName name="TCOperating">[43]ReportTemplate!$B$46</definedName>
    <definedName name="TCSustainment">[43]ReportTemplate!$B$36</definedName>
    <definedName name="teast" hidden="1">{#N/A,#N/A,TRUE,"TOTAL DSBN";#N/A,#N/A,TRUE,"WEST";#N/A,#N/A,TRUE,"SOUTH";#N/A,#N/A,TRUE,"NORTHEAST"}</definedName>
    <definedName name="temp" hidden="1">{#N/A,#N/A,TRUE,"Task Status";#N/A,#N/A,TRUE,"Document Status";#N/A,#N/A,TRUE,"Percent Complete";#N/A,#N/A,TRUE,"Manhour Sum"}</definedName>
    <definedName name="temp1" hidden="1">{#N/A,#N/A,TRUE,"Task Status";#N/A,#N/A,TRUE,"Document Status";#N/A,#N/A,TRUE,"Percent Complete";#N/A,#N/A,TRUE,"Manhour Sum"}</definedName>
    <definedName name="temp2" hidden="1">{#N/A,#N/A,TRUE,"Task Status";#N/A,#N/A,TRUE,"Document Status";#N/A,#N/A,TRUE,"Percent Complete";#N/A,#N/A,TRUE,"Manhour Sum"}</definedName>
    <definedName name="test1" hidden="1">#REF!</definedName>
    <definedName name="testing" hidden="1">{"detail305",#N/A,FALSE,"BI-305"}</definedName>
    <definedName name="thou">[77]notes!$I$1</definedName>
    <definedName name="Thousands">[104]Inputs!$C$28</definedName>
    <definedName name="Tier2_Lookup">'[100]t2-svc data'!$A$3:$U$64</definedName>
    <definedName name="Tier2_reference">'[100]t2-svc data'!$C$2:$K$65</definedName>
    <definedName name="Title">[105]Index!$B$4</definedName>
    <definedName name="Title1">#REF!</definedName>
    <definedName name="Title2">#REF!</definedName>
    <definedName name="Title3">#REF!</definedName>
    <definedName name="TMCommon">[43]ReportTemplate!$B$26</definedName>
    <definedName name="TMCustomer">[43]ReportTemplate!$B$22</definedName>
    <definedName name="TMDevelopment">[43]ReportTemplate!$B$12</definedName>
    <definedName name="TMOperating">[43]ReportTemplate!$B$18</definedName>
    <definedName name="TMSustaintment">[43]ReportTemplate!$B$8</definedName>
    <definedName name="Trade_Month">[49]notes!$B$5</definedName>
    <definedName name="tt">'[62]13. Headcount Forecast'!#REF!</definedName>
    <definedName name="ttt">'[10]13. Headcount Forecast'!#REF!</definedName>
    <definedName name="tttttt">'[10]13. Headcount Forecast'!#REF!</definedName>
    <definedName name="TXLDCLoad">'[64]Dx_Tariff&amp;COP'!#REF!</definedName>
    <definedName name="TXLDCRate">#REF!</definedName>
    <definedName name="u">'[10]13. Headcount Forecast'!#REF!</definedName>
    <definedName name="uod" hidden="1">{"detail305",#N/A,FALSE,"BI-305"}</definedName>
    <definedName name="Update_Date">'[106]47. 2003 Comp&amp;Benefits Summary'!$AB$1</definedName>
    <definedName name="usofa">'[107]usofa mapping for brampton'!$A$2:$C$1688</definedName>
    <definedName name="uu">'[62]13. Headcount Forecast'!#REF!</definedName>
    <definedName name="uuu">'[10]13. Headcount Forecast'!#REF!</definedName>
    <definedName name="uuuuuu">'[10]13. Headcount Forecast'!#REF!</definedName>
    <definedName name="vgtl" hidden="1">{#N/A,#N/A,FALSE,"INPUTDATA";#N/A,#N/A,FALSE,"SUMMARY"}</definedName>
    <definedName name="vvv" hidden="1">{"EXCELHLP.HLP!1802";5;10;5;10;13;13;13;8;5;5;10;14;13;13;13;13;5;10;14;13;5;10;1;2;24}</definedName>
    <definedName name="vvvv">'[10]13. Headcount Forecast'!#REF!</definedName>
    <definedName name="vvvvv">'[10]13. Headcount Forecast'!#REF!</definedName>
    <definedName name="w">'[10]13. Headcount Forecast'!#REF!</definedName>
    <definedName name="wageinfl06">[101]Summary!#REF!</definedName>
    <definedName name="wageinfl08">[101]Summary!#REF!</definedName>
    <definedName name="wageinfl09">[101]Summary!#REF!</definedName>
    <definedName name="wageinfl10">[101]Summary!#REF!</definedName>
    <definedName name="wageinfla09">[101]Summary!#REF!</definedName>
    <definedName name="wageinfla10">[101]Summary!#REF!</definedName>
    <definedName name="wfe"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hnos" hidden="1">{#N/A,#N/A,TRUE,"TOTAL DSBN";#N/A,#N/A,TRUE,"WEST";#N/A,#N/A,TRUE,"SOUTH";#N/A,#N/A,TRUE,"NORTHEAST"}</definedName>
    <definedName name="WHOLE_REPORT">#REF!</definedName>
    <definedName name="why?" hidden="1">{#N/A,#N/A,TRUE,"TOTAL DSBN";#N/A,#N/A,TRUE,"WEST";#N/A,#N/A,TRUE,"SOUTH";#N/A,#N/A,TRUE,"NORTHEAST"}</definedName>
    <definedName name="wpk" hidden="1">{#N/A,#N/A,FALSE,"INPUTDATA";#N/A,#N/A,FALSE,"SUMMARY"}</definedName>
    <definedName name="wrn.97maint.xls." hidden="1">{#N/A,#N/A,TRUE,"TOTAL DISTRIBUTION";#N/A,#N/A,TRUE,"SOUTH";#N/A,#N/A,TRUE,"NORTHEAST";#N/A,#N/A,TRUE,"WEST"}</definedName>
    <definedName name="wrn.97OR.XLs." hidden="1">{#N/A,#N/A,TRUE,"TOTAL DSBN";#N/A,#N/A,TRUE,"WEST";#N/A,#N/A,TRUE,"SOUTH";#N/A,#N/A,TRUE,"NORTHEAST"}</definedName>
    <definedName name="wrn.A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owance._.Analysis." hidden="1">{#N/A,#N/A,FALSE,"F. Tax Analysis";#N/A,#N/A,FALSE,"G. Bond Analysis";#N/A,#N/A,FALSE,"H. Insurance Analysis"}</definedName>
    <definedName name="wrn.Citgo._.Status." hidden="1">{#N/A,#N/A,TRUE,"Task Status";#N/A,#N/A,TRUE,"Document Status";#N/A,#N/A,TRUE,"Percent Complete";#N/A,#N/A,TRUE,"Manhour Sum"}</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hidden="1">{#N/A,#N/A,FALSE,"SUMMARY";#N/A,#N/A,FALSE,"INPUTDATA";#N/A,#N/A,FALSE,"Condenser Performance"}</definedName>
    <definedName name="wrn.COST." hidden="1">{#N/A,#N/A,FALSE,"T COST";#N/A,#N/A,FALSE,"COST_FH"}</definedName>
    <definedName name="wrn.Detail." hidden="1">{"Detail",#N/A,FALSE,"Detail"}</definedName>
    <definedName name="wrn.Engr._.Summary." hidden="1">{#N/A,#N/A,FALSE,"INPUTDATA";#N/A,#N/A,FALSE,"SUMMARY";#N/A,#N/A,FALSE,"CTAREP";#N/A,#N/A,FALSE,"CTBREP";#N/A,#N/A,FALSE,"TURBEFF";#N/A,#N/A,FALSE,"Condenser Performance"}</definedName>
    <definedName name="wrn.Exec._.Summary." hidden="1">{#N/A,#N/A,FALSE,"INPUTDATA";#N/A,#N/A,FALSE,"SUMMARY"}</definedName>
    <definedName name="wrn.Exec1._.Summary" hidden="1">{#N/A,#N/A,FALSE,"INPUTDATA";#N/A,#N/A,FALSE,"SUMMARY"}</definedName>
    <definedName name="wrn.Executive._.Review._.Report." hidden="1">{#N/A,#N/A,FALSE,"Executive Review Sheet";#N/A,#N/A,FALSE,"Summary of Estimate Components";#N/A,#N/A,FALSE,"Summary of Allowances"}</definedName>
    <definedName name="wrn.FNM._.Graph." hidden="1">{"fnm graph",#N/A,FALSE,"Graphs"}</definedName>
    <definedName name="wrn.HO._.Cost._.Alloc."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_BIT"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_BIT"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Indirects." hidden="1">{"Budget",#N/A,TRUE,"Criteria";"Summary",#N/A,TRUE,"Summary";"Detail",#N/A,TRUE,"Detail";"Staff",#N/A,TRUE,"Staffing";"Equip",#N/A,TRUE,"Equipment"}</definedName>
    <definedName name="wrn.LANDMGMT." hidden="1">{#N/A,#N/A,FALSE,"CAP 1998";#N/A,#N/A,FALSE,"CAP 1999";#N/A,#N/A,FALSE,"CAP 2000";#N/A,#N/A,FALSE,"CAP_2001";#N/A,#N/A,FALSE,"CAP_2002";#N/A,#N/A,FALSE,"MAINT_1998";#N/A,#N/A,FALSE,"MAINT_1999";#N/A,#N/A,FALSE,"MAINT_2000";#N/A,#N/A,FALSE,"MAINT_2001";#N/A,#N/A,FALSE,"MAINT_2002"}</definedName>
    <definedName name="wrn.print._.graphs." hidden="1">{"cap_structure",#N/A,FALSE,"Graph-Mkt Cap";"price",#N/A,FALSE,"Graph-Price";"ebit",#N/A,FALSE,"Graph-EBITDA";"ebitda",#N/A,FALSE,"Graph-EBITDA"}</definedName>
    <definedName name="wrn.print._.raw._.data._.entry." hidden="1">{"inputs raw data",#N/A,TRUE,"INPUT"}</definedName>
    <definedName name="wrn.print._.summary._.sheets." hidden="1">{"summary1",#N/A,TRUE,"Comps";"summary2",#N/A,TRUE,"Comps";"summary3",#N/A,TRUE,"Comps"}</definedName>
    <definedName name="wrn.Profile._.and._.Basis." hidden="1">{#N/A,#N/A,FALSE,"Project Profile";#N/A,#N/A,FALSE,"Basis of Estimate"}</definedName>
    <definedName name="wrn.Rev._.0." hidden="1">{"Rev 0 Normal",#N/A,FALSE,"FNM Plan-Rev 0";"Rev 0 Pricing",#N/A,FALSE,"FNM Plan-Rev 0"}</definedName>
    <definedName name="wrn.SUM._.OF._.UNIT._.3." hidden="1">{#N/A,#N/A,FALSE,"INPUTDATA";#N/A,#N/A,FALSE,"SUMMARY";#N/A,#N/A,FALSE,"CTAREP";#N/A,#N/A,FALSE,"CTBREP";#N/A,#N/A,FALSE,"PMG4ST86";#N/A,#N/A,FALSE,"TURBEFF";#N/A,#N/A,FALSE,"Condenser Performance"}</definedName>
    <definedName name="wrn.Summary." hidden="1">{"Summary",#N/A,FALSE,"Summary"}</definedName>
    <definedName name="wvi" hidden="1">{#N/A,#N/A,FALSE,"SUMMARY";#N/A,#N/A,FALSE,"INPUTDATA";#N/A,#N/A,FALSE,"Condenser Performance"}</definedName>
    <definedName name="wvo" hidden="1">{"EXCELHLP.HLP!1802";5;10;5;10;13;13;13;8;5;5;10;14;13;13;13;13;5;10;14;13;5;10;1;2;24}</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'[62]13. Headcount Forecast'!#REF!</definedName>
    <definedName name="www">'[10]13. Headcount Forecast'!#REF!</definedName>
    <definedName name="wwww">'[10]13. Headcount Forecast'!#REF!</definedName>
    <definedName name="wwwwww">'[10]13. Headcount Forecast'!#REF!</definedName>
    <definedName name="x" hidden="1">{#N/A,#N/A,TRUE,"Task Status";#N/A,#N/A,TRUE,"Document Status";#N/A,#N/A,TRUE,"Percent Complete";#N/A,#N/A,TRUE,"Manhour Sum"}</definedName>
    <definedName name="xx">'[62]13. Headcount Forecast'!#REF!</definedName>
    <definedName name="xxx" hidden="1">{"detail305",#N/A,FALSE,"BI-305"}</definedName>
    <definedName name="xxx.detail" hidden="1">{"detail305",#N/A,FALSE,"BI-305"}</definedName>
    <definedName name="xxx.directory" hidden="1">{"summary",#N/A,FALSE,"PCR DIRECTORY"}</definedName>
    <definedName name="xxxx">'[10]13. Headcount Forecast'!#REF!</definedName>
    <definedName name="xxxxx">'[10]13. Headcount Forecast'!#REF!</definedName>
    <definedName name="xxxxxx" hidden="1">{#N/A,#N/A,TRUE,"TOTAL DSBN";#N/A,#N/A,TRUE,"WEST";#N/A,#N/A,TRUE,"SOUTH";#N/A,#N/A,TRUE,"NORTHEAST"}</definedName>
    <definedName name="xxxxxxx" hidden="1">{#N/A,#N/A,FALSE,"Sum6 (1)"}</definedName>
    <definedName name="y">'[10]13. Headcount Forecast'!#REF!</definedName>
    <definedName name="Year">#REF!</definedName>
    <definedName name="YesNoList">'[59]Cognos  instructions'!$H$28:$H$29</definedName>
    <definedName name="Ytd_620260_620264_in_BMO_tapes">#REF!</definedName>
    <definedName name="yy">'[62]13. Headcount Forecast'!#REF!</definedName>
    <definedName name="yyy">'[10]13. Headcount Forecast'!#REF!</definedName>
    <definedName name="yyyyyy">'[10]13. Headcount Forecast'!#REF!</definedName>
    <definedName name="z" hidden="1">{#N/A,#N/A,TRUE,"Task Status";#N/A,#N/A,TRUE,"Document Status";#N/A,#N/A,TRUE,"Percent Complete";#N/A,#N/A,TRUE,"Manhour Sum"}</definedName>
    <definedName name="zz">'[62]13. Headcount Forecast'!#REF!</definedName>
    <definedName name="zzz"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zzzz">'[10]13. Headcount Forecast'!#REF!</definedName>
    <definedName name="zzzzz">'[10]13. Headcount Forecast'!#REF!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28" i="1" l="1"/>
  <c r="E44" i="1"/>
  <c r="E55" i="1" s="1"/>
  <c r="E18" i="1"/>
  <c r="E48" i="1" s="1"/>
  <c r="E87" i="1" l="1"/>
  <c r="E121" i="1"/>
  <c r="E129" i="1" l="1"/>
  <c r="E119" i="1"/>
  <c r="E161" i="1"/>
  <c r="E85" i="1"/>
  <c r="E53" i="1"/>
  <c r="E61" i="1"/>
  <c r="E37" i="1"/>
  <c r="E118" i="1"/>
  <c r="E67" i="1"/>
  <c r="E52" i="1"/>
  <c r="E135" i="1"/>
  <c r="E95" i="1"/>
  <c r="E101" i="1"/>
  <c r="E84" i="1"/>
  <c r="E30" i="1"/>
  <c r="E152" i="1"/>
  <c r="E154" i="1"/>
  <c r="E164" i="1" l="1"/>
  <c r="E12" i="1" s="1"/>
  <c r="E120" i="1"/>
  <c r="E122" i="1" s="1"/>
  <c r="E124" i="1" s="1"/>
  <c r="E54" i="1"/>
  <c r="E56" i="1" s="1"/>
  <c r="E86" i="1"/>
  <c r="E88" i="1" s="1"/>
  <c r="E90" i="1" s="1"/>
  <c r="E68" i="1"/>
  <c r="E69" i="1"/>
  <c r="E73" i="1" s="1"/>
  <c r="E74" i="1" s="1"/>
  <c r="E102" i="1"/>
  <c r="E103" i="1" s="1"/>
  <c r="E107" i="1" s="1"/>
  <c r="E108" i="1" s="1"/>
  <c r="E136" i="1"/>
  <c r="E137" i="1" s="1"/>
  <c r="E141" i="1" s="1"/>
  <c r="E142" i="1" s="1"/>
  <c r="E144" i="1" l="1"/>
  <c r="E11" i="1" s="1"/>
  <c r="E110" i="1"/>
  <c r="E10" i="1" s="1"/>
  <c r="E76" i="1"/>
  <c r="E9" i="1" s="1"/>
  <c r="E13" i="1" l="1"/>
</calcChain>
</file>

<file path=xl/sharedStrings.xml><?xml version="1.0" encoding="utf-8"?>
<sst xmlns="http://schemas.openxmlformats.org/spreadsheetml/2006/main" count="174" uniqueCount="57">
  <si>
    <t>NextBridge</t>
  </si>
  <si>
    <t>Calculation of Utility Income Taxes</t>
  </si>
  <si>
    <t>($ Millions)</t>
  </si>
  <si>
    <t>SUMMARY OF TAX EXPENSE</t>
  </si>
  <si>
    <t>NEE</t>
  </si>
  <si>
    <t>ENB</t>
  </si>
  <si>
    <t>OMERS</t>
  </si>
  <si>
    <t>BLP</t>
  </si>
  <si>
    <t>Total</t>
  </si>
  <si>
    <t>Line No.</t>
  </si>
  <si>
    <t>Particulars</t>
  </si>
  <si>
    <t>(b)</t>
  </si>
  <si>
    <t>NBI LP</t>
  </si>
  <si>
    <t>Determination of Taxable Income</t>
  </si>
  <si>
    <t>Regulatory Net Income (before tax)</t>
  </si>
  <si>
    <t>Book to Tax Adjustments:</t>
  </si>
  <si>
    <t xml:space="preserve">  Depreciation and amortization</t>
  </si>
  <si>
    <t xml:space="preserve"> </t>
  </si>
  <si>
    <t xml:space="preserve">  Capital Cost Allowance</t>
  </si>
  <si>
    <t xml:space="preserve">  Other</t>
  </si>
  <si>
    <t>Total Adjustments</t>
  </si>
  <si>
    <t>Regulatory Taxable Income/(Loss) before Loss Carry Forward</t>
  </si>
  <si>
    <t>Allocation of Taxable Income</t>
  </si>
  <si>
    <t>$</t>
  </si>
  <si>
    <t>Tax Rates</t>
  </si>
  <si>
    <t>Federal Tax</t>
  </si>
  <si>
    <t>Provincial Tax</t>
  </si>
  <si>
    <t>Total Tax Rate</t>
  </si>
  <si>
    <t>%</t>
  </si>
  <si>
    <t>(a)</t>
  </si>
  <si>
    <t>Determination of Income Taxes</t>
  </si>
  <si>
    <t>Loss Carryforward</t>
  </si>
  <si>
    <t>Taxable Income after loss carryforward</t>
  </si>
  <si>
    <t xml:space="preserve">Tax Rate </t>
  </si>
  <si>
    <t>Income Tax Expense</t>
  </si>
  <si>
    <t>Allocation of Taxable Income from NextBridge</t>
  </si>
  <si>
    <t>Loss Continuity Schedule</t>
  </si>
  <si>
    <t>Closing Losses Carryforward</t>
  </si>
  <si>
    <t>Losses (Incurred)/Utilized during the year</t>
  </si>
  <si>
    <t>Determination of Corporate Minimum Tax</t>
  </si>
  <si>
    <t>Opening Losses Carryforward</t>
  </si>
  <si>
    <t>Corporate Minimum Tax Rate</t>
  </si>
  <si>
    <t>Corporate Minimum Tax Potentially Applicable</t>
  </si>
  <si>
    <t>Ontario Income Tax</t>
  </si>
  <si>
    <t>Corporate Minimum Tax Payable (Utilized)</t>
  </si>
  <si>
    <t>Allocation of Accounting Income from NextBridge</t>
  </si>
  <si>
    <t>Opening CMT Credit Carryforward</t>
  </si>
  <si>
    <t>CMT Credit Incurred/(utilized)</t>
  </si>
  <si>
    <t>Closing CMT Credit Carryforward</t>
  </si>
  <si>
    <t>Total Taxes Expense for NEE</t>
  </si>
  <si>
    <t>Sub Total</t>
  </si>
  <si>
    <t>Additional Taxes due to Negative ACB</t>
  </si>
  <si>
    <t>Total Taxes Expense for ENB</t>
  </si>
  <si>
    <t>Corporate Minimum Tax Payable</t>
  </si>
  <si>
    <t>Total Taxes Expense for OMERS</t>
  </si>
  <si>
    <t>Total Taxes Expense for BLP</t>
  </si>
  <si>
    <t>Test Year 12 Months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</si>
</sst>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000000_);_(* \(#,##0.000000\);_(* &quot;-&quot;??_);_(@_)"/>
  </numFmts>
  <fonts count="9" x14ac:knownFonts="1">
    <font>
      <sz val="11"/>
      <color theme="1"/>
      <name val="Calibri"/>
      <family val="2"/>
      <scheme val="minor"/>
    </font>
    <font>
      <sz val="10"/>
      <name val="Arial"/>
      <family val="2"/>
    </font>
    <font>
      <sz val="10"/>
      <name val="Times New Roman"/>
      <family val="1"/>
    </font>
    <font>
      <b/>
      <u/>
      <sz val="10"/>
      <name val="Times New Roman"/>
      <family val="1"/>
    </font>
    <font>
      <sz val="10"/>
      <color theme="1"/>
      <name val="Times New Roman"/>
      <family val="1"/>
    </font>
    <font>
      <b/>
      <sz val="10"/>
      <color theme="1"/>
      <name val="Times New Roman"/>
      <family val="1"/>
    </font>
    <font>
      <sz val="9"/>
      <name val="Arial"/>
      <family val="2"/>
    </font>
    <font>
      <b/>
      <sz val="10"/>
      <name val="Times New Roman"/>
      <family val="1"/>
    </font>
    <font>
      <u/>
      <sz val="10"/>
      <name val="Times New Roman"/>
      <family val="1"/>
    </font>
  </fonts>
  <fills count="3">
    <fill>
      <patternFill patternType="none"/>
    </fill>
    <fill>
      <patternFill patternType="gray125"/>
    </fill>
    <fill>
      <patternFill patternType="solid">
        <fgColor theme="0"/>
        <bgColor indexed="64"/>
      </patternFill>
    </fill>
  </fills>
  <borders count="1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double">
        <color indexed="64"/>
      </bottom>
      <diagonal/>
    </border>
  </borders>
  <cellStyleXfs count="6">
    <xf numFmtId="0" fontId="0" fillId="0" borderId="0"/>
    <xf numFmtId="0" fontId="1" fillId="0" borderId="0"/>
    <xf numFmtId="0" fontId="6" fillId="0" borderId="0"/>
    <xf numFmtId="43" fontId="1" fillId="0" borderId="0" applyFont="0" applyFill="0" applyBorder="0" applyAlignment="0" applyProtection="0"/>
    <xf numFmtId="9" fontId="1" fillId="0" borderId="0" applyFont="0" applyFill="0" applyBorder="0" applyAlignment="0" applyProtection="0"/>
    <xf numFmtId="0" fontId="1" fillId="0" borderId="0"/>
  </cellStyleXfs>
  <cellXfs count="93">
    <xf numFmtId="0" fontId="0" fillId="0" borderId="0" xfId="0"/>
    <xf numFmtId="0" fontId="2" fillId="0" borderId="0" xfId="1" applyNumberFormat="1" applyFont="1"/>
    <xf numFmtId="0" fontId="2" fillId="0" borderId="0" xfId="1" applyNumberFormat="1" applyFont="1" applyAlignment="1">
      <alignment horizontal="right"/>
    </xf>
    <xf numFmtId="0" fontId="4" fillId="0" borderId="0" xfId="1" applyNumberFormat="1" applyFont="1" applyBorder="1"/>
    <xf numFmtId="0" fontId="4" fillId="0" borderId="1" xfId="1" applyNumberFormat="1" applyFont="1" applyBorder="1"/>
    <xf numFmtId="0" fontId="2" fillId="0" borderId="2" xfId="1" applyNumberFormat="1" applyFont="1" applyBorder="1" applyAlignment="1">
      <alignment horizontal="center" vertical="center"/>
    </xf>
    <xf numFmtId="0" fontId="4" fillId="0" borderId="2" xfId="1" applyNumberFormat="1" applyFont="1" applyBorder="1" applyAlignment="1">
      <alignment horizontal="center" vertical="center"/>
    </xf>
    <xf numFmtId="2" fontId="4" fillId="0" borderId="2" xfId="1" applyNumberFormat="1" applyFont="1" applyBorder="1" applyAlignment="1">
      <alignment horizontal="center" vertical="center"/>
    </xf>
    <xf numFmtId="0" fontId="4" fillId="0" borderId="3" xfId="1" applyNumberFormat="1" applyFont="1" applyBorder="1" applyAlignment="1">
      <alignment horizontal="center" vertical="center"/>
    </xf>
    <xf numFmtId="0" fontId="2" fillId="0" borderId="0" xfId="1" applyNumberFormat="1" applyFont="1" applyBorder="1"/>
    <xf numFmtId="0" fontId="5" fillId="0" borderId="4" xfId="1" applyNumberFormat="1" applyFont="1" applyBorder="1"/>
    <xf numFmtId="0" fontId="2" fillId="0" borderId="0" xfId="1" applyNumberFormat="1" applyFont="1" applyBorder="1" applyAlignment="1">
      <alignment horizontal="center" vertical="center"/>
    </xf>
    <xf numFmtId="0" fontId="4" fillId="0" borderId="0" xfId="1" applyNumberFormat="1" applyFont="1" applyBorder="1" applyAlignment="1">
      <alignment horizontal="center" vertical="center"/>
    </xf>
    <xf numFmtId="2" fontId="4" fillId="0" borderId="0" xfId="1" applyNumberFormat="1" applyFont="1" applyBorder="1" applyAlignment="1">
      <alignment horizontal="center" vertical="center"/>
    </xf>
    <xf numFmtId="0" fontId="4" fillId="0" borderId="5" xfId="1" applyNumberFormat="1" applyFont="1" applyBorder="1" applyAlignment="1">
      <alignment horizontal="center" vertical="center"/>
    </xf>
    <xf numFmtId="0" fontId="4" fillId="0" borderId="4" xfId="1" applyNumberFormat="1" applyFont="1" applyBorder="1"/>
    <xf numFmtId="0" fontId="2" fillId="0" borderId="6" xfId="2" applyNumberFormat="1" applyFont="1" applyFill="1" applyBorder="1" applyAlignment="1">
      <alignment horizontal="center"/>
    </xf>
    <xf numFmtId="0" fontId="7" fillId="0" borderId="5" xfId="2" applyNumberFormat="1" applyFont="1" applyBorder="1" applyAlignment="1">
      <alignment horizontal="center"/>
    </xf>
    <xf numFmtId="0" fontId="2" fillId="0" borderId="0" xfId="1" applyNumberFormat="1" applyFont="1" applyBorder="1" applyAlignment="1">
      <alignment horizontal="left" vertical="center"/>
    </xf>
    <xf numFmtId="2" fontId="4" fillId="0" borderId="0" xfId="3" applyNumberFormat="1" applyFont="1" applyBorder="1" applyAlignment="1">
      <alignment horizontal="center" vertical="center"/>
    </xf>
    <xf numFmtId="2" fontId="4" fillId="0" borderId="6" xfId="3" applyNumberFormat="1" applyFont="1" applyBorder="1" applyAlignment="1">
      <alignment horizontal="center" vertical="center"/>
    </xf>
    <xf numFmtId="0" fontId="7" fillId="0" borderId="0" xfId="1" applyNumberFormat="1" applyFont="1" applyBorder="1" applyAlignment="1">
      <alignment horizontal="left" vertical="center"/>
    </xf>
    <xf numFmtId="0" fontId="5" fillId="0" borderId="0" xfId="1" applyNumberFormat="1" applyFont="1" applyBorder="1" applyAlignment="1">
      <alignment horizontal="center" vertical="center"/>
    </xf>
    <xf numFmtId="2" fontId="5" fillId="0" borderId="6" xfId="3" applyNumberFormat="1" applyFont="1" applyBorder="1" applyAlignment="1">
      <alignment horizontal="center" vertical="center"/>
    </xf>
    <xf numFmtId="0" fontId="5" fillId="0" borderId="5" xfId="1" applyNumberFormat="1" applyFont="1" applyBorder="1" applyAlignment="1">
      <alignment horizontal="center" vertical="center"/>
    </xf>
    <xf numFmtId="0" fontId="4" fillId="0" borderId="8" xfId="1" applyNumberFormat="1" applyFont="1" applyBorder="1"/>
    <xf numFmtId="0" fontId="2" fillId="0" borderId="9" xfId="1" applyNumberFormat="1" applyFont="1" applyBorder="1" applyAlignment="1">
      <alignment horizontal="left" vertical="center"/>
    </xf>
    <xf numFmtId="0" fontId="4" fillId="0" borderId="9" xfId="1" applyNumberFormat="1" applyFont="1" applyBorder="1" applyAlignment="1">
      <alignment horizontal="center" vertical="center"/>
    </xf>
    <xf numFmtId="2" fontId="4" fillId="0" borderId="9" xfId="1" applyNumberFormat="1" applyFont="1" applyBorder="1" applyAlignment="1">
      <alignment horizontal="center" vertical="center"/>
    </xf>
    <xf numFmtId="0" fontId="4" fillId="0" borderId="10" xfId="1" applyNumberFormat="1" applyFont="1" applyBorder="1" applyAlignment="1">
      <alignment horizontal="center" vertical="center"/>
    </xf>
    <xf numFmtId="0" fontId="2" fillId="0" borderId="0" xfId="1" applyNumberFormat="1" applyFont="1" applyAlignment="1">
      <alignment horizontal="center"/>
    </xf>
    <xf numFmtId="2" fontId="2" fillId="0" borderId="0" xfId="1" applyNumberFormat="1" applyFont="1" applyAlignment="1">
      <alignment horizontal="center"/>
    </xf>
    <xf numFmtId="0" fontId="7" fillId="0" borderId="0" xfId="1" applyNumberFormat="1" applyFont="1" applyAlignment="1">
      <alignment horizontal="left"/>
    </xf>
    <xf numFmtId="0" fontId="2" fillId="0" borderId="6" xfId="1" applyNumberFormat="1" applyFont="1" applyBorder="1" applyAlignment="1">
      <alignment horizontal="center" wrapText="1"/>
    </xf>
    <xf numFmtId="0" fontId="2" fillId="0" borderId="6" xfId="1" applyNumberFormat="1" applyFont="1" applyBorder="1"/>
    <xf numFmtId="0" fontId="7" fillId="0" borderId="0" xfId="2" applyNumberFormat="1" applyFont="1" applyBorder="1" applyAlignment="1">
      <alignment horizontal="center"/>
    </xf>
    <xf numFmtId="2" fontId="2" fillId="0" borderId="0" xfId="1" applyNumberFormat="1" applyFont="1" applyBorder="1" applyAlignment="1">
      <alignment horizontal="center"/>
    </xf>
    <xf numFmtId="0" fontId="2" fillId="0" borderId="0" xfId="1" applyNumberFormat="1" applyFont="1" applyBorder="1" applyAlignment="1">
      <alignment horizontal="center"/>
    </xf>
    <xf numFmtId="0" fontId="8" fillId="0" borderId="0" xfId="5" applyNumberFormat="1" applyFont="1"/>
    <xf numFmtId="0" fontId="2" fillId="0" borderId="0" xfId="5" applyNumberFormat="1" applyFont="1"/>
    <xf numFmtId="2" fontId="2" fillId="0" borderId="0" xfId="5" applyNumberFormat="1" applyFont="1" applyBorder="1"/>
    <xf numFmtId="0" fontId="3" fillId="0" borderId="0" xfId="5" applyNumberFormat="1" applyFont="1" applyAlignment="1">
      <alignment horizontal="center"/>
    </xf>
    <xf numFmtId="0" fontId="2" fillId="0" borderId="0" xfId="5" applyNumberFormat="1" applyFont="1" applyAlignment="1">
      <alignment horizontal="right"/>
    </xf>
    <xf numFmtId="2" fontId="2" fillId="0" borderId="0" xfId="5" applyNumberFormat="1" applyFont="1" applyFill="1" applyBorder="1"/>
    <xf numFmtId="0" fontId="2" fillId="0" borderId="0" xfId="5" applyNumberFormat="1" applyFont="1" applyFill="1" applyAlignment="1">
      <alignment horizontal="right"/>
    </xf>
    <xf numFmtId="2" fontId="2" fillId="0" borderId="0" xfId="5" applyNumberFormat="1" applyFont="1" applyFill="1" applyAlignment="1">
      <alignment horizontal="right"/>
    </xf>
    <xf numFmtId="2" fontId="2" fillId="0" borderId="7" xfId="5" applyNumberFormat="1" applyFont="1" applyFill="1" applyBorder="1"/>
    <xf numFmtId="2" fontId="2" fillId="0" borderId="0" xfId="5" applyNumberFormat="1" applyFont="1" applyAlignment="1">
      <alignment horizontal="right"/>
    </xf>
    <xf numFmtId="0" fontId="7" fillId="0" borderId="0" xfId="5" applyNumberFormat="1" applyFont="1" applyAlignment="1">
      <alignment wrapText="1"/>
    </xf>
    <xf numFmtId="0" fontId="7" fillId="0" borderId="0" xfId="5" applyNumberFormat="1" applyFont="1" applyAlignment="1">
      <alignment horizontal="right" vertical="center"/>
    </xf>
    <xf numFmtId="2" fontId="7" fillId="0" borderId="11" xfId="5" applyNumberFormat="1" applyFont="1" applyFill="1" applyBorder="1" applyAlignment="1">
      <alignment vertical="center"/>
    </xf>
    <xf numFmtId="0" fontId="2" fillId="0" borderId="0" xfId="5" applyNumberFormat="1" applyFont="1" applyFill="1"/>
    <xf numFmtId="0" fontId="2" fillId="0" borderId="0" xfId="5" applyNumberFormat="1" applyFont="1" applyFill="1" applyAlignment="1">
      <alignment horizontal="left"/>
    </xf>
    <xf numFmtId="2" fontId="2" fillId="0" borderId="12" xfId="5" applyNumberFormat="1" applyFont="1" applyFill="1" applyBorder="1"/>
    <xf numFmtId="2" fontId="2" fillId="0" borderId="0" xfId="5" applyNumberFormat="1" applyFont="1" applyFill="1"/>
    <xf numFmtId="2" fontId="2" fillId="0" borderId="0" xfId="5" applyNumberFormat="1" applyFont="1" applyFill="1" applyAlignment="1">
      <alignment horizontal="center"/>
    </xf>
    <xf numFmtId="0" fontId="2" fillId="0" borderId="0" xfId="5" applyNumberFormat="1" applyFont="1" applyAlignment="1">
      <alignment horizontal="left"/>
    </xf>
    <xf numFmtId="2" fontId="2" fillId="0" borderId="11" xfId="5" applyNumberFormat="1" applyFont="1" applyBorder="1"/>
    <xf numFmtId="2" fontId="2" fillId="0" borderId="0" xfId="1" applyNumberFormat="1" applyFont="1" applyFill="1" applyBorder="1"/>
    <xf numFmtId="0" fontId="5" fillId="0" borderId="0" xfId="1" applyNumberFormat="1" applyFont="1" applyBorder="1" applyAlignment="1">
      <alignment horizontal="left" vertical="center"/>
    </xf>
    <xf numFmtId="2" fontId="2" fillId="0" borderId="0" xfId="1" applyNumberFormat="1" applyFont="1"/>
    <xf numFmtId="0" fontId="7" fillId="0" borderId="0" xfId="5" applyNumberFormat="1" applyFont="1"/>
    <xf numFmtId="0" fontId="7" fillId="0" borderId="0" xfId="5" applyNumberFormat="1" applyFont="1" applyAlignment="1">
      <alignment horizontal="right"/>
    </xf>
    <xf numFmtId="2" fontId="7" fillId="0" borderId="11" xfId="5" applyNumberFormat="1" applyFont="1" applyFill="1" applyBorder="1"/>
    <xf numFmtId="2" fontId="2" fillId="0" borderId="0" xfId="5" applyNumberFormat="1" applyFont="1" applyFill="1" applyBorder="1" applyAlignment="1">
      <alignment horizontal="right"/>
    </xf>
    <xf numFmtId="0" fontId="2" fillId="0" borderId="0" xfId="5" applyNumberFormat="1" applyFont="1" applyFill="1" applyBorder="1" applyAlignment="1">
      <alignment horizontal="right"/>
    </xf>
    <xf numFmtId="2" fontId="2" fillId="0" borderId="7" xfId="5" applyNumberFormat="1" applyFont="1" applyFill="1" applyBorder="1" applyAlignment="1">
      <alignment horizontal="right"/>
    </xf>
    <xf numFmtId="0" fontId="2" fillId="0" borderId="0" xfId="5" applyNumberFormat="1" applyFont="1" applyAlignment="1">
      <alignment horizontal="left" indent="1"/>
    </xf>
    <xf numFmtId="0" fontId="8" fillId="0" borderId="0" xfId="2" applyNumberFormat="1" applyFont="1"/>
    <xf numFmtId="0" fontId="7" fillId="0" borderId="0" xfId="5" applyNumberFormat="1" applyFont="1" applyFill="1"/>
    <xf numFmtId="2" fontId="7" fillId="0" borderId="0" xfId="5" applyNumberFormat="1" applyFont="1" applyAlignment="1">
      <alignment horizontal="right"/>
    </xf>
    <xf numFmtId="2" fontId="2" fillId="0" borderId="0" xfId="5" applyNumberFormat="1" applyFont="1"/>
    <xf numFmtId="2" fontId="2" fillId="0" borderId="0" xfId="5" applyNumberFormat="1" applyFont="1" applyBorder="1" applyAlignment="1">
      <alignment horizontal="left"/>
    </xf>
    <xf numFmtId="2" fontId="2" fillId="0" borderId="7" xfId="1" applyNumberFormat="1" applyFont="1" applyBorder="1"/>
    <xf numFmtId="2" fontId="2" fillId="0" borderId="0" xfId="1" applyNumberFormat="1" applyFont="1" applyBorder="1"/>
    <xf numFmtId="0" fontId="7" fillId="0" borderId="0" xfId="1" applyNumberFormat="1" applyFont="1"/>
    <xf numFmtId="2" fontId="7" fillId="0" borderId="12" xfId="1" applyNumberFormat="1" applyFont="1" applyBorder="1"/>
    <xf numFmtId="2" fontId="7" fillId="0" borderId="0" xfId="1" applyNumberFormat="1" applyFont="1" applyAlignment="1">
      <alignment horizontal="right"/>
    </xf>
    <xf numFmtId="2" fontId="2" fillId="0" borderId="7" xfId="3" applyNumberFormat="1" applyFont="1" applyFill="1" applyBorder="1"/>
    <xf numFmtId="43" fontId="2" fillId="0" borderId="0" xfId="3" applyFont="1" applyFill="1" applyAlignment="1">
      <alignment horizontal="right"/>
    </xf>
    <xf numFmtId="2" fontId="2" fillId="0" borderId="0" xfId="3" applyNumberFormat="1" applyFont="1" applyFill="1" applyBorder="1"/>
    <xf numFmtId="0" fontId="7" fillId="0" borderId="0" xfId="5" applyNumberFormat="1" applyFont="1" applyFill="1" applyAlignment="1">
      <alignment horizontal="right"/>
    </xf>
    <xf numFmtId="2" fontId="7" fillId="0" borderId="11" xfId="3" applyNumberFormat="1" applyFont="1" applyFill="1" applyBorder="1" applyAlignment="1">
      <alignment horizontal="right"/>
    </xf>
    <xf numFmtId="43" fontId="7" fillId="0" borderId="0" xfId="3" applyFont="1" applyFill="1" applyAlignment="1">
      <alignment horizontal="right"/>
    </xf>
    <xf numFmtId="0" fontId="2" fillId="2" borderId="0" xfId="5" applyNumberFormat="1" applyFont="1" applyFill="1"/>
    <xf numFmtId="2" fontId="7" fillId="0" borderId="12" xfId="1" applyNumberFormat="1" applyFont="1" applyBorder="1" applyAlignment="1">
      <alignment horizontal="right"/>
    </xf>
    <xf numFmtId="164" fontId="2" fillId="0" borderId="0" xfId="1" applyNumberFormat="1" applyFont="1"/>
    <xf numFmtId="2" fontId="7" fillId="0" borderId="11" xfId="5" applyNumberFormat="1" applyFont="1" applyFill="1" applyBorder="1" applyAlignment="1">
      <alignment horizontal="right"/>
    </xf>
    <xf numFmtId="2" fontId="2" fillId="0" borderId="0" xfId="5" applyNumberFormat="1" applyFont="1" applyBorder="1" applyAlignment="1">
      <alignment horizontal="right"/>
    </xf>
    <xf numFmtId="2" fontId="2" fillId="0" borderId="0" xfId="1" applyNumberFormat="1" applyFont="1" applyBorder="1" applyAlignment="1">
      <alignment horizontal="right"/>
    </xf>
    <xf numFmtId="0" fontId="2" fillId="0" borderId="0" xfId="1" applyNumberFormat="1" applyFont="1" applyAlignment="1">
      <alignment horizontal="center"/>
    </xf>
    <xf numFmtId="0" fontId="2" fillId="0" borderId="0" xfId="1" applyNumberFormat="1" applyFont="1" applyFill="1" applyAlignment="1">
      <alignment horizontal="center"/>
    </xf>
    <xf numFmtId="0" fontId="7" fillId="0" borderId="0" xfId="1" applyNumberFormat="1" applyFont="1" applyAlignment="1">
      <alignment horizontal="left"/>
    </xf>
  </cellXfs>
  <cellStyles count="6">
    <cellStyle name="Comma 2" xfId="3" xr:uid="{00000000-0005-0000-0000-000000000000}"/>
    <cellStyle name="Normal" xfId="0" builtinId="0"/>
    <cellStyle name="Normal 3" xfId="1" xr:uid="{00000000-0005-0000-0000-000002000000}"/>
    <cellStyle name="Normal 3 2" xfId="5" xr:uid="{00000000-0005-0000-0000-000003000000}"/>
    <cellStyle name="Normal 355" xfId="2" xr:uid="{00000000-0005-0000-0000-000004000000}"/>
    <cellStyle name="Percent 2" xfId="4"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112" Type="http://schemas.openxmlformats.org/officeDocument/2006/relationships/calcChain" Target="calcChain.xml"/><Relationship Id="rId16" Type="http://schemas.openxmlformats.org/officeDocument/2006/relationships/externalLink" Target="externalLinks/externalLink15.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66" Type="http://schemas.openxmlformats.org/officeDocument/2006/relationships/externalLink" Target="externalLinks/externalLink65.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87" Type="http://schemas.openxmlformats.org/officeDocument/2006/relationships/externalLink" Target="externalLinks/externalLink86.xml"/><Relationship Id="rId102" Type="http://schemas.openxmlformats.org/officeDocument/2006/relationships/externalLink" Target="externalLinks/externalLink101.xml"/><Relationship Id="rId110" Type="http://schemas.openxmlformats.org/officeDocument/2006/relationships/styles" Target="styles.xml"/><Relationship Id="rId115" Type="http://schemas.openxmlformats.org/officeDocument/2006/relationships/customXml" Target="../customXml/item3.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90" Type="http://schemas.openxmlformats.org/officeDocument/2006/relationships/externalLink" Target="externalLinks/externalLink89.xml"/><Relationship Id="rId95" Type="http://schemas.openxmlformats.org/officeDocument/2006/relationships/externalLink" Target="externalLinks/externalLink94.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13" Type="http://schemas.openxmlformats.org/officeDocument/2006/relationships/customXml" Target="../customXml/item1.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103" Type="http://schemas.openxmlformats.org/officeDocument/2006/relationships/externalLink" Target="externalLinks/externalLink102.xml"/><Relationship Id="rId108" Type="http://schemas.openxmlformats.org/officeDocument/2006/relationships/externalLink" Target="externalLinks/externalLink10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1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14" Type="http://schemas.openxmlformats.org/officeDocument/2006/relationships/customXml" Target="../customXml/item2.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theme" Target="theme/theme1.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TPAUL~1.HOB\LOCALS~1\Temp\notes6030C8\TEMP\2003%20Dx%20Tariff%200212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ecision%20Support\WWL%20396116\Hydro%20One%202006-2010%20Benefits%20Forecast%20(Confidential)\HydroOne%20Benefits%20Forecast%20%20Ver%2005A%20(DRAFT)%20%20Nov-02-04%208am.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TEMP\June22_mode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Budgets\2007%20Budget\2007%20Income%20and%20Expense%20Budget%20trending.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sites\400\4050\2013-2015\2015\Tax%20Returns\Provision%20to%20Return-%20Current%20and%20Deferred\6.%20Bruce%20to%20Milton\2015-12-31%20%20Amended%20CMT%20TRUE%20UP%20Bruce%20to%20Milton%20-%20Tax%20Provision%20v2.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vortex-ho3\financebusinessplanning\2012-2016%20CF&amp;S\Cost%20Allocation\CCCM%20BP2012-16%20v046%20(new%20Telecom%20dollars%20and%20smart%20meter%20under%20Telecom).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G:\Q4%202005\900-MSCA2005-2005-12-30%20jan%209%20pm%20with%20capex%20final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Documents%20and%20Settings\210364\Local%20Settings\Temporary%20Internet%20Files\OLK9\CCCM%202006%20Final%2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DOCUME~1\TPAUL~1.HOB\LOCALS~1\Temp\notes6030C8\TEMP\HydroOne%20Benefits%20Forecast%20%20May-29-0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Hob2\accounting\Accounting%20Files\Peoples%20Soft%20Accts\Matrix%20to%20PeopleSof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0705milpfv02\202424$\Documents%20and%20Settings\Anne\My%20Documents\Inergi\Recovery%20Support\2006%20OU%20report\08-06\Reports\Over%20Under%20Report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TPAUL~1.HOB\LOCALS~1\Temp\notes6030C8\TEMP\Directs%20and%20LDCs%20Actuals%20-%20Ja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TPAUL~1.HOB\LOCALS~1\Temp\notes6030C8\TEMP\Apr%20Direct%20LDC%20CSS%20Actual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1\TPAUL~1.HOB\LOCALS~1\Temp\notes6030C8\TEMP\Aug%20Direct%20LDC%20CSS%20Actual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TPAUL~1.HOB\LOCALS~1\Temp\notes6030C8\TEMP\Dec%20Direct%20LDC%20CSS%20Actual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1\TPAUL~1.HOB\LOCALS~1\Temp\notes6030C8\TEMP\Feb%20Direct%20LDC%20CSS%20Actual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1\TPAUL~1.HOB\LOCALS~1\Temp\notes6030C8\TEMP\Jan%20Direct%20LDC%20CSS%20Actual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1\TPAUL~1.HOB\LOCALS~1\Temp\notes6030C8\TEMP\July%20Direct%20LDC%20CSS%20Actua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1\TPAUL~1.HOB\LOCALS~1\Temp\notes6030C8\TEMP\June%20Direct%20LDC%20CSS%20Actua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1\TPAUL~1.HOB\LOCALS~1\Temp\notes6030C8\TEMP\Old%20011022\BIG%20DX%20010629a%20010719a%20BAS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1\TPAUL~1.HOB\LOCALS~1\Temp\notes6030C8\TEMP\Mar%20Direct%20LDC%20CSS%20Actual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TPAUL~1.HOB\LOCALS~1\Temp\notes6030C8\TEMP\May%20Direct%20LDC%20CSS%20Actual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TPAUL~1.HOB\LOCALS~1\Temp\notes6030C8\TEMP\Nov%20Direct%20LDC%20CSS%20Actua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1\TPAUL~1.HOB\LOCALS~1\Temp\notes6030C8\TEMP\Oct%20Direct%20LDC%20CSS%20Actual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TPAUL~1.HOB\LOCALS~1\Temp\notes6030C8\TEMP\Sept%20Direct%20LDC%20CSS%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Anne\Pension%20support\OPRB-OPEB%20Quarterly%20Analysis\2013\Q2\2013%20summary%20for%20%20pension%20and%20benefit%20-Mar%202013.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Anne\Pension%20support\OPRB-OPEB%20Quarterly%20Analysis\2013\Q3\2013%20summary%20for%20%20pension%20and%20benefit%20-%20Sep%20%20%202013.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Anne\Pension%20support\OPRB-OPEB%20Quarterly%20Analysis\2010\Q3\2010%20summary%20for%20%20pension%20and%20benefit%20-July%2018%20201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Pension%20&amp;%20OPEB\2014\12%20Dec%202014\2014%20summary%20for%20%20pension%20and%20benefit%20-%20Q4%202014-%20revised.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1\TPAUL~1.HOB\LOCALS~1\Temp\notes6030C8\TEMP\Retail%20and%20MEU%20Actuals%20-%20Ja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cafe.nexteraenergy.com/HOME/FL%20Expansion/South%20of%20Martin/May%202014%20First%20Cut/C.Home.RemoteAccess.exu0ocl/040609%20FUEL%20COST%20RECOVERY%20-%20IRP%20SHORT%20&amp;%20LONG-TERM%20FOSSIL%20FUEL%20PRICE%20FOREC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1\TPAUL~1.HOB\LOCALS~1\Temp\notes6030C8\TEMP\Apr%20CSS%20Actua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1\TPAUL~1.HOB\LOCALS~1\Temp\notes6030C8\TEMP\Aug%20CSS%20Actua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1\TPAUL~1.HOB\LOCALS~1\Temp\notes6030C8\TEMP\Dec%20CSS%20Actual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1\TPAUL~1.HOB\LOCALS~1\Temp\notes6030C8\TEMP\Feb%20CSS%20Actual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1\TPAUL~1.HOB\LOCALS~1\Temp\notes6030C8\TEMP\Jan%20CSS%20Actual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1\TPAUL~1.HOB\LOCALS~1\Temp\notes6030C8\TEMP\July%20CSS%20Actual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1\TPAUL~1.HOB\LOCALS~1\Temp\notes6030C8\TEMP\June%20CSS%20Actual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1\TPAUL~1.HOB\LOCALS~1\Temp\notes6030C8\TEMP\Mar%20CSS%20Actua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1\TPAUL~1.HOB\LOCALS~1\Temp\notes6030C8\TEMP\May%20CSS%20Actual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TPAUL~1.HOB\LOCALS~1\Temp\notes6030C8\TEMP\Nov%20CSS%20Actua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0705milpfv02\202424$\TEMP\Davisville_IOWA%20%20Dx%20With%20New%20PHASE-iN_Sept29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TPAUL~1.HOB\LOCALS~1\Temp\notes6030C8\TEMP\Oct%20CSS%20Actual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1\TPAUL~1.HOB\LOCALS~1\Temp\notes6030C8\TEMP\Sept%20CSS%20Actual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2006\CF&amp;S%20%20Monthly%20Reports\04-April\CFS%20Management%20Reports\CFS_Corp%20Level%20Adj%20model%20Apr%20prelim%20@%20May1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aipprod.corp.hydroone.com/AIPPROD/CopperLeaf5/ReportOutput/Pickup/D6C2DF90F0A243838A994E8B1E4D0B02/DriverSummary_2013-07-31h06m52s26.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176532\AppData\Local\Microsoft\Windows\Temporary%20Internet%20Files\Content.Outlook\TQZE612L\2013-19%20HydroOne%20Benefits%20Forecast%20-%20July%2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2.05%20Cost%20Allocation%20Model%20Upgrading%20Project\CCAM%202007-11%20060512%202007-2011%20(Printing%20-%20Rudde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180728\Local%20Settings\Temporary%20Internet%20Files\OLKCA\2007%20summary%20for%20%20pension%20and%20benefit%20Dec%2013%20for%20Pensioner%20GLI%20accrua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0705milpfv02\202424$\Documents%20and%20Settings\176532\Local%20Settings\Temporary%20Internet%20Files\OLKE7\HydroOneBenefitsForecast_Ver_07F%20Feb21%20%20with%20Mercer%20fcst%20payemnt%2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0705milpfv02\188862$\HydroOneBenefitsForecast_Ver_08C_Dec%2012%20(%20Fina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Audit%20Information\4.0%20Phase%20III%20-%20Ongoing%204.3%20Rebate\4.3%20Calculation%20of%20Payments%20from%20or%20to%20IMO\F_June%202003\a)%20May-03%201506%20Calculations%20&amp;%20Form%201506%20Attache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cafe.nexteraenergy.com/26.0000%20Cost/Cash%20Flow/B&amp;V%20Revenue/B&amp;V%20Revenue%200401.xlw"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Audit%20Information\4.0%20Phase%20III%20-%20Ongoing%204.3%20Rebate\4.3%20Calculation%20of%20Payments%20from%20or%20to%20IMO\G_July%202003\a)%20Jun-03%201506%20Calculations%20&amp;%20Form%201506%20Attachmen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Pension%20&amp;%20OPEB\2014\12%20Dec%202014\OPRB_OPEB_Q4_2014%20Analysis%20-%20Jan%2030%20201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nts%20and%20Settings\514185\Local%20Settings\Temporary%20Internet%20Files\OLKB\2006Support\Horizontal%20BP%20Supporting%20Files\WPSR%20Input%20-%20CFS_r1_Dec2004%20Final%20-%20Revised@Jan%201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My%20Documents\HON%20bypass%20current%20study\Backup-TRF&amp;LINE-Bypass%20dec1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P-PSOFT-P01\FINUSER\ADHOC\MSCA2005\lin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514185\Local%20Settings\Temporary%20Internet%20Files\OLKB\CCCM%202007-11%200605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Vortex-ho1\ohtel-ext\Projects\Financials\2008\Un-Consolidated\Copy%20of%20900-MSCA2005-2008-12-31%20v%2015Jan09%20incl%20Capex%20UnCon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FINANCE%20files\PROJECTS\Projects\Financials\2010\HOT%20Links\Copy%20of%20900-MSCA2005-2008-12-31%20v%2015Jan09%20incl%20Capex%20HOT%20Link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Anne\SMS%20Support\2013\Mar\SCS%20Variance%20Report%20Mar%202013.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SAP%20BIBW\Test%20Scripts\QAP\QAP%20Q2%202009%20July%202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venue%20Management\PreMarketOpen\PV%20Model%20%20March%202002%20Rate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sites\400\4050\Year-2013-Present\2015\Year-End%20Provision\2015-10%20TAX%20PROVISION%20(IPO)\4.%20Telecom\2015-10-30-%20Tax%20Provision%20Telecom%20-%20V2.xlsm"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1\185056\LOCALS~1\Temp\Temporary%20Directory%202%20for%20RMDx%20BP061208b.zip\TEMP\COP%20Accrual%20from%20Joanna%20Lee\04-04%20Data%20for%20Accrual.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TEMP\HydroOne%20Benefits%20Forecast%20%20Ver%2005A%20(DRAFT)%20%20Oct-14-04%2010%20am.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Co%20op%20student%20files\Taimur%20Saad\Decision%20Support\WWL%20396116\Hydro%20One%202006-2010%20Benefits%20Forecast%20(Confidential)\HydroOne%20Benefits%20Forecast%20%20Ver%2005A%20(DRAFT)%20%20Nov-02-04%208am.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1\TPAUL~1.HOB\LOCALS~1\Temp\notes6030C8\TEMP\DJC%20Retail%20Revenue%20020319d%20New%20LF%20020321a.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LBSS\LBSS\Facilities\October\2003%20Facility%20Cost%20Statement%20October.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Users\207813\AppData\Local\Microsoft\Windows\Temporary%20Internet%20Files\Content.Outlook\5JHT273W\2017_Filing_Requirements_Chapter2_Appendices%20-%20APp.%202-BA.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sites\400\4050\Year-2013-Present\2014\YE%20Tax%20Provision\Telecom\2014-12-31%20-%20Tax%20Provision%20Telecom%20IFRS%20Feb%2023.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orp\ho\ecm_tax\Income%20Tax\2014-12-31-%20Tax%20Provisionv5%20(Jan%209TB).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sites\400\4050\Year-2013-Present\2015\Year-End%20Provision\2015-12%20TAX%20PROVISION%20(Year%20End)\2.%20HONI\2015-12-31%20-%20HONI%20Tax%20Provision%20-%20v8.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afe.nexteraenergy.com/VOL1/COMBCYC/PMG/performance/UNIT4PRF.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vortex-ho3\TaxCompliance-BPS\Shared_Files\2011_tax\2011_tax\Year%20end%20provision\Jan%2025\FITA%20December%202011%20Jan%2025%20201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1\TPAUL~1.HOB\LOCALS~1\Temp\notes6030C8\H1_Fin_Models\TX%20Connection%20Model%20Development\Tx%20Connection%20Model%20%20Version%2003A%20Mar-13-03%20Test%20-%20Refined%20Versio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nts%20and%20Settings\514185\Local%20Settings\Temporary%20Internet%20Files\OLKB\2006Support\Horizontal%20BP%20Supporting%20Files\WPSR%20-%20Dec%202005%20FINAL%20@%20Jan%2011-06%20v2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179829\Local%20Settings\Temporary%20Internet%20Files\OLK187\2006%2003%20Time%20Survey%20Asset%20Mgt%20&amp;%20Etc..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Documents%20and%20Settings\184174\Local%20Settings\Temporary%20Internet%20Files\OLK6\3%20-%2006%20CCCM%20Input%20Inergi%202007-02-1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Pension%20support\2007%20forecast\CPP%20EI\CPP%20EI%20Payment%202006.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Mario\Anne\Pension%20support\Pension%20Payment%20Allocation\2012\Pension%20Payment%20Allocation-2012%20HydroOne%20Benefits%20Forecast%20-%20Base%20Scenario%20@5.25%2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1\185056\LOCALS~1\Temp\Temporary%20Directory%202%20for%20RMDx%20BP061208b.zip\TEMP\FINAL%2004-01%20COP%20Variance%20Data.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OCUME~1\185056\LOCALS~1\Temp\Temporary%20Directory%202%20for%20RMDx%20BP061208b.zip\TEMP\DRAFT%232%2003-09%20Data%20for%20Sep-03%20Preliminary%20IMO%20Invoice%20Estimate.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DOCUME~1\185056\LOCALS~1\Temp\Temporary%20Directory%202%20for%20RMDx%20BP061208b.zip\TEMP\Apr-03%20IMO%20Invoice%20Estimate%20Data%20(5%20business%20day%20after%20month%20en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ites\400\4050\Year-2013-Present\2015\Tax%20Returns\Provision%20to%20Return-%20Current%20and%20Deferred\9.%20Haldimand\2015-10-31%20TRUE%20UP%20%20HCHI%20Tax%20Provision.xlsm"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DOCUME~1\TPAUL~1.HOB\LOCALS~1\Temp\notes6030C8\REPORTNG\Integration\2000\05-2000\SLA%20Reporting%20Input.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s%20and%20Settings\184994\Local%20Settings\Temporary%20Internet%20Files\OLKA1\CCCM%202007-11%20060512%20(8).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TEMP\MODELKEY.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TEMP\HydroOne%20Benefits%20Forecast%20%20Mar-17-04%2010pm.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0705milpfv02\202424$\REGULATORY%20FINANCE%20SUPPORT\2008%20Reg%20Asset%20YTD%20LTD%20Reports%20MM\Nov%20Dec%2008\2008-11%20Regulatory%20Assets%20Report%20LTD.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Mario\Anne\Pension%20support\payroll%20benefit%20fcst%20model\2008%20version\HydroOneBenefitsForecast_Ver_08C_Dec%2012%20%2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Users\msavoy001\Documentum\Viewed\SR&amp;ED%20Projects%202012%20-%20MASTER_24.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E:\fs700\user\nVision\iscextss.xnv"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sites\400\4050\2016-2018\2017\Tax%20Returns\Bruce%20to%20Milton\B2M%20Limited%20Partnership\C%20-%20WPs\Final%20Provision%20and%20Tax%20WPs\2017-12-31%20-%20Tax%20Provision%20B2M%20w%20partner%20equity.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DOCUME~1\TPAUL~1.HOB\LOCALS~1\Temp\notes6030C8\WINNT\Profiles\396116\Desktop\based%20pensionable%20earnings%20for%20Q4%20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Documents%20and%20Settings\Ray.Hankinson\My%20Documents\My%20Data%20X\Cost\1-Equip%20Costs\Gascomp-x.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0702MILPFV\819770$\Market%20Ready\market%20ready-cost,int,amort\main%20worksheets\interest%20improve%20&amp;%20amort%20of%20DX%20capital%20approved%20&amp;%20non-approved%20after%20adj.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DOCUME~1\TPAUL~1.HOB\LOCALS~1\Temp\notes6030C8\TEMP\RMDx%20CD030429a%20BP030429a%20ACMar03041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vortex-ho3\financebusinessplanning\2012-2016%20CF&amp;S\Cost%20Allocation\CCCM%20BP2012-16%20v044%20(remove%20circular%20reference).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vortex-ho3\financebusinessplanning\Users\Howard\Documents\Hydro%20One%202011\CCCM%20BP2012-16%20v04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0701milpfv\486465$\Time%20_%20Cost%20Allocation\2004%2011%20AM%20Allocation\Time%20Allocation%20Study%20Summary.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DOCUME~1\185056\LOCALS~1\Temp\Temporary%20Directory%202%20for%20RMDx%20BP061208b.zip\TEMP\v2%20DRAFT%2004-02%20COP%20Variance%20Data.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DOCUME~1\TPAUL~1.HOB\LOCALS~1\Temp\notes6030C8\TEMP\Journal%20Entries\PeopleSoft%20V8\GL%20JOURNAL%20TEMPLATE-Data%20Validat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Reporting\Overhead%20Cap%20Rate\2014%20Overhead%20Cap\Step%200-Acc%20File\DRAFT%20AccomplishmentFile_2013-09-18h11m25s43.xlsm"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Documents%20and%20Settings\203960\Local%20Settings\Temporary%20Internet%20Files\OLK1F\Current%20Tax%20Model%20-%20Nadine%20Clark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Shared_Files\2009_tax\Provision%20-%20Year%20End%20jan%2011\Notes\2009%20tax%20provision%20v%201%20xls%20-tax%20notes%20modified%20for%20Provision%20to%20Retur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3YearEndHeadCountbyCoy"/>
      <sheetName val="7. 2003 TR, CPP &amp; EI Summary"/>
      <sheetName val="8. 2003 TR, CPP &amp; EI Details"/>
      <sheetName val="9. 2003 BPE"/>
      <sheetName val="10.  2003 EHT"/>
      <sheetName val="11. 2003 WSIB Sch 1 Premium"/>
      <sheetName val="12. 2003 H D GLI Maternity"/>
      <sheetName val="13. Headcount Forecast"/>
      <sheetName val="14. HOI Headcount"/>
      <sheetName val="14. HOI Headcount(x)"/>
      <sheetName val="14. HOI Headcount (O)"/>
      <sheetName val="15. Networks - SP Headcount"/>
      <sheetName val="15. Networks - SP Headcount(x)"/>
      <sheetName val="15. Networks - SP Headcount (O)"/>
      <sheetName val="16. Networks - AM Headcount"/>
      <sheetName val="16. Networks - AM Headcount(x)"/>
      <sheetName val="16. Networks - AM Headcount (O)"/>
      <sheetName val="17. CF&amp;S HONI Headcount"/>
      <sheetName val="17. CF&amp;S HONI Headcount(x)"/>
      <sheetName val="17. CF&amp;S HONI Headcount (O)"/>
      <sheetName val="18. RC Headcount"/>
      <sheetName val="18. RC Headcount(x)"/>
      <sheetName val="19. Telecom Headcount"/>
      <sheetName val="19. Telecom Headcount(x)"/>
      <sheetName val="19. Telecom Headcount (O)"/>
      <sheetName val="20. CPP - Est. Max.  ER Cont'n"/>
      <sheetName val="21. EI - Est. Max.  ER Cont'n"/>
      <sheetName val="22. WC - Est. Max.  Premium"/>
      <sheetName val="23. Compens &amp; EHT- HOI"/>
      <sheetName val="24. Compens &amp; EHT- Netwk"/>
      <sheetName val="25. Compens &amp; EHT- RC"/>
      <sheetName val="26. Compens &amp; EHT- TEL"/>
      <sheetName val="27. D H GLI Mat - HOI"/>
      <sheetName val="28. D H GLI Mat - Networks"/>
      <sheetName val="29. D H GLI Mat - RC"/>
      <sheetName val="30. D H GLI Mat - TEL"/>
      <sheetName val="31. WC, CPP, EI - HOI"/>
      <sheetName val="32. WC, CPP, EI - Networks"/>
      <sheetName val="33. WC, CPP, EI - RC"/>
      <sheetName val="34. WC, CPP, EI - TEL"/>
      <sheetName val="35. OPRB, OPRB, LTD, SPP, RPP"/>
      <sheetName val="36. EFB Forecast Details"/>
      <sheetName val="37. OPRB &amp; OPEB Closing Bal"/>
      <sheetName val="38. OPRB &amp; OPEB Opening Bal"/>
      <sheetName val="39. OPRB &amp; OPEB 2003 Expenses"/>
      <sheetName val="40.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ticks"/>
      <sheetName val="t1-depts"/>
      <sheetName val="t1a-driver"/>
      <sheetName val="t1a-calc"/>
      <sheetName val="t1a-final"/>
      <sheetName val="t1b-driver"/>
      <sheetName val="t1b-calc"/>
      <sheetName val="t1b-final"/>
      <sheetName val="Tier 1 Summary"/>
      <sheetName val="WACC"/>
      <sheetName val="t2-dept info"/>
      <sheetName val="t2-svc data"/>
      <sheetName val="FMV FLC"/>
      <sheetName val="HR_Fin driver"/>
      <sheetName val="Tier2-OriginalDriver"/>
      <sheetName val="Tier2-Allocation"/>
      <sheetName val="Tier 3 Target Allocation"/>
      <sheetName val="Summary"/>
      <sheetName val="NM Summary"/>
      <sheetName val="DNAM"/>
      <sheetName val="TNAM"/>
      <sheetName val="Supply"/>
      <sheetName val="Customer Care"/>
      <sheetName val="Markets"/>
      <sheetName val="Remotes"/>
      <sheetName val="OHE"/>
      <sheetName val="HOT"/>
      <sheetName val="CF&amp;S"/>
      <sheetName val="CorpDev"/>
      <sheetName val="CorpAffairs"/>
      <sheetName val="GenCounsel"/>
      <sheetName val="Finance"/>
      <sheetName val="HR"/>
      <sheetName val="StrPlan"/>
      <sheetName val="RES"/>
      <sheetName val="Fac"/>
      <sheetName val="Reg"/>
      <sheetName val="Eserv"/>
      <sheetName val="Tel Srv"/>
      <sheetName val="ETS"/>
    </sheetNames>
    <sheetDataSet>
      <sheetData sheetId="0"/>
      <sheetData sheetId="1"/>
      <sheetData sheetId="2"/>
      <sheetData sheetId="3"/>
      <sheetData sheetId="4"/>
      <sheetData sheetId="5"/>
      <sheetData sheetId="6"/>
      <sheetData sheetId="7"/>
      <sheetData sheetId="8"/>
      <sheetData sheetId="9" refreshError="1">
        <row r="6">
          <cell r="D6">
            <v>0.41</v>
          </cell>
        </row>
      </sheetData>
      <sheetData sheetId="10"/>
      <sheetData sheetId="11" refreshError="1">
        <row r="2">
          <cell r="C2" t="str">
            <v>Service</v>
          </cell>
          <cell r="D2" t="str">
            <v>Priority
(1=shared,
2=grey zone,
3=not shared)</v>
          </cell>
          <cell r="E2" t="str">
            <v>Driver</v>
          </cell>
          <cell r="F2" t="str">
            <v>Original
Svc Budget
(Labour)</v>
          </cell>
          <cell r="G2" t="str">
            <v>Original
Svc Budget
(Mat'l)</v>
          </cell>
          <cell r="H2" t="str">
            <v>Original
Svc Budget
(3rd Party)</v>
          </cell>
          <cell r="I2" t="str">
            <v>Original
Svc Budget
(Total)</v>
          </cell>
          <cell r="J2" t="str">
            <v>Service
Ratio</v>
          </cell>
          <cell r="K2" t="str">
            <v>Allocated
Svc Budget
(Total)</v>
          </cell>
        </row>
        <row r="3">
          <cell r="A3">
            <v>1</v>
          </cell>
          <cell r="B3" t="str">
            <v>Corp. Development</v>
          </cell>
          <cell r="C3" t="str">
            <v>Distribution Business Development</v>
          </cell>
          <cell r="D3">
            <v>3</v>
          </cell>
          <cell r="E3" t="str">
            <v>direct to DNAM</v>
          </cell>
          <cell r="F3">
            <v>1200000</v>
          </cell>
          <cell r="I3">
            <v>1200000</v>
          </cell>
          <cell r="J3">
            <v>1</v>
          </cell>
          <cell r="K3">
            <v>1970022.3192211152</v>
          </cell>
          <cell r="L3">
            <v>0</v>
          </cell>
          <cell r="M3">
            <v>1970022.3192211152</v>
          </cell>
          <cell r="N3">
            <v>1</v>
          </cell>
          <cell r="O3">
            <v>1</v>
          </cell>
          <cell r="P3" t="str">
            <v>T1</v>
          </cell>
          <cell r="Q3">
            <v>1</v>
          </cell>
          <cell r="R3" t="str">
            <v/>
          </cell>
          <cell r="U3">
            <v>1970022.3192211152</v>
          </cell>
        </row>
        <row r="4">
          <cell r="A4">
            <v>2</v>
          </cell>
          <cell r="B4" t="str">
            <v>Corporate Affairs</v>
          </cell>
          <cell r="C4" t="str">
            <v>Corporate Affairs</v>
          </cell>
          <cell r="D4">
            <v>1</v>
          </cell>
          <cell r="E4" t="str">
            <v>% of external revenue</v>
          </cell>
          <cell r="F4">
            <v>600000</v>
          </cell>
          <cell r="I4">
            <v>600000</v>
          </cell>
          <cell r="J4">
            <v>8.1081081081081086E-2</v>
          </cell>
          <cell r="K4">
            <v>613838.52231921267</v>
          </cell>
          <cell r="L4">
            <v>0</v>
          </cell>
          <cell r="M4">
            <v>613838.52231921267</v>
          </cell>
          <cell r="N4">
            <v>1</v>
          </cell>
          <cell r="O4">
            <v>0.99999999999999978</v>
          </cell>
          <cell r="P4" t="str">
            <v>T1</v>
          </cell>
          <cell r="Q4">
            <v>0.99999999999999978</v>
          </cell>
          <cell r="R4" t="str">
            <v/>
          </cell>
          <cell r="U4">
            <v>613838.52231921279</v>
          </cell>
        </row>
        <row r="5">
          <cell r="A5">
            <v>3</v>
          </cell>
          <cell r="B5" t="str">
            <v>Corporate Affairs</v>
          </cell>
          <cell r="C5" t="str">
            <v xml:space="preserve">Public Affairs  </v>
          </cell>
          <cell r="D5">
            <v>1</v>
          </cell>
          <cell r="E5" t="str">
            <v>% of regulated margins</v>
          </cell>
          <cell r="F5">
            <v>2400000</v>
          </cell>
          <cell r="I5">
            <v>2400000</v>
          </cell>
          <cell r="J5">
            <v>0.32432432432432434</v>
          </cell>
          <cell r="K5">
            <v>2455354.0892768507</v>
          </cell>
          <cell r="L5">
            <v>0</v>
          </cell>
          <cell r="M5">
            <v>2455354.0892768507</v>
          </cell>
          <cell r="N5">
            <v>1</v>
          </cell>
          <cell r="O5">
            <v>1</v>
          </cell>
          <cell r="P5" t="str">
            <v>T1</v>
          </cell>
          <cell r="Q5">
            <v>1</v>
          </cell>
          <cell r="R5" t="str">
            <v/>
          </cell>
          <cell r="U5">
            <v>2455354.0892768507</v>
          </cell>
        </row>
        <row r="6">
          <cell r="A6">
            <v>4</v>
          </cell>
          <cell r="B6" t="str">
            <v>Corporate Affairs</v>
          </cell>
          <cell r="C6" t="str">
            <v>Internal Communications</v>
          </cell>
          <cell r="D6">
            <v>1</v>
          </cell>
          <cell r="E6" t="str">
            <v>FTE</v>
          </cell>
          <cell r="F6">
            <v>1500000</v>
          </cell>
          <cell r="I6">
            <v>1500000</v>
          </cell>
          <cell r="J6">
            <v>0.20270270270270271</v>
          </cell>
          <cell r="K6">
            <v>1534596.3057980316</v>
          </cell>
          <cell r="L6">
            <v>0</v>
          </cell>
          <cell r="M6">
            <v>1534596.3057980316</v>
          </cell>
          <cell r="N6">
            <v>5838.7</v>
          </cell>
          <cell r="O6">
            <v>5176</v>
          </cell>
          <cell r="P6" t="str">
            <v>T1</v>
          </cell>
          <cell r="Q6">
            <v>5176</v>
          </cell>
          <cell r="R6" t="str">
            <v/>
          </cell>
          <cell r="U6">
            <v>296.48305753439558</v>
          </cell>
        </row>
        <row r="7">
          <cell r="A7">
            <v>5</v>
          </cell>
          <cell r="B7" t="str">
            <v>Corporate Affairs</v>
          </cell>
          <cell r="C7" t="str">
            <v>Brand Intelligence</v>
          </cell>
          <cell r="D7">
            <v>1</v>
          </cell>
          <cell r="E7" t="str">
            <v>% of regulated margins</v>
          </cell>
          <cell r="F7">
            <v>200000</v>
          </cell>
          <cell r="I7">
            <v>200000</v>
          </cell>
          <cell r="J7">
            <v>2.7027027027027029E-2</v>
          </cell>
          <cell r="K7">
            <v>204612.8407730709</v>
          </cell>
          <cell r="L7">
            <v>0</v>
          </cell>
          <cell r="M7">
            <v>204612.8407730709</v>
          </cell>
          <cell r="N7">
            <v>1</v>
          </cell>
          <cell r="O7">
            <v>1</v>
          </cell>
          <cell r="P7" t="str">
            <v>T1</v>
          </cell>
          <cell r="Q7">
            <v>1</v>
          </cell>
          <cell r="R7" t="str">
            <v/>
          </cell>
          <cell r="U7">
            <v>204612.8407730709</v>
          </cell>
        </row>
        <row r="8">
          <cell r="A8">
            <v>6</v>
          </cell>
          <cell r="B8" t="str">
            <v>Corporate Affairs</v>
          </cell>
          <cell r="C8" t="str">
            <v>Customer Communications</v>
          </cell>
          <cell r="D8">
            <v>1</v>
          </cell>
          <cell r="E8" t="str">
            <v>% of Activity analysis</v>
          </cell>
          <cell r="F8">
            <v>2700000</v>
          </cell>
          <cell r="I8">
            <v>2700000</v>
          </cell>
          <cell r="J8">
            <v>0.36486486486486486</v>
          </cell>
          <cell r="K8">
            <v>2762273.350436457</v>
          </cell>
          <cell r="L8">
            <v>0</v>
          </cell>
          <cell r="M8">
            <v>2762273.350436457</v>
          </cell>
          <cell r="N8">
            <v>1</v>
          </cell>
          <cell r="O8">
            <v>1</v>
          </cell>
          <cell r="P8" t="str">
            <v>T1</v>
          </cell>
          <cell r="Q8">
            <v>1</v>
          </cell>
          <cell r="R8" t="str">
            <v/>
          </cell>
          <cell r="U8">
            <v>2762273.350436457</v>
          </cell>
        </row>
        <row r="9">
          <cell r="A9">
            <v>7</v>
          </cell>
          <cell r="B9" t="str">
            <v>Facilities</v>
          </cell>
          <cell r="C9" t="str">
            <v>Facilities Trinity</v>
          </cell>
          <cell r="D9">
            <v>1</v>
          </cell>
          <cell r="E9" t="str">
            <v>square feet</v>
          </cell>
          <cell r="F9">
            <v>12900000</v>
          </cell>
          <cell r="I9">
            <v>12900000</v>
          </cell>
          <cell r="J9">
            <v>1</v>
          </cell>
          <cell r="K9">
            <v>7740637.3980786772</v>
          </cell>
          <cell r="L9">
            <v>0</v>
          </cell>
          <cell r="M9">
            <v>7740637.3980786772</v>
          </cell>
          <cell r="N9">
            <v>300052</v>
          </cell>
          <cell r="O9">
            <v>153156</v>
          </cell>
          <cell r="P9" t="str">
            <v>T1</v>
          </cell>
          <cell r="Q9">
            <v>153156</v>
          </cell>
          <cell r="R9" t="str">
            <v/>
          </cell>
          <cell r="U9">
            <v>50.540869427764356</v>
          </cell>
        </row>
        <row r="10">
          <cell r="A10">
            <v>8</v>
          </cell>
          <cell r="B10" t="str">
            <v>Facilities</v>
          </cell>
          <cell r="C10" t="str">
            <v>Facilities Non-GTA (Network Services)</v>
          </cell>
          <cell r="D10">
            <v>1</v>
          </cell>
          <cell r="J10">
            <v>0</v>
          </cell>
          <cell r="K10">
            <v>0</v>
          </cell>
          <cell r="L10">
            <v>0</v>
          </cell>
          <cell r="M10">
            <v>0</v>
          </cell>
          <cell r="N10">
            <v>0</v>
          </cell>
          <cell r="O10">
            <v>0</v>
          </cell>
          <cell r="P10" t="str">
            <v>T0</v>
          </cell>
          <cell r="Q10">
            <v>0</v>
          </cell>
          <cell r="U10">
            <v>0</v>
          </cell>
        </row>
        <row r="11">
          <cell r="A11">
            <v>9</v>
          </cell>
          <cell r="B11" t="str">
            <v>Facilities</v>
          </cell>
          <cell r="C11" t="str">
            <v>Facilities Non-GTA (eBusiness)</v>
          </cell>
          <cell r="D11">
            <v>1</v>
          </cell>
          <cell r="J11">
            <v>0</v>
          </cell>
          <cell r="K11">
            <v>0</v>
          </cell>
          <cell r="L11">
            <v>0</v>
          </cell>
          <cell r="M11">
            <v>0</v>
          </cell>
          <cell r="O11">
            <v>0</v>
          </cell>
          <cell r="P11" t="str">
            <v>T1</v>
          </cell>
          <cell r="Q11">
            <v>0</v>
          </cell>
          <cell r="R11" t="str">
            <v/>
          </cell>
        </row>
        <row r="12">
          <cell r="A12">
            <v>10</v>
          </cell>
          <cell r="B12" t="str">
            <v>Facilities</v>
          </cell>
          <cell r="J12">
            <v>0</v>
          </cell>
          <cell r="K12">
            <v>0</v>
          </cell>
          <cell r="L12">
            <v>0</v>
          </cell>
          <cell r="M12">
            <v>0</v>
          </cell>
          <cell r="O12">
            <v>0</v>
          </cell>
          <cell r="Q12">
            <v>0</v>
          </cell>
          <cell r="U12">
            <v>0</v>
          </cell>
        </row>
        <row r="13">
          <cell r="A13">
            <v>11</v>
          </cell>
          <cell r="B13" t="str">
            <v>Finance</v>
          </cell>
          <cell r="C13" t="str">
            <v>AP</v>
          </cell>
          <cell r="D13">
            <v>1</v>
          </cell>
          <cell r="E13" t="str">
            <v># invoices</v>
          </cell>
          <cell r="F13">
            <v>2386000</v>
          </cell>
          <cell r="I13">
            <v>2386000</v>
          </cell>
          <cell r="J13">
            <v>8.3664696022946433E-2</v>
          </cell>
          <cell r="K13">
            <v>2574204.0963994409</v>
          </cell>
          <cell r="L13">
            <v>0</v>
          </cell>
          <cell r="M13">
            <v>2574204.0963994409</v>
          </cell>
          <cell r="N13">
            <v>1</v>
          </cell>
          <cell r="O13">
            <v>68628</v>
          </cell>
          <cell r="P13" t="str">
            <v>T1</v>
          </cell>
          <cell r="Q13">
            <v>68628</v>
          </cell>
          <cell r="R13" t="str">
            <v/>
          </cell>
          <cell r="U13">
            <v>37.50953104271494</v>
          </cell>
        </row>
        <row r="14">
          <cell r="A14">
            <v>12</v>
          </cell>
          <cell r="B14" t="str">
            <v>Finance</v>
          </cell>
          <cell r="C14" t="str">
            <v>AR</v>
          </cell>
          <cell r="D14">
            <v>1</v>
          </cell>
          <cell r="E14" t="str">
            <v># bills</v>
          </cell>
          <cell r="F14">
            <v>1061000</v>
          </cell>
          <cell r="I14">
            <v>1061000</v>
          </cell>
          <cell r="J14">
            <v>3.7203789807353796E-2</v>
          </cell>
          <cell r="K14">
            <v>1144690.0864542359</v>
          </cell>
          <cell r="L14">
            <v>0</v>
          </cell>
          <cell r="M14">
            <v>1144690.0864542359</v>
          </cell>
          <cell r="N14">
            <v>26871</v>
          </cell>
          <cell r="O14">
            <v>1</v>
          </cell>
          <cell r="P14" t="str">
            <v>T1</v>
          </cell>
          <cell r="Q14">
            <v>1</v>
          </cell>
          <cell r="R14" t="str">
            <v/>
          </cell>
          <cell r="U14">
            <v>1144690.0864542359</v>
          </cell>
        </row>
        <row r="15">
          <cell r="A15">
            <v>13</v>
          </cell>
          <cell r="B15" t="str">
            <v>Finance</v>
          </cell>
          <cell r="C15" t="str">
            <v>Planning, Budgeting, Reporting (Corp.)</v>
          </cell>
          <cell r="D15">
            <v>1</v>
          </cell>
          <cell r="E15" t="str">
            <v>Total Expenditures - prior to elim.</v>
          </cell>
          <cell r="F15">
            <v>1723000</v>
          </cell>
          <cell r="I15">
            <v>1723000</v>
          </cell>
          <cell r="J15">
            <v>6.0416710497710267E-2</v>
          </cell>
          <cell r="K15">
            <v>1858907.6521778025</v>
          </cell>
          <cell r="L15">
            <v>0</v>
          </cell>
          <cell r="M15">
            <v>1858907.6521778025</v>
          </cell>
          <cell r="N15">
            <v>1</v>
          </cell>
          <cell r="O15">
            <v>0.99900000000000033</v>
          </cell>
          <cell r="P15" t="str">
            <v>T1</v>
          </cell>
          <cell r="Q15">
            <v>0.99900000000000033</v>
          </cell>
          <cell r="R15" t="str">
            <v/>
          </cell>
          <cell r="U15">
            <v>1860768.4205984003</v>
          </cell>
        </row>
        <row r="16">
          <cell r="A16">
            <v>14</v>
          </cell>
          <cell r="B16" t="str">
            <v>Finance</v>
          </cell>
          <cell r="C16" t="str">
            <v>Fixed Asset Accounting</v>
          </cell>
          <cell r="D16">
            <v>1</v>
          </cell>
          <cell r="E16" t="str">
            <v>% of NBV</v>
          </cell>
          <cell r="F16">
            <v>663000</v>
          </cell>
          <cell r="I16">
            <v>663000</v>
          </cell>
          <cell r="J16">
            <v>2.3247985525236162E-2</v>
          </cell>
          <cell r="K16">
            <v>715296.44422163849</v>
          </cell>
          <cell r="L16">
            <v>0</v>
          </cell>
          <cell r="M16">
            <v>715296.44422163849</v>
          </cell>
          <cell r="N16">
            <v>1</v>
          </cell>
          <cell r="O16">
            <v>0.99999999999999989</v>
          </cell>
          <cell r="P16" t="str">
            <v>T1</v>
          </cell>
          <cell r="Q16">
            <v>0.99999999999999989</v>
          </cell>
          <cell r="R16" t="str">
            <v/>
          </cell>
          <cell r="U16">
            <v>715296.44422163861</v>
          </cell>
        </row>
        <row r="17">
          <cell r="A17">
            <v>15</v>
          </cell>
          <cell r="B17" t="str">
            <v>Finance</v>
          </cell>
          <cell r="C17" t="str">
            <v>Insurance</v>
          </cell>
          <cell r="D17">
            <v>1</v>
          </cell>
          <cell r="E17" t="str">
            <v>% of NBV</v>
          </cell>
          <cell r="F17">
            <v>2400000</v>
          </cell>
          <cell r="I17">
            <v>2400000</v>
          </cell>
          <cell r="J17">
            <v>8.4155603711262128E-2</v>
          </cell>
          <cell r="K17">
            <v>2589308.3953724471</v>
          </cell>
          <cell r="L17">
            <v>0</v>
          </cell>
          <cell r="M17">
            <v>2589308.3953724471</v>
          </cell>
          <cell r="N17">
            <v>1375000</v>
          </cell>
          <cell r="O17">
            <v>0.99799999999999989</v>
          </cell>
          <cell r="P17" t="str">
            <v>T1</v>
          </cell>
          <cell r="Q17">
            <v>0.99799999999999989</v>
          </cell>
          <cell r="R17" t="str">
            <v/>
          </cell>
          <cell r="U17">
            <v>2594497.3901527529</v>
          </cell>
        </row>
        <row r="18">
          <cell r="A18">
            <v>16</v>
          </cell>
          <cell r="B18" t="str">
            <v>Finance</v>
          </cell>
          <cell r="C18" t="str">
            <v>Internal Audit &amp; Risk Management</v>
          </cell>
          <cell r="D18">
            <v>1</v>
          </cell>
          <cell r="E18" t="str">
            <v>% of audit program (FTE based)</v>
          </cell>
          <cell r="F18">
            <v>2200000</v>
          </cell>
          <cell r="I18">
            <v>2200000</v>
          </cell>
          <cell r="J18">
            <v>7.7142636735323608E-2</v>
          </cell>
          <cell r="K18">
            <v>2373532.6957580759</v>
          </cell>
          <cell r="L18">
            <v>0</v>
          </cell>
          <cell r="M18">
            <v>2373532.6957580759</v>
          </cell>
          <cell r="N18">
            <v>16</v>
          </cell>
          <cell r="O18">
            <v>15.399999999999999</v>
          </cell>
          <cell r="P18" t="str">
            <v>T1</v>
          </cell>
          <cell r="Q18">
            <v>15.399999999999999</v>
          </cell>
          <cell r="R18" t="str">
            <v/>
          </cell>
          <cell r="U18">
            <v>154125.49972455041</v>
          </cell>
        </row>
        <row r="19">
          <cell r="A19">
            <v>17</v>
          </cell>
          <cell r="B19" t="str">
            <v>Finance</v>
          </cell>
          <cell r="C19" t="str">
            <v>LOB - NM</v>
          </cell>
          <cell r="D19">
            <v>3</v>
          </cell>
          <cell r="E19" t="str">
            <v>direct to NM</v>
          </cell>
          <cell r="F19">
            <v>3181000</v>
          </cell>
          <cell r="I19">
            <v>3181000</v>
          </cell>
          <cell r="J19">
            <v>0.11154123975230201</v>
          </cell>
          <cell r="K19">
            <v>3431912.5023665642</v>
          </cell>
          <cell r="L19">
            <v>0</v>
          </cell>
          <cell r="M19">
            <v>3431912.5023665642</v>
          </cell>
          <cell r="N19">
            <v>1</v>
          </cell>
          <cell r="O19">
            <v>1</v>
          </cell>
          <cell r="P19" t="str">
            <v>T1</v>
          </cell>
          <cell r="Q19">
            <v>1</v>
          </cell>
          <cell r="R19" t="str">
            <v/>
          </cell>
          <cell r="U19">
            <v>3431912.5023665642</v>
          </cell>
        </row>
        <row r="20">
          <cell r="A20">
            <v>18</v>
          </cell>
          <cell r="B20" t="str">
            <v>Finance</v>
          </cell>
          <cell r="C20" t="str">
            <v>Treasury, Pension &amp; Investor Relations</v>
          </cell>
          <cell r="D20">
            <v>1</v>
          </cell>
          <cell r="E20" t="str">
            <v>% of external revenue</v>
          </cell>
          <cell r="F20">
            <v>500000</v>
          </cell>
          <cell r="I20">
            <v>500000</v>
          </cell>
          <cell r="J20">
            <v>1.7532417439846276E-2</v>
          </cell>
          <cell r="K20">
            <v>539439.24903592642</v>
          </cell>
          <cell r="L20">
            <v>0</v>
          </cell>
          <cell r="M20">
            <v>539439.24903592642</v>
          </cell>
          <cell r="N20">
            <v>1</v>
          </cell>
          <cell r="O20">
            <v>0.99999999999999978</v>
          </cell>
          <cell r="P20" t="str">
            <v>T1</v>
          </cell>
          <cell r="Q20">
            <v>0.99999999999999978</v>
          </cell>
          <cell r="R20" t="str">
            <v/>
          </cell>
          <cell r="U20">
            <v>539439.24903592654</v>
          </cell>
        </row>
        <row r="21">
          <cell r="A21">
            <v>19</v>
          </cell>
          <cell r="B21" t="str">
            <v>Finance</v>
          </cell>
          <cell r="C21" t="str">
            <v>Taxation</v>
          </cell>
          <cell r="D21">
            <v>1</v>
          </cell>
          <cell r="E21" t="str">
            <v>% OM&amp;A and capital</v>
          </cell>
          <cell r="F21">
            <v>1100000</v>
          </cell>
          <cell r="I21">
            <v>1100000</v>
          </cell>
          <cell r="J21">
            <v>3.8571318367661804E-2</v>
          </cell>
          <cell r="K21">
            <v>1186766.347879038</v>
          </cell>
          <cell r="L21">
            <v>0</v>
          </cell>
          <cell r="M21">
            <v>1186766.347879038</v>
          </cell>
          <cell r="N21">
            <v>1</v>
          </cell>
          <cell r="O21">
            <v>0.99900000000000033</v>
          </cell>
          <cell r="P21" t="str">
            <v>T1</v>
          </cell>
          <cell r="Q21">
            <v>0.99900000000000033</v>
          </cell>
          <cell r="R21" t="str">
            <v/>
          </cell>
          <cell r="U21">
            <v>1187954.3021812188</v>
          </cell>
        </row>
        <row r="22">
          <cell r="A22">
            <v>20</v>
          </cell>
          <cell r="B22" t="str">
            <v>Finance</v>
          </cell>
          <cell r="C22" t="str">
            <v>LOB - NS</v>
          </cell>
          <cell r="D22">
            <v>1</v>
          </cell>
          <cell r="E22" t="str">
            <v>direct to NS</v>
          </cell>
          <cell r="F22">
            <v>3314000</v>
          </cell>
          <cell r="I22">
            <v>3314000</v>
          </cell>
          <cell r="J22">
            <v>0.11620486279130111</v>
          </cell>
          <cell r="K22">
            <v>3575403.3426101208</v>
          </cell>
          <cell r="L22">
            <v>0</v>
          </cell>
          <cell r="M22">
            <v>3575403.3426101208</v>
          </cell>
          <cell r="N22">
            <v>1</v>
          </cell>
          <cell r="O22">
            <v>1</v>
          </cell>
          <cell r="P22" t="str">
            <v>T1</v>
          </cell>
          <cell r="Q22">
            <v>1</v>
          </cell>
          <cell r="R22" t="str">
            <v/>
          </cell>
          <cell r="U22">
            <v>3575403.3426101208</v>
          </cell>
        </row>
        <row r="23">
          <cell r="A23">
            <v>21</v>
          </cell>
          <cell r="B23" t="str">
            <v>Finance</v>
          </cell>
          <cell r="C23" t="str">
            <v>LOB -OHE</v>
          </cell>
          <cell r="D23">
            <v>3</v>
          </cell>
          <cell r="E23" t="str">
            <v>direct to OHE</v>
          </cell>
          <cell r="F23">
            <v>200000</v>
          </cell>
          <cell r="I23">
            <v>200000</v>
          </cell>
          <cell r="J23">
            <v>7.0129669759385104E-3</v>
          </cell>
          <cell r="K23">
            <v>215775.69961437059</v>
          </cell>
          <cell r="L23">
            <v>0</v>
          </cell>
          <cell r="M23">
            <v>215775.69961437059</v>
          </cell>
          <cell r="N23">
            <v>1</v>
          </cell>
          <cell r="O23">
            <v>1</v>
          </cell>
          <cell r="P23" t="str">
            <v>T1</v>
          </cell>
          <cell r="Q23">
            <v>1</v>
          </cell>
          <cell r="R23" t="str">
            <v/>
          </cell>
          <cell r="U23">
            <v>215775.69961437059</v>
          </cell>
        </row>
        <row r="24">
          <cell r="A24">
            <v>22</v>
          </cell>
          <cell r="B24" t="str">
            <v>Finance</v>
          </cell>
          <cell r="C24" t="str">
            <v>Corporate Accounting &amp; Financial Systems</v>
          </cell>
          <cell r="D24">
            <v>1</v>
          </cell>
          <cell r="E24" t="str">
            <v>% of Activity analysis</v>
          </cell>
          <cell r="F24">
            <v>2386000</v>
          </cell>
          <cell r="G24">
            <v>5018600</v>
          </cell>
          <cell r="I24">
            <v>7404600</v>
          </cell>
          <cell r="J24">
            <v>0.25964107635017147</v>
          </cell>
          <cell r="K24">
            <v>7988663.7268228419</v>
          </cell>
          <cell r="L24">
            <v>5018600</v>
          </cell>
          <cell r="M24">
            <v>2970063.7268228419</v>
          </cell>
          <cell r="N24">
            <v>1</v>
          </cell>
          <cell r="O24">
            <v>1</v>
          </cell>
          <cell r="P24" t="str">
            <v>T1</v>
          </cell>
          <cell r="Q24">
            <v>1</v>
          </cell>
          <cell r="R24" t="str">
            <v/>
          </cell>
          <cell r="U24">
            <v>7988663.7268228419</v>
          </cell>
        </row>
        <row r="25">
          <cell r="A25">
            <v>23</v>
          </cell>
          <cell r="B25" t="str">
            <v>Finance</v>
          </cell>
          <cell r="C25" t="str">
            <v>LOB - ES</v>
          </cell>
          <cell r="D25">
            <v>1</v>
          </cell>
          <cell r="E25" t="str">
            <v>direct to ES</v>
          </cell>
          <cell r="F25">
            <v>1723000</v>
          </cell>
          <cell r="I25">
            <v>1723000</v>
          </cell>
          <cell r="J25">
            <v>6.0416710497710267E-2</v>
          </cell>
          <cell r="K25">
            <v>1858907.6521778025</v>
          </cell>
          <cell r="L25">
            <v>0</v>
          </cell>
          <cell r="M25">
            <v>1858907.6521778025</v>
          </cell>
          <cell r="N25">
            <v>1</v>
          </cell>
          <cell r="O25">
            <v>0.99</v>
          </cell>
          <cell r="P25" t="str">
            <v>T1</v>
          </cell>
          <cell r="Q25">
            <v>0.99</v>
          </cell>
          <cell r="R25" t="str">
            <v/>
          </cell>
          <cell r="U25">
            <v>1877684.4971492954</v>
          </cell>
        </row>
        <row r="26">
          <cell r="A26">
            <v>24</v>
          </cell>
          <cell r="B26" t="str">
            <v>Finance</v>
          </cell>
          <cell r="C26" t="str">
            <v>Decisions Support</v>
          </cell>
          <cell r="D26">
            <v>1</v>
          </cell>
          <cell r="E26" t="str">
            <v>% of Capital Expenditures</v>
          </cell>
          <cell r="F26">
            <v>663000</v>
          </cell>
          <cell r="I26">
            <v>663000</v>
          </cell>
          <cell r="J26">
            <v>2.3247985525236162E-2</v>
          </cell>
          <cell r="K26">
            <v>715296.44422163849</v>
          </cell>
          <cell r="L26">
            <v>0</v>
          </cell>
          <cell r="M26">
            <v>715296.44422163849</v>
          </cell>
          <cell r="N26">
            <v>1</v>
          </cell>
          <cell r="O26">
            <v>1</v>
          </cell>
          <cell r="P26" t="str">
            <v>T1</v>
          </cell>
          <cell r="Q26">
            <v>1</v>
          </cell>
          <cell r="R26" t="str">
            <v/>
          </cell>
          <cell r="U26">
            <v>715296.44422163849</v>
          </cell>
        </row>
        <row r="27">
          <cell r="A27">
            <v>25</v>
          </cell>
          <cell r="B27" t="str">
            <v>Gen. Counsel</v>
          </cell>
          <cell r="C27" t="str">
            <v>Corporate Security</v>
          </cell>
          <cell r="D27">
            <v>1</v>
          </cell>
          <cell r="E27" t="str">
            <v>% of NBV</v>
          </cell>
          <cell r="F27">
            <v>1879000</v>
          </cell>
          <cell r="G27">
            <v>0</v>
          </cell>
          <cell r="I27">
            <v>1879000</v>
          </cell>
          <cell r="J27">
            <v>0.29456027590531431</v>
          </cell>
          <cell r="K27">
            <v>2179785.5498653864</v>
          </cell>
          <cell r="L27">
            <v>0</v>
          </cell>
          <cell r="M27">
            <v>2179785.5498653864</v>
          </cell>
          <cell r="N27">
            <v>1</v>
          </cell>
          <cell r="O27">
            <v>0.99999999999999989</v>
          </cell>
          <cell r="P27" t="str">
            <v>T1</v>
          </cell>
          <cell r="Q27">
            <v>0.99999999999999989</v>
          </cell>
          <cell r="R27" t="str">
            <v/>
          </cell>
          <cell r="U27">
            <v>2179785.5498653869</v>
          </cell>
        </row>
        <row r="28">
          <cell r="A28">
            <v>26</v>
          </cell>
          <cell r="B28" t="str">
            <v>Gen. Counsel</v>
          </cell>
          <cell r="C28" t="str">
            <v>Law</v>
          </cell>
          <cell r="D28">
            <v>1</v>
          </cell>
          <cell r="E28" t="str">
            <v>% of Activity analysis</v>
          </cell>
          <cell r="F28">
            <v>4500000</v>
          </cell>
          <cell r="G28">
            <v>0</v>
          </cell>
          <cell r="I28">
            <v>4500000</v>
          </cell>
          <cell r="J28">
            <v>0.70543972409468569</v>
          </cell>
          <cell r="K28">
            <v>5220348.5760480259</v>
          </cell>
          <cell r="L28">
            <v>0</v>
          </cell>
          <cell r="M28">
            <v>5220348.5760480259</v>
          </cell>
          <cell r="N28">
            <v>1</v>
          </cell>
          <cell r="O28">
            <v>1.0000000000000002</v>
          </cell>
          <cell r="P28" t="str">
            <v>T1</v>
          </cell>
          <cell r="Q28">
            <v>1.0000000000000002</v>
          </cell>
          <cell r="R28" t="str">
            <v/>
          </cell>
          <cell r="U28">
            <v>5220348.5760480249</v>
          </cell>
        </row>
        <row r="29">
          <cell r="A29">
            <v>27</v>
          </cell>
          <cell r="B29" t="str">
            <v>HR</v>
          </cell>
          <cell r="C29" t="str">
            <v>Planning &amp; Administration</v>
          </cell>
          <cell r="D29">
            <v>1</v>
          </cell>
          <cell r="E29" t="str">
            <v>FTE</v>
          </cell>
          <cell r="F29">
            <v>4800000</v>
          </cell>
          <cell r="G29">
            <v>0</v>
          </cell>
          <cell r="I29">
            <v>4800000</v>
          </cell>
          <cell r="J29">
            <v>0.31616387827690684</v>
          </cell>
          <cell r="K29">
            <v>5063648.5630665263</v>
          </cell>
          <cell r="L29">
            <v>0</v>
          </cell>
          <cell r="M29">
            <v>5063648.5630665263</v>
          </cell>
          <cell r="N29">
            <v>5838.7</v>
          </cell>
          <cell r="O29">
            <v>5176</v>
          </cell>
          <cell r="P29" t="str">
            <v>T1</v>
          </cell>
          <cell r="Q29">
            <v>5176</v>
          </cell>
          <cell r="R29" t="str">
            <v/>
          </cell>
          <cell r="U29">
            <v>978.29377184438295</v>
          </cell>
        </row>
        <row r="30">
          <cell r="A30">
            <v>28</v>
          </cell>
          <cell r="B30" t="str">
            <v>HR</v>
          </cell>
          <cell r="C30" t="str">
            <v xml:space="preserve">HR Advice &amp; Consulting  </v>
          </cell>
          <cell r="D30">
            <v>1</v>
          </cell>
          <cell r="E30" t="str">
            <v>FTE</v>
          </cell>
          <cell r="F30">
            <v>2400000</v>
          </cell>
          <cell r="I30">
            <v>2400000</v>
          </cell>
          <cell r="J30">
            <v>0.15808193913845342</v>
          </cell>
          <cell r="K30">
            <v>2531824.2815332632</v>
          </cell>
          <cell r="L30">
            <v>0</v>
          </cell>
          <cell r="M30">
            <v>2531824.2815332632</v>
          </cell>
          <cell r="N30">
            <v>5838.7</v>
          </cell>
          <cell r="O30">
            <v>5176</v>
          </cell>
          <cell r="P30" t="str">
            <v>T1</v>
          </cell>
          <cell r="Q30">
            <v>5176</v>
          </cell>
          <cell r="R30" t="str">
            <v/>
          </cell>
          <cell r="U30">
            <v>489.14688592219147</v>
          </cell>
        </row>
        <row r="31">
          <cell r="A31">
            <v>29</v>
          </cell>
          <cell r="B31" t="str">
            <v>HR</v>
          </cell>
          <cell r="C31" t="str">
            <v>Labour Relations</v>
          </cell>
          <cell r="D31">
            <v>1</v>
          </cell>
          <cell r="E31" t="str">
            <v>FTE</v>
          </cell>
          <cell r="F31">
            <v>1300000</v>
          </cell>
          <cell r="I31">
            <v>1300000</v>
          </cell>
          <cell r="J31">
            <v>8.5627717033328943E-2</v>
          </cell>
          <cell r="K31">
            <v>1371404.8191638507</v>
          </cell>
          <cell r="L31">
            <v>0</v>
          </cell>
          <cell r="M31">
            <v>1371404.8191638507</v>
          </cell>
          <cell r="N31">
            <v>5838.7</v>
          </cell>
          <cell r="O31">
            <v>5176</v>
          </cell>
          <cell r="P31" t="str">
            <v>T1</v>
          </cell>
          <cell r="Q31">
            <v>5176</v>
          </cell>
          <cell r="R31" t="str">
            <v/>
          </cell>
          <cell r="U31">
            <v>264.95456320785371</v>
          </cell>
        </row>
        <row r="32">
          <cell r="A32">
            <v>30</v>
          </cell>
          <cell r="B32" t="str">
            <v>HR</v>
          </cell>
          <cell r="C32" t="str">
            <v>Pay Services</v>
          </cell>
          <cell r="D32">
            <v>1</v>
          </cell>
          <cell r="E32" t="str">
            <v>FTE</v>
          </cell>
          <cell r="F32">
            <v>3900000</v>
          </cell>
          <cell r="G32">
            <v>2782000</v>
          </cell>
          <cell r="I32">
            <v>6682000</v>
          </cell>
          <cell r="J32">
            <v>0.44012646555131074</v>
          </cell>
          <cell r="K32">
            <v>7049020.7705021929</v>
          </cell>
          <cell r="L32">
            <v>2782000</v>
          </cell>
          <cell r="M32">
            <v>4267020.7705021929</v>
          </cell>
          <cell r="N32">
            <v>5838.7</v>
          </cell>
          <cell r="O32">
            <v>5176</v>
          </cell>
          <cell r="P32" t="str">
            <v>T1</v>
          </cell>
          <cell r="Q32">
            <v>5176</v>
          </cell>
          <cell r="R32" t="str">
            <v/>
          </cell>
          <cell r="U32">
            <v>1361.866454888368</v>
          </cell>
        </row>
        <row r="33">
          <cell r="A33">
            <v>31</v>
          </cell>
          <cell r="B33" t="str">
            <v>Real Estate</v>
          </cell>
          <cell r="C33" t="str">
            <v>Rights Maintenance &amp; Protection</v>
          </cell>
          <cell r="D33">
            <v>3</v>
          </cell>
          <cell r="E33" t="str">
            <v>% of Activity analysis</v>
          </cell>
          <cell r="F33">
            <v>3200000</v>
          </cell>
          <cell r="G33">
            <v>0</v>
          </cell>
          <cell r="I33">
            <v>3200000</v>
          </cell>
          <cell r="J33">
            <v>0.44444444444444442</v>
          </cell>
          <cell r="K33">
            <v>3652819.5076162326</v>
          </cell>
          <cell r="L33">
            <v>0</v>
          </cell>
          <cell r="M33">
            <v>3652819.5076162326</v>
          </cell>
          <cell r="N33">
            <v>1</v>
          </cell>
          <cell r="O33">
            <v>1</v>
          </cell>
          <cell r="P33" t="str">
            <v>T1</v>
          </cell>
          <cell r="Q33">
            <v>1</v>
          </cell>
          <cell r="R33" t="str">
            <v/>
          </cell>
          <cell r="U33">
            <v>3652819.5076162326</v>
          </cell>
        </row>
        <row r="34">
          <cell r="A34">
            <v>32</v>
          </cell>
          <cell r="B34" t="str">
            <v>Real Estate</v>
          </cell>
          <cell r="C34" t="str">
            <v>Rights Acquisition &amp; Disposal</v>
          </cell>
          <cell r="D34">
            <v>3</v>
          </cell>
          <cell r="E34" t="str">
            <v>% of Activity analysis</v>
          </cell>
          <cell r="F34">
            <v>2300000</v>
          </cell>
          <cell r="G34">
            <v>0</v>
          </cell>
          <cell r="I34">
            <v>2300000</v>
          </cell>
          <cell r="J34">
            <v>0.31944444444444442</v>
          </cell>
          <cell r="K34">
            <v>2625464.0210991674</v>
          </cell>
          <cell r="L34">
            <v>0</v>
          </cell>
          <cell r="M34">
            <v>2625464.0210991674</v>
          </cell>
          <cell r="N34">
            <v>1</v>
          </cell>
          <cell r="O34">
            <v>1</v>
          </cell>
          <cell r="P34" t="str">
            <v>T1</v>
          </cell>
          <cell r="Q34">
            <v>1</v>
          </cell>
          <cell r="R34" t="str">
            <v/>
          </cell>
          <cell r="U34">
            <v>2625464.0210991674</v>
          </cell>
        </row>
        <row r="35">
          <cell r="A35">
            <v>33</v>
          </cell>
          <cell r="B35" t="str">
            <v>Real Estate</v>
          </cell>
          <cell r="C35" t="str">
            <v>Transmission Secondary Land Use</v>
          </cell>
          <cell r="D35">
            <v>3</v>
          </cell>
          <cell r="E35" t="str">
            <v>Direct to Tx</v>
          </cell>
          <cell r="F35">
            <v>1700000</v>
          </cell>
          <cell r="G35">
            <v>0</v>
          </cell>
          <cell r="I35">
            <v>1700000</v>
          </cell>
          <cell r="J35">
            <v>0.2361111111111111</v>
          </cell>
          <cell r="K35">
            <v>1940560.3634211235</v>
          </cell>
          <cell r="L35">
            <v>0</v>
          </cell>
          <cell r="M35">
            <v>1940560.3634211235</v>
          </cell>
          <cell r="N35">
            <v>1</v>
          </cell>
          <cell r="O35">
            <v>1</v>
          </cell>
          <cell r="P35" t="str">
            <v>T1</v>
          </cell>
          <cell r="Q35">
            <v>1</v>
          </cell>
          <cell r="R35" t="str">
            <v/>
          </cell>
          <cell r="U35">
            <v>1940560.3634211235</v>
          </cell>
        </row>
        <row r="36">
          <cell r="A36">
            <v>34</v>
          </cell>
          <cell r="B36" t="str">
            <v>Regulatory</v>
          </cell>
          <cell r="C36" t="str">
            <v>Regulatory Affairs</v>
          </cell>
          <cell r="D36">
            <v>3</v>
          </cell>
          <cell r="E36" t="str">
            <v>% of regulated margins</v>
          </cell>
          <cell r="F36">
            <v>9000000</v>
          </cell>
          <cell r="I36">
            <v>9000000</v>
          </cell>
          <cell r="J36">
            <v>0.86538461538461542</v>
          </cell>
          <cell r="K36">
            <v>9572547.7190877963</v>
          </cell>
          <cell r="L36">
            <v>0</v>
          </cell>
          <cell r="M36">
            <v>9572547.7190877963</v>
          </cell>
          <cell r="N36">
            <v>1</v>
          </cell>
          <cell r="O36">
            <v>1</v>
          </cell>
          <cell r="P36" t="str">
            <v>T1</v>
          </cell>
          <cell r="Q36">
            <v>1</v>
          </cell>
          <cell r="R36" t="str">
            <v/>
          </cell>
          <cell r="U36">
            <v>9572547.7190877963</v>
          </cell>
        </row>
        <row r="37">
          <cell r="A37">
            <v>35</v>
          </cell>
          <cell r="B37" t="str">
            <v>Regulatory</v>
          </cell>
          <cell r="C37" t="str">
            <v>Performance Management</v>
          </cell>
          <cell r="D37">
            <v>2</v>
          </cell>
          <cell r="E37" t="str">
            <v>% of Activity analysis</v>
          </cell>
          <cell r="F37">
            <v>1400000</v>
          </cell>
          <cell r="I37">
            <v>1400000</v>
          </cell>
          <cell r="J37">
            <v>0.13461538461538461</v>
          </cell>
          <cell r="K37">
            <v>1489062.9785247685</v>
          </cell>
          <cell r="L37">
            <v>0</v>
          </cell>
          <cell r="M37">
            <v>1489062.9785247685</v>
          </cell>
          <cell r="N37">
            <v>1</v>
          </cell>
          <cell r="O37">
            <v>0.99998100000000001</v>
          </cell>
          <cell r="P37" t="str">
            <v>T1</v>
          </cell>
          <cell r="Q37">
            <v>0.99998100000000001</v>
          </cell>
          <cell r="R37" t="str">
            <v/>
          </cell>
          <cell r="U37">
            <v>1489091.2712589223</v>
          </cell>
        </row>
        <row r="38">
          <cell r="A38">
            <v>36</v>
          </cell>
          <cell r="B38" t="str">
            <v>Strategic Planning</v>
          </cell>
          <cell r="C38" t="str">
            <v>Economic and Load Forecast</v>
          </cell>
          <cell r="D38">
            <v>3</v>
          </cell>
          <cell r="E38" t="str">
            <v>% of Tx, Dx revenues</v>
          </cell>
          <cell r="F38">
            <v>800000</v>
          </cell>
          <cell r="I38">
            <v>800000</v>
          </cell>
          <cell r="J38">
            <v>0.27586206896551724</v>
          </cell>
          <cell r="K38">
            <v>979303.06139852409</v>
          </cell>
          <cell r="L38">
            <v>0</v>
          </cell>
          <cell r="M38">
            <v>979303.06139852409</v>
          </cell>
          <cell r="N38">
            <v>1</v>
          </cell>
          <cell r="O38">
            <v>1</v>
          </cell>
          <cell r="P38" t="str">
            <v>T1</v>
          </cell>
          <cell r="Q38">
            <v>1</v>
          </cell>
          <cell r="R38" t="str">
            <v/>
          </cell>
          <cell r="U38">
            <v>979303.06139852409</v>
          </cell>
        </row>
        <row r="39">
          <cell r="A39">
            <v>37</v>
          </cell>
          <cell r="B39" t="str">
            <v>Strategic Planning</v>
          </cell>
          <cell r="C39" t="str">
            <v>Strategic Planning</v>
          </cell>
          <cell r="D39">
            <v>1</v>
          </cell>
          <cell r="E39" t="str">
            <v>% external revenue</v>
          </cell>
          <cell r="F39">
            <v>600000</v>
          </cell>
          <cell r="I39">
            <v>600000</v>
          </cell>
          <cell r="J39">
            <v>0.20689655172413793</v>
          </cell>
          <cell r="K39">
            <v>734477.29604889313</v>
          </cell>
          <cell r="L39">
            <v>0</v>
          </cell>
          <cell r="M39">
            <v>734477.29604889313</v>
          </cell>
          <cell r="N39">
            <v>1</v>
          </cell>
          <cell r="O39">
            <v>0.99999999999999978</v>
          </cell>
          <cell r="P39" t="str">
            <v>T1</v>
          </cell>
          <cell r="Q39">
            <v>0.99999999999999978</v>
          </cell>
          <cell r="R39" t="str">
            <v/>
          </cell>
          <cell r="U39">
            <v>734477.29604889324</v>
          </cell>
        </row>
        <row r="40">
          <cell r="A40">
            <v>38</v>
          </cell>
          <cell r="B40" t="str">
            <v>Strategic Planning</v>
          </cell>
          <cell r="C40" t="str">
            <v>Market Rules Support</v>
          </cell>
          <cell r="D40">
            <v>3</v>
          </cell>
          <cell r="E40" t="str">
            <v>% of Tx, Dx revenues</v>
          </cell>
          <cell r="F40">
            <v>400000</v>
          </cell>
          <cell r="I40">
            <v>400000</v>
          </cell>
          <cell r="J40">
            <v>0.13793103448275862</v>
          </cell>
          <cell r="K40">
            <v>489651.53069926205</v>
          </cell>
          <cell r="L40">
            <v>0</v>
          </cell>
          <cell r="M40">
            <v>489651.53069926205</v>
          </cell>
          <cell r="N40">
            <v>1</v>
          </cell>
          <cell r="O40">
            <v>1</v>
          </cell>
          <cell r="P40" t="str">
            <v>T1</v>
          </cell>
          <cell r="Q40">
            <v>1</v>
          </cell>
          <cell r="R40" t="str">
            <v/>
          </cell>
          <cell r="U40">
            <v>489651.53069926205</v>
          </cell>
        </row>
        <row r="41">
          <cell r="A41">
            <v>39</v>
          </cell>
          <cell r="B41" t="str">
            <v>Strategic Planning</v>
          </cell>
          <cell r="C41" t="str">
            <v>Transmission &amp; Distribution Pricing</v>
          </cell>
          <cell r="D41">
            <v>3</v>
          </cell>
          <cell r="E41" t="str">
            <v>% of Tx, Dx revenues</v>
          </cell>
          <cell r="F41">
            <v>1100000</v>
          </cell>
          <cell r="I41">
            <v>1100000</v>
          </cell>
          <cell r="J41">
            <v>0.37931034482758619</v>
          </cell>
          <cell r="K41">
            <v>1346541.7094229707</v>
          </cell>
          <cell r="L41">
            <v>0</v>
          </cell>
          <cell r="M41">
            <v>1346541.7094229707</v>
          </cell>
          <cell r="N41">
            <v>1</v>
          </cell>
          <cell r="O41">
            <v>1</v>
          </cell>
          <cell r="P41" t="str">
            <v>T1</v>
          </cell>
          <cell r="Q41">
            <v>1</v>
          </cell>
          <cell r="R41" t="str">
            <v/>
          </cell>
          <cell r="U41">
            <v>1346541.7094229707</v>
          </cell>
        </row>
        <row r="42">
          <cell r="A42">
            <v>40</v>
          </cell>
          <cell r="B42" t="str">
            <v>Telecom Services</v>
          </cell>
          <cell r="C42" t="str">
            <v>Voice Services</v>
          </cell>
          <cell r="D42">
            <v>1</v>
          </cell>
          <cell r="E42" t="str">
            <v>#phone extensions</v>
          </cell>
          <cell r="F42">
            <v>9200000</v>
          </cell>
          <cell r="I42">
            <v>9200000</v>
          </cell>
          <cell r="J42">
            <v>0.54117647058823526</v>
          </cell>
          <cell r="K42">
            <v>8211021.2308127889</v>
          </cell>
          <cell r="L42">
            <v>0</v>
          </cell>
          <cell r="M42">
            <v>8211021.2308127889</v>
          </cell>
          <cell r="N42">
            <v>2181</v>
          </cell>
          <cell r="O42">
            <v>2181</v>
          </cell>
          <cell r="P42" t="str">
            <v>T1</v>
          </cell>
          <cell r="Q42">
            <v>2181</v>
          </cell>
          <cell r="R42" t="str">
            <v/>
          </cell>
          <cell r="U42">
            <v>3764.7965294877527</v>
          </cell>
        </row>
        <row r="43">
          <cell r="A43">
            <v>41</v>
          </cell>
          <cell r="B43" t="str">
            <v>Telecom Services</v>
          </cell>
          <cell r="C43" t="str">
            <v>WAN/LAN Sercices</v>
          </cell>
          <cell r="D43">
            <v>1</v>
          </cell>
          <cell r="E43" t="str">
            <v># of workstations</v>
          </cell>
          <cell r="F43">
            <v>7800000</v>
          </cell>
          <cell r="I43">
            <v>7800000</v>
          </cell>
          <cell r="J43">
            <v>0.45882352941176469</v>
          </cell>
          <cell r="K43">
            <v>6961518.0000369297</v>
          </cell>
          <cell r="L43">
            <v>0</v>
          </cell>
          <cell r="M43">
            <v>6961518.0000369297</v>
          </cell>
          <cell r="N43">
            <v>3842.83</v>
          </cell>
          <cell r="O43">
            <v>3842.83</v>
          </cell>
          <cell r="P43" t="str">
            <v>T1</v>
          </cell>
          <cell r="Q43">
            <v>3842.83</v>
          </cell>
          <cell r="R43" t="str">
            <v/>
          </cell>
          <cell r="U43">
            <v>1811.5602303606795</v>
          </cell>
        </row>
        <row r="44">
          <cell r="A44">
            <v>42</v>
          </cell>
          <cell r="B44" t="str">
            <v>Telecom Services</v>
          </cell>
          <cell r="C44" t="str">
            <v>Mobile radio and MSAT</v>
          </cell>
          <cell r="D44">
            <v>1</v>
          </cell>
          <cell r="E44" t="str">
            <v>% of Activity analysis</v>
          </cell>
          <cell r="I44">
            <v>0</v>
          </cell>
          <cell r="L44">
            <v>0</v>
          </cell>
          <cell r="M44">
            <v>0</v>
          </cell>
          <cell r="N44">
            <v>3842.83</v>
          </cell>
          <cell r="O44">
            <v>0.99999999999999989</v>
          </cell>
          <cell r="P44" t="str">
            <v>T1</v>
          </cell>
          <cell r="Q44">
            <v>0.99999999999999989</v>
          </cell>
          <cell r="R44" t="str">
            <v/>
          </cell>
          <cell r="U44">
            <v>0</v>
          </cell>
        </row>
        <row r="45">
          <cell r="A45">
            <v>43</v>
          </cell>
          <cell r="B45" t="str">
            <v>Supply</v>
          </cell>
          <cell r="C45" t="str">
            <v>Demand Management</v>
          </cell>
          <cell r="D45">
            <v>1</v>
          </cell>
          <cell r="E45" t="str">
            <v># hours</v>
          </cell>
          <cell r="F45">
            <v>40000000</v>
          </cell>
          <cell r="G45">
            <v>1195166</v>
          </cell>
          <cell r="I45">
            <v>41195166</v>
          </cell>
          <cell r="K45">
            <v>0</v>
          </cell>
          <cell r="L45">
            <v>0</v>
          </cell>
          <cell r="M45">
            <v>0</v>
          </cell>
          <cell r="N45">
            <v>6120</v>
          </cell>
          <cell r="O45">
            <v>9100.2000000000007</v>
          </cell>
          <cell r="P45" t="str">
            <v>T1</v>
          </cell>
          <cell r="Q45">
            <v>9100.2000000000007</v>
          </cell>
          <cell r="R45" t="str">
            <v/>
          </cell>
          <cell r="U45">
            <v>0</v>
          </cell>
        </row>
        <row r="46">
          <cell r="A46">
            <v>44</v>
          </cell>
          <cell r="B46" t="str">
            <v>Supply</v>
          </cell>
          <cell r="C46" t="str">
            <v>Sourcing</v>
          </cell>
          <cell r="D46">
            <v>1</v>
          </cell>
          <cell r="E46" t="str">
            <v># hours</v>
          </cell>
          <cell r="I46">
            <v>0</v>
          </cell>
          <cell r="L46">
            <v>0</v>
          </cell>
          <cell r="M46">
            <v>0</v>
          </cell>
          <cell r="N46">
            <v>27000</v>
          </cell>
          <cell r="O46">
            <v>27000</v>
          </cell>
          <cell r="P46" t="str">
            <v>T1</v>
          </cell>
          <cell r="Q46">
            <v>27000</v>
          </cell>
          <cell r="R46" t="str">
            <v/>
          </cell>
          <cell r="U46">
            <v>0</v>
          </cell>
        </row>
        <row r="47">
          <cell r="A47">
            <v>45</v>
          </cell>
          <cell r="B47" t="str">
            <v>Supply</v>
          </cell>
          <cell r="C47" t="str">
            <v>Purchasing</v>
          </cell>
          <cell r="D47">
            <v>1</v>
          </cell>
          <cell r="E47" t="str">
            <v># hours</v>
          </cell>
          <cell r="I47">
            <v>0</v>
          </cell>
          <cell r="L47">
            <v>0</v>
          </cell>
          <cell r="M47">
            <v>0</v>
          </cell>
          <cell r="N47">
            <v>36720</v>
          </cell>
          <cell r="O47">
            <v>20640</v>
          </cell>
          <cell r="P47" t="str">
            <v>T1</v>
          </cell>
          <cell r="Q47">
            <v>20640</v>
          </cell>
          <cell r="R47" t="str">
            <v/>
          </cell>
          <cell r="U47">
            <v>0</v>
          </cell>
        </row>
        <row r="48">
          <cell r="A48">
            <v>46</v>
          </cell>
          <cell r="B48" t="str">
            <v>Supply</v>
          </cell>
          <cell r="C48" t="str">
            <v>Supplier Performance</v>
          </cell>
          <cell r="D48">
            <v>1</v>
          </cell>
          <cell r="E48" t="str">
            <v># hours</v>
          </cell>
          <cell r="I48">
            <v>0</v>
          </cell>
          <cell r="L48">
            <v>0</v>
          </cell>
          <cell r="M48">
            <v>0</v>
          </cell>
          <cell r="N48">
            <v>7650</v>
          </cell>
          <cell r="O48">
            <v>9220</v>
          </cell>
          <cell r="P48" t="str">
            <v>T1</v>
          </cell>
          <cell r="Q48">
            <v>9220</v>
          </cell>
          <cell r="R48" t="str">
            <v/>
          </cell>
          <cell r="U48">
            <v>0</v>
          </cell>
        </row>
        <row r="49">
          <cell r="A49">
            <v>47</v>
          </cell>
          <cell r="B49" t="str">
            <v>Supply</v>
          </cell>
          <cell r="C49" t="str">
            <v>Reverse Logistics</v>
          </cell>
          <cell r="D49">
            <v>1</v>
          </cell>
          <cell r="E49" t="str">
            <v># hours</v>
          </cell>
          <cell r="I49">
            <v>0</v>
          </cell>
          <cell r="L49">
            <v>0</v>
          </cell>
          <cell r="M49">
            <v>0</v>
          </cell>
          <cell r="N49">
            <v>10710</v>
          </cell>
          <cell r="O49">
            <v>25480</v>
          </cell>
          <cell r="P49" t="str">
            <v>T1</v>
          </cell>
          <cell r="Q49">
            <v>25480</v>
          </cell>
          <cell r="R49" t="str">
            <v/>
          </cell>
          <cell r="U49">
            <v>0</v>
          </cell>
        </row>
        <row r="50">
          <cell r="A50">
            <v>48</v>
          </cell>
          <cell r="B50" t="str">
            <v>Supply</v>
          </cell>
          <cell r="C50" t="str">
            <v xml:space="preserve">Distribution </v>
          </cell>
          <cell r="D50">
            <v>1</v>
          </cell>
          <cell r="E50" t="str">
            <v># hours</v>
          </cell>
          <cell r="I50">
            <v>0</v>
          </cell>
          <cell r="L50">
            <v>0</v>
          </cell>
          <cell r="M50">
            <v>0</v>
          </cell>
          <cell r="N50">
            <v>125580</v>
          </cell>
          <cell r="O50">
            <v>125579</v>
          </cell>
          <cell r="P50" t="str">
            <v>T1</v>
          </cell>
          <cell r="Q50">
            <v>125579</v>
          </cell>
          <cell r="R50" t="str">
            <v/>
          </cell>
          <cell r="U50">
            <v>0</v>
          </cell>
        </row>
        <row r="51">
          <cell r="A51">
            <v>49</v>
          </cell>
          <cell r="B51" t="str">
            <v>Customer Care</v>
          </cell>
          <cell r="C51" t="str">
            <v>Call Handling Services</v>
          </cell>
          <cell r="D51">
            <v>1</v>
          </cell>
          <cell r="E51" t="str">
            <v># calls handled by agents</v>
          </cell>
          <cell r="F51">
            <v>9780000</v>
          </cell>
          <cell r="G51">
            <v>0</v>
          </cell>
          <cell r="H51">
            <v>4000000</v>
          </cell>
          <cell r="I51">
            <v>13780000</v>
          </cell>
          <cell r="L51">
            <v>0</v>
          </cell>
          <cell r="M51">
            <v>0</v>
          </cell>
          <cell r="N51">
            <v>1094628</v>
          </cell>
          <cell r="O51">
            <v>1094628</v>
          </cell>
          <cell r="P51" t="str">
            <v>T1</v>
          </cell>
          <cell r="Q51">
            <v>1094628</v>
          </cell>
          <cell r="R51" t="str">
            <v/>
          </cell>
          <cell r="U51">
            <v>0</v>
          </cell>
        </row>
        <row r="52">
          <cell r="A52">
            <v>50</v>
          </cell>
          <cell r="B52" t="str">
            <v>Customer Care</v>
          </cell>
          <cell r="C52" t="str">
            <v>Billing Services</v>
          </cell>
          <cell r="D52">
            <v>1</v>
          </cell>
          <cell r="E52" t="str">
            <v># of bills issued</v>
          </cell>
          <cell r="F52">
            <v>7850000</v>
          </cell>
          <cell r="G52">
            <v>0</v>
          </cell>
          <cell r="H52">
            <v>0</v>
          </cell>
          <cell r="I52">
            <v>7850000</v>
          </cell>
          <cell r="K52">
            <v>0</v>
          </cell>
          <cell r="L52">
            <v>0</v>
          </cell>
          <cell r="M52">
            <v>0</v>
          </cell>
          <cell r="N52">
            <v>10432598.666666666</v>
          </cell>
          <cell r="O52">
            <v>10432598.666666666</v>
          </cell>
          <cell r="P52" t="str">
            <v>T1</v>
          </cell>
          <cell r="Q52">
            <v>10432598.666666666</v>
          </cell>
          <cell r="R52" t="str">
            <v/>
          </cell>
          <cell r="U52">
            <v>0</v>
          </cell>
        </row>
        <row r="53">
          <cell r="A53">
            <v>51</v>
          </cell>
          <cell r="B53" t="str">
            <v>Customer Care</v>
          </cell>
          <cell r="C53" t="str">
            <v>Collection Services</v>
          </cell>
          <cell r="D53">
            <v>1</v>
          </cell>
          <cell r="E53" t="str">
            <v># of collections</v>
          </cell>
          <cell r="F53">
            <v>4100000</v>
          </cell>
          <cell r="G53">
            <v>0</v>
          </cell>
          <cell r="H53">
            <v>5600000</v>
          </cell>
          <cell r="I53">
            <v>9700000</v>
          </cell>
          <cell r="K53">
            <v>0</v>
          </cell>
          <cell r="L53">
            <v>0</v>
          </cell>
          <cell r="M53">
            <v>0</v>
          </cell>
          <cell r="N53">
            <v>165000</v>
          </cell>
          <cell r="O53">
            <v>165000</v>
          </cell>
          <cell r="P53" t="str">
            <v>T1</v>
          </cell>
          <cell r="Q53">
            <v>165000</v>
          </cell>
          <cell r="R53" t="str">
            <v/>
          </cell>
          <cell r="U53">
            <v>0</v>
          </cell>
        </row>
        <row r="54">
          <cell r="A54">
            <v>52</v>
          </cell>
          <cell r="B54" t="str">
            <v>Customer Care</v>
          </cell>
          <cell r="C54" t="str">
            <v>Payment Processing Services</v>
          </cell>
          <cell r="D54">
            <v>1</v>
          </cell>
          <cell r="E54" t="str">
            <v># of payments processed</v>
          </cell>
          <cell r="F54">
            <v>501000</v>
          </cell>
          <cell r="G54">
            <v>0</v>
          </cell>
          <cell r="H54">
            <v>0</v>
          </cell>
          <cell r="I54">
            <v>501000</v>
          </cell>
          <cell r="K54">
            <v>0</v>
          </cell>
          <cell r="L54">
            <v>0</v>
          </cell>
          <cell r="M54">
            <v>0</v>
          </cell>
          <cell r="N54">
            <v>8519999.9900000002</v>
          </cell>
          <cell r="O54">
            <v>8519999.9900000002</v>
          </cell>
          <cell r="P54" t="str">
            <v>T1</v>
          </cell>
          <cell r="Q54">
            <v>8519999.9900000002</v>
          </cell>
          <cell r="R54" t="str">
            <v/>
          </cell>
          <cell r="U54">
            <v>0</v>
          </cell>
        </row>
        <row r="55">
          <cell r="A55">
            <v>53</v>
          </cell>
          <cell r="B55" t="str">
            <v>Customer Care</v>
          </cell>
          <cell r="C55" t="str">
            <v>Customer Service System Platform Services</v>
          </cell>
          <cell r="D55">
            <v>1</v>
          </cell>
          <cell r="E55" t="str">
            <v>SLA budget</v>
          </cell>
          <cell r="F55">
            <v>2969000</v>
          </cell>
          <cell r="I55">
            <v>2969000</v>
          </cell>
          <cell r="K55">
            <v>0</v>
          </cell>
          <cell r="L55">
            <v>0</v>
          </cell>
          <cell r="M55">
            <v>0</v>
          </cell>
          <cell r="N55">
            <v>3144200</v>
          </cell>
          <cell r="O55">
            <v>3144200</v>
          </cell>
          <cell r="P55" t="str">
            <v>T1</v>
          </cell>
          <cell r="Q55">
            <v>3144200</v>
          </cell>
          <cell r="R55" t="str">
            <v/>
          </cell>
          <cell r="U55">
            <v>0</v>
          </cell>
        </row>
        <row r="56">
          <cell r="A56">
            <v>54</v>
          </cell>
          <cell r="B56" t="str">
            <v>Customer Care</v>
          </cell>
          <cell r="C56" t="str">
            <v>Meter Relay</v>
          </cell>
          <cell r="D56">
            <v>1</v>
          </cell>
          <cell r="E56" t="str">
            <v>% of Acitivity Analysis</v>
          </cell>
          <cell r="F56">
            <v>3163000</v>
          </cell>
          <cell r="I56">
            <v>3163000</v>
          </cell>
          <cell r="K56">
            <v>0</v>
          </cell>
          <cell r="L56">
            <v>0</v>
          </cell>
          <cell r="M56">
            <v>0</v>
          </cell>
          <cell r="N56">
            <v>1</v>
          </cell>
          <cell r="O56">
            <v>1</v>
          </cell>
          <cell r="P56" t="str">
            <v>T2</v>
          </cell>
          <cell r="Q56">
            <v>1</v>
          </cell>
          <cell r="R56" t="str">
            <v/>
          </cell>
          <cell r="U56">
            <v>0</v>
          </cell>
        </row>
        <row r="57">
          <cell r="A57">
            <v>55</v>
          </cell>
          <cell r="B57" t="str">
            <v>ETS</v>
          </cell>
          <cell r="C57" t="str">
            <v>CSS &amp; Call Centre Support</v>
          </cell>
          <cell r="D57">
            <v>3</v>
          </cell>
          <cell r="I57">
            <v>0</v>
          </cell>
          <cell r="J57">
            <v>0</v>
          </cell>
          <cell r="K57">
            <v>0</v>
          </cell>
          <cell r="L57">
            <v>0</v>
          </cell>
          <cell r="M57">
            <v>0</v>
          </cell>
          <cell r="O57">
            <v>0</v>
          </cell>
          <cell r="P57" t="str">
            <v>T0</v>
          </cell>
          <cell r="Q57">
            <v>1</v>
          </cell>
        </row>
        <row r="58">
          <cell r="A58">
            <v>56</v>
          </cell>
          <cell r="B58" t="str">
            <v>ETS</v>
          </cell>
          <cell r="C58" t="str">
            <v>Bus. Apps Support - Market Ready</v>
          </cell>
          <cell r="D58">
            <v>1</v>
          </cell>
          <cell r="E58" t="str">
            <v>% of MR capital system split</v>
          </cell>
          <cell r="I58">
            <v>0</v>
          </cell>
          <cell r="J58">
            <v>0</v>
          </cell>
          <cell r="K58">
            <v>0</v>
          </cell>
          <cell r="L58">
            <v>0</v>
          </cell>
          <cell r="M58">
            <v>0</v>
          </cell>
          <cell r="N58">
            <v>1</v>
          </cell>
          <cell r="O58">
            <v>0.99999999999999956</v>
          </cell>
          <cell r="P58" t="str">
            <v>T1</v>
          </cell>
          <cell r="Q58">
            <v>0.99999999999999956</v>
          </cell>
          <cell r="R58" t="str">
            <v/>
          </cell>
          <cell r="U58">
            <v>0</v>
          </cell>
        </row>
        <row r="59">
          <cell r="A59">
            <v>57</v>
          </cell>
          <cell r="B59" t="str">
            <v>ETS</v>
          </cell>
          <cell r="C59" t="str">
            <v>Bus. Apps Support - PeopleSoft Finance Services</v>
          </cell>
          <cell r="D59">
            <v>1</v>
          </cell>
          <cell r="E59" t="str">
            <v>avg % of finance</v>
          </cell>
          <cell r="I59">
            <v>0</v>
          </cell>
          <cell r="J59">
            <v>0</v>
          </cell>
          <cell r="K59">
            <v>0</v>
          </cell>
          <cell r="L59">
            <v>0</v>
          </cell>
          <cell r="M59">
            <v>0</v>
          </cell>
          <cell r="N59">
            <v>1</v>
          </cell>
          <cell r="O59">
            <v>0.92757142857142871</v>
          </cell>
          <cell r="P59" t="str">
            <v>T1</v>
          </cell>
          <cell r="Q59">
            <v>0.92757142857142871</v>
          </cell>
          <cell r="R59" t="str">
            <v/>
          </cell>
          <cell r="U59">
            <v>0</v>
          </cell>
        </row>
        <row r="60">
          <cell r="A60">
            <v>58</v>
          </cell>
          <cell r="B60" t="str">
            <v>ETS</v>
          </cell>
          <cell r="C60" t="str">
            <v>Bus. Apps Support - PeopleSoft HR/Pay Services</v>
          </cell>
          <cell r="D60">
            <v>1</v>
          </cell>
          <cell r="E60" t="str">
            <v>avg % of hr</v>
          </cell>
          <cell r="I60">
            <v>0</v>
          </cell>
          <cell r="J60">
            <v>0</v>
          </cell>
          <cell r="K60">
            <v>0</v>
          </cell>
          <cell r="L60">
            <v>0</v>
          </cell>
          <cell r="M60">
            <v>0</v>
          </cell>
          <cell r="N60">
            <v>1</v>
          </cell>
          <cell r="O60">
            <v>1</v>
          </cell>
          <cell r="P60" t="str">
            <v>T1</v>
          </cell>
          <cell r="Q60">
            <v>1</v>
          </cell>
          <cell r="R60" t="str">
            <v/>
          </cell>
          <cell r="U60">
            <v>0</v>
          </cell>
        </row>
        <row r="61">
          <cell r="A61">
            <v>59</v>
          </cell>
          <cell r="B61" t="str">
            <v>ETS</v>
          </cell>
          <cell r="C61" t="str">
            <v>Bus. Apps Support - PassPort Services</v>
          </cell>
          <cell r="D61">
            <v>1</v>
          </cell>
          <cell r="I61">
            <v>0</v>
          </cell>
          <cell r="J61">
            <v>0</v>
          </cell>
          <cell r="K61">
            <v>0</v>
          </cell>
          <cell r="L61">
            <v>0</v>
          </cell>
          <cell r="M61">
            <v>0</v>
          </cell>
          <cell r="O61">
            <v>0</v>
          </cell>
          <cell r="P61" t="str">
            <v>T0</v>
          </cell>
          <cell r="Q61">
            <v>0</v>
          </cell>
        </row>
        <row r="62">
          <cell r="A62">
            <v>60</v>
          </cell>
          <cell r="B62" t="str">
            <v>ETS</v>
          </cell>
          <cell r="C62" t="str">
            <v>Bus. Apps Support - Data Warehouse</v>
          </cell>
          <cell r="D62">
            <v>1</v>
          </cell>
          <cell r="E62" t="str">
            <v># of workstations</v>
          </cell>
          <cell r="F62">
            <v>2500000</v>
          </cell>
          <cell r="I62">
            <v>2500000</v>
          </cell>
          <cell r="J62">
            <v>0.10170098559645553</v>
          </cell>
          <cell r="K62">
            <v>2716741.1599913677</v>
          </cell>
          <cell r="L62">
            <v>0</v>
          </cell>
          <cell r="M62">
            <v>2716741.1599913677</v>
          </cell>
          <cell r="N62">
            <v>4505.53</v>
          </cell>
          <cell r="O62">
            <v>3492.83</v>
          </cell>
          <cell r="P62" t="str">
            <v>T1</v>
          </cell>
          <cell r="Q62">
            <v>3492.83</v>
          </cell>
          <cell r="R62" t="str">
            <v/>
          </cell>
          <cell r="U62">
            <v>777.80514940359762</v>
          </cell>
        </row>
        <row r="63">
          <cell r="A63">
            <v>61</v>
          </cell>
          <cell r="B63" t="str">
            <v>ETS</v>
          </cell>
          <cell r="C63" t="str">
            <v>Bus. Apps Support - Miscellaneous Application</v>
          </cell>
          <cell r="D63">
            <v>1</v>
          </cell>
          <cell r="E63" t="str">
            <v>direct</v>
          </cell>
          <cell r="F63">
            <v>3800000</v>
          </cell>
          <cell r="I63">
            <v>3800000</v>
          </cell>
          <cell r="J63">
            <v>0.1545854981066124</v>
          </cell>
          <cell r="K63">
            <v>4129446.5631868783</v>
          </cell>
          <cell r="L63">
            <v>0</v>
          </cell>
          <cell r="M63">
            <v>4129446.5631868783</v>
          </cell>
          <cell r="N63">
            <v>1</v>
          </cell>
          <cell r="O63">
            <v>1</v>
          </cell>
          <cell r="P63" t="str">
            <v>T1</v>
          </cell>
          <cell r="Q63">
            <v>1</v>
          </cell>
          <cell r="R63" t="str">
            <v/>
          </cell>
          <cell r="U63">
            <v>4129446.5631868783</v>
          </cell>
        </row>
        <row r="64">
          <cell r="A64">
            <v>62</v>
          </cell>
          <cell r="B64" t="str">
            <v>ETS</v>
          </cell>
          <cell r="C64" t="str">
            <v>Base Infrastructure</v>
          </cell>
          <cell r="D64">
            <v>1</v>
          </cell>
          <cell r="E64" t="str">
            <v># of workstations</v>
          </cell>
          <cell r="F64">
            <v>18281866</v>
          </cell>
          <cell r="I64">
            <v>18281866</v>
          </cell>
          <cell r="J64">
            <v>0.74371351629693205</v>
          </cell>
          <cell r="K64">
            <v>19866839.137458697</v>
          </cell>
          <cell r="L64">
            <v>0</v>
          </cell>
          <cell r="M64">
            <v>19866839.137458697</v>
          </cell>
          <cell r="N64">
            <v>4505.53</v>
          </cell>
          <cell r="O64">
            <v>3842.83</v>
          </cell>
          <cell r="P64" t="str">
            <v>T1</v>
          </cell>
          <cell r="Q64">
            <v>3842.83</v>
          </cell>
          <cell r="R64" t="str">
            <v/>
          </cell>
          <cell r="U64">
            <v>5169.8459566149677</v>
          </cell>
        </row>
        <row r="65">
          <cell r="F65">
            <v>194223866</v>
          </cell>
          <cell r="G65">
            <v>8995766</v>
          </cell>
          <cell r="H65">
            <v>9600000</v>
          </cell>
          <cell r="I65">
            <v>212819632</v>
          </cell>
          <cell r="K65">
            <v>136181466.00000003</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 val="Split_kWh_First_Balance_040405"/>
      <sheetName val="OPEB"/>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ENTRY"/>
      <sheetName val="SCH 1 TRUE UP"/>
      <sheetName val="GP FIT Continuity TRUEUP"/>
      <sheetName val="B2M LP FIT Continuity TRUEUP"/>
      <sheetName val="NOTES - Dec"/>
      <sheetName val="FTA NOTE"/>
      <sheetName val="JE - B2M GP Seg 811"/>
      <sheetName val="JE - B2M LP Seg 812"/>
      <sheetName val="JE Template"/>
      <sheetName val="TB"/>
      <sheetName val="1-2"/>
      <sheetName val="ETR Proof"/>
      <sheetName val="Future Tax Memo"/>
      <sheetName val="LP Inc FIT Continuity TRUEUP"/>
      <sheetName val="11-1 B2M LP BS FIT TRUEUP"/>
      <sheetName val=" 12-1 GP Inc. BS FIT TRUEUP"/>
      <sheetName val=" 13-1 LP Inc. BS FIT TRUEUP"/>
      <sheetName val="1 Non-ded fees"/>
      <sheetName val="1-1"/>
      <sheetName val="1-2 Fees Recovery"/>
      <sheetName val="2 Deferred Financing"/>
      <sheetName val="3 Depn"/>
      <sheetName val="4 CCA"/>
      <sheetName val="5 Income Allocation"/>
      <sheetName val="5-1"/>
      <sheetName val="4-1 Fixed Assets"/>
      <sheetName val="6 Losses"/>
      <sheetName val="7 CG on LP"/>
      <sheetName val="8 CMT"/>
      <sheetName val="9 LP Debt to HONI"/>
      <sheetName val="9-1 Reg EM"/>
      <sheetName val="10 Departure Tax"/>
      <sheetName val="11 B2M LP FIT Continuity"/>
      <sheetName val="11-1 B2M LP BS FIT"/>
      <sheetName val="12 GP FIT Continuity"/>
      <sheetName val=" 12-1 GP Inc. BS FIT"/>
      <sheetName val="12-2 GP Inc LP TD"/>
      <sheetName val="13 LP Inc FIT Continuity "/>
      <sheetName val=" 13-1 LP Inc. BS FIT"/>
      <sheetName val="13-2 LP Inc LP TD"/>
      <sheetName val="14 Tax Basis"/>
      <sheetName val="Balance Sheet"/>
      <sheetName val="NOTES - Nov"/>
      <sheetName val="NOTES - Oct"/>
      <sheetName val="Sheet1"/>
    </sheetNames>
    <sheetDataSet>
      <sheetData sheetId="0"/>
      <sheetData sheetId="1"/>
      <sheetData sheetId="2"/>
      <sheetData sheetId="3"/>
      <sheetData sheetId="4"/>
      <sheetData sheetId="5"/>
      <sheetData sheetId="6"/>
      <sheetData sheetId="7"/>
      <sheetData sheetId="8"/>
      <sheetData sheetId="9">
        <row r="5">
          <cell r="A5">
            <v>110100</v>
          </cell>
          <cell r="B5" t="str">
            <v>Major Fixed Assts Ca</v>
          </cell>
          <cell r="C5">
            <v>0</v>
          </cell>
          <cell r="D5">
            <v>0</v>
          </cell>
          <cell r="E5">
            <v>0</v>
          </cell>
          <cell r="F5">
            <v>0</v>
          </cell>
          <cell r="G5">
            <v>0</v>
          </cell>
          <cell r="J5">
            <v>0</v>
          </cell>
        </row>
        <row r="6">
          <cell r="A6">
            <v>110190</v>
          </cell>
          <cell r="B6" t="str">
            <v>Cstructd Asst Accrls</v>
          </cell>
          <cell r="C6">
            <v>0</v>
          </cell>
          <cell r="D6">
            <v>0</v>
          </cell>
          <cell r="E6">
            <v>0</v>
          </cell>
          <cell r="F6">
            <v>0</v>
          </cell>
          <cell r="G6">
            <v>0</v>
          </cell>
          <cell r="J6">
            <v>0</v>
          </cell>
        </row>
        <row r="7">
          <cell r="A7">
            <v>110200</v>
          </cell>
          <cell r="B7" t="str">
            <v>Minor Fixed Assts Ca</v>
          </cell>
          <cell r="C7">
            <v>0</v>
          </cell>
          <cell r="D7">
            <v>0</v>
          </cell>
          <cell r="E7">
            <v>0</v>
          </cell>
          <cell r="F7">
            <v>0</v>
          </cell>
          <cell r="G7">
            <v>0</v>
          </cell>
          <cell r="J7">
            <v>0</v>
          </cell>
        </row>
        <row r="8">
          <cell r="A8">
            <v>110202</v>
          </cell>
          <cell r="B8" t="str">
            <v>Cons Asst Sus- Sale</v>
          </cell>
          <cell r="C8">
            <v>0</v>
          </cell>
          <cell r="D8">
            <v>0</v>
          </cell>
          <cell r="E8">
            <v>0</v>
          </cell>
          <cell r="F8">
            <v>0</v>
          </cell>
          <cell r="G8">
            <v>0</v>
          </cell>
          <cell r="J8">
            <v>0</v>
          </cell>
        </row>
        <row r="9">
          <cell r="A9">
            <v>110204</v>
          </cell>
          <cell r="B9" t="str">
            <v>Cons Asst Sus- Addn</v>
          </cell>
          <cell r="C9">
            <v>0</v>
          </cell>
          <cell r="D9">
            <v>0</v>
          </cell>
          <cell r="E9">
            <v>0</v>
          </cell>
          <cell r="F9">
            <v>-0.28999999999999998</v>
          </cell>
          <cell r="G9">
            <v>0</v>
          </cell>
          <cell r="J9">
            <v>-0.28999999999999998</v>
          </cell>
        </row>
        <row r="10">
          <cell r="A10">
            <v>110260</v>
          </cell>
          <cell r="B10" t="str">
            <v>Susp Air&amp;Rail</v>
          </cell>
          <cell r="C10">
            <v>0</v>
          </cell>
          <cell r="D10">
            <v>0</v>
          </cell>
          <cell r="E10">
            <v>0</v>
          </cell>
          <cell r="F10">
            <v>0</v>
          </cell>
          <cell r="G10">
            <v>0</v>
          </cell>
          <cell r="J10">
            <v>0</v>
          </cell>
        </row>
        <row r="11">
          <cell r="A11">
            <v>110270</v>
          </cell>
          <cell r="B11" t="str">
            <v>MFA Accruals-Computers</v>
          </cell>
          <cell r="C11">
            <v>0</v>
          </cell>
          <cell r="D11">
            <v>0</v>
          </cell>
          <cell r="E11">
            <v>0</v>
          </cell>
          <cell r="F11">
            <v>0</v>
          </cell>
          <cell r="G11">
            <v>0</v>
          </cell>
          <cell r="J11">
            <v>0</v>
          </cell>
        </row>
        <row r="12">
          <cell r="A12">
            <v>110271</v>
          </cell>
          <cell r="B12" t="str">
            <v>Susp Comp S/ware</v>
          </cell>
          <cell r="C12">
            <v>0</v>
          </cell>
          <cell r="D12">
            <v>0</v>
          </cell>
          <cell r="E12">
            <v>0</v>
          </cell>
          <cell r="F12">
            <v>0</v>
          </cell>
          <cell r="G12">
            <v>0</v>
          </cell>
          <cell r="J12">
            <v>0</v>
          </cell>
        </row>
        <row r="13">
          <cell r="A13">
            <v>110280</v>
          </cell>
          <cell r="B13" t="str">
            <v>Susp:Office Equp</v>
          </cell>
          <cell r="C13">
            <v>0</v>
          </cell>
          <cell r="D13">
            <v>0</v>
          </cell>
          <cell r="E13">
            <v>0</v>
          </cell>
          <cell r="F13">
            <v>0</v>
          </cell>
          <cell r="G13">
            <v>0</v>
          </cell>
          <cell r="J13">
            <v>0</v>
          </cell>
        </row>
        <row r="14">
          <cell r="A14">
            <v>110290</v>
          </cell>
          <cell r="B14" t="str">
            <v>Susp Srvc Eqmt</v>
          </cell>
          <cell r="C14">
            <v>0</v>
          </cell>
          <cell r="D14">
            <v>0</v>
          </cell>
          <cell r="E14">
            <v>0</v>
          </cell>
          <cell r="F14">
            <v>0</v>
          </cell>
          <cell r="G14">
            <v>0</v>
          </cell>
          <cell r="J14">
            <v>0</v>
          </cell>
        </row>
        <row r="15">
          <cell r="A15">
            <v>110291</v>
          </cell>
          <cell r="B15" t="str">
            <v>MFA Accruals-Others</v>
          </cell>
          <cell r="C15">
            <v>0</v>
          </cell>
          <cell r="D15">
            <v>0</v>
          </cell>
          <cell r="E15">
            <v>0</v>
          </cell>
          <cell r="F15">
            <v>0</v>
          </cell>
          <cell r="G15">
            <v>0</v>
          </cell>
          <cell r="J15">
            <v>0</v>
          </cell>
        </row>
        <row r="16">
          <cell r="A16">
            <v>110292</v>
          </cell>
          <cell r="B16" t="str">
            <v>Susp Misc Srvc Eq</v>
          </cell>
          <cell r="C16">
            <v>0</v>
          </cell>
          <cell r="D16">
            <v>0</v>
          </cell>
          <cell r="E16">
            <v>0</v>
          </cell>
          <cell r="F16">
            <v>0</v>
          </cell>
          <cell r="G16">
            <v>0</v>
          </cell>
          <cell r="J16">
            <v>0</v>
          </cell>
        </row>
        <row r="17">
          <cell r="A17">
            <v>110300</v>
          </cell>
          <cell r="B17" t="str">
            <v>T&amp;We Cap (Bus Model)</v>
          </cell>
          <cell r="C17">
            <v>0</v>
          </cell>
          <cell r="D17">
            <v>0</v>
          </cell>
          <cell r="E17">
            <v>0</v>
          </cell>
          <cell r="F17">
            <v>0</v>
          </cell>
          <cell r="G17">
            <v>0</v>
          </cell>
          <cell r="J17">
            <v>0</v>
          </cell>
        </row>
        <row r="18">
          <cell r="A18">
            <v>110390</v>
          </cell>
          <cell r="B18" t="str">
            <v>MFA Accruals-TWE</v>
          </cell>
          <cell r="C18">
            <v>0</v>
          </cell>
          <cell r="D18">
            <v>0</v>
          </cell>
          <cell r="E18">
            <v>0</v>
          </cell>
          <cell r="F18">
            <v>0</v>
          </cell>
          <cell r="G18">
            <v>0</v>
          </cell>
          <cell r="J18">
            <v>0</v>
          </cell>
        </row>
        <row r="19">
          <cell r="A19">
            <v>110391</v>
          </cell>
          <cell r="B19" t="str">
            <v>Susp-TWE Power Eq</v>
          </cell>
          <cell r="C19">
            <v>0</v>
          </cell>
          <cell r="D19">
            <v>0</v>
          </cell>
          <cell r="E19">
            <v>0</v>
          </cell>
          <cell r="F19">
            <v>0</v>
          </cell>
          <cell r="G19">
            <v>0</v>
          </cell>
          <cell r="J19">
            <v>0</v>
          </cell>
        </row>
        <row r="20">
          <cell r="A20">
            <v>110490</v>
          </cell>
          <cell r="B20" t="str">
            <v>Susp-Rental Tools</v>
          </cell>
          <cell r="C20">
            <v>0</v>
          </cell>
          <cell r="D20">
            <v>0</v>
          </cell>
          <cell r="E20">
            <v>0</v>
          </cell>
          <cell r="F20">
            <v>0</v>
          </cell>
          <cell r="G20">
            <v>0</v>
          </cell>
          <cell r="J20">
            <v>0</v>
          </cell>
        </row>
        <row r="21">
          <cell r="A21">
            <v>110900</v>
          </cell>
          <cell r="B21" t="str">
            <v>Major Rollup Suspense</v>
          </cell>
          <cell r="C21">
            <v>0</v>
          </cell>
          <cell r="D21">
            <v>0</v>
          </cell>
          <cell r="E21">
            <v>0</v>
          </cell>
          <cell r="F21">
            <v>0</v>
          </cell>
          <cell r="G21">
            <v>0</v>
          </cell>
          <cell r="J21">
            <v>0</v>
          </cell>
        </row>
        <row r="22">
          <cell r="A22">
            <v>110940</v>
          </cell>
          <cell r="B22" t="str">
            <v>Contra - APC Delta</v>
          </cell>
          <cell r="C22">
            <v>0</v>
          </cell>
          <cell r="D22">
            <v>0</v>
          </cell>
          <cell r="E22">
            <v>0</v>
          </cell>
          <cell r="F22">
            <v>0</v>
          </cell>
          <cell r="G22">
            <v>0</v>
          </cell>
          <cell r="J22">
            <v>0</v>
          </cell>
        </row>
        <row r="23">
          <cell r="A23">
            <v>111555</v>
          </cell>
          <cell r="B23" t="str">
            <v>Smart Meters</v>
          </cell>
          <cell r="C23">
            <v>0</v>
          </cell>
          <cell r="D23">
            <v>0</v>
          </cell>
          <cell r="E23">
            <v>0</v>
          </cell>
          <cell r="F23">
            <v>0</v>
          </cell>
          <cell r="G23">
            <v>0</v>
          </cell>
          <cell r="J23">
            <v>0</v>
          </cell>
        </row>
        <row r="24">
          <cell r="A24">
            <v>111565</v>
          </cell>
          <cell r="B24" t="str">
            <v>Smart Meter Pilot</v>
          </cell>
          <cell r="C24">
            <v>0</v>
          </cell>
          <cell r="D24">
            <v>0</v>
          </cell>
          <cell r="E24">
            <v>0</v>
          </cell>
          <cell r="F24">
            <v>0</v>
          </cell>
          <cell r="G24">
            <v>0</v>
          </cell>
          <cell r="J24">
            <v>0</v>
          </cell>
        </row>
        <row r="25">
          <cell r="A25">
            <v>111615</v>
          </cell>
          <cell r="B25" t="str">
            <v>Generation Plant - Land</v>
          </cell>
          <cell r="C25">
            <v>0</v>
          </cell>
          <cell r="D25">
            <v>0</v>
          </cell>
          <cell r="E25">
            <v>0</v>
          </cell>
          <cell r="F25">
            <v>0</v>
          </cell>
          <cell r="G25">
            <v>0</v>
          </cell>
          <cell r="J25">
            <v>0</v>
          </cell>
        </row>
        <row r="26">
          <cell r="A26">
            <v>111620</v>
          </cell>
          <cell r="B26" t="str">
            <v>G Plt-Bldgs&amp;Fixture</v>
          </cell>
          <cell r="C26">
            <v>0</v>
          </cell>
          <cell r="D26">
            <v>0</v>
          </cell>
          <cell r="E26">
            <v>0</v>
          </cell>
          <cell r="F26">
            <v>0</v>
          </cell>
          <cell r="G26">
            <v>0</v>
          </cell>
          <cell r="J26">
            <v>0</v>
          </cell>
        </row>
        <row r="27">
          <cell r="A27">
            <v>111650</v>
          </cell>
          <cell r="B27" t="str">
            <v>Resv Dam&amp;Wtrwy</v>
          </cell>
          <cell r="C27">
            <v>0</v>
          </cell>
          <cell r="D27">
            <v>0</v>
          </cell>
          <cell r="E27">
            <v>0</v>
          </cell>
          <cell r="F27">
            <v>0</v>
          </cell>
          <cell r="G27">
            <v>0</v>
          </cell>
          <cell r="J27">
            <v>0</v>
          </cell>
        </row>
        <row r="28">
          <cell r="A28">
            <v>111665</v>
          </cell>
          <cell r="B28" t="str">
            <v>G Plt-Fuel Holders</v>
          </cell>
          <cell r="C28">
            <v>0</v>
          </cell>
          <cell r="D28">
            <v>0</v>
          </cell>
          <cell r="E28">
            <v>0</v>
          </cell>
          <cell r="F28">
            <v>0</v>
          </cell>
          <cell r="G28">
            <v>0</v>
          </cell>
          <cell r="J28">
            <v>0</v>
          </cell>
        </row>
        <row r="29">
          <cell r="A29">
            <v>111670</v>
          </cell>
          <cell r="B29" t="str">
            <v>G Plt-Prime Movers</v>
          </cell>
          <cell r="C29">
            <v>0</v>
          </cell>
          <cell r="D29">
            <v>0</v>
          </cell>
          <cell r="E29">
            <v>0</v>
          </cell>
          <cell r="F29">
            <v>0</v>
          </cell>
          <cell r="G29">
            <v>0</v>
          </cell>
          <cell r="J29">
            <v>0</v>
          </cell>
        </row>
        <row r="30">
          <cell r="A30">
            <v>111675</v>
          </cell>
          <cell r="B30" t="str">
            <v>G Plt-Generators</v>
          </cell>
          <cell r="C30">
            <v>0</v>
          </cell>
          <cell r="D30">
            <v>0</v>
          </cell>
          <cell r="E30">
            <v>0</v>
          </cell>
          <cell r="F30">
            <v>0</v>
          </cell>
          <cell r="G30">
            <v>0</v>
          </cell>
          <cell r="J30">
            <v>0</v>
          </cell>
        </row>
        <row r="31">
          <cell r="A31">
            <v>111680</v>
          </cell>
          <cell r="B31" t="str">
            <v>Accsry Elec Equp</v>
          </cell>
          <cell r="C31">
            <v>0</v>
          </cell>
          <cell r="D31">
            <v>0</v>
          </cell>
          <cell r="E31">
            <v>0</v>
          </cell>
          <cell r="F31">
            <v>0</v>
          </cell>
          <cell r="G31">
            <v>0</v>
          </cell>
          <cell r="J31">
            <v>0</v>
          </cell>
        </row>
        <row r="32">
          <cell r="A32">
            <v>111685</v>
          </cell>
          <cell r="B32" t="str">
            <v>MiscPwrPlntEq</v>
          </cell>
          <cell r="C32">
            <v>0</v>
          </cell>
          <cell r="D32">
            <v>0</v>
          </cell>
          <cell r="E32">
            <v>0</v>
          </cell>
          <cell r="F32">
            <v>0</v>
          </cell>
          <cell r="G32">
            <v>0</v>
          </cell>
          <cell r="J32">
            <v>0</v>
          </cell>
        </row>
        <row r="33">
          <cell r="A33">
            <v>111705</v>
          </cell>
          <cell r="B33" t="str">
            <v>Tx Plant - Land</v>
          </cell>
          <cell r="C33">
            <v>0</v>
          </cell>
          <cell r="D33">
            <v>0</v>
          </cell>
          <cell r="E33">
            <v>0</v>
          </cell>
          <cell r="F33">
            <v>12160525.039999999</v>
          </cell>
          <cell r="G33">
            <v>0</v>
          </cell>
          <cell r="J33">
            <v>12160525.039999999</v>
          </cell>
        </row>
        <row r="34">
          <cell r="A34">
            <v>111706</v>
          </cell>
          <cell r="B34" t="str">
            <v>Tx Plant - Land Rights</v>
          </cell>
          <cell r="C34">
            <v>0</v>
          </cell>
          <cell r="D34">
            <v>0</v>
          </cell>
          <cell r="E34">
            <v>0</v>
          </cell>
          <cell r="F34">
            <v>99468488.930000007</v>
          </cell>
          <cell r="G34">
            <v>0</v>
          </cell>
          <cell r="J34">
            <v>99468488.930000007</v>
          </cell>
        </row>
        <row r="35">
          <cell r="A35">
            <v>111708</v>
          </cell>
          <cell r="B35" t="str">
            <v>Tx-Bldings&amp;Fixtures</v>
          </cell>
          <cell r="C35">
            <v>0</v>
          </cell>
          <cell r="D35">
            <v>0</v>
          </cell>
          <cell r="E35">
            <v>0</v>
          </cell>
          <cell r="F35">
            <v>11405.85</v>
          </cell>
          <cell r="G35">
            <v>0</v>
          </cell>
          <cell r="J35">
            <v>11405.85</v>
          </cell>
        </row>
        <row r="36">
          <cell r="A36">
            <v>111715</v>
          </cell>
          <cell r="B36" t="str">
            <v>Tx Plt - Station Eq</v>
          </cell>
          <cell r="C36">
            <v>0</v>
          </cell>
          <cell r="D36">
            <v>0</v>
          </cell>
          <cell r="E36">
            <v>0</v>
          </cell>
          <cell r="F36">
            <v>0</v>
          </cell>
          <cell r="G36">
            <v>0</v>
          </cell>
          <cell r="J36">
            <v>0</v>
          </cell>
        </row>
        <row r="37">
          <cell r="A37">
            <v>111720</v>
          </cell>
          <cell r="B37" t="str">
            <v>Tx-Towers&amp;Fixture</v>
          </cell>
          <cell r="C37">
            <v>0</v>
          </cell>
          <cell r="D37">
            <v>0</v>
          </cell>
          <cell r="E37">
            <v>0</v>
          </cell>
          <cell r="F37">
            <v>260087073.66999999</v>
          </cell>
          <cell r="G37">
            <v>0</v>
          </cell>
          <cell r="J37">
            <v>260087073.66999999</v>
          </cell>
        </row>
        <row r="38">
          <cell r="A38">
            <v>111730</v>
          </cell>
          <cell r="B38" t="str">
            <v>Tx-Ohd Cductrs&amp;Dev</v>
          </cell>
          <cell r="C38">
            <v>0</v>
          </cell>
          <cell r="D38">
            <v>0</v>
          </cell>
          <cell r="E38">
            <v>0</v>
          </cell>
          <cell r="F38">
            <v>143090655.77000001</v>
          </cell>
          <cell r="G38">
            <v>0</v>
          </cell>
          <cell r="J38">
            <v>143090655.77000001</v>
          </cell>
        </row>
        <row r="39">
          <cell r="A39">
            <v>111735</v>
          </cell>
          <cell r="B39" t="str">
            <v>Tx-Undrgrnd Conduit</v>
          </cell>
          <cell r="C39">
            <v>0</v>
          </cell>
          <cell r="D39">
            <v>0</v>
          </cell>
          <cell r="E39">
            <v>0</v>
          </cell>
          <cell r="F39">
            <v>0</v>
          </cell>
          <cell r="G39">
            <v>0</v>
          </cell>
          <cell r="J39">
            <v>0</v>
          </cell>
        </row>
        <row r="40">
          <cell r="A40">
            <v>111740</v>
          </cell>
          <cell r="B40" t="str">
            <v>Tx-Undrgrnd C&amp;Dev</v>
          </cell>
          <cell r="C40">
            <v>0</v>
          </cell>
          <cell r="D40">
            <v>0</v>
          </cell>
          <cell r="E40">
            <v>0</v>
          </cell>
          <cell r="F40">
            <v>0</v>
          </cell>
          <cell r="G40">
            <v>0</v>
          </cell>
          <cell r="J40">
            <v>0</v>
          </cell>
        </row>
        <row r="41">
          <cell r="A41">
            <v>111745</v>
          </cell>
          <cell r="B41" t="str">
            <v>Tx- Roads &amp; Trails</v>
          </cell>
          <cell r="C41">
            <v>0</v>
          </cell>
          <cell r="D41">
            <v>0</v>
          </cell>
          <cell r="E41">
            <v>0</v>
          </cell>
          <cell r="F41">
            <v>11618327.779999999</v>
          </cell>
          <cell r="G41">
            <v>0</v>
          </cell>
          <cell r="J41">
            <v>11618327.779999999</v>
          </cell>
        </row>
        <row r="42">
          <cell r="A42">
            <v>111799</v>
          </cell>
          <cell r="B42" t="str">
            <v>Major FA Cap-2</v>
          </cell>
          <cell r="C42">
            <v>0</v>
          </cell>
          <cell r="D42">
            <v>0</v>
          </cell>
          <cell r="E42">
            <v>0</v>
          </cell>
          <cell r="F42">
            <v>0</v>
          </cell>
          <cell r="G42">
            <v>0</v>
          </cell>
          <cell r="J42">
            <v>0</v>
          </cell>
        </row>
        <row r="43">
          <cell r="A43">
            <v>111805</v>
          </cell>
          <cell r="B43" t="str">
            <v>Dx Plant - Land</v>
          </cell>
          <cell r="C43">
            <v>0</v>
          </cell>
          <cell r="D43">
            <v>0</v>
          </cell>
          <cell r="E43">
            <v>0</v>
          </cell>
          <cell r="F43">
            <v>0</v>
          </cell>
          <cell r="G43">
            <v>0</v>
          </cell>
          <cell r="J43">
            <v>0</v>
          </cell>
        </row>
        <row r="44">
          <cell r="A44">
            <v>111806</v>
          </cell>
          <cell r="B44" t="str">
            <v>Dx Plant - Land Rights</v>
          </cell>
          <cell r="C44">
            <v>0</v>
          </cell>
          <cell r="D44">
            <v>0</v>
          </cell>
          <cell r="E44">
            <v>0</v>
          </cell>
          <cell r="F44">
            <v>0</v>
          </cell>
          <cell r="G44">
            <v>0</v>
          </cell>
          <cell r="J44">
            <v>0</v>
          </cell>
        </row>
        <row r="45">
          <cell r="A45">
            <v>111808</v>
          </cell>
          <cell r="B45" t="str">
            <v>Dx-Bldgs &amp; Fixtures</v>
          </cell>
          <cell r="C45">
            <v>0</v>
          </cell>
          <cell r="D45">
            <v>0</v>
          </cell>
          <cell r="E45">
            <v>0</v>
          </cell>
          <cell r="F45">
            <v>0</v>
          </cell>
          <cell r="G45">
            <v>0</v>
          </cell>
          <cell r="J45">
            <v>0</v>
          </cell>
        </row>
        <row r="46">
          <cell r="A46">
            <v>111815</v>
          </cell>
          <cell r="B46" t="str">
            <v>Dx-Trnsf Stn Eq&gt;50kv</v>
          </cell>
          <cell r="C46">
            <v>0</v>
          </cell>
          <cell r="D46">
            <v>0</v>
          </cell>
          <cell r="E46">
            <v>0</v>
          </cell>
          <cell r="F46">
            <v>0</v>
          </cell>
          <cell r="G46">
            <v>0</v>
          </cell>
          <cell r="J46">
            <v>0</v>
          </cell>
        </row>
        <row r="47">
          <cell r="A47">
            <v>111820</v>
          </cell>
          <cell r="B47" t="str">
            <v>Dx-Dist Stn Eq &lt;50kv</v>
          </cell>
          <cell r="C47">
            <v>0</v>
          </cell>
          <cell r="D47">
            <v>0</v>
          </cell>
          <cell r="E47">
            <v>0</v>
          </cell>
          <cell r="F47">
            <v>0</v>
          </cell>
          <cell r="G47">
            <v>0</v>
          </cell>
          <cell r="J47">
            <v>0</v>
          </cell>
        </row>
        <row r="48">
          <cell r="A48">
            <v>111830</v>
          </cell>
          <cell r="B48" t="str">
            <v>Dx-Pls,Twer&amp;Fxtures</v>
          </cell>
          <cell r="C48">
            <v>0</v>
          </cell>
          <cell r="D48">
            <v>0</v>
          </cell>
          <cell r="E48">
            <v>0</v>
          </cell>
          <cell r="F48">
            <v>0</v>
          </cell>
          <cell r="G48">
            <v>0</v>
          </cell>
          <cell r="J48">
            <v>0</v>
          </cell>
        </row>
        <row r="49">
          <cell r="A49">
            <v>111835</v>
          </cell>
          <cell r="B49" t="str">
            <v>Dx-Ovhd Cducts&amp;Dev</v>
          </cell>
          <cell r="C49">
            <v>0</v>
          </cell>
          <cell r="D49">
            <v>0</v>
          </cell>
          <cell r="E49">
            <v>0</v>
          </cell>
          <cell r="F49">
            <v>0</v>
          </cell>
          <cell r="G49">
            <v>0</v>
          </cell>
          <cell r="J49">
            <v>0</v>
          </cell>
        </row>
        <row r="50">
          <cell r="A50">
            <v>111840</v>
          </cell>
          <cell r="B50" t="str">
            <v>Dx-Undrgrnd Conduit</v>
          </cell>
          <cell r="C50">
            <v>0</v>
          </cell>
          <cell r="D50">
            <v>0</v>
          </cell>
          <cell r="E50">
            <v>0</v>
          </cell>
          <cell r="F50">
            <v>0</v>
          </cell>
          <cell r="G50">
            <v>0</v>
          </cell>
          <cell r="J50">
            <v>0</v>
          </cell>
        </row>
        <row r="51">
          <cell r="A51">
            <v>111845</v>
          </cell>
          <cell r="B51" t="str">
            <v>Dx-Undrgnd C&amp;Dev</v>
          </cell>
          <cell r="C51">
            <v>0</v>
          </cell>
          <cell r="D51">
            <v>0</v>
          </cell>
          <cell r="E51">
            <v>0</v>
          </cell>
          <cell r="F51">
            <v>0</v>
          </cell>
          <cell r="G51">
            <v>0</v>
          </cell>
          <cell r="J51">
            <v>0</v>
          </cell>
        </row>
        <row r="52">
          <cell r="A52">
            <v>111850</v>
          </cell>
          <cell r="B52" t="str">
            <v>Dx-Line Trsformers</v>
          </cell>
          <cell r="C52">
            <v>0</v>
          </cell>
          <cell r="D52">
            <v>0</v>
          </cell>
          <cell r="E52">
            <v>0</v>
          </cell>
          <cell r="F52">
            <v>0</v>
          </cell>
          <cell r="G52">
            <v>0</v>
          </cell>
          <cell r="J52">
            <v>0</v>
          </cell>
        </row>
        <row r="53">
          <cell r="A53">
            <v>111860</v>
          </cell>
          <cell r="B53" t="str">
            <v>Dx Plant - Meters</v>
          </cell>
          <cell r="C53">
            <v>0</v>
          </cell>
          <cell r="D53">
            <v>0</v>
          </cell>
          <cell r="E53">
            <v>0</v>
          </cell>
          <cell r="F53">
            <v>0</v>
          </cell>
          <cell r="G53">
            <v>0</v>
          </cell>
          <cell r="J53">
            <v>0</v>
          </cell>
        </row>
        <row r="54">
          <cell r="A54">
            <v>111905</v>
          </cell>
          <cell r="B54" t="str">
            <v>General Plant - Land</v>
          </cell>
          <cell r="C54">
            <v>0</v>
          </cell>
          <cell r="D54">
            <v>0</v>
          </cell>
          <cell r="E54">
            <v>0</v>
          </cell>
          <cell r="F54">
            <v>0</v>
          </cell>
          <cell r="G54">
            <v>0</v>
          </cell>
          <cell r="J54">
            <v>0</v>
          </cell>
        </row>
        <row r="55">
          <cell r="A55">
            <v>111908</v>
          </cell>
          <cell r="B55" t="str">
            <v>GP-Bldgs&amp;Fixtures</v>
          </cell>
          <cell r="C55">
            <v>0</v>
          </cell>
          <cell r="D55">
            <v>0</v>
          </cell>
          <cell r="E55">
            <v>0</v>
          </cell>
          <cell r="F55">
            <v>0</v>
          </cell>
          <cell r="G55">
            <v>0</v>
          </cell>
          <cell r="J55">
            <v>0</v>
          </cell>
        </row>
        <row r="56">
          <cell r="A56">
            <v>111910</v>
          </cell>
          <cell r="B56" t="str">
            <v>GP-Lshold Imprvmt</v>
          </cell>
          <cell r="C56">
            <v>0</v>
          </cell>
          <cell r="D56">
            <v>0</v>
          </cell>
          <cell r="E56">
            <v>0</v>
          </cell>
          <cell r="F56">
            <v>0</v>
          </cell>
          <cell r="G56">
            <v>0</v>
          </cell>
          <cell r="J56">
            <v>0</v>
          </cell>
        </row>
        <row r="57">
          <cell r="A57">
            <v>111915</v>
          </cell>
          <cell r="B57" t="str">
            <v>GP-Offic Furn&amp;Eqp</v>
          </cell>
          <cell r="C57">
            <v>0</v>
          </cell>
          <cell r="D57">
            <v>0</v>
          </cell>
          <cell r="E57">
            <v>0</v>
          </cell>
          <cell r="F57">
            <v>0</v>
          </cell>
          <cell r="G57">
            <v>0</v>
          </cell>
          <cell r="J57">
            <v>0</v>
          </cell>
        </row>
        <row r="58">
          <cell r="A58">
            <v>111920</v>
          </cell>
          <cell r="B58" t="str">
            <v>GP-Comp Equip-HW</v>
          </cell>
          <cell r="C58">
            <v>0</v>
          </cell>
          <cell r="D58">
            <v>0</v>
          </cell>
          <cell r="E58">
            <v>0</v>
          </cell>
          <cell r="F58">
            <v>0</v>
          </cell>
          <cell r="G58">
            <v>0</v>
          </cell>
          <cell r="J58">
            <v>0</v>
          </cell>
        </row>
        <row r="59">
          <cell r="A59">
            <v>111922</v>
          </cell>
          <cell r="B59" t="str">
            <v>GP-Comp Equip Maj</v>
          </cell>
          <cell r="C59">
            <v>0</v>
          </cell>
          <cell r="D59">
            <v>0</v>
          </cell>
          <cell r="E59">
            <v>0</v>
          </cell>
          <cell r="F59">
            <v>0</v>
          </cell>
          <cell r="G59">
            <v>0</v>
          </cell>
          <cell r="J59">
            <v>0</v>
          </cell>
        </row>
        <row r="60">
          <cell r="A60">
            <v>111925</v>
          </cell>
          <cell r="B60" t="str">
            <v>GP-Comp Software</v>
          </cell>
          <cell r="C60">
            <v>0</v>
          </cell>
          <cell r="D60">
            <v>0</v>
          </cell>
          <cell r="E60">
            <v>0</v>
          </cell>
          <cell r="F60">
            <v>0</v>
          </cell>
          <cell r="G60">
            <v>0</v>
          </cell>
          <cell r="J60">
            <v>0</v>
          </cell>
        </row>
        <row r="61">
          <cell r="A61">
            <v>111930</v>
          </cell>
          <cell r="B61" t="str">
            <v>GP-Trsport Equip</v>
          </cell>
          <cell r="C61">
            <v>0</v>
          </cell>
          <cell r="D61">
            <v>0</v>
          </cell>
          <cell r="E61">
            <v>0</v>
          </cell>
          <cell r="F61">
            <v>0</v>
          </cell>
          <cell r="G61">
            <v>0</v>
          </cell>
          <cell r="J61">
            <v>0</v>
          </cell>
        </row>
        <row r="62">
          <cell r="A62">
            <v>111935</v>
          </cell>
          <cell r="B62" t="str">
            <v>GP-Stores Equip</v>
          </cell>
          <cell r="C62">
            <v>0</v>
          </cell>
          <cell r="D62">
            <v>0</v>
          </cell>
          <cell r="E62">
            <v>0</v>
          </cell>
          <cell r="F62">
            <v>0</v>
          </cell>
          <cell r="G62">
            <v>0</v>
          </cell>
          <cell r="J62">
            <v>0</v>
          </cell>
        </row>
        <row r="63">
          <cell r="A63">
            <v>111940</v>
          </cell>
          <cell r="B63" t="str">
            <v>General Plant-Tools</v>
          </cell>
          <cell r="C63">
            <v>0</v>
          </cell>
          <cell r="D63">
            <v>0</v>
          </cell>
          <cell r="E63">
            <v>0</v>
          </cell>
          <cell r="F63">
            <v>0</v>
          </cell>
          <cell r="G63">
            <v>0</v>
          </cell>
          <cell r="J63">
            <v>0</v>
          </cell>
        </row>
        <row r="64">
          <cell r="A64">
            <v>111945</v>
          </cell>
          <cell r="B64" t="str">
            <v>GP-Msrmt&amp;Test Eq</v>
          </cell>
          <cell r="C64">
            <v>0</v>
          </cell>
          <cell r="D64">
            <v>0</v>
          </cell>
          <cell r="E64">
            <v>0</v>
          </cell>
          <cell r="F64">
            <v>0</v>
          </cell>
          <cell r="G64">
            <v>0</v>
          </cell>
          <cell r="J64">
            <v>0</v>
          </cell>
        </row>
        <row r="65">
          <cell r="A65">
            <v>111950</v>
          </cell>
          <cell r="B65" t="str">
            <v>GP-Pwr Oprtd Equip</v>
          </cell>
          <cell r="C65">
            <v>0</v>
          </cell>
          <cell r="D65">
            <v>0</v>
          </cell>
          <cell r="E65">
            <v>0</v>
          </cell>
          <cell r="F65">
            <v>0</v>
          </cell>
          <cell r="G65">
            <v>0</v>
          </cell>
          <cell r="J65">
            <v>0</v>
          </cell>
        </row>
        <row r="66">
          <cell r="A66">
            <v>111955</v>
          </cell>
          <cell r="B66" t="str">
            <v>GP-Cmmun Equip</v>
          </cell>
          <cell r="C66">
            <v>0</v>
          </cell>
          <cell r="D66">
            <v>0</v>
          </cell>
          <cell r="E66">
            <v>0</v>
          </cell>
          <cell r="F66">
            <v>11914.96</v>
          </cell>
          <cell r="G66">
            <v>0</v>
          </cell>
          <cell r="J66">
            <v>11914.96</v>
          </cell>
        </row>
        <row r="67">
          <cell r="A67">
            <v>111960</v>
          </cell>
          <cell r="B67" t="str">
            <v>GP-Misc Equip</v>
          </cell>
          <cell r="C67">
            <v>0</v>
          </cell>
          <cell r="D67">
            <v>0</v>
          </cell>
          <cell r="E67">
            <v>0</v>
          </cell>
          <cell r="F67">
            <v>0</v>
          </cell>
          <cell r="G67">
            <v>0</v>
          </cell>
          <cell r="J67">
            <v>0</v>
          </cell>
        </row>
        <row r="68">
          <cell r="A68">
            <v>111980</v>
          </cell>
          <cell r="B68" t="str">
            <v>GP-Syst Suprv Equip</v>
          </cell>
          <cell r="C68">
            <v>0</v>
          </cell>
          <cell r="D68">
            <v>0</v>
          </cell>
          <cell r="E68">
            <v>0</v>
          </cell>
          <cell r="F68">
            <v>0</v>
          </cell>
          <cell r="G68">
            <v>0</v>
          </cell>
          <cell r="J68">
            <v>0</v>
          </cell>
        </row>
        <row r="69">
          <cell r="A69">
            <v>111985</v>
          </cell>
          <cell r="B69" t="str">
            <v>GP-SntlLts RntlUnit</v>
          </cell>
          <cell r="C69">
            <v>0</v>
          </cell>
          <cell r="D69">
            <v>0</v>
          </cell>
          <cell r="E69">
            <v>0</v>
          </cell>
          <cell r="F69">
            <v>0</v>
          </cell>
          <cell r="G69">
            <v>0</v>
          </cell>
          <cell r="J69">
            <v>0</v>
          </cell>
        </row>
        <row r="70">
          <cell r="A70">
            <v>111990</v>
          </cell>
          <cell r="B70" t="str">
            <v>GP-Othr Tngbl Prop</v>
          </cell>
          <cell r="C70">
            <v>0</v>
          </cell>
          <cell r="D70">
            <v>0</v>
          </cell>
          <cell r="E70">
            <v>0</v>
          </cell>
          <cell r="F70">
            <v>0</v>
          </cell>
          <cell r="G70">
            <v>0</v>
          </cell>
          <cell r="J70">
            <v>0</v>
          </cell>
        </row>
        <row r="71">
          <cell r="A71">
            <v>111999</v>
          </cell>
          <cell r="B71" t="str">
            <v>FA In Serv Conv Acct</v>
          </cell>
          <cell r="C71">
            <v>0</v>
          </cell>
          <cell r="D71">
            <v>0</v>
          </cell>
          <cell r="E71">
            <v>0</v>
          </cell>
          <cell r="F71">
            <v>0</v>
          </cell>
          <cell r="G71">
            <v>0</v>
          </cell>
          <cell r="J71">
            <v>0</v>
          </cell>
        </row>
        <row r="72">
          <cell r="A72">
            <v>140100</v>
          </cell>
          <cell r="B72" t="str">
            <v>Maj Fix Assets Acc D</v>
          </cell>
          <cell r="C72">
            <v>0</v>
          </cell>
          <cell r="D72">
            <v>0</v>
          </cell>
          <cell r="E72">
            <v>0</v>
          </cell>
          <cell r="F72">
            <v>0</v>
          </cell>
          <cell r="G72">
            <v>0</v>
          </cell>
          <cell r="J72">
            <v>0</v>
          </cell>
        </row>
        <row r="73">
          <cell r="A73">
            <v>140200</v>
          </cell>
          <cell r="B73" t="str">
            <v>Minor Fixed Asst Acc</v>
          </cell>
          <cell r="C73">
            <v>0</v>
          </cell>
          <cell r="D73">
            <v>0</v>
          </cell>
          <cell r="E73">
            <v>0</v>
          </cell>
          <cell r="F73">
            <v>0</v>
          </cell>
          <cell r="G73">
            <v>0</v>
          </cell>
          <cell r="J73">
            <v>0</v>
          </cell>
        </row>
        <row r="74">
          <cell r="A74">
            <v>140300</v>
          </cell>
          <cell r="B74" t="str">
            <v>T&amp;We Acc Dep(Bus Mod</v>
          </cell>
          <cell r="C74">
            <v>0</v>
          </cell>
          <cell r="D74">
            <v>0</v>
          </cell>
          <cell r="E74">
            <v>0</v>
          </cell>
          <cell r="F74">
            <v>0</v>
          </cell>
          <cell r="G74">
            <v>0</v>
          </cell>
          <cell r="J74">
            <v>0</v>
          </cell>
        </row>
        <row r="75">
          <cell r="A75">
            <v>140900</v>
          </cell>
          <cell r="B75" t="str">
            <v>Mj Rlup Acc Dep Res</v>
          </cell>
          <cell r="C75">
            <v>0</v>
          </cell>
          <cell r="D75">
            <v>0</v>
          </cell>
          <cell r="E75">
            <v>0</v>
          </cell>
          <cell r="F75">
            <v>0</v>
          </cell>
          <cell r="G75">
            <v>0</v>
          </cell>
          <cell r="J75">
            <v>0</v>
          </cell>
        </row>
        <row r="76">
          <cell r="A76">
            <v>140940</v>
          </cell>
          <cell r="B76" t="str">
            <v>Acc Dep-Contra Gr</v>
          </cell>
          <cell r="C76">
            <v>0</v>
          </cell>
          <cell r="D76">
            <v>0</v>
          </cell>
          <cell r="E76">
            <v>0</v>
          </cell>
          <cell r="F76">
            <v>0</v>
          </cell>
          <cell r="G76">
            <v>0</v>
          </cell>
          <cell r="J76">
            <v>0</v>
          </cell>
        </row>
        <row r="77">
          <cell r="A77">
            <v>142100</v>
          </cell>
          <cell r="B77" t="str">
            <v>Acc Dep - Gnrtn Plt</v>
          </cell>
          <cell r="C77">
            <v>0</v>
          </cell>
          <cell r="D77">
            <v>0</v>
          </cell>
          <cell r="E77">
            <v>0</v>
          </cell>
          <cell r="F77">
            <v>0</v>
          </cell>
          <cell r="G77">
            <v>0</v>
          </cell>
          <cell r="J77">
            <v>0</v>
          </cell>
        </row>
        <row r="78">
          <cell r="A78">
            <v>142101</v>
          </cell>
          <cell r="B78" t="str">
            <v>Acc Dep - Tx Plant</v>
          </cell>
          <cell r="C78">
            <v>0</v>
          </cell>
          <cell r="D78">
            <v>0</v>
          </cell>
          <cell r="E78">
            <v>0</v>
          </cell>
          <cell r="F78">
            <v>-7171264.8799999999</v>
          </cell>
          <cell r="G78">
            <v>0</v>
          </cell>
          <cell r="J78">
            <v>-7171264.8799999999</v>
          </cell>
        </row>
        <row r="79">
          <cell r="A79">
            <v>142102</v>
          </cell>
          <cell r="B79" t="str">
            <v>Acc Dep - Dx Plant</v>
          </cell>
          <cell r="C79">
            <v>0</v>
          </cell>
          <cell r="D79">
            <v>0</v>
          </cell>
          <cell r="E79">
            <v>0</v>
          </cell>
          <cell r="F79">
            <v>0</v>
          </cell>
          <cell r="G79">
            <v>0</v>
          </cell>
          <cell r="J79">
            <v>0</v>
          </cell>
        </row>
        <row r="80">
          <cell r="A80">
            <v>142103</v>
          </cell>
          <cell r="B80" t="str">
            <v>Acc Dep - GP Maj</v>
          </cell>
          <cell r="C80">
            <v>0</v>
          </cell>
          <cell r="D80">
            <v>0</v>
          </cell>
          <cell r="E80">
            <v>0</v>
          </cell>
          <cell r="F80">
            <v>-778.05</v>
          </cell>
          <cell r="G80">
            <v>0</v>
          </cell>
          <cell r="J80">
            <v>-778.05</v>
          </cell>
        </row>
        <row r="81">
          <cell r="A81">
            <v>142104</v>
          </cell>
          <cell r="B81" t="str">
            <v>Acc Dep - GP MFA</v>
          </cell>
          <cell r="C81">
            <v>0</v>
          </cell>
          <cell r="D81">
            <v>0</v>
          </cell>
          <cell r="E81">
            <v>0</v>
          </cell>
          <cell r="F81">
            <v>0</v>
          </cell>
          <cell r="G81">
            <v>0</v>
          </cell>
          <cell r="J81">
            <v>0</v>
          </cell>
        </row>
        <row r="82">
          <cell r="A82">
            <v>142105</v>
          </cell>
          <cell r="B82" t="str">
            <v>Acc Dep - GP -Tools</v>
          </cell>
          <cell r="C82">
            <v>0</v>
          </cell>
          <cell r="D82">
            <v>0</v>
          </cell>
          <cell r="E82">
            <v>0</v>
          </cell>
          <cell r="F82">
            <v>0</v>
          </cell>
          <cell r="G82">
            <v>0</v>
          </cell>
          <cell r="J82">
            <v>0</v>
          </cell>
        </row>
        <row r="83">
          <cell r="A83">
            <v>142106</v>
          </cell>
          <cell r="B83" t="str">
            <v>Acc Dep-GP TWE</v>
          </cell>
          <cell r="C83">
            <v>0</v>
          </cell>
          <cell r="D83">
            <v>0</v>
          </cell>
          <cell r="E83">
            <v>0</v>
          </cell>
          <cell r="F83">
            <v>0</v>
          </cell>
          <cell r="G83">
            <v>0</v>
          </cell>
          <cell r="J83">
            <v>0</v>
          </cell>
        </row>
        <row r="84">
          <cell r="A84">
            <v>142197</v>
          </cell>
          <cell r="B84" t="str">
            <v>Major FA Acc Dep-2</v>
          </cell>
          <cell r="C84">
            <v>0</v>
          </cell>
          <cell r="D84">
            <v>0</v>
          </cell>
          <cell r="E84">
            <v>0</v>
          </cell>
          <cell r="F84">
            <v>0</v>
          </cell>
          <cell r="G84">
            <v>0</v>
          </cell>
          <cell r="J84">
            <v>0</v>
          </cell>
        </row>
        <row r="85">
          <cell r="A85">
            <v>142199</v>
          </cell>
          <cell r="B85" t="str">
            <v>AccDep Conv Acct</v>
          </cell>
          <cell r="C85">
            <v>0</v>
          </cell>
          <cell r="D85">
            <v>0</v>
          </cell>
          <cell r="E85">
            <v>0</v>
          </cell>
          <cell r="F85">
            <v>0</v>
          </cell>
          <cell r="G85">
            <v>0</v>
          </cell>
          <cell r="J85">
            <v>0</v>
          </cell>
        </row>
        <row r="86">
          <cell r="A86">
            <v>142201</v>
          </cell>
          <cell r="B86" t="str">
            <v>Acc Dep Sus - Trf</v>
          </cell>
          <cell r="C86">
            <v>0</v>
          </cell>
          <cell r="D86">
            <v>0</v>
          </cell>
          <cell r="E86">
            <v>0</v>
          </cell>
          <cell r="F86">
            <v>0</v>
          </cell>
          <cell r="G86">
            <v>0</v>
          </cell>
          <cell r="J86">
            <v>0</v>
          </cell>
        </row>
        <row r="87">
          <cell r="A87">
            <v>142202</v>
          </cell>
          <cell r="B87" t="str">
            <v>Acc Dep Suspense - Sale</v>
          </cell>
          <cell r="C87">
            <v>0</v>
          </cell>
          <cell r="D87">
            <v>0</v>
          </cell>
          <cell r="E87">
            <v>0</v>
          </cell>
          <cell r="F87">
            <v>0</v>
          </cell>
          <cell r="G87">
            <v>0</v>
          </cell>
          <cell r="J87">
            <v>0</v>
          </cell>
        </row>
        <row r="88">
          <cell r="A88">
            <v>142204</v>
          </cell>
          <cell r="B88" t="str">
            <v>Acc Dep Sus - Addn</v>
          </cell>
          <cell r="C88">
            <v>0</v>
          </cell>
          <cell r="D88">
            <v>0</v>
          </cell>
          <cell r="E88">
            <v>0</v>
          </cell>
          <cell r="F88">
            <v>-289248.37</v>
          </cell>
          <cell r="G88">
            <v>0</v>
          </cell>
          <cell r="J88">
            <v>-289248.37</v>
          </cell>
        </row>
        <row r="89">
          <cell r="A89">
            <v>142999</v>
          </cell>
          <cell r="B89" t="str">
            <v>Acc Dep Conv Acct</v>
          </cell>
          <cell r="C89">
            <v>0</v>
          </cell>
          <cell r="D89">
            <v>0</v>
          </cell>
          <cell r="E89">
            <v>0</v>
          </cell>
          <cell r="F89">
            <v>0</v>
          </cell>
          <cell r="G89">
            <v>0</v>
          </cell>
          <cell r="J89">
            <v>0</v>
          </cell>
        </row>
        <row r="90">
          <cell r="A90">
            <v>174000</v>
          </cell>
          <cell r="B90" t="str">
            <v>WIP Susp</v>
          </cell>
          <cell r="C90">
            <v>0</v>
          </cell>
          <cell r="D90">
            <v>0</v>
          </cell>
          <cell r="E90">
            <v>0</v>
          </cell>
          <cell r="F90">
            <v>0</v>
          </cell>
          <cell r="G90">
            <v>0</v>
          </cell>
          <cell r="J90">
            <v>0</v>
          </cell>
        </row>
        <row r="91">
          <cell r="A91">
            <v>174020</v>
          </cell>
          <cell r="B91" t="str">
            <v>WIP(PC)-to be billed</v>
          </cell>
          <cell r="C91">
            <v>0</v>
          </cell>
          <cell r="D91">
            <v>0</v>
          </cell>
          <cell r="E91">
            <v>0</v>
          </cell>
          <cell r="F91">
            <v>0</v>
          </cell>
          <cell r="G91">
            <v>0</v>
          </cell>
          <cell r="J91">
            <v>0</v>
          </cell>
        </row>
        <row r="92">
          <cell r="A92">
            <v>174050</v>
          </cell>
          <cell r="B92" t="str">
            <v>CIP(PC)-to be cptlzd</v>
          </cell>
          <cell r="C92">
            <v>0</v>
          </cell>
          <cell r="D92">
            <v>0</v>
          </cell>
          <cell r="E92">
            <v>0</v>
          </cell>
          <cell r="F92">
            <v>0</v>
          </cell>
          <cell r="G92">
            <v>0</v>
          </cell>
          <cell r="J92">
            <v>0</v>
          </cell>
        </row>
        <row r="93">
          <cell r="A93">
            <v>174051</v>
          </cell>
          <cell r="B93" t="str">
            <v>AUC(PC)-to be cptlzd</v>
          </cell>
          <cell r="C93">
            <v>0</v>
          </cell>
          <cell r="D93">
            <v>0</v>
          </cell>
          <cell r="E93">
            <v>0</v>
          </cell>
          <cell r="F93">
            <v>0</v>
          </cell>
          <cell r="G93">
            <v>0</v>
          </cell>
          <cell r="J93">
            <v>0</v>
          </cell>
        </row>
        <row r="94">
          <cell r="A94">
            <v>174090</v>
          </cell>
          <cell r="B94" t="str">
            <v>WIP MISC-not in PC</v>
          </cell>
          <cell r="C94">
            <v>0</v>
          </cell>
          <cell r="D94">
            <v>0</v>
          </cell>
          <cell r="E94">
            <v>0</v>
          </cell>
          <cell r="F94">
            <v>0</v>
          </cell>
          <cell r="G94">
            <v>0</v>
          </cell>
          <cell r="J94">
            <v>0</v>
          </cell>
        </row>
        <row r="95">
          <cell r="A95">
            <v>174091</v>
          </cell>
          <cell r="B95" t="str">
            <v>CWIP Cntra Dist Limt</v>
          </cell>
          <cell r="C95">
            <v>0</v>
          </cell>
          <cell r="D95">
            <v>0</v>
          </cell>
          <cell r="E95">
            <v>0</v>
          </cell>
          <cell r="F95">
            <v>0</v>
          </cell>
          <cell r="G95">
            <v>0</v>
          </cell>
          <cell r="J95">
            <v>0</v>
          </cell>
        </row>
        <row r="96">
          <cell r="A96">
            <v>174092</v>
          </cell>
          <cell r="B96" t="str">
            <v>CWIP Cntra Grndg Trn</v>
          </cell>
          <cell r="C96">
            <v>0</v>
          </cell>
          <cell r="D96">
            <v>0</v>
          </cell>
          <cell r="E96">
            <v>0</v>
          </cell>
          <cell r="F96">
            <v>0</v>
          </cell>
          <cell r="G96">
            <v>0</v>
          </cell>
          <cell r="J96">
            <v>0</v>
          </cell>
        </row>
        <row r="97">
          <cell r="A97">
            <v>174162</v>
          </cell>
          <cell r="B97" t="str">
            <v>Intangible-SW CIP</v>
          </cell>
          <cell r="C97">
            <v>0</v>
          </cell>
          <cell r="D97">
            <v>0</v>
          </cell>
          <cell r="E97">
            <v>0</v>
          </cell>
          <cell r="F97">
            <v>0</v>
          </cell>
          <cell r="G97">
            <v>0</v>
          </cell>
          <cell r="J97">
            <v>0</v>
          </cell>
        </row>
        <row r="98">
          <cell r="A98">
            <v>174201</v>
          </cell>
          <cell r="B98" t="str">
            <v>CIP Suspense - Capex</v>
          </cell>
          <cell r="C98">
            <v>0</v>
          </cell>
          <cell r="D98">
            <v>0</v>
          </cell>
          <cell r="E98">
            <v>0</v>
          </cell>
          <cell r="F98">
            <v>0</v>
          </cell>
          <cell r="G98">
            <v>0</v>
          </cell>
          <cell r="J98">
            <v>0</v>
          </cell>
        </row>
        <row r="99">
          <cell r="A99">
            <v>174202</v>
          </cell>
          <cell r="B99" t="str">
            <v>CIP Sus - In Serv</v>
          </cell>
          <cell r="C99">
            <v>0</v>
          </cell>
          <cell r="D99">
            <v>0</v>
          </cell>
          <cell r="E99">
            <v>0</v>
          </cell>
          <cell r="F99">
            <v>0</v>
          </cell>
          <cell r="G99">
            <v>0</v>
          </cell>
          <cell r="J99">
            <v>0</v>
          </cell>
        </row>
        <row r="100">
          <cell r="A100">
            <v>174205</v>
          </cell>
          <cell r="B100" t="str">
            <v>CIP Sus - Cancellat</v>
          </cell>
          <cell r="C100">
            <v>0</v>
          </cell>
          <cell r="D100">
            <v>0</v>
          </cell>
          <cell r="E100">
            <v>0</v>
          </cell>
          <cell r="F100">
            <v>0</v>
          </cell>
          <cell r="G100">
            <v>0</v>
          </cell>
          <cell r="J100">
            <v>0</v>
          </cell>
        </row>
        <row r="101">
          <cell r="A101">
            <v>174997</v>
          </cell>
          <cell r="B101" t="str">
            <v>OU Capital Balance</v>
          </cell>
          <cell r="C101">
            <v>0</v>
          </cell>
          <cell r="D101">
            <v>0</v>
          </cell>
          <cell r="E101">
            <v>0</v>
          </cell>
          <cell r="F101">
            <v>0</v>
          </cell>
          <cell r="G101">
            <v>0</v>
          </cell>
          <cell r="J101">
            <v>0</v>
          </cell>
        </row>
        <row r="102">
          <cell r="A102">
            <v>174999</v>
          </cell>
          <cell r="B102" t="str">
            <v>B Mdl Allctn Ctrl</v>
          </cell>
          <cell r="C102">
            <v>0</v>
          </cell>
          <cell r="D102">
            <v>0</v>
          </cell>
          <cell r="E102">
            <v>0</v>
          </cell>
          <cell r="F102">
            <v>0</v>
          </cell>
          <cell r="G102">
            <v>0</v>
          </cell>
          <cell r="J102">
            <v>0</v>
          </cell>
        </row>
        <row r="103">
          <cell r="A103">
            <v>181330</v>
          </cell>
          <cell r="B103" t="str">
            <v>Fut Use-Tx Lines Lv</v>
          </cell>
          <cell r="C103">
            <v>0</v>
          </cell>
          <cell r="D103">
            <v>0</v>
          </cell>
          <cell r="E103">
            <v>0</v>
          </cell>
          <cell r="F103">
            <v>0</v>
          </cell>
          <cell r="G103">
            <v>0</v>
          </cell>
          <cell r="J103">
            <v>0</v>
          </cell>
        </row>
        <row r="104">
          <cell r="A104">
            <v>181360</v>
          </cell>
          <cell r="B104" t="str">
            <v>Future Use Asset</v>
          </cell>
          <cell r="C104">
            <v>0</v>
          </cell>
          <cell r="D104">
            <v>0</v>
          </cell>
          <cell r="E104">
            <v>0</v>
          </cell>
          <cell r="F104">
            <v>0</v>
          </cell>
          <cell r="G104">
            <v>0</v>
          </cell>
          <cell r="J104">
            <v>0</v>
          </cell>
        </row>
        <row r="105">
          <cell r="A105">
            <v>181380</v>
          </cell>
          <cell r="B105" t="str">
            <v>Fut use Asset -Strtg</v>
          </cell>
          <cell r="C105">
            <v>0</v>
          </cell>
          <cell r="D105">
            <v>0</v>
          </cell>
          <cell r="E105">
            <v>0</v>
          </cell>
          <cell r="F105">
            <v>0</v>
          </cell>
          <cell r="G105">
            <v>0</v>
          </cell>
          <cell r="J105">
            <v>0</v>
          </cell>
        </row>
        <row r="106">
          <cell r="A106">
            <v>181390</v>
          </cell>
          <cell r="B106" t="str">
            <v>Fut Use-Suspense</v>
          </cell>
          <cell r="C106">
            <v>0</v>
          </cell>
          <cell r="D106">
            <v>0</v>
          </cell>
          <cell r="E106">
            <v>0</v>
          </cell>
          <cell r="F106">
            <v>0</v>
          </cell>
          <cell r="G106">
            <v>0</v>
          </cell>
          <cell r="J106">
            <v>0</v>
          </cell>
        </row>
        <row r="107">
          <cell r="A107">
            <v>181398</v>
          </cell>
          <cell r="B107" t="str">
            <v>BMA Assmt for 181360</v>
          </cell>
          <cell r="C107">
            <v>0</v>
          </cell>
          <cell r="D107">
            <v>0</v>
          </cell>
          <cell r="E107">
            <v>0</v>
          </cell>
          <cell r="F107">
            <v>0</v>
          </cell>
          <cell r="G107">
            <v>0</v>
          </cell>
          <cell r="J107">
            <v>0</v>
          </cell>
        </row>
        <row r="108">
          <cell r="A108">
            <v>181399</v>
          </cell>
          <cell r="B108" t="str">
            <v>BMA Assmt for 181380</v>
          </cell>
          <cell r="C108">
            <v>0</v>
          </cell>
          <cell r="D108">
            <v>0</v>
          </cell>
          <cell r="E108">
            <v>0</v>
          </cell>
          <cell r="F108">
            <v>0</v>
          </cell>
          <cell r="G108">
            <v>0</v>
          </cell>
          <cell r="J108">
            <v>0</v>
          </cell>
        </row>
        <row r="109">
          <cell r="A109">
            <v>202010</v>
          </cell>
          <cell r="B109" t="str">
            <v>ST Inv &amp; Mkt Val Ls</v>
          </cell>
          <cell r="C109">
            <v>0</v>
          </cell>
          <cell r="D109">
            <v>0</v>
          </cell>
          <cell r="E109">
            <v>0</v>
          </cell>
          <cell r="F109">
            <v>0</v>
          </cell>
          <cell r="G109">
            <v>0</v>
          </cell>
          <cell r="J109">
            <v>0</v>
          </cell>
        </row>
        <row r="110">
          <cell r="A110">
            <v>203010</v>
          </cell>
          <cell r="B110" t="str">
            <v>US Bk-Chqs&amp;Wires</v>
          </cell>
          <cell r="C110">
            <v>0</v>
          </cell>
          <cell r="D110">
            <v>0</v>
          </cell>
          <cell r="E110">
            <v>0</v>
          </cell>
          <cell r="F110">
            <v>0</v>
          </cell>
          <cell r="G110">
            <v>0</v>
          </cell>
          <cell r="J110">
            <v>0</v>
          </cell>
        </row>
        <row r="111">
          <cell r="A111">
            <v>203011</v>
          </cell>
          <cell r="B111" t="str">
            <v>USD Cheque Clearing</v>
          </cell>
          <cell r="C111">
            <v>0</v>
          </cell>
          <cell r="D111">
            <v>0</v>
          </cell>
          <cell r="E111">
            <v>0</v>
          </cell>
          <cell r="F111">
            <v>0</v>
          </cell>
          <cell r="G111">
            <v>0</v>
          </cell>
          <cell r="J111">
            <v>0</v>
          </cell>
        </row>
        <row r="112">
          <cell r="A112">
            <v>203012</v>
          </cell>
          <cell r="B112" t="str">
            <v>USD Wire outgoing</v>
          </cell>
          <cell r="C112">
            <v>0</v>
          </cell>
          <cell r="D112">
            <v>0</v>
          </cell>
          <cell r="E112">
            <v>0</v>
          </cell>
          <cell r="F112">
            <v>0</v>
          </cell>
          <cell r="G112">
            <v>0</v>
          </cell>
          <cell r="J112">
            <v>0</v>
          </cell>
        </row>
        <row r="113">
          <cell r="A113">
            <v>203013</v>
          </cell>
          <cell r="B113" t="str">
            <v>Conv A/c for 203011</v>
          </cell>
          <cell r="C113">
            <v>0</v>
          </cell>
          <cell r="D113">
            <v>0</v>
          </cell>
          <cell r="E113">
            <v>0</v>
          </cell>
          <cell r="F113">
            <v>0</v>
          </cell>
          <cell r="G113">
            <v>0</v>
          </cell>
          <cell r="J113">
            <v>0</v>
          </cell>
        </row>
        <row r="114">
          <cell r="A114">
            <v>203080</v>
          </cell>
          <cell r="B114" t="str">
            <v>TD General USD</v>
          </cell>
          <cell r="C114">
            <v>0</v>
          </cell>
          <cell r="D114">
            <v>0</v>
          </cell>
          <cell r="E114">
            <v>0</v>
          </cell>
          <cell r="F114">
            <v>0</v>
          </cell>
          <cell r="G114">
            <v>0</v>
          </cell>
          <cell r="J114">
            <v>0</v>
          </cell>
        </row>
        <row r="115">
          <cell r="A115">
            <v>203160</v>
          </cell>
          <cell r="B115" t="str">
            <v>TD A/R Finance USD</v>
          </cell>
          <cell r="C115">
            <v>0</v>
          </cell>
          <cell r="D115">
            <v>0</v>
          </cell>
          <cell r="E115">
            <v>0</v>
          </cell>
          <cell r="F115">
            <v>0</v>
          </cell>
          <cell r="G115">
            <v>0</v>
          </cell>
          <cell r="J115">
            <v>0</v>
          </cell>
        </row>
        <row r="116">
          <cell r="A116">
            <v>204000</v>
          </cell>
          <cell r="B116" t="str">
            <v>General Bank Accounts</v>
          </cell>
          <cell r="C116">
            <v>0</v>
          </cell>
          <cell r="D116">
            <v>0</v>
          </cell>
          <cell r="E116">
            <v>0</v>
          </cell>
          <cell r="F116">
            <v>0</v>
          </cell>
          <cell r="G116">
            <v>0</v>
          </cell>
          <cell r="J116">
            <v>0</v>
          </cell>
        </row>
        <row r="117">
          <cell r="A117">
            <v>204010</v>
          </cell>
          <cell r="B117" t="str">
            <v>Customer Care ARP</v>
          </cell>
          <cell r="C117">
            <v>0</v>
          </cell>
          <cell r="D117">
            <v>0</v>
          </cell>
          <cell r="E117">
            <v>0</v>
          </cell>
          <cell r="F117">
            <v>0</v>
          </cell>
          <cell r="G117">
            <v>0</v>
          </cell>
          <cell r="J117">
            <v>0</v>
          </cell>
        </row>
        <row r="118">
          <cell r="A118">
            <v>204020</v>
          </cell>
          <cell r="B118" t="str">
            <v>Customer Care PAP/EFT</v>
          </cell>
          <cell r="C118">
            <v>0</v>
          </cell>
          <cell r="D118">
            <v>0</v>
          </cell>
          <cell r="E118">
            <v>0</v>
          </cell>
          <cell r="F118">
            <v>0</v>
          </cell>
          <cell r="G118">
            <v>0</v>
          </cell>
          <cell r="J118">
            <v>0</v>
          </cell>
        </row>
        <row r="119">
          <cell r="A119">
            <v>204030</v>
          </cell>
          <cell r="B119" t="str">
            <v>Customer Care Refunds</v>
          </cell>
          <cell r="C119">
            <v>0</v>
          </cell>
          <cell r="D119">
            <v>0</v>
          </cell>
          <cell r="E119">
            <v>0</v>
          </cell>
          <cell r="F119">
            <v>0</v>
          </cell>
          <cell r="G119">
            <v>0</v>
          </cell>
          <cell r="J119">
            <v>0</v>
          </cell>
        </row>
        <row r="120">
          <cell r="A120">
            <v>204040</v>
          </cell>
          <cell r="B120" t="str">
            <v>Cstmr Care Lcl Dpst</v>
          </cell>
          <cell r="C120">
            <v>0</v>
          </cell>
          <cell r="D120">
            <v>0</v>
          </cell>
          <cell r="E120">
            <v>0</v>
          </cell>
          <cell r="F120">
            <v>0</v>
          </cell>
          <cell r="G120">
            <v>0</v>
          </cell>
          <cell r="J120">
            <v>0</v>
          </cell>
        </row>
        <row r="121">
          <cell r="A121">
            <v>204050</v>
          </cell>
          <cell r="B121" t="str">
            <v>A/R Finance</v>
          </cell>
          <cell r="C121">
            <v>0</v>
          </cell>
          <cell r="D121">
            <v>0</v>
          </cell>
          <cell r="E121">
            <v>0</v>
          </cell>
          <cell r="F121">
            <v>0</v>
          </cell>
          <cell r="G121">
            <v>0</v>
          </cell>
          <cell r="J121">
            <v>0</v>
          </cell>
        </row>
        <row r="122">
          <cell r="A122">
            <v>204070</v>
          </cell>
          <cell r="B122" t="str">
            <v>AP EFT</v>
          </cell>
          <cell r="C122">
            <v>0</v>
          </cell>
          <cell r="D122">
            <v>0</v>
          </cell>
          <cell r="E122">
            <v>0</v>
          </cell>
          <cell r="F122">
            <v>0</v>
          </cell>
          <cell r="G122">
            <v>0</v>
          </cell>
          <cell r="J122">
            <v>0</v>
          </cell>
        </row>
        <row r="123">
          <cell r="A123">
            <v>204090</v>
          </cell>
          <cell r="B123" t="str">
            <v>Treasury Misc</v>
          </cell>
          <cell r="C123">
            <v>0</v>
          </cell>
          <cell r="D123">
            <v>0</v>
          </cell>
          <cell r="E123">
            <v>0</v>
          </cell>
          <cell r="F123">
            <v>0</v>
          </cell>
          <cell r="G123">
            <v>0</v>
          </cell>
          <cell r="J123">
            <v>0</v>
          </cell>
        </row>
        <row r="124">
          <cell r="A124">
            <v>204091</v>
          </cell>
          <cell r="B124" t="str">
            <v>Bank A/C B2M HOLD</v>
          </cell>
          <cell r="C124">
            <v>100.64</v>
          </cell>
          <cell r="D124">
            <v>0</v>
          </cell>
          <cell r="E124">
            <v>0</v>
          </cell>
          <cell r="F124">
            <v>0</v>
          </cell>
          <cell r="G124">
            <v>0</v>
          </cell>
          <cell r="J124">
            <v>100.64</v>
          </cell>
        </row>
        <row r="125">
          <cell r="A125">
            <v>204092</v>
          </cell>
          <cell r="B125" t="str">
            <v>Bank A/C B2M LP INC</v>
          </cell>
          <cell r="C125">
            <v>0</v>
          </cell>
          <cell r="D125">
            <v>0</v>
          </cell>
          <cell r="E125">
            <v>14287.9</v>
          </cell>
          <cell r="F125">
            <v>0</v>
          </cell>
          <cell r="G125">
            <v>0</v>
          </cell>
          <cell r="J125">
            <v>14287.9</v>
          </cell>
        </row>
        <row r="126">
          <cell r="A126">
            <v>204093</v>
          </cell>
          <cell r="B126" t="str">
            <v>B2M GP Inc Bank Account</v>
          </cell>
          <cell r="C126">
            <v>0</v>
          </cell>
          <cell r="D126">
            <v>8584771.8900000006</v>
          </cell>
          <cell r="E126">
            <v>0</v>
          </cell>
          <cell r="F126">
            <v>0</v>
          </cell>
          <cell r="G126">
            <v>0</v>
          </cell>
          <cell r="J126">
            <v>8584771.8900000006</v>
          </cell>
        </row>
        <row r="127">
          <cell r="A127">
            <v>204094</v>
          </cell>
          <cell r="B127" t="str">
            <v>Bank A/C B2M LP</v>
          </cell>
          <cell r="C127">
            <v>0</v>
          </cell>
          <cell r="D127">
            <v>0</v>
          </cell>
          <cell r="E127">
            <v>0</v>
          </cell>
          <cell r="F127">
            <v>10854216.75</v>
          </cell>
          <cell r="G127">
            <v>0</v>
          </cell>
          <cell r="J127">
            <v>10854216.75</v>
          </cell>
        </row>
        <row r="128">
          <cell r="A128">
            <v>204095</v>
          </cell>
          <cell r="B128" t="str">
            <v>B2M Trust TD Account</v>
          </cell>
          <cell r="C128">
            <v>0</v>
          </cell>
          <cell r="D128">
            <v>0</v>
          </cell>
          <cell r="E128">
            <v>0</v>
          </cell>
          <cell r="F128">
            <v>0</v>
          </cell>
          <cell r="G128">
            <v>0</v>
          </cell>
          <cell r="J128">
            <v>0</v>
          </cell>
        </row>
        <row r="129">
          <cell r="A129">
            <v>204140</v>
          </cell>
          <cell r="B129" t="str">
            <v>Canadian General</v>
          </cell>
          <cell r="C129">
            <v>0</v>
          </cell>
          <cell r="D129">
            <v>0</v>
          </cell>
          <cell r="E129">
            <v>0</v>
          </cell>
          <cell r="F129">
            <v>0</v>
          </cell>
          <cell r="G129">
            <v>0</v>
          </cell>
          <cell r="J129">
            <v>0</v>
          </cell>
        </row>
        <row r="130">
          <cell r="A130">
            <v>204190</v>
          </cell>
          <cell r="B130" t="str">
            <v>AP Canadian TD  Bank</v>
          </cell>
          <cell r="C130">
            <v>0</v>
          </cell>
          <cell r="D130">
            <v>0</v>
          </cell>
          <cell r="E130">
            <v>0</v>
          </cell>
          <cell r="F130">
            <v>0</v>
          </cell>
          <cell r="G130">
            <v>0</v>
          </cell>
          <cell r="J130">
            <v>0</v>
          </cell>
        </row>
        <row r="131">
          <cell r="A131">
            <v>204191</v>
          </cell>
          <cell r="B131" t="str">
            <v>CAD Cheque Clearing</v>
          </cell>
          <cell r="C131">
            <v>0</v>
          </cell>
          <cell r="D131">
            <v>0</v>
          </cell>
          <cell r="E131">
            <v>0</v>
          </cell>
          <cell r="F131">
            <v>0</v>
          </cell>
          <cell r="G131">
            <v>0</v>
          </cell>
          <cell r="J131">
            <v>0</v>
          </cell>
        </row>
        <row r="132">
          <cell r="A132">
            <v>204192</v>
          </cell>
          <cell r="B132" t="str">
            <v>Conv A/c for 204191</v>
          </cell>
          <cell r="C132">
            <v>0</v>
          </cell>
          <cell r="D132">
            <v>0</v>
          </cell>
          <cell r="E132">
            <v>0</v>
          </cell>
          <cell r="F132">
            <v>0</v>
          </cell>
          <cell r="G132">
            <v>0</v>
          </cell>
          <cell r="J132">
            <v>0</v>
          </cell>
        </row>
        <row r="133">
          <cell r="A133">
            <v>204199</v>
          </cell>
          <cell r="B133" t="str">
            <v>BMA - Opn Check Clr</v>
          </cell>
          <cell r="C133">
            <v>0</v>
          </cell>
          <cell r="D133">
            <v>0</v>
          </cell>
          <cell r="E133">
            <v>0</v>
          </cell>
          <cell r="F133">
            <v>0</v>
          </cell>
          <cell r="G133">
            <v>0</v>
          </cell>
          <cell r="J133">
            <v>0</v>
          </cell>
        </row>
        <row r="134">
          <cell r="A134">
            <v>204200</v>
          </cell>
          <cell r="B134" t="str">
            <v>Payroll</v>
          </cell>
          <cell r="C134">
            <v>0</v>
          </cell>
          <cell r="D134">
            <v>0</v>
          </cell>
          <cell r="E134">
            <v>0</v>
          </cell>
          <cell r="F134">
            <v>0</v>
          </cell>
          <cell r="G134">
            <v>0</v>
          </cell>
          <cell r="J134">
            <v>0</v>
          </cell>
        </row>
        <row r="135">
          <cell r="A135">
            <v>204201</v>
          </cell>
          <cell r="B135" t="str">
            <v>Payroll Chk Clearn</v>
          </cell>
          <cell r="C135">
            <v>0</v>
          </cell>
          <cell r="D135">
            <v>0</v>
          </cell>
          <cell r="E135">
            <v>0</v>
          </cell>
          <cell r="F135">
            <v>0</v>
          </cell>
          <cell r="G135">
            <v>0</v>
          </cell>
          <cell r="J135">
            <v>0</v>
          </cell>
        </row>
        <row r="136">
          <cell r="A136">
            <v>204203</v>
          </cell>
          <cell r="B136" t="str">
            <v>Employee Benefits</v>
          </cell>
          <cell r="C136">
            <v>0</v>
          </cell>
          <cell r="D136">
            <v>0</v>
          </cell>
          <cell r="E136">
            <v>0</v>
          </cell>
          <cell r="F136">
            <v>0</v>
          </cell>
          <cell r="G136">
            <v>0</v>
          </cell>
          <cell r="J136">
            <v>0</v>
          </cell>
        </row>
        <row r="137">
          <cell r="A137">
            <v>204220</v>
          </cell>
          <cell r="B137" t="str">
            <v>Credit Card Bk Acc</v>
          </cell>
          <cell r="C137">
            <v>0</v>
          </cell>
          <cell r="D137">
            <v>0</v>
          </cell>
          <cell r="E137">
            <v>0</v>
          </cell>
          <cell r="F137">
            <v>0</v>
          </cell>
          <cell r="G137">
            <v>0</v>
          </cell>
          <cell r="J137">
            <v>0</v>
          </cell>
        </row>
        <row r="138">
          <cell r="A138">
            <v>204400</v>
          </cell>
          <cell r="B138" t="str">
            <v>CIS ARP Main</v>
          </cell>
          <cell r="C138">
            <v>0</v>
          </cell>
          <cell r="D138">
            <v>0</v>
          </cell>
          <cell r="E138">
            <v>0</v>
          </cell>
          <cell r="F138">
            <v>0</v>
          </cell>
          <cell r="G138">
            <v>0</v>
          </cell>
          <cell r="J138">
            <v>0</v>
          </cell>
        </row>
        <row r="139">
          <cell r="A139">
            <v>204401</v>
          </cell>
          <cell r="B139" t="str">
            <v>Symcor Cash Clearing</v>
          </cell>
          <cell r="C139">
            <v>0</v>
          </cell>
          <cell r="D139">
            <v>0</v>
          </cell>
          <cell r="E139">
            <v>0</v>
          </cell>
          <cell r="F139">
            <v>0</v>
          </cell>
          <cell r="G139">
            <v>0</v>
          </cell>
          <cell r="J139">
            <v>0</v>
          </cell>
        </row>
        <row r="140">
          <cell r="A140">
            <v>204402</v>
          </cell>
          <cell r="B140" t="str">
            <v>TD TelePay</v>
          </cell>
          <cell r="C140">
            <v>0</v>
          </cell>
          <cell r="D140">
            <v>0</v>
          </cell>
          <cell r="E140">
            <v>0</v>
          </cell>
          <cell r="F140">
            <v>0</v>
          </cell>
          <cell r="G140">
            <v>0</v>
          </cell>
          <cell r="J140">
            <v>0</v>
          </cell>
        </row>
        <row r="141">
          <cell r="A141">
            <v>204403</v>
          </cell>
          <cell r="B141" t="str">
            <v>CIS Wires</v>
          </cell>
          <cell r="C141">
            <v>0</v>
          </cell>
          <cell r="D141">
            <v>0</v>
          </cell>
          <cell r="E141">
            <v>0</v>
          </cell>
          <cell r="F141">
            <v>0</v>
          </cell>
          <cell r="G141">
            <v>0</v>
          </cell>
          <cell r="J141">
            <v>0</v>
          </cell>
        </row>
        <row r="142">
          <cell r="A142">
            <v>204404</v>
          </cell>
          <cell r="B142" t="str">
            <v>CIS US Funds</v>
          </cell>
          <cell r="C142">
            <v>0</v>
          </cell>
          <cell r="D142">
            <v>0</v>
          </cell>
          <cell r="E142">
            <v>0</v>
          </cell>
          <cell r="F142">
            <v>0</v>
          </cell>
          <cell r="G142">
            <v>0</v>
          </cell>
          <cell r="J142">
            <v>0</v>
          </cell>
        </row>
        <row r="143">
          <cell r="A143">
            <v>204406</v>
          </cell>
          <cell r="B143" t="str">
            <v>Cllctn Agncies Clrg</v>
          </cell>
          <cell r="C143">
            <v>0</v>
          </cell>
          <cell r="D143">
            <v>0</v>
          </cell>
          <cell r="E143">
            <v>0</v>
          </cell>
          <cell r="F143">
            <v>0</v>
          </cell>
          <cell r="G143">
            <v>0</v>
          </cell>
          <cell r="J143">
            <v>0</v>
          </cell>
        </row>
        <row r="144">
          <cell r="A144">
            <v>204407</v>
          </cell>
          <cell r="B144" t="str">
            <v>Assist Agncy Clrng</v>
          </cell>
          <cell r="C144">
            <v>0</v>
          </cell>
          <cell r="D144">
            <v>0</v>
          </cell>
          <cell r="E144">
            <v>0</v>
          </cell>
          <cell r="F144">
            <v>0</v>
          </cell>
          <cell r="G144">
            <v>0</v>
          </cell>
          <cell r="J144">
            <v>0</v>
          </cell>
        </row>
        <row r="145">
          <cell r="A145">
            <v>204410</v>
          </cell>
          <cell r="B145" t="str">
            <v>CIS PAP</v>
          </cell>
          <cell r="C145">
            <v>0</v>
          </cell>
          <cell r="D145">
            <v>0</v>
          </cell>
          <cell r="E145">
            <v>0</v>
          </cell>
          <cell r="F145">
            <v>0</v>
          </cell>
          <cell r="G145">
            <v>0</v>
          </cell>
          <cell r="J145">
            <v>0</v>
          </cell>
        </row>
        <row r="146">
          <cell r="A146">
            <v>204420</v>
          </cell>
          <cell r="B146" t="str">
            <v>CIS Credit Card</v>
          </cell>
          <cell r="C146">
            <v>0</v>
          </cell>
          <cell r="D146">
            <v>0</v>
          </cell>
          <cell r="E146">
            <v>0</v>
          </cell>
          <cell r="F146">
            <v>0</v>
          </cell>
          <cell r="G146">
            <v>0</v>
          </cell>
          <cell r="J146">
            <v>0</v>
          </cell>
        </row>
        <row r="147">
          <cell r="A147">
            <v>204421</v>
          </cell>
          <cell r="B147" t="str">
            <v>Paymentus Clrng</v>
          </cell>
          <cell r="C147">
            <v>0</v>
          </cell>
          <cell r="D147">
            <v>0</v>
          </cell>
          <cell r="E147">
            <v>0</v>
          </cell>
          <cell r="F147">
            <v>0</v>
          </cell>
          <cell r="G147">
            <v>0</v>
          </cell>
          <cell r="J147">
            <v>0</v>
          </cell>
        </row>
        <row r="148">
          <cell r="A148">
            <v>204422</v>
          </cell>
          <cell r="B148" t="str">
            <v>TD Beanstream</v>
          </cell>
          <cell r="C148">
            <v>0</v>
          </cell>
          <cell r="D148">
            <v>0</v>
          </cell>
          <cell r="E148">
            <v>0</v>
          </cell>
          <cell r="F148">
            <v>0</v>
          </cell>
          <cell r="G148">
            <v>0</v>
          </cell>
          <cell r="J148">
            <v>0</v>
          </cell>
        </row>
        <row r="149">
          <cell r="A149">
            <v>204430</v>
          </cell>
          <cell r="B149" t="str">
            <v>CIS Misc Deposits</v>
          </cell>
          <cell r="C149">
            <v>0</v>
          </cell>
          <cell r="D149">
            <v>0</v>
          </cell>
          <cell r="E149">
            <v>0</v>
          </cell>
          <cell r="F149">
            <v>0</v>
          </cell>
          <cell r="G149">
            <v>0</v>
          </cell>
          <cell r="J149">
            <v>0</v>
          </cell>
        </row>
        <row r="150">
          <cell r="A150">
            <v>204431</v>
          </cell>
          <cell r="B150" t="str">
            <v>Wstrn Union Clrng</v>
          </cell>
          <cell r="C150">
            <v>0</v>
          </cell>
          <cell r="D150">
            <v>0</v>
          </cell>
          <cell r="E150">
            <v>0</v>
          </cell>
          <cell r="F150">
            <v>0</v>
          </cell>
          <cell r="G150">
            <v>0</v>
          </cell>
          <cell r="J150">
            <v>0</v>
          </cell>
        </row>
        <row r="151">
          <cell r="A151">
            <v>204460</v>
          </cell>
          <cell r="B151" t="str">
            <v>CIS Customer Refunds</v>
          </cell>
          <cell r="C151">
            <v>0</v>
          </cell>
          <cell r="D151">
            <v>0</v>
          </cell>
          <cell r="E151">
            <v>0</v>
          </cell>
          <cell r="F151">
            <v>0</v>
          </cell>
          <cell r="G151">
            <v>0</v>
          </cell>
          <cell r="J151">
            <v>0</v>
          </cell>
        </row>
        <row r="152">
          <cell r="A152">
            <v>204461</v>
          </cell>
          <cell r="B152" t="str">
            <v>Cstmr Rfnds Clrng</v>
          </cell>
          <cell r="C152">
            <v>0</v>
          </cell>
          <cell r="D152">
            <v>0</v>
          </cell>
          <cell r="E152">
            <v>0</v>
          </cell>
          <cell r="F152">
            <v>0</v>
          </cell>
          <cell r="G152">
            <v>0</v>
          </cell>
          <cell r="J152">
            <v>0</v>
          </cell>
        </row>
        <row r="153">
          <cell r="A153">
            <v>204480</v>
          </cell>
          <cell r="B153" t="str">
            <v>CIS Rtlr/Gnrtr EFT</v>
          </cell>
          <cell r="C153">
            <v>0</v>
          </cell>
          <cell r="D153">
            <v>0</v>
          </cell>
          <cell r="E153">
            <v>0</v>
          </cell>
          <cell r="F153">
            <v>0</v>
          </cell>
          <cell r="G153">
            <v>0</v>
          </cell>
          <cell r="J153">
            <v>0</v>
          </cell>
        </row>
        <row r="154">
          <cell r="A154">
            <v>204530</v>
          </cell>
          <cell r="B154" t="str">
            <v>CSS Credit Card</v>
          </cell>
          <cell r="C154">
            <v>0</v>
          </cell>
          <cell r="D154">
            <v>0</v>
          </cell>
          <cell r="E154">
            <v>0</v>
          </cell>
          <cell r="F154">
            <v>0</v>
          </cell>
          <cell r="G154">
            <v>0</v>
          </cell>
          <cell r="J154">
            <v>0</v>
          </cell>
        </row>
        <row r="155">
          <cell r="A155">
            <v>205000</v>
          </cell>
          <cell r="B155" t="str">
            <v>Permanent Advances</v>
          </cell>
          <cell r="C155">
            <v>0</v>
          </cell>
          <cell r="D155">
            <v>0</v>
          </cell>
          <cell r="E155">
            <v>0</v>
          </cell>
          <cell r="F155">
            <v>0</v>
          </cell>
          <cell r="G155">
            <v>0</v>
          </cell>
          <cell r="J155">
            <v>0</v>
          </cell>
        </row>
        <row r="156">
          <cell r="A156">
            <v>205500</v>
          </cell>
          <cell r="B156" t="str">
            <v>Restricted Cash</v>
          </cell>
          <cell r="C156">
            <v>0</v>
          </cell>
          <cell r="D156">
            <v>0</v>
          </cell>
          <cell r="E156">
            <v>0</v>
          </cell>
          <cell r="F156">
            <v>0</v>
          </cell>
          <cell r="G156">
            <v>0</v>
          </cell>
          <cell r="J156">
            <v>0</v>
          </cell>
        </row>
        <row r="157">
          <cell r="A157">
            <v>211000</v>
          </cell>
          <cell r="B157" t="str">
            <v>AR Misc - Ar:M</v>
          </cell>
          <cell r="C157">
            <v>0</v>
          </cell>
          <cell r="D157">
            <v>0</v>
          </cell>
          <cell r="E157">
            <v>0</v>
          </cell>
          <cell r="F157">
            <v>0</v>
          </cell>
          <cell r="G157">
            <v>0</v>
          </cell>
          <cell r="J157">
            <v>0</v>
          </cell>
        </row>
        <row r="158">
          <cell r="A158">
            <v>211010</v>
          </cell>
          <cell r="B158" t="str">
            <v>TX&amp;RRRP Rev-IESO</v>
          </cell>
          <cell r="C158">
            <v>0</v>
          </cell>
          <cell r="D158">
            <v>0</v>
          </cell>
          <cell r="E158">
            <v>0</v>
          </cell>
          <cell r="F158">
            <v>3133530.76</v>
          </cell>
          <cell r="G158">
            <v>0</v>
          </cell>
          <cell r="J158">
            <v>3133530.76</v>
          </cell>
        </row>
        <row r="159">
          <cell r="A159">
            <v>211050</v>
          </cell>
          <cell r="B159" t="str">
            <v>Inter Company Div A/R</v>
          </cell>
          <cell r="C159">
            <v>0</v>
          </cell>
          <cell r="D159">
            <v>0</v>
          </cell>
          <cell r="E159">
            <v>0</v>
          </cell>
          <cell r="F159">
            <v>0</v>
          </cell>
          <cell r="G159">
            <v>0</v>
          </cell>
          <cell r="J159">
            <v>0</v>
          </cell>
        </row>
        <row r="160">
          <cell r="A160">
            <v>211800</v>
          </cell>
          <cell r="B160" t="str">
            <v>A/R for Bus Model al</v>
          </cell>
          <cell r="C160">
            <v>0</v>
          </cell>
          <cell r="D160">
            <v>0</v>
          </cell>
          <cell r="E160">
            <v>0</v>
          </cell>
          <cell r="F160">
            <v>0</v>
          </cell>
          <cell r="G160">
            <v>0</v>
          </cell>
          <cell r="J160">
            <v>0</v>
          </cell>
        </row>
        <row r="161">
          <cell r="A161">
            <v>211810</v>
          </cell>
          <cell r="B161" t="str">
            <v>A/R - TX</v>
          </cell>
          <cell r="C161">
            <v>0</v>
          </cell>
          <cell r="D161">
            <v>0</v>
          </cell>
          <cell r="E161">
            <v>0</v>
          </cell>
          <cell r="F161">
            <v>0</v>
          </cell>
          <cell r="G161">
            <v>0</v>
          </cell>
          <cell r="J161">
            <v>0</v>
          </cell>
        </row>
        <row r="162">
          <cell r="A162">
            <v>211811</v>
          </cell>
          <cell r="B162" t="str">
            <v>Non Energy AR Contrl</v>
          </cell>
          <cell r="C162">
            <v>0</v>
          </cell>
          <cell r="D162">
            <v>0</v>
          </cell>
          <cell r="E162">
            <v>0</v>
          </cell>
          <cell r="F162">
            <v>0</v>
          </cell>
          <cell r="G162">
            <v>0</v>
          </cell>
          <cell r="J162">
            <v>0</v>
          </cell>
        </row>
        <row r="163">
          <cell r="A163">
            <v>211812</v>
          </cell>
          <cell r="B163" t="str">
            <v>FX Revaluation A/R</v>
          </cell>
          <cell r="C163">
            <v>0</v>
          </cell>
          <cell r="D163">
            <v>0</v>
          </cell>
          <cell r="E163">
            <v>0</v>
          </cell>
          <cell r="F163">
            <v>0</v>
          </cell>
          <cell r="G163">
            <v>0</v>
          </cell>
          <cell r="J163">
            <v>0</v>
          </cell>
        </row>
        <row r="164">
          <cell r="A164">
            <v>211820</v>
          </cell>
          <cell r="B164" t="str">
            <v>A/R - DX</v>
          </cell>
          <cell r="C164">
            <v>0</v>
          </cell>
          <cell r="D164">
            <v>0</v>
          </cell>
          <cell r="E164">
            <v>0</v>
          </cell>
          <cell r="F164">
            <v>0</v>
          </cell>
          <cell r="G164">
            <v>0</v>
          </cell>
          <cell r="J164">
            <v>0</v>
          </cell>
        </row>
        <row r="165">
          <cell r="A165">
            <v>211830</v>
          </cell>
          <cell r="B165" t="str">
            <v>A/R - Remotes</v>
          </cell>
          <cell r="C165">
            <v>0</v>
          </cell>
          <cell r="D165">
            <v>0</v>
          </cell>
          <cell r="E165">
            <v>0</v>
          </cell>
          <cell r="F165">
            <v>0</v>
          </cell>
          <cell r="G165">
            <v>0</v>
          </cell>
          <cell r="J165">
            <v>0</v>
          </cell>
        </row>
        <row r="166">
          <cell r="A166">
            <v>211840</v>
          </cell>
          <cell r="B166" t="str">
            <v>A/R - Telecom</v>
          </cell>
          <cell r="C166">
            <v>0</v>
          </cell>
          <cell r="D166">
            <v>0</v>
          </cell>
          <cell r="E166">
            <v>0</v>
          </cell>
          <cell r="F166">
            <v>0</v>
          </cell>
          <cell r="G166">
            <v>0</v>
          </cell>
          <cell r="J166">
            <v>0</v>
          </cell>
        </row>
        <row r="167">
          <cell r="A167">
            <v>211871</v>
          </cell>
          <cell r="B167" t="str">
            <v>A/R -  DCB Retailers</v>
          </cell>
          <cell r="C167">
            <v>0</v>
          </cell>
          <cell r="D167">
            <v>0</v>
          </cell>
          <cell r="E167">
            <v>0</v>
          </cell>
          <cell r="F167">
            <v>0</v>
          </cell>
          <cell r="G167">
            <v>0</v>
          </cell>
          <cell r="J167">
            <v>0</v>
          </cell>
        </row>
        <row r="168">
          <cell r="A168">
            <v>211885</v>
          </cell>
          <cell r="B168" t="str">
            <v>A/R -  Load Transfers</v>
          </cell>
          <cell r="C168">
            <v>0</v>
          </cell>
          <cell r="D168">
            <v>0</v>
          </cell>
          <cell r="E168">
            <v>0</v>
          </cell>
          <cell r="F168">
            <v>0</v>
          </cell>
          <cell r="G168">
            <v>0</v>
          </cell>
          <cell r="J168">
            <v>0</v>
          </cell>
        </row>
        <row r="169">
          <cell r="A169">
            <v>211890</v>
          </cell>
          <cell r="B169" t="str">
            <v>Pension Plan Billing</v>
          </cell>
          <cell r="C169">
            <v>0</v>
          </cell>
          <cell r="D169">
            <v>0</v>
          </cell>
          <cell r="E169">
            <v>0</v>
          </cell>
          <cell r="F169">
            <v>0</v>
          </cell>
          <cell r="G169">
            <v>0</v>
          </cell>
          <cell r="J169">
            <v>0</v>
          </cell>
        </row>
        <row r="170">
          <cell r="A170">
            <v>211998</v>
          </cell>
          <cell r="B170" t="str">
            <v>CIS Manual Chq Conv</v>
          </cell>
          <cell r="C170">
            <v>0</v>
          </cell>
          <cell r="D170">
            <v>0</v>
          </cell>
          <cell r="E170">
            <v>0</v>
          </cell>
          <cell r="F170">
            <v>0</v>
          </cell>
          <cell r="G170">
            <v>0</v>
          </cell>
          <cell r="J170">
            <v>0</v>
          </cell>
        </row>
        <row r="171">
          <cell r="A171">
            <v>212000</v>
          </cell>
          <cell r="B171" t="str">
            <v>CIS AR Control Account</v>
          </cell>
          <cell r="C171">
            <v>0</v>
          </cell>
          <cell r="D171">
            <v>0</v>
          </cell>
          <cell r="E171">
            <v>0</v>
          </cell>
          <cell r="F171">
            <v>0</v>
          </cell>
          <cell r="G171">
            <v>0</v>
          </cell>
          <cell r="J171">
            <v>0</v>
          </cell>
        </row>
        <row r="172">
          <cell r="A172">
            <v>212001</v>
          </cell>
          <cell r="B172" t="str">
            <v>CIS 13 day pyt plan AR</v>
          </cell>
          <cell r="C172">
            <v>0</v>
          </cell>
          <cell r="D172">
            <v>0</v>
          </cell>
          <cell r="E172">
            <v>0</v>
          </cell>
          <cell r="F172">
            <v>0</v>
          </cell>
          <cell r="G172">
            <v>0</v>
          </cell>
          <cell r="J172">
            <v>0</v>
          </cell>
        </row>
        <row r="173">
          <cell r="A173">
            <v>212002</v>
          </cell>
          <cell r="B173" t="str">
            <v>AR-CIS Credit Balance</v>
          </cell>
          <cell r="C173">
            <v>0</v>
          </cell>
          <cell r="D173">
            <v>0</v>
          </cell>
          <cell r="E173">
            <v>0</v>
          </cell>
          <cell r="F173">
            <v>0</v>
          </cell>
          <cell r="G173">
            <v>0</v>
          </cell>
          <cell r="J173">
            <v>0</v>
          </cell>
        </row>
        <row r="174">
          <cell r="A174">
            <v>212004</v>
          </cell>
          <cell r="B174" t="str">
            <v>A/R CIS Payments</v>
          </cell>
          <cell r="C174">
            <v>0</v>
          </cell>
          <cell r="D174">
            <v>0</v>
          </cell>
          <cell r="E174">
            <v>0</v>
          </cell>
          <cell r="F174">
            <v>0</v>
          </cell>
          <cell r="G174">
            <v>0</v>
          </cell>
          <cell r="J174">
            <v>0</v>
          </cell>
        </row>
        <row r="175">
          <cell r="A175">
            <v>212010</v>
          </cell>
          <cell r="B175" t="str">
            <v>A/R - CSS</v>
          </cell>
          <cell r="C175">
            <v>0</v>
          </cell>
          <cell r="D175">
            <v>0</v>
          </cell>
          <cell r="E175">
            <v>0</v>
          </cell>
          <cell r="F175">
            <v>0</v>
          </cell>
          <cell r="G175">
            <v>0</v>
          </cell>
          <cell r="J175">
            <v>0</v>
          </cell>
        </row>
        <row r="176">
          <cell r="A176">
            <v>212011</v>
          </cell>
          <cell r="B176" t="str">
            <v>Unbilled Rtail Rev</v>
          </cell>
          <cell r="C176">
            <v>0</v>
          </cell>
          <cell r="D176">
            <v>0</v>
          </cell>
          <cell r="E176">
            <v>0</v>
          </cell>
          <cell r="F176">
            <v>0</v>
          </cell>
          <cell r="G176">
            <v>0</v>
          </cell>
          <cell r="J176">
            <v>0</v>
          </cell>
        </row>
        <row r="177">
          <cell r="A177">
            <v>212012</v>
          </cell>
          <cell r="B177" t="str">
            <v>Unbilled Dfd Rev</v>
          </cell>
          <cell r="C177">
            <v>0</v>
          </cell>
          <cell r="D177">
            <v>0</v>
          </cell>
          <cell r="E177">
            <v>0</v>
          </cell>
          <cell r="F177">
            <v>0</v>
          </cell>
          <cell r="G177">
            <v>0</v>
          </cell>
          <cell r="J177">
            <v>0</v>
          </cell>
        </row>
        <row r="178">
          <cell r="A178">
            <v>212013</v>
          </cell>
          <cell r="B178" t="str">
            <v>A/R - IESO</v>
          </cell>
          <cell r="C178">
            <v>0</v>
          </cell>
          <cell r="D178">
            <v>0</v>
          </cell>
          <cell r="E178">
            <v>0</v>
          </cell>
          <cell r="F178">
            <v>0</v>
          </cell>
          <cell r="G178">
            <v>0</v>
          </cell>
          <cell r="J178">
            <v>0</v>
          </cell>
        </row>
        <row r="179">
          <cell r="A179">
            <v>212015</v>
          </cell>
          <cell r="B179" t="str">
            <v>A/R Meter Svc fee</v>
          </cell>
          <cell r="C179">
            <v>0</v>
          </cell>
          <cell r="D179">
            <v>0</v>
          </cell>
          <cell r="E179">
            <v>0</v>
          </cell>
          <cell r="F179">
            <v>0</v>
          </cell>
          <cell r="G179">
            <v>0</v>
          </cell>
          <cell r="J179">
            <v>0</v>
          </cell>
        </row>
        <row r="180">
          <cell r="A180">
            <v>212021</v>
          </cell>
          <cell r="B180" t="str">
            <v>OPA Receivable for CDM</v>
          </cell>
          <cell r="C180">
            <v>0</v>
          </cell>
          <cell r="D180">
            <v>0</v>
          </cell>
          <cell r="E180">
            <v>0</v>
          </cell>
          <cell r="F180">
            <v>0</v>
          </cell>
          <cell r="G180">
            <v>0</v>
          </cell>
          <cell r="J180">
            <v>0</v>
          </cell>
        </row>
        <row r="181">
          <cell r="A181">
            <v>212022</v>
          </cell>
          <cell r="B181" t="str">
            <v>Prov Lines Joint Use</v>
          </cell>
          <cell r="C181">
            <v>0</v>
          </cell>
          <cell r="D181">
            <v>0</v>
          </cell>
          <cell r="E181">
            <v>0</v>
          </cell>
          <cell r="F181">
            <v>0</v>
          </cell>
          <cell r="G181">
            <v>0</v>
          </cell>
          <cell r="J181">
            <v>0</v>
          </cell>
        </row>
        <row r="182">
          <cell r="A182">
            <v>213000</v>
          </cell>
          <cell r="B182" t="str">
            <v>AR - LDCs Consolidation</v>
          </cell>
          <cell r="C182">
            <v>0</v>
          </cell>
          <cell r="D182">
            <v>0</v>
          </cell>
          <cell r="E182">
            <v>0</v>
          </cell>
          <cell r="F182">
            <v>0</v>
          </cell>
          <cell r="G182">
            <v>0</v>
          </cell>
          <cell r="J182">
            <v>0</v>
          </cell>
        </row>
        <row r="183">
          <cell r="A183">
            <v>213050</v>
          </cell>
          <cell r="B183" t="str">
            <v>Allow For Dbtfl Acc</v>
          </cell>
          <cell r="C183">
            <v>0</v>
          </cell>
          <cell r="D183">
            <v>0</v>
          </cell>
          <cell r="E183">
            <v>0</v>
          </cell>
          <cell r="F183">
            <v>0</v>
          </cell>
          <cell r="G183">
            <v>0</v>
          </cell>
          <cell r="J183">
            <v>0</v>
          </cell>
        </row>
        <row r="184">
          <cell r="A184">
            <v>213051</v>
          </cell>
          <cell r="B184" t="str">
            <v>Doubtful Accts - TNAM</v>
          </cell>
          <cell r="C184">
            <v>0</v>
          </cell>
          <cell r="D184">
            <v>0</v>
          </cell>
          <cell r="E184">
            <v>0</v>
          </cell>
          <cell r="F184">
            <v>0</v>
          </cell>
          <cell r="G184">
            <v>0</v>
          </cell>
          <cell r="J184">
            <v>0</v>
          </cell>
        </row>
        <row r="185">
          <cell r="A185">
            <v>213052</v>
          </cell>
          <cell r="B185" t="str">
            <v>Doubtful Accts - DNAM</v>
          </cell>
          <cell r="C185">
            <v>0</v>
          </cell>
          <cell r="D185">
            <v>0</v>
          </cell>
          <cell r="E185">
            <v>0</v>
          </cell>
          <cell r="F185">
            <v>0</v>
          </cell>
          <cell r="G185">
            <v>0</v>
          </cell>
          <cell r="J185">
            <v>0</v>
          </cell>
        </row>
        <row r="186">
          <cell r="A186">
            <v>213053</v>
          </cell>
          <cell r="B186" t="str">
            <v>Dbtful Acc-Remotes</v>
          </cell>
          <cell r="C186">
            <v>0</v>
          </cell>
          <cell r="D186">
            <v>0</v>
          </cell>
          <cell r="E186">
            <v>0</v>
          </cell>
          <cell r="F186">
            <v>0</v>
          </cell>
          <cell r="G186">
            <v>0</v>
          </cell>
          <cell r="J186">
            <v>0</v>
          </cell>
        </row>
        <row r="187">
          <cell r="A187">
            <v>213057</v>
          </cell>
          <cell r="B187" t="str">
            <v>NonE A/R Allow</v>
          </cell>
          <cell r="C187">
            <v>0</v>
          </cell>
          <cell r="D187">
            <v>0</v>
          </cell>
          <cell r="E187">
            <v>0</v>
          </cell>
          <cell r="F187">
            <v>0</v>
          </cell>
          <cell r="G187">
            <v>0</v>
          </cell>
          <cell r="J187">
            <v>0</v>
          </cell>
        </row>
        <row r="188">
          <cell r="A188">
            <v>213200</v>
          </cell>
          <cell r="B188" t="str">
            <v>Emplr Pchsd Rsdnce</v>
          </cell>
          <cell r="C188">
            <v>0</v>
          </cell>
          <cell r="D188">
            <v>0</v>
          </cell>
          <cell r="E188">
            <v>0</v>
          </cell>
          <cell r="F188">
            <v>0</v>
          </cell>
          <cell r="G188">
            <v>0</v>
          </cell>
          <cell r="J188">
            <v>0</v>
          </cell>
        </row>
        <row r="189">
          <cell r="A189">
            <v>213210</v>
          </cell>
          <cell r="B189" t="str">
            <v>Emp Relo-Adv of Equ</v>
          </cell>
          <cell r="C189">
            <v>0</v>
          </cell>
          <cell r="D189">
            <v>0</v>
          </cell>
          <cell r="E189">
            <v>0</v>
          </cell>
          <cell r="F189">
            <v>0</v>
          </cell>
          <cell r="G189">
            <v>0</v>
          </cell>
          <cell r="J189">
            <v>0</v>
          </cell>
        </row>
        <row r="190">
          <cell r="A190">
            <v>213300</v>
          </cell>
          <cell r="B190" t="str">
            <v>A/R - Emp</v>
          </cell>
          <cell r="C190">
            <v>0</v>
          </cell>
          <cell r="D190">
            <v>0</v>
          </cell>
          <cell r="E190">
            <v>0</v>
          </cell>
          <cell r="F190">
            <v>0</v>
          </cell>
          <cell r="G190">
            <v>0</v>
          </cell>
          <cell r="J190">
            <v>0</v>
          </cell>
        </row>
        <row r="191">
          <cell r="A191">
            <v>213310</v>
          </cell>
          <cell r="B191" t="str">
            <v>A/R - Emp Overpymt</v>
          </cell>
          <cell r="C191">
            <v>0</v>
          </cell>
          <cell r="D191">
            <v>0</v>
          </cell>
          <cell r="E191">
            <v>0</v>
          </cell>
          <cell r="F191">
            <v>0</v>
          </cell>
          <cell r="G191">
            <v>0</v>
          </cell>
          <cell r="J191">
            <v>0</v>
          </cell>
        </row>
        <row r="192">
          <cell r="A192">
            <v>213420</v>
          </cell>
          <cell r="B192" t="str">
            <v>Hydro Pension Advance</v>
          </cell>
          <cell r="C192">
            <v>0</v>
          </cell>
          <cell r="D192">
            <v>0</v>
          </cell>
          <cell r="E192">
            <v>0</v>
          </cell>
          <cell r="F192">
            <v>0</v>
          </cell>
          <cell r="G192">
            <v>0</v>
          </cell>
          <cell r="J192">
            <v>0</v>
          </cell>
        </row>
        <row r="193">
          <cell r="A193">
            <v>213440</v>
          </cell>
          <cell r="B193" t="str">
            <v>EMP Gym Subscrip</v>
          </cell>
          <cell r="C193">
            <v>0</v>
          </cell>
          <cell r="D193">
            <v>0</v>
          </cell>
          <cell r="E193">
            <v>0</v>
          </cell>
          <cell r="F193">
            <v>0</v>
          </cell>
          <cell r="G193">
            <v>0</v>
          </cell>
          <cell r="J193">
            <v>0</v>
          </cell>
        </row>
        <row r="194">
          <cell r="A194">
            <v>213500</v>
          </cell>
          <cell r="B194" t="str">
            <v>Accrd Int Receivable</v>
          </cell>
          <cell r="C194">
            <v>0</v>
          </cell>
          <cell r="D194">
            <v>0</v>
          </cell>
          <cell r="E194">
            <v>0</v>
          </cell>
          <cell r="F194">
            <v>0</v>
          </cell>
          <cell r="G194">
            <v>1089851.81</v>
          </cell>
          <cell r="J194">
            <v>0</v>
          </cell>
        </row>
        <row r="195">
          <cell r="A195">
            <v>213510</v>
          </cell>
          <cell r="B195" t="str">
            <v>Accrd Intrst-ST Inv</v>
          </cell>
          <cell r="C195">
            <v>0</v>
          </cell>
          <cell r="D195">
            <v>0</v>
          </cell>
          <cell r="E195">
            <v>0</v>
          </cell>
          <cell r="F195">
            <v>0</v>
          </cell>
          <cell r="G195">
            <v>0</v>
          </cell>
          <cell r="J195">
            <v>0</v>
          </cell>
        </row>
        <row r="196">
          <cell r="A196">
            <v>213970</v>
          </cell>
          <cell r="B196" t="str">
            <v>Fed Excise Tax Recov</v>
          </cell>
          <cell r="C196">
            <v>0</v>
          </cell>
          <cell r="D196">
            <v>0</v>
          </cell>
          <cell r="E196">
            <v>0</v>
          </cell>
          <cell r="F196">
            <v>0</v>
          </cell>
          <cell r="G196">
            <v>0</v>
          </cell>
          <cell r="J196">
            <v>0</v>
          </cell>
        </row>
        <row r="197">
          <cell r="A197">
            <v>213980</v>
          </cell>
          <cell r="B197" t="str">
            <v>A/R - Other</v>
          </cell>
          <cell r="C197">
            <v>0</v>
          </cell>
          <cell r="D197">
            <v>0</v>
          </cell>
          <cell r="E197">
            <v>0</v>
          </cell>
          <cell r="F197">
            <v>0</v>
          </cell>
          <cell r="G197">
            <v>0</v>
          </cell>
          <cell r="J197">
            <v>0</v>
          </cell>
        </row>
        <row r="198">
          <cell r="A198">
            <v>213981</v>
          </cell>
          <cell r="B198" t="str">
            <v>Bus Mod Assessme A/c</v>
          </cell>
          <cell r="C198">
            <v>0</v>
          </cell>
          <cell r="D198">
            <v>0</v>
          </cell>
          <cell r="E198">
            <v>0</v>
          </cell>
          <cell r="F198">
            <v>0</v>
          </cell>
          <cell r="G198">
            <v>0</v>
          </cell>
          <cell r="J198">
            <v>0</v>
          </cell>
        </row>
        <row r="199">
          <cell r="A199">
            <v>213982</v>
          </cell>
          <cell r="B199" t="str">
            <v>Int Rcvbl on Swaps</v>
          </cell>
          <cell r="C199">
            <v>0</v>
          </cell>
          <cell r="D199">
            <v>0</v>
          </cell>
          <cell r="E199">
            <v>0</v>
          </cell>
          <cell r="F199">
            <v>0</v>
          </cell>
          <cell r="G199">
            <v>0</v>
          </cell>
          <cell r="J199">
            <v>0</v>
          </cell>
        </row>
        <row r="200">
          <cell r="A200">
            <v>213998</v>
          </cell>
          <cell r="B200" t="str">
            <v>BMA Act for 213985</v>
          </cell>
          <cell r="C200">
            <v>0</v>
          </cell>
          <cell r="D200">
            <v>0</v>
          </cell>
          <cell r="E200">
            <v>0</v>
          </cell>
          <cell r="F200">
            <v>0</v>
          </cell>
          <cell r="G200">
            <v>0</v>
          </cell>
          <cell r="J200">
            <v>0</v>
          </cell>
        </row>
        <row r="201">
          <cell r="A201">
            <v>213999</v>
          </cell>
          <cell r="B201" t="str">
            <v>BMA Act for 213980</v>
          </cell>
          <cell r="C201">
            <v>0</v>
          </cell>
          <cell r="D201">
            <v>0</v>
          </cell>
          <cell r="E201">
            <v>0</v>
          </cell>
          <cell r="F201">
            <v>0</v>
          </cell>
          <cell r="G201">
            <v>0</v>
          </cell>
          <cell r="J201">
            <v>0</v>
          </cell>
        </row>
        <row r="202">
          <cell r="A202">
            <v>214980</v>
          </cell>
          <cell r="B202" t="str">
            <v>Rblng Susp-Corp Alln</v>
          </cell>
          <cell r="C202">
            <v>0</v>
          </cell>
          <cell r="D202">
            <v>0</v>
          </cell>
          <cell r="E202">
            <v>0</v>
          </cell>
          <cell r="F202">
            <v>0</v>
          </cell>
          <cell r="G202">
            <v>0</v>
          </cell>
          <cell r="J202">
            <v>0</v>
          </cell>
        </row>
        <row r="203">
          <cell r="A203">
            <v>214990</v>
          </cell>
          <cell r="B203" t="str">
            <v>Rtlr Blng-AR Clring</v>
          </cell>
          <cell r="C203">
            <v>0</v>
          </cell>
          <cell r="D203">
            <v>0</v>
          </cell>
          <cell r="E203">
            <v>0</v>
          </cell>
          <cell r="F203">
            <v>0</v>
          </cell>
          <cell r="G203">
            <v>0</v>
          </cell>
          <cell r="J203">
            <v>0</v>
          </cell>
        </row>
        <row r="204">
          <cell r="A204">
            <v>214992</v>
          </cell>
          <cell r="B204" t="str">
            <v>FlowThrough Settlemt</v>
          </cell>
          <cell r="C204">
            <v>0</v>
          </cell>
          <cell r="D204">
            <v>0</v>
          </cell>
          <cell r="E204">
            <v>0</v>
          </cell>
          <cell r="F204">
            <v>0</v>
          </cell>
          <cell r="G204">
            <v>0</v>
          </cell>
          <cell r="J204">
            <v>0</v>
          </cell>
        </row>
        <row r="205">
          <cell r="A205">
            <v>214993</v>
          </cell>
          <cell r="B205" t="str">
            <v>Rtlr Sttlmnt Rec Rcl</v>
          </cell>
          <cell r="C205">
            <v>0</v>
          </cell>
          <cell r="D205">
            <v>0</v>
          </cell>
          <cell r="E205">
            <v>0</v>
          </cell>
          <cell r="F205">
            <v>0</v>
          </cell>
          <cell r="G205">
            <v>0</v>
          </cell>
          <cell r="J205">
            <v>0</v>
          </cell>
        </row>
        <row r="206">
          <cell r="A206">
            <v>215030</v>
          </cell>
          <cell r="B206" t="str">
            <v>Accr M-M G/L Int Swp</v>
          </cell>
          <cell r="C206">
            <v>0</v>
          </cell>
          <cell r="D206">
            <v>0</v>
          </cell>
          <cell r="E206">
            <v>0</v>
          </cell>
          <cell r="F206">
            <v>0</v>
          </cell>
          <cell r="G206">
            <v>0</v>
          </cell>
          <cell r="J206">
            <v>0</v>
          </cell>
        </row>
        <row r="207">
          <cell r="A207">
            <v>215040</v>
          </cell>
          <cell r="B207" t="str">
            <v>Acc Rec ST Notes</v>
          </cell>
          <cell r="C207">
            <v>-0.2</v>
          </cell>
          <cell r="D207">
            <v>0</v>
          </cell>
          <cell r="E207">
            <v>0</v>
          </cell>
          <cell r="F207">
            <v>0</v>
          </cell>
          <cell r="G207">
            <v>4390000</v>
          </cell>
          <cell r="J207">
            <v>-0.2</v>
          </cell>
        </row>
        <row r="208">
          <cell r="A208">
            <v>215050</v>
          </cell>
          <cell r="B208" t="str">
            <v>DTA-C</v>
          </cell>
          <cell r="C208">
            <v>0</v>
          </cell>
          <cell r="D208">
            <v>332758</v>
          </cell>
          <cell r="E208">
            <v>506</v>
          </cell>
          <cell r="F208">
            <v>0</v>
          </cell>
          <cell r="G208">
            <v>0</v>
          </cell>
          <cell r="J208">
            <v>333264</v>
          </cell>
        </row>
        <row r="209">
          <cell r="A209">
            <v>219000</v>
          </cell>
          <cell r="B209" t="str">
            <v>Sales Proceeds Suspense</v>
          </cell>
          <cell r="C209">
            <v>0</v>
          </cell>
          <cell r="D209">
            <v>0</v>
          </cell>
          <cell r="E209">
            <v>0</v>
          </cell>
          <cell r="F209">
            <v>0</v>
          </cell>
          <cell r="G209">
            <v>0</v>
          </cell>
          <cell r="J209">
            <v>0</v>
          </cell>
        </row>
        <row r="210">
          <cell r="A210">
            <v>219050</v>
          </cell>
          <cell r="B210" t="str">
            <v>Land Sale Susp</v>
          </cell>
          <cell r="C210">
            <v>0</v>
          </cell>
          <cell r="D210">
            <v>0</v>
          </cell>
          <cell r="E210">
            <v>0</v>
          </cell>
          <cell r="F210">
            <v>0</v>
          </cell>
          <cell r="G210">
            <v>0</v>
          </cell>
          <cell r="J210">
            <v>0</v>
          </cell>
        </row>
        <row r="211">
          <cell r="A211">
            <v>220200</v>
          </cell>
          <cell r="B211" t="str">
            <v>Bill Susp - OPG</v>
          </cell>
          <cell r="C211">
            <v>0</v>
          </cell>
          <cell r="D211">
            <v>0</v>
          </cell>
          <cell r="E211">
            <v>0</v>
          </cell>
          <cell r="F211">
            <v>0</v>
          </cell>
          <cell r="G211">
            <v>0</v>
          </cell>
          <cell r="J211">
            <v>0</v>
          </cell>
        </row>
        <row r="212">
          <cell r="A212">
            <v>220210</v>
          </cell>
          <cell r="B212" t="str">
            <v>Inter Company A/R</v>
          </cell>
          <cell r="C212">
            <v>0</v>
          </cell>
          <cell r="D212">
            <v>227064</v>
          </cell>
          <cell r="E212">
            <v>0</v>
          </cell>
          <cell r="F212">
            <v>775000.03</v>
          </cell>
          <cell r="G212">
            <v>0</v>
          </cell>
          <cell r="J212">
            <v>1002064.03</v>
          </cell>
        </row>
        <row r="213">
          <cell r="A213">
            <v>220230</v>
          </cell>
          <cell r="B213" t="str">
            <v>Associated Co. A/R</v>
          </cell>
          <cell r="C213">
            <v>0</v>
          </cell>
          <cell r="D213">
            <v>0</v>
          </cell>
          <cell r="E213">
            <v>0</v>
          </cell>
          <cell r="F213">
            <v>0</v>
          </cell>
          <cell r="G213">
            <v>0</v>
          </cell>
          <cell r="J213">
            <v>0</v>
          </cell>
        </row>
        <row r="214">
          <cell r="A214">
            <v>224030</v>
          </cell>
          <cell r="B214" t="str">
            <v>Dir Chg-Cmb Turb Oil</v>
          </cell>
          <cell r="C214">
            <v>0</v>
          </cell>
          <cell r="D214">
            <v>0</v>
          </cell>
          <cell r="E214">
            <v>0</v>
          </cell>
          <cell r="F214">
            <v>0</v>
          </cell>
          <cell r="G214">
            <v>0</v>
          </cell>
          <cell r="J214">
            <v>0</v>
          </cell>
        </row>
        <row r="215">
          <cell r="A215">
            <v>224031</v>
          </cell>
          <cell r="B215" t="str">
            <v>Fuel Inventory</v>
          </cell>
          <cell r="C215">
            <v>0</v>
          </cell>
          <cell r="D215">
            <v>0</v>
          </cell>
          <cell r="E215">
            <v>0</v>
          </cell>
          <cell r="F215">
            <v>0</v>
          </cell>
          <cell r="G215">
            <v>0</v>
          </cell>
          <cell r="J215">
            <v>0</v>
          </cell>
        </row>
        <row r="216">
          <cell r="A216">
            <v>228000</v>
          </cell>
          <cell r="B216" t="str">
            <v>Det In Invent Sys</v>
          </cell>
          <cell r="C216">
            <v>0</v>
          </cell>
          <cell r="D216">
            <v>0</v>
          </cell>
          <cell r="E216">
            <v>0</v>
          </cell>
          <cell r="F216">
            <v>0</v>
          </cell>
          <cell r="G216">
            <v>0</v>
          </cell>
          <cell r="J216">
            <v>0</v>
          </cell>
        </row>
        <row r="217">
          <cell r="A217">
            <v>228001</v>
          </cell>
          <cell r="B217" t="str">
            <v>Inv-direct chg</v>
          </cell>
          <cell r="C217">
            <v>0</v>
          </cell>
          <cell r="D217">
            <v>0</v>
          </cell>
          <cell r="E217">
            <v>0</v>
          </cell>
          <cell r="F217">
            <v>0</v>
          </cell>
          <cell r="G217">
            <v>0</v>
          </cell>
          <cell r="J217">
            <v>0</v>
          </cell>
        </row>
        <row r="218">
          <cell r="A218">
            <v>228006</v>
          </cell>
          <cell r="B218" t="str">
            <v>LDCs - Inventory</v>
          </cell>
          <cell r="C218">
            <v>0</v>
          </cell>
          <cell r="D218">
            <v>0</v>
          </cell>
          <cell r="E218">
            <v>0</v>
          </cell>
          <cell r="F218">
            <v>0</v>
          </cell>
          <cell r="G218">
            <v>0</v>
          </cell>
          <cell r="J218">
            <v>0</v>
          </cell>
        </row>
        <row r="219">
          <cell r="A219">
            <v>228010</v>
          </cell>
          <cell r="B219" t="str">
            <v>Ntwks Strategic Inv</v>
          </cell>
          <cell r="C219">
            <v>0</v>
          </cell>
          <cell r="D219">
            <v>0</v>
          </cell>
          <cell r="E219">
            <v>0</v>
          </cell>
          <cell r="F219">
            <v>0</v>
          </cell>
          <cell r="G219">
            <v>0</v>
          </cell>
          <cell r="J219">
            <v>0</v>
          </cell>
        </row>
        <row r="220">
          <cell r="A220">
            <v>228030</v>
          </cell>
          <cell r="B220" t="str">
            <v>Inv. for Bus Model</v>
          </cell>
          <cell r="C220">
            <v>0</v>
          </cell>
          <cell r="D220">
            <v>0</v>
          </cell>
          <cell r="E220">
            <v>0</v>
          </cell>
          <cell r="F220">
            <v>0</v>
          </cell>
          <cell r="G220">
            <v>0</v>
          </cell>
          <cell r="J220">
            <v>0</v>
          </cell>
        </row>
        <row r="221">
          <cell r="A221">
            <v>228031</v>
          </cell>
          <cell r="B221" t="str">
            <v>Inv. for Bus Model</v>
          </cell>
          <cell r="C221">
            <v>0</v>
          </cell>
          <cell r="D221">
            <v>0</v>
          </cell>
          <cell r="E221">
            <v>0</v>
          </cell>
          <cell r="F221">
            <v>0</v>
          </cell>
          <cell r="G221">
            <v>0</v>
          </cell>
          <cell r="J221">
            <v>0</v>
          </cell>
        </row>
        <row r="222">
          <cell r="A222">
            <v>228032</v>
          </cell>
          <cell r="B222" t="str">
            <v>BMA for Act 228100</v>
          </cell>
          <cell r="C222">
            <v>0</v>
          </cell>
          <cell r="D222">
            <v>0</v>
          </cell>
          <cell r="E222">
            <v>0</v>
          </cell>
          <cell r="F222">
            <v>0</v>
          </cell>
          <cell r="G222">
            <v>0</v>
          </cell>
          <cell r="J222">
            <v>0</v>
          </cell>
        </row>
        <row r="223">
          <cell r="A223">
            <v>228100</v>
          </cell>
          <cell r="B223" t="str">
            <v>Dir Chg-New Mters</v>
          </cell>
          <cell r="C223">
            <v>0</v>
          </cell>
          <cell r="D223">
            <v>0</v>
          </cell>
          <cell r="E223">
            <v>0</v>
          </cell>
          <cell r="F223">
            <v>0</v>
          </cell>
          <cell r="G223">
            <v>0</v>
          </cell>
          <cell r="J223">
            <v>0</v>
          </cell>
        </row>
        <row r="224">
          <cell r="A224">
            <v>228630</v>
          </cell>
          <cell r="B224" t="str">
            <v>Inventory Conversion</v>
          </cell>
          <cell r="C224">
            <v>0</v>
          </cell>
          <cell r="D224">
            <v>0</v>
          </cell>
          <cell r="E224">
            <v>0</v>
          </cell>
          <cell r="F224">
            <v>0</v>
          </cell>
          <cell r="G224">
            <v>0</v>
          </cell>
          <cell r="J224">
            <v>0</v>
          </cell>
        </row>
        <row r="225">
          <cell r="A225">
            <v>229100</v>
          </cell>
          <cell r="B225" t="str">
            <v>Fbr Optic Coiled Cbl</v>
          </cell>
          <cell r="C225">
            <v>0</v>
          </cell>
          <cell r="D225">
            <v>0</v>
          </cell>
          <cell r="E225">
            <v>0</v>
          </cell>
          <cell r="F225">
            <v>0</v>
          </cell>
          <cell r="G225">
            <v>0</v>
          </cell>
          <cell r="J225">
            <v>0</v>
          </cell>
        </row>
        <row r="226">
          <cell r="A226">
            <v>247160</v>
          </cell>
          <cell r="B226" t="str">
            <v>MEU M&amp;A Goodwill</v>
          </cell>
          <cell r="C226">
            <v>0</v>
          </cell>
          <cell r="D226">
            <v>0</v>
          </cell>
          <cell r="E226">
            <v>0</v>
          </cell>
          <cell r="F226">
            <v>0</v>
          </cell>
          <cell r="G226">
            <v>0</v>
          </cell>
          <cell r="J226">
            <v>0</v>
          </cell>
        </row>
        <row r="227">
          <cell r="A227">
            <v>247161</v>
          </cell>
          <cell r="B227" t="str">
            <v>Intngle-Cont Cap Eli</v>
          </cell>
          <cell r="C227">
            <v>0</v>
          </cell>
          <cell r="D227">
            <v>0</v>
          </cell>
          <cell r="E227">
            <v>0</v>
          </cell>
          <cell r="F227">
            <v>0</v>
          </cell>
          <cell r="G227">
            <v>0</v>
          </cell>
          <cell r="J227">
            <v>0</v>
          </cell>
        </row>
        <row r="228">
          <cell r="A228">
            <v>247162</v>
          </cell>
          <cell r="B228" t="str">
            <v>Intang Software_SL</v>
          </cell>
          <cell r="C228">
            <v>0</v>
          </cell>
          <cell r="D228">
            <v>0</v>
          </cell>
          <cell r="E228">
            <v>0</v>
          </cell>
          <cell r="F228">
            <v>0</v>
          </cell>
          <cell r="G228">
            <v>0</v>
          </cell>
          <cell r="J228">
            <v>0</v>
          </cell>
        </row>
        <row r="229">
          <cell r="A229">
            <v>247163</v>
          </cell>
          <cell r="B229" t="str">
            <v>AccAmort IntangSW_SL</v>
          </cell>
          <cell r="C229">
            <v>0</v>
          </cell>
          <cell r="D229">
            <v>0</v>
          </cell>
          <cell r="E229">
            <v>0</v>
          </cell>
          <cell r="F229">
            <v>0</v>
          </cell>
          <cell r="G229">
            <v>0</v>
          </cell>
          <cell r="J229">
            <v>0</v>
          </cell>
        </row>
        <row r="230">
          <cell r="A230">
            <v>247164</v>
          </cell>
          <cell r="B230" t="str">
            <v>Intangible-Cont Cap</v>
          </cell>
          <cell r="C230">
            <v>0</v>
          </cell>
          <cell r="D230">
            <v>0</v>
          </cell>
          <cell r="E230">
            <v>0</v>
          </cell>
          <cell r="F230">
            <v>0</v>
          </cell>
          <cell r="G230">
            <v>0</v>
          </cell>
          <cell r="J230">
            <v>0</v>
          </cell>
        </row>
        <row r="231">
          <cell r="A231">
            <v>247165</v>
          </cell>
          <cell r="B231" t="str">
            <v>Intangible-ContCapAD</v>
          </cell>
          <cell r="C231">
            <v>0</v>
          </cell>
          <cell r="D231">
            <v>0</v>
          </cell>
          <cell r="E231">
            <v>0</v>
          </cell>
          <cell r="F231">
            <v>0</v>
          </cell>
          <cell r="G231">
            <v>0</v>
          </cell>
          <cell r="J231">
            <v>0</v>
          </cell>
        </row>
        <row r="232">
          <cell r="A232">
            <v>247166</v>
          </cell>
          <cell r="B232" t="str">
            <v>AccDep IntanGrp Dep</v>
          </cell>
          <cell r="C232">
            <v>0</v>
          </cell>
          <cell r="D232">
            <v>0</v>
          </cell>
          <cell r="E232">
            <v>0</v>
          </cell>
          <cell r="F232">
            <v>0</v>
          </cell>
          <cell r="G232">
            <v>0</v>
          </cell>
          <cell r="J232">
            <v>0</v>
          </cell>
        </row>
        <row r="233">
          <cell r="A233">
            <v>247167</v>
          </cell>
          <cell r="B233" t="str">
            <v>Intangibles LDCs</v>
          </cell>
          <cell r="C233">
            <v>0</v>
          </cell>
          <cell r="D233">
            <v>0</v>
          </cell>
          <cell r="E233">
            <v>0</v>
          </cell>
          <cell r="F233">
            <v>0</v>
          </cell>
          <cell r="G233">
            <v>0</v>
          </cell>
          <cell r="J233">
            <v>0</v>
          </cell>
        </row>
        <row r="234">
          <cell r="A234">
            <v>247168</v>
          </cell>
          <cell r="B234" t="str">
            <v>Acc Dep Intang LDCs</v>
          </cell>
          <cell r="C234">
            <v>0</v>
          </cell>
          <cell r="D234">
            <v>0</v>
          </cell>
          <cell r="E234">
            <v>0</v>
          </cell>
          <cell r="F234">
            <v>0</v>
          </cell>
          <cell r="G234">
            <v>0</v>
          </cell>
          <cell r="J234">
            <v>0</v>
          </cell>
        </row>
        <row r="235">
          <cell r="A235">
            <v>247170</v>
          </cell>
          <cell r="B235" t="str">
            <v>Intang ContCapPd_SL</v>
          </cell>
          <cell r="C235">
            <v>0</v>
          </cell>
          <cell r="D235">
            <v>0</v>
          </cell>
          <cell r="E235">
            <v>0</v>
          </cell>
          <cell r="F235">
            <v>0</v>
          </cell>
          <cell r="G235">
            <v>0</v>
          </cell>
          <cell r="J235">
            <v>0</v>
          </cell>
        </row>
        <row r="236">
          <cell r="A236">
            <v>247171</v>
          </cell>
          <cell r="B236" t="str">
            <v>AccAmort IntangCC_SL</v>
          </cell>
          <cell r="C236">
            <v>0</v>
          </cell>
          <cell r="D236">
            <v>0</v>
          </cell>
          <cell r="E236">
            <v>0</v>
          </cell>
          <cell r="F236">
            <v>0</v>
          </cell>
          <cell r="G236">
            <v>0</v>
          </cell>
          <cell r="J236">
            <v>0</v>
          </cell>
        </row>
        <row r="237">
          <cell r="A237">
            <v>247198</v>
          </cell>
          <cell r="B237" t="str">
            <v>Bus Mod-Acc Depr</v>
          </cell>
          <cell r="C237">
            <v>0</v>
          </cell>
          <cell r="D237">
            <v>0</v>
          </cell>
          <cell r="E237">
            <v>0</v>
          </cell>
          <cell r="F237">
            <v>0</v>
          </cell>
          <cell r="G237">
            <v>0</v>
          </cell>
          <cell r="J237">
            <v>0</v>
          </cell>
        </row>
        <row r="238">
          <cell r="A238">
            <v>247199</v>
          </cell>
          <cell r="B238" t="str">
            <v>Bus Mod-Intang Asset</v>
          </cell>
          <cell r="C238">
            <v>0</v>
          </cell>
          <cell r="D238">
            <v>0</v>
          </cell>
          <cell r="E238">
            <v>0</v>
          </cell>
          <cell r="F238">
            <v>0</v>
          </cell>
          <cell r="G238">
            <v>0</v>
          </cell>
          <cell r="J238">
            <v>0</v>
          </cell>
        </row>
        <row r="239">
          <cell r="A239">
            <v>247900</v>
          </cell>
          <cell r="B239" t="str">
            <v>Dfd Dbt-Prspcts</v>
          </cell>
          <cell r="C239">
            <v>0</v>
          </cell>
          <cell r="D239">
            <v>0</v>
          </cell>
          <cell r="E239">
            <v>0</v>
          </cell>
          <cell r="F239">
            <v>0</v>
          </cell>
          <cell r="G239">
            <v>0</v>
          </cell>
          <cell r="J239">
            <v>0</v>
          </cell>
        </row>
        <row r="240">
          <cell r="A240">
            <v>247910</v>
          </cell>
          <cell r="B240" t="str">
            <v>Def Dr-Undrwrtg Fee</v>
          </cell>
          <cell r="C240">
            <v>0</v>
          </cell>
          <cell r="D240">
            <v>0</v>
          </cell>
          <cell r="E240">
            <v>0</v>
          </cell>
          <cell r="F240">
            <v>0</v>
          </cell>
          <cell r="G240">
            <v>0</v>
          </cell>
          <cell r="J240">
            <v>0</v>
          </cell>
        </row>
        <row r="241">
          <cell r="A241">
            <v>255000</v>
          </cell>
          <cell r="B241" t="str">
            <v>Deferred OPRB Costs</v>
          </cell>
          <cell r="C241">
            <v>0</v>
          </cell>
          <cell r="D241">
            <v>0</v>
          </cell>
          <cell r="E241">
            <v>0</v>
          </cell>
          <cell r="F241">
            <v>0</v>
          </cell>
          <cell r="G241">
            <v>0</v>
          </cell>
          <cell r="J241">
            <v>0</v>
          </cell>
        </row>
        <row r="242">
          <cell r="A242">
            <v>255010</v>
          </cell>
          <cell r="B242" t="str">
            <v>Accm OPRB Amt</v>
          </cell>
          <cell r="C242">
            <v>0</v>
          </cell>
          <cell r="D242">
            <v>0</v>
          </cell>
          <cell r="E242">
            <v>0</v>
          </cell>
          <cell r="F242">
            <v>0</v>
          </cell>
          <cell r="G242">
            <v>0</v>
          </cell>
          <cell r="J242">
            <v>0</v>
          </cell>
        </row>
        <row r="243">
          <cell r="A243">
            <v>255020</v>
          </cell>
          <cell r="B243" t="str">
            <v>Dfd Pension  Assets</v>
          </cell>
          <cell r="C243">
            <v>0</v>
          </cell>
          <cell r="D243">
            <v>0</v>
          </cell>
          <cell r="E243">
            <v>0</v>
          </cell>
          <cell r="F243">
            <v>0</v>
          </cell>
          <cell r="G243">
            <v>0</v>
          </cell>
          <cell r="J243">
            <v>0</v>
          </cell>
        </row>
        <row r="244">
          <cell r="A244">
            <v>255021</v>
          </cell>
          <cell r="B244" t="str">
            <v>Reg Asset - LDCs LRAM</v>
          </cell>
          <cell r="C244">
            <v>0</v>
          </cell>
          <cell r="D244">
            <v>0</v>
          </cell>
          <cell r="E244">
            <v>0</v>
          </cell>
          <cell r="F244">
            <v>0</v>
          </cell>
          <cell r="G244">
            <v>0</v>
          </cell>
          <cell r="J244">
            <v>0</v>
          </cell>
        </row>
        <row r="245">
          <cell r="A245">
            <v>255040</v>
          </cell>
          <cell r="B245" t="str">
            <v>Rg A OPRB-H&amp;D Oblig</v>
          </cell>
          <cell r="C245">
            <v>0</v>
          </cell>
          <cell r="D245">
            <v>0</v>
          </cell>
          <cell r="E245">
            <v>0</v>
          </cell>
          <cell r="F245">
            <v>0</v>
          </cell>
          <cell r="G245">
            <v>0</v>
          </cell>
          <cell r="J245">
            <v>0</v>
          </cell>
        </row>
        <row r="246">
          <cell r="A246">
            <v>255050</v>
          </cell>
          <cell r="B246" t="str">
            <v>Rg A OPEB-LTD Oblig</v>
          </cell>
          <cell r="C246">
            <v>0</v>
          </cell>
          <cell r="D246">
            <v>0</v>
          </cell>
          <cell r="E246">
            <v>0</v>
          </cell>
          <cell r="F246">
            <v>0</v>
          </cell>
          <cell r="G246">
            <v>0</v>
          </cell>
          <cell r="J246">
            <v>0</v>
          </cell>
        </row>
        <row r="247">
          <cell r="A247">
            <v>255060</v>
          </cell>
          <cell r="B247" t="str">
            <v>Rg A -OPRB SPP Oblig</v>
          </cell>
          <cell r="C247">
            <v>0</v>
          </cell>
          <cell r="D247">
            <v>0</v>
          </cell>
          <cell r="E247">
            <v>0</v>
          </cell>
          <cell r="F247">
            <v>0</v>
          </cell>
          <cell r="G247">
            <v>0</v>
          </cell>
          <cell r="J247">
            <v>0</v>
          </cell>
        </row>
        <row r="248">
          <cell r="A248">
            <v>262000</v>
          </cell>
          <cell r="B248" t="str">
            <v>Unamor Def Costs</v>
          </cell>
          <cell r="C248">
            <v>0</v>
          </cell>
          <cell r="D248">
            <v>0</v>
          </cell>
          <cell r="E248">
            <v>0</v>
          </cell>
          <cell r="F248">
            <v>0</v>
          </cell>
          <cell r="G248">
            <v>0</v>
          </cell>
          <cell r="J248">
            <v>0</v>
          </cell>
        </row>
        <row r="249">
          <cell r="A249">
            <v>266050</v>
          </cell>
          <cell r="B249" t="str">
            <v>Inv in HOI</v>
          </cell>
          <cell r="C249">
            <v>0</v>
          </cell>
          <cell r="D249">
            <v>0</v>
          </cell>
          <cell r="E249">
            <v>0</v>
          </cell>
          <cell r="F249">
            <v>0</v>
          </cell>
          <cell r="G249">
            <v>0</v>
          </cell>
          <cell r="J249">
            <v>0</v>
          </cell>
        </row>
        <row r="250">
          <cell r="A250">
            <v>266052</v>
          </cell>
          <cell r="B250" t="str">
            <v>Inv in Sub H1 Ntwk</v>
          </cell>
          <cell r="C250">
            <v>0</v>
          </cell>
          <cell r="D250">
            <v>0</v>
          </cell>
          <cell r="E250">
            <v>0</v>
          </cell>
          <cell r="F250">
            <v>0</v>
          </cell>
          <cell r="G250">
            <v>0</v>
          </cell>
          <cell r="J250">
            <v>0</v>
          </cell>
        </row>
        <row r="251">
          <cell r="A251">
            <v>266053</v>
          </cell>
          <cell r="B251" t="str">
            <v>Invest in Sub Remotes</v>
          </cell>
          <cell r="C251">
            <v>0</v>
          </cell>
          <cell r="D251">
            <v>0</v>
          </cell>
          <cell r="E251">
            <v>0</v>
          </cell>
          <cell r="F251">
            <v>0</v>
          </cell>
          <cell r="G251">
            <v>0</v>
          </cell>
          <cell r="J251">
            <v>0</v>
          </cell>
        </row>
        <row r="252">
          <cell r="A252">
            <v>266054</v>
          </cell>
          <cell r="B252" t="str">
            <v>Invest Sub Telecom</v>
          </cell>
          <cell r="C252">
            <v>0</v>
          </cell>
          <cell r="D252">
            <v>0</v>
          </cell>
          <cell r="E252">
            <v>0</v>
          </cell>
          <cell r="F252">
            <v>0</v>
          </cell>
          <cell r="G252">
            <v>0</v>
          </cell>
          <cell r="J252">
            <v>0</v>
          </cell>
        </row>
        <row r="253">
          <cell r="A253">
            <v>266055</v>
          </cell>
          <cell r="B253" t="str">
            <v>Investment in HOI 2</v>
          </cell>
          <cell r="C253">
            <v>0</v>
          </cell>
          <cell r="D253">
            <v>0</v>
          </cell>
          <cell r="E253">
            <v>0</v>
          </cell>
          <cell r="F253">
            <v>0</v>
          </cell>
          <cell r="G253">
            <v>0</v>
          </cell>
          <cell r="J253">
            <v>0</v>
          </cell>
        </row>
        <row r="254">
          <cell r="A254">
            <v>266056</v>
          </cell>
          <cell r="B254" t="str">
            <v>Investment in HOI 3</v>
          </cell>
          <cell r="C254">
            <v>0</v>
          </cell>
          <cell r="D254">
            <v>0</v>
          </cell>
          <cell r="E254">
            <v>0</v>
          </cell>
          <cell r="F254">
            <v>0</v>
          </cell>
          <cell r="G254">
            <v>0</v>
          </cell>
          <cell r="J254">
            <v>0</v>
          </cell>
        </row>
        <row r="255">
          <cell r="A255">
            <v>266057</v>
          </cell>
          <cell r="B255" t="str">
            <v>Inv H1 Lk Erie Mgt</v>
          </cell>
          <cell r="C255">
            <v>0</v>
          </cell>
          <cell r="D255">
            <v>0</v>
          </cell>
          <cell r="E255">
            <v>0</v>
          </cell>
          <cell r="F255">
            <v>0</v>
          </cell>
          <cell r="G255">
            <v>0</v>
          </cell>
          <cell r="J255">
            <v>0</v>
          </cell>
        </row>
        <row r="256">
          <cell r="A256">
            <v>266058</v>
          </cell>
          <cell r="B256" t="str">
            <v>Invest Sub MBSI</v>
          </cell>
          <cell r="C256">
            <v>0</v>
          </cell>
          <cell r="D256">
            <v>0</v>
          </cell>
          <cell r="E256">
            <v>0</v>
          </cell>
          <cell r="F256">
            <v>0</v>
          </cell>
          <cell r="G256">
            <v>0</v>
          </cell>
          <cell r="J256">
            <v>0</v>
          </cell>
        </row>
        <row r="257">
          <cell r="A257">
            <v>266060</v>
          </cell>
          <cell r="B257" t="str">
            <v>Invest Sub Brampton</v>
          </cell>
          <cell r="C257">
            <v>0</v>
          </cell>
          <cell r="D257">
            <v>0</v>
          </cell>
          <cell r="E257">
            <v>0</v>
          </cell>
          <cell r="F257">
            <v>0</v>
          </cell>
          <cell r="G257">
            <v>0</v>
          </cell>
          <cell r="J257">
            <v>0</v>
          </cell>
        </row>
        <row r="258">
          <cell r="A258">
            <v>266061</v>
          </cell>
          <cell r="B258" t="str">
            <v>Invest-NPI,NPDI,NEI</v>
          </cell>
          <cell r="C258">
            <v>0</v>
          </cell>
          <cell r="D258">
            <v>0</v>
          </cell>
          <cell r="E258">
            <v>0</v>
          </cell>
          <cell r="F258">
            <v>0</v>
          </cell>
          <cell r="G258">
            <v>0</v>
          </cell>
          <cell r="J258">
            <v>0</v>
          </cell>
        </row>
        <row r="259">
          <cell r="A259">
            <v>266062</v>
          </cell>
          <cell r="B259" t="str">
            <v>Invest Sub B2M LP</v>
          </cell>
          <cell r="C259">
            <v>0</v>
          </cell>
          <cell r="D259">
            <v>138368777</v>
          </cell>
          <cell r="E259">
            <v>210581</v>
          </cell>
          <cell r="F259">
            <v>0</v>
          </cell>
          <cell r="G259">
            <v>0</v>
          </cell>
          <cell r="J259">
            <v>138579358</v>
          </cell>
        </row>
        <row r="260">
          <cell r="A260">
            <v>266063</v>
          </cell>
          <cell r="B260" t="str">
            <v>Invest Sub B2M GP Inc</v>
          </cell>
          <cell r="C260">
            <v>196368777</v>
          </cell>
          <cell r="D260">
            <v>0</v>
          </cell>
          <cell r="E260">
            <v>0</v>
          </cell>
          <cell r="F260">
            <v>0</v>
          </cell>
          <cell r="G260">
            <v>0</v>
          </cell>
          <cell r="J260">
            <v>196368777</v>
          </cell>
        </row>
        <row r="261">
          <cell r="A261">
            <v>266064</v>
          </cell>
          <cell r="B261" t="str">
            <v>Invest-B2M Holdings</v>
          </cell>
          <cell r="C261">
            <v>0</v>
          </cell>
          <cell r="D261">
            <v>0</v>
          </cell>
          <cell r="E261">
            <v>0</v>
          </cell>
          <cell r="F261">
            <v>0</v>
          </cell>
          <cell r="G261">
            <v>0</v>
          </cell>
          <cell r="J261">
            <v>0</v>
          </cell>
        </row>
        <row r="262">
          <cell r="A262">
            <v>266065</v>
          </cell>
          <cell r="B262" t="str">
            <v>Invest - H1 B2M LP</v>
          </cell>
          <cell r="C262">
            <v>210581</v>
          </cell>
          <cell r="D262">
            <v>0</v>
          </cell>
          <cell r="E262">
            <v>0</v>
          </cell>
          <cell r="F262">
            <v>0</v>
          </cell>
          <cell r="G262">
            <v>0</v>
          </cell>
          <cell r="J262">
            <v>210581</v>
          </cell>
        </row>
        <row r="263">
          <cell r="A263">
            <v>266066</v>
          </cell>
          <cell r="B263" t="str">
            <v>Invest Sub B2M Trust</v>
          </cell>
          <cell r="C263">
            <v>0</v>
          </cell>
          <cell r="D263">
            <v>0</v>
          </cell>
          <cell r="E263">
            <v>0</v>
          </cell>
          <cell r="F263">
            <v>0</v>
          </cell>
          <cell r="G263">
            <v>0</v>
          </cell>
          <cell r="J263">
            <v>0</v>
          </cell>
        </row>
        <row r="264">
          <cell r="A264">
            <v>266068</v>
          </cell>
          <cell r="B264" t="str">
            <v>InvestSub HCHI HCEI</v>
          </cell>
          <cell r="C264">
            <v>0</v>
          </cell>
          <cell r="D264">
            <v>0</v>
          </cell>
          <cell r="E264">
            <v>0</v>
          </cell>
          <cell r="F264">
            <v>0</v>
          </cell>
          <cell r="G264">
            <v>0</v>
          </cell>
          <cell r="J264">
            <v>0</v>
          </cell>
        </row>
        <row r="265">
          <cell r="A265">
            <v>266069</v>
          </cell>
          <cell r="B265" t="str">
            <v>Invest Sub Woodstock</v>
          </cell>
          <cell r="C265">
            <v>0</v>
          </cell>
          <cell r="D265">
            <v>0</v>
          </cell>
          <cell r="E265">
            <v>0</v>
          </cell>
          <cell r="F265">
            <v>0</v>
          </cell>
          <cell r="G265">
            <v>0</v>
          </cell>
          <cell r="J265">
            <v>0</v>
          </cell>
        </row>
        <row r="266">
          <cell r="A266">
            <v>268009</v>
          </cell>
          <cell r="B266" t="str">
            <v>Acquisition-A/P</v>
          </cell>
          <cell r="C266">
            <v>0</v>
          </cell>
          <cell r="D266">
            <v>0</v>
          </cell>
          <cell r="E266">
            <v>0</v>
          </cell>
          <cell r="F266">
            <v>0</v>
          </cell>
          <cell r="G266">
            <v>0</v>
          </cell>
          <cell r="J266">
            <v>0</v>
          </cell>
        </row>
        <row r="267">
          <cell r="A267">
            <v>269000</v>
          </cell>
          <cell r="B267" t="str">
            <v>A/R-Long-Term</v>
          </cell>
          <cell r="C267">
            <v>0</v>
          </cell>
          <cell r="D267">
            <v>0</v>
          </cell>
          <cell r="E267">
            <v>0</v>
          </cell>
          <cell r="F267">
            <v>0</v>
          </cell>
          <cell r="G267">
            <v>309440898</v>
          </cell>
          <cell r="J267">
            <v>0</v>
          </cell>
        </row>
        <row r="268">
          <cell r="A268">
            <v>269010</v>
          </cell>
          <cell r="B268" t="str">
            <v>Webequie Recovery</v>
          </cell>
          <cell r="C268">
            <v>0</v>
          </cell>
          <cell r="D268">
            <v>0</v>
          </cell>
          <cell r="E268">
            <v>0</v>
          </cell>
          <cell r="F268">
            <v>0</v>
          </cell>
          <cell r="G268">
            <v>0</v>
          </cell>
          <cell r="J268">
            <v>0</v>
          </cell>
        </row>
        <row r="269">
          <cell r="A269">
            <v>269020</v>
          </cell>
          <cell r="B269" t="str">
            <v>Accr M-M G Int Swap</v>
          </cell>
          <cell r="C269">
            <v>0</v>
          </cell>
          <cell r="D269">
            <v>0</v>
          </cell>
          <cell r="E269">
            <v>0</v>
          </cell>
          <cell r="F269">
            <v>0</v>
          </cell>
          <cell r="G269">
            <v>0</v>
          </cell>
          <cell r="J269">
            <v>0</v>
          </cell>
        </row>
        <row r="270">
          <cell r="A270">
            <v>269030</v>
          </cell>
          <cell r="B270" t="str">
            <v>MTM Gain on LTDebt</v>
          </cell>
          <cell r="C270">
            <v>0</v>
          </cell>
          <cell r="D270">
            <v>0</v>
          </cell>
          <cell r="E270">
            <v>0</v>
          </cell>
          <cell r="F270">
            <v>0</v>
          </cell>
          <cell r="G270">
            <v>0</v>
          </cell>
          <cell r="J270">
            <v>0</v>
          </cell>
        </row>
        <row r="271">
          <cell r="A271">
            <v>269050</v>
          </cell>
          <cell r="B271" t="str">
            <v>Loan to HONI</v>
          </cell>
          <cell r="C271">
            <v>0</v>
          </cell>
          <cell r="D271">
            <v>0</v>
          </cell>
          <cell r="E271">
            <v>0</v>
          </cell>
          <cell r="F271">
            <v>0</v>
          </cell>
          <cell r="G271">
            <v>0</v>
          </cell>
          <cell r="J271">
            <v>0</v>
          </cell>
        </row>
        <row r="272">
          <cell r="A272">
            <v>269052</v>
          </cell>
          <cell r="B272" t="str">
            <v>Loan to  HORC</v>
          </cell>
          <cell r="C272">
            <v>0</v>
          </cell>
          <cell r="D272">
            <v>0</v>
          </cell>
          <cell r="E272">
            <v>0</v>
          </cell>
          <cell r="F272">
            <v>0</v>
          </cell>
          <cell r="G272">
            <v>0</v>
          </cell>
          <cell r="J272">
            <v>0</v>
          </cell>
        </row>
        <row r="273">
          <cell r="A273">
            <v>269054</v>
          </cell>
          <cell r="B273" t="str">
            <v>Loan to Brmptn</v>
          </cell>
          <cell r="C273">
            <v>0</v>
          </cell>
          <cell r="D273">
            <v>0</v>
          </cell>
          <cell r="E273">
            <v>0</v>
          </cell>
          <cell r="F273">
            <v>0</v>
          </cell>
          <cell r="G273">
            <v>0</v>
          </cell>
          <cell r="J273">
            <v>0</v>
          </cell>
        </row>
        <row r="274">
          <cell r="A274">
            <v>269055</v>
          </cell>
          <cell r="B274" t="str">
            <v>Loan to Subsid-NS</v>
          </cell>
          <cell r="C274">
            <v>0</v>
          </cell>
          <cell r="D274">
            <v>0</v>
          </cell>
          <cell r="E274">
            <v>0</v>
          </cell>
          <cell r="F274">
            <v>0</v>
          </cell>
          <cell r="G274">
            <v>0</v>
          </cell>
          <cell r="J274">
            <v>0</v>
          </cell>
        </row>
        <row r="275">
          <cell r="A275">
            <v>269100</v>
          </cell>
          <cell r="B275" t="str">
            <v>LT All for Dbtfl Acc</v>
          </cell>
          <cell r="C275">
            <v>0</v>
          </cell>
          <cell r="D275">
            <v>0</v>
          </cell>
          <cell r="E275">
            <v>0</v>
          </cell>
          <cell r="F275">
            <v>0</v>
          </cell>
          <cell r="G275">
            <v>0</v>
          </cell>
          <cell r="J275">
            <v>0</v>
          </cell>
        </row>
        <row r="276">
          <cell r="A276">
            <v>269110</v>
          </cell>
          <cell r="B276" t="str">
            <v>Webequie Recvy Cntra</v>
          </cell>
          <cell r="C276">
            <v>0</v>
          </cell>
          <cell r="D276">
            <v>0</v>
          </cell>
          <cell r="E276">
            <v>0</v>
          </cell>
          <cell r="F276">
            <v>0</v>
          </cell>
          <cell r="G276">
            <v>0</v>
          </cell>
          <cell r="J276">
            <v>0</v>
          </cell>
        </row>
        <row r="277">
          <cell r="A277">
            <v>274900</v>
          </cell>
          <cell r="B277" t="str">
            <v>DTA-LT</v>
          </cell>
          <cell r="C277">
            <v>0</v>
          </cell>
          <cell r="D277">
            <v>0</v>
          </cell>
          <cell r="E277">
            <v>0</v>
          </cell>
          <cell r="F277">
            <v>0</v>
          </cell>
          <cell r="G277">
            <v>0</v>
          </cell>
          <cell r="J277">
            <v>0</v>
          </cell>
        </row>
        <row r="278">
          <cell r="A278">
            <v>274905</v>
          </cell>
          <cell r="B278" t="str">
            <v>Reg Offset-DTA-LT</v>
          </cell>
          <cell r="C278">
            <v>0</v>
          </cell>
          <cell r="D278">
            <v>40036121</v>
          </cell>
          <cell r="E278">
            <v>60380</v>
          </cell>
          <cell r="F278">
            <v>0</v>
          </cell>
          <cell r="G278">
            <v>0</v>
          </cell>
          <cell r="J278">
            <v>40096501</v>
          </cell>
        </row>
        <row r="279">
          <cell r="A279">
            <v>275020</v>
          </cell>
          <cell r="B279" t="str">
            <v>Reg Asset - OEB Costs</v>
          </cell>
          <cell r="C279">
            <v>0</v>
          </cell>
          <cell r="D279">
            <v>0</v>
          </cell>
          <cell r="E279">
            <v>0</v>
          </cell>
          <cell r="F279">
            <v>0</v>
          </cell>
          <cell r="G279">
            <v>0</v>
          </cell>
          <cell r="J279">
            <v>0</v>
          </cell>
        </row>
        <row r="280">
          <cell r="A280">
            <v>275023</v>
          </cell>
          <cell r="B280" t="str">
            <v>Dx PCB (01)</v>
          </cell>
          <cell r="C280">
            <v>0</v>
          </cell>
          <cell r="D280">
            <v>0</v>
          </cell>
          <cell r="E280">
            <v>0</v>
          </cell>
          <cell r="F280">
            <v>0</v>
          </cell>
          <cell r="G280">
            <v>0</v>
          </cell>
          <cell r="J280">
            <v>0</v>
          </cell>
        </row>
        <row r="281">
          <cell r="A281">
            <v>275026</v>
          </cell>
          <cell r="B281" t="str">
            <v>Tx LAR</v>
          </cell>
          <cell r="C281">
            <v>0</v>
          </cell>
          <cell r="D281">
            <v>0</v>
          </cell>
          <cell r="E281">
            <v>0</v>
          </cell>
          <cell r="F281">
            <v>0</v>
          </cell>
          <cell r="G281">
            <v>0</v>
          </cell>
          <cell r="J281">
            <v>0</v>
          </cell>
        </row>
        <row r="282">
          <cell r="A282">
            <v>275027</v>
          </cell>
          <cell r="B282" t="str">
            <v>Remotes LAR</v>
          </cell>
          <cell r="C282">
            <v>0</v>
          </cell>
          <cell r="D282">
            <v>0</v>
          </cell>
          <cell r="E282">
            <v>0</v>
          </cell>
          <cell r="F282">
            <v>0</v>
          </cell>
          <cell r="G282">
            <v>0</v>
          </cell>
          <cell r="J282">
            <v>0</v>
          </cell>
        </row>
        <row r="283">
          <cell r="A283">
            <v>275028</v>
          </cell>
          <cell r="B283" t="str">
            <v>Brmptn LRAM</v>
          </cell>
          <cell r="C283">
            <v>0</v>
          </cell>
          <cell r="D283">
            <v>0</v>
          </cell>
          <cell r="E283">
            <v>0</v>
          </cell>
          <cell r="F283">
            <v>0</v>
          </cell>
          <cell r="G283">
            <v>0</v>
          </cell>
          <cell r="J283">
            <v>0</v>
          </cell>
        </row>
        <row r="284">
          <cell r="A284">
            <v>275029</v>
          </cell>
          <cell r="B284" t="str">
            <v>Reg Asset-Pen Oblig</v>
          </cell>
          <cell r="C284">
            <v>0</v>
          </cell>
          <cell r="D284">
            <v>0</v>
          </cell>
          <cell r="E284">
            <v>0</v>
          </cell>
          <cell r="F284">
            <v>0</v>
          </cell>
          <cell r="G284">
            <v>0</v>
          </cell>
          <cell r="J284">
            <v>0</v>
          </cell>
        </row>
        <row r="285">
          <cell r="A285">
            <v>275030</v>
          </cell>
          <cell r="B285" t="str">
            <v>RSVA-Power</v>
          </cell>
          <cell r="C285">
            <v>0</v>
          </cell>
          <cell r="D285">
            <v>0</v>
          </cell>
          <cell r="E285">
            <v>0</v>
          </cell>
          <cell r="F285">
            <v>0</v>
          </cell>
          <cell r="G285">
            <v>0</v>
          </cell>
          <cell r="J285">
            <v>0</v>
          </cell>
        </row>
        <row r="286">
          <cell r="A286">
            <v>275031</v>
          </cell>
          <cell r="B286" t="str">
            <v>Wholesale Mket Svc</v>
          </cell>
          <cell r="C286">
            <v>0</v>
          </cell>
          <cell r="D286">
            <v>0</v>
          </cell>
          <cell r="E286">
            <v>0</v>
          </cell>
          <cell r="F286">
            <v>0</v>
          </cell>
          <cell r="G286">
            <v>0</v>
          </cell>
          <cell r="J286">
            <v>0</v>
          </cell>
        </row>
        <row r="287">
          <cell r="A287">
            <v>275033</v>
          </cell>
          <cell r="B287" t="str">
            <v>Retl Tx NWK Rate</v>
          </cell>
          <cell r="C287">
            <v>0</v>
          </cell>
          <cell r="D287">
            <v>0</v>
          </cell>
          <cell r="E287">
            <v>0</v>
          </cell>
          <cell r="F287">
            <v>0</v>
          </cell>
          <cell r="G287">
            <v>0</v>
          </cell>
          <cell r="J287">
            <v>0</v>
          </cell>
        </row>
        <row r="288">
          <cell r="A288">
            <v>275034</v>
          </cell>
          <cell r="B288" t="str">
            <v>Retl Tx Cnect'n Rate</v>
          </cell>
          <cell r="C288">
            <v>0</v>
          </cell>
          <cell r="D288">
            <v>0</v>
          </cell>
          <cell r="E288">
            <v>0</v>
          </cell>
          <cell r="F288">
            <v>0</v>
          </cell>
          <cell r="G288">
            <v>0</v>
          </cell>
          <cell r="J288">
            <v>0</v>
          </cell>
        </row>
        <row r="289">
          <cell r="A289">
            <v>275040</v>
          </cell>
          <cell r="B289" t="str">
            <v>RCVA RETAIL REVENUE</v>
          </cell>
          <cell r="C289">
            <v>0</v>
          </cell>
          <cell r="D289">
            <v>0</v>
          </cell>
          <cell r="E289">
            <v>0</v>
          </cell>
          <cell r="F289">
            <v>0</v>
          </cell>
          <cell r="G289">
            <v>0</v>
          </cell>
          <cell r="J289">
            <v>0</v>
          </cell>
        </row>
        <row r="290">
          <cell r="A290">
            <v>275041</v>
          </cell>
          <cell r="B290" t="str">
            <v>RCVA Retail Cost</v>
          </cell>
          <cell r="C290">
            <v>0</v>
          </cell>
          <cell r="D290">
            <v>0</v>
          </cell>
          <cell r="E290">
            <v>0</v>
          </cell>
          <cell r="F290">
            <v>0</v>
          </cell>
          <cell r="G290">
            <v>0</v>
          </cell>
          <cell r="J290">
            <v>0</v>
          </cell>
        </row>
        <row r="291">
          <cell r="A291">
            <v>275043</v>
          </cell>
          <cell r="B291" t="str">
            <v>Reg Asset - PILs Var</v>
          </cell>
          <cell r="C291">
            <v>0</v>
          </cell>
          <cell r="D291">
            <v>0</v>
          </cell>
          <cell r="E291">
            <v>0</v>
          </cell>
          <cell r="F291">
            <v>0</v>
          </cell>
          <cell r="G291">
            <v>0</v>
          </cell>
          <cell r="J291">
            <v>0</v>
          </cell>
        </row>
        <row r="292">
          <cell r="A292">
            <v>275044</v>
          </cell>
          <cell r="B292" t="str">
            <v>RA - PILs Var contra</v>
          </cell>
          <cell r="C292">
            <v>0</v>
          </cell>
          <cell r="D292">
            <v>0</v>
          </cell>
          <cell r="E292">
            <v>0</v>
          </cell>
          <cell r="F292">
            <v>0</v>
          </cell>
          <cell r="G292">
            <v>0</v>
          </cell>
          <cell r="J292">
            <v>0</v>
          </cell>
        </row>
        <row r="293">
          <cell r="A293">
            <v>275045</v>
          </cell>
          <cell r="B293" t="str">
            <v>RCVA - STR REVENUE</v>
          </cell>
          <cell r="C293">
            <v>0</v>
          </cell>
          <cell r="D293">
            <v>0</v>
          </cell>
          <cell r="E293">
            <v>0</v>
          </cell>
          <cell r="F293">
            <v>0</v>
          </cell>
          <cell r="G293">
            <v>0</v>
          </cell>
          <cell r="J293">
            <v>0</v>
          </cell>
        </row>
        <row r="294">
          <cell r="A294">
            <v>275046</v>
          </cell>
          <cell r="B294" t="str">
            <v>RCVA-STR Cost</v>
          </cell>
          <cell r="C294">
            <v>0</v>
          </cell>
          <cell r="D294">
            <v>0</v>
          </cell>
          <cell r="E294">
            <v>0</v>
          </cell>
          <cell r="F294">
            <v>0</v>
          </cell>
          <cell r="G294">
            <v>0</v>
          </cell>
          <cell r="J294">
            <v>0</v>
          </cell>
        </row>
        <row r="295">
          <cell r="A295">
            <v>275050</v>
          </cell>
          <cell r="B295" t="str">
            <v>RA-SPC Assmt Var Act</v>
          </cell>
          <cell r="C295">
            <v>0</v>
          </cell>
          <cell r="D295">
            <v>0</v>
          </cell>
          <cell r="E295">
            <v>0</v>
          </cell>
          <cell r="F295">
            <v>0</v>
          </cell>
          <cell r="G295">
            <v>0</v>
          </cell>
          <cell r="J295">
            <v>0</v>
          </cell>
        </row>
        <row r="296">
          <cell r="A296">
            <v>275052</v>
          </cell>
          <cell r="B296" t="str">
            <v>RA-SPC Apprvd Princ</v>
          </cell>
          <cell r="C296">
            <v>0</v>
          </cell>
          <cell r="D296">
            <v>0</v>
          </cell>
          <cell r="E296">
            <v>0</v>
          </cell>
          <cell r="F296">
            <v>0</v>
          </cell>
          <cell r="G296">
            <v>0</v>
          </cell>
          <cell r="J296">
            <v>0</v>
          </cell>
        </row>
        <row r="297">
          <cell r="A297">
            <v>275053</v>
          </cell>
          <cell r="B297" t="str">
            <v>RA-SPC Apprvd Intrst</v>
          </cell>
          <cell r="C297">
            <v>0</v>
          </cell>
          <cell r="D297">
            <v>0</v>
          </cell>
          <cell r="E297">
            <v>0</v>
          </cell>
          <cell r="F297">
            <v>0</v>
          </cell>
          <cell r="G297">
            <v>0</v>
          </cell>
          <cell r="J297">
            <v>0</v>
          </cell>
        </row>
        <row r="298">
          <cell r="A298">
            <v>275054</v>
          </cell>
          <cell r="B298" t="str">
            <v>Energy East Consult</v>
          </cell>
          <cell r="C298">
            <v>0</v>
          </cell>
          <cell r="D298">
            <v>0</v>
          </cell>
          <cell r="E298">
            <v>0</v>
          </cell>
          <cell r="F298">
            <v>0</v>
          </cell>
          <cell r="G298">
            <v>0</v>
          </cell>
          <cell r="J298">
            <v>0</v>
          </cell>
        </row>
        <row r="299">
          <cell r="A299">
            <v>275055</v>
          </cell>
          <cell r="B299" t="str">
            <v>Enrgy Est Conslt Int</v>
          </cell>
          <cell r="C299">
            <v>0</v>
          </cell>
          <cell r="D299">
            <v>0</v>
          </cell>
          <cell r="E299">
            <v>0</v>
          </cell>
          <cell r="F299">
            <v>0</v>
          </cell>
          <cell r="G299">
            <v>0</v>
          </cell>
          <cell r="J299">
            <v>0</v>
          </cell>
        </row>
        <row r="300">
          <cell r="A300">
            <v>275057</v>
          </cell>
          <cell r="B300" t="str">
            <v>RegAsset-CDM Var</v>
          </cell>
          <cell r="C300">
            <v>0</v>
          </cell>
          <cell r="D300">
            <v>0</v>
          </cell>
          <cell r="E300">
            <v>0</v>
          </cell>
          <cell r="F300">
            <v>0</v>
          </cell>
          <cell r="G300">
            <v>0</v>
          </cell>
          <cell r="J300">
            <v>0</v>
          </cell>
        </row>
        <row r="301">
          <cell r="A301">
            <v>275058</v>
          </cell>
          <cell r="B301" t="str">
            <v>RegAsset-CDM Int</v>
          </cell>
          <cell r="C301">
            <v>0</v>
          </cell>
          <cell r="D301">
            <v>0</v>
          </cell>
          <cell r="E301">
            <v>0</v>
          </cell>
          <cell r="F301">
            <v>0</v>
          </cell>
          <cell r="G301">
            <v>0</v>
          </cell>
          <cell r="J301">
            <v>0</v>
          </cell>
        </row>
        <row r="302">
          <cell r="A302">
            <v>275060</v>
          </cell>
          <cell r="B302" t="str">
            <v>CGAAP Changes LDCs</v>
          </cell>
          <cell r="C302">
            <v>0</v>
          </cell>
          <cell r="D302">
            <v>0</v>
          </cell>
          <cell r="E302">
            <v>0</v>
          </cell>
          <cell r="F302">
            <v>0</v>
          </cell>
          <cell r="G302">
            <v>0</v>
          </cell>
          <cell r="J302">
            <v>0</v>
          </cell>
        </row>
        <row r="303">
          <cell r="A303">
            <v>275065</v>
          </cell>
          <cell r="B303" t="str">
            <v>IFRS Costs -LDCs</v>
          </cell>
          <cell r="C303">
            <v>0</v>
          </cell>
          <cell r="D303">
            <v>0</v>
          </cell>
          <cell r="E303">
            <v>0</v>
          </cell>
          <cell r="F303">
            <v>0</v>
          </cell>
          <cell r="G303">
            <v>0</v>
          </cell>
          <cell r="J303">
            <v>0</v>
          </cell>
        </row>
        <row r="304">
          <cell r="A304">
            <v>275069</v>
          </cell>
          <cell r="B304" t="str">
            <v>OEB Cost int imp</v>
          </cell>
          <cell r="C304">
            <v>0</v>
          </cell>
          <cell r="D304">
            <v>0</v>
          </cell>
          <cell r="E304">
            <v>0</v>
          </cell>
          <cell r="F304">
            <v>0</v>
          </cell>
          <cell r="G304">
            <v>0</v>
          </cell>
          <cell r="J304">
            <v>0</v>
          </cell>
        </row>
        <row r="305">
          <cell r="A305">
            <v>275070</v>
          </cell>
          <cell r="B305" t="str">
            <v>IPSP Tx Dev Proj Reg</v>
          </cell>
          <cell r="C305">
            <v>0</v>
          </cell>
          <cell r="D305">
            <v>0</v>
          </cell>
          <cell r="E305">
            <v>0</v>
          </cell>
          <cell r="F305">
            <v>0</v>
          </cell>
          <cell r="G305">
            <v>0</v>
          </cell>
          <cell r="J305">
            <v>0</v>
          </cell>
        </row>
        <row r="306">
          <cell r="A306">
            <v>275071</v>
          </cell>
          <cell r="B306" t="str">
            <v>IPSP Tx Dev Proj Int</v>
          </cell>
          <cell r="C306">
            <v>0</v>
          </cell>
          <cell r="D306">
            <v>0</v>
          </cell>
          <cell r="E306">
            <v>0</v>
          </cell>
          <cell r="F306">
            <v>0</v>
          </cell>
          <cell r="G306">
            <v>0</v>
          </cell>
          <cell r="J306">
            <v>0</v>
          </cell>
        </row>
        <row r="307">
          <cell r="A307">
            <v>275072</v>
          </cell>
          <cell r="B307" t="str">
            <v>Defd Pension OMA</v>
          </cell>
          <cell r="C307">
            <v>0</v>
          </cell>
          <cell r="D307">
            <v>0</v>
          </cell>
          <cell r="E307">
            <v>0</v>
          </cell>
          <cell r="F307">
            <v>0</v>
          </cell>
          <cell r="G307">
            <v>0</v>
          </cell>
          <cell r="J307">
            <v>0</v>
          </cell>
        </row>
        <row r="308">
          <cell r="A308">
            <v>275085</v>
          </cell>
          <cell r="B308" t="str">
            <v>RSVA-Global Adjustment</v>
          </cell>
          <cell r="C308">
            <v>0</v>
          </cell>
          <cell r="D308">
            <v>0</v>
          </cell>
          <cell r="E308">
            <v>0</v>
          </cell>
          <cell r="F308">
            <v>0</v>
          </cell>
          <cell r="G308">
            <v>0</v>
          </cell>
          <cell r="J308">
            <v>0</v>
          </cell>
        </row>
        <row r="309">
          <cell r="A309">
            <v>275088</v>
          </cell>
          <cell r="B309" t="str">
            <v>RSVA - LV</v>
          </cell>
          <cell r="C309">
            <v>0</v>
          </cell>
          <cell r="D309">
            <v>0</v>
          </cell>
          <cell r="E309">
            <v>0</v>
          </cell>
          <cell r="F309">
            <v>0</v>
          </cell>
          <cell r="G309">
            <v>0</v>
          </cell>
          <cell r="J309">
            <v>0</v>
          </cell>
        </row>
        <row r="310">
          <cell r="A310">
            <v>275090</v>
          </cell>
          <cell r="B310" t="str">
            <v>Reg Asset-LT Tx Corr</v>
          </cell>
          <cell r="C310">
            <v>0</v>
          </cell>
          <cell r="D310">
            <v>0</v>
          </cell>
          <cell r="E310">
            <v>0</v>
          </cell>
          <cell r="F310">
            <v>0</v>
          </cell>
          <cell r="G310">
            <v>0</v>
          </cell>
          <cell r="J310">
            <v>0</v>
          </cell>
        </row>
        <row r="311">
          <cell r="A311">
            <v>275091</v>
          </cell>
          <cell r="B311" t="str">
            <v>Reg A-LT Tx Corr Int</v>
          </cell>
          <cell r="C311">
            <v>0</v>
          </cell>
          <cell r="D311">
            <v>0</v>
          </cell>
          <cell r="E311">
            <v>0</v>
          </cell>
          <cell r="F311">
            <v>0</v>
          </cell>
          <cell r="G311">
            <v>0</v>
          </cell>
          <cell r="J311">
            <v>0</v>
          </cell>
        </row>
        <row r="312">
          <cell r="A312">
            <v>275093</v>
          </cell>
          <cell r="B312" t="str">
            <v>RRRP Interest Improv</v>
          </cell>
          <cell r="C312">
            <v>0</v>
          </cell>
          <cell r="D312">
            <v>0</v>
          </cell>
          <cell r="E312">
            <v>0</v>
          </cell>
          <cell r="F312">
            <v>0</v>
          </cell>
          <cell r="G312">
            <v>0</v>
          </cell>
          <cell r="J312">
            <v>0</v>
          </cell>
        </row>
        <row r="313">
          <cell r="A313">
            <v>275095</v>
          </cell>
          <cell r="B313" t="str">
            <v>RRRP Variance</v>
          </cell>
          <cell r="C313">
            <v>0</v>
          </cell>
          <cell r="D313">
            <v>0</v>
          </cell>
          <cell r="E313">
            <v>0</v>
          </cell>
          <cell r="F313">
            <v>0</v>
          </cell>
          <cell r="G313">
            <v>0</v>
          </cell>
          <cell r="J313">
            <v>0</v>
          </cell>
        </row>
        <row r="314">
          <cell r="A314">
            <v>275102</v>
          </cell>
          <cell r="B314" t="str">
            <v>Remotes Lar 2007</v>
          </cell>
          <cell r="C314">
            <v>0</v>
          </cell>
          <cell r="D314">
            <v>0</v>
          </cell>
          <cell r="E314">
            <v>0</v>
          </cell>
          <cell r="F314">
            <v>0</v>
          </cell>
          <cell r="G314">
            <v>0</v>
          </cell>
          <cell r="J314">
            <v>0</v>
          </cell>
        </row>
        <row r="315">
          <cell r="A315">
            <v>275103</v>
          </cell>
          <cell r="B315" t="str">
            <v>Rmts LAR 2011</v>
          </cell>
          <cell r="C315">
            <v>0</v>
          </cell>
          <cell r="D315">
            <v>0</v>
          </cell>
          <cell r="E315">
            <v>0</v>
          </cell>
          <cell r="F315">
            <v>0</v>
          </cell>
          <cell r="G315">
            <v>0</v>
          </cell>
          <cell r="J315">
            <v>0</v>
          </cell>
        </row>
        <row r="316">
          <cell r="A316">
            <v>275104</v>
          </cell>
          <cell r="B316" t="str">
            <v>Reg Asset Dx PCB (08)</v>
          </cell>
          <cell r="C316">
            <v>0</v>
          </cell>
          <cell r="D316">
            <v>0</v>
          </cell>
          <cell r="E316">
            <v>0</v>
          </cell>
          <cell r="F316">
            <v>0</v>
          </cell>
          <cell r="G316">
            <v>0</v>
          </cell>
          <cell r="J316">
            <v>0</v>
          </cell>
        </row>
        <row r="317">
          <cell r="A317">
            <v>275106</v>
          </cell>
          <cell r="B317" t="str">
            <v>Reg Asset Tx PCB (08)</v>
          </cell>
          <cell r="C317">
            <v>0</v>
          </cell>
          <cell r="D317">
            <v>0</v>
          </cell>
          <cell r="E317">
            <v>0</v>
          </cell>
          <cell r="F317">
            <v>0</v>
          </cell>
          <cell r="G317">
            <v>0</v>
          </cell>
          <cell r="J317">
            <v>0</v>
          </cell>
        </row>
        <row r="318">
          <cell r="A318">
            <v>275108</v>
          </cell>
          <cell r="B318" t="str">
            <v>RA ST Dx LAR (09)</v>
          </cell>
          <cell r="C318">
            <v>0</v>
          </cell>
          <cell r="D318">
            <v>0</v>
          </cell>
          <cell r="E318">
            <v>0</v>
          </cell>
          <cell r="F318">
            <v>0</v>
          </cell>
          <cell r="G318">
            <v>0</v>
          </cell>
          <cell r="J318">
            <v>0</v>
          </cell>
        </row>
        <row r="319">
          <cell r="A319">
            <v>275109</v>
          </cell>
          <cell r="B319" t="str">
            <v>RA ST Tx LAR (09)</v>
          </cell>
          <cell r="C319">
            <v>0</v>
          </cell>
          <cell r="D319">
            <v>0</v>
          </cell>
          <cell r="E319">
            <v>0</v>
          </cell>
          <cell r="F319">
            <v>0</v>
          </cell>
          <cell r="G319">
            <v>0</v>
          </cell>
          <cell r="J319">
            <v>0</v>
          </cell>
        </row>
        <row r="320">
          <cell r="A320">
            <v>275110</v>
          </cell>
          <cell r="B320" t="str">
            <v>RA LT Dx LAR (09)</v>
          </cell>
          <cell r="C320">
            <v>0</v>
          </cell>
          <cell r="D320">
            <v>0</v>
          </cell>
          <cell r="E320">
            <v>0</v>
          </cell>
          <cell r="F320">
            <v>0</v>
          </cell>
          <cell r="G320">
            <v>0</v>
          </cell>
          <cell r="J320">
            <v>0</v>
          </cell>
        </row>
        <row r="321">
          <cell r="A321">
            <v>275111</v>
          </cell>
          <cell r="B321" t="str">
            <v>RA LT Tx LAR (09)</v>
          </cell>
          <cell r="C321">
            <v>0</v>
          </cell>
          <cell r="D321">
            <v>0</v>
          </cell>
          <cell r="E321">
            <v>0</v>
          </cell>
          <cell r="F321">
            <v>0</v>
          </cell>
          <cell r="G321">
            <v>0</v>
          </cell>
          <cell r="J321">
            <v>0</v>
          </cell>
        </row>
        <row r="322">
          <cell r="A322">
            <v>275112</v>
          </cell>
          <cell r="B322" t="str">
            <v>ST Rem LAR 11</v>
          </cell>
          <cell r="C322">
            <v>0</v>
          </cell>
          <cell r="D322">
            <v>0</v>
          </cell>
          <cell r="E322">
            <v>0</v>
          </cell>
          <cell r="F322">
            <v>0</v>
          </cell>
          <cell r="G322">
            <v>0</v>
          </cell>
          <cell r="J322">
            <v>0</v>
          </cell>
        </row>
        <row r="323">
          <cell r="A323">
            <v>275114</v>
          </cell>
          <cell r="B323" t="str">
            <v>RA LT Dx LAR (13)</v>
          </cell>
          <cell r="C323">
            <v>0</v>
          </cell>
          <cell r="D323">
            <v>0</v>
          </cell>
          <cell r="E323">
            <v>0</v>
          </cell>
          <cell r="F323">
            <v>0</v>
          </cell>
          <cell r="G323">
            <v>0</v>
          </cell>
          <cell r="J323">
            <v>0</v>
          </cell>
        </row>
        <row r="324">
          <cell r="A324">
            <v>275115</v>
          </cell>
          <cell r="B324" t="str">
            <v>RA ST Dx LAR (14)</v>
          </cell>
          <cell r="C324">
            <v>0</v>
          </cell>
          <cell r="D324">
            <v>0</v>
          </cell>
          <cell r="E324">
            <v>0</v>
          </cell>
          <cell r="F324">
            <v>0</v>
          </cell>
          <cell r="G324">
            <v>0</v>
          </cell>
          <cell r="J324">
            <v>0</v>
          </cell>
        </row>
        <row r="325">
          <cell r="A325">
            <v>275117</v>
          </cell>
          <cell r="B325" t="str">
            <v>RA LT Dx LAR (14)</v>
          </cell>
          <cell r="C325">
            <v>0</v>
          </cell>
          <cell r="D325">
            <v>0</v>
          </cell>
          <cell r="E325">
            <v>0</v>
          </cell>
          <cell r="F325">
            <v>0</v>
          </cell>
          <cell r="G325">
            <v>0</v>
          </cell>
          <cell r="J325">
            <v>0</v>
          </cell>
        </row>
        <row r="326">
          <cell r="A326">
            <v>275118</v>
          </cell>
          <cell r="B326" t="str">
            <v>RA ST Norflk LAR(15)</v>
          </cell>
          <cell r="C326">
            <v>0</v>
          </cell>
          <cell r="D326">
            <v>0</v>
          </cell>
          <cell r="E326">
            <v>0</v>
          </cell>
          <cell r="F326">
            <v>0</v>
          </cell>
          <cell r="G326">
            <v>0</v>
          </cell>
          <cell r="J326">
            <v>0</v>
          </cell>
        </row>
        <row r="327">
          <cell r="A327">
            <v>275119</v>
          </cell>
          <cell r="B327" t="str">
            <v>RA LT Norflk LAR(15)</v>
          </cell>
          <cell r="C327">
            <v>0</v>
          </cell>
          <cell r="D327">
            <v>0</v>
          </cell>
          <cell r="E327">
            <v>0</v>
          </cell>
          <cell r="F327">
            <v>0</v>
          </cell>
          <cell r="G327">
            <v>0</v>
          </cell>
          <cell r="J327">
            <v>0</v>
          </cell>
        </row>
        <row r="328">
          <cell r="A328">
            <v>275121</v>
          </cell>
          <cell r="B328" t="str">
            <v>RA LT Dx PCB(15)</v>
          </cell>
          <cell r="C328">
            <v>0</v>
          </cell>
          <cell r="D328">
            <v>0</v>
          </cell>
          <cell r="E328">
            <v>0</v>
          </cell>
          <cell r="F328">
            <v>0</v>
          </cell>
          <cell r="G328">
            <v>0</v>
          </cell>
          <cell r="J328">
            <v>0</v>
          </cell>
        </row>
        <row r="329">
          <cell r="A329">
            <v>275130</v>
          </cell>
          <cell r="B329" t="str">
            <v>RSVA Power-Int Impr</v>
          </cell>
          <cell r="C329">
            <v>0</v>
          </cell>
          <cell r="D329">
            <v>0</v>
          </cell>
          <cell r="E329">
            <v>0</v>
          </cell>
          <cell r="F329">
            <v>0</v>
          </cell>
          <cell r="G329">
            <v>0</v>
          </cell>
          <cell r="J329">
            <v>0</v>
          </cell>
        </row>
        <row r="330">
          <cell r="A330">
            <v>275131</v>
          </cell>
          <cell r="B330" t="str">
            <v>RSVAwms-int Improv</v>
          </cell>
          <cell r="C330">
            <v>0</v>
          </cell>
          <cell r="D330">
            <v>0</v>
          </cell>
          <cell r="E330">
            <v>0</v>
          </cell>
          <cell r="F330">
            <v>0</v>
          </cell>
          <cell r="G330">
            <v>0</v>
          </cell>
          <cell r="J330">
            <v>0</v>
          </cell>
        </row>
        <row r="331">
          <cell r="A331">
            <v>275133</v>
          </cell>
          <cell r="B331" t="str">
            <v>RSVAnw-Int Improv</v>
          </cell>
          <cell r="C331">
            <v>0</v>
          </cell>
          <cell r="D331">
            <v>0</v>
          </cell>
          <cell r="E331">
            <v>0</v>
          </cell>
          <cell r="F331">
            <v>0</v>
          </cell>
          <cell r="G331">
            <v>0</v>
          </cell>
          <cell r="J331">
            <v>0</v>
          </cell>
        </row>
        <row r="332">
          <cell r="A332">
            <v>275134</v>
          </cell>
          <cell r="B332" t="str">
            <v>RSVAcn-Int Improv</v>
          </cell>
          <cell r="C332">
            <v>0</v>
          </cell>
          <cell r="D332">
            <v>0</v>
          </cell>
          <cell r="E332">
            <v>0</v>
          </cell>
          <cell r="F332">
            <v>0</v>
          </cell>
          <cell r="G332">
            <v>0</v>
          </cell>
          <cell r="J332">
            <v>0</v>
          </cell>
        </row>
        <row r="333">
          <cell r="A333">
            <v>275140</v>
          </cell>
          <cell r="B333" t="str">
            <v>RCVA Rtler-Int Impr</v>
          </cell>
          <cell r="C333">
            <v>0</v>
          </cell>
          <cell r="D333">
            <v>0</v>
          </cell>
          <cell r="E333">
            <v>0</v>
          </cell>
          <cell r="F333">
            <v>0</v>
          </cell>
          <cell r="G333">
            <v>0</v>
          </cell>
          <cell r="J333">
            <v>0</v>
          </cell>
        </row>
        <row r="334">
          <cell r="A334">
            <v>275145</v>
          </cell>
          <cell r="B334" t="str">
            <v>RCVA-STR - Int Imput</v>
          </cell>
          <cell r="C334">
            <v>0</v>
          </cell>
          <cell r="D334">
            <v>0</v>
          </cell>
          <cell r="E334">
            <v>0</v>
          </cell>
          <cell r="F334">
            <v>0</v>
          </cell>
          <cell r="G334">
            <v>0</v>
          </cell>
          <cell r="J334">
            <v>0</v>
          </cell>
        </row>
        <row r="335">
          <cell r="A335">
            <v>275172</v>
          </cell>
          <cell r="B335" t="str">
            <v>Pension Interest</v>
          </cell>
          <cell r="C335">
            <v>0</v>
          </cell>
          <cell r="D335">
            <v>0</v>
          </cell>
          <cell r="E335">
            <v>0</v>
          </cell>
          <cell r="F335">
            <v>0</v>
          </cell>
          <cell r="G335">
            <v>0</v>
          </cell>
          <cell r="J335">
            <v>0</v>
          </cell>
        </row>
        <row r="336">
          <cell r="A336">
            <v>275176</v>
          </cell>
          <cell r="B336" t="str">
            <v>RA IFRS Costs Int</v>
          </cell>
          <cell r="C336">
            <v>0</v>
          </cell>
          <cell r="D336">
            <v>0</v>
          </cell>
          <cell r="E336">
            <v>0</v>
          </cell>
          <cell r="F336">
            <v>0</v>
          </cell>
          <cell r="G336">
            <v>0</v>
          </cell>
          <cell r="J336">
            <v>0</v>
          </cell>
        </row>
        <row r="337">
          <cell r="A337">
            <v>275185</v>
          </cell>
          <cell r="B337" t="str">
            <v>Global Adj - Int Imp</v>
          </cell>
          <cell r="C337">
            <v>0</v>
          </cell>
          <cell r="D337">
            <v>0</v>
          </cell>
          <cell r="E337">
            <v>0</v>
          </cell>
          <cell r="F337">
            <v>0</v>
          </cell>
          <cell r="G337">
            <v>0</v>
          </cell>
          <cell r="J337">
            <v>0</v>
          </cell>
        </row>
        <row r="338">
          <cell r="A338">
            <v>275188</v>
          </cell>
          <cell r="B338" t="str">
            <v>RSVA - LV INTEREST</v>
          </cell>
          <cell r="C338">
            <v>0</v>
          </cell>
          <cell r="D338">
            <v>0</v>
          </cell>
          <cell r="E338">
            <v>0</v>
          </cell>
          <cell r="F338">
            <v>0</v>
          </cell>
          <cell r="G338">
            <v>0</v>
          </cell>
          <cell r="J338">
            <v>0</v>
          </cell>
        </row>
        <row r="339">
          <cell r="A339">
            <v>275206</v>
          </cell>
          <cell r="B339" t="str">
            <v>Dx Tax Change HST</v>
          </cell>
          <cell r="C339">
            <v>0</v>
          </cell>
          <cell r="D339">
            <v>0</v>
          </cell>
          <cell r="E339">
            <v>0</v>
          </cell>
          <cell r="F339">
            <v>0</v>
          </cell>
          <cell r="G339">
            <v>0</v>
          </cell>
          <cell r="J339">
            <v>0</v>
          </cell>
        </row>
        <row r="340">
          <cell r="A340">
            <v>275207</v>
          </cell>
          <cell r="B340" t="str">
            <v>Dx Tax Chg HST Int</v>
          </cell>
          <cell r="C340">
            <v>0</v>
          </cell>
          <cell r="D340">
            <v>0</v>
          </cell>
          <cell r="E340">
            <v>0</v>
          </cell>
          <cell r="F340">
            <v>0</v>
          </cell>
          <cell r="G340">
            <v>0</v>
          </cell>
          <cell r="J340">
            <v>0</v>
          </cell>
        </row>
        <row r="341">
          <cell r="A341">
            <v>275208</v>
          </cell>
          <cell r="B341" t="str">
            <v>Tx Tax Change HST</v>
          </cell>
          <cell r="C341">
            <v>0</v>
          </cell>
          <cell r="D341">
            <v>0</v>
          </cell>
          <cell r="E341">
            <v>0</v>
          </cell>
          <cell r="F341">
            <v>0</v>
          </cell>
          <cell r="G341">
            <v>0</v>
          </cell>
          <cell r="J341">
            <v>0</v>
          </cell>
        </row>
        <row r="342">
          <cell r="A342">
            <v>275209</v>
          </cell>
          <cell r="B342" t="str">
            <v>Tx Tax Chg HST Int</v>
          </cell>
          <cell r="C342">
            <v>0</v>
          </cell>
          <cell r="D342">
            <v>0</v>
          </cell>
          <cell r="E342">
            <v>0</v>
          </cell>
          <cell r="F342">
            <v>0</v>
          </cell>
          <cell r="G342">
            <v>0</v>
          </cell>
          <cell r="J342">
            <v>0</v>
          </cell>
        </row>
        <row r="343">
          <cell r="A343">
            <v>275210</v>
          </cell>
          <cell r="B343" t="str">
            <v>Tax Change Def Act</v>
          </cell>
          <cell r="C343">
            <v>0</v>
          </cell>
          <cell r="D343">
            <v>0</v>
          </cell>
          <cell r="E343">
            <v>0</v>
          </cell>
          <cell r="F343">
            <v>0</v>
          </cell>
          <cell r="G343">
            <v>0</v>
          </cell>
          <cell r="J343">
            <v>0</v>
          </cell>
        </row>
        <row r="344">
          <cell r="A344">
            <v>275211</v>
          </cell>
          <cell r="B344" t="str">
            <v>Tax Change Int Imp</v>
          </cell>
          <cell r="C344">
            <v>0</v>
          </cell>
          <cell r="D344">
            <v>0</v>
          </cell>
          <cell r="E344">
            <v>0</v>
          </cell>
          <cell r="F344">
            <v>0</v>
          </cell>
          <cell r="G344">
            <v>0</v>
          </cell>
          <cell r="J344">
            <v>0</v>
          </cell>
        </row>
        <row r="345">
          <cell r="A345">
            <v>275245</v>
          </cell>
          <cell r="B345" t="str">
            <v>Rate Mitig Var Princ</v>
          </cell>
          <cell r="C345">
            <v>0</v>
          </cell>
          <cell r="D345">
            <v>0</v>
          </cell>
          <cell r="E345">
            <v>0</v>
          </cell>
          <cell r="F345">
            <v>0</v>
          </cell>
          <cell r="G345">
            <v>0</v>
          </cell>
          <cell r="J345">
            <v>0</v>
          </cell>
        </row>
        <row r="346">
          <cell r="A346">
            <v>275246</v>
          </cell>
          <cell r="B346" t="str">
            <v>Rate Mitig Var Int</v>
          </cell>
          <cell r="C346">
            <v>0</v>
          </cell>
          <cell r="D346">
            <v>0</v>
          </cell>
          <cell r="E346">
            <v>0</v>
          </cell>
          <cell r="F346">
            <v>0</v>
          </cell>
          <cell r="G346">
            <v>0</v>
          </cell>
          <cell r="J346">
            <v>0</v>
          </cell>
        </row>
        <row r="347">
          <cell r="A347">
            <v>275253</v>
          </cell>
          <cell r="B347" t="str">
            <v>2015-17 Drawdown</v>
          </cell>
          <cell r="C347">
            <v>0</v>
          </cell>
          <cell r="D347">
            <v>0</v>
          </cell>
          <cell r="E347">
            <v>0</v>
          </cell>
          <cell r="F347">
            <v>0</v>
          </cell>
          <cell r="G347">
            <v>0</v>
          </cell>
          <cell r="J347">
            <v>0</v>
          </cell>
        </row>
        <row r="348">
          <cell r="A348">
            <v>275254</v>
          </cell>
          <cell r="B348" t="str">
            <v>2015-17 Interest</v>
          </cell>
          <cell r="C348">
            <v>0</v>
          </cell>
          <cell r="D348">
            <v>0</v>
          </cell>
          <cell r="E348">
            <v>0</v>
          </cell>
          <cell r="F348">
            <v>0</v>
          </cell>
          <cell r="G348">
            <v>0</v>
          </cell>
          <cell r="J348">
            <v>0</v>
          </cell>
        </row>
        <row r="349">
          <cell r="A349">
            <v>275255</v>
          </cell>
          <cell r="B349" t="str">
            <v>2015-17 Principal</v>
          </cell>
          <cell r="C349">
            <v>0</v>
          </cell>
          <cell r="D349">
            <v>0</v>
          </cell>
          <cell r="E349">
            <v>0</v>
          </cell>
          <cell r="F349">
            <v>0</v>
          </cell>
          <cell r="G349">
            <v>0</v>
          </cell>
          <cell r="J349">
            <v>0</v>
          </cell>
        </row>
        <row r="350">
          <cell r="A350">
            <v>275260</v>
          </cell>
          <cell r="B350" t="str">
            <v>Rider 6</v>
          </cell>
          <cell r="C350">
            <v>0</v>
          </cell>
          <cell r="D350">
            <v>0</v>
          </cell>
          <cell r="E350">
            <v>0</v>
          </cell>
          <cell r="F350">
            <v>0</v>
          </cell>
          <cell r="G350">
            <v>0</v>
          </cell>
          <cell r="J350">
            <v>0</v>
          </cell>
        </row>
        <row r="351">
          <cell r="A351">
            <v>275261</v>
          </cell>
          <cell r="B351" t="str">
            <v>Rider 6 Interest</v>
          </cell>
          <cell r="C351">
            <v>0</v>
          </cell>
          <cell r="D351">
            <v>0</v>
          </cell>
          <cell r="E351">
            <v>0</v>
          </cell>
          <cell r="F351">
            <v>0</v>
          </cell>
          <cell r="G351">
            <v>0</v>
          </cell>
          <cell r="J351">
            <v>0</v>
          </cell>
        </row>
        <row r="352">
          <cell r="A352">
            <v>275263</v>
          </cell>
          <cell r="B352" t="str">
            <v>Rider 9 Principal</v>
          </cell>
          <cell r="C352">
            <v>0</v>
          </cell>
          <cell r="D352">
            <v>0</v>
          </cell>
          <cell r="E352">
            <v>0</v>
          </cell>
          <cell r="F352">
            <v>0</v>
          </cell>
          <cell r="G352">
            <v>0</v>
          </cell>
          <cell r="J352">
            <v>0</v>
          </cell>
        </row>
        <row r="353">
          <cell r="A353">
            <v>275264</v>
          </cell>
          <cell r="B353" t="str">
            <v>Rider 9 Interest</v>
          </cell>
          <cell r="C353">
            <v>0</v>
          </cell>
          <cell r="D353">
            <v>0</v>
          </cell>
          <cell r="E353">
            <v>0</v>
          </cell>
          <cell r="F353">
            <v>0</v>
          </cell>
          <cell r="G353">
            <v>0</v>
          </cell>
          <cell r="J353">
            <v>0</v>
          </cell>
        </row>
        <row r="354">
          <cell r="A354">
            <v>275265</v>
          </cell>
          <cell r="B354" t="str">
            <v>Rider 9 Drawdown</v>
          </cell>
          <cell r="C354">
            <v>0</v>
          </cell>
          <cell r="D354">
            <v>0</v>
          </cell>
          <cell r="E354">
            <v>0</v>
          </cell>
          <cell r="F354">
            <v>0</v>
          </cell>
          <cell r="G354">
            <v>0</v>
          </cell>
          <cell r="J354">
            <v>0</v>
          </cell>
        </row>
        <row r="355">
          <cell r="A355">
            <v>275266</v>
          </cell>
          <cell r="B355" t="str">
            <v>Rider 11 SG Princ</v>
          </cell>
          <cell r="C355">
            <v>0</v>
          </cell>
          <cell r="D355">
            <v>0</v>
          </cell>
          <cell r="E355">
            <v>0</v>
          </cell>
          <cell r="F355">
            <v>0</v>
          </cell>
          <cell r="G355">
            <v>0</v>
          </cell>
          <cell r="J355">
            <v>0</v>
          </cell>
        </row>
        <row r="356">
          <cell r="A356">
            <v>275267</v>
          </cell>
          <cell r="B356" t="str">
            <v>Rider 11 SG Interest</v>
          </cell>
          <cell r="C356">
            <v>0</v>
          </cell>
          <cell r="D356">
            <v>0</v>
          </cell>
          <cell r="E356">
            <v>0</v>
          </cell>
          <cell r="F356">
            <v>0</v>
          </cell>
          <cell r="G356">
            <v>0</v>
          </cell>
          <cell r="J356">
            <v>0</v>
          </cell>
        </row>
        <row r="357">
          <cell r="A357">
            <v>275270</v>
          </cell>
          <cell r="B357" t="str">
            <v>Fxd MicroFIT Chg</v>
          </cell>
          <cell r="C357">
            <v>0</v>
          </cell>
          <cell r="D357">
            <v>0</v>
          </cell>
          <cell r="E357">
            <v>0</v>
          </cell>
          <cell r="F357">
            <v>0</v>
          </cell>
          <cell r="G357">
            <v>0</v>
          </cell>
          <cell r="J357">
            <v>0</v>
          </cell>
        </row>
        <row r="358">
          <cell r="A358">
            <v>275271</v>
          </cell>
          <cell r="B358" t="str">
            <v>Fxd MicroFIT Chg Int</v>
          </cell>
          <cell r="C358">
            <v>0</v>
          </cell>
          <cell r="D358">
            <v>0</v>
          </cell>
          <cell r="E358">
            <v>0</v>
          </cell>
          <cell r="F358">
            <v>0</v>
          </cell>
          <cell r="G358">
            <v>0</v>
          </cell>
          <cell r="J358">
            <v>0</v>
          </cell>
        </row>
        <row r="359">
          <cell r="A359">
            <v>275276</v>
          </cell>
          <cell r="B359" t="str">
            <v>R8 Sm Grid Cap Exp</v>
          </cell>
          <cell r="C359">
            <v>0</v>
          </cell>
          <cell r="D359">
            <v>0</v>
          </cell>
          <cell r="E359">
            <v>0</v>
          </cell>
          <cell r="F359">
            <v>0</v>
          </cell>
          <cell r="G359">
            <v>0</v>
          </cell>
          <cell r="J359">
            <v>0</v>
          </cell>
        </row>
        <row r="360">
          <cell r="A360">
            <v>275277</v>
          </cell>
          <cell r="B360" t="str">
            <v>R8 SmGrd CapExp Cntr</v>
          </cell>
          <cell r="C360">
            <v>0</v>
          </cell>
          <cell r="D360">
            <v>0</v>
          </cell>
          <cell r="E360">
            <v>0</v>
          </cell>
          <cell r="F360">
            <v>0</v>
          </cell>
          <cell r="G360">
            <v>0</v>
          </cell>
          <cell r="J360">
            <v>0</v>
          </cell>
        </row>
        <row r="361">
          <cell r="A361">
            <v>275278</v>
          </cell>
          <cell r="B361" t="str">
            <v>R8 Sm Grid OMAExp</v>
          </cell>
          <cell r="C361">
            <v>0</v>
          </cell>
          <cell r="D361">
            <v>0</v>
          </cell>
          <cell r="E361">
            <v>0</v>
          </cell>
          <cell r="F361">
            <v>0</v>
          </cell>
          <cell r="G361">
            <v>0</v>
          </cell>
          <cell r="J361">
            <v>0</v>
          </cell>
        </row>
        <row r="362">
          <cell r="A362">
            <v>275279</v>
          </cell>
          <cell r="B362" t="str">
            <v>R8 SmGrd OMAExp Cntr</v>
          </cell>
          <cell r="C362">
            <v>0</v>
          </cell>
          <cell r="D362">
            <v>0</v>
          </cell>
          <cell r="E362">
            <v>0</v>
          </cell>
          <cell r="F362">
            <v>0</v>
          </cell>
          <cell r="G362">
            <v>0</v>
          </cell>
          <cell r="J362">
            <v>0</v>
          </cell>
        </row>
        <row r="363">
          <cell r="A363">
            <v>275280</v>
          </cell>
          <cell r="B363" t="str">
            <v>Rider 8 Expr FdersH1</v>
          </cell>
          <cell r="C363">
            <v>0</v>
          </cell>
          <cell r="D363">
            <v>0</v>
          </cell>
          <cell r="E363">
            <v>0</v>
          </cell>
          <cell r="F363">
            <v>0</v>
          </cell>
          <cell r="G363">
            <v>0</v>
          </cell>
          <cell r="J363">
            <v>0</v>
          </cell>
        </row>
        <row r="364">
          <cell r="A364">
            <v>275281</v>
          </cell>
          <cell r="B364" t="str">
            <v>Rr8 Expr FdersH1 Int</v>
          </cell>
          <cell r="C364">
            <v>0</v>
          </cell>
          <cell r="D364">
            <v>0</v>
          </cell>
          <cell r="E364">
            <v>0</v>
          </cell>
          <cell r="F364">
            <v>0</v>
          </cell>
          <cell r="G364">
            <v>0</v>
          </cell>
          <cell r="J364">
            <v>0</v>
          </cell>
        </row>
        <row r="365">
          <cell r="A365">
            <v>275282</v>
          </cell>
          <cell r="B365" t="str">
            <v>Rider 8 Other GEP - H1</v>
          </cell>
          <cell r="C365">
            <v>0</v>
          </cell>
          <cell r="D365">
            <v>0</v>
          </cell>
          <cell r="E365">
            <v>0</v>
          </cell>
          <cell r="F365">
            <v>0</v>
          </cell>
          <cell r="G365">
            <v>0</v>
          </cell>
          <cell r="J365">
            <v>0</v>
          </cell>
        </row>
        <row r="366">
          <cell r="A366">
            <v>275283</v>
          </cell>
          <cell r="B366" t="str">
            <v>Ridr 8 OthGEP Int-H1</v>
          </cell>
          <cell r="C366">
            <v>0</v>
          </cell>
          <cell r="D366">
            <v>0</v>
          </cell>
          <cell r="E366">
            <v>0</v>
          </cell>
          <cell r="F366">
            <v>0</v>
          </cell>
          <cell r="G366">
            <v>0</v>
          </cell>
          <cell r="J366">
            <v>0</v>
          </cell>
        </row>
        <row r="367">
          <cell r="A367">
            <v>275284</v>
          </cell>
          <cell r="B367" t="str">
            <v>Rider 8 Smart Grid - H1</v>
          </cell>
          <cell r="C367">
            <v>0</v>
          </cell>
          <cell r="D367">
            <v>0</v>
          </cell>
          <cell r="E367">
            <v>0</v>
          </cell>
          <cell r="F367">
            <v>0</v>
          </cell>
          <cell r="G367">
            <v>0</v>
          </cell>
          <cell r="J367">
            <v>0</v>
          </cell>
        </row>
        <row r="368">
          <cell r="A368">
            <v>275285</v>
          </cell>
          <cell r="B368" t="str">
            <v>Rider 8 SmGridInt-H1</v>
          </cell>
          <cell r="C368">
            <v>0</v>
          </cell>
          <cell r="D368">
            <v>0</v>
          </cell>
          <cell r="E368">
            <v>0</v>
          </cell>
          <cell r="F368">
            <v>0</v>
          </cell>
          <cell r="G368">
            <v>0</v>
          </cell>
          <cell r="J368">
            <v>0</v>
          </cell>
        </row>
        <row r="369">
          <cell r="A369">
            <v>275286</v>
          </cell>
          <cell r="B369" t="str">
            <v>Rider 8 Oth GEP-Prov</v>
          </cell>
          <cell r="C369">
            <v>0</v>
          </cell>
          <cell r="D369">
            <v>0</v>
          </cell>
          <cell r="E369">
            <v>0</v>
          </cell>
          <cell r="F369">
            <v>0</v>
          </cell>
          <cell r="G369">
            <v>0</v>
          </cell>
          <cell r="J369">
            <v>0</v>
          </cell>
        </row>
        <row r="370">
          <cell r="A370">
            <v>275287</v>
          </cell>
          <cell r="B370" t="str">
            <v>Rdr 8 OthGEPInt-Prov</v>
          </cell>
          <cell r="C370">
            <v>0</v>
          </cell>
          <cell r="D370">
            <v>0</v>
          </cell>
          <cell r="E370">
            <v>0</v>
          </cell>
          <cell r="F370">
            <v>0</v>
          </cell>
          <cell r="G370">
            <v>0</v>
          </cell>
          <cell r="J370">
            <v>0</v>
          </cell>
        </row>
        <row r="371">
          <cell r="A371">
            <v>275288</v>
          </cell>
          <cell r="B371" t="str">
            <v>RGCRP Expr Fders Int</v>
          </cell>
          <cell r="C371">
            <v>0</v>
          </cell>
          <cell r="D371">
            <v>0</v>
          </cell>
          <cell r="E371">
            <v>0</v>
          </cell>
          <cell r="F371">
            <v>0</v>
          </cell>
          <cell r="G371">
            <v>0</v>
          </cell>
          <cell r="J371">
            <v>0</v>
          </cell>
        </row>
        <row r="372">
          <cell r="A372">
            <v>275289</v>
          </cell>
          <cell r="B372" t="str">
            <v>RGCRP Expr Fders</v>
          </cell>
          <cell r="C372">
            <v>0</v>
          </cell>
          <cell r="D372">
            <v>0</v>
          </cell>
          <cell r="E372">
            <v>0</v>
          </cell>
          <cell r="F372">
            <v>0</v>
          </cell>
          <cell r="G372">
            <v>0</v>
          </cell>
          <cell r="J372">
            <v>0</v>
          </cell>
        </row>
        <row r="373">
          <cell r="A373">
            <v>275290</v>
          </cell>
          <cell r="B373" t="str">
            <v>RGCRP DG OM&amp;A Prov</v>
          </cell>
          <cell r="C373">
            <v>0</v>
          </cell>
          <cell r="D373">
            <v>0</v>
          </cell>
          <cell r="E373">
            <v>0</v>
          </cell>
          <cell r="F373">
            <v>0</v>
          </cell>
          <cell r="G373">
            <v>0</v>
          </cell>
          <cell r="J373">
            <v>0</v>
          </cell>
        </row>
        <row r="374">
          <cell r="A374">
            <v>275291</v>
          </cell>
          <cell r="B374" t="str">
            <v>RGCRPDG OMA ProvCtra</v>
          </cell>
          <cell r="C374">
            <v>0</v>
          </cell>
          <cell r="D374">
            <v>0</v>
          </cell>
          <cell r="E374">
            <v>0</v>
          </cell>
          <cell r="F374">
            <v>0</v>
          </cell>
          <cell r="G374">
            <v>0</v>
          </cell>
          <cell r="J374">
            <v>0</v>
          </cell>
        </row>
        <row r="375">
          <cell r="A375">
            <v>275292</v>
          </cell>
          <cell r="B375" t="str">
            <v>RGCRP DG OM&amp;A H1</v>
          </cell>
          <cell r="C375">
            <v>0</v>
          </cell>
          <cell r="D375">
            <v>0</v>
          </cell>
          <cell r="E375">
            <v>0</v>
          </cell>
          <cell r="F375">
            <v>0</v>
          </cell>
          <cell r="G375">
            <v>0</v>
          </cell>
          <cell r="J375">
            <v>0</v>
          </cell>
        </row>
        <row r="376">
          <cell r="A376">
            <v>275293</v>
          </cell>
          <cell r="B376" t="str">
            <v>RGCRP DG OMA H1Cntra</v>
          </cell>
          <cell r="C376">
            <v>0</v>
          </cell>
          <cell r="D376">
            <v>0</v>
          </cell>
          <cell r="E376">
            <v>0</v>
          </cell>
          <cell r="F376">
            <v>0</v>
          </cell>
          <cell r="G376">
            <v>0</v>
          </cell>
          <cell r="J376">
            <v>0</v>
          </cell>
        </row>
        <row r="377">
          <cell r="A377">
            <v>275294</v>
          </cell>
          <cell r="B377" t="str">
            <v>RGCRP DG Capex Prov</v>
          </cell>
          <cell r="C377">
            <v>0</v>
          </cell>
          <cell r="D377">
            <v>0</v>
          </cell>
          <cell r="E377">
            <v>0</v>
          </cell>
          <cell r="F377">
            <v>0</v>
          </cell>
          <cell r="G377">
            <v>0</v>
          </cell>
          <cell r="J377">
            <v>0</v>
          </cell>
        </row>
        <row r="378">
          <cell r="A378">
            <v>275295</v>
          </cell>
          <cell r="B378" t="str">
            <v>RGCRPDG Cap ProvCtra</v>
          </cell>
          <cell r="C378">
            <v>0</v>
          </cell>
          <cell r="D378">
            <v>0</v>
          </cell>
          <cell r="E378">
            <v>0</v>
          </cell>
          <cell r="F378">
            <v>0</v>
          </cell>
          <cell r="G378">
            <v>0</v>
          </cell>
          <cell r="J378">
            <v>0</v>
          </cell>
        </row>
        <row r="379">
          <cell r="A379">
            <v>275296</v>
          </cell>
          <cell r="B379" t="str">
            <v>RGCRP DG Capex H1</v>
          </cell>
          <cell r="C379">
            <v>0</v>
          </cell>
          <cell r="D379">
            <v>0</v>
          </cell>
          <cell r="E379">
            <v>0</v>
          </cell>
          <cell r="F379">
            <v>0</v>
          </cell>
          <cell r="G379">
            <v>0</v>
          </cell>
          <cell r="J379">
            <v>0</v>
          </cell>
        </row>
        <row r="380">
          <cell r="A380">
            <v>275297</v>
          </cell>
          <cell r="B380" t="str">
            <v>RGCRP DG Cap H1Ctra</v>
          </cell>
          <cell r="C380">
            <v>0</v>
          </cell>
          <cell r="D380">
            <v>0</v>
          </cell>
          <cell r="E380">
            <v>0</v>
          </cell>
          <cell r="F380">
            <v>0</v>
          </cell>
          <cell r="G380">
            <v>0</v>
          </cell>
          <cell r="J380">
            <v>0</v>
          </cell>
        </row>
        <row r="381">
          <cell r="A381">
            <v>275305</v>
          </cell>
          <cell r="B381" t="str">
            <v>SMC Var Act Princ</v>
          </cell>
          <cell r="C381">
            <v>0</v>
          </cell>
          <cell r="D381">
            <v>0</v>
          </cell>
          <cell r="E381">
            <v>0</v>
          </cell>
          <cell r="F381">
            <v>0</v>
          </cell>
          <cell r="G381">
            <v>0</v>
          </cell>
          <cell r="J381">
            <v>0</v>
          </cell>
        </row>
        <row r="382">
          <cell r="A382">
            <v>275306</v>
          </cell>
          <cell r="B382" t="str">
            <v>SMC Var Act Int</v>
          </cell>
          <cell r="C382">
            <v>0</v>
          </cell>
          <cell r="D382">
            <v>0</v>
          </cell>
          <cell r="E382">
            <v>0</v>
          </cell>
          <cell r="F382">
            <v>0</v>
          </cell>
          <cell r="G382">
            <v>0</v>
          </cell>
          <cell r="J382">
            <v>0</v>
          </cell>
        </row>
        <row r="383">
          <cell r="A383">
            <v>275320</v>
          </cell>
          <cell r="B383" t="str">
            <v>SMtr Excess Fuct Rec</v>
          </cell>
          <cell r="C383">
            <v>0</v>
          </cell>
          <cell r="D383">
            <v>0</v>
          </cell>
          <cell r="E383">
            <v>0</v>
          </cell>
          <cell r="F383">
            <v>0</v>
          </cell>
          <cell r="G383">
            <v>0</v>
          </cell>
          <cell r="J383">
            <v>0</v>
          </cell>
        </row>
        <row r="384">
          <cell r="A384">
            <v>275321</v>
          </cell>
          <cell r="B384" t="str">
            <v>SMtr Excess Fuct Int</v>
          </cell>
          <cell r="C384">
            <v>0</v>
          </cell>
          <cell r="D384">
            <v>0</v>
          </cell>
          <cell r="E384">
            <v>0</v>
          </cell>
          <cell r="F384">
            <v>0</v>
          </cell>
          <cell r="G384">
            <v>0</v>
          </cell>
          <cell r="J384">
            <v>0</v>
          </cell>
        </row>
        <row r="385">
          <cell r="A385">
            <v>275331</v>
          </cell>
          <cell r="B385" t="str">
            <v>SMtr Min Funct Appr OMA</v>
          </cell>
          <cell r="C385">
            <v>0</v>
          </cell>
          <cell r="D385">
            <v>0</v>
          </cell>
          <cell r="E385">
            <v>0</v>
          </cell>
          <cell r="F385">
            <v>0</v>
          </cell>
          <cell r="G385">
            <v>0</v>
          </cell>
          <cell r="J385">
            <v>0</v>
          </cell>
        </row>
        <row r="386">
          <cell r="A386">
            <v>275332</v>
          </cell>
          <cell r="B386" t="str">
            <v>SM  Appr OMA Cntra</v>
          </cell>
          <cell r="C386">
            <v>0</v>
          </cell>
          <cell r="D386">
            <v>0</v>
          </cell>
          <cell r="E386">
            <v>0</v>
          </cell>
          <cell r="F386">
            <v>0</v>
          </cell>
          <cell r="G386">
            <v>0</v>
          </cell>
          <cell r="J386">
            <v>0</v>
          </cell>
        </row>
        <row r="387">
          <cell r="A387">
            <v>275333</v>
          </cell>
          <cell r="B387" t="str">
            <v>SMtr Min Funct Appr Cap</v>
          </cell>
          <cell r="C387">
            <v>0</v>
          </cell>
          <cell r="D387">
            <v>0</v>
          </cell>
          <cell r="E387">
            <v>0</v>
          </cell>
          <cell r="F387">
            <v>0</v>
          </cell>
          <cell r="G387">
            <v>0</v>
          </cell>
          <cell r="J387">
            <v>0</v>
          </cell>
        </row>
        <row r="388">
          <cell r="A388">
            <v>275334</v>
          </cell>
          <cell r="B388" t="str">
            <v>SM Appr Cap Cntra</v>
          </cell>
          <cell r="C388">
            <v>0</v>
          </cell>
          <cell r="D388">
            <v>0</v>
          </cell>
          <cell r="E388">
            <v>0</v>
          </cell>
          <cell r="F388">
            <v>0</v>
          </cell>
          <cell r="G388">
            <v>0</v>
          </cell>
          <cell r="J388">
            <v>0</v>
          </cell>
        </row>
        <row r="389">
          <cell r="A389">
            <v>275337</v>
          </cell>
          <cell r="B389" t="str">
            <v>SM Unappr OMA</v>
          </cell>
          <cell r="C389">
            <v>0</v>
          </cell>
          <cell r="D389">
            <v>0</v>
          </cell>
          <cell r="E389">
            <v>0</v>
          </cell>
          <cell r="F389">
            <v>0</v>
          </cell>
          <cell r="G389">
            <v>0</v>
          </cell>
          <cell r="J389">
            <v>0</v>
          </cell>
        </row>
        <row r="390">
          <cell r="A390">
            <v>275338</v>
          </cell>
          <cell r="B390" t="str">
            <v>SM OMA Contra</v>
          </cell>
          <cell r="C390">
            <v>0</v>
          </cell>
          <cell r="D390">
            <v>0</v>
          </cell>
          <cell r="E390">
            <v>0</v>
          </cell>
          <cell r="F390">
            <v>0</v>
          </cell>
          <cell r="G390">
            <v>0</v>
          </cell>
          <cell r="J390">
            <v>0</v>
          </cell>
        </row>
        <row r="391">
          <cell r="A391">
            <v>275339</v>
          </cell>
          <cell r="B391" t="str">
            <v>SMtr Unappr Cap</v>
          </cell>
          <cell r="C391">
            <v>0</v>
          </cell>
          <cell r="D391">
            <v>0</v>
          </cell>
          <cell r="E391">
            <v>0</v>
          </cell>
          <cell r="F391">
            <v>0</v>
          </cell>
          <cell r="G391">
            <v>0</v>
          </cell>
          <cell r="J391">
            <v>0</v>
          </cell>
        </row>
        <row r="392">
          <cell r="A392">
            <v>275340</v>
          </cell>
          <cell r="B392" t="str">
            <v>SMt Unappr Cap Cntra</v>
          </cell>
          <cell r="C392">
            <v>0</v>
          </cell>
          <cell r="D392">
            <v>0</v>
          </cell>
          <cell r="E392">
            <v>0</v>
          </cell>
          <cell r="F392">
            <v>0</v>
          </cell>
          <cell r="G392">
            <v>0</v>
          </cell>
          <cell r="J392">
            <v>0</v>
          </cell>
        </row>
        <row r="393">
          <cell r="A393">
            <v>275341</v>
          </cell>
          <cell r="B393" t="str">
            <v>SMtr Fun Unappr Rcvr</v>
          </cell>
          <cell r="C393">
            <v>0</v>
          </cell>
          <cell r="D393">
            <v>0</v>
          </cell>
          <cell r="E393">
            <v>0</v>
          </cell>
          <cell r="F393">
            <v>0</v>
          </cell>
          <cell r="G393">
            <v>0</v>
          </cell>
          <cell r="J393">
            <v>0</v>
          </cell>
        </row>
        <row r="394">
          <cell r="A394">
            <v>275342</v>
          </cell>
          <cell r="B394" t="str">
            <v>SMtr Unappr Int</v>
          </cell>
          <cell r="C394">
            <v>0</v>
          </cell>
          <cell r="D394">
            <v>0</v>
          </cell>
          <cell r="E394">
            <v>0</v>
          </cell>
          <cell r="F394">
            <v>0</v>
          </cell>
          <cell r="G394">
            <v>0</v>
          </cell>
          <cell r="J394">
            <v>0</v>
          </cell>
        </row>
        <row r="395">
          <cell r="A395">
            <v>275343</v>
          </cell>
          <cell r="B395" t="str">
            <v>SMtr Funct OMA</v>
          </cell>
          <cell r="C395">
            <v>0</v>
          </cell>
          <cell r="D395">
            <v>0</v>
          </cell>
          <cell r="E395">
            <v>0</v>
          </cell>
          <cell r="F395">
            <v>0</v>
          </cell>
          <cell r="G395">
            <v>0</v>
          </cell>
          <cell r="J395">
            <v>0</v>
          </cell>
        </row>
        <row r="396">
          <cell r="A396">
            <v>275344</v>
          </cell>
          <cell r="B396" t="str">
            <v>SMtr OMA Cntra</v>
          </cell>
          <cell r="C396">
            <v>0</v>
          </cell>
          <cell r="D396">
            <v>0</v>
          </cell>
          <cell r="E396">
            <v>0</v>
          </cell>
          <cell r="F396">
            <v>0</v>
          </cell>
          <cell r="G396">
            <v>0</v>
          </cell>
          <cell r="J396">
            <v>0</v>
          </cell>
        </row>
        <row r="397">
          <cell r="A397">
            <v>275345</v>
          </cell>
          <cell r="B397" t="str">
            <v>SMtr Funct Cap</v>
          </cell>
          <cell r="C397">
            <v>0</v>
          </cell>
          <cell r="D397">
            <v>0</v>
          </cell>
          <cell r="E397">
            <v>0</v>
          </cell>
          <cell r="F397">
            <v>0</v>
          </cell>
          <cell r="G397">
            <v>0</v>
          </cell>
          <cell r="J397">
            <v>0</v>
          </cell>
        </row>
        <row r="398">
          <cell r="A398">
            <v>275346</v>
          </cell>
          <cell r="B398" t="str">
            <v>SMtr  Cap Cntra</v>
          </cell>
          <cell r="C398">
            <v>0</v>
          </cell>
          <cell r="D398">
            <v>0</v>
          </cell>
          <cell r="E398">
            <v>0</v>
          </cell>
          <cell r="F398">
            <v>0</v>
          </cell>
          <cell r="G398">
            <v>0</v>
          </cell>
          <cell r="J398">
            <v>0</v>
          </cell>
        </row>
        <row r="399">
          <cell r="A399">
            <v>275350</v>
          </cell>
          <cell r="B399" t="str">
            <v>Reg Asst Cat Lk Rev</v>
          </cell>
          <cell r="C399">
            <v>0</v>
          </cell>
          <cell r="D399">
            <v>0</v>
          </cell>
          <cell r="E399">
            <v>0</v>
          </cell>
          <cell r="F399">
            <v>0</v>
          </cell>
          <cell r="G399">
            <v>0</v>
          </cell>
          <cell r="J399">
            <v>0</v>
          </cell>
        </row>
        <row r="400">
          <cell r="A400">
            <v>275351</v>
          </cell>
          <cell r="B400" t="str">
            <v>Cat Lk Rev Int</v>
          </cell>
          <cell r="C400">
            <v>0</v>
          </cell>
          <cell r="D400">
            <v>0</v>
          </cell>
          <cell r="E400">
            <v>0</v>
          </cell>
          <cell r="F400">
            <v>0</v>
          </cell>
          <cell r="G400">
            <v>0</v>
          </cell>
          <cell r="J400">
            <v>0</v>
          </cell>
        </row>
        <row r="401">
          <cell r="A401">
            <v>275360</v>
          </cell>
          <cell r="B401" t="str">
            <v>Cat Lk Cptl</v>
          </cell>
          <cell r="C401">
            <v>0</v>
          </cell>
          <cell r="D401">
            <v>0</v>
          </cell>
          <cell r="E401">
            <v>0</v>
          </cell>
          <cell r="F401">
            <v>0</v>
          </cell>
          <cell r="G401">
            <v>0</v>
          </cell>
          <cell r="J401">
            <v>0</v>
          </cell>
        </row>
        <row r="402">
          <cell r="A402">
            <v>275361</v>
          </cell>
          <cell r="B402" t="str">
            <v>Cat Lk Cptl int</v>
          </cell>
          <cell r="C402">
            <v>0</v>
          </cell>
          <cell r="D402">
            <v>0</v>
          </cell>
          <cell r="E402">
            <v>0</v>
          </cell>
          <cell r="F402">
            <v>0</v>
          </cell>
          <cell r="G402">
            <v>0</v>
          </cell>
          <cell r="J402">
            <v>0</v>
          </cell>
        </row>
        <row r="403">
          <cell r="A403">
            <v>275370</v>
          </cell>
          <cell r="B403" t="str">
            <v>REG ASSET CAT LAKE OM&amp;A</v>
          </cell>
          <cell r="C403">
            <v>0</v>
          </cell>
          <cell r="D403">
            <v>0</v>
          </cell>
          <cell r="E403">
            <v>0</v>
          </cell>
          <cell r="F403">
            <v>0</v>
          </cell>
          <cell r="G403">
            <v>0</v>
          </cell>
          <cell r="J403">
            <v>0</v>
          </cell>
        </row>
        <row r="404">
          <cell r="A404">
            <v>275371</v>
          </cell>
          <cell r="B404" t="str">
            <v>Cat Lk OMA Int</v>
          </cell>
          <cell r="C404">
            <v>0</v>
          </cell>
          <cell r="D404">
            <v>0</v>
          </cell>
          <cell r="E404">
            <v>0</v>
          </cell>
          <cell r="F404">
            <v>0</v>
          </cell>
          <cell r="G404">
            <v>0</v>
          </cell>
          <cell r="J404">
            <v>0</v>
          </cell>
        </row>
        <row r="405">
          <cell r="A405">
            <v>275380</v>
          </cell>
          <cell r="B405" t="str">
            <v>REG ASSET CAT LAKE COP</v>
          </cell>
          <cell r="C405">
            <v>0</v>
          </cell>
          <cell r="D405">
            <v>0</v>
          </cell>
          <cell r="E405">
            <v>0</v>
          </cell>
          <cell r="F405">
            <v>0</v>
          </cell>
          <cell r="G405">
            <v>0</v>
          </cell>
          <cell r="J405">
            <v>0</v>
          </cell>
        </row>
        <row r="406">
          <cell r="A406">
            <v>275381</v>
          </cell>
          <cell r="B406" t="str">
            <v>Cat Lake COP Int</v>
          </cell>
          <cell r="C406">
            <v>0</v>
          </cell>
          <cell r="D406">
            <v>0</v>
          </cell>
          <cell r="E406">
            <v>0</v>
          </cell>
          <cell r="F406">
            <v>0</v>
          </cell>
          <cell r="G406">
            <v>0</v>
          </cell>
          <cell r="J406">
            <v>0</v>
          </cell>
        </row>
        <row r="407">
          <cell r="A407">
            <v>275390</v>
          </cell>
          <cell r="B407" t="str">
            <v>Reg Asset Dist Limit</v>
          </cell>
          <cell r="C407">
            <v>0</v>
          </cell>
          <cell r="D407">
            <v>0</v>
          </cell>
          <cell r="E407">
            <v>0</v>
          </cell>
          <cell r="F407">
            <v>0</v>
          </cell>
          <cell r="G407">
            <v>0</v>
          </cell>
          <cell r="J407">
            <v>0</v>
          </cell>
        </row>
        <row r="408">
          <cell r="A408">
            <v>275391</v>
          </cell>
          <cell r="B408" t="str">
            <v>RA Dist Limitn Int</v>
          </cell>
          <cell r="C408">
            <v>0</v>
          </cell>
          <cell r="D408">
            <v>0</v>
          </cell>
          <cell r="E408">
            <v>0</v>
          </cell>
          <cell r="F408">
            <v>0</v>
          </cell>
          <cell r="G408">
            <v>0</v>
          </cell>
          <cell r="J408">
            <v>0</v>
          </cell>
        </row>
        <row r="409">
          <cell r="A409">
            <v>275392</v>
          </cell>
          <cell r="B409" t="str">
            <v>RA Grndg Transformr</v>
          </cell>
          <cell r="C409">
            <v>0</v>
          </cell>
          <cell r="D409">
            <v>0</v>
          </cell>
          <cell r="E409">
            <v>0</v>
          </cell>
          <cell r="F409">
            <v>0</v>
          </cell>
          <cell r="G409">
            <v>0</v>
          </cell>
          <cell r="J409">
            <v>0</v>
          </cell>
        </row>
        <row r="410">
          <cell r="A410">
            <v>275393</v>
          </cell>
          <cell r="B410" t="str">
            <v>RA Grndg Transf Int</v>
          </cell>
          <cell r="C410">
            <v>0</v>
          </cell>
          <cell r="D410">
            <v>0</v>
          </cell>
          <cell r="E410">
            <v>0</v>
          </cell>
          <cell r="F410">
            <v>0</v>
          </cell>
          <cell r="G410">
            <v>0</v>
          </cell>
          <cell r="J410">
            <v>0</v>
          </cell>
        </row>
        <row r="411">
          <cell r="A411">
            <v>275450</v>
          </cell>
          <cell r="B411" t="str">
            <v>ICM-CmrceWay Capital</v>
          </cell>
          <cell r="C411">
            <v>0</v>
          </cell>
          <cell r="D411">
            <v>0</v>
          </cell>
          <cell r="E411">
            <v>0</v>
          </cell>
          <cell r="F411">
            <v>0</v>
          </cell>
          <cell r="G411">
            <v>0</v>
          </cell>
          <cell r="J411">
            <v>0</v>
          </cell>
        </row>
        <row r="412">
          <cell r="A412">
            <v>275451</v>
          </cell>
          <cell r="B412" t="str">
            <v>ICM - CmrceWay CC</v>
          </cell>
          <cell r="C412">
            <v>0</v>
          </cell>
          <cell r="D412">
            <v>0</v>
          </cell>
          <cell r="E412">
            <v>0</v>
          </cell>
          <cell r="F412">
            <v>0</v>
          </cell>
          <cell r="G412">
            <v>0</v>
          </cell>
          <cell r="J412">
            <v>0</v>
          </cell>
        </row>
        <row r="413">
          <cell r="A413">
            <v>275452</v>
          </cell>
          <cell r="B413" t="str">
            <v>ICM - CmrceWay Int</v>
          </cell>
          <cell r="C413">
            <v>0</v>
          </cell>
          <cell r="D413">
            <v>0</v>
          </cell>
          <cell r="E413">
            <v>0</v>
          </cell>
          <cell r="F413">
            <v>0</v>
          </cell>
          <cell r="G413">
            <v>0</v>
          </cell>
          <cell r="J413">
            <v>0</v>
          </cell>
        </row>
        <row r="414">
          <cell r="A414">
            <v>275500</v>
          </cell>
          <cell r="B414" t="str">
            <v>Reg Asset-EWTDA-Prin</v>
          </cell>
          <cell r="C414">
            <v>0</v>
          </cell>
          <cell r="D414">
            <v>0</v>
          </cell>
          <cell r="E414">
            <v>0</v>
          </cell>
          <cell r="F414">
            <v>0</v>
          </cell>
          <cell r="G414">
            <v>0</v>
          </cell>
          <cell r="J414">
            <v>0</v>
          </cell>
        </row>
        <row r="415">
          <cell r="A415">
            <v>275501</v>
          </cell>
          <cell r="B415" t="str">
            <v>Reg Asset-EWTDA-Cntr</v>
          </cell>
          <cell r="C415">
            <v>0</v>
          </cell>
          <cell r="D415">
            <v>0</v>
          </cell>
          <cell r="E415">
            <v>0</v>
          </cell>
          <cell r="F415">
            <v>0</v>
          </cell>
          <cell r="G415">
            <v>0</v>
          </cell>
          <cell r="J415">
            <v>0</v>
          </cell>
        </row>
        <row r="416">
          <cell r="A416">
            <v>275600</v>
          </cell>
          <cell r="B416" t="str">
            <v>Joint Use Frgn Rev</v>
          </cell>
          <cell r="C416">
            <v>0</v>
          </cell>
          <cell r="D416">
            <v>0</v>
          </cell>
          <cell r="E416">
            <v>0</v>
          </cell>
          <cell r="F416">
            <v>0</v>
          </cell>
          <cell r="G416">
            <v>0</v>
          </cell>
          <cell r="J416">
            <v>0</v>
          </cell>
        </row>
        <row r="417">
          <cell r="A417">
            <v>275601</v>
          </cell>
          <cell r="B417" t="str">
            <v>Jnt Use Frgn Rev Con</v>
          </cell>
          <cell r="C417">
            <v>0</v>
          </cell>
          <cell r="D417">
            <v>0</v>
          </cell>
          <cell r="E417">
            <v>0</v>
          </cell>
          <cell r="F417">
            <v>0</v>
          </cell>
          <cell r="G417">
            <v>0</v>
          </cell>
          <cell r="J417">
            <v>0</v>
          </cell>
        </row>
        <row r="418">
          <cell r="A418">
            <v>275610</v>
          </cell>
          <cell r="B418" t="str">
            <v>Reg Asset SECTR</v>
          </cell>
          <cell r="C418">
            <v>0</v>
          </cell>
          <cell r="D418">
            <v>0</v>
          </cell>
          <cell r="E418">
            <v>0</v>
          </cell>
          <cell r="F418">
            <v>0</v>
          </cell>
          <cell r="G418">
            <v>0</v>
          </cell>
          <cell r="J418">
            <v>0</v>
          </cell>
        </row>
        <row r="419">
          <cell r="A419">
            <v>275611</v>
          </cell>
          <cell r="B419" t="str">
            <v>Reg Ast SECTR Contra</v>
          </cell>
          <cell r="C419">
            <v>0</v>
          </cell>
          <cell r="D419">
            <v>0</v>
          </cell>
          <cell r="E419">
            <v>0</v>
          </cell>
          <cell r="F419">
            <v>0</v>
          </cell>
          <cell r="G419">
            <v>0</v>
          </cell>
          <cell r="J419">
            <v>0</v>
          </cell>
        </row>
        <row r="420">
          <cell r="A420">
            <v>275700</v>
          </cell>
          <cell r="B420" t="str">
            <v>RA B2M Start-up Prin</v>
          </cell>
          <cell r="C420">
            <v>0</v>
          </cell>
          <cell r="D420">
            <v>0</v>
          </cell>
          <cell r="E420">
            <v>0</v>
          </cell>
          <cell r="F420">
            <v>7700000</v>
          </cell>
          <cell r="G420">
            <v>0</v>
          </cell>
          <cell r="J420">
            <v>7700000</v>
          </cell>
        </row>
        <row r="421">
          <cell r="A421">
            <v>275750</v>
          </cell>
          <cell r="B421" t="str">
            <v>ShareBased Comp Prin</v>
          </cell>
          <cell r="C421">
            <v>0</v>
          </cell>
          <cell r="D421">
            <v>0</v>
          </cell>
          <cell r="E421">
            <v>0</v>
          </cell>
          <cell r="F421">
            <v>0</v>
          </cell>
          <cell r="G421">
            <v>0</v>
          </cell>
          <cell r="J421">
            <v>0</v>
          </cell>
        </row>
        <row r="422">
          <cell r="A422">
            <v>275800</v>
          </cell>
          <cell r="B422" t="str">
            <v>LDCs RA Disp</v>
          </cell>
          <cell r="C422">
            <v>0</v>
          </cell>
          <cell r="D422">
            <v>0</v>
          </cell>
          <cell r="E422">
            <v>0</v>
          </cell>
          <cell r="F422">
            <v>0</v>
          </cell>
          <cell r="G422">
            <v>0</v>
          </cell>
          <cell r="J422">
            <v>0</v>
          </cell>
        </row>
        <row r="423">
          <cell r="A423">
            <v>277000</v>
          </cell>
          <cell r="B423" t="str">
            <v>Misc Dfd Dr&amp;Cr</v>
          </cell>
          <cell r="C423">
            <v>0</v>
          </cell>
          <cell r="D423">
            <v>0</v>
          </cell>
          <cell r="E423">
            <v>0</v>
          </cell>
          <cell r="F423">
            <v>0</v>
          </cell>
          <cell r="G423">
            <v>0</v>
          </cell>
          <cell r="J423">
            <v>0</v>
          </cell>
        </row>
        <row r="424">
          <cell r="A424">
            <v>277100</v>
          </cell>
          <cell r="B424" t="str">
            <v>Prepaid Expenses</v>
          </cell>
          <cell r="C424">
            <v>0</v>
          </cell>
          <cell r="D424">
            <v>0</v>
          </cell>
          <cell r="E424">
            <v>0</v>
          </cell>
          <cell r="F424">
            <v>0</v>
          </cell>
          <cell r="G424">
            <v>0</v>
          </cell>
          <cell r="J424">
            <v>0</v>
          </cell>
        </row>
        <row r="425">
          <cell r="A425">
            <v>277110</v>
          </cell>
          <cell r="B425" t="str">
            <v>MPMA SSS Non-43</v>
          </cell>
          <cell r="C425">
            <v>0</v>
          </cell>
          <cell r="D425">
            <v>0</v>
          </cell>
          <cell r="E425">
            <v>0</v>
          </cell>
          <cell r="F425">
            <v>0</v>
          </cell>
          <cell r="G425">
            <v>0</v>
          </cell>
          <cell r="J425">
            <v>0</v>
          </cell>
        </row>
        <row r="426">
          <cell r="A426">
            <v>277160</v>
          </cell>
          <cell r="B426" t="str">
            <v>Corp Pens Pymt Recb</v>
          </cell>
          <cell r="C426">
            <v>0</v>
          </cell>
          <cell r="D426">
            <v>0</v>
          </cell>
          <cell r="E426">
            <v>0</v>
          </cell>
          <cell r="F426">
            <v>0</v>
          </cell>
          <cell r="G426">
            <v>0</v>
          </cell>
          <cell r="J426">
            <v>0</v>
          </cell>
        </row>
        <row r="427">
          <cell r="A427">
            <v>277180</v>
          </cell>
          <cell r="B427" t="str">
            <v>Prepaid Insurance</v>
          </cell>
          <cell r="C427">
            <v>0</v>
          </cell>
          <cell r="D427">
            <v>0</v>
          </cell>
          <cell r="E427">
            <v>0</v>
          </cell>
          <cell r="F427">
            <v>0</v>
          </cell>
          <cell r="G427">
            <v>0</v>
          </cell>
          <cell r="J427">
            <v>0</v>
          </cell>
        </row>
        <row r="428">
          <cell r="A428">
            <v>277190</v>
          </cell>
          <cell r="B428" t="str">
            <v>Prepaid Inergi Projects</v>
          </cell>
          <cell r="C428">
            <v>0</v>
          </cell>
          <cell r="D428">
            <v>0</v>
          </cell>
          <cell r="E428">
            <v>0</v>
          </cell>
          <cell r="F428">
            <v>0</v>
          </cell>
          <cell r="G428">
            <v>0</v>
          </cell>
          <cell r="J428">
            <v>0</v>
          </cell>
        </row>
        <row r="429">
          <cell r="A429">
            <v>277290</v>
          </cell>
          <cell r="B429" t="str">
            <v>Depo - Bnft Provider</v>
          </cell>
          <cell r="C429">
            <v>0</v>
          </cell>
          <cell r="D429">
            <v>0</v>
          </cell>
          <cell r="E429">
            <v>0</v>
          </cell>
          <cell r="F429">
            <v>0</v>
          </cell>
          <cell r="G429">
            <v>0</v>
          </cell>
          <cell r="J429">
            <v>0</v>
          </cell>
        </row>
        <row r="430">
          <cell r="A430">
            <v>277500</v>
          </cell>
          <cell r="B430" t="str">
            <v>Progpayrce</v>
          </cell>
          <cell r="C430">
            <v>0</v>
          </cell>
          <cell r="D430">
            <v>0</v>
          </cell>
          <cell r="E430">
            <v>0</v>
          </cell>
          <cell r="F430">
            <v>0</v>
          </cell>
          <cell r="G430">
            <v>0</v>
          </cell>
          <cell r="J430">
            <v>0</v>
          </cell>
        </row>
        <row r="431">
          <cell r="A431">
            <v>277502</v>
          </cell>
          <cell r="B431" t="str">
            <v>BMA - AP PrePayment</v>
          </cell>
          <cell r="C431">
            <v>0</v>
          </cell>
          <cell r="D431">
            <v>0</v>
          </cell>
          <cell r="E431">
            <v>0</v>
          </cell>
          <cell r="F431">
            <v>0</v>
          </cell>
          <cell r="G431">
            <v>0</v>
          </cell>
          <cell r="J431">
            <v>0</v>
          </cell>
        </row>
        <row r="432">
          <cell r="A432">
            <v>277860</v>
          </cell>
          <cell r="B432" t="str">
            <v>Job Cstng Mtrs&amp;Rlay</v>
          </cell>
          <cell r="C432">
            <v>0</v>
          </cell>
          <cell r="D432">
            <v>0</v>
          </cell>
          <cell r="E432">
            <v>0</v>
          </cell>
          <cell r="F432">
            <v>0</v>
          </cell>
          <cell r="G432">
            <v>0</v>
          </cell>
          <cell r="J432">
            <v>0</v>
          </cell>
        </row>
        <row r="433">
          <cell r="A433">
            <v>277950</v>
          </cell>
          <cell r="B433" t="str">
            <v>OEB Prepaid Expense</v>
          </cell>
          <cell r="C433">
            <v>0</v>
          </cell>
          <cell r="D433">
            <v>0</v>
          </cell>
          <cell r="E433">
            <v>0</v>
          </cell>
          <cell r="F433">
            <v>0</v>
          </cell>
          <cell r="G433">
            <v>0</v>
          </cell>
          <cell r="J433">
            <v>0</v>
          </cell>
        </row>
        <row r="434">
          <cell r="A434">
            <v>277960</v>
          </cell>
          <cell r="B434" t="str">
            <v>Prepd Comm Svc Mtnc</v>
          </cell>
          <cell r="C434">
            <v>0</v>
          </cell>
          <cell r="D434">
            <v>0</v>
          </cell>
          <cell r="E434">
            <v>0</v>
          </cell>
          <cell r="F434">
            <v>0</v>
          </cell>
          <cell r="G434">
            <v>0</v>
          </cell>
          <cell r="J434">
            <v>0</v>
          </cell>
        </row>
        <row r="435">
          <cell r="A435">
            <v>277999</v>
          </cell>
          <cell r="B435" t="str">
            <v>ProgPayClr for277500</v>
          </cell>
          <cell r="C435">
            <v>0</v>
          </cell>
          <cell r="D435">
            <v>0</v>
          </cell>
          <cell r="E435">
            <v>0</v>
          </cell>
          <cell r="F435">
            <v>0</v>
          </cell>
          <cell r="G435">
            <v>0</v>
          </cell>
          <cell r="J435">
            <v>0</v>
          </cell>
        </row>
        <row r="436">
          <cell r="A436">
            <v>278010</v>
          </cell>
          <cell r="B436" t="str">
            <v>Prem/Disc ST Notes</v>
          </cell>
          <cell r="C436">
            <v>0</v>
          </cell>
          <cell r="D436">
            <v>0</v>
          </cell>
          <cell r="E436">
            <v>0</v>
          </cell>
          <cell r="F436">
            <v>0</v>
          </cell>
          <cell r="G436">
            <v>0</v>
          </cell>
          <cell r="J436">
            <v>0</v>
          </cell>
        </row>
        <row r="437">
          <cell r="A437">
            <v>280000</v>
          </cell>
          <cell r="B437" t="str">
            <v>Cntrbtd Cap Susp</v>
          </cell>
          <cell r="C437">
            <v>0</v>
          </cell>
          <cell r="D437">
            <v>0</v>
          </cell>
          <cell r="E437">
            <v>0</v>
          </cell>
          <cell r="F437">
            <v>0</v>
          </cell>
          <cell r="G437">
            <v>0</v>
          </cell>
          <cell r="J437">
            <v>0</v>
          </cell>
        </row>
        <row r="438">
          <cell r="A438">
            <v>280010</v>
          </cell>
          <cell r="B438" t="str">
            <v>Cont Cap Clrg Acct</v>
          </cell>
          <cell r="C438">
            <v>0</v>
          </cell>
          <cell r="D438">
            <v>0</v>
          </cell>
          <cell r="E438">
            <v>0</v>
          </cell>
          <cell r="F438">
            <v>0</v>
          </cell>
          <cell r="G438">
            <v>0</v>
          </cell>
          <cell r="J438">
            <v>0</v>
          </cell>
        </row>
        <row r="439">
          <cell r="A439">
            <v>280199</v>
          </cell>
          <cell r="B439" t="str">
            <v>Bus Mod A/c for Cont</v>
          </cell>
          <cell r="C439">
            <v>0</v>
          </cell>
          <cell r="D439">
            <v>0</v>
          </cell>
          <cell r="E439">
            <v>0</v>
          </cell>
          <cell r="F439">
            <v>0</v>
          </cell>
          <cell r="G439">
            <v>0</v>
          </cell>
          <cell r="J439">
            <v>0</v>
          </cell>
        </row>
        <row r="440">
          <cell r="A440">
            <v>299994</v>
          </cell>
          <cell r="B440" t="str">
            <v>CIS-NEB Trnsfr</v>
          </cell>
          <cell r="C440">
            <v>0</v>
          </cell>
          <cell r="D440">
            <v>0</v>
          </cell>
          <cell r="E440">
            <v>0</v>
          </cell>
          <cell r="F440">
            <v>0</v>
          </cell>
          <cell r="G440">
            <v>0</v>
          </cell>
          <cell r="J440">
            <v>0</v>
          </cell>
        </row>
        <row r="441">
          <cell r="A441">
            <v>299995</v>
          </cell>
          <cell r="B441" t="str">
            <v>CIS Pymnts Clrfctn</v>
          </cell>
          <cell r="C441">
            <v>0</v>
          </cell>
          <cell r="D441">
            <v>0</v>
          </cell>
          <cell r="E441">
            <v>0</v>
          </cell>
          <cell r="F441">
            <v>0</v>
          </cell>
          <cell r="G441">
            <v>0</v>
          </cell>
          <cell r="J441">
            <v>0</v>
          </cell>
        </row>
        <row r="442">
          <cell r="A442">
            <v>299996</v>
          </cell>
          <cell r="B442" t="str">
            <v>CIS Rtrns Clrfctn</v>
          </cell>
          <cell r="C442">
            <v>0</v>
          </cell>
          <cell r="D442">
            <v>0</v>
          </cell>
          <cell r="E442">
            <v>0</v>
          </cell>
          <cell r="F442">
            <v>0</v>
          </cell>
          <cell r="G442">
            <v>0</v>
          </cell>
          <cell r="J442">
            <v>0</v>
          </cell>
        </row>
        <row r="443">
          <cell r="A443">
            <v>299997</v>
          </cell>
          <cell r="B443" t="str">
            <v>CIS Transfers Clearing</v>
          </cell>
          <cell r="C443">
            <v>0</v>
          </cell>
          <cell r="D443">
            <v>0</v>
          </cell>
          <cell r="E443">
            <v>0</v>
          </cell>
          <cell r="F443">
            <v>0</v>
          </cell>
          <cell r="G443">
            <v>0</v>
          </cell>
          <cell r="J443">
            <v>0</v>
          </cell>
        </row>
        <row r="444">
          <cell r="A444">
            <v>299998</v>
          </cell>
          <cell r="B444" t="str">
            <v>CSS Inter-Co Suspens</v>
          </cell>
          <cell r="C444">
            <v>0</v>
          </cell>
          <cell r="D444">
            <v>0</v>
          </cell>
          <cell r="E444">
            <v>0</v>
          </cell>
          <cell r="F444">
            <v>0</v>
          </cell>
          <cell r="G444">
            <v>0</v>
          </cell>
          <cell r="J444">
            <v>0</v>
          </cell>
        </row>
        <row r="445">
          <cell r="A445">
            <v>299999</v>
          </cell>
          <cell r="B445" t="str">
            <v>Gen Misc Adj Clng</v>
          </cell>
          <cell r="C445">
            <v>0</v>
          </cell>
          <cell r="D445">
            <v>0</v>
          </cell>
          <cell r="E445">
            <v>0</v>
          </cell>
          <cell r="F445">
            <v>0</v>
          </cell>
          <cell r="G445">
            <v>0</v>
          </cell>
          <cell r="J445">
            <v>0</v>
          </cell>
        </row>
        <row r="446">
          <cell r="A446">
            <v>302000</v>
          </cell>
          <cell r="B446" t="str">
            <v>Tech SAP Clearng Act</v>
          </cell>
          <cell r="C446">
            <v>0</v>
          </cell>
          <cell r="D446">
            <v>0</v>
          </cell>
          <cell r="E446">
            <v>0</v>
          </cell>
          <cell r="F446">
            <v>0</v>
          </cell>
          <cell r="G446">
            <v>0</v>
          </cell>
          <cell r="J446">
            <v>0</v>
          </cell>
        </row>
        <row r="447">
          <cell r="A447">
            <v>304100</v>
          </cell>
          <cell r="B447" t="str">
            <v>Unamtzd  Prem/Disc</v>
          </cell>
          <cell r="C447">
            <v>0</v>
          </cell>
          <cell r="D447">
            <v>0</v>
          </cell>
          <cell r="E447">
            <v>0</v>
          </cell>
          <cell r="F447">
            <v>0</v>
          </cell>
          <cell r="G447">
            <v>0</v>
          </cell>
          <cell r="J447">
            <v>0</v>
          </cell>
        </row>
        <row r="448">
          <cell r="A448">
            <v>304300</v>
          </cell>
          <cell r="B448" t="str">
            <v>Accr M to M G/L LTD</v>
          </cell>
          <cell r="C448">
            <v>0</v>
          </cell>
          <cell r="D448">
            <v>0</v>
          </cell>
          <cell r="E448">
            <v>0</v>
          </cell>
          <cell r="F448">
            <v>0</v>
          </cell>
          <cell r="G448">
            <v>0</v>
          </cell>
          <cell r="J448">
            <v>0</v>
          </cell>
        </row>
        <row r="449">
          <cell r="A449">
            <v>304305</v>
          </cell>
          <cell r="B449" t="str">
            <v>Debt - General</v>
          </cell>
          <cell r="C449">
            <v>0</v>
          </cell>
          <cell r="D449">
            <v>0</v>
          </cell>
          <cell r="E449">
            <v>0</v>
          </cell>
          <cell r="F449">
            <v>-309440898</v>
          </cell>
          <cell r="G449">
            <v>0</v>
          </cell>
          <cell r="J449">
            <v>-309440898</v>
          </cell>
        </row>
        <row r="450">
          <cell r="A450">
            <v>304310</v>
          </cell>
          <cell r="B450" t="str">
            <v>Accr M-M L Int Swp</v>
          </cell>
          <cell r="C450">
            <v>0</v>
          </cell>
          <cell r="D450">
            <v>0</v>
          </cell>
          <cell r="E450">
            <v>0</v>
          </cell>
          <cell r="F450">
            <v>0</v>
          </cell>
          <cell r="G450">
            <v>0</v>
          </cell>
          <cell r="J450">
            <v>0</v>
          </cell>
        </row>
        <row r="451">
          <cell r="A451">
            <v>330000</v>
          </cell>
          <cell r="B451" t="str">
            <v>LTD Pyable Wthn 1 Yr</v>
          </cell>
          <cell r="C451">
            <v>0</v>
          </cell>
          <cell r="D451">
            <v>0</v>
          </cell>
          <cell r="E451">
            <v>0</v>
          </cell>
          <cell r="F451">
            <v>-4390000</v>
          </cell>
          <cell r="G451">
            <v>0</v>
          </cell>
          <cell r="J451">
            <v>-4390000</v>
          </cell>
        </row>
        <row r="452">
          <cell r="A452">
            <v>352000</v>
          </cell>
          <cell r="B452" t="str">
            <v>Accounts Payable</v>
          </cell>
          <cell r="C452">
            <v>0</v>
          </cell>
          <cell r="D452">
            <v>0</v>
          </cell>
          <cell r="E452">
            <v>0</v>
          </cell>
          <cell r="F452">
            <v>0</v>
          </cell>
          <cell r="G452">
            <v>0</v>
          </cell>
          <cell r="J452">
            <v>0</v>
          </cell>
        </row>
        <row r="453">
          <cell r="A453">
            <v>352004</v>
          </cell>
          <cell r="B453" t="str">
            <v>Vendor Recncltn</v>
          </cell>
          <cell r="C453">
            <v>0</v>
          </cell>
          <cell r="D453">
            <v>0</v>
          </cell>
          <cell r="E453">
            <v>0</v>
          </cell>
          <cell r="F453">
            <v>0</v>
          </cell>
          <cell r="G453">
            <v>0</v>
          </cell>
          <cell r="J453">
            <v>0</v>
          </cell>
        </row>
        <row r="454">
          <cell r="A454">
            <v>352005</v>
          </cell>
          <cell r="B454" t="str">
            <v>FX Revaluation A/P</v>
          </cell>
          <cell r="C454">
            <v>0</v>
          </cell>
          <cell r="D454">
            <v>0</v>
          </cell>
          <cell r="E454">
            <v>0</v>
          </cell>
          <cell r="F454">
            <v>0</v>
          </cell>
          <cell r="G454">
            <v>0</v>
          </cell>
          <cell r="J454">
            <v>0</v>
          </cell>
        </row>
        <row r="455">
          <cell r="A455">
            <v>352008</v>
          </cell>
          <cell r="B455" t="str">
            <v>Inv price variance</v>
          </cell>
          <cell r="C455">
            <v>0</v>
          </cell>
          <cell r="D455">
            <v>0</v>
          </cell>
          <cell r="E455">
            <v>0</v>
          </cell>
          <cell r="F455">
            <v>0</v>
          </cell>
          <cell r="G455">
            <v>0</v>
          </cell>
          <cell r="J455">
            <v>0</v>
          </cell>
        </row>
        <row r="456">
          <cell r="A456">
            <v>352100</v>
          </cell>
          <cell r="B456" t="str">
            <v>Associated Co. A/P</v>
          </cell>
          <cell r="C456">
            <v>0</v>
          </cell>
          <cell r="D456">
            <v>0</v>
          </cell>
          <cell r="E456">
            <v>0</v>
          </cell>
          <cell r="F456">
            <v>0</v>
          </cell>
          <cell r="G456">
            <v>0</v>
          </cell>
          <cell r="J456">
            <v>0</v>
          </cell>
        </row>
        <row r="457">
          <cell r="A457">
            <v>352800</v>
          </cell>
          <cell r="B457" t="str">
            <v>A/P for Bus Model al</v>
          </cell>
          <cell r="C457">
            <v>0</v>
          </cell>
          <cell r="D457">
            <v>0</v>
          </cell>
          <cell r="E457">
            <v>0</v>
          </cell>
          <cell r="F457">
            <v>0</v>
          </cell>
          <cell r="G457">
            <v>0</v>
          </cell>
          <cell r="J457">
            <v>0</v>
          </cell>
        </row>
        <row r="458">
          <cell r="A458">
            <v>352801</v>
          </cell>
          <cell r="B458" t="str">
            <v>A/P I/C for Bus Mdl</v>
          </cell>
          <cell r="C458">
            <v>0</v>
          </cell>
          <cell r="D458">
            <v>0</v>
          </cell>
          <cell r="E458">
            <v>0</v>
          </cell>
          <cell r="F458">
            <v>0</v>
          </cell>
          <cell r="G458">
            <v>0</v>
          </cell>
          <cell r="J458">
            <v>0</v>
          </cell>
        </row>
        <row r="459">
          <cell r="A459">
            <v>352990</v>
          </cell>
          <cell r="B459" t="str">
            <v>Unvchd Liab (Gr/Ir )</v>
          </cell>
          <cell r="C459">
            <v>0</v>
          </cell>
          <cell r="D459">
            <v>0</v>
          </cell>
          <cell r="E459">
            <v>0</v>
          </cell>
          <cell r="F459">
            <v>0</v>
          </cell>
          <cell r="G459">
            <v>0</v>
          </cell>
          <cell r="J459">
            <v>0</v>
          </cell>
        </row>
        <row r="460">
          <cell r="A460">
            <v>352994</v>
          </cell>
          <cell r="B460" t="str">
            <v>Conv A/c for 352999</v>
          </cell>
          <cell r="C460">
            <v>0</v>
          </cell>
          <cell r="D460">
            <v>0</v>
          </cell>
          <cell r="E460">
            <v>0</v>
          </cell>
          <cell r="F460">
            <v>0</v>
          </cell>
          <cell r="G460">
            <v>0</v>
          </cell>
          <cell r="J460">
            <v>0</v>
          </cell>
        </row>
        <row r="461">
          <cell r="A461">
            <v>352995</v>
          </cell>
          <cell r="B461" t="str">
            <v>Conv. A/c for 352004</v>
          </cell>
          <cell r="C461">
            <v>0</v>
          </cell>
          <cell r="D461">
            <v>0</v>
          </cell>
          <cell r="E461">
            <v>0</v>
          </cell>
          <cell r="F461">
            <v>0</v>
          </cell>
          <cell r="G461">
            <v>0</v>
          </cell>
          <cell r="J461">
            <v>0</v>
          </cell>
        </row>
        <row r="462">
          <cell r="A462">
            <v>352996</v>
          </cell>
          <cell r="B462" t="str">
            <v>Conv. A/c for 352990</v>
          </cell>
          <cell r="C462">
            <v>0</v>
          </cell>
          <cell r="D462">
            <v>0</v>
          </cell>
          <cell r="E462">
            <v>0</v>
          </cell>
          <cell r="F462">
            <v>0</v>
          </cell>
          <cell r="G462">
            <v>0</v>
          </cell>
          <cell r="J462">
            <v>0</v>
          </cell>
        </row>
        <row r="463">
          <cell r="A463">
            <v>352998</v>
          </cell>
          <cell r="B463" t="str">
            <v>unv liab conv</v>
          </cell>
          <cell r="C463">
            <v>0</v>
          </cell>
          <cell r="D463">
            <v>0</v>
          </cell>
          <cell r="E463">
            <v>0</v>
          </cell>
          <cell r="F463">
            <v>0</v>
          </cell>
          <cell r="G463">
            <v>0</v>
          </cell>
          <cell r="J463">
            <v>0</v>
          </cell>
        </row>
        <row r="464">
          <cell r="A464">
            <v>356100</v>
          </cell>
          <cell r="B464" t="str">
            <v>Intco Dmd Loan</v>
          </cell>
          <cell r="C464">
            <v>0</v>
          </cell>
          <cell r="D464">
            <v>0</v>
          </cell>
          <cell r="E464">
            <v>0</v>
          </cell>
          <cell r="F464">
            <v>-5768236.0499999998</v>
          </cell>
          <cell r="G464">
            <v>-1089851.81</v>
          </cell>
          <cell r="J464">
            <v>-5768236.0499999998</v>
          </cell>
        </row>
        <row r="465">
          <cell r="A465">
            <v>356200</v>
          </cell>
          <cell r="B465" t="str">
            <v>A/P IntBu Outsd Grp</v>
          </cell>
          <cell r="C465">
            <v>0</v>
          </cell>
          <cell r="D465">
            <v>0</v>
          </cell>
          <cell r="E465">
            <v>0</v>
          </cell>
          <cell r="F465">
            <v>0</v>
          </cell>
          <cell r="G465">
            <v>0</v>
          </cell>
          <cell r="J465">
            <v>0</v>
          </cell>
        </row>
        <row r="466">
          <cell r="A466">
            <v>356310</v>
          </cell>
          <cell r="B466" t="str">
            <v>Inter Segment A/P</v>
          </cell>
          <cell r="C466">
            <v>0</v>
          </cell>
          <cell r="D466">
            <v>0</v>
          </cell>
          <cell r="E466">
            <v>0</v>
          </cell>
          <cell r="F466">
            <v>0</v>
          </cell>
          <cell r="G466">
            <v>0</v>
          </cell>
          <cell r="J466">
            <v>0</v>
          </cell>
        </row>
        <row r="467">
          <cell r="A467">
            <v>356320</v>
          </cell>
          <cell r="B467" t="str">
            <v>Inter Co. Clearing</v>
          </cell>
          <cell r="C467">
            <v>0</v>
          </cell>
          <cell r="D467">
            <v>0</v>
          </cell>
          <cell r="E467">
            <v>0</v>
          </cell>
          <cell r="F467">
            <v>0</v>
          </cell>
          <cell r="G467">
            <v>0</v>
          </cell>
          <cell r="J467">
            <v>0</v>
          </cell>
        </row>
        <row r="468">
          <cell r="A468">
            <v>356330</v>
          </cell>
          <cell r="B468" t="str">
            <v>CIS Intrsg Bllng</v>
          </cell>
          <cell r="C468">
            <v>0</v>
          </cell>
          <cell r="D468">
            <v>0</v>
          </cell>
          <cell r="E468">
            <v>0</v>
          </cell>
          <cell r="F468">
            <v>0</v>
          </cell>
          <cell r="G468">
            <v>0</v>
          </cell>
          <cell r="J468">
            <v>0</v>
          </cell>
        </row>
        <row r="469">
          <cell r="A469">
            <v>356410</v>
          </cell>
          <cell r="B469" t="str">
            <v>Inter Company A/P</v>
          </cell>
          <cell r="C469">
            <v>0</v>
          </cell>
          <cell r="D469">
            <v>-227019</v>
          </cell>
          <cell r="E469">
            <v>0</v>
          </cell>
          <cell r="F469">
            <v>-2010396.53</v>
          </cell>
          <cell r="G469">
            <v>0</v>
          </cell>
          <cell r="J469">
            <v>-2237415.5299999998</v>
          </cell>
        </row>
        <row r="470">
          <cell r="A470">
            <v>358000</v>
          </cell>
          <cell r="B470" t="str">
            <v>OPRB ST Liability</v>
          </cell>
          <cell r="C470">
            <v>0</v>
          </cell>
          <cell r="D470">
            <v>0</v>
          </cell>
          <cell r="E470">
            <v>0</v>
          </cell>
          <cell r="F470">
            <v>0</v>
          </cell>
          <cell r="G470">
            <v>0</v>
          </cell>
          <cell r="J470">
            <v>0</v>
          </cell>
        </row>
        <row r="471">
          <cell r="A471">
            <v>361982</v>
          </cell>
          <cell r="B471" t="str">
            <v>CPP - Corp Contrib</v>
          </cell>
          <cell r="C471">
            <v>0</v>
          </cell>
          <cell r="D471">
            <v>0</v>
          </cell>
          <cell r="E471">
            <v>0</v>
          </cell>
          <cell r="F471">
            <v>0</v>
          </cell>
          <cell r="G471">
            <v>0</v>
          </cell>
          <cell r="J471">
            <v>0</v>
          </cell>
        </row>
        <row r="472">
          <cell r="A472">
            <v>362000</v>
          </cell>
          <cell r="B472" t="str">
            <v>VACATION RESERVE</v>
          </cell>
          <cell r="C472">
            <v>0</v>
          </cell>
          <cell r="D472">
            <v>0</v>
          </cell>
          <cell r="E472">
            <v>0</v>
          </cell>
          <cell r="F472">
            <v>0</v>
          </cell>
          <cell r="G472">
            <v>0</v>
          </cell>
          <cell r="J472">
            <v>0</v>
          </cell>
        </row>
        <row r="473">
          <cell r="A473">
            <v>362100</v>
          </cell>
          <cell r="B473" t="str">
            <v>Banked Vacation Reserve</v>
          </cell>
          <cell r="C473">
            <v>0</v>
          </cell>
          <cell r="D473">
            <v>0</v>
          </cell>
          <cell r="E473">
            <v>0</v>
          </cell>
          <cell r="F473">
            <v>0</v>
          </cell>
          <cell r="G473">
            <v>0</v>
          </cell>
          <cell r="J473">
            <v>0</v>
          </cell>
        </row>
        <row r="474">
          <cell r="A474">
            <v>363800</v>
          </cell>
          <cell r="B474" t="str">
            <v>WSIB-Schdl 1 Prem</v>
          </cell>
          <cell r="C474">
            <v>0</v>
          </cell>
          <cell r="D474">
            <v>0</v>
          </cell>
          <cell r="E474">
            <v>0</v>
          </cell>
          <cell r="F474">
            <v>0</v>
          </cell>
          <cell r="G474">
            <v>0</v>
          </cell>
          <cell r="J474">
            <v>0</v>
          </cell>
        </row>
        <row r="475">
          <cell r="A475">
            <v>364000</v>
          </cell>
          <cell r="B475" t="str">
            <v>Misc Bnfts Plans</v>
          </cell>
          <cell r="C475">
            <v>0</v>
          </cell>
          <cell r="D475">
            <v>0</v>
          </cell>
          <cell r="E475">
            <v>0</v>
          </cell>
          <cell r="F475">
            <v>0</v>
          </cell>
          <cell r="G475">
            <v>0</v>
          </cell>
          <cell r="J475">
            <v>0</v>
          </cell>
        </row>
        <row r="476">
          <cell r="A476">
            <v>364010</v>
          </cell>
          <cell r="B476" t="str">
            <v>Dental Csts by Proll</v>
          </cell>
          <cell r="C476">
            <v>0</v>
          </cell>
          <cell r="D476">
            <v>0</v>
          </cell>
          <cell r="E476">
            <v>0</v>
          </cell>
          <cell r="F476">
            <v>0</v>
          </cell>
          <cell r="G476">
            <v>0</v>
          </cell>
          <cell r="J476">
            <v>0</v>
          </cell>
        </row>
        <row r="477">
          <cell r="A477">
            <v>364030</v>
          </cell>
          <cell r="B477" t="str">
            <v>Dental Payments</v>
          </cell>
          <cell r="C477">
            <v>0</v>
          </cell>
          <cell r="D477">
            <v>0</v>
          </cell>
          <cell r="E477">
            <v>0</v>
          </cell>
          <cell r="F477">
            <v>0</v>
          </cell>
          <cell r="G477">
            <v>0</v>
          </cell>
          <cell r="J477">
            <v>0</v>
          </cell>
        </row>
        <row r="478">
          <cell r="A478">
            <v>364100</v>
          </cell>
          <cell r="B478" t="str">
            <v>OHIP Prmium</v>
          </cell>
          <cell r="C478">
            <v>0</v>
          </cell>
          <cell r="D478">
            <v>0</v>
          </cell>
          <cell r="E478">
            <v>0</v>
          </cell>
          <cell r="F478">
            <v>0</v>
          </cell>
          <cell r="G478">
            <v>0</v>
          </cell>
          <cell r="J478">
            <v>0</v>
          </cell>
        </row>
        <row r="479">
          <cell r="A479">
            <v>364140</v>
          </cell>
          <cell r="B479" t="str">
            <v>EHB&amp;GLI&amp;MAT</v>
          </cell>
          <cell r="C479">
            <v>0</v>
          </cell>
          <cell r="D479">
            <v>0</v>
          </cell>
          <cell r="E479">
            <v>0</v>
          </cell>
          <cell r="F479">
            <v>0</v>
          </cell>
          <cell r="G479">
            <v>0</v>
          </cell>
          <cell r="J479">
            <v>0</v>
          </cell>
        </row>
        <row r="480">
          <cell r="A480">
            <v>364150</v>
          </cell>
          <cell r="B480" t="str">
            <v>EHB - Payments</v>
          </cell>
          <cell r="C480">
            <v>0</v>
          </cell>
          <cell r="D480">
            <v>0</v>
          </cell>
          <cell r="E480">
            <v>0</v>
          </cell>
          <cell r="F480">
            <v>0</v>
          </cell>
          <cell r="G480">
            <v>0</v>
          </cell>
          <cell r="J480">
            <v>0</v>
          </cell>
        </row>
        <row r="481">
          <cell r="A481">
            <v>364210</v>
          </cell>
          <cell r="B481" t="str">
            <v>MATERNITY - PAYMENTS</v>
          </cell>
          <cell r="C481">
            <v>0</v>
          </cell>
          <cell r="D481">
            <v>0</v>
          </cell>
          <cell r="E481">
            <v>0</v>
          </cell>
          <cell r="F481">
            <v>0</v>
          </cell>
          <cell r="G481">
            <v>0</v>
          </cell>
          <cell r="J481">
            <v>0</v>
          </cell>
        </row>
        <row r="482">
          <cell r="A482">
            <v>364230</v>
          </cell>
          <cell r="B482" t="str">
            <v>EHT - PAYMENTS</v>
          </cell>
          <cell r="C482">
            <v>0</v>
          </cell>
          <cell r="D482">
            <v>0</v>
          </cell>
          <cell r="E482">
            <v>0</v>
          </cell>
          <cell r="F482">
            <v>0</v>
          </cell>
          <cell r="G482">
            <v>0</v>
          </cell>
          <cell r="J482">
            <v>0</v>
          </cell>
        </row>
        <row r="483">
          <cell r="A483">
            <v>364290</v>
          </cell>
          <cell r="B483" t="str">
            <v>Svrnce Deduct Acc</v>
          </cell>
          <cell r="C483">
            <v>0</v>
          </cell>
          <cell r="D483">
            <v>0</v>
          </cell>
          <cell r="E483">
            <v>0</v>
          </cell>
          <cell r="F483">
            <v>0</v>
          </cell>
          <cell r="G483">
            <v>0</v>
          </cell>
          <cell r="J483">
            <v>0</v>
          </cell>
        </row>
        <row r="484">
          <cell r="A484">
            <v>365983</v>
          </cell>
          <cell r="B484" t="str">
            <v>CPP - Payments</v>
          </cell>
          <cell r="C484">
            <v>0</v>
          </cell>
          <cell r="D484">
            <v>0</v>
          </cell>
          <cell r="E484">
            <v>0</v>
          </cell>
          <cell r="F484">
            <v>0</v>
          </cell>
          <cell r="G484">
            <v>0</v>
          </cell>
          <cell r="J484">
            <v>0</v>
          </cell>
        </row>
        <row r="485">
          <cell r="A485">
            <v>366030</v>
          </cell>
          <cell r="B485" t="str">
            <v>Trust-Chrty Contrib</v>
          </cell>
          <cell r="C485">
            <v>0</v>
          </cell>
          <cell r="D485">
            <v>0</v>
          </cell>
          <cell r="E485">
            <v>0</v>
          </cell>
          <cell r="F485">
            <v>0</v>
          </cell>
          <cell r="G485">
            <v>0</v>
          </cell>
          <cell r="J485">
            <v>0</v>
          </cell>
        </row>
        <row r="486">
          <cell r="A486">
            <v>366110</v>
          </cell>
          <cell r="B486" t="str">
            <v>Cntr in Yr-Emply</v>
          </cell>
          <cell r="C486">
            <v>0</v>
          </cell>
          <cell r="D486">
            <v>0</v>
          </cell>
          <cell r="E486">
            <v>0</v>
          </cell>
          <cell r="F486">
            <v>0</v>
          </cell>
          <cell r="G486">
            <v>0</v>
          </cell>
          <cell r="J486">
            <v>0</v>
          </cell>
        </row>
        <row r="487">
          <cell r="A487">
            <v>366300</v>
          </cell>
          <cell r="B487" t="str">
            <v>GLI - Current Employees</v>
          </cell>
          <cell r="C487">
            <v>0</v>
          </cell>
          <cell r="D487">
            <v>0</v>
          </cell>
          <cell r="E487">
            <v>0</v>
          </cell>
          <cell r="F487">
            <v>0</v>
          </cell>
          <cell r="G487">
            <v>0</v>
          </cell>
          <cell r="J487">
            <v>0</v>
          </cell>
        </row>
        <row r="488">
          <cell r="A488">
            <v>369981</v>
          </cell>
          <cell r="B488" t="str">
            <v>Net Pay - Employees</v>
          </cell>
          <cell r="C488">
            <v>0</v>
          </cell>
          <cell r="D488">
            <v>0</v>
          </cell>
          <cell r="E488">
            <v>0</v>
          </cell>
          <cell r="F488">
            <v>0</v>
          </cell>
          <cell r="G488">
            <v>0</v>
          </cell>
          <cell r="J488">
            <v>0</v>
          </cell>
        </row>
        <row r="489">
          <cell r="A489">
            <v>371600</v>
          </cell>
          <cell r="B489" t="str">
            <v>Withldng Tax Rntls</v>
          </cell>
          <cell r="C489">
            <v>0</v>
          </cell>
          <cell r="D489">
            <v>0</v>
          </cell>
          <cell r="E489">
            <v>0</v>
          </cell>
          <cell r="F489">
            <v>0</v>
          </cell>
          <cell r="G489">
            <v>0</v>
          </cell>
          <cell r="J489">
            <v>0</v>
          </cell>
        </row>
        <row r="490">
          <cell r="A490">
            <v>371800</v>
          </cell>
          <cell r="B490" t="str">
            <v>Withldng Tax-Svc</v>
          </cell>
          <cell r="C490">
            <v>0</v>
          </cell>
          <cell r="D490">
            <v>0</v>
          </cell>
          <cell r="E490">
            <v>0</v>
          </cell>
          <cell r="F490">
            <v>0</v>
          </cell>
          <cell r="G490">
            <v>0</v>
          </cell>
          <cell r="J490">
            <v>0</v>
          </cell>
        </row>
        <row r="491">
          <cell r="A491">
            <v>371980</v>
          </cell>
          <cell r="B491" t="str">
            <v>Incme Tax Pybl-Pyrol</v>
          </cell>
          <cell r="C491">
            <v>0</v>
          </cell>
          <cell r="D491">
            <v>0</v>
          </cell>
          <cell r="E491">
            <v>0</v>
          </cell>
          <cell r="F491">
            <v>0</v>
          </cell>
          <cell r="G491">
            <v>0</v>
          </cell>
          <cell r="J491">
            <v>0</v>
          </cell>
        </row>
        <row r="492">
          <cell r="A492">
            <v>372983</v>
          </cell>
          <cell r="B492" t="str">
            <v>EI - Payments</v>
          </cell>
          <cell r="C492">
            <v>0</v>
          </cell>
          <cell r="D492">
            <v>0</v>
          </cell>
          <cell r="E492">
            <v>0</v>
          </cell>
          <cell r="F492">
            <v>0</v>
          </cell>
          <cell r="G492">
            <v>0</v>
          </cell>
          <cell r="J492">
            <v>0</v>
          </cell>
        </row>
        <row r="493">
          <cell r="A493">
            <v>373030</v>
          </cell>
          <cell r="B493" t="str">
            <v>Accr M-M Lss Int Sw</v>
          </cell>
          <cell r="C493">
            <v>0</v>
          </cell>
          <cell r="D493">
            <v>0</v>
          </cell>
          <cell r="E493">
            <v>0</v>
          </cell>
          <cell r="F493">
            <v>0</v>
          </cell>
          <cell r="G493">
            <v>0</v>
          </cell>
          <cell r="J493">
            <v>0</v>
          </cell>
        </row>
        <row r="494">
          <cell r="A494">
            <v>374050</v>
          </cell>
          <cell r="B494" t="str">
            <v>Garnishments Deduction</v>
          </cell>
          <cell r="C494">
            <v>0</v>
          </cell>
          <cell r="D494">
            <v>0</v>
          </cell>
          <cell r="E494">
            <v>0</v>
          </cell>
          <cell r="F494">
            <v>0</v>
          </cell>
          <cell r="G494">
            <v>0</v>
          </cell>
          <cell r="J494">
            <v>0</v>
          </cell>
        </row>
        <row r="495">
          <cell r="A495">
            <v>374091</v>
          </cell>
          <cell r="B495" t="str">
            <v>PWU Union</v>
          </cell>
          <cell r="C495">
            <v>0</v>
          </cell>
          <cell r="D495">
            <v>0</v>
          </cell>
          <cell r="E495">
            <v>0</v>
          </cell>
          <cell r="F495">
            <v>0</v>
          </cell>
          <cell r="G495">
            <v>0</v>
          </cell>
          <cell r="J495">
            <v>0</v>
          </cell>
        </row>
        <row r="496">
          <cell r="A496">
            <v>374092</v>
          </cell>
          <cell r="B496" t="str">
            <v>Society Union</v>
          </cell>
          <cell r="C496">
            <v>0</v>
          </cell>
          <cell r="D496">
            <v>0</v>
          </cell>
          <cell r="E496">
            <v>0</v>
          </cell>
          <cell r="F496">
            <v>0</v>
          </cell>
          <cell r="G496">
            <v>0</v>
          </cell>
          <cell r="J496">
            <v>0</v>
          </cell>
        </row>
        <row r="497">
          <cell r="A497">
            <v>374110</v>
          </cell>
          <cell r="B497" t="str">
            <v>HEPCOE Credit Union</v>
          </cell>
          <cell r="C497">
            <v>0</v>
          </cell>
          <cell r="D497">
            <v>0</v>
          </cell>
          <cell r="E497">
            <v>0</v>
          </cell>
          <cell r="F497">
            <v>0</v>
          </cell>
          <cell r="G497">
            <v>0</v>
          </cell>
          <cell r="J497">
            <v>0</v>
          </cell>
        </row>
        <row r="498">
          <cell r="A498">
            <v>374160</v>
          </cell>
          <cell r="B498" t="str">
            <v>Quarter Century Club</v>
          </cell>
          <cell r="C498">
            <v>0</v>
          </cell>
          <cell r="D498">
            <v>0</v>
          </cell>
          <cell r="E498">
            <v>0</v>
          </cell>
          <cell r="F498">
            <v>0</v>
          </cell>
          <cell r="G498">
            <v>0</v>
          </cell>
          <cell r="J498">
            <v>0</v>
          </cell>
        </row>
        <row r="499">
          <cell r="A499">
            <v>374970</v>
          </cell>
          <cell r="B499" t="str">
            <v>Sabbatical Deduction</v>
          </cell>
          <cell r="C499">
            <v>0</v>
          </cell>
          <cell r="D499">
            <v>0</v>
          </cell>
          <cell r="E499">
            <v>0</v>
          </cell>
          <cell r="F499">
            <v>0</v>
          </cell>
          <cell r="G499">
            <v>0</v>
          </cell>
          <cell r="J499">
            <v>0</v>
          </cell>
        </row>
        <row r="500">
          <cell r="A500">
            <v>374980</v>
          </cell>
          <cell r="B500" t="str">
            <v>Misc Payroll Deduction</v>
          </cell>
          <cell r="C500">
            <v>0</v>
          </cell>
          <cell r="D500">
            <v>0</v>
          </cell>
          <cell r="E500">
            <v>0</v>
          </cell>
          <cell r="F500">
            <v>0</v>
          </cell>
          <cell r="G500">
            <v>0</v>
          </cell>
          <cell r="J500">
            <v>0</v>
          </cell>
        </row>
        <row r="501">
          <cell r="A501">
            <v>375000</v>
          </cell>
          <cell r="B501" t="str">
            <v>Death Grant</v>
          </cell>
          <cell r="C501">
            <v>0</v>
          </cell>
          <cell r="D501">
            <v>0</v>
          </cell>
          <cell r="E501">
            <v>0</v>
          </cell>
          <cell r="F501">
            <v>0</v>
          </cell>
          <cell r="G501">
            <v>0</v>
          </cell>
          <cell r="J501">
            <v>0</v>
          </cell>
        </row>
        <row r="502">
          <cell r="A502">
            <v>375999</v>
          </cell>
          <cell r="B502" t="str">
            <v>Clring Vendor Disc</v>
          </cell>
          <cell r="C502">
            <v>0</v>
          </cell>
          <cell r="D502">
            <v>0</v>
          </cell>
          <cell r="E502">
            <v>0</v>
          </cell>
          <cell r="F502">
            <v>0</v>
          </cell>
          <cell r="G502">
            <v>0</v>
          </cell>
          <cell r="J502">
            <v>0</v>
          </cell>
        </row>
        <row r="503">
          <cell r="A503">
            <v>376060</v>
          </cell>
          <cell r="B503" t="str">
            <v>Trade Union Ddctns</v>
          </cell>
          <cell r="C503">
            <v>0</v>
          </cell>
          <cell r="D503">
            <v>0</v>
          </cell>
          <cell r="E503">
            <v>0</v>
          </cell>
          <cell r="F503">
            <v>0</v>
          </cell>
          <cell r="G503">
            <v>0</v>
          </cell>
          <cell r="J503">
            <v>0</v>
          </cell>
        </row>
        <row r="504">
          <cell r="A504">
            <v>378980</v>
          </cell>
          <cell r="B504" t="str">
            <v>Payroll Burden Suspense</v>
          </cell>
          <cell r="C504">
            <v>0</v>
          </cell>
          <cell r="D504">
            <v>0</v>
          </cell>
          <cell r="E504">
            <v>0</v>
          </cell>
          <cell r="F504">
            <v>0</v>
          </cell>
          <cell r="G504">
            <v>0</v>
          </cell>
          <cell r="J504">
            <v>0</v>
          </cell>
        </row>
        <row r="505">
          <cell r="A505">
            <v>380010</v>
          </cell>
          <cell r="B505" t="str">
            <v>Pnsn Accr-Corp Cntri</v>
          </cell>
          <cell r="C505">
            <v>0</v>
          </cell>
          <cell r="D505">
            <v>0</v>
          </cell>
          <cell r="E505">
            <v>0</v>
          </cell>
          <cell r="F505">
            <v>0</v>
          </cell>
          <cell r="G505">
            <v>0</v>
          </cell>
          <cell r="J505">
            <v>0</v>
          </cell>
        </row>
        <row r="506">
          <cell r="A506">
            <v>380020</v>
          </cell>
          <cell r="B506" t="str">
            <v>Pnsn Pymt-Corp Cntri</v>
          </cell>
          <cell r="C506">
            <v>0</v>
          </cell>
          <cell r="D506">
            <v>0</v>
          </cell>
          <cell r="E506">
            <v>0</v>
          </cell>
          <cell r="F506">
            <v>0</v>
          </cell>
          <cell r="G506">
            <v>0</v>
          </cell>
          <cell r="J506">
            <v>0</v>
          </cell>
        </row>
        <row r="507">
          <cell r="A507">
            <v>380030</v>
          </cell>
          <cell r="B507" t="str">
            <v>Pnsn Corp Cntri-Opn</v>
          </cell>
          <cell r="C507">
            <v>0</v>
          </cell>
          <cell r="D507">
            <v>0</v>
          </cell>
          <cell r="E507">
            <v>0</v>
          </cell>
          <cell r="F507">
            <v>0</v>
          </cell>
          <cell r="G507">
            <v>0</v>
          </cell>
          <cell r="J507">
            <v>0</v>
          </cell>
        </row>
        <row r="508">
          <cell r="A508">
            <v>390000</v>
          </cell>
          <cell r="B508" t="str">
            <v>Cstmrs' Dpsit-Cash</v>
          </cell>
          <cell r="C508">
            <v>0</v>
          </cell>
          <cell r="D508">
            <v>0</v>
          </cell>
          <cell r="E508">
            <v>0</v>
          </cell>
          <cell r="F508">
            <v>0</v>
          </cell>
          <cell r="G508">
            <v>0</v>
          </cell>
          <cell r="J508">
            <v>0</v>
          </cell>
        </row>
        <row r="509">
          <cell r="A509">
            <v>391010</v>
          </cell>
          <cell r="B509" t="str">
            <v>Cstmr Scrty Dpst Acc</v>
          </cell>
          <cell r="C509">
            <v>0</v>
          </cell>
          <cell r="D509">
            <v>0</v>
          </cell>
          <cell r="E509">
            <v>0</v>
          </cell>
          <cell r="F509">
            <v>0</v>
          </cell>
          <cell r="G509">
            <v>0</v>
          </cell>
          <cell r="J509">
            <v>0</v>
          </cell>
        </row>
        <row r="510">
          <cell r="A510">
            <v>392000</v>
          </cell>
          <cell r="B510" t="str">
            <v>Cstmr Dpst For Cnstn</v>
          </cell>
          <cell r="C510">
            <v>0</v>
          </cell>
          <cell r="D510">
            <v>0</v>
          </cell>
          <cell r="E510">
            <v>0</v>
          </cell>
          <cell r="F510">
            <v>0</v>
          </cell>
          <cell r="G510">
            <v>0</v>
          </cell>
          <cell r="J510">
            <v>0</v>
          </cell>
        </row>
        <row r="511">
          <cell r="A511">
            <v>392010</v>
          </cell>
          <cell r="B511" t="str">
            <v>Security Dep NEB Cus</v>
          </cell>
          <cell r="C511">
            <v>0</v>
          </cell>
          <cell r="D511">
            <v>0</v>
          </cell>
          <cell r="E511">
            <v>0</v>
          </cell>
          <cell r="F511">
            <v>0</v>
          </cell>
          <cell r="G511">
            <v>0</v>
          </cell>
          <cell r="J511">
            <v>0</v>
          </cell>
        </row>
        <row r="512">
          <cell r="A512">
            <v>392011</v>
          </cell>
          <cell r="B512" t="str">
            <v>Pension Related Item</v>
          </cell>
          <cell r="C512">
            <v>0</v>
          </cell>
          <cell r="D512">
            <v>0</v>
          </cell>
          <cell r="E512">
            <v>0</v>
          </cell>
          <cell r="F512">
            <v>0</v>
          </cell>
          <cell r="G512">
            <v>0</v>
          </cell>
          <cell r="J512">
            <v>0</v>
          </cell>
        </row>
        <row r="513">
          <cell r="A513">
            <v>392090</v>
          </cell>
          <cell r="B513" t="str">
            <v>T4A Tax W/h Reg</v>
          </cell>
          <cell r="C513">
            <v>0</v>
          </cell>
          <cell r="D513">
            <v>0</v>
          </cell>
          <cell r="E513">
            <v>0</v>
          </cell>
          <cell r="F513">
            <v>0</v>
          </cell>
          <cell r="G513">
            <v>0</v>
          </cell>
          <cell r="J513">
            <v>0</v>
          </cell>
        </row>
        <row r="514">
          <cell r="A514">
            <v>392099</v>
          </cell>
          <cell r="B514" t="str">
            <v>BMA-Sec Dep NEB Cus</v>
          </cell>
          <cell r="C514">
            <v>0</v>
          </cell>
          <cell r="D514">
            <v>0</v>
          </cell>
          <cell r="E514">
            <v>0</v>
          </cell>
          <cell r="F514">
            <v>0</v>
          </cell>
          <cell r="G514">
            <v>0</v>
          </cell>
          <cell r="J514">
            <v>0</v>
          </cell>
        </row>
        <row r="515">
          <cell r="A515">
            <v>400010</v>
          </cell>
          <cell r="B515" t="str">
            <v>HST billed on Tx Rev</v>
          </cell>
          <cell r="C515">
            <v>0</v>
          </cell>
          <cell r="D515">
            <v>0</v>
          </cell>
          <cell r="E515">
            <v>0</v>
          </cell>
          <cell r="F515">
            <v>0</v>
          </cell>
          <cell r="G515">
            <v>0</v>
          </cell>
          <cell r="J515">
            <v>0</v>
          </cell>
        </row>
        <row r="516">
          <cell r="A516">
            <v>400020</v>
          </cell>
          <cell r="B516" t="str">
            <v>HST Dx&amp;NCEC Rev</v>
          </cell>
          <cell r="C516">
            <v>0</v>
          </cell>
          <cell r="D516">
            <v>0</v>
          </cell>
          <cell r="E516">
            <v>0</v>
          </cell>
          <cell r="F516">
            <v>-404006.9</v>
          </cell>
          <cell r="G516">
            <v>0</v>
          </cell>
          <cell r="J516">
            <v>-404006.9</v>
          </cell>
        </row>
        <row r="517">
          <cell r="A517">
            <v>400030</v>
          </cell>
          <cell r="B517" t="str">
            <v>GST billed by Remotes</v>
          </cell>
          <cell r="C517">
            <v>0</v>
          </cell>
          <cell r="D517">
            <v>0</v>
          </cell>
          <cell r="E517">
            <v>0</v>
          </cell>
          <cell r="F517">
            <v>0</v>
          </cell>
          <cell r="G517">
            <v>0</v>
          </cell>
          <cell r="J517">
            <v>0</v>
          </cell>
        </row>
        <row r="518">
          <cell r="A518">
            <v>400040</v>
          </cell>
          <cell r="B518" t="str">
            <v>GST billed by Teleco</v>
          </cell>
          <cell r="C518">
            <v>0</v>
          </cell>
          <cell r="D518">
            <v>0</v>
          </cell>
          <cell r="E518">
            <v>0</v>
          </cell>
          <cell r="F518">
            <v>0</v>
          </cell>
          <cell r="G518">
            <v>0</v>
          </cell>
          <cell r="J518">
            <v>0</v>
          </cell>
        </row>
        <row r="519">
          <cell r="A519">
            <v>400062</v>
          </cell>
          <cell r="B519" t="str">
            <v>GST-elctr sold to Rt</v>
          </cell>
          <cell r="C519">
            <v>0</v>
          </cell>
          <cell r="D519">
            <v>0</v>
          </cell>
          <cell r="E519">
            <v>0</v>
          </cell>
          <cell r="F519">
            <v>0</v>
          </cell>
          <cell r="G519">
            <v>0</v>
          </cell>
          <cell r="J519">
            <v>0</v>
          </cell>
        </row>
        <row r="520">
          <cell r="A520">
            <v>400063</v>
          </cell>
          <cell r="B520" t="str">
            <v>CIS HST Clrng Acct</v>
          </cell>
          <cell r="C520">
            <v>0</v>
          </cell>
          <cell r="D520">
            <v>0</v>
          </cell>
          <cell r="E520">
            <v>0</v>
          </cell>
          <cell r="F520">
            <v>0</v>
          </cell>
          <cell r="G520">
            <v>0</v>
          </cell>
          <cell r="J520">
            <v>0</v>
          </cell>
        </row>
        <row r="521">
          <cell r="A521">
            <v>400066</v>
          </cell>
          <cell r="B521" t="str">
            <v>GST - HO Inc (Hldg)</v>
          </cell>
          <cell r="C521">
            <v>0</v>
          </cell>
          <cell r="D521">
            <v>0</v>
          </cell>
          <cell r="E521">
            <v>0</v>
          </cell>
          <cell r="F521">
            <v>0</v>
          </cell>
          <cell r="G521">
            <v>0</v>
          </cell>
          <cell r="J521">
            <v>0</v>
          </cell>
        </row>
        <row r="522">
          <cell r="A522">
            <v>400080</v>
          </cell>
          <cell r="B522" t="str">
            <v>HST-Prprty Acqstns</v>
          </cell>
          <cell r="C522">
            <v>0</v>
          </cell>
          <cell r="D522">
            <v>0</v>
          </cell>
          <cell r="E522">
            <v>0</v>
          </cell>
          <cell r="F522">
            <v>0</v>
          </cell>
          <cell r="G522">
            <v>0</v>
          </cell>
          <cell r="J522">
            <v>0</v>
          </cell>
        </row>
        <row r="523">
          <cell r="A523">
            <v>400100</v>
          </cell>
          <cell r="B523" t="str">
            <v>HST Collected</v>
          </cell>
          <cell r="C523">
            <v>0</v>
          </cell>
          <cell r="D523">
            <v>-26260</v>
          </cell>
          <cell r="E523">
            <v>0</v>
          </cell>
          <cell r="F523">
            <v>0</v>
          </cell>
          <cell r="G523">
            <v>0</v>
          </cell>
          <cell r="J523">
            <v>-26260</v>
          </cell>
        </row>
        <row r="524">
          <cell r="A524">
            <v>400120</v>
          </cell>
          <cell r="B524" t="str">
            <v>HST Collected - CIS</v>
          </cell>
          <cell r="C524">
            <v>0</v>
          </cell>
          <cell r="D524">
            <v>0</v>
          </cell>
          <cell r="E524">
            <v>0</v>
          </cell>
          <cell r="F524">
            <v>0</v>
          </cell>
          <cell r="G524">
            <v>0</v>
          </cell>
          <cell r="J524">
            <v>0</v>
          </cell>
        </row>
        <row r="525">
          <cell r="A525">
            <v>400200</v>
          </cell>
          <cell r="B525" t="str">
            <v>HST billed-RCB</v>
          </cell>
          <cell r="C525">
            <v>0</v>
          </cell>
          <cell r="D525">
            <v>0</v>
          </cell>
          <cell r="E525">
            <v>0</v>
          </cell>
          <cell r="F525">
            <v>0</v>
          </cell>
          <cell r="G525">
            <v>0</v>
          </cell>
          <cell r="J525">
            <v>0</v>
          </cell>
        </row>
        <row r="526">
          <cell r="A526">
            <v>400210</v>
          </cell>
          <cell r="B526" t="str">
            <v>HST on behalf Rtlers</v>
          </cell>
          <cell r="C526">
            <v>0</v>
          </cell>
          <cell r="D526">
            <v>0</v>
          </cell>
          <cell r="E526">
            <v>0</v>
          </cell>
          <cell r="F526">
            <v>0</v>
          </cell>
          <cell r="G526">
            <v>0</v>
          </cell>
          <cell r="J526">
            <v>0</v>
          </cell>
        </row>
        <row r="527">
          <cell r="A527">
            <v>400220</v>
          </cell>
          <cell r="B527" t="str">
            <v>HST-Deflt Spply Sale</v>
          </cell>
          <cell r="C527">
            <v>0</v>
          </cell>
          <cell r="D527">
            <v>0</v>
          </cell>
          <cell r="E527">
            <v>0</v>
          </cell>
          <cell r="F527">
            <v>0</v>
          </cell>
          <cell r="G527">
            <v>0</v>
          </cell>
          <cell r="J527">
            <v>0</v>
          </cell>
        </row>
        <row r="528">
          <cell r="A528">
            <v>400230</v>
          </cell>
          <cell r="B528" t="str">
            <v>HST-non-engy sales</v>
          </cell>
          <cell r="C528">
            <v>0</v>
          </cell>
          <cell r="D528">
            <v>0</v>
          </cell>
          <cell r="E528">
            <v>0</v>
          </cell>
          <cell r="F528">
            <v>0</v>
          </cell>
          <cell r="G528">
            <v>0</v>
          </cell>
          <cell r="J528">
            <v>0</v>
          </cell>
        </row>
        <row r="529">
          <cell r="A529">
            <v>400260</v>
          </cell>
          <cell r="B529" t="str">
            <v>HST-Bad Debt Wr-off</v>
          </cell>
          <cell r="C529">
            <v>0</v>
          </cell>
          <cell r="D529">
            <v>0</v>
          </cell>
          <cell r="E529">
            <v>0</v>
          </cell>
          <cell r="F529">
            <v>0</v>
          </cell>
          <cell r="G529">
            <v>0</v>
          </cell>
          <cell r="J529">
            <v>0</v>
          </cell>
        </row>
        <row r="530">
          <cell r="A530">
            <v>400265</v>
          </cell>
          <cell r="B530" t="str">
            <v>HST-Bad Debt rcvry</v>
          </cell>
          <cell r="C530">
            <v>0</v>
          </cell>
          <cell r="D530">
            <v>0</v>
          </cell>
          <cell r="E530">
            <v>0</v>
          </cell>
          <cell r="F530">
            <v>0</v>
          </cell>
          <cell r="G530">
            <v>0</v>
          </cell>
          <cell r="J530">
            <v>0</v>
          </cell>
        </row>
        <row r="531">
          <cell r="A531">
            <v>400300</v>
          </cell>
          <cell r="B531" t="str">
            <v>HST paid to suppliers</v>
          </cell>
          <cell r="C531">
            <v>0</v>
          </cell>
          <cell r="D531">
            <v>26260</v>
          </cell>
          <cell r="E531">
            <v>0</v>
          </cell>
          <cell r="F531">
            <v>20304.97</v>
          </cell>
          <cell r="G531">
            <v>0</v>
          </cell>
          <cell r="J531">
            <v>46564.97</v>
          </cell>
        </row>
        <row r="532">
          <cell r="A532">
            <v>400320</v>
          </cell>
          <cell r="B532" t="str">
            <v>HST paid CIS only</v>
          </cell>
          <cell r="C532">
            <v>0</v>
          </cell>
          <cell r="D532">
            <v>0</v>
          </cell>
          <cell r="E532">
            <v>0</v>
          </cell>
          <cell r="F532">
            <v>0</v>
          </cell>
          <cell r="G532">
            <v>0</v>
          </cell>
          <cell r="J532">
            <v>0</v>
          </cell>
        </row>
        <row r="533">
          <cell r="A533">
            <v>400340</v>
          </cell>
          <cell r="B533" t="str">
            <v>HST-credit card adj</v>
          </cell>
          <cell r="C533">
            <v>0</v>
          </cell>
          <cell r="D533">
            <v>0</v>
          </cell>
          <cell r="E533">
            <v>0</v>
          </cell>
          <cell r="F533">
            <v>0</v>
          </cell>
          <cell r="G533">
            <v>0</v>
          </cell>
          <cell r="J533">
            <v>0</v>
          </cell>
        </row>
        <row r="534">
          <cell r="A534">
            <v>400400</v>
          </cell>
          <cell r="B534" t="str">
            <v>Ont Recaptured ITC</v>
          </cell>
          <cell r="C534">
            <v>0</v>
          </cell>
          <cell r="D534">
            <v>0</v>
          </cell>
          <cell r="E534">
            <v>0</v>
          </cell>
          <cell r="F534">
            <v>0</v>
          </cell>
          <cell r="G534">
            <v>0</v>
          </cell>
          <cell r="J534">
            <v>0</v>
          </cell>
        </row>
        <row r="535">
          <cell r="A535">
            <v>400500</v>
          </cell>
          <cell r="B535" t="str">
            <v>B.C. Recaptured ITC</v>
          </cell>
          <cell r="C535">
            <v>0</v>
          </cell>
          <cell r="D535">
            <v>0</v>
          </cell>
          <cell r="E535">
            <v>0</v>
          </cell>
          <cell r="F535">
            <v>0</v>
          </cell>
          <cell r="G535">
            <v>0</v>
          </cell>
          <cell r="J535">
            <v>0</v>
          </cell>
        </row>
        <row r="536">
          <cell r="A536">
            <v>400900</v>
          </cell>
          <cell r="B536" t="str">
            <v>TAX DEPTHST rem clrg</v>
          </cell>
          <cell r="C536">
            <v>0</v>
          </cell>
          <cell r="D536">
            <v>0</v>
          </cell>
          <cell r="E536">
            <v>0</v>
          </cell>
          <cell r="F536">
            <v>0</v>
          </cell>
          <cell r="G536">
            <v>0</v>
          </cell>
          <cell r="J536">
            <v>0</v>
          </cell>
        </row>
        <row r="537">
          <cell r="A537">
            <v>400920</v>
          </cell>
          <cell r="B537" t="str">
            <v>Deemed Supply Tax</v>
          </cell>
          <cell r="C537">
            <v>0</v>
          </cell>
          <cell r="D537">
            <v>0</v>
          </cell>
          <cell r="E537">
            <v>0</v>
          </cell>
          <cell r="F537">
            <v>0</v>
          </cell>
          <cell r="G537">
            <v>0</v>
          </cell>
          <cell r="J537">
            <v>0</v>
          </cell>
        </row>
        <row r="538">
          <cell r="A538">
            <v>400980</v>
          </cell>
          <cell r="B538" t="str">
            <v>Finance Dept LDCs</v>
          </cell>
          <cell r="C538">
            <v>0</v>
          </cell>
          <cell r="D538">
            <v>0</v>
          </cell>
          <cell r="E538">
            <v>0</v>
          </cell>
          <cell r="F538">
            <v>0</v>
          </cell>
          <cell r="G538">
            <v>0</v>
          </cell>
          <cell r="J538">
            <v>0</v>
          </cell>
        </row>
        <row r="539">
          <cell r="A539">
            <v>401001</v>
          </cell>
          <cell r="B539" t="str">
            <v>ORST Billed-Tx Rev</v>
          </cell>
          <cell r="C539">
            <v>0</v>
          </cell>
          <cell r="D539">
            <v>0</v>
          </cell>
          <cell r="E539">
            <v>0</v>
          </cell>
          <cell r="F539">
            <v>0</v>
          </cell>
          <cell r="G539">
            <v>0</v>
          </cell>
          <cell r="J539">
            <v>0</v>
          </cell>
        </row>
        <row r="540">
          <cell r="A540">
            <v>401002</v>
          </cell>
          <cell r="B540" t="str">
            <v>ORST Billed - Dx Rev</v>
          </cell>
          <cell r="C540">
            <v>0</v>
          </cell>
          <cell r="D540">
            <v>0</v>
          </cell>
          <cell r="E540">
            <v>0</v>
          </cell>
          <cell r="F540">
            <v>0</v>
          </cell>
          <cell r="G540">
            <v>0</v>
          </cell>
          <cell r="J540">
            <v>0</v>
          </cell>
        </row>
        <row r="541">
          <cell r="A541">
            <v>401003</v>
          </cell>
          <cell r="B541" t="str">
            <v>ORST billed - Remotes</v>
          </cell>
          <cell r="C541">
            <v>0</v>
          </cell>
          <cell r="D541">
            <v>0</v>
          </cell>
          <cell r="E541">
            <v>0</v>
          </cell>
          <cell r="F541">
            <v>0</v>
          </cell>
          <cell r="G541">
            <v>0</v>
          </cell>
          <cell r="J541">
            <v>0</v>
          </cell>
        </row>
        <row r="542">
          <cell r="A542">
            <v>401004</v>
          </cell>
          <cell r="B542" t="str">
            <v>ORST billed-Teleco</v>
          </cell>
          <cell r="C542">
            <v>0</v>
          </cell>
          <cell r="D542">
            <v>0</v>
          </cell>
          <cell r="E542">
            <v>0</v>
          </cell>
          <cell r="F542">
            <v>0</v>
          </cell>
          <cell r="G542">
            <v>0</v>
          </cell>
          <cell r="J542">
            <v>0</v>
          </cell>
        </row>
        <row r="543">
          <cell r="A543">
            <v>401010</v>
          </cell>
          <cell r="B543" t="str">
            <v>ORST self-assed pch</v>
          </cell>
          <cell r="C543">
            <v>0</v>
          </cell>
          <cell r="D543">
            <v>0</v>
          </cell>
          <cell r="E543">
            <v>0</v>
          </cell>
          <cell r="F543">
            <v>0</v>
          </cell>
          <cell r="G543">
            <v>0</v>
          </cell>
          <cell r="J543">
            <v>0</v>
          </cell>
        </row>
        <row r="544">
          <cell r="A544">
            <v>401020</v>
          </cell>
          <cell r="B544" t="str">
            <v>Prvncl Sales Tax-AR</v>
          </cell>
          <cell r="C544">
            <v>0</v>
          </cell>
          <cell r="D544">
            <v>0</v>
          </cell>
          <cell r="E544">
            <v>0</v>
          </cell>
          <cell r="F544">
            <v>0</v>
          </cell>
          <cell r="G544">
            <v>0</v>
          </cell>
          <cell r="J544">
            <v>0</v>
          </cell>
        </row>
        <row r="545">
          <cell r="A545">
            <v>401060</v>
          </cell>
          <cell r="B545" t="str">
            <v>QST to supl-Teleco</v>
          </cell>
          <cell r="C545">
            <v>0</v>
          </cell>
          <cell r="D545">
            <v>0</v>
          </cell>
          <cell r="E545">
            <v>0</v>
          </cell>
          <cell r="F545">
            <v>0</v>
          </cell>
          <cell r="G545">
            <v>0</v>
          </cell>
          <cell r="J545">
            <v>0</v>
          </cell>
        </row>
        <row r="546">
          <cell r="A546">
            <v>401100</v>
          </cell>
          <cell r="B546" t="str">
            <v>ORST Collected</v>
          </cell>
          <cell r="C546">
            <v>0</v>
          </cell>
          <cell r="D546">
            <v>0</v>
          </cell>
          <cell r="E546">
            <v>0</v>
          </cell>
          <cell r="F546">
            <v>0</v>
          </cell>
          <cell r="G546">
            <v>0</v>
          </cell>
          <cell r="J546">
            <v>0</v>
          </cell>
        </row>
        <row r="547">
          <cell r="A547">
            <v>403000</v>
          </cell>
          <cell r="B547" t="str">
            <v>QST Cllctd-Teleco</v>
          </cell>
          <cell r="C547">
            <v>0</v>
          </cell>
          <cell r="D547">
            <v>0</v>
          </cell>
          <cell r="E547">
            <v>0</v>
          </cell>
          <cell r="F547">
            <v>0</v>
          </cell>
          <cell r="G547">
            <v>0</v>
          </cell>
          <cell r="J547">
            <v>0</v>
          </cell>
        </row>
        <row r="548">
          <cell r="A548">
            <v>403020</v>
          </cell>
          <cell r="B548" t="str">
            <v>ORST compn earned</v>
          </cell>
          <cell r="C548">
            <v>0</v>
          </cell>
          <cell r="D548">
            <v>0</v>
          </cell>
          <cell r="E548">
            <v>0</v>
          </cell>
          <cell r="F548">
            <v>0</v>
          </cell>
          <cell r="G548">
            <v>0</v>
          </cell>
          <cell r="J548">
            <v>0</v>
          </cell>
        </row>
        <row r="549">
          <cell r="A549">
            <v>404020</v>
          </cell>
          <cell r="B549" t="str">
            <v>Income Tax Payable</v>
          </cell>
          <cell r="C549">
            <v>0</v>
          </cell>
          <cell r="D549">
            <v>151268</v>
          </cell>
          <cell r="E549">
            <v>-118</v>
          </cell>
          <cell r="F549">
            <v>0</v>
          </cell>
          <cell r="G549">
            <v>0</v>
          </cell>
          <cell r="J549">
            <v>151150</v>
          </cell>
        </row>
        <row r="550">
          <cell r="A550">
            <v>404030</v>
          </cell>
          <cell r="B550" t="str">
            <v>DTL-C</v>
          </cell>
          <cell r="C550">
            <v>0</v>
          </cell>
          <cell r="D550">
            <v>0</v>
          </cell>
          <cell r="E550">
            <v>0</v>
          </cell>
          <cell r="F550">
            <v>0</v>
          </cell>
          <cell r="G550">
            <v>0</v>
          </cell>
          <cell r="J550">
            <v>0</v>
          </cell>
        </row>
        <row r="551">
          <cell r="A551">
            <v>404031</v>
          </cell>
          <cell r="B551" t="str">
            <v>Reg Offset DTL-C</v>
          </cell>
          <cell r="C551">
            <v>0</v>
          </cell>
          <cell r="D551">
            <v>0</v>
          </cell>
          <cell r="E551">
            <v>0</v>
          </cell>
          <cell r="F551">
            <v>0</v>
          </cell>
          <cell r="G551">
            <v>0</v>
          </cell>
          <cell r="J551">
            <v>0</v>
          </cell>
        </row>
        <row r="552">
          <cell r="A552">
            <v>409000</v>
          </cell>
          <cell r="B552" t="str">
            <v>ACCRUED POWER PURCHASES</v>
          </cell>
          <cell r="C552">
            <v>0</v>
          </cell>
          <cell r="D552">
            <v>0</v>
          </cell>
          <cell r="E552">
            <v>0</v>
          </cell>
          <cell r="F552">
            <v>0</v>
          </cell>
          <cell r="G552">
            <v>0</v>
          </cell>
          <cell r="J552">
            <v>0</v>
          </cell>
        </row>
        <row r="553">
          <cell r="A553">
            <v>409002</v>
          </cell>
          <cell r="B553" t="str">
            <v>Neg Inv for Genrtn</v>
          </cell>
          <cell r="C553">
            <v>0</v>
          </cell>
          <cell r="D553">
            <v>0</v>
          </cell>
          <cell r="E553">
            <v>0</v>
          </cell>
          <cell r="F553">
            <v>0</v>
          </cell>
          <cell r="G553">
            <v>0</v>
          </cell>
          <cell r="J553">
            <v>0</v>
          </cell>
        </row>
        <row r="554">
          <cell r="A554">
            <v>411000</v>
          </cell>
          <cell r="B554" t="str">
            <v>Accr Pyt In L Of Tax</v>
          </cell>
          <cell r="C554">
            <v>0</v>
          </cell>
          <cell r="D554">
            <v>0</v>
          </cell>
          <cell r="E554">
            <v>0</v>
          </cell>
          <cell r="F554">
            <v>0</v>
          </cell>
          <cell r="G554">
            <v>0</v>
          </cell>
          <cell r="J554">
            <v>0</v>
          </cell>
        </row>
        <row r="555">
          <cell r="A555">
            <v>412010</v>
          </cell>
          <cell r="B555" t="str">
            <v>DRC on Dflt Sply</v>
          </cell>
          <cell r="C555">
            <v>0</v>
          </cell>
          <cell r="D555">
            <v>0</v>
          </cell>
          <cell r="E555">
            <v>0</v>
          </cell>
          <cell r="F555">
            <v>0</v>
          </cell>
          <cell r="G555">
            <v>0</v>
          </cell>
          <cell r="J555">
            <v>0</v>
          </cell>
        </row>
        <row r="556">
          <cell r="A556">
            <v>412011</v>
          </cell>
          <cell r="B556" t="str">
            <v>DRC on bhf Rtlers</v>
          </cell>
          <cell r="C556">
            <v>0</v>
          </cell>
          <cell r="D556">
            <v>0</v>
          </cell>
          <cell r="E556">
            <v>0</v>
          </cell>
          <cell r="F556">
            <v>0</v>
          </cell>
          <cell r="G556">
            <v>0</v>
          </cell>
          <cell r="J556">
            <v>0</v>
          </cell>
        </row>
        <row r="557">
          <cell r="A557">
            <v>412012</v>
          </cell>
          <cell r="B557" t="str">
            <v>DRC billed by Remotes</v>
          </cell>
          <cell r="C557">
            <v>0</v>
          </cell>
          <cell r="D557">
            <v>0</v>
          </cell>
          <cell r="E557">
            <v>0</v>
          </cell>
          <cell r="F557">
            <v>0</v>
          </cell>
          <cell r="G557">
            <v>0</v>
          </cell>
          <cell r="J557">
            <v>0</v>
          </cell>
        </row>
        <row r="558">
          <cell r="A558">
            <v>412018</v>
          </cell>
          <cell r="B558" t="str">
            <v>DRC on bad debt wr</v>
          </cell>
          <cell r="C558">
            <v>0</v>
          </cell>
          <cell r="D558">
            <v>0</v>
          </cell>
          <cell r="E558">
            <v>0</v>
          </cell>
          <cell r="F558">
            <v>0</v>
          </cell>
          <cell r="G558">
            <v>0</v>
          </cell>
          <cell r="J558">
            <v>0</v>
          </cell>
        </row>
        <row r="559">
          <cell r="A559">
            <v>412019</v>
          </cell>
          <cell r="B559" t="str">
            <v>DRC on bad dbt rcvry</v>
          </cell>
          <cell r="C559">
            <v>0</v>
          </cell>
          <cell r="D559">
            <v>0</v>
          </cell>
          <cell r="E559">
            <v>0</v>
          </cell>
          <cell r="F559">
            <v>0</v>
          </cell>
          <cell r="G559">
            <v>0</v>
          </cell>
          <cell r="J559">
            <v>0</v>
          </cell>
        </row>
        <row r="560">
          <cell r="A560">
            <v>412900</v>
          </cell>
          <cell r="B560" t="str">
            <v>TAX DEPTDRC rem clrg</v>
          </cell>
          <cell r="C560">
            <v>0</v>
          </cell>
          <cell r="D560">
            <v>0</v>
          </cell>
          <cell r="E560">
            <v>0</v>
          </cell>
          <cell r="F560">
            <v>174363.1</v>
          </cell>
          <cell r="G560">
            <v>0</v>
          </cell>
          <cell r="J560">
            <v>174363.1</v>
          </cell>
        </row>
        <row r="561">
          <cell r="A561">
            <v>413000</v>
          </cell>
          <cell r="B561" t="str">
            <v>Accrd Liab - Other</v>
          </cell>
          <cell r="C561">
            <v>0</v>
          </cell>
          <cell r="D561">
            <v>0</v>
          </cell>
          <cell r="E561">
            <v>0</v>
          </cell>
          <cell r="F561">
            <v>0</v>
          </cell>
          <cell r="G561">
            <v>0</v>
          </cell>
          <cell r="J561">
            <v>0</v>
          </cell>
        </row>
        <row r="562">
          <cell r="A562">
            <v>413001</v>
          </cell>
          <cell r="B562" t="str">
            <v>FX Revaln AR PrePay</v>
          </cell>
          <cell r="C562">
            <v>0</v>
          </cell>
          <cell r="D562">
            <v>0</v>
          </cell>
          <cell r="E562">
            <v>0</v>
          </cell>
          <cell r="F562">
            <v>0</v>
          </cell>
          <cell r="G562">
            <v>0</v>
          </cell>
          <cell r="J562">
            <v>0</v>
          </cell>
        </row>
        <row r="563">
          <cell r="A563">
            <v>413050</v>
          </cell>
          <cell r="B563" t="str">
            <v>PrePayments NEB A/R</v>
          </cell>
          <cell r="C563">
            <v>0</v>
          </cell>
          <cell r="D563">
            <v>0</v>
          </cell>
          <cell r="E563">
            <v>0</v>
          </cell>
          <cell r="F563">
            <v>0</v>
          </cell>
          <cell r="G563">
            <v>0</v>
          </cell>
          <cell r="J563">
            <v>0</v>
          </cell>
        </row>
        <row r="564">
          <cell r="A564">
            <v>413080</v>
          </cell>
          <cell r="B564" t="str">
            <v>2009 CIGRE Cda Conf</v>
          </cell>
          <cell r="C564">
            <v>0</v>
          </cell>
          <cell r="D564">
            <v>0</v>
          </cell>
          <cell r="E564">
            <v>0</v>
          </cell>
          <cell r="F564">
            <v>0</v>
          </cell>
          <cell r="G564">
            <v>0</v>
          </cell>
          <cell r="J564">
            <v>0</v>
          </cell>
        </row>
        <row r="565">
          <cell r="A565">
            <v>413090</v>
          </cell>
          <cell r="B565" t="str">
            <v>ProgPayTax</v>
          </cell>
          <cell r="C565">
            <v>0</v>
          </cell>
          <cell r="D565">
            <v>0</v>
          </cell>
          <cell r="E565">
            <v>0</v>
          </cell>
          <cell r="F565">
            <v>0</v>
          </cell>
          <cell r="G565">
            <v>0</v>
          </cell>
          <cell r="J565">
            <v>0</v>
          </cell>
        </row>
        <row r="566">
          <cell r="A566">
            <v>413100</v>
          </cell>
          <cell r="B566" t="str">
            <v>PST Liability</v>
          </cell>
          <cell r="C566">
            <v>0</v>
          </cell>
          <cell r="D566">
            <v>0</v>
          </cell>
          <cell r="E566">
            <v>0</v>
          </cell>
          <cell r="F566">
            <v>0</v>
          </cell>
          <cell r="G566">
            <v>0</v>
          </cell>
          <cell r="J566">
            <v>0</v>
          </cell>
        </row>
        <row r="567">
          <cell r="A567">
            <v>413120</v>
          </cell>
          <cell r="B567" t="str">
            <v>Carry Cost for Splus</v>
          </cell>
          <cell r="C567">
            <v>0</v>
          </cell>
          <cell r="D567">
            <v>0</v>
          </cell>
          <cell r="E567">
            <v>0</v>
          </cell>
          <cell r="F567">
            <v>0</v>
          </cell>
          <cell r="G567">
            <v>0</v>
          </cell>
          <cell r="J567">
            <v>0</v>
          </cell>
        </row>
        <row r="568">
          <cell r="A568">
            <v>413472</v>
          </cell>
          <cell r="B568" t="str">
            <v>Faci &amp;GS O/S Accrual</v>
          </cell>
          <cell r="C568">
            <v>0</v>
          </cell>
          <cell r="D568">
            <v>0</v>
          </cell>
          <cell r="E568">
            <v>0</v>
          </cell>
          <cell r="F568">
            <v>0</v>
          </cell>
          <cell r="G568">
            <v>0</v>
          </cell>
          <cell r="J568">
            <v>0</v>
          </cell>
        </row>
        <row r="569">
          <cell r="A569">
            <v>413530</v>
          </cell>
          <cell r="B569" t="str">
            <v>MPMA Suspense</v>
          </cell>
          <cell r="C569">
            <v>0</v>
          </cell>
          <cell r="D569">
            <v>0</v>
          </cell>
          <cell r="E569">
            <v>0</v>
          </cell>
          <cell r="F569">
            <v>0</v>
          </cell>
          <cell r="G569">
            <v>0</v>
          </cell>
          <cell r="J569">
            <v>0</v>
          </cell>
        </row>
        <row r="570">
          <cell r="A570">
            <v>413740</v>
          </cell>
          <cell r="B570" t="str">
            <v>Bu Period End Accruals</v>
          </cell>
          <cell r="C570">
            <v>0</v>
          </cell>
          <cell r="D570">
            <v>0</v>
          </cell>
          <cell r="E570">
            <v>0</v>
          </cell>
          <cell r="F570">
            <v>-310000</v>
          </cell>
          <cell r="G570">
            <v>0</v>
          </cell>
          <cell r="J570">
            <v>-310000</v>
          </cell>
        </row>
        <row r="571">
          <cell r="A571">
            <v>413741</v>
          </cell>
          <cell r="B571" t="str">
            <v>Bnus and Incnt Accr</v>
          </cell>
          <cell r="C571">
            <v>0</v>
          </cell>
          <cell r="D571">
            <v>0</v>
          </cell>
          <cell r="E571">
            <v>0</v>
          </cell>
          <cell r="F571">
            <v>0</v>
          </cell>
          <cell r="G571">
            <v>0</v>
          </cell>
          <cell r="J571">
            <v>0</v>
          </cell>
        </row>
        <row r="572">
          <cell r="A572">
            <v>413800</v>
          </cell>
          <cell r="B572" t="str">
            <v>Indmnty Costs</v>
          </cell>
          <cell r="C572">
            <v>0</v>
          </cell>
          <cell r="D572">
            <v>0</v>
          </cell>
          <cell r="E572">
            <v>0</v>
          </cell>
          <cell r="F572">
            <v>0</v>
          </cell>
          <cell r="G572">
            <v>0</v>
          </cell>
          <cell r="J572">
            <v>0</v>
          </cell>
        </row>
        <row r="573">
          <cell r="A573">
            <v>413880</v>
          </cell>
          <cell r="B573" t="str">
            <v>Provision Auto Liab</v>
          </cell>
          <cell r="C573">
            <v>0</v>
          </cell>
          <cell r="D573">
            <v>0</v>
          </cell>
          <cell r="E573">
            <v>0</v>
          </cell>
          <cell r="F573">
            <v>0</v>
          </cell>
          <cell r="G573">
            <v>0</v>
          </cell>
          <cell r="J573">
            <v>0</v>
          </cell>
        </row>
        <row r="574">
          <cell r="A574">
            <v>413901</v>
          </cell>
          <cell r="B574" t="str">
            <v>Bus Mod Assessme A/c</v>
          </cell>
          <cell r="C574">
            <v>0</v>
          </cell>
          <cell r="D574">
            <v>0</v>
          </cell>
          <cell r="E574">
            <v>0</v>
          </cell>
          <cell r="F574">
            <v>0</v>
          </cell>
          <cell r="G574">
            <v>0</v>
          </cell>
          <cell r="J574">
            <v>0</v>
          </cell>
        </row>
        <row r="575">
          <cell r="A575">
            <v>422010</v>
          </cell>
          <cell r="B575" t="str">
            <v>Unpres Cheques General</v>
          </cell>
          <cell r="C575">
            <v>0</v>
          </cell>
          <cell r="D575">
            <v>0</v>
          </cell>
          <cell r="E575">
            <v>0</v>
          </cell>
          <cell r="F575">
            <v>0</v>
          </cell>
          <cell r="G575">
            <v>0</v>
          </cell>
          <cell r="J575">
            <v>0</v>
          </cell>
        </row>
        <row r="576">
          <cell r="A576">
            <v>425001</v>
          </cell>
          <cell r="B576" t="str">
            <v>PP W/H Fr Ctract</v>
          </cell>
          <cell r="C576">
            <v>0</v>
          </cell>
          <cell r="D576">
            <v>0</v>
          </cell>
          <cell r="E576">
            <v>0</v>
          </cell>
          <cell r="F576">
            <v>0</v>
          </cell>
          <cell r="G576">
            <v>0</v>
          </cell>
          <cell r="J576">
            <v>0</v>
          </cell>
        </row>
        <row r="577">
          <cell r="A577">
            <v>426000</v>
          </cell>
          <cell r="B577" t="str">
            <v>Und Int-Bond Disc</v>
          </cell>
          <cell r="C577">
            <v>0</v>
          </cell>
          <cell r="D577">
            <v>0</v>
          </cell>
          <cell r="E577">
            <v>0</v>
          </cell>
          <cell r="F577">
            <v>0</v>
          </cell>
          <cell r="G577">
            <v>0</v>
          </cell>
          <cell r="J577">
            <v>0</v>
          </cell>
        </row>
        <row r="578">
          <cell r="A578">
            <v>427000</v>
          </cell>
          <cell r="B578" t="str">
            <v>Unearned Revenues</v>
          </cell>
          <cell r="C578">
            <v>0</v>
          </cell>
          <cell r="D578">
            <v>0</v>
          </cell>
          <cell r="E578">
            <v>0</v>
          </cell>
          <cell r="F578">
            <v>0</v>
          </cell>
          <cell r="G578">
            <v>0</v>
          </cell>
          <cell r="J578">
            <v>0</v>
          </cell>
        </row>
        <row r="579">
          <cell r="A579">
            <v>427001</v>
          </cell>
          <cell r="B579" t="str">
            <v>CIA Suspense</v>
          </cell>
          <cell r="C579">
            <v>0</v>
          </cell>
          <cell r="D579">
            <v>0</v>
          </cell>
          <cell r="E579">
            <v>0</v>
          </cell>
          <cell r="F579">
            <v>0</v>
          </cell>
          <cell r="G579">
            <v>0</v>
          </cell>
          <cell r="J579">
            <v>0</v>
          </cell>
        </row>
        <row r="580">
          <cell r="A580">
            <v>427002</v>
          </cell>
          <cell r="B580" t="str">
            <v>Dwn Pymt for Gen Con</v>
          </cell>
          <cell r="C580">
            <v>0</v>
          </cell>
          <cell r="D580">
            <v>0</v>
          </cell>
          <cell r="E580">
            <v>0</v>
          </cell>
          <cell r="F580">
            <v>0</v>
          </cell>
          <cell r="G580">
            <v>0</v>
          </cell>
          <cell r="J580">
            <v>0</v>
          </cell>
        </row>
        <row r="581">
          <cell r="A581">
            <v>427100</v>
          </cell>
          <cell r="B581" t="str">
            <v>OPA Funding Liability</v>
          </cell>
          <cell r="C581">
            <v>0</v>
          </cell>
          <cell r="D581">
            <v>0</v>
          </cell>
          <cell r="E581">
            <v>0</v>
          </cell>
          <cell r="F581">
            <v>0</v>
          </cell>
          <cell r="G581">
            <v>0</v>
          </cell>
          <cell r="J581">
            <v>0</v>
          </cell>
        </row>
        <row r="582">
          <cell r="A582">
            <v>427110</v>
          </cell>
          <cell r="B582" t="str">
            <v>eHealth deferrd COS</v>
          </cell>
          <cell r="C582">
            <v>0</v>
          </cell>
          <cell r="D582">
            <v>0</v>
          </cell>
          <cell r="E582">
            <v>0</v>
          </cell>
          <cell r="F582">
            <v>0</v>
          </cell>
          <cell r="G582">
            <v>0</v>
          </cell>
          <cell r="J582">
            <v>0</v>
          </cell>
        </row>
        <row r="583">
          <cell r="A583">
            <v>427191</v>
          </cell>
          <cell r="B583" t="str">
            <v>RRP Rev Var</v>
          </cell>
          <cell r="C583">
            <v>0</v>
          </cell>
          <cell r="D583">
            <v>0</v>
          </cell>
          <cell r="E583">
            <v>0</v>
          </cell>
          <cell r="F583">
            <v>0</v>
          </cell>
          <cell r="G583">
            <v>0</v>
          </cell>
          <cell r="J583">
            <v>0</v>
          </cell>
        </row>
        <row r="584">
          <cell r="A584">
            <v>428000</v>
          </cell>
          <cell r="B584" t="str">
            <v>Recl Custmr Credit</v>
          </cell>
          <cell r="C584">
            <v>0</v>
          </cell>
          <cell r="D584">
            <v>0</v>
          </cell>
          <cell r="E584">
            <v>0</v>
          </cell>
          <cell r="F584">
            <v>0</v>
          </cell>
          <cell r="G584">
            <v>0</v>
          </cell>
          <cell r="J584">
            <v>0</v>
          </cell>
        </row>
        <row r="585">
          <cell r="A585">
            <v>428010</v>
          </cell>
          <cell r="B585" t="str">
            <v>Rtlr Sttlmnt Pybl</v>
          </cell>
          <cell r="C585">
            <v>0</v>
          </cell>
          <cell r="D585">
            <v>0</v>
          </cell>
          <cell r="E585">
            <v>0</v>
          </cell>
          <cell r="F585">
            <v>0</v>
          </cell>
          <cell r="G585">
            <v>0</v>
          </cell>
          <cell r="J585">
            <v>0</v>
          </cell>
        </row>
        <row r="586">
          <cell r="A586">
            <v>440010</v>
          </cell>
          <cell r="B586" t="str">
            <v>ST Notes Payable</v>
          </cell>
          <cell r="C586">
            <v>0</v>
          </cell>
          <cell r="D586">
            <v>0.2</v>
          </cell>
          <cell r="E586">
            <v>0</v>
          </cell>
          <cell r="F586">
            <v>0</v>
          </cell>
          <cell r="G586">
            <v>0</v>
          </cell>
          <cell r="J586">
            <v>0.2</v>
          </cell>
        </row>
        <row r="587">
          <cell r="A587">
            <v>440020</v>
          </cell>
          <cell r="B587" t="str">
            <v>IBM S T Facility</v>
          </cell>
          <cell r="C587">
            <v>0</v>
          </cell>
          <cell r="D587">
            <v>0</v>
          </cell>
          <cell r="E587">
            <v>0</v>
          </cell>
          <cell r="F587">
            <v>0</v>
          </cell>
          <cell r="G587">
            <v>0</v>
          </cell>
          <cell r="J587">
            <v>0</v>
          </cell>
        </row>
        <row r="588">
          <cell r="A588">
            <v>441020</v>
          </cell>
          <cell r="B588" t="str">
            <v>Accr Int- In Rt Swap</v>
          </cell>
          <cell r="C588">
            <v>0</v>
          </cell>
          <cell r="D588">
            <v>0</v>
          </cell>
          <cell r="E588">
            <v>0</v>
          </cell>
          <cell r="F588">
            <v>0</v>
          </cell>
          <cell r="G588">
            <v>0</v>
          </cell>
          <cell r="J588">
            <v>0</v>
          </cell>
        </row>
        <row r="589">
          <cell r="A589">
            <v>442010</v>
          </cell>
          <cell r="B589" t="str">
            <v>Accrued Interest</v>
          </cell>
          <cell r="C589">
            <v>0</v>
          </cell>
          <cell r="D589">
            <v>0</v>
          </cell>
          <cell r="E589">
            <v>0</v>
          </cell>
          <cell r="F589">
            <v>-1089851.81</v>
          </cell>
          <cell r="G589">
            <v>0</v>
          </cell>
          <cell r="J589">
            <v>-1089851.81</v>
          </cell>
        </row>
        <row r="590">
          <cell r="A590">
            <v>443020</v>
          </cell>
          <cell r="B590" t="str">
            <v>Div Pybl-Prfd Share</v>
          </cell>
          <cell r="C590">
            <v>0</v>
          </cell>
          <cell r="D590">
            <v>0</v>
          </cell>
          <cell r="E590">
            <v>0</v>
          </cell>
          <cell r="F590">
            <v>0</v>
          </cell>
          <cell r="G590">
            <v>0</v>
          </cell>
          <cell r="J590">
            <v>0</v>
          </cell>
        </row>
        <row r="591">
          <cell r="A591">
            <v>451000</v>
          </cell>
          <cell r="B591" t="str">
            <v>LT A/P &amp; Accr Chg</v>
          </cell>
          <cell r="C591">
            <v>0</v>
          </cell>
          <cell r="D591">
            <v>0</v>
          </cell>
          <cell r="E591">
            <v>0</v>
          </cell>
          <cell r="F591">
            <v>0</v>
          </cell>
          <cell r="G591">
            <v>0</v>
          </cell>
          <cell r="J591">
            <v>0</v>
          </cell>
        </row>
        <row r="592">
          <cell r="A592">
            <v>451001</v>
          </cell>
          <cell r="B592" t="str">
            <v>Asbestos - ARO</v>
          </cell>
          <cell r="C592">
            <v>0</v>
          </cell>
          <cell r="D592">
            <v>0</v>
          </cell>
          <cell r="E592">
            <v>0</v>
          </cell>
          <cell r="F592">
            <v>0</v>
          </cell>
          <cell r="G592">
            <v>0</v>
          </cell>
          <cell r="J592">
            <v>0</v>
          </cell>
        </row>
        <row r="593">
          <cell r="A593">
            <v>451020</v>
          </cell>
          <cell r="B593" t="str">
            <v>DTL-LT</v>
          </cell>
          <cell r="C593">
            <v>0</v>
          </cell>
          <cell r="D593">
            <v>-39269663</v>
          </cell>
          <cell r="E593">
            <v>-67755</v>
          </cell>
          <cell r="F593">
            <v>0</v>
          </cell>
          <cell r="G593">
            <v>0</v>
          </cell>
          <cell r="J593">
            <v>-39337418</v>
          </cell>
        </row>
        <row r="594">
          <cell r="A594">
            <v>451021</v>
          </cell>
          <cell r="B594" t="str">
            <v>Reg Offset-DTL-LT</v>
          </cell>
          <cell r="C594">
            <v>0</v>
          </cell>
          <cell r="D594">
            <v>0</v>
          </cell>
          <cell r="E594">
            <v>0</v>
          </cell>
          <cell r="F594">
            <v>0</v>
          </cell>
          <cell r="G594">
            <v>0</v>
          </cell>
          <cell r="J594">
            <v>0</v>
          </cell>
        </row>
        <row r="595">
          <cell r="A595">
            <v>451070</v>
          </cell>
          <cell r="B595" t="str">
            <v>WC/WSIB Deferred Gains</v>
          </cell>
          <cell r="C595">
            <v>0</v>
          </cell>
          <cell r="D595">
            <v>0</v>
          </cell>
          <cell r="E595">
            <v>0</v>
          </cell>
          <cell r="F595">
            <v>0</v>
          </cell>
          <cell r="G595">
            <v>0</v>
          </cell>
          <cell r="J595">
            <v>0</v>
          </cell>
        </row>
        <row r="596">
          <cell r="A596">
            <v>451250</v>
          </cell>
          <cell r="B596" t="str">
            <v>Legal Claims Provision</v>
          </cell>
          <cell r="C596">
            <v>0</v>
          </cell>
          <cell r="D596">
            <v>0</v>
          </cell>
          <cell r="E596">
            <v>0</v>
          </cell>
          <cell r="F596">
            <v>0</v>
          </cell>
          <cell r="G596">
            <v>0</v>
          </cell>
          <cell r="J596">
            <v>0</v>
          </cell>
        </row>
        <row r="597">
          <cell r="A597">
            <v>452010</v>
          </cell>
          <cell r="B597" t="str">
            <v>Reg Liab - DPA</v>
          </cell>
          <cell r="C597">
            <v>0</v>
          </cell>
          <cell r="D597">
            <v>0</v>
          </cell>
          <cell r="E597">
            <v>0</v>
          </cell>
          <cell r="F597">
            <v>0</v>
          </cell>
          <cell r="G597">
            <v>0</v>
          </cell>
          <cell r="J597">
            <v>0</v>
          </cell>
        </row>
        <row r="598">
          <cell r="A598">
            <v>452011</v>
          </cell>
          <cell r="B598" t="str">
            <v>Pension Obligation</v>
          </cell>
          <cell r="C598">
            <v>0</v>
          </cell>
          <cell r="D598">
            <v>0</v>
          </cell>
          <cell r="E598">
            <v>0</v>
          </cell>
          <cell r="F598">
            <v>0</v>
          </cell>
          <cell r="G598">
            <v>0</v>
          </cell>
          <cell r="J598">
            <v>0</v>
          </cell>
        </row>
        <row r="599">
          <cell r="A599">
            <v>452012</v>
          </cell>
          <cell r="B599" t="str">
            <v>CL Remotes LAR 07</v>
          </cell>
          <cell r="C599">
            <v>0</v>
          </cell>
          <cell r="D599">
            <v>0</v>
          </cell>
          <cell r="E599">
            <v>0</v>
          </cell>
          <cell r="F599">
            <v>0</v>
          </cell>
          <cell r="G599">
            <v>0</v>
          </cell>
          <cell r="J599">
            <v>0</v>
          </cell>
        </row>
        <row r="600">
          <cell r="A600">
            <v>452013</v>
          </cell>
          <cell r="B600" t="str">
            <v>CL- Dx PCB (01)</v>
          </cell>
          <cell r="C600">
            <v>0</v>
          </cell>
          <cell r="D600">
            <v>0</v>
          </cell>
          <cell r="E600">
            <v>0</v>
          </cell>
          <cell r="F600">
            <v>0</v>
          </cell>
          <cell r="G600">
            <v>0</v>
          </cell>
          <cell r="J600">
            <v>0</v>
          </cell>
        </row>
        <row r="601">
          <cell r="A601">
            <v>452015</v>
          </cell>
          <cell r="B601" t="str">
            <v>CL-Tx PCB (01)</v>
          </cell>
          <cell r="C601">
            <v>0</v>
          </cell>
          <cell r="D601">
            <v>0</v>
          </cell>
          <cell r="E601">
            <v>0</v>
          </cell>
          <cell r="F601">
            <v>0</v>
          </cell>
          <cell r="G601">
            <v>0</v>
          </cell>
          <cell r="J601">
            <v>0</v>
          </cell>
        </row>
        <row r="602">
          <cell r="A602">
            <v>452016</v>
          </cell>
          <cell r="B602" t="str">
            <v>CL-Tx LAR</v>
          </cell>
          <cell r="C602">
            <v>0</v>
          </cell>
          <cell r="D602">
            <v>0</v>
          </cell>
          <cell r="E602">
            <v>0</v>
          </cell>
          <cell r="F602">
            <v>0</v>
          </cell>
          <cell r="G602">
            <v>0</v>
          </cell>
          <cell r="J602">
            <v>0</v>
          </cell>
        </row>
        <row r="603">
          <cell r="A603">
            <v>452017</v>
          </cell>
          <cell r="B603" t="str">
            <v>CL-Remotes LAR</v>
          </cell>
          <cell r="C603">
            <v>0</v>
          </cell>
          <cell r="D603">
            <v>0</v>
          </cell>
          <cell r="E603">
            <v>0</v>
          </cell>
          <cell r="F603">
            <v>0</v>
          </cell>
          <cell r="G603">
            <v>0</v>
          </cell>
          <cell r="J603">
            <v>0</v>
          </cell>
        </row>
        <row r="604">
          <cell r="A604">
            <v>452020</v>
          </cell>
          <cell r="B604" t="str">
            <v>CL - Dx LAR (09)</v>
          </cell>
          <cell r="C604">
            <v>0</v>
          </cell>
          <cell r="D604">
            <v>0</v>
          </cell>
          <cell r="E604">
            <v>0</v>
          </cell>
          <cell r="F604">
            <v>0</v>
          </cell>
          <cell r="G604">
            <v>0</v>
          </cell>
          <cell r="J604">
            <v>0</v>
          </cell>
        </row>
        <row r="605">
          <cell r="A605">
            <v>452021</v>
          </cell>
          <cell r="B605" t="str">
            <v>CL - Tx LAR (09)</v>
          </cell>
          <cell r="C605">
            <v>0</v>
          </cell>
          <cell r="D605">
            <v>0</v>
          </cell>
          <cell r="E605">
            <v>0</v>
          </cell>
          <cell r="F605">
            <v>0</v>
          </cell>
          <cell r="G605">
            <v>0</v>
          </cell>
          <cell r="J605">
            <v>0</v>
          </cell>
        </row>
        <row r="606">
          <cell r="A606">
            <v>452022</v>
          </cell>
          <cell r="B606" t="str">
            <v>Rem LAR 11</v>
          </cell>
          <cell r="C606">
            <v>0</v>
          </cell>
          <cell r="D606">
            <v>0</v>
          </cell>
          <cell r="E606">
            <v>0</v>
          </cell>
          <cell r="F606">
            <v>0</v>
          </cell>
          <cell r="G606">
            <v>0</v>
          </cell>
          <cell r="J606">
            <v>0</v>
          </cell>
        </row>
        <row r="607">
          <cell r="A607">
            <v>452023</v>
          </cell>
          <cell r="B607" t="str">
            <v>Rider 9 RARA GA</v>
          </cell>
          <cell r="C607">
            <v>0</v>
          </cell>
          <cell r="D607">
            <v>0</v>
          </cell>
          <cell r="E607">
            <v>0</v>
          </cell>
          <cell r="F607">
            <v>0</v>
          </cell>
          <cell r="G607">
            <v>0</v>
          </cell>
          <cell r="J607">
            <v>0</v>
          </cell>
        </row>
        <row r="608">
          <cell r="A608">
            <v>452024</v>
          </cell>
          <cell r="B608" t="str">
            <v>Rider 9 RARA</v>
          </cell>
          <cell r="C608">
            <v>0</v>
          </cell>
          <cell r="D608">
            <v>0</v>
          </cell>
          <cell r="E608">
            <v>0</v>
          </cell>
          <cell r="F608">
            <v>0</v>
          </cell>
          <cell r="G608">
            <v>0</v>
          </cell>
          <cell r="J608">
            <v>0</v>
          </cell>
        </row>
        <row r="609">
          <cell r="A609">
            <v>452026</v>
          </cell>
          <cell r="B609" t="str">
            <v>CL - Dx LAR (14)</v>
          </cell>
          <cell r="C609">
            <v>0</v>
          </cell>
          <cell r="D609">
            <v>0</v>
          </cell>
          <cell r="E609">
            <v>0</v>
          </cell>
          <cell r="F609">
            <v>0</v>
          </cell>
          <cell r="G609">
            <v>0</v>
          </cell>
          <cell r="J609">
            <v>0</v>
          </cell>
        </row>
        <row r="610">
          <cell r="A610">
            <v>452027</v>
          </cell>
          <cell r="B610" t="str">
            <v>CL - Norflk LAR (15)</v>
          </cell>
          <cell r="C610">
            <v>0</v>
          </cell>
          <cell r="D610">
            <v>0</v>
          </cell>
          <cell r="E610">
            <v>0</v>
          </cell>
          <cell r="F610">
            <v>0</v>
          </cell>
          <cell r="G610">
            <v>0</v>
          </cell>
          <cell r="J610">
            <v>0</v>
          </cell>
        </row>
        <row r="611">
          <cell r="A611">
            <v>452030</v>
          </cell>
          <cell r="B611" t="str">
            <v>Joint Use Charge</v>
          </cell>
          <cell r="C611">
            <v>0</v>
          </cell>
          <cell r="D611">
            <v>0</v>
          </cell>
          <cell r="E611">
            <v>0</v>
          </cell>
          <cell r="F611">
            <v>0</v>
          </cell>
          <cell r="G611">
            <v>0</v>
          </cell>
          <cell r="J611">
            <v>0</v>
          </cell>
        </row>
        <row r="612">
          <cell r="A612">
            <v>452031</v>
          </cell>
          <cell r="B612" t="str">
            <v>Joint Use Chg Int</v>
          </cell>
          <cell r="C612">
            <v>0</v>
          </cell>
          <cell r="D612">
            <v>0</v>
          </cell>
          <cell r="E612">
            <v>0</v>
          </cell>
          <cell r="F612">
            <v>0</v>
          </cell>
          <cell r="G612">
            <v>0</v>
          </cell>
          <cell r="J612">
            <v>0</v>
          </cell>
        </row>
        <row r="613">
          <cell r="A613">
            <v>452040</v>
          </cell>
          <cell r="B613" t="str">
            <v>Reg Liab Bruce X Milton</v>
          </cell>
          <cell r="C613">
            <v>0</v>
          </cell>
          <cell r="D613">
            <v>0</v>
          </cell>
          <cell r="E613">
            <v>0</v>
          </cell>
          <cell r="F613">
            <v>0</v>
          </cell>
          <cell r="G613">
            <v>0</v>
          </cell>
          <cell r="J613">
            <v>0</v>
          </cell>
        </row>
        <row r="614">
          <cell r="A614">
            <v>452041</v>
          </cell>
          <cell r="B614" t="str">
            <v>RL BruceXMilton Int</v>
          </cell>
          <cell r="C614">
            <v>0</v>
          </cell>
          <cell r="D614">
            <v>0</v>
          </cell>
          <cell r="E614">
            <v>0</v>
          </cell>
          <cell r="F614">
            <v>0</v>
          </cell>
          <cell r="G614">
            <v>0</v>
          </cell>
          <cell r="J614">
            <v>0</v>
          </cell>
        </row>
        <row r="615">
          <cell r="A615">
            <v>452050</v>
          </cell>
          <cell r="B615" t="str">
            <v>LT Liab Dx PCB (01)</v>
          </cell>
          <cell r="C615">
            <v>0</v>
          </cell>
          <cell r="D615">
            <v>0</v>
          </cell>
          <cell r="E615">
            <v>0</v>
          </cell>
          <cell r="F615">
            <v>0</v>
          </cell>
          <cell r="G615">
            <v>0</v>
          </cell>
          <cell r="J615">
            <v>0</v>
          </cell>
        </row>
        <row r="616">
          <cell r="A616">
            <v>452052</v>
          </cell>
          <cell r="B616" t="str">
            <v>LT Liab Tx PCB (01)</v>
          </cell>
          <cell r="C616">
            <v>0</v>
          </cell>
          <cell r="D616">
            <v>0</v>
          </cell>
          <cell r="E616">
            <v>0</v>
          </cell>
          <cell r="F616">
            <v>0</v>
          </cell>
          <cell r="G616">
            <v>0</v>
          </cell>
          <cell r="J616">
            <v>0</v>
          </cell>
        </row>
        <row r="617">
          <cell r="A617">
            <v>452053</v>
          </cell>
          <cell r="B617" t="str">
            <v>LT Liab -Tx LAR</v>
          </cell>
          <cell r="C617">
            <v>0</v>
          </cell>
          <cell r="D617">
            <v>0</v>
          </cell>
          <cell r="E617">
            <v>0</v>
          </cell>
          <cell r="F617">
            <v>0</v>
          </cell>
          <cell r="G617">
            <v>0</v>
          </cell>
          <cell r="J617">
            <v>0</v>
          </cell>
        </row>
        <row r="618">
          <cell r="A618">
            <v>452056</v>
          </cell>
          <cell r="B618" t="str">
            <v>LT Liab - Rem LAR 07</v>
          </cell>
          <cell r="C618">
            <v>0</v>
          </cell>
          <cell r="D618">
            <v>0</v>
          </cell>
          <cell r="E618">
            <v>0</v>
          </cell>
          <cell r="F618">
            <v>0</v>
          </cell>
          <cell r="G618">
            <v>0</v>
          </cell>
          <cell r="J618">
            <v>0</v>
          </cell>
        </row>
        <row r="619">
          <cell r="A619">
            <v>452057</v>
          </cell>
          <cell r="B619" t="str">
            <v>CL Dx PCB 08</v>
          </cell>
          <cell r="C619">
            <v>0</v>
          </cell>
          <cell r="D619">
            <v>0</v>
          </cell>
          <cell r="E619">
            <v>0</v>
          </cell>
          <cell r="F619">
            <v>0</v>
          </cell>
          <cell r="G619">
            <v>0</v>
          </cell>
          <cell r="J619">
            <v>0</v>
          </cell>
        </row>
        <row r="620">
          <cell r="A620">
            <v>452058</v>
          </cell>
          <cell r="B620" t="str">
            <v>CL Tx PCB 08</v>
          </cell>
          <cell r="C620">
            <v>0</v>
          </cell>
          <cell r="D620">
            <v>0</v>
          </cell>
          <cell r="E620">
            <v>0</v>
          </cell>
          <cell r="F620">
            <v>0</v>
          </cell>
          <cell r="G620">
            <v>0</v>
          </cell>
          <cell r="J620">
            <v>0</v>
          </cell>
        </row>
        <row r="621">
          <cell r="A621">
            <v>452059</v>
          </cell>
          <cell r="B621" t="str">
            <v>LT Liab Dx PCB 08</v>
          </cell>
          <cell r="C621">
            <v>0</v>
          </cell>
          <cell r="D621">
            <v>0</v>
          </cell>
          <cell r="E621">
            <v>0</v>
          </cell>
          <cell r="F621">
            <v>0</v>
          </cell>
          <cell r="G621">
            <v>0</v>
          </cell>
          <cell r="J621">
            <v>0</v>
          </cell>
        </row>
        <row r="622">
          <cell r="A622">
            <v>452060</v>
          </cell>
          <cell r="B622" t="str">
            <v>LT Liab Tx PCB 08</v>
          </cell>
          <cell r="C622">
            <v>0</v>
          </cell>
          <cell r="D622">
            <v>0</v>
          </cell>
          <cell r="E622">
            <v>0</v>
          </cell>
          <cell r="F622">
            <v>0</v>
          </cell>
          <cell r="G622">
            <v>0</v>
          </cell>
          <cell r="J622">
            <v>0</v>
          </cell>
        </row>
        <row r="623">
          <cell r="A623">
            <v>452061</v>
          </cell>
          <cell r="B623" t="str">
            <v>LT Liab Dx LAR (09)</v>
          </cell>
          <cell r="C623">
            <v>0</v>
          </cell>
          <cell r="D623">
            <v>0</v>
          </cell>
          <cell r="E623">
            <v>0</v>
          </cell>
          <cell r="F623">
            <v>0</v>
          </cell>
          <cell r="G623">
            <v>0</v>
          </cell>
          <cell r="J623">
            <v>0</v>
          </cell>
        </row>
        <row r="624">
          <cell r="A624">
            <v>452062</v>
          </cell>
          <cell r="B624" t="str">
            <v>LT Liab Tx LAR (09)</v>
          </cell>
          <cell r="C624">
            <v>0</v>
          </cell>
          <cell r="D624">
            <v>0</v>
          </cell>
          <cell r="E624">
            <v>0</v>
          </cell>
          <cell r="F624">
            <v>0</v>
          </cell>
          <cell r="G624">
            <v>0</v>
          </cell>
          <cell r="J624">
            <v>0</v>
          </cell>
        </row>
        <row r="625">
          <cell r="A625">
            <v>452063</v>
          </cell>
          <cell r="B625" t="str">
            <v>Rmts LAR LT2011</v>
          </cell>
          <cell r="C625">
            <v>0</v>
          </cell>
          <cell r="D625">
            <v>0</v>
          </cell>
          <cell r="E625">
            <v>0</v>
          </cell>
          <cell r="F625">
            <v>0</v>
          </cell>
          <cell r="G625">
            <v>0</v>
          </cell>
          <cell r="J625">
            <v>0</v>
          </cell>
        </row>
        <row r="626">
          <cell r="A626">
            <v>452064</v>
          </cell>
          <cell r="B626" t="str">
            <v>LT Liab Dx LAR (13)</v>
          </cell>
          <cell r="C626">
            <v>0</v>
          </cell>
          <cell r="D626">
            <v>0</v>
          </cell>
          <cell r="E626">
            <v>0</v>
          </cell>
          <cell r="F626">
            <v>0</v>
          </cell>
          <cell r="G626">
            <v>0</v>
          </cell>
          <cell r="J626">
            <v>0</v>
          </cell>
        </row>
        <row r="627">
          <cell r="A627">
            <v>452065</v>
          </cell>
          <cell r="B627" t="str">
            <v>LT Liab Dx LAR (14)</v>
          </cell>
          <cell r="C627">
            <v>0</v>
          </cell>
          <cell r="D627">
            <v>0</v>
          </cell>
          <cell r="E627">
            <v>0</v>
          </cell>
          <cell r="F627">
            <v>0</v>
          </cell>
          <cell r="G627">
            <v>0</v>
          </cell>
          <cell r="J627">
            <v>0</v>
          </cell>
        </row>
        <row r="628">
          <cell r="A628">
            <v>452066</v>
          </cell>
          <cell r="B628" t="str">
            <v>LT Liab Nflk LAR(15)</v>
          </cell>
          <cell r="C628">
            <v>0</v>
          </cell>
          <cell r="D628">
            <v>0</v>
          </cell>
          <cell r="E628">
            <v>0</v>
          </cell>
          <cell r="F628">
            <v>0</v>
          </cell>
          <cell r="G628">
            <v>0</v>
          </cell>
          <cell r="J628">
            <v>0</v>
          </cell>
        </row>
        <row r="629">
          <cell r="A629">
            <v>452067</v>
          </cell>
          <cell r="B629" t="str">
            <v>LT Liab Dx PCB (15)</v>
          </cell>
          <cell r="C629">
            <v>0</v>
          </cell>
          <cell r="D629">
            <v>0</v>
          </cell>
          <cell r="E629">
            <v>0</v>
          </cell>
          <cell r="F629">
            <v>0</v>
          </cell>
          <cell r="G629">
            <v>0</v>
          </cell>
          <cell r="J629">
            <v>0</v>
          </cell>
        </row>
        <row r="630">
          <cell r="A630">
            <v>452068</v>
          </cell>
          <cell r="B630" t="str">
            <v>Unamt Lease Inducemt</v>
          </cell>
          <cell r="C630">
            <v>0</v>
          </cell>
          <cell r="D630">
            <v>0</v>
          </cell>
          <cell r="E630">
            <v>0</v>
          </cell>
          <cell r="F630">
            <v>0</v>
          </cell>
          <cell r="G630">
            <v>0</v>
          </cell>
          <cell r="J630">
            <v>0</v>
          </cell>
        </row>
        <row r="631">
          <cell r="A631">
            <v>452069</v>
          </cell>
          <cell r="B631" t="str">
            <v>Asst Retire Oblgtn</v>
          </cell>
          <cell r="C631">
            <v>0</v>
          </cell>
          <cell r="D631">
            <v>0</v>
          </cell>
          <cell r="E631">
            <v>0</v>
          </cell>
          <cell r="F631">
            <v>0</v>
          </cell>
          <cell r="G631">
            <v>0</v>
          </cell>
          <cell r="J631">
            <v>0</v>
          </cell>
        </row>
        <row r="632">
          <cell r="A632">
            <v>452070</v>
          </cell>
          <cell r="B632" t="str">
            <v>Load Research Funding</v>
          </cell>
          <cell r="C632">
            <v>0</v>
          </cell>
          <cell r="D632">
            <v>0</v>
          </cell>
          <cell r="E632">
            <v>0</v>
          </cell>
          <cell r="F632">
            <v>0</v>
          </cell>
          <cell r="G632">
            <v>0</v>
          </cell>
          <cell r="J632">
            <v>0</v>
          </cell>
        </row>
        <row r="633">
          <cell r="A633">
            <v>452071</v>
          </cell>
          <cell r="B633" t="str">
            <v>Rider 1-2005 RAR</v>
          </cell>
          <cell r="C633">
            <v>0</v>
          </cell>
          <cell r="D633">
            <v>0</v>
          </cell>
          <cell r="E633">
            <v>0</v>
          </cell>
          <cell r="F633">
            <v>0</v>
          </cell>
          <cell r="G633">
            <v>0</v>
          </cell>
          <cell r="J633">
            <v>0</v>
          </cell>
        </row>
        <row r="634">
          <cell r="A634">
            <v>452072</v>
          </cell>
          <cell r="B634" t="str">
            <v>Rider 2-2005 RAR</v>
          </cell>
          <cell r="C634">
            <v>0</v>
          </cell>
          <cell r="D634">
            <v>0</v>
          </cell>
          <cell r="E634">
            <v>0</v>
          </cell>
          <cell r="F634">
            <v>0</v>
          </cell>
          <cell r="G634">
            <v>0</v>
          </cell>
          <cell r="J634">
            <v>0</v>
          </cell>
        </row>
        <row r="635">
          <cell r="A635">
            <v>452073</v>
          </cell>
          <cell r="B635" t="str">
            <v>Rider 3 RARA Unbilled</v>
          </cell>
          <cell r="C635">
            <v>0</v>
          </cell>
          <cell r="D635">
            <v>0</v>
          </cell>
          <cell r="E635">
            <v>0</v>
          </cell>
          <cell r="F635">
            <v>0</v>
          </cell>
          <cell r="G635">
            <v>0</v>
          </cell>
          <cell r="J635">
            <v>0</v>
          </cell>
        </row>
        <row r="636">
          <cell r="A636">
            <v>452074</v>
          </cell>
          <cell r="B636" t="str">
            <v>Rider 4 RARA Unbilled</v>
          </cell>
          <cell r="C636">
            <v>0</v>
          </cell>
          <cell r="D636">
            <v>0</v>
          </cell>
          <cell r="E636">
            <v>0</v>
          </cell>
          <cell r="F636">
            <v>0</v>
          </cell>
          <cell r="G636">
            <v>0</v>
          </cell>
          <cell r="J636">
            <v>0</v>
          </cell>
        </row>
        <row r="637">
          <cell r="A637">
            <v>452075</v>
          </cell>
          <cell r="B637" t="str">
            <v>Unrlzd G/L Fb Swap</v>
          </cell>
          <cell r="C637">
            <v>0</v>
          </cell>
          <cell r="D637">
            <v>0</v>
          </cell>
          <cell r="E637">
            <v>0</v>
          </cell>
          <cell r="F637">
            <v>0</v>
          </cell>
          <cell r="G637">
            <v>0</v>
          </cell>
          <cell r="J637">
            <v>0</v>
          </cell>
        </row>
        <row r="638">
          <cell r="A638">
            <v>452076</v>
          </cell>
          <cell r="B638" t="str">
            <v>Rogers Fibre Swap</v>
          </cell>
          <cell r="C638">
            <v>0</v>
          </cell>
          <cell r="D638">
            <v>0</v>
          </cell>
          <cell r="E638">
            <v>0</v>
          </cell>
          <cell r="F638">
            <v>0</v>
          </cell>
          <cell r="G638">
            <v>0</v>
          </cell>
          <cell r="J638">
            <v>0</v>
          </cell>
        </row>
        <row r="639">
          <cell r="A639">
            <v>452077</v>
          </cell>
          <cell r="B639" t="str">
            <v>Bells Fibre Swap</v>
          </cell>
          <cell r="C639">
            <v>0</v>
          </cell>
          <cell r="D639">
            <v>0</v>
          </cell>
          <cell r="E639">
            <v>0</v>
          </cell>
          <cell r="F639">
            <v>0</v>
          </cell>
          <cell r="G639">
            <v>0</v>
          </cell>
          <cell r="J639">
            <v>0</v>
          </cell>
        </row>
        <row r="640">
          <cell r="A640">
            <v>452078</v>
          </cell>
          <cell r="B640" t="str">
            <v>Cogeco Fibre Swap</v>
          </cell>
          <cell r="C640">
            <v>0</v>
          </cell>
          <cell r="D640">
            <v>0</v>
          </cell>
          <cell r="E640">
            <v>0</v>
          </cell>
          <cell r="F640">
            <v>0</v>
          </cell>
          <cell r="G640">
            <v>0</v>
          </cell>
          <cell r="J640">
            <v>0</v>
          </cell>
        </row>
        <row r="641">
          <cell r="A641">
            <v>452079</v>
          </cell>
          <cell r="B641" t="str">
            <v>Allstream F S</v>
          </cell>
          <cell r="C641">
            <v>0</v>
          </cell>
          <cell r="D641">
            <v>0</v>
          </cell>
          <cell r="E641">
            <v>0</v>
          </cell>
          <cell r="F641">
            <v>0</v>
          </cell>
          <cell r="G641">
            <v>0</v>
          </cell>
          <cell r="J641">
            <v>0</v>
          </cell>
        </row>
        <row r="642">
          <cell r="A642">
            <v>452081</v>
          </cell>
          <cell r="B642" t="str">
            <v>Persona Fibre Swap</v>
          </cell>
          <cell r="C642">
            <v>0</v>
          </cell>
          <cell r="D642">
            <v>0</v>
          </cell>
          <cell r="E642">
            <v>0</v>
          </cell>
          <cell r="F642">
            <v>0</v>
          </cell>
          <cell r="G642">
            <v>0</v>
          </cell>
          <cell r="J642">
            <v>0</v>
          </cell>
        </row>
        <row r="643">
          <cell r="A643">
            <v>452083</v>
          </cell>
          <cell r="B643" t="str">
            <v>Tx Exc ExpDefRevLiab</v>
          </cell>
          <cell r="C643">
            <v>0</v>
          </cell>
          <cell r="D643">
            <v>0</v>
          </cell>
          <cell r="E643">
            <v>0</v>
          </cell>
          <cell r="F643">
            <v>0</v>
          </cell>
          <cell r="G643">
            <v>0</v>
          </cell>
          <cell r="J643">
            <v>0</v>
          </cell>
        </row>
        <row r="644">
          <cell r="A644">
            <v>452084</v>
          </cell>
          <cell r="B644" t="str">
            <v>TX Earning Sharing</v>
          </cell>
          <cell r="C644">
            <v>0</v>
          </cell>
          <cell r="D644">
            <v>0</v>
          </cell>
          <cell r="E644">
            <v>0</v>
          </cell>
          <cell r="F644">
            <v>0</v>
          </cell>
          <cell r="G644">
            <v>0</v>
          </cell>
          <cell r="J644">
            <v>0</v>
          </cell>
        </row>
        <row r="645">
          <cell r="A645">
            <v>452085</v>
          </cell>
          <cell r="B645" t="str">
            <v>Unamt DeBs Contri</v>
          </cell>
          <cell r="C645">
            <v>0</v>
          </cell>
          <cell r="D645">
            <v>0</v>
          </cell>
          <cell r="E645">
            <v>0</v>
          </cell>
          <cell r="F645">
            <v>0</v>
          </cell>
          <cell r="G645">
            <v>0</v>
          </cell>
          <cell r="J645">
            <v>0</v>
          </cell>
        </row>
        <row r="646">
          <cell r="A646">
            <v>452090</v>
          </cell>
          <cell r="B646" t="str">
            <v>Tx Exc Exp DefRevInt</v>
          </cell>
          <cell r="C646">
            <v>0</v>
          </cell>
          <cell r="D646">
            <v>0</v>
          </cell>
          <cell r="E646">
            <v>0</v>
          </cell>
          <cell r="F646">
            <v>0</v>
          </cell>
          <cell r="G646">
            <v>0</v>
          </cell>
          <cell r="J646">
            <v>0</v>
          </cell>
        </row>
        <row r="647">
          <cell r="A647">
            <v>452091</v>
          </cell>
          <cell r="B647" t="str">
            <v>Ext Rev SLU Stat ECS</v>
          </cell>
          <cell r="C647">
            <v>0</v>
          </cell>
          <cell r="D647">
            <v>0</v>
          </cell>
          <cell r="E647">
            <v>0</v>
          </cell>
          <cell r="F647">
            <v>0</v>
          </cell>
          <cell r="G647">
            <v>0</v>
          </cell>
          <cell r="J647">
            <v>0</v>
          </cell>
        </row>
        <row r="648">
          <cell r="A648">
            <v>452092</v>
          </cell>
          <cell r="B648" t="str">
            <v>ExtRv SLUStat ECS In</v>
          </cell>
          <cell r="C648">
            <v>0</v>
          </cell>
          <cell r="D648">
            <v>0</v>
          </cell>
          <cell r="E648">
            <v>0</v>
          </cell>
          <cell r="F648">
            <v>0</v>
          </cell>
          <cell r="G648">
            <v>0</v>
          </cell>
          <cell r="J648">
            <v>0</v>
          </cell>
        </row>
        <row r="649">
          <cell r="A649">
            <v>452093</v>
          </cell>
          <cell r="B649" t="str">
            <v>Proj Costs Def Rev</v>
          </cell>
          <cell r="C649">
            <v>0</v>
          </cell>
          <cell r="D649">
            <v>0</v>
          </cell>
          <cell r="E649">
            <v>0</v>
          </cell>
          <cell r="F649">
            <v>0</v>
          </cell>
          <cell r="G649">
            <v>0</v>
          </cell>
          <cell r="J649">
            <v>0</v>
          </cell>
        </row>
        <row r="650">
          <cell r="A650">
            <v>452094</v>
          </cell>
          <cell r="B650" t="str">
            <v>Proj Cst Def Rev Int</v>
          </cell>
          <cell r="C650">
            <v>0</v>
          </cell>
          <cell r="D650">
            <v>0</v>
          </cell>
          <cell r="E650">
            <v>0</v>
          </cell>
          <cell r="F650">
            <v>0</v>
          </cell>
          <cell r="G650">
            <v>0</v>
          </cell>
          <cell r="J650">
            <v>0</v>
          </cell>
        </row>
        <row r="651">
          <cell r="A651">
            <v>452100</v>
          </cell>
          <cell r="B651" t="str">
            <v>Rights Payments</v>
          </cell>
          <cell r="C651">
            <v>0</v>
          </cell>
          <cell r="D651">
            <v>0</v>
          </cell>
          <cell r="E651">
            <v>0</v>
          </cell>
          <cell r="F651">
            <v>0</v>
          </cell>
          <cell r="G651">
            <v>0</v>
          </cell>
          <cell r="J651">
            <v>0</v>
          </cell>
        </row>
        <row r="652">
          <cell r="A652">
            <v>452101</v>
          </cell>
          <cell r="B652" t="str">
            <v>Rights Payments Int</v>
          </cell>
          <cell r="C652">
            <v>0</v>
          </cell>
          <cell r="D652">
            <v>0</v>
          </cell>
          <cell r="E652">
            <v>0</v>
          </cell>
          <cell r="F652">
            <v>0</v>
          </cell>
          <cell r="G652">
            <v>0</v>
          </cell>
          <cell r="J652">
            <v>0</v>
          </cell>
        </row>
        <row r="653">
          <cell r="A653">
            <v>452106</v>
          </cell>
          <cell r="B653" t="str">
            <v>Rider 6 RARA Unbilled</v>
          </cell>
          <cell r="C653">
            <v>0</v>
          </cell>
          <cell r="D653">
            <v>0</v>
          </cell>
          <cell r="E653">
            <v>0</v>
          </cell>
          <cell r="F653">
            <v>0</v>
          </cell>
          <cell r="G653">
            <v>0</v>
          </cell>
          <cell r="J653">
            <v>0</v>
          </cell>
        </row>
        <row r="654">
          <cell r="A654">
            <v>452107</v>
          </cell>
          <cell r="B654" t="str">
            <v>Rider 6 - Glbl Adjst</v>
          </cell>
          <cell r="C654">
            <v>0</v>
          </cell>
          <cell r="D654">
            <v>0</v>
          </cell>
          <cell r="E654">
            <v>0</v>
          </cell>
          <cell r="F654">
            <v>0</v>
          </cell>
          <cell r="G654">
            <v>0</v>
          </cell>
          <cell r="J654">
            <v>0</v>
          </cell>
        </row>
        <row r="655">
          <cell r="A655">
            <v>452999</v>
          </cell>
          <cell r="B655" t="str">
            <v>Interface Balancg Ac</v>
          </cell>
          <cell r="C655">
            <v>0</v>
          </cell>
          <cell r="D655">
            <v>0</v>
          </cell>
          <cell r="E655">
            <v>0</v>
          </cell>
          <cell r="F655">
            <v>0</v>
          </cell>
          <cell r="G655">
            <v>0</v>
          </cell>
          <cell r="J655">
            <v>0</v>
          </cell>
        </row>
        <row r="656">
          <cell r="A656">
            <v>453000</v>
          </cell>
          <cell r="B656" t="str">
            <v>OPEB/OPRB-Open Liab</v>
          </cell>
          <cell r="C656">
            <v>0</v>
          </cell>
          <cell r="D656">
            <v>0</v>
          </cell>
          <cell r="E656">
            <v>0</v>
          </cell>
          <cell r="F656">
            <v>0</v>
          </cell>
          <cell r="G656">
            <v>0</v>
          </cell>
          <cell r="J656">
            <v>0</v>
          </cell>
        </row>
        <row r="657">
          <cell r="A657">
            <v>453030</v>
          </cell>
          <cell r="B657" t="str">
            <v>OPEB-LTD-Open Liability</v>
          </cell>
          <cell r="C657">
            <v>0</v>
          </cell>
          <cell r="D657">
            <v>0</v>
          </cell>
          <cell r="E657">
            <v>0</v>
          </cell>
          <cell r="F657">
            <v>0</v>
          </cell>
          <cell r="G657">
            <v>0</v>
          </cell>
          <cell r="J657">
            <v>0</v>
          </cell>
        </row>
        <row r="658">
          <cell r="A658">
            <v>453050</v>
          </cell>
          <cell r="B658" t="str">
            <v>OPRB-SPS-Open Liab</v>
          </cell>
          <cell r="C658">
            <v>0</v>
          </cell>
          <cell r="D658">
            <v>0</v>
          </cell>
          <cell r="E658">
            <v>0</v>
          </cell>
          <cell r="F658">
            <v>0</v>
          </cell>
          <cell r="G658">
            <v>0</v>
          </cell>
          <cell r="J658">
            <v>0</v>
          </cell>
        </row>
        <row r="659">
          <cell r="A659">
            <v>453060</v>
          </cell>
          <cell r="B659" t="str">
            <v>OPRB-Spec opn liab</v>
          </cell>
          <cell r="C659">
            <v>0</v>
          </cell>
          <cell r="D659">
            <v>0</v>
          </cell>
          <cell r="E659">
            <v>0</v>
          </cell>
          <cell r="F659">
            <v>0</v>
          </cell>
          <cell r="G659">
            <v>0</v>
          </cell>
          <cell r="J659">
            <v>0</v>
          </cell>
        </row>
        <row r="660">
          <cell r="A660">
            <v>453070</v>
          </cell>
          <cell r="B660" t="str">
            <v>OPRB-Inergi Opn Liab</v>
          </cell>
          <cell r="C660">
            <v>0</v>
          </cell>
          <cell r="D660">
            <v>0</v>
          </cell>
          <cell r="E660">
            <v>0</v>
          </cell>
          <cell r="F660">
            <v>0</v>
          </cell>
          <cell r="G660">
            <v>0</v>
          </cell>
          <cell r="J660">
            <v>0</v>
          </cell>
        </row>
        <row r="661">
          <cell r="A661">
            <v>453090</v>
          </cell>
          <cell r="B661" t="str">
            <v>OPRB - Open Liab</v>
          </cell>
          <cell r="C661">
            <v>0</v>
          </cell>
          <cell r="D661">
            <v>0</v>
          </cell>
          <cell r="E661">
            <v>0</v>
          </cell>
          <cell r="F661">
            <v>0</v>
          </cell>
          <cell r="G661">
            <v>0</v>
          </cell>
          <cell r="J661">
            <v>0</v>
          </cell>
        </row>
        <row r="662">
          <cell r="A662">
            <v>453092</v>
          </cell>
          <cell r="B662" t="str">
            <v>OPRB Liab- Acq MEUs</v>
          </cell>
          <cell r="C662">
            <v>0</v>
          </cell>
          <cell r="D662">
            <v>0</v>
          </cell>
          <cell r="E662">
            <v>0</v>
          </cell>
          <cell r="F662">
            <v>0</v>
          </cell>
          <cell r="G662">
            <v>0</v>
          </cell>
          <cell r="J662">
            <v>0</v>
          </cell>
        </row>
        <row r="663">
          <cell r="A663">
            <v>453100</v>
          </cell>
          <cell r="B663" t="str">
            <v>OPRB-Dental-Payments</v>
          </cell>
          <cell r="C663">
            <v>0</v>
          </cell>
          <cell r="D663">
            <v>0</v>
          </cell>
          <cell r="E663">
            <v>0</v>
          </cell>
          <cell r="F663">
            <v>0</v>
          </cell>
          <cell r="G663">
            <v>0</v>
          </cell>
          <cell r="J663">
            <v>0</v>
          </cell>
        </row>
        <row r="664">
          <cell r="A664">
            <v>453110</v>
          </cell>
          <cell r="B664" t="str">
            <v>OPRB - GLI Payments</v>
          </cell>
          <cell r="C664">
            <v>0</v>
          </cell>
          <cell r="D664">
            <v>0</v>
          </cell>
          <cell r="E664">
            <v>0</v>
          </cell>
          <cell r="F664">
            <v>0</v>
          </cell>
          <cell r="G664">
            <v>0</v>
          </cell>
          <cell r="J664">
            <v>0</v>
          </cell>
        </row>
        <row r="665">
          <cell r="A665">
            <v>453120</v>
          </cell>
          <cell r="B665" t="str">
            <v>OPRB-Health-Payments</v>
          </cell>
          <cell r="C665">
            <v>0</v>
          </cell>
          <cell r="D665">
            <v>0</v>
          </cell>
          <cell r="E665">
            <v>0</v>
          </cell>
          <cell r="F665">
            <v>0</v>
          </cell>
          <cell r="G665">
            <v>0</v>
          </cell>
          <cell r="J665">
            <v>0</v>
          </cell>
        </row>
        <row r="666">
          <cell r="A666">
            <v>453130</v>
          </cell>
          <cell r="B666" t="str">
            <v>OPRB-LTD-Payments</v>
          </cell>
          <cell r="C666">
            <v>0</v>
          </cell>
          <cell r="D666">
            <v>0</v>
          </cell>
          <cell r="E666">
            <v>0</v>
          </cell>
          <cell r="F666">
            <v>0</v>
          </cell>
          <cell r="G666">
            <v>0</v>
          </cell>
          <cell r="J666">
            <v>0</v>
          </cell>
        </row>
        <row r="667">
          <cell r="A667">
            <v>453140</v>
          </cell>
          <cell r="B667" t="str">
            <v>Retiremt Bonus Pmt</v>
          </cell>
          <cell r="C667">
            <v>0</v>
          </cell>
          <cell r="D667">
            <v>0</v>
          </cell>
          <cell r="E667">
            <v>0</v>
          </cell>
          <cell r="F667">
            <v>0</v>
          </cell>
          <cell r="G667">
            <v>0</v>
          </cell>
          <cell r="J667">
            <v>0</v>
          </cell>
        </row>
        <row r="668">
          <cell r="A668">
            <v>453150</v>
          </cell>
          <cell r="B668" t="str">
            <v>OPRB-SPS- PAYMENTS</v>
          </cell>
          <cell r="C668">
            <v>0</v>
          </cell>
          <cell r="D668">
            <v>0</v>
          </cell>
          <cell r="E668">
            <v>0</v>
          </cell>
          <cell r="F668">
            <v>0</v>
          </cell>
          <cell r="G668">
            <v>0</v>
          </cell>
          <cell r="J668">
            <v>0</v>
          </cell>
        </row>
        <row r="669">
          <cell r="A669">
            <v>453160</v>
          </cell>
          <cell r="B669" t="str">
            <v>OPRB-Spec Arr-Pmt</v>
          </cell>
          <cell r="C669">
            <v>0</v>
          </cell>
          <cell r="D669">
            <v>0</v>
          </cell>
          <cell r="E669">
            <v>0</v>
          </cell>
          <cell r="F669">
            <v>0</v>
          </cell>
          <cell r="G669">
            <v>0</v>
          </cell>
          <cell r="J669">
            <v>0</v>
          </cell>
        </row>
        <row r="670">
          <cell r="A670">
            <v>453169</v>
          </cell>
          <cell r="B670" t="str">
            <v>OPRB-Inergi Payment</v>
          </cell>
          <cell r="C670">
            <v>0</v>
          </cell>
          <cell r="D670">
            <v>0</v>
          </cell>
          <cell r="E670">
            <v>0</v>
          </cell>
          <cell r="F670">
            <v>0</v>
          </cell>
          <cell r="G670">
            <v>0</v>
          </cell>
          <cell r="J670">
            <v>0</v>
          </cell>
        </row>
        <row r="671">
          <cell r="A671">
            <v>453170</v>
          </cell>
          <cell r="B671" t="str">
            <v>OPRB-Inergi Stff Exp</v>
          </cell>
          <cell r="C671">
            <v>0</v>
          </cell>
          <cell r="D671">
            <v>0</v>
          </cell>
          <cell r="E671">
            <v>0</v>
          </cell>
          <cell r="F671">
            <v>0</v>
          </cell>
          <cell r="G671">
            <v>0</v>
          </cell>
          <cell r="J671">
            <v>0</v>
          </cell>
        </row>
        <row r="672">
          <cell r="A672">
            <v>453220</v>
          </cell>
          <cell r="B672" t="str">
            <v>Hlth,Dntl,GLI&amp;RB Ex</v>
          </cell>
          <cell r="C672">
            <v>0</v>
          </cell>
          <cell r="D672">
            <v>0</v>
          </cell>
          <cell r="E672">
            <v>0</v>
          </cell>
          <cell r="F672">
            <v>0</v>
          </cell>
          <cell r="G672">
            <v>0</v>
          </cell>
          <cell r="J672">
            <v>0</v>
          </cell>
        </row>
        <row r="673">
          <cell r="A673">
            <v>453230</v>
          </cell>
          <cell r="B673" t="str">
            <v>OPEB-LT Dsblty-exp</v>
          </cell>
          <cell r="C673">
            <v>0</v>
          </cell>
          <cell r="D673">
            <v>0</v>
          </cell>
          <cell r="E673">
            <v>0</v>
          </cell>
          <cell r="F673">
            <v>0</v>
          </cell>
          <cell r="G673">
            <v>0</v>
          </cell>
          <cell r="J673">
            <v>0</v>
          </cell>
        </row>
        <row r="674">
          <cell r="A674">
            <v>453250</v>
          </cell>
          <cell r="B674" t="str">
            <v>OPRB - SPP - expense</v>
          </cell>
          <cell r="C674">
            <v>0</v>
          </cell>
          <cell r="D674">
            <v>0</v>
          </cell>
          <cell r="E674">
            <v>0</v>
          </cell>
          <cell r="F674">
            <v>0</v>
          </cell>
          <cell r="G674">
            <v>0</v>
          </cell>
          <cell r="J674">
            <v>0</v>
          </cell>
        </row>
        <row r="675">
          <cell r="A675">
            <v>453320</v>
          </cell>
          <cell r="B675" t="str">
            <v>OPRB-H&amp;D Oblig</v>
          </cell>
          <cell r="C675">
            <v>0</v>
          </cell>
          <cell r="D675">
            <v>0</v>
          </cell>
          <cell r="E675">
            <v>0</v>
          </cell>
          <cell r="F675">
            <v>0</v>
          </cell>
          <cell r="G675">
            <v>0</v>
          </cell>
          <cell r="J675">
            <v>0</v>
          </cell>
        </row>
        <row r="676">
          <cell r="A676">
            <v>453330</v>
          </cell>
          <cell r="B676" t="str">
            <v>OPEB-LTD Obligation</v>
          </cell>
          <cell r="C676">
            <v>0</v>
          </cell>
          <cell r="D676">
            <v>0</v>
          </cell>
          <cell r="E676">
            <v>0</v>
          </cell>
          <cell r="F676">
            <v>0</v>
          </cell>
          <cell r="G676">
            <v>0</v>
          </cell>
          <cell r="J676">
            <v>0</v>
          </cell>
        </row>
        <row r="677">
          <cell r="A677">
            <v>453350</v>
          </cell>
          <cell r="B677" t="str">
            <v>OPRB-SPP Obligation</v>
          </cell>
          <cell r="C677">
            <v>0</v>
          </cell>
          <cell r="D677">
            <v>0</v>
          </cell>
          <cell r="E677">
            <v>0</v>
          </cell>
          <cell r="F677">
            <v>0</v>
          </cell>
          <cell r="G677">
            <v>0</v>
          </cell>
          <cell r="J677">
            <v>0</v>
          </cell>
        </row>
        <row r="678">
          <cell r="A678">
            <v>453400</v>
          </cell>
          <cell r="B678" t="str">
            <v>OPRB Liability Subs</v>
          </cell>
          <cell r="C678">
            <v>0</v>
          </cell>
          <cell r="D678">
            <v>0</v>
          </cell>
          <cell r="E678">
            <v>0</v>
          </cell>
          <cell r="F678">
            <v>0</v>
          </cell>
          <cell r="G678">
            <v>0</v>
          </cell>
          <cell r="J678">
            <v>0</v>
          </cell>
        </row>
        <row r="679">
          <cell r="A679">
            <v>454000</v>
          </cell>
          <cell r="B679" t="str">
            <v>Accrual DSU ER-MCP</v>
          </cell>
          <cell r="C679">
            <v>0</v>
          </cell>
          <cell r="D679">
            <v>0</v>
          </cell>
          <cell r="E679">
            <v>0</v>
          </cell>
          <cell r="F679">
            <v>0</v>
          </cell>
          <cell r="G679">
            <v>0</v>
          </cell>
          <cell r="J679">
            <v>0</v>
          </cell>
        </row>
        <row r="680">
          <cell r="A680">
            <v>454010</v>
          </cell>
          <cell r="B680" t="str">
            <v>ShareBased Compe AP</v>
          </cell>
          <cell r="C680">
            <v>0</v>
          </cell>
          <cell r="D680">
            <v>0</v>
          </cell>
          <cell r="E680">
            <v>0</v>
          </cell>
          <cell r="F680">
            <v>0</v>
          </cell>
          <cell r="G680">
            <v>0</v>
          </cell>
          <cell r="J680">
            <v>0</v>
          </cell>
        </row>
        <row r="681">
          <cell r="A681">
            <v>480000</v>
          </cell>
          <cell r="B681" t="str">
            <v>Contributed Surplus</v>
          </cell>
          <cell r="C681">
            <v>0</v>
          </cell>
          <cell r="D681">
            <v>0</v>
          </cell>
          <cell r="E681">
            <v>0</v>
          </cell>
          <cell r="F681">
            <v>0</v>
          </cell>
          <cell r="G681">
            <v>0</v>
          </cell>
          <cell r="J681">
            <v>0</v>
          </cell>
        </row>
        <row r="682">
          <cell r="A682">
            <v>481000</v>
          </cell>
          <cell r="B682" t="str">
            <v>Business Unit Equity</v>
          </cell>
          <cell r="C682">
            <v>0</v>
          </cell>
          <cell r="D682">
            <v>-7095257</v>
          </cell>
          <cell r="E682">
            <v>0</v>
          </cell>
          <cell r="F682">
            <v>6056782.7300000004</v>
          </cell>
          <cell r="G682">
            <v>0</v>
          </cell>
          <cell r="J682">
            <v>-1038474.27</v>
          </cell>
        </row>
        <row r="683">
          <cell r="A683">
            <v>481120</v>
          </cell>
          <cell r="B683" t="str">
            <v>Prefered Shares</v>
          </cell>
          <cell r="C683">
            <v>0</v>
          </cell>
          <cell r="D683">
            <v>0</v>
          </cell>
          <cell r="E683">
            <v>0</v>
          </cell>
          <cell r="F683">
            <v>0</v>
          </cell>
          <cell r="G683">
            <v>0</v>
          </cell>
          <cell r="J683">
            <v>0</v>
          </cell>
        </row>
        <row r="684">
          <cell r="A684">
            <v>481121</v>
          </cell>
          <cell r="B684" t="str">
            <v>Common Share Capital</v>
          </cell>
          <cell r="C684">
            <v>-196579458</v>
          </cell>
          <cell r="D684">
            <v>-196369776</v>
          </cell>
          <cell r="E684">
            <v>-210581</v>
          </cell>
          <cell r="F684">
            <v>0</v>
          </cell>
          <cell r="G684">
            <v>0</v>
          </cell>
          <cell r="J684">
            <v>-393159815</v>
          </cell>
        </row>
        <row r="685">
          <cell r="A685">
            <v>481200</v>
          </cell>
          <cell r="B685" t="str">
            <v>Trust Equity Unit</v>
          </cell>
          <cell r="C685">
            <v>0</v>
          </cell>
          <cell r="D685">
            <v>0</v>
          </cell>
          <cell r="E685">
            <v>0</v>
          </cell>
          <cell r="F685">
            <v>0</v>
          </cell>
          <cell r="G685">
            <v>-313830898</v>
          </cell>
          <cell r="J685">
            <v>0</v>
          </cell>
        </row>
        <row r="686">
          <cell r="A686">
            <v>482000</v>
          </cell>
          <cell r="B686" t="str">
            <v>Common Shares Dividend</v>
          </cell>
          <cell r="C686">
            <v>0</v>
          </cell>
          <cell r="D686">
            <v>0</v>
          </cell>
          <cell r="E686">
            <v>0</v>
          </cell>
          <cell r="F686">
            <v>0</v>
          </cell>
          <cell r="G686">
            <v>0</v>
          </cell>
          <cell r="J686">
            <v>0</v>
          </cell>
        </row>
        <row r="687">
          <cell r="A687">
            <v>482010</v>
          </cell>
          <cell r="B687" t="str">
            <v>Preferred Share  Div</v>
          </cell>
          <cell r="C687">
            <v>0</v>
          </cell>
          <cell r="D687">
            <v>0</v>
          </cell>
          <cell r="E687">
            <v>0</v>
          </cell>
          <cell r="F687">
            <v>0</v>
          </cell>
          <cell r="G687">
            <v>0</v>
          </cell>
          <cell r="J687">
            <v>0</v>
          </cell>
        </row>
        <row r="688">
          <cell r="A688">
            <v>482020</v>
          </cell>
          <cell r="B688" t="str">
            <v>LP Distribution</v>
          </cell>
          <cell r="C688">
            <v>0</v>
          </cell>
          <cell r="D688">
            <v>0</v>
          </cell>
          <cell r="E688">
            <v>0</v>
          </cell>
          <cell r="F688">
            <v>14788016.25</v>
          </cell>
          <cell r="G688">
            <v>2771615.62</v>
          </cell>
          <cell r="J688">
            <v>14788016.25</v>
          </cell>
        </row>
        <row r="689">
          <cell r="A689">
            <v>483000</v>
          </cell>
          <cell r="B689" t="str">
            <v>Non-control Intrst</v>
          </cell>
          <cell r="C689">
            <v>0</v>
          </cell>
          <cell r="D689">
            <v>-7904988.0899999999</v>
          </cell>
          <cell r="E689">
            <v>0</v>
          </cell>
          <cell r="F689">
            <v>0</v>
          </cell>
          <cell r="G689">
            <v>0</v>
          </cell>
          <cell r="J689">
            <v>-7904988.0899999999</v>
          </cell>
        </row>
        <row r="690">
          <cell r="A690">
            <v>484000</v>
          </cell>
          <cell r="B690" t="str">
            <v>Partnership Interest</v>
          </cell>
          <cell r="C690">
            <v>0</v>
          </cell>
          <cell r="D690">
            <v>0</v>
          </cell>
          <cell r="E690">
            <v>0</v>
          </cell>
          <cell r="F690">
            <v>-210579358</v>
          </cell>
          <cell r="G690">
            <v>0</v>
          </cell>
          <cell r="J690">
            <v>-210579358</v>
          </cell>
        </row>
        <row r="691">
          <cell r="A691">
            <v>486000</v>
          </cell>
          <cell r="B691" t="str">
            <v>AOCI</v>
          </cell>
          <cell r="C691">
            <v>0</v>
          </cell>
          <cell r="D691">
            <v>0</v>
          </cell>
          <cell r="E691">
            <v>0</v>
          </cell>
          <cell r="F691">
            <v>0</v>
          </cell>
          <cell r="G691">
            <v>0</v>
          </cell>
          <cell r="J691">
            <v>0</v>
          </cell>
        </row>
        <row r="692">
          <cell r="A692">
            <v>530000</v>
          </cell>
          <cell r="B692" t="str">
            <v>Rtl Power Sale-Rural</v>
          </cell>
          <cell r="C692">
            <v>0</v>
          </cell>
          <cell r="D692">
            <v>0</v>
          </cell>
          <cell r="E692">
            <v>0</v>
          </cell>
          <cell r="F692">
            <v>0</v>
          </cell>
          <cell r="G692">
            <v>0</v>
          </cell>
          <cell r="J692">
            <v>0</v>
          </cell>
        </row>
        <row r="693">
          <cell r="A693">
            <v>530009</v>
          </cell>
          <cell r="B693" t="str">
            <v>Line Loss Energy Rev</v>
          </cell>
          <cell r="C693">
            <v>0</v>
          </cell>
          <cell r="D693">
            <v>0</v>
          </cell>
          <cell r="E693">
            <v>0</v>
          </cell>
          <cell r="F693">
            <v>0</v>
          </cell>
          <cell r="G693">
            <v>0</v>
          </cell>
          <cell r="J693">
            <v>0</v>
          </cell>
        </row>
        <row r="694">
          <cell r="A694">
            <v>530010</v>
          </cell>
          <cell r="B694" t="str">
            <v>Energy Rev (IESO101)</v>
          </cell>
          <cell r="C694">
            <v>0</v>
          </cell>
          <cell r="D694">
            <v>0</v>
          </cell>
          <cell r="E694">
            <v>0</v>
          </cell>
          <cell r="F694">
            <v>0</v>
          </cell>
          <cell r="G694">
            <v>0</v>
          </cell>
          <cell r="J694">
            <v>0</v>
          </cell>
        </row>
        <row r="695">
          <cell r="A695">
            <v>530011</v>
          </cell>
          <cell r="B695" t="str">
            <v>Rural-Resi- Std A</v>
          </cell>
          <cell r="C695">
            <v>0</v>
          </cell>
          <cell r="D695">
            <v>0</v>
          </cell>
          <cell r="E695">
            <v>0</v>
          </cell>
          <cell r="F695">
            <v>0</v>
          </cell>
          <cell r="G695">
            <v>0</v>
          </cell>
          <cell r="J695">
            <v>0</v>
          </cell>
        </row>
        <row r="696">
          <cell r="A696">
            <v>530012</v>
          </cell>
          <cell r="B696" t="str">
            <v>Rural- Seasonal</v>
          </cell>
          <cell r="C696">
            <v>0</v>
          </cell>
          <cell r="D696">
            <v>0</v>
          </cell>
          <cell r="E696">
            <v>0</v>
          </cell>
          <cell r="F696">
            <v>0</v>
          </cell>
          <cell r="G696">
            <v>0</v>
          </cell>
          <cell r="J696">
            <v>0</v>
          </cell>
        </row>
        <row r="697">
          <cell r="A697">
            <v>530013</v>
          </cell>
          <cell r="B697" t="str">
            <v>RESOP Commodity Revenue</v>
          </cell>
          <cell r="C697">
            <v>0</v>
          </cell>
          <cell r="D697">
            <v>0</v>
          </cell>
          <cell r="E697">
            <v>0</v>
          </cell>
          <cell r="F697">
            <v>0</v>
          </cell>
          <cell r="G697">
            <v>0</v>
          </cell>
          <cell r="J697">
            <v>0</v>
          </cell>
        </row>
        <row r="698">
          <cell r="A698">
            <v>530018</v>
          </cell>
          <cell r="B698" t="str">
            <v>Smt Meter Rev Req</v>
          </cell>
          <cell r="C698">
            <v>0</v>
          </cell>
          <cell r="D698">
            <v>0</v>
          </cell>
          <cell r="E698">
            <v>0</v>
          </cell>
          <cell r="F698">
            <v>0</v>
          </cell>
          <cell r="G698">
            <v>0</v>
          </cell>
          <cell r="J698">
            <v>0</v>
          </cell>
        </row>
        <row r="699">
          <cell r="A699">
            <v>530019</v>
          </cell>
          <cell r="B699" t="str">
            <v>Other GEP RR</v>
          </cell>
          <cell r="C699">
            <v>0</v>
          </cell>
          <cell r="D699">
            <v>0</v>
          </cell>
          <cell r="E699">
            <v>0</v>
          </cell>
          <cell r="F699">
            <v>0</v>
          </cell>
          <cell r="G699">
            <v>0</v>
          </cell>
          <cell r="J699">
            <v>0</v>
          </cell>
        </row>
        <row r="700">
          <cell r="A700">
            <v>530020</v>
          </cell>
          <cell r="B700" t="str">
            <v>Commercial Energy Sales</v>
          </cell>
          <cell r="C700">
            <v>0</v>
          </cell>
          <cell r="D700">
            <v>0</v>
          </cell>
          <cell r="E700">
            <v>0</v>
          </cell>
          <cell r="F700">
            <v>0</v>
          </cell>
          <cell r="G700">
            <v>0</v>
          </cell>
          <cell r="J700">
            <v>0</v>
          </cell>
        </row>
        <row r="701">
          <cell r="A701">
            <v>530021</v>
          </cell>
          <cell r="B701" t="str">
            <v>Rural-Comm-StdA</v>
          </cell>
          <cell r="C701">
            <v>0</v>
          </cell>
          <cell r="D701">
            <v>0</v>
          </cell>
          <cell r="E701">
            <v>0</v>
          </cell>
          <cell r="F701">
            <v>0</v>
          </cell>
          <cell r="G701">
            <v>0</v>
          </cell>
          <cell r="J701">
            <v>0</v>
          </cell>
        </row>
        <row r="702">
          <cell r="A702">
            <v>530023</v>
          </cell>
          <cell r="B702" t="str">
            <v>Rider 10 ICM Revenue</v>
          </cell>
          <cell r="C702">
            <v>0</v>
          </cell>
          <cell r="D702">
            <v>0</v>
          </cell>
          <cell r="E702">
            <v>0</v>
          </cell>
          <cell r="F702">
            <v>0</v>
          </cell>
          <cell r="G702">
            <v>0</v>
          </cell>
          <cell r="J702">
            <v>0</v>
          </cell>
        </row>
        <row r="703">
          <cell r="A703">
            <v>530024</v>
          </cell>
          <cell r="B703" t="str">
            <v>Rider 11 SG Csh Fndg</v>
          </cell>
          <cell r="C703">
            <v>0</v>
          </cell>
          <cell r="D703">
            <v>0</v>
          </cell>
          <cell r="E703">
            <v>0</v>
          </cell>
          <cell r="F703">
            <v>0</v>
          </cell>
          <cell r="G703">
            <v>0</v>
          </cell>
          <cell r="J703">
            <v>0</v>
          </cell>
        </row>
        <row r="704">
          <cell r="A704">
            <v>530025</v>
          </cell>
          <cell r="B704" t="str">
            <v>Rider 11 SG Contra</v>
          </cell>
          <cell r="C704">
            <v>0</v>
          </cell>
          <cell r="D704">
            <v>0</v>
          </cell>
          <cell r="E704">
            <v>0</v>
          </cell>
          <cell r="F704">
            <v>0</v>
          </cell>
          <cell r="G704">
            <v>0</v>
          </cell>
          <cell r="J704">
            <v>0</v>
          </cell>
        </row>
        <row r="705">
          <cell r="A705">
            <v>530027</v>
          </cell>
          <cell r="B705" t="str">
            <v>Rider 12 Tax Savgs</v>
          </cell>
          <cell r="C705">
            <v>0</v>
          </cell>
          <cell r="D705">
            <v>0</v>
          </cell>
          <cell r="E705">
            <v>0</v>
          </cell>
          <cell r="F705">
            <v>0</v>
          </cell>
          <cell r="G705">
            <v>0</v>
          </cell>
          <cell r="J705">
            <v>0</v>
          </cell>
        </row>
        <row r="706">
          <cell r="A706">
            <v>530029</v>
          </cell>
          <cell r="B706" t="str">
            <v>Smart Grid Rider 2014</v>
          </cell>
          <cell r="C706">
            <v>0</v>
          </cell>
          <cell r="D706">
            <v>0</v>
          </cell>
          <cell r="E706">
            <v>0</v>
          </cell>
          <cell r="F706">
            <v>0</v>
          </cell>
          <cell r="G706">
            <v>0</v>
          </cell>
          <cell r="J706">
            <v>0</v>
          </cell>
        </row>
        <row r="707">
          <cell r="A707">
            <v>530030</v>
          </cell>
          <cell r="B707" t="str">
            <v>Dfd Rev-Pension Adj</v>
          </cell>
          <cell r="C707">
            <v>0</v>
          </cell>
          <cell r="D707">
            <v>0</v>
          </cell>
          <cell r="E707">
            <v>0</v>
          </cell>
          <cell r="F707">
            <v>0</v>
          </cell>
          <cell r="G707">
            <v>0</v>
          </cell>
          <cell r="J707">
            <v>0</v>
          </cell>
        </row>
        <row r="708">
          <cell r="A708">
            <v>530040</v>
          </cell>
          <cell r="B708" t="str">
            <v>Lightng Engy Sales</v>
          </cell>
          <cell r="C708">
            <v>0</v>
          </cell>
          <cell r="D708">
            <v>0</v>
          </cell>
          <cell r="E708">
            <v>0</v>
          </cell>
          <cell r="F708">
            <v>0</v>
          </cell>
          <cell r="G708">
            <v>0</v>
          </cell>
          <cell r="J708">
            <v>0</v>
          </cell>
        </row>
        <row r="709">
          <cell r="A709">
            <v>530060</v>
          </cell>
          <cell r="B709" t="str">
            <v>IESO Uplift&amp;Adm</v>
          </cell>
          <cell r="C709">
            <v>0</v>
          </cell>
          <cell r="D709">
            <v>0</v>
          </cell>
          <cell r="E709">
            <v>0</v>
          </cell>
          <cell r="F709">
            <v>0</v>
          </cell>
          <cell r="G709">
            <v>0</v>
          </cell>
          <cell r="J709">
            <v>0</v>
          </cell>
        </row>
        <row r="710">
          <cell r="A710">
            <v>530070</v>
          </cell>
          <cell r="B710" t="str">
            <v>Revenue RRRP</v>
          </cell>
          <cell r="C710">
            <v>0</v>
          </cell>
          <cell r="D710">
            <v>0</v>
          </cell>
          <cell r="E710">
            <v>0</v>
          </cell>
          <cell r="F710">
            <v>0</v>
          </cell>
          <cell r="G710">
            <v>0</v>
          </cell>
          <cell r="J710">
            <v>0</v>
          </cell>
        </row>
        <row r="711">
          <cell r="A711">
            <v>530080</v>
          </cell>
          <cell r="B711" t="str">
            <v>Rev-RPP Final Stlmt</v>
          </cell>
          <cell r="C711">
            <v>0</v>
          </cell>
          <cell r="D711">
            <v>0</v>
          </cell>
          <cell r="E711">
            <v>0</v>
          </cell>
          <cell r="F711">
            <v>0</v>
          </cell>
          <cell r="G711">
            <v>0</v>
          </cell>
          <cell r="J711">
            <v>0</v>
          </cell>
        </row>
        <row r="712">
          <cell r="A712">
            <v>530100</v>
          </cell>
          <cell r="B712" t="str">
            <v>RRRP-Dir Rtl Cstmr</v>
          </cell>
          <cell r="C712">
            <v>0</v>
          </cell>
          <cell r="D712">
            <v>0</v>
          </cell>
          <cell r="E712">
            <v>0</v>
          </cell>
          <cell r="F712">
            <v>0</v>
          </cell>
          <cell r="G712">
            <v>0</v>
          </cell>
          <cell r="J712">
            <v>0</v>
          </cell>
        </row>
        <row r="713">
          <cell r="A713">
            <v>530150</v>
          </cell>
          <cell r="B713" t="str">
            <v>SPC Revenue</v>
          </cell>
          <cell r="C713">
            <v>0</v>
          </cell>
          <cell r="D713">
            <v>0</v>
          </cell>
          <cell r="E713">
            <v>0</v>
          </cell>
          <cell r="F713">
            <v>0</v>
          </cell>
          <cell r="G713">
            <v>0</v>
          </cell>
          <cell r="J713">
            <v>0</v>
          </cell>
        </row>
        <row r="714">
          <cell r="A714">
            <v>530250</v>
          </cell>
          <cell r="B714" t="str">
            <v>Smart Meter Charge</v>
          </cell>
          <cell r="C714">
            <v>0</v>
          </cell>
          <cell r="D714">
            <v>0</v>
          </cell>
          <cell r="E714">
            <v>0</v>
          </cell>
          <cell r="F714">
            <v>0</v>
          </cell>
          <cell r="G714">
            <v>0</v>
          </cell>
          <cell r="J714">
            <v>0</v>
          </cell>
        </row>
        <row r="715">
          <cell r="A715">
            <v>530251</v>
          </cell>
          <cell r="B715" t="str">
            <v>SMC Offset Account</v>
          </cell>
          <cell r="C715">
            <v>0</v>
          </cell>
          <cell r="D715">
            <v>0</v>
          </cell>
          <cell r="E715">
            <v>0</v>
          </cell>
          <cell r="F715">
            <v>0</v>
          </cell>
          <cell r="G715">
            <v>0</v>
          </cell>
          <cell r="J715">
            <v>0</v>
          </cell>
        </row>
        <row r="716">
          <cell r="A716">
            <v>530300</v>
          </cell>
          <cell r="B716" t="str">
            <v>Rtl EngySale-Acq MEU</v>
          </cell>
          <cell r="C716">
            <v>0</v>
          </cell>
          <cell r="D716">
            <v>0</v>
          </cell>
          <cell r="E716">
            <v>0</v>
          </cell>
          <cell r="F716">
            <v>0</v>
          </cell>
          <cell r="G716">
            <v>0</v>
          </cell>
          <cell r="J716">
            <v>0</v>
          </cell>
        </row>
        <row r="717">
          <cell r="A717">
            <v>530600</v>
          </cell>
          <cell r="B717" t="str">
            <v>Distribution  Fixed</v>
          </cell>
          <cell r="C717">
            <v>0</v>
          </cell>
          <cell r="D717">
            <v>0</v>
          </cell>
          <cell r="E717">
            <v>0</v>
          </cell>
          <cell r="F717">
            <v>0</v>
          </cell>
          <cell r="G717">
            <v>0</v>
          </cell>
          <cell r="J717">
            <v>0</v>
          </cell>
        </row>
        <row r="718">
          <cell r="A718">
            <v>530610</v>
          </cell>
          <cell r="B718" t="str">
            <v>Distribution Volumetric</v>
          </cell>
          <cell r="C718">
            <v>0</v>
          </cell>
          <cell r="D718">
            <v>0</v>
          </cell>
          <cell r="E718">
            <v>0</v>
          </cell>
          <cell r="F718">
            <v>0</v>
          </cell>
          <cell r="G718">
            <v>0</v>
          </cell>
          <cell r="J718">
            <v>0</v>
          </cell>
        </row>
        <row r="719">
          <cell r="A719">
            <v>530611</v>
          </cell>
          <cell r="B719" t="str">
            <v>Trsfmr Ownship Allow</v>
          </cell>
          <cell r="C719">
            <v>0</v>
          </cell>
          <cell r="D719">
            <v>0</v>
          </cell>
          <cell r="E719">
            <v>0</v>
          </cell>
          <cell r="F719">
            <v>0</v>
          </cell>
          <cell r="G719">
            <v>0</v>
          </cell>
          <cell r="J719">
            <v>0</v>
          </cell>
        </row>
        <row r="720">
          <cell r="A720">
            <v>530620</v>
          </cell>
          <cell r="B720" t="str">
            <v>ST-Common ST Lines</v>
          </cell>
          <cell r="C720">
            <v>0</v>
          </cell>
          <cell r="D720">
            <v>0</v>
          </cell>
          <cell r="E720">
            <v>0</v>
          </cell>
          <cell r="F720">
            <v>0</v>
          </cell>
          <cell r="G720">
            <v>0</v>
          </cell>
          <cell r="J720">
            <v>0</v>
          </cell>
        </row>
        <row r="721">
          <cell r="A721">
            <v>530630</v>
          </cell>
          <cell r="B721" t="str">
            <v>Dx Mtr Svc Rbate Rev</v>
          </cell>
          <cell r="C721">
            <v>0</v>
          </cell>
          <cell r="D721">
            <v>0</v>
          </cell>
          <cell r="E721">
            <v>0</v>
          </cell>
          <cell r="F721">
            <v>0</v>
          </cell>
          <cell r="G721">
            <v>0</v>
          </cell>
          <cell r="J721">
            <v>0</v>
          </cell>
        </row>
        <row r="722">
          <cell r="A722">
            <v>530631</v>
          </cell>
          <cell r="B722" t="str">
            <v>ST-Specific ST Lines</v>
          </cell>
          <cell r="C722">
            <v>0</v>
          </cell>
          <cell r="D722">
            <v>0</v>
          </cell>
          <cell r="E722">
            <v>0</v>
          </cell>
          <cell r="F722">
            <v>0</v>
          </cell>
          <cell r="G722">
            <v>0</v>
          </cell>
          <cell r="J722">
            <v>0</v>
          </cell>
        </row>
        <row r="723">
          <cell r="A723">
            <v>530632</v>
          </cell>
          <cell r="B723" t="str">
            <v>ST-Meter Charge</v>
          </cell>
          <cell r="C723">
            <v>0</v>
          </cell>
          <cell r="D723">
            <v>0</v>
          </cell>
          <cell r="E723">
            <v>0</v>
          </cell>
          <cell r="F723">
            <v>0</v>
          </cell>
          <cell r="G723">
            <v>0</v>
          </cell>
          <cell r="J723">
            <v>0</v>
          </cell>
        </row>
        <row r="724">
          <cell r="A724">
            <v>530633</v>
          </cell>
          <cell r="B724" t="str">
            <v>ST-Service Charge</v>
          </cell>
          <cell r="C724">
            <v>0</v>
          </cell>
          <cell r="D724">
            <v>0</v>
          </cell>
          <cell r="E724">
            <v>0</v>
          </cell>
          <cell r="F724">
            <v>0</v>
          </cell>
          <cell r="G724">
            <v>0</v>
          </cell>
          <cell r="J724">
            <v>0</v>
          </cell>
        </row>
        <row r="725">
          <cell r="A725">
            <v>530640</v>
          </cell>
          <cell r="B725" t="str">
            <v>Low Voltage Rate Rider</v>
          </cell>
          <cell r="C725">
            <v>0</v>
          </cell>
          <cell r="D725">
            <v>0</v>
          </cell>
          <cell r="E725">
            <v>0</v>
          </cell>
          <cell r="F725">
            <v>0</v>
          </cell>
          <cell r="G725">
            <v>0</v>
          </cell>
          <cell r="J725">
            <v>0</v>
          </cell>
        </row>
        <row r="726">
          <cell r="A726">
            <v>530650</v>
          </cell>
          <cell r="B726" t="str">
            <v>ST-HVDS-High Connection</v>
          </cell>
          <cell r="C726">
            <v>0</v>
          </cell>
          <cell r="D726">
            <v>0</v>
          </cell>
          <cell r="E726">
            <v>0</v>
          </cell>
          <cell r="F726">
            <v>0</v>
          </cell>
          <cell r="G726">
            <v>0</v>
          </cell>
          <cell r="J726">
            <v>0</v>
          </cell>
        </row>
        <row r="727">
          <cell r="A727">
            <v>530660</v>
          </cell>
          <cell r="B727" t="str">
            <v>ST-HVDS-Low Connection</v>
          </cell>
          <cell r="C727">
            <v>0</v>
          </cell>
          <cell r="D727">
            <v>0</v>
          </cell>
          <cell r="E727">
            <v>0</v>
          </cell>
          <cell r="F727">
            <v>0</v>
          </cell>
          <cell r="G727">
            <v>0</v>
          </cell>
          <cell r="J727">
            <v>0</v>
          </cell>
        </row>
        <row r="728">
          <cell r="A728">
            <v>530670</v>
          </cell>
          <cell r="B728" t="str">
            <v>ST-LV DS Low Connection</v>
          </cell>
          <cell r="C728">
            <v>0</v>
          </cell>
          <cell r="D728">
            <v>0</v>
          </cell>
          <cell r="E728">
            <v>0</v>
          </cell>
          <cell r="F728">
            <v>0</v>
          </cell>
          <cell r="G728">
            <v>0</v>
          </cell>
          <cell r="J728">
            <v>0</v>
          </cell>
        </row>
        <row r="729">
          <cell r="A729">
            <v>530680</v>
          </cell>
          <cell r="B729" t="str">
            <v>ST-Spcfc Primary Lns</v>
          </cell>
          <cell r="C729">
            <v>0</v>
          </cell>
          <cell r="D729">
            <v>0</v>
          </cell>
          <cell r="E729">
            <v>0</v>
          </cell>
          <cell r="F729">
            <v>0</v>
          </cell>
          <cell r="G729">
            <v>0</v>
          </cell>
          <cell r="J729">
            <v>0</v>
          </cell>
        </row>
        <row r="730">
          <cell r="A730">
            <v>530702</v>
          </cell>
          <cell r="B730" t="str">
            <v>RRRP-Ntwk Pmt to Oth</v>
          </cell>
          <cell r="C730">
            <v>0</v>
          </cell>
          <cell r="D730">
            <v>0</v>
          </cell>
          <cell r="E730">
            <v>0</v>
          </cell>
          <cell r="F730">
            <v>0</v>
          </cell>
          <cell r="G730">
            <v>0</v>
          </cell>
          <cell r="J730">
            <v>0</v>
          </cell>
        </row>
        <row r="731">
          <cell r="A731">
            <v>530703</v>
          </cell>
          <cell r="B731" t="str">
            <v>RRRP from IMO - Gross</v>
          </cell>
          <cell r="C731">
            <v>0</v>
          </cell>
          <cell r="D731">
            <v>0</v>
          </cell>
          <cell r="E731">
            <v>0</v>
          </cell>
          <cell r="F731">
            <v>0</v>
          </cell>
          <cell r="G731">
            <v>0</v>
          </cell>
          <cell r="J731">
            <v>0</v>
          </cell>
        </row>
        <row r="732">
          <cell r="A732">
            <v>530726</v>
          </cell>
          <cell r="B732" t="str">
            <v>TX Ntwk (IESO650)</v>
          </cell>
          <cell r="C732">
            <v>0</v>
          </cell>
          <cell r="D732">
            <v>0</v>
          </cell>
          <cell r="E732">
            <v>0</v>
          </cell>
          <cell r="F732">
            <v>0</v>
          </cell>
          <cell r="G732">
            <v>0</v>
          </cell>
          <cell r="J732">
            <v>0</v>
          </cell>
        </row>
        <row r="733">
          <cell r="A733">
            <v>530727</v>
          </cell>
          <cell r="B733" t="str">
            <v>Tx Connect (IEO652)</v>
          </cell>
          <cell r="C733">
            <v>0</v>
          </cell>
          <cell r="D733">
            <v>0</v>
          </cell>
          <cell r="E733">
            <v>0</v>
          </cell>
          <cell r="F733">
            <v>0</v>
          </cell>
          <cell r="G733">
            <v>0</v>
          </cell>
          <cell r="J733">
            <v>0</v>
          </cell>
        </row>
        <row r="734">
          <cell r="A734">
            <v>530730</v>
          </cell>
          <cell r="B734" t="str">
            <v>Glob Adj Demnd Billd</v>
          </cell>
          <cell r="C734">
            <v>0</v>
          </cell>
          <cell r="D734">
            <v>0</v>
          </cell>
          <cell r="E734">
            <v>0</v>
          </cell>
          <cell r="F734">
            <v>0</v>
          </cell>
          <cell r="G734">
            <v>0</v>
          </cell>
          <cell r="J734">
            <v>0</v>
          </cell>
        </row>
        <row r="735">
          <cell r="A735">
            <v>530731</v>
          </cell>
          <cell r="B735" t="str">
            <v>Global Adj. Engy Rev</v>
          </cell>
          <cell r="C735">
            <v>0</v>
          </cell>
          <cell r="D735">
            <v>0</v>
          </cell>
          <cell r="E735">
            <v>0</v>
          </cell>
          <cell r="F735">
            <v>0</v>
          </cell>
          <cell r="G735">
            <v>0</v>
          </cell>
          <cell r="J735">
            <v>0</v>
          </cell>
        </row>
        <row r="736">
          <cell r="A736">
            <v>530732</v>
          </cell>
          <cell r="B736" t="str">
            <v>IESO-703Rur Rt Asst</v>
          </cell>
          <cell r="C736">
            <v>0</v>
          </cell>
          <cell r="D736">
            <v>0</v>
          </cell>
          <cell r="E736">
            <v>0</v>
          </cell>
          <cell r="F736">
            <v>0</v>
          </cell>
          <cell r="G736">
            <v>0</v>
          </cell>
          <cell r="J736">
            <v>0</v>
          </cell>
        </row>
        <row r="737">
          <cell r="A737">
            <v>530802</v>
          </cell>
          <cell r="B737" t="str">
            <v>Rider 8 Expr FdersH1</v>
          </cell>
          <cell r="C737">
            <v>0</v>
          </cell>
          <cell r="D737">
            <v>0</v>
          </cell>
          <cell r="E737">
            <v>0</v>
          </cell>
          <cell r="F737">
            <v>0</v>
          </cell>
          <cell r="G737">
            <v>0</v>
          </cell>
          <cell r="J737">
            <v>0</v>
          </cell>
        </row>
        <row r="738">
          <cell r="A738">
            <v>530803</v>
          </cell>
          <cell r="B738" t="str">
            <v>Rider 8 Other GEP-H1</v>
          </cell>
          <cell r="C738">
            <v>0</v>
          </cell>
          <cell r="D738">
            <v>0</v>
          </cell>
          <cell r="E738">
            <v>0</v>
          </cell>
          <cell r="F738">
            <v>0</v>
          </cell>
          <cell r="G738">
            <v>0</v>
          </cell>
          <cell r="J738">
            <v>0</v>
          </cell>
        </row>
        <row r="739">
          <cell r="A739">
            <v>530804</v>
          </cell>
          <cell r="B739" t="str">
            <v>Rider 8 Sm Grid-H1</v>
          </cell>
          <cell r="C739">
            <v>0</v>
          </cell>
          <cell r="D739">
            <v>0</v>
          </cell>
          <cell r="E739">
            <v>0</v>
          </cell>
          <cell r="F739">
            <v>0</v>
          </cell>
          <cell r="G739">
            <v>0</v>
          </cell>
          <cell r="J739">
            <v>0</v>
          </cell>
        </row>
        <row r="740">
          <cell r="A740">
            <v>530805</v>
          </cell>
          <cell r="B740" t="str">
            <v>Other GEP - Provin</v>
          </cell>
          <cell r="C740">
            <v>0</v>
          </cell>
          <cell r="D740">
            <v>0</v>
          </cell>
          <cell r="E740">
            <v>0</v>
          </cell>
          <cell r="F740">
            <v>0</v>
          </cell>
          <cell r="G740">
            <v>0</v>
          </cell>
          <cell r="J740">
            <v>0</v>
          </cell>
        </row>
        <row r="741">
          <cell r="A741">
            <v>530806</v>
          </cell>
          <cell r="B741" t="str">
            <v>Express Feeders Prov</v>
          </cell>
          <cell r="C741">
            <v>0</v>
          </cell>
          <cell r="D741">
            <v>0</v>
          </cell>
          <cell r="E741">
            <v>0</v>
          </cell>
          <cell r="F741">
            <v>0</v>
          </cell>
          <cell r="G741">
            <v>0</v>
          </cell>
          <cell r="J741">
            <v>0</v>
          </cell>
        </row>
        <row r="742">
          <cell r="A742">
            <v>530807</v>
          </cell>
          <cell r="B742" t="str">
            <v>Rider 8 - GEA Costs</v>
          </cell>
          <cell r="C742">
            <v>0</v>
          </cell>
          <cell r="D742">
            <v>0</v>
          </cell>
          <cell r="E742">
            <v>0</v>
          </cell>
          <cell r="F742">
            <v>0</v>
          </cell>
          <cell r="G742">
            <v>0</v>
          </cell>
          <cell r="J742">
            <v>0</v>
          </cell>
        </row>
        <row r="743">
          <cell r="A743">
            <v>530809</v>
          </cell>
          <cell r="B743" t="str">
            <v>Dx Deferred Revenue Tax</v>
          </cell>
          <cell r="C743">
            <v>0</v>
          </cell>
          <cell r="D743">
            <v>0</v>
          </cell>
          <cell r="E743">
            <v>0</v>
          </cell>
          <cell r="F743">
            <v>0</v>
          </cell>
          <cell r="G743">
            <v>0</v>
          </cell>
          <cell r="J743">
            <v>0</v>
          </cell>
        </row>
        <row r="744">
          <cell r="A744">
            <v>530810</v>
          </cell>
          <cell r="B744" t="str">
            <v>Smart Meter Revenue</v>
          </cell>
          <cell r="C744">
            <v>0</v>
          </cell>
          <cell r="D744">
            <v>0</v>
          </cell>
          <cell r="E744">
            <v>0</v>
          </cell>
          <cell r="F744">
            <v>0</v>
          </cell>
          <cell r="G744">
            <v>0</v>
          </cell>
          <cell r="J744">
            <v>0</v>
          </cell>
        </row>
        <row r="745">
          <cell r="A745">
            <v>530812</v>
          </cell>
          <cell r="B745" t="str">
            <v>SmartMeterRev Contra</v>
          </cell>
          <cell r="C745">
            <v>0</v>
          </cell>
          <cell r="D745">
            <v>0</v>
          </cell>
          <cell r="E745">
            <v>0</v>
          </cell>
          <cell r="F745">
            <v>0</v>
          </cell>
          <cell r="G745">
            <v>0</v>
          </cell>
          <cell r="J745">
            <v>0</v>
          </cell>
        </row>
        <row r="746">
          <cell r="A746">
            <v>540110</v>
          </cell>
          <cell r="B746" t="str">
            <v>MicroFITGen SvcChg</v>
          </cell>
          <cell r="C746">
            <v>0</v>
          </cell>
          <cell r="D746">
            <v>0</v>
          </cell>
          <cell r="E746">
            <v>0</v>
          </cell>
          <cell r="F746">
            <v>0</v>
          </cell>
          <cell r="G746">
            <v>0</v>
          </cell>
          <cell r="J746">
            <v>0</v>
          </cell>
        </row>
        <row r="747">
          <cell r="A747">
            <v>540111</v>
          </cell>
          <cell r="B747" t="str">
            <v>MicroFITGen Contra</v>
          </cell>
          <cell r="C747">
            <v>0</v>
          </cell>
          <cell r="D747">
            <v>0</v>
          </cell>
          <cell r="E747">
            <v>0</v>
          </cell>
          <cell r="F747">
            <v>0</v>
          </cell>
          <cell r="G747">
            <v>0</v>
          </cell>
          <cell r="J747">
            <v>0</v>
          </cell>
        </row>
        <row r="748">
          <cell r="A748">
            <v>540120</v>
          </cell>
          <cell r="B748" t="str">
            <v>Rider5ARev- Inc.Capi</v>
          </cell>
          <cell r="C748">
            <v>0</v>
          </cell>
          <cell r="D748">
            <v>0</v>
          </cell>
          <cell r="E748">
            <v>0</v>
          </cell>
          <cell r="F748">
            <v>0</v>
          </cell>
          <cell r="G748">
            <v>0</v>
          </cell>
          <cell r="J748">
            <v>0</v>
          </cell>
        </row>
        <row r="749">
          <cell r="A749">
            <v>540130</v>
          </cell>
          <cell r="B749" t="str">
            <v>Rider 5B Rev - Share</v>
          </cell>
          <cell r="C749">
            <v>0</v>
          </cell>
          <cell r="D749">
            <v>0</v>
          </cell>
          <cell r="E749">
            <v>0</v>
          </cell>
          <cell r="F749">
            <v>0</v>
          </cell>
          <cell r="G749">
            <v>0</v>
          </cell>
          <cell r="J749">
            <v>0</v>
          </cell>
        </row>
        <row r="750">
          <cell r="A750">
            <v>550000</v>
          </cell>
          <cell r="B750" t="str">
            <v>Ext Revenue</v>
          </cell>
          <cell r="C750">
            <v>0</v>
          </cell>
          <cell r="D750">
            <v>0</v>
          </cell>
          <cell r="E750">
            <v>0</v>
          </cell>
          <cell r="F750">
            <v>0</v>
          </cell>
          <cell r="G750">
            <v>0</v>
          </cell>
          <cell r="J750">
            <v>0</v>
          </cell>
        </row>
        <row r="751">
          <cell r="A751">
            <v>550200</v>
          </cell>
          <cell r="B751" t="str">
            <v>General Revenue</v>
          </cell>
          <cell r="C751">
            <v>0</v>
          </cell>
          <cell r="D751">
            <v>0</v>
          </cell>
          <cell r="E751">
            <v>0</v>
          </cell>
          <cell r="F751">
            <v>0</v>
          </cell>
          <cell r="G751">
            <v>0</v>
          </cell>
          <cell r="J751">
            <v>0</v>
          </cell>
        </row>
        <row r="752">
          <cell r="A752">
            <v>550210</v>
          </cell>
          <cell r="B752" t="str">
            <v>SSS Admin Chrge</v>
          </cell>
          <cell r="C752">
            <v>0</v>
          </cell>
          <cell r="D752">
            <v>0</v>
          </cell>
          <cell r="E752">
            <v>0</v>
          </cell>
          <cell r="F752">
            <v>0</v>
          </cell>
          <cell r="G752">
            <v>0</v>
          </cell>
          <cell r="J752">
            <v>0</v>
          </cell>
        </row>
        <row r="753">
          <cell r="A753">
            <v>550400</v>
          </cell>
          <cell r="B753" t="str">
            <v>OPA Incentive Income</v>
          </cell>
          <cell r="C753">
            <v>0</v>
          </cell>
          <cell r="D753">
            <v>0</v>
          </cell>
          <cell r="E753">
            <v>0</v>
          </cell>
          <cell r="F753">
            <v>0</v>
          </cell>
          <cell r="G753">
            <v>0</v>
          </cell>
          <cell r="J753">
            <v>0</v>
          </cell>
        </row>
        <row r="754">
          <cell r="A754">
            <v>550711</v>
          </cell>
          <cell r="B754" t="str">
            <v>ROWs&amp;Rl Estate Lsng</v>
          </cell>
          <cell r="C754">
            <v>0</v>
          </cell>
          <cell r="D754">
            <v>0</v>
          </cell>
          <cell r="E754">
            <v>0</v>
          </cell>
          <cell r="F754">
            <v>0</v>
          </cell>
          <cell r="G754">
            <v>0</v>
          </cell>
          <cell r="J754">
            <v>0</v>
          </cell>
        </row>
        <row r="755">
          <cell r="A755">
            <v>550712</v>
          </cell>
          <cell r="B755" t="str">
            <v>NW Twr Lsing Prod Ln</v>
          </cell>
          <cell r="C755">
            <v>0</v>
          </cell>
          <cell r="D755">
            <v>0</v>
          </cell>
          <cell r="E755">
            <v>0</v>
          </cell>
          <cell r="F755">
            <v>0</v>
          </cell>
          <cell r="G755">
            <v>0</v>
          </cell>
          <cell r="J755">
            <v>0</v>
          </cell>
        </row>
        <row r="756">
          <cell r="A756">
            <v>550713</v>
          </cell>
          <cell r="B756" t="str">
            <v>Trnsprnt LAN Prod L</v>
          </cell>
          <cell r="C756">
            <v>0</v>
          </cell>
          <cell r="D756">
            <v>0</v>
          </cell>
          <cell r="E756">
            <v>0</v>
          </cell>
          <cell r="F756">
            <v>0</v>
          </cell>
          <cell r="G756">
            <v>0</v>
          </cell>
          <cell r="J756">
            <v>0</v>
          </cell>
        </row>
        <row r="757">
          <cell r="A757">
            <v>550715</v>
          </cell>
          <cell r="B757" t="str">
            <v>Private Line Prod</v>
          </cell>
          <cell r="C757">
            <v>0</v>
          </cell>
          <cell r="D757">
            <v>0</v>
          </cell>
          <cell r="E757">
            <v>0</v>
          </cell>
          <cell r="F757">
            <v>0</v>
          </cell>
          <cell r="G757">
            <v>0</v>
          </cell>
          <cell r="J757">
            <v>0</v>
          </cell>
        </row>
        <row r="758">
          <cell r="A758">
            <v>550716</v>
          </cell>
          <cell r="B758" t="str">
            <v>Telecom Internet Bundle</v>
          </cell>
          <cell r="C758">
            <v>0</v>
          </cell>
          <cell r="D758">
            <v>0</v>
          </cell>
          <cell r="E758">
            <v>0</v>
          </cell>
          <cell r="F758">
            <v>0</v>
          </cell>
          <cell r="G758">
            <v>0</v>
          </cell>
          <cell r="J758">
            <v>0</v>
          </cell>
        </row>
        <row r="759">
          <cell r="A759">
            <v>550717</v>
          </cell>
          <cell r="B759" t="str">
            <v>Internet Transit</v>
          </cell>
          <cell r="C759">
            <v>0</v>
          </cell>
          <cell r="D759">
            <v>0</v>
          </cell>
          <cell r="E759">
            <v>0</v>
          </cell>
          <cell r="F759">
            <v>0</v>
          </cell>
          <cell r="G759">
            <v>0</v>
          </cell>
          <cell r="J759">
            <v>0</v>
          </cell>
        </row>
        <row r="760">
          <cell r="A760">
            <v>550718</v>
          </cell>
          <cell r="B760" t="str">
            <v>Drk Fiber Lesng Prod</v>
          </cell>
          <cell r="C760">
            <v>0</v>
          </cell>
          <cell r="D760">
            <v>0</v>
          </cell>
          <cell r="E760">
            <v>0</v>
          </cell>
          <cell r="F760">
            <v>0</v>
          </cell>
          <cell r="G760">
            <v>0</v>
          </cell>
          <cell r="J760">
            <v>0</v>
          </cell>
        </row>
        <row r="761">
          <cell r="A761">
            <v>550719</v>
          </cell>
          <cell r="B761" t="str">
            <v>Drk Fiber IRU Prod</v>
          </cell>
          <cell r="C761">
            <v>0</v>
          </cell>
          <cell r="D761">
            <v>0</v>
          </cell>
          <cell r="E761">
            <v>0</v>
          </cell>
          <cell r="F761">
            <v>0</v>
          </cell>
          <cell r="G761">
            <v>0</v>
          </cell>
          <cell r="J761">
            <v>0</v>
          </cell>
        </row>
        <row r="762">
          <cell r="A762">
            <v>550724</v>
          </cell>
          <cell r="B762" t="str">
            <v>Installation Rev</v>
          </cell>
          <cell r="C762">
            <v>0</v>
          </cell>
          <cell r="D762">
            <v>0</v>
          </cell>
          <cell r="E762">
            <v>0</v>
          </cell>
          <cell r="F762">
            <v>0</v>
          </cell>
          <cell r="G762">
            <v>0</v>
          </cell>
          <cell r="J762">
            <v>0</v>
          </cell>
        </row>
        <row r="763">
          <cell r="A763">
            <v>550851</v>
          </cell>
          <cell r="B763" t="str">
            <v>Cllctn&amp;Late Pmt Chg</v>
          </cell>
          <cell r="C763">
            <v>0</v>
          </cell>
          <cell r="D763">
            <v>0</v>
          </cell>
          <cell r="E763">
            <v>0</v>
          </cell>
          <cell r="F763">
            <v>0</v>
          </cell>
          <cell r="G763">
            <v>0</v>
          </cell>
          <cell r="J763">
            <v>0</v>
          </cell>
        </row>
        <row r="764">
          <cell r="A764">
            <v>550890</v>
          </cell>
          <cell r="B764" t="str">
            <v>Cllctn&amp;Late Pmt Chg</v>
          </cell>
          <cell r="C764">
            <v>0</v>
          </cell>
          <cell r="D764">
            <v>0</v>
          </cell>
          <cell r="E764">
            <v>0</v>
          </cell>
          <cell r="F764">
            <v>0</v>
          </cell>
          <cell r="G764">
            <v>0</v>
          </cell>
          <cell r="J764">
            <v>0</v>
          </cell>
        </row>
        <row r="765">
          <cell r="A765">
            <v>550900</v>
          </cell>
          <cell r="B765" t="str">
            <v>DX - Misc Revenue</v>
          </cell>
          <cell r="C765">
            <v>0</v>
          </cell>
          <cell r="D765">
            <v>0</v>
          </cell>
          <cell r="E765">
            <v>0</v>
          </cell>
          <cell r="F765">
            <v>0</v>
          </cell>
          <cell r="G765">
            <v>0</v>
          </cell>
          <cell r="J765">
            <v>0</v>
          </cell>
        </row>
        <row r="766">
          <cell r="A766">
            <v>551000</v>
          </cell>
          <cell r="B766" t="str">
            <v>OCI-Amt ARS Hdg G/L</v>
          </cell>
          <cell r="C766">
            <v>0</v>
          </cell>
          <cell r="D766">
            <v>0</v>
          </cell>
          <cell r="E766">
            <v>0</v>
          </cell>
          <cell r="F766">
            <v>0</v>
          </cell>
          <cell r="G766">
            <v>0</v>
          </cell>
          <cell r="J766">
            <v>0</v>
          </cell>
        </row>
        <row r="767">
          <cell r="A767">
            <v>551000</v>
          </cell>
          <cell r="B767" t="str">
            <v>OCI-Amt ARS Hdg G/L</v>
          </cell>
          <cell r="C767">
            <v>0</v>
          </cell>
          <cell r="D767">
            <v>0</v>
          </cell>
          <cell r="E767">
            <v>0</v>
          </cell>
          <cell r="F767">
            <v>0</v>
          </cell>
          <cell r="G767">
            <v>0</v>
          </cell>
          <cell r="J767">
            <v>0</v>
          </cell>
        </row>
        <row r="768">
          <cell r="A768">
            <v>552000</v>
          </cell>
          <cell r="B768" t="str">
            <v>Non-control Intrst</v>
          </cell>
          <cell r="C768">
            <v>0</v>
          </cell>
          <cell r="D768">
            <v>9569260.0899999999</v>
          </cell>
          <cell r="E768">
            <v>0</v>
          </cell>
          <cell r="F768">
            <v>0</v>
          </cell>
          <cell r="G768">
            <v>0</v>
          </cell>
          <cell r="J768">
            <v>9569260.0899999999</v>
          </cell>
        </row>
        <row r="769">
          <cell r="A769">
            <v>560001</v>
          </cell>
          <cell r="B769" t="str">
            <v>RSVA Offset Account</v>
          </cell>
          <cell r="C769">
            <v>0</v>
          </cell>
          <cell r="D769">
            <v>0</v>
          </cell>
          <cell r="E769">
            <v>0</v>
          </cell>
          <cell r="F769">
            <v>0</v>
          </cell>
          <cell r="G769">
            <v>0</v>
          </cell>
          <cell r="J769">
            <v>0</v>
          </cell>
        </row>
        <row r="770">
          <cell r="A770">
            <v>560020</v>
          </cell>
          <cell r="B770" t="str">
            <v>Tx-Tax Changes Dfd</v>
          </cell>
          <cell r="C770">
            <v>0</v>
          </cell>
          <cell r="D770">
            <v>0</v>
          </cell>
          <cell r="E770">
            <v>0</v>
          </cell>
          <cell r="F770">
            <v>0</v>
          </cell>
          <cell r="G770">
            <v>0</v>
          </cell>
          <cell r="J770">
            <v>0</v>
          </cell>
        </row>
        <row r="771">
          <cell r="A771">
            <v>560030</v>
          </cell>
          <cell r="B771" t="str">
            <v>Rev per RA Agreemt</v>
          </cell>
          <cell r="C771">
            <v>0</v>
          </cell>
          <cell r="D771">
            <v>0</v>
          </cell>
          <cell r="E771">
            <v>0</v>
          </cell>
          <cell r="F771">
            <v>0</v>
          </cell>
          <cell r="G771">
            <v>0</v>
          </cell>
          <cell r="J771">
            <v>0</v>
          </cell>
        </row>
        <row r="772">
          <cell r="A772">
            <v>560031</v>
          </cell>
          <cell r="B772" t="str">
            <v>RRP Rev Adj</v>
          </cell>
          <cell r="C772">
            <v>0</v>
          </cell>
          <cell r="D772">
            <v>0</v>
          </cell>
          <cell r="E772">
            <v>0</v>
          </cell>
          <cell r="F772">
            <v>0</v>
          </cell>
          <cell r="G772">
            <v>0</v>
          </cell>
          <cell r="J772">
            <v>0</v>
          </cell>
        </row>
        <row r="773">
          <cell r="A773">
            <v>560040</v>
          </cell>
          <cell r="B773" t="str">
            <v>Tx Dfd Rev-Pensn Adj</v>
          </cell>
          <cell r="C773">
            <v>0</v>
          </cell>
          <cell r="D773">
            <v>0</v>
          </cell>
          <cell r="E773">
            <v>0</v>
          </cell>
          <cell r="F773">
            <v>0</v>
          </cell>
          <cell r="G773">
            <v>0</v>
          </cell>
          <cell r="J773">
            <v>0</v>
          </cell>
        </row>
        <row r="774">
          <cell r="A774">
            <v>560041</v>
          </cell>
          <cell r="B774" t="str">
            <v>Tx Def Rev Right Pay</v>
          </cell>
          <cell r="C774">
            <v>0</v>
          </cell>
          <cell r="D774">
            <v>0</v>
          </cell>
          <cell r="E774">
            <v>0</v>
          </cell>
          <cell r="F774">
            <v>0</v>
          </cell>
          <cell r="G774">
            <v>0</v>
          </cell>
          <cell r="J774">
            <v>0</v>
          </cell>
        </row>
        <row r="775">
          <cell r="A775">
            <v>560042</v>
          </cell>
          <cell r="B775" t="str">
            <v>Tx Def Rev Bx M</v>
          </cell>
          <cell r="C775">
            <v>0</v>
          </cell>
          <cell r="D775">
            <v>0</v>
          </cell>
          <cell r="E775">
            <v>0</v>
          </cell>
          <cell r="F775">
            <v>-7700000</v>
          </cell>
          <cell r="G775">
            <v>0</v>
          </cell>
          <cell r="J775">
            <v>-7700000</v>
          </cell>
        </row>
        <row r="776">
          <cell r="A776">
            <v>560043</v>
          </cell>
          <cell r="B776" t="str">
            <v>Tx Revenue - CDM Adj</v>
          </cell>
          <cell r="C776">
            <v>0</v>
          </cell>
          <cell r="D776">
            <v>0</v>
          </cell>
          <cell r="E776">
            <v>0</v>
          </cell>
          <cell r="F776">
            <v>0</v>
          </cell>
          <cell r="G776">
            <v>0</v>
          </cell>
          <cell r="J776">
            <v>0</v>
          </cell>
        </row>
        <row r="777">
          <cell r="A777">
            <v>560051</v>
          </cell>
          <cell r="B777" t="str">
            <v>Tx Exc Exp Def Rev</v>
          </cell>
          <cell r="C777">
            <v>0</v>
          </cell>
          <cell r="D777">
            <v>0</v>
          </cell>
          <cell r="E777">
            <v>0</v>
          </cell>
          <cell r="F777">
            <v>0</v>
          </cell>
          <cell r="G777">
            <v>0</v>
          </cell>
          <cell r="J777">
            <v>0</v>
          </cell>
        </row>
        <row r="778">
          <cell r="A778">
            <v>560060</v>
          </cell>
          <cell r="B778" t="str">
            <v>LVSG Switch Gear Credit</v>
          </cell>
          <cell r="C778">
            <v>0</v>
          </cell>
          <cell r="D778">
            <v>0</v>
          </cell>
          <cell r="E778">
            <v>0</v>
          </cell>
          <cell r="F778">
            <v>0</v>
          </cell>
          <cell r="G778">
            <v>0</v>
          </cell>
          <cell r="J778">
            <v>0</v>
          </cell>
        </row>
        <row r="779">
          <cell r="A779">
            <v>560726</v>
          </cell>
          <cell r="B779" t="str">
            <v>TX - Network Credit</v>
          </cell>
          <cell r="C779">
            <v>0</v>
          </cell>
          <cell r="D779">
            <v>0</v>
          </cell>
          <cell r="E779">
            <v>0</v>
          </cell>
          <cell r="F779">
            <v>-40166992.380000003</v>
          </cell>
          <cell r="G779">
            <v>0</v>
          </cell>
          <cell r="J779">
            <v>-40166992.380000003</v>
          </cell>
        </row>
        <row r="780">
          <cell r="A780">
            <v>560727</v>
          </cell>
          <cell r="B780" t="str">
            <v>TX-Line Conn Serv Cr</v>
          </cell>
          <cell r="C780">
            <v>0</v>
          </cell>
          <cell r="D780">
            <v>0</v>
          </cell>
          <cell r="E780">
            <v>0</v>
          </cell>
          <cell r="F780">
            <v>0</v>
          </cell>
          <cell r="G780">
            <v>0</v>
          </cell>
          <cell r="J780">
            <v>0</v>
          </cell>
        </row>
        <row r="781">
          <cell r="A781">
            <v>560728</v>
          </cell>
          <cell r="B781" t="str">
            <v>TX-Transf Conn Cred</v>
          </cell>
          <cell r="C781">
            <v>0</v>
          </cell>
          <cell r="D781">
            <v>0</v>
          </cell>
          <cell r="E781">
            <v>0</v>
          </cell>
          <cell r="F781">
            <v>0</v>
          </cell>
          <cell r="G781">
            <v>0</v>
          </cell>
          <cell r="J781">
            <v>0</v>
          </cell>
        </row>
        <row r="782">
          <cell r="A782">
            <v>560729</v>
          </cell>
          <cell r="B782" t="str">
            <v>Tx Ext&amp;Whl thru Cred</v>
          </cell>
          <cell r="C782">
            <v>0</v>
          </cell>
          <cell r="D782">
            <v>0</v>
          </cell>
          <cell r="E782">
            <v>0</v>
          </cell>
          <cell r="F782">
            <v>0</v>
          </cell>
          <cell r="G782">
            <v>0</v>
          </cell>
          <cell r="J782">
            <v>0</v>
          </cell>
        </row>
        <row r="783">
          <cell r="A783">
            <v>560732</v>
          </cell>
          <cell r="B783" t="str">
            <v>Tx Mt Provider Svc R</v>
          </cell>
          <cell r="C783">
            <v>0</v>
          </cell>
          <cell r="D783">
            <v>0</v>
          </cell>
          <cell r="E783">
            <v>0</v>
          </cell>
          <cell r="F783">
            <v>0</v>
          </cell>
          <cell r="G783">
            <v>0</v>
          </cell>
          <cell r="J783">
            <v>0</v>
          </cell>
        </row>
        <row r="784">
          <cell r="A784">
            <v>570000</v>
          </cell>
          <cell r="B784" t="str">
            <v>Intnal Rev fr RECSV</v>
          </cell>
          <cell r="C784">
            <v>0</v>
          </cell>
          <cell r="D784">
            <v>0</v>
          </cell>
          <cell r="E784">
            <v>0</v>
          </cell>
          <cell r="F784">
            <v>0</v>
          </cell>
          <cell r="G784">
            <v>0</v>
          </cell>
          <cell r="J784">
            <v>0</v>
          </cell>
        </row>
        <row r="785">
          <cell r="A785">
            <v>570030</v>
          </cell>
          <cell r="B785" t="str">
            <v>Rev-Associated Co.</v>
          </cell>
          <cell r="C785">
            <v>0</v>
          </cell>
          <cell r="D785">
            <v>0</v>
          </cell>
          <cell r="E785">
            <v>0</v>
          </cell>
          <cell r="F785">
            <v>0</v>
          </cell>
          <cell r="G785">
            <v>0</v>
          </cell>
          <cell r="J785">
            <v>0</v>
          </cell>
        </row>
        <row r="786">
          <cell r="A786">
            <v>570050</v>
          </cell>
          <cell r="B786" t="str">
            <v>Div Income fr Sub</v>
          </cell>
          <cell r="C786">
            <v>0</v>
          </cell>
          <cell r="D786">
            <v>0</v>
          </cell>
          <cell r="E786">
            <v>0</v>
          </cell>
          <cell r="F786">
            <v>0</v>
          </cell>
          <cell r="G786">
            <v>0</v>
          </cell>
          <cell r="J786">
            <v>0</v>
          </cell>
        </row>
        <row r="787">
          <cell r="A787">
            <v>570060</v>
          </cell>
          <cell r="B787" t="str">
            <v>LP Disbursement</v>
          </cell>
          <cell r="C787">
            <v>0</v>
          </cell>
          <cell r="D787">
            <v>-9373752.8399999999</v>
          </cell>
          <cell r="E787">
            <v>-14263.41</v>
          </cell>
          <cell r="F787">
            <v>0</v>
          </cell>
          <cell r="G787">
            <v>0</v>
          </cell>
          <cell r="J787">
            <v>-9388016.25</v>
          </cell>
        </row>
        <row r="788">
          <cell r="A788">
            <v>570999</v>
          </cell>
          <cell r="B788" t="str">
            <v>Intco Rev Elmntn</v>
          </cell>
          <cell r="C788">
            <v>0</v>
          </cell>
          <cell r="D788">
            <v>0</v>
          </cell>
          <cell r="E788">
            <v>0</v>
          </cell>
          <cell r="F788">
            <v>0</v>
          </cell>
          <cell r="G788">
            <v>0</v>
          </cell>
          <cell r="J788">
            <v>0</v>
          </cell>
        </row>
        <row r="789">
          <cell r="A789">
            <v>580000</v>
          </cell>
          <cell r="B789" t="str">
            <v>Revenue Cust Contrib</v>
          </cell>
          <cell r="C789">
            <v>0</v>
          </cell>
          <cell r="D789">
            <v>0</v>
          </cell>
          <cell r="E789">
            <v>0</v>
          </cell>
          <cell r="F789">
            <v>0</v>
          </cell>
          <cell r="G789">
            <v>0</v>
          </cell>
          <cell r="J789">
            <v>0</v>
          </cell>
        </row>
        <row r="790">
          <cell r="A790">
            <v>590000</v>
          </cell>
          <cell r="B790" t="str">
            <v>Internal Rev from LP</v>
          </cell>
          <cell r="C790">
            <v>0</v>
          </cell>
          <cell r="D790">
            <v>0</v>
          </cell>
          <cell r="E790">
            <v>0</v>
          </cell>
          <cell r="F790">
            <v>0</v>
          </cell>
          <cell r="G790">
            <v>0</v>
          </cell>
          <cell r="J790">
            <v>0</v>
          </cell>
        </row>
        <row r="791">
          <cell r="A791">
            <v>610000</v>
          </cell>
          <cell r="B791" t="str">
            <v>COP&amp;Engy(Int)</v>
          </cell>
          <cell r="C791">
            <v>0</v>
          </cell>
          <cell r="D791">
            <v>0</v>
          </cell>
          <cell r="E791">
            <v>0</v>
          </cell>
          <cell r="F791">
            <v>0</v>
          </cell>
          <cell r="G791">
            <v>0</v>
          </cell>
          <cell r="J791">
            <v>0</v>
          </cell>
        </row>
        <row r="792">
          <cell r="A792">
            <v>610003</v>
          </cell>
          <cell r="B792" t="str">
            <v>IESO SMC</v>
          </cell>
          <cell r="C792">
            <v>0</v>
          </cell>
          <cell r="D792">
            <v>0</v>
          </cell>
          <cell r="E792">
            <v>0</v>
          </cell>
          <cell r="F792">
            <v>0</v>
          </cell>
          <cell r="G792">
            <v>0</v>
          </cell>
          <cell r="J792">
            <v>0</v>
          </cell>
        </row>
        <row r="793">
          <cell r="A793">
            <v>610005</v>
          </cell>
          <cell r="B793" t="str">
            <v>Distribution Tariff</v>
          </cell>
          <cell r="C793">
            <v>0</v>
          </cell>
          <cell r="D793">
            <v>0</v>
          </cell>
          <cell r="E793">
            <v>0</v>
          </cell>
          <cell r="F793">
            <v>0</v>
          </cell>
          <cell r="G793">
            <v>0</v>
          </cell>
          <cell r="J793">
            <v>0</v>
          </cell>
        </row>
        <row r="794">
          <cell r="A794">
            <v>610080</v>
          </cell>
          <cell r="B794" t="str">
            <v>COP-RPP Fnl Stlmt</v>
          </cell>
          <cell r="C794">
            <v>0</v>
          </cell>
          <cell r="D794">
            <v>0</v>
          </cell>
          <cell r="E794">
            <v>0</v>
          </cell>
          <cell r="F794">
            <v>0</v>
          </cell>
          <cell r="G794">
            <v>0</v>
          </cell>
          <cell r="J794">
            <v>0</v>
          </cell>
        </row>
        <row r="795">
          <cell r="A795">
            <v>610300</v>
          </cell>
          <cell r="B795" t="str">
            <v>COP-Acqrd MEUs</v>
          </cell>
          <cell r="C795">
            <v>0</v>
          </cell>
          <cell r="D795">
            <v>0</v>
          </cell>
          <cell r="E795">
            <v>0</v>
          </cell>
          <cell r="F795">
            <v>0</v>
          </cell>
          <cell r="G795">
            <v>0</v>
          </cell>
          <cell r="J795">
            <v>0</v>
          </cell>
        </row>
        <row r="796">
          <cell r="A796">
            <v>610602</v>
          </cell>
          <cell r="B796" t="str">
            <v>LTLT -SSS Admin Charges</v>
          </cell>
          <cell r="C796">
            <v>0</v>
          </cell>
          <cell r="D796">
            <v>0</v>
          </cell>
          <cell r="E796">
            <v>0</v>
          </cell>
          <cell r="F796">
            <v>0</v>
          </cell>
          <cell r="G796">
            <v>0</v>
          </cell>
          <cell r="J796">
            <v>0</v>
          </cell>
        </row>
        <row r="797">
          <cell r="A797">
            <v>610604</v>
          </cell>
          <cell r="B797" t="str">
            <v>Dstrib'n Vlumtrc Chg</v>
          </cell>
          <cell r="C797">
            <v>0</v>
          </cell>
          <cell r="D797">
            <v>0</v>
          </cell>
          <cell r="E797">
            <v>0</v>
          </cell>
          <cell r="F797">
            <v>0</v>
          </cell>
          <cell r="G797">
            <v>0</v>
          </cell>
          <cell r="J797">
            <v>0</v>
          </cell>
        </row>
        <row r="798">
          <cell r="A798">
            <v>610702</v>
          </cell>
          <cell r="B798" t="str">
            <v>IESO-101 Net Energy</v>
          </cell>
          <cell r="C798">
            <v>0</v>
          </cell>
          <cell r="D798">
            <v>0</v>
          </cell>
          <cell r="E798">
            <v>0</v>
          </cell>
          <cell r="F798">
            <v>0</v>
          </cell>
          <cell r="G798">
            <v>0</v>
          </cell>
          <cell r="J798">
            <v>0</v>
          </cell>
        </row>
        <row r="799">
          <cell r="A799">
            <v>610703</v>
          </cell>
          <cell r="B799" t="str">
            <v>Emb Gnrtr - Spot</v>
          </cell>
          <cell r="C799">
            <v>0</v>
          </cell>
          <cell r="D799">
            <v>0</v>
          </cell>
          <cell r="E799">
            <v>0</v>
          </cell>
          <cell r="F799">
            <v>0</v>
          </cell>
          <cell r="G799">
            <v>0</v>
          </cell>
          <cell r="J799">
            <v>0</v>
          </cell>
        </row>
        <row r="800">
          <cell r="A800">
            <v>610704</v>
          </cell>
          <cell r="B800" t="str">
            <v>H LDC Load Trsf-Spot</v>
          </cell>
          <cell r="C800">
            <v>0</v>
          </cell>
          <cell r="D800">
            <v>0</v>
          </cell>
          <cell r="E800">
            <v>0</v>
          </cell>
          <cell r="F800">
            <v>0</v>
          </cell>
          <cell r="G800">
            <v>0</v>
          </cell>
          <cell r="J800">
            <v>0</v>
          </cell>
        </row>
        <row r="801">
          <cell r="A801">
            <v>610705</v>
          </cell>
          <cell r="B801" t="str">
            <v>Other ERG COP</v>
          </cell>
          <cell r="C801">
            <v>0</v>
          </cell>
          <cell r="D801">
            <v>0</v>
          </cell>
          <cell r="E801">
            <v>0</v>
          </cell>
          <cell r="F801">
            <v>0</v>
          </cell>
          <cell r="G801">
            <v>0</v>
          </cell>
          <cell r="J801">
            <v>0</v>
          </cell>
        </row>
        <row r="802">
          <cell r="A802">
            <v>610706</v>
          </cell>
          <cell r="B802" t="str">
            <v>OtherERGDeclaration</v>
          </cell>
          <cell r="C802">
            <v>0</v>
          </cell>
          <cell r="D802">
            <v>0</v>
          </cell>
          <cell r="E802">
            <v>0</v>
          </cell>
          <cell r="F802">
            <v>0</v>
          </cell>
          <cell r="G802">
            <v>0</v>
          </cell>
          <cell r="J802">
            <v>0</v>
          </cell>
        </row>
        <row r="803">
          <cell r="A803">
            <v>610708</v>
          </cell>
          <cell r="B803" t="str">
            <v>FIT Generators COP</v>
          </cell>
          <cell r="C803">
            <v>0</v>
          </cell>
          <cell r="D803">
            <v>0</v>
          </cell>
          <cell r="E803">
            <v>0</v>
          </cell>
          <cell r="F803">
            <v>0</v>
          </cell>
          <cell r="G803">
            <v>0</v>
          </cell>
          <cell r="J803">
            <v>0</v>
          </cell>
        </row>
        <row r="804">
          <cell r="A804">
            <v>610709</v>
          </cell>
          <cell r="B804" t="str">
            <v>FIT Declaration</v>
          </cell>
          <cell r="C804">
            <v>0</v>
          </cell>
          <cell r="D804">
            <v>0</v>
          </cell>
          <cell r="E804">
            <v>0</v>
          </cell>
          <cell r="F804">
            <v>0</v>
          </cell>
          <cell r="G804">
            <v>0</v>
          </cell>
          <cell r="J804">
            <v>0</v>
          </cell>
        </row>
        <row r="805">
          <cell r="A805">
            <v>610710</v>
          </cell>
          <cell r="B805" t="str">
            <v>Micro FIT Cost of Power</v>
          </cell>
          <cell r="C805">
            <v>0</v>
          </cell>
          <cell r="D805">
            <v>0</v>
          </cell>
          <cell r="E805">
            <v>0</v>
          </cell>
          <cell r="F805">
            <v>0</v>
          </cell>
          <cell r="G805">
            <v>0</v>
          </cell>
          <cell r="J805">
            <v>0</v>
          </cell>
        </row>
        <row r="806">
          <cell r="A806">
            <v>610711</v>
          </cell>
          <cell r="B806" t="str">
            <v>Micro FIT Declaration</v>
          </cell>
          <cell r="C806">
            <v>0</v>
          </cell>
          <cell r="D806">
            <v>0</v>
          </cell>
          <cell r="E806">
            <v>0</v>
          </cell>
          <cell r="F806">
            <v>0</v>
          </cell>
          <cell r="G806">
            <v>0</v>
          </cell>
          <cell r="J806">
            <v>0</v>
          </cell>
        </row>
        <row r="807">
          <cell r="A807">
            <v>610713</v>
          </cell>
          <cell r="B807" t="str">
            <v>HCI Declaration</v>
          </cell>
          <cell r="C807">
            <v>0</v>
          </cell>
          <cell r="D807">
            <v>0</v>
          </cell>
          <cell r="E807">
            <v>0</v>
          </cell>
          <cell r="F807">
            <v>0</v>
          </cell>
          <cell r="G807">
            <v>0</v>
          </cell>
          <cell r="J807">
            <v>0</v>
          </cell>
        </row>
        <row r="808">
          <cell r="A808">
            <v>610714</v>
          </cell>
          <cell r="B808" t="str">
            <v>HCI Cost of Power</v>
          </cell>
          <cell r="C808">
            <v>0</v>
          </cell>
          <cell r="D808">
            <v>0</v>
          </cell>
          <cell r="E808">
            <v>0</v>
          </cell>
          <cell r="F808">
            <v>0</v>
          </cell>
          <cell r="G808">
            <v>0</v>
          </cell>
          <cell r="J808">
            <v>0</v>
          </cell>
        </row>
        <row r="809">
          <cell r="A809">
            <v>610721</v>
          </cell>
          <cell r="B809" t="str">
            <v>IESO-650Ntwk Svc Chg</v>
          </cell>
          <cell r="C809">
            <v>0</v>
          </cell>
          <cell r="D809">
            <v>0</v>
          </cell>
          <cell r="E809">
            <v>0</v>
          </cell>
          <cell r="F809">
            <v>0</v>
          </cell>
          <cell r="G809">
            <v>0</v>
          </cell>
          <cell r="J809">
            <v>0</v>
          </cell>
        </row>
        <row r="810">
          <cell r="A810">
            <v>610722</v>
          </cell>
          <cell r="B810" t="str">
            <v>IESO-651 Ln Conn Svc</v>
          </cell>
          <cell r="C810">
            <v>0</v>
          </cell>
          <cell r="D810">
            <v>0</v>
          </cell>
          <cell r="E810">
            <v>0</v>
          </cell>
          <cell r="F810">
            <v>0</v>
          </cell>
          <cell r="G810">
            <v>0</v>
          </cell>
          <cell r="J810">
            <v>0</v>
          </cell>
        </row>
        <row r="811">
          <cell r="A811">
            <v>610723</v>
          </cell>
          <cell r="B811" t="str">
            <v>IESO-652Trsf Conn Sv</v>
          </cell>
          <cell r="C811">
            <v>0</v>
          </cell>
          <cell r="D811">
            <v>0</v>
          </cell>
          <cell r="E811">
            <v>0</v>
          </cell>
          <cell r="F811">
            <v>0</v>
          </cell>
          <cell r="G811">
            <v>0</v>
          </cell>
          <cell r="J811">
            <v>0</v>
          </cell>
        </row>
        <row r="812">
          <cell r="A812">
            <v>610731</v>
          </cell>
          <cell r="B812" t="str">
            <v>IESO-9990 IESO Admin</v>
          </cell>
          <cell r="C812">
            <v>0</v>
          </cell>
          <cell r="D812">
            <v>0</v>
          </cell>
          <cell r="E812">
            <v>0</v>
          </cell>
          <cell r="F812">
            <v>0</v>
          </cell>
          <cell r="G812">
            <v>0</v>
          </cell>
          <cell r="J812">
            <v>0</v>
          </cell>
        </row>
        <row r="813">
          <cell r="A813">
            <v>610741</v>
          </cell>
          <cell r="B813" t="str">
            <v>Glob Adj Dmd Bld COP</v>
          </cell>
          <cell r="C813">
            <v>0</v>
          </cell>
          <cell r="D813">
            <v>0</v>
          </cell>
          <cell r="E813">
            <v>0</v>
          </cell>
          <cell r="F813">
            <v>0</v>
          </cell>
          <cell r="G813">
            <v>0</v>
          </cell>
          <cell r="J813">
            <v>0</v>
          </cell>
        </row>
        <row r="814">
          <cell r="A814">
            <v>610742</v>
          </cell>
          <cell r="B814" t="str">
            <v>Prvncl Bnfts-RPP</v>
          </cell>
          <cell r="C814">
            <v>0</v>
          </cell>
          <cell r="D814">
            <v>0</v>
          </cell>
          <cell r="E814">
            <v>0</v>
          </cell>
          <cell r="F814">
            <v>0</v>
          </cell>
          <cell r="G814">
            <v>0</v>
          </cell>
          <cell r="J814">
            <v>0</v>
          </cell>
        </row>
        <row r="815">
          <cell r="A815">
            <v>610743</v>
          </cell>
          <cell r="B815" t="str">
            <v>Global Adj Cmdiy Cst</v>
          </cell>
          <cell r="C815">
            <v>0</v>
          </cell>
          <cell r="D815">
            <v>0</v>
          </cell>
          <cell r="E815">
            <v>0</v>
          </cell>
          <cell r="F815">
            <v>0</v>
          </cell>
          <cell r="G815">
            <v>0</v>
          </cell>
          <cell r="J815">
            <v>0</v>
          </cell>
        </row>
        <row r="816">
          <cell r="A816">
            <v>610744</v>
          </cell>
          <cell r="B816" t="str">
            <v>RPP Declar - 2 Tier</v>
          </cell>
          <cell r="C816">
            <v>0</v>
          </cell>
          <cell r="D816">
            <v>0</v>
          </cell>
          <cell r="E816">
            <v>0</v>
          </cell>
          <cell r="F816">
            <v>0</v>
          </cell>
          <cell r="G816">
            <v>0</v>
          </cell>
          <cell r="J816">
            <v>0</v>
          </cell>
        </row>
        <row r="817">
          <cell r="A817">
            <v>610745</v>
          </cell>
          <cell r="B817" t="str">
            <v>RPP Declaration – TOU</v>
          </cell>
          <cell r="C817">
            <v>0</v>
          </cell>
          <cell r="D817">
            <v>0</v>
          </cell>
          <cell r="E817">
            <v>0</v>
          </cell>
          <cell r="F817">
            <v>0</v>
          </cell>
          <cell r="G817">
            <v>0</v>
          </cell>
          <cell r="J817">
            <v>0</v>
          </cell>
        </row>
        <row r="818">
          <cell r="A818">
            <v>610749</v>
          </cell>
          <cell r="B818" t="str">
            <v>RESOP Commodity COP</v>
          </cell>
          <cell r="C818">
            <v>0</v>
          </cell>
          <cell r="D818">
            <v>0</v>
          </cell>
          <cell r="E818">
            <v>0</v>
          </cell>
          <cell r="F818">
            <v>0</v>
          </cell>
          <cell r="G818">
            <v>0</v>
          </cell>
          <cell r="J818">
            <v>0</v>
          </cell>
        </row>
        <row r="819">
          <cell r="A819">
            <v>610750</v>
          </cell>
          <cell r="B819" t="str">
            <v>IESO-1410 RESOP</v>
          </cell>
          <cell r="C819">
            <v>0</v>
          </cell>
          <cell r="D819">
            <v>0</v>
          </cell>
          <cell r="E819">
            <v>0</v>
          </cell>
          <cell r="F819">
            <v>0</v>
          </cell>
          <cell r="G819">
            <v>0</v>
          </cell>
          <cell r="J819">
            <v>0</v>
          </cell>
        </row>
        <row r="820">
          <cell r="A820">
            <v>618010</v>
          </cell>
          <cell r="B820" t="str">
            <v>COS -GRP-OMA</v>
          </cell>
          <cell r="C820">
            <v>0</v>
          </cell>
          <cell r="D820">
            <v>0</v>
          </cell>
          <cell r="E820">
            <v>0</v>
          </cell>
          <cell r="F820">
            <v>0</v>
          </cell>
          <cell r="G820">
            <v>0</v>
          </cell>
          <cell r="J820">
            <v>0</v>
          </cell>
        </row>
        <row r="821">
          <cell r="A821">
            <v>618091</v>
          </cell>
          <cell r="B821" t="str">
            <v>Fiber Optic Lse Exp</v>
          </cell>
          <cell r="C821">
            <v>0</v>
          </cell>
          <cell r="D821">
            <v>0</v>
          </cell>
          <cell r="E821">
            <v>0</v>
          </cell>
          <cell r="F821">
            <v>0</v>
          </cell>
          <cell r="G821">
            <v>0</v>
          </cell>
          <cell r="J821">
            <v>0</v>
          </cell>
        </row>
        <row r="822">
          <cell r="A822">
            <v>618095</v>
          </cell>
          <cell r="B822" t="str">
            <v>Lit Svc Lse Exp</v>
          </cell>
          <cell r="C822">
            <v>0</v>
          </cell>
          <cell r="D822">
            <v>0</v>
          </cell>
          <cell r="E822">
            <v>0</v>
          </cell>
          <cell r="F822">
            <v>0</v>
          </cell>
          <cell r="G822">
            <v>0</v>
          </cell>
          <cell r="J822">
            <v>0</v>
          </cell>
        </row>
        <row r="823">
          <cell r="A823">
            <v>618096</v>
          </cell>
          <cell r="B823" t="str">
            <v>Bulk Internet Exp</v>
          </cell>
          <cell r="C823">
            <v>0</v>
          </cell>
          <cell r="D823">
            <v>0</v>
          </cell>
          <cell r="E823">
            <v>0</v>
          </cell>
          <cell r="F823">
            <v>0</v>
          </cell>
          <cell r="G823">
            <v>0</v>
          </cell>
          <cell r="J823">
            <v>0</v>
          </cell>
        </row>
        <row r="824">
          <cell r="A824">
            <v>618282</v>
          </cell>
          <cell r="B824" t="str">
            <v>Cost of Service (PC)</v>
          </cell>
          <cell r="C824">
            <v>0</v>
          </cell>
          <cell r="D824">
            <v>0</v>
          </cell>
          <cell r="E824">
            <v>0</v>
          </cell>
          <cell r="F824">
            <v>0</v>
          </cell>
          <cell r="G824">
            <v>0</v>
          </cell>
          <cell r="J824">
            <v>0</v>
          </cell>
        </row>
        <row r="825">
          <cell r="A825">
            <v>618821</v>
          </cell>
          <cell r="B825" t="str">
            <v>Cost of Service-(Lab)</v>
          </cell>
          <cell r="C825">
            <v>0</v>
          </cell>
          <cell r="D825">
            <v>0</v>
          </cell>
          <cell r="E825">
            <v>0</v>
          </cell>
          <cell r="F825">
            <v>0</v>
          </cell>
          <cell r="G825">
            <v>0</v>
          </cell>
          <cell r="J825">
            <v>0</v>
          </cell>
        </row>
        <row r="826">
          <cell r="A826">
            <v>618822</v>
          </cell>
          <cell r="B826" t="str">
            <v>Cost of Svc (Mtrl)</v>
          </cell>
          <cell r="C826">
            <v>0</v>
          </cell>
          <cell r="D826">
            <v>0</v>
          </cell>
          <cell r="E826">
            <v>0</v>
          </cell>
          <cell r="F826">
            <v>0</v>
          </cell>
          <cell r="G826">
            <v>0</v>
          </cell>
          <cell r="J826">
            <v>0</v>
          </cell>
        </row>
        <row r="827">
          <cell r="A827">
            <v>618823</v>
          </cell>
          <cell r="B827" t="str">
            <v>Cost of Svc (Cntrct)</v>
          </cell>
          <cell r="C827">
            <v>0</v>
          </cell>
          <cell r="D827">
            <v>0</v>
          </cell>
          <cell r="E827">
            <v>0</v>
          </cell>
          <cell r="F827">
            <v>0</v>
          </cell>
          <cell r="G827">
            <v>0</v>
          </cell>
          <cell r="J827">
            <v>0</v>
          </cell>
        </row>
        <row r="828">
          <cell r="A828">
            <v>618824</v>
          </cell>
          <cell r="B828" t="str">
            <v>Cost of Svc (Sundry)</v>
          </cell>
          <cell r="C828">
            <v>0</v>
          </cell>
          <cell r="D828">
            <v>0</v>
          </cell>
          <cell r="E828">
            <v>0</v>
          </cell>
          <cell r="F828">
            <v>0</v>
          </cell>
          <cell r="G828">
            <v>0</v>
          </cell>
          <cell r="J828">
            <v>0</v>
          </cell>
        </row>
        <row r="829">
          <cell r="A829">
            <v>618825</v>
          </cell>
          <cell r="B829" t="str">
            <v>Cost of Service (TWE)</v>
          </cell>
          <cell r="C829">
            <v>0</v>
          </cell>
          <cell r="D829">
            <v>0</v>
          </cell>
          <cell r="E829">
            <v>0</v>
          </cell>
          <cell r="F829">
            <v>0</v>
          </cell>
          <cell r="G829">
            <v>0</v>
          </cell>
          <cell r="J829">
            <v>0</v>
          </cell>
        </row>
        <row r="830">
          <cell r="A830">
            <v>618827</v>
          </cell>
          <cell r="B830" t="str">
            <v>Cost of Svc (Ovhd)</v>
          </cell>
          <cell r="C830">
            <v>0</v>
          </cell>
          <cell r="D830">
            <v>0</v>
          </cell>
          <cell r="E830">
            <v>0</v>
          </cell>
          <cell r="F830">
            <v>0</v>
          </cell>
          <cell r="G830">
            <v>0</v>
          </cell>
          <cell r="J830">
            <v>0</v>
          </cell>
        </row>
        <row r="831">
          <cell r="A831">
            <v>618828</v>
          </cell>
          <cell r="B831" t="str">
            <v>Cost of Service (MS)</v>
          </cell>
          <cell r="C831">
            <v>0</v>
          </cell>
          <cell r="D831">
            <v>0</v>
          </cell>
          <cell r="E831">
            <v>0</v>
          </cell>
          <cell r="F831">
            <v>0</v>
          </cell>
          <cell r="G831">
            <v>0</v>
          </cell>
          <cell r="J831">
            <v>0</v>
          </cell>
        </row>
        <row r="832">
          <cell r="A832">
            <v>618829</v>
          </cell>
          <cell r="B832" t="str">
            <v>Cost of Svc(Ext Eqp)</v>
          </cell>
          <cell r="C832">
            <v>0</v>
          </cell>
          <cell r="D832">
            <v>0</v>
          </cell>
          <cell r="E832">
            <v>0</v>
          </cell>
          <cell r="F832">
            <v>0</v>
          </cell>
          <cell r="G832">
            <v>0</v>
          </cell>
          <cell r="J832">
            <v>0</v>
          </cell>
        </row>
        <row r="833">
          <cell r="A833">
            <v>618832</v>
          </cell>
          <cell r="B833" t="str">
            <v>Cost of Service (IC)</v>
          </cell>
          <cell r="C833">
            <v>0</v>
          </cell>
          <cell r="D833">
            <v>0</v>
          </cell>
          <cell r="E833">
            <v>0</v>
          </cell>
          <cell r="F833">
            <v>0</v>
          </cell>
          <cell r="G833">
            <v>0</v>
          </cell>
          <cell r="J833">
            <v>0</v>
          </cell>
        </row>
        <row r="834">
          <cell r="A834">
            <v>618840</v>
          </cell>
          <cell r="B834" t="str">
            <v>Cost of Svc-Teleco</v>
          </cell>
          <cell r="C834">
            <v>0</v>
          </cell>
          <cell r="D834">
            <v>0</v>
          </cell>
          <cell r="E834">
            <v>0</v>
          </cell>
          <cell r="F834">
            <v>0</v>
          </cell>
          <cell r="G834">
            <v>0</v>
          </cell>
          <cell r="J834">
            <v>0</v>
          </cell>
        </row>
        <row r="835">
          <cell r="A835">
            <v>619000</v>
          </cell>
          <cell r="B835" t="str">
            <v>Interco COS Elim LP</v>
          </cell>
          <cell r="C835">
            <v>0</v>
          </cell>
          <cell r="D835">
            <v>0</v>
          </cell>
          <cell r="E835">
            <v>0</v>
          </cell>
          <cell r="F835">
            <v>0</v>
          </cell>
          <cell r="G835">
            <v>0</v>
          </cell>
          <cell r="J835">
            <v>0</v>
          </cell>
        </row>
        <row r="836">
          <cell r="A836">
            <v>619010</v>
          </cell>
          <cell r="B836" t="str">
            <v>Int.COS Overheads</v>
          </cell>
          <cell r="C836">
            <v>0</v>
          </cell>
          <cell r="D836">
            <v>0</v>
          </cell>
          <cell r="E836">
            <v>0</v>
          </cell>
          <cell r="F836">
            <v>0</v>
          </cell>
          <cell r="G836">
            <v>0</v>
          </cell>
          <cell r="J836">
            <v>0</v>
          </cell>
        </row>
        <row r="837">
          <cell r="A837">
            <v>619012</v>
          </cell>
          <cell r="B837" t="str">
            <v>INT COS MAT SURCHG</v>
          </cell>
          <cell r="C837">
            <v>0</v>
          </cell>
          <cell r="D837">
            <v>0</v>
          </cell>
          <cell r="E837">
            <v>0</v>
          </cell>
          <cell r="F837">
            <v>0</v>
          </cell>
          <cell r="G837">
            <v>0</v>
          </cell>
          <cell r="J837">
            <v>0</v>
          </cell>
        </row>
        <row r="838">
          <cell r="A838">
            <v>619020</v>
          </cell>
          <cell r="B838" t="str">
            <v>Int COS Labor</v>
          </cell>
          <cell r="C838">
            <v>0</v>
          </cell>
          <cell r="D838">
            <v>0</v>
          </cell>
          <cell r="E838">
            <v>0</v>
          </cell>
          <cell r="F838">
            <v>0</v>
          </cell>
          <cell r="G838">
            <v>0</v>
          </cell>
          <cell r="J838">
            <v>0</v>
          </cell>
        </row>
        <row r="839">
          <cell r="A839">
            <v>619075</v>
          </cell>
          <cell r="B839" t="str">
            <v>Int COS Material</v>
          </cell>
          <cell r="C839">
            <v>0</v>
          </cell>
          <cell r="D839">
            <v>0</v>
          </cell>
          <cell r="E839">
            <v>0</v>
          </cell>
          <cell r="F839">
            <v>0</v>
          </cell>
          <cell r="G839">
            <v>0</v>
          </cell>
          <cell r="J839">
            <v>0</v>
          </cell>
        </row>
        <row r="840">
          <cell r="A840">
            <v>619241</v>
          </cell>
          <cell r="B840" t="str">
            <v>Int COS Contracts</v>
          </cell>
          <cell r="C840">
            <v>0</v>
          </cell>
          <cell r="D840">
            <v>0</v>
          </cell>
          <cell r="E840">
            <v>0</v>
          </cell>
          <cell r="F840">
            <v>0</v>
          </cell>
          <cell r="G840">
            <v>0</v>
          </cell>
          <cell r="J840">
            <v>0</v>
          </cell>
        </row>
        <row r="841">
          <cell r="A841">
            <v>619496</v>
          </cell>
          <cell r="B841" t="str">
            <v>Int COS Sundry</v>
          </cell>
          <cell r="C841">
            <v>0</v>
          </cell>
          <cell r="D841">
            <v>0</v>
          </cell>
          <cell r="E841">
            <v>0</v>
          </cell>
          <cell r="F841">
            <v>0</v>
          </cell>
          <cell r="G841">
            <v>0</v>
          </cell>
          <cell r="J841">
            <v>0</v>
          </cell>
        </row>
        <row r="842">
          <cell r="A842">
            <v>619522</v>
          </cell>
          <cell r="B842" t="str">
            <v>Int COS TWE</v>
          </cell>
          <cell r="C842">
            <v>0</v>
          </cell>
          <cell r="D842">
            <v>0</v>
          </cell>
          <cell r="E842">
            <v>0</v>
          </cell>
          <cell r="F842">
            <v>0</v>
          </cell>
          <cell r="G842">
            <v>0</v>
          </cell>
          <cell r="J842">
            <v>0</v>
          </cell>
        </row>
        <row r="843">
          <cell r="A843">
            <v>619980</v>
          </cell>
          <cell r="B843" t="str">
            <v>Expense-Associates</v>
          </cell>
          <cell r="C843">
            <v>0</v>
          </cell>
          <cell r="D843">
            <v>0</v>
          </cell>
          <cell r="E843">
            <v>0</v>
          </cell>
          <cell r="F843">
            <v>0</v>
          </cell>
          <cell r="G843">
            <v>0</v>
          </cell>
          <cell r="J843">
            <v>0</v>
          </cell>
        </row>
        <row r="844">
          <cell r="A844">
            <v>619990</v>
          </cell>
          <cell r="B844" t="str">
            <v>Interco COS Elim</v>
          </cell>
          <cell r="C844">
            <v>0</v>
          </cell>
          <cell r="D844">
            <v>0</v>
          </cell>
          <cell r="E844">
            <v>0</v>
          </cell>
          <cell r="F844">
            <v>0</v>
          </cell>
          <cell r="G844">
            <v>0</v>
          </cell>
          <cell r="J844">
            <v>0</v>
          </cell>
        </row>
        <row r="845">
          <cell r="A845">
            <v>619999</v>
          </cell>
          <cell r="B845" t="str">
            <v>COS InterRecov Proj</v>
          </cell>
          <cell r="C845">
            <v>0</v>
          </cell>
          <cell r="D845">
            <v>0</v>
          </cell>
          <cell r="E845">
            <v>0</v>
          </cell>
          <cell r="F845">
            <v>0</v>
          </cell>
          <cell r="G845">
            <v>0</v>
          </cell>
          <cell r="J845">
            <v>0</v>
          </cell>
        </row>
        <row r="846">
          <cell r="A846">
            <v>620000</v>
          </cell>
          <cell r="B846" t="str">
            <v>Om&amp;A General</v>
          </cell>
          <cell r="C846">
            <v>0</v>
          </cell>
          <cell r="D846">
            <v>0</v>
          </cell>
          <cell r="E846">
            <v>0</v>
          </cell>
          <cell r="F846">
            <v>-555500</v>
          </cell>
          <cell r="G846">
            <v>0</v>
          </cell>
          <cell r="J846">
            <v>-555500</v>
          </cell>
        </row>
        <row r="847">
          <cell r="A847">
            <v>620007</v>
          </cell>
          <cell r="B847" t="str">
            <v>Labour - Regular DSU</v>
          </cell>
          <cell r="C847">
            <v>0</v>
          </cell>
          <cell r="D847">
            <v>0</v>
          </cell>
          <cell r="E847">
            <v>0</v>
          </cell>
          <cell r="F847">
            <v>0</v>
          </cell>
          <cell r="G847">
            <v>0</v>
          </cell>
          <cell r="J847">
            <v>0</v>
          </cell>
        </row>
        <row r="848">
          <cell r="A848">
            <v>620009</v>
          </cell>
          <cell r="B848" t="str">
            <v>Lbr Reg-Gov't Oblgtn</v>
          </cell>
          <cell r="C848">
            <v>0</v>
          </cell>
          <cell r="D848">
            <v>0</v>
          </cell>
          <cell r="E848">
            <v>0</v>
          </cell>
          <cell r="F848">
            <v>0</v>
          </cell>
          <cell r="G848">
            <v>0</v>
          </cell>
          <cell r="J848">
            <v>0</v>
          </cell>
        </row>
        <row r="849">
          <cell r="A849">
            <v>620010</v>
          </cell>
          <cell r="B849" t="str">
            <v>Lbr Reg-Pension</v>
          </cell>
          <cell r="C849">
            <v>0</v>
          </cell>
          <cell r="D849">
            <v>0</v>
          </cell>
          <cell r="E849">
            <v>0</v>
          </cell>
          <cell r="F849">
            <v>0</v>
          </cell>
          <cell r="G849">
            <v>0</v>
          </cell>
          <cell r="J849">
            <v>0</v>
          </cell>
        </row>
        <row r="850">
          <cell r="A850">
            <v>620011</v>
          </cell>
          <cell r="B850" t="str">
            <v>Lbr Reg-Base Labour</v>
          </cell>
          <cell r="C850">
            <v>0</v>
          </cell>
          <cell r="D850">
            <v>0</v>
          </cell>
          <cell r="E850">
            <v>0</v>
          </cell>
          <cell r="F850">
            <v>0</v>
          </cell>
          <cell r="G850">
            <v>0</v>
          </cell>
          <cell r="J850">
            <v>0</v>
          </cell>
        </row>
        <row r="851">
          <cell r="A851">
            <v>620012</v>
          </cell>
          <cell r="B851" t="str">
            <v>Lbr OPEB Retired</v>
          </cell>
          <cell r="C851">
            <v>0</v>
          </cell>
          <cell r="D851">
            <v>0</v>
          </cell>
          <cell r="E851">
            <v>0</v>
          </cell>
          <cell r="F851">
            <v>0</v>
          </cell>
          <cell r="G851">
            <v>0</v>
          </cell>
          <cell r="J851">
            <v>0</v>
          </cell>
        </row>
        <row r="852">
          <cell r="A852">
            <v>620013</v>
          </cell>
          <cell r="B852" t="str">
            <v>Lbr Reg-OPEB Current</v>
          </cell>
          <cell r="C852">
            <v>0</v>
          </cell>
          <cell r="D852">
            <v>0</v>
          </cell>
          <cell r="E852">
            <v>0</v>
          </cell>
          <cell r="F852">
            <v>0</v>
          </cell>
          <cell r="G852">
            <v>0</v>
          </cell>
          <cell r="J852">
            <v>0</v>
          </cell>
        </row>
        <row r="853">
          <cell r="A853">
            <v>620014</v>
          </cell>
          <cell r="B853" t="str">
            <v>Lbr Reg-Overtime</v>
          </cell>
          <cell r="C853">
            <v>0</v>
          </cell>
          <cell r="D853">
            <v>0</v>
          </cell>
          <cell r="E853">
            <v>0</v>
          </cell>
          <cell r="F853">
            <v>0</v>
          </cell>
          <cell r="G853">
            <v>0</v>
          </cell>
          <cell r="J853">
            <v>0</v>
          </cell>
        </row>
        <row r="854">
          <cell r="A854">
            <v>620015</v>
          </cell>
          <cell r="B854" t="str">
            <v>Lbr Reg-Oth Pay</v>
          </cell>
          <cell r="C854">
            <v>0</v>
          </cell>
          <cell r="D854">
            <v>0</v>
          </cell>
          <cell r="E854">
            <v>0</v>
          </cell>
          <cell r="F854">
            <v>0</v>
          </cell>
          <cell r="G854">
            <v>0</v>
          </cell>
          <cell r="J854">
            <v>0</v>
          </cell>
        </row>
        <row r="855">
          <cell r="A855">
            <v>620018</v>
          </cell>
          <cell r="B855" t="str">
            <v>Payroll Write-Off</v>
          </cell>
          <cell r="C855">
            <v>0</v>
          </cell>
          <cell r="D855">
            <v>0</v>
          </cell>
          <cell r="E855">
            <v>0</v>
          </cell>
          <cell r="F855">
            <v>0</v>
          </cell>
          <cell r="G855">
            <v>0</v>
          </cell>
          <cell r="J855">
            <v>0</v>
          </cell>
        </row>
        <row r="856">
          <cell r="A856">
            <v>620019</v>
          </cell>
          <cell r="B856" t="str">
            <v>Lb Cost Accr&amp;Adj</v>
          </cell>
          <cell r="C856">
            <v>0</v>
          </cell>
          <cell r="D856">
            <v>0</v>
          </cell>
          <cell r="E856">
            <v>0</v>
          </cell>
          <cell r="F856">
            <v>-770000</v>
          </cell>
          <cell r="G856">
            <v>0</v>
          </cell>
          <cell r="J856">
            <v>-770000</v>
          </cell>
        </row>
        <row r="857">
          <cell r="A857">
            <v>620020</v>
          </cell>
          <cell r="B857" t="str">
            <v>Lbr NReg-Base Labour</v>
          </cell>
          <cell r="C857">
            <v>0</v>
          </cell>
          <cell r="D857">
            <v>0</v>
          </cell>
          <cell r="E857">
            <v>0</v>
          </cell>
          <cell r="F857">
            <v>0</v>
          </cell>
          <cell r="G857">
            <v>0</v>
          </cell>
          <cell r="J857">
            <v>0</v>
          </cell>
        </row>
        <row r="858">
          <cell r="A858">
            <v>620021</v>
          </cell>
          <cell r="B858" t="str">
            <v>Lbr NReg-Overtime</v>
          </cell>
          <cell r="C858">
            <v>0</v>
          </cell>
          <cell r="D858">
            <v>0</v>
          </cell>
          <cell r="E858">
            <v>0</v>
          </cell>
          <cell r="F858">
            <v>0</v>
          </cell>
          <cell r="G858">
            <v>0</v>
          </cell>
          <cell r="J858">
            <v>0</v>
          </cell>
        </row>
        <row r="859">
          <cell r="A859">
            <v>620022</v>
          </cell>
          <cell r="B859" t="str">
            <v>Lbr NReg-Oth Pay</v>
          </cell>
          <cell r="C859">
            <v>0</v>
          </cell>
          <cell r="D859">
            <v>0</v>
          </cell>
          <cell r="E859">
            <v>0</v>
          </cell>
          <cell r="F859">
            <v>0</v>
          </cell>
          <cell r="G859">
            <v>0</v>
          </cell>
          <cell r="J859">
            <v>0</v>
          </cell>
        </row>
        <row r="860">
          <cell r="A860">
            <v>620023</v>
          </cell>
          <cell r="B860" t="str">
            <v>Lbr NReg-Benefits</v>
          </cell>
          <cell r="C860">
            <v>0</v>
          </cell>
          <cell r="D860">
            <v>0</v>
          </cell>
          <cell r="E860">
            <v>0</v>
          </cell>
          <cell r="F860">
            <v>0</v>
          </cell>
          <cell r="G860">
            <v>0</v>
          </cell>
          <cell r="J860">
            <v>0</v>
          </cell>
        </row>
        <row r="861">
          <cell r="A861">
            <v>620024</v>
          </cell>
          <cell r="B861" t="str">
            <v>Lbr NReg-Gov't Oblgn</v>
          </cell>
          <cell r="C861">
            <v>0</v>
          </cell>
          <cell r="D861">
            <v>0</v>
          </cell>
          <cell r="E861">
            <v>0</v>
          </cell>
          <cell r="F861">
            <v>0</v>
          </cell>
          <cell r="G861">
            <v>0</v>
          </cell>
          <cell r="J861">
            <v>0</v>
          </cell>
        </row>
        <row r="862">
          <cell r="A862">
            <v>620030</v>
          </cell>
          <cell r="B862" t="str">
            <v>Severance Pay</v>
          </cell>
          <cell r="C862">
            <v>0</v>
          </cell>
          <cell r="D862">
            <v>0</v>
          </cell>
          <cell r="E862">
            <v>0</v>
          </cell>
          <cell r="F862">
            <v>0</v>
          </cell>
          <cell r="G862">
            <v>0</v>
          </cell>
          <cell r="J862">
            <v>0</v>
          </cell>
        </row>
        <row r="863">
          <cell r="A863">
            <v>620040</v>
          </cell>
          <cell r="B863" t="str">
            <v>Cmptr Sys Softw</v>
          </cell>
          <cell r="C863">
            <v>0</v>
          </cell>
          <cell r="D863">
            <v>0</v>
          </cell>
          <cell r="E863">
            <v>0</v>
          </cell>
          <cell r="F863">
            <v>0</v>
          </cell>
          <cell r="G863">
            <v>0</v>
          </cell>
          <cell r="J863">
            <v>0</v>
          </cell>
        </row>
        <row r="864">
          <cell r="A864">
            <v>620046</v>
          </cell>
          <cell r="B864" t="str">
            <v>Cmpt Appli S/W&amp;Lic</v>
          </cell>
          <cell r="C864">
            <v>0</v>
          </cell>
          <cell r="D864">
            <v>0</v>
          </cell>
          <cell r="E864">
            <v>0</v>
          </cell>
          <cell r="F864">
            <v>0</v>
          </cell>
          <cell r="G864">
            <v>0</v>
          </cell>
          <cell r="J864">
            <v>0</v>
          </cell>
        </row>
        <row r="865">
          <cell r="A865">
            <v>620052</v>
          </cell>
          <cell r="B865" t="str">
            <v>AUP Variance</v>
          </cell>
          <cell r="C865">
            <v>0</v>
          </cell>
          <cell r="D865">
            <v>0</v>
          </cell>
          <cell r="E865">
            <v>0</v>
          </cell>
          <cell r="F865">
            <v>0</v>
          </cell>
          <cell r="G865">
            <v>0</v>
          </cell>
          <cell r="J865">
            <v>0</v>
          </cell>
        </row>
        <row r="866">
          <cell r="A866">
            <v>620053</v>
          </cell>
          <cell r="B866" t="str">
            <v>Inventory Scrap</v>
          </cell>
          <cell r="C866">
            <v>0</v>
          </cell>
          <cell r="D866">
            <v>0</v>
          </cell>
          <cell r="E866">
            <v>0</v>
          </cell>
          <cell r="F866">
            <v>0</v>
          </cell>
          <cell r="G866">
            <v>0</v>
          </cell>
          <cell r="J866">
            <v>0</v>
          </cell>
        </row>
        <row r="867">
          <cell r="A867">
            <v>620054</v>
          </cell>
          <cell r="B867" t="str">
            <v>Inv cycle count var</v>
          </cell>
          <cell r="C867">
            <v>0</v>
          </cell>
          <cell r="D867">
            <v>0</v>
          </cell>
          <cell r="E867">
            <v>0</v>
          </cell>
          <cell r="F867">
            <v>0</v>
          </cell>
          <cell r="G867">
            <v>0</v>
          </cell>
          <cell r="J867">
            <v>0</v>
          </cell>
        </row>
        <row r="868">
          <cell r="A868">
            <v>620056</v>
          </cell>
          <cell r="B868" t="str">
            <v>Inventory Recovery</v>
          </cell>
          <cell r="C868">
            <v>0</v>
          </cell>
          <cell r="D868">
            <v>0</v>
          </cell>
          <cell r="E868">
            <v>0</v>
          </cell>
          <cell r="F868">
            <v>0</v>
          </cell>
          <cell r="G868">
            <v>0</v>
          </cell>
          <cell r="J868">
            <v>0</v>
          </cell>
        </row>
        <row r="869">
          <cell r="A869">
            <v>620057</v>
          </cell>
          <cell r="B869" t="str">
            <v>Inv Mvg Avg Prc G/L</v>
          </cell>
          <cell r="C869">
            <v>0</v>
          </cell>
          <cell r="D869">
            <v>0</v>
          </cell>
          <cell r="E869">
            <v>0</v>
          </cell>
          <cell r="F869">
            <v>0</v>
          </cell>
          <cell r="G869">
            <v>0</v>
          </cell>
          <cell r="J869">
            <v>0</v>
          </cell>
        </row>
        <row r="870">
          <cell r="A870">
            <v>620058</v>
          </cell>
          <cell r="B870" t="str">
            <v>Inv Rcvry Splus Mtrl</v>
          </cell>
          <cell r="C870">
            <v>0</v>
          </cell>
          <cell r="D870">
            <v>0</v>
          </cell>
          <cell r="E870">
            <v>0</v>
          </cell>
          <cell r="F870">
            <v>0</v>
          </cell>
          <cell r="G870">
            <v>0</v>
          </cell>
          <cell r="J870">
            <v>0</v>
          </cell>
        </row>
        <row r="871">
          <cell r="A871">
            <v>620060</v>
          </cell>
          <cell r="B871" t="str">
            <v>Fuel&amp;Lbrc-non Elc Gn</v>
          </cell>
          <cell r="C871">
            <v>0</v>
          </cell>
          <cell r="D871">
            <v>0</v>
          </cell>
          <cell r="E871">
            <v>0</v>
          </cell>
          <cell r="F871">
            <v>0</v>
          </cell>
          <cell r="G871">
            <v>0</v>
          </cell>
          <cell r="J871">
            <v>0</v>
          </cell>
        </row>
        <row r="872">
          <cell r="A872">
            <v>620061</v>
          </cell>
          <cell r="B872" t="str">
            <v>Cash discount lost</v>
          </cell>
          <cell r="C872">
            <v>0</v>
          </cell>
          <cell r="D872">
            <v>0</v>
          </cell>
          <cell r="E872">
            <v>0</v>
          </cell>
          <cell r="F872">
            <v>0</v>
          </cell>
          <cell r="G872">
            <v>0</v>
          </cell>
          <cell r="J872">
            <v>0</v>
          </cell>
        </row>
        <row r="873">
          <cell r="A873">
            <v>620062</v>
          </cell>
          <cell r="B873" t="str">
            <v>Cash discount earned</v>
          </cell>
          <cell r="C873">
            <v>0</v>
          </cell>
          <cell r="D873">
            <v>0</v>
          </cell>
          <cell r="E873">
            <v>0</v>
          </cell>
          <cell r="F873">
            <v>0</v>
          </cell>
          <cell r="G873">
            <v>0</v>
          </cell>
          <cell r="J873">
            <v>0</v>
          </cell>
        </row>
        <row r="874">
          <cell r="A874">
            <v>620070</v>
          </cell>
          <cell r="B874" t="str">
            <v>Misc Mtrl&amp;Supplies</v>
          </cell>
          <cell r="C874">
            <v>0</v>
          </cell>
          <cell r="D874">
            <v>0</v>
          </cell>
          <cell r="E874">
            <v>0</v>
          </cell>
          <cell r="F874">
            <v>0</v>
          </cell>
          <cell r="G874">
            <v>0</v>
          </cell>
          <cell r="J874">
            <v>0</v>
          </cell>
        </row>
        <row r="875">
          <cell r="A875">
            <v>620071</v>
          </cell>
          <cell r="B875" t="str">
            <v>Office Supplies</v>
          </cell>
          <cell r="C875">
            <v>0</v>
          </cell>
          <cell r="D875">
            <v>0</v>
          </cell>
          <cell r="E875">
            <v>0</v>
          </cell>
          <cell r="F875">
            <v>0</v>
          </cell>
          <cell r="G875">
            <v>0</v>
          </cell>
          <cell r="J875">
            <v>0</v>
          </cell>
        </row>
        <row r="876">
          <cell r="A876">
            <v>620072</v>
          </cell>
          <cell r="B876" t="str">
            <v>Pblctns &amp; Subscrptn</v>
          </cell>
          <cell r="C876">
            <v>0</v>
          </cell>
          <cell r="D876">
            <v>0</v>
          </cell>
          <cell r="E876">
            <v>0</v>
          </cell>
          <cell r="F876">
            <v>0</v>
          </cell>
          <cell r="G876">
            <v>0</v>
          </cell>
          <cell r="J876">
            <v>0</v>
          </cell>
        </row>
        <row r="877">
          <cell r="A877">
            <v>620074</v>
          </cell>
          <cell r="B877" t="str">
            <v>Free Issue Materials</v>
          </cell>
          <cell r="C877">
            <v>0</v>
          </cell>
          <cell r="D877">
            <v>0</v>
          </cell>
          <cell r="E877">
            <v>0</v>
          </cell>
          <cell r="F877">
            <v>0</v>
          </cell>
          <cell r="G877">
            <v>0</v>
          </cell>
          <cell r="J877">
            <v>0</v>
          </cell>
        </row>
        <row r="878">
          <cell r="A878">
            <v>620100</v>
          </cell>
          <cell r="B878" t="str">
            <v>Consultants</v>
          </cell>
          <cell r="C878">
            <v>0</v>
          </cell>
          <cell r="D878">
            <v>57343.98</v>
          </cell>
          <cell r="E878">
            <v>0</v>
          </cell>
          <cell r="F878">
            <v>82827.350000000006</v>
          </cell>
          <cell r="G878">
            <v>0</v>
          </cell>
          <cell r="J878">
            <v>140171.32999999999</v>
          </cell>
        </row>
        <row r="879">
          <cell r="A879">
            <v>620101</v>
          </cell>
          <cell r="B879" t="str">
            <v>Consultants - Redist</v>
          </cell>
          <cell r="C879">
            <v>0</v>
          </cell>
          <cell r="D879">
            <v>0</v>
          </cell>
          <cell r="E879">
            <v>0</v>
          </cell>
          <cell r="F879">
            <v>0</v>
          </cell>
          <cell r="G879">
            <v>0</v>
          </cell>
          <cell r="J879">
            <v>0</v>
          </cell>
        </row>
        <row r="880">
          <cell r="A880">
            <v>620120</v>
          </cell>
          <cell r="B880" t="str">
            <v>Rental Staff</v>
          </cell>
          <cell r="C880">
            <v>0</v>
          </cell>
          <cell r="D880">
            <v>0</v>
          </cell>
          <cell r="E880">
            <v>0</v>
          </cell>
          <cell r="F880">
            <v>0</v>
          </cell>
          <cell r="G880">
            <v>0</v>
          </cell>
          <cell r="J880">
            <v>0</v>
          </cell>
        </row>
        <row r="881">
          <cell r="A881">
            <v>620121</v>
          </cell>
          <cell r="B881" t="str">
            <v>Agents' Commission</v>
          </cell>
          <cell r="C881">
            <v>0</v>
          </cell>
          <cell r="D881">
            <v>0</v>
          </cell>
          <cell r="E881">
            <v>0</v>
          </cell>
          <cell r="F881">
            <v>0</v>
          </cell>
          <cell r="G881">
            <v>0</v>
          </cell>
          <cell r="J881">
            <v>0</v>
          </cell>
        </row>
        <row r="882">
          <cell r="A882">
            <v>620160</v>
          </cell>
          <cell r="B882" t="str">
            <v>Prntng&amp;Related Svc</v>
          </cell>
          <cell r="C882">
            <v>0</v>
          </cell>
          <cell r="D882">
            <v>0</v>
          </cell>
          <cell r="E882">
            <v>0</v>
          </cell>
          <cell r="F882">
            <v>0</v>
          </cell>
          <cell r="G882">
            <v>0</v>
          </cell>
          <cell r="J882">
            <v>0</v>
          </cell>
        </row>
        <row r="883">
          <cell r="A883">
            <v>620180</v>
          </cell>
          <cell r="B883" t="str">
            <v>Computer Services</v>
          </cell>
          <cell r="C883">
            <v>0</v>
          </cell>
          <cell r="D883">
            <v>0</v>
          </cell>
          <cell r="E883">
            <v>0</v>
          </cell>
          <cell r="F883">
            <v>0</v>
          </cell>
          <cell r="G883">
            <v>0</v>
          </cell>
          <cell r="J883">
            <v>0</v>
          </cell>
        </row>
        <row r="884">
          <cell r="A884">
            <v>620186</v>
          </cell>
          <cell r="B884" t="str">
            <v>Comp Svc-Mntnnce</v>
          </cell>
          <cell r="C884">
            <v>0</v>
          </cell>
          <cell r="D884">
            <v>0</v>
          </cell>
          <cell r="E884">
            <v>0</v>
          </cell>
          <cell r="F884">
            <v>0</v>
          </cell>
          <cell r="G884">
            <v>0</v>
          </cell>
          <cell r="J884">
            <v>0</v>
          </cell>
        </row>
        <row r="885">
          <cell r="A885">
            <v>620200</v>
          </cell>
          <cell r="B885" t="str">
            <v>Ads/Cmmnctns</v>
          </cell>
          <cell r="C885">
            <v>0</v>
          </cell>
          <cell r="D885">
            <v>0</v>
          </cell>
          <cell r="E885">
            <v>0</v>
          </cell>
          <cell r="F885">
            <v>0</v>
          </cell>
          <cell r="G885">
            <v>0</v>
          </cell>
          <cell r="J885">
            <v>0</v>
          </cell>
        </row>
        <row r="886">
          <cell r="A886">
            <v>620201</v>
          </cell>
          <cell r="B886" t="str">
            <v>Prmo Mat,Sup,Prod</v>
          </cell>
          <cell r="C886">
            <v>0</v>
          </cell>
          <cell r="D886">
            <v>0</v>
          </cell>
          <cell r="E886">
            <v>0</v>
          </cell>
          <cell r="F886">
            <v>0</v>
          </cell>
          <cell r="G886">
            <v>0</v>
          </cell>
          <cell r="J886">
            <v>0</v>
          </cell>
        </row>
        <row r="887">
          <cell r="A887">
            <v>620206</v>
          </cell>
          <cell r="B887" t="str">
            <v>Communications-External</v>
          </cell>
          <cell r="C887">
            <v>0</v>
          </cell>
          <cell r="D887">
            <v>0</v>
          </cell>
          <cell r="E887">
            <v>0</v>
          </cell>
          <cell r="F887">
            <v>0</v>
          </cell>
          <cell r="G887">
            <v>0</v>
          </cell>
          <cell r="J887">
            <v>0</v>
          </cell>
        </row>
        <row r="888">
          <cell r="A888">
            <v>620220</v>
          </cell>
          <cell r="B888" t="str">
            <v>Freight Costs</v>
          </cell>
          <cell r="C888">
            <v>0</v>
          </cell>
          <cell r="D888">
            <v>0</v>
          </cell>
          <cell r="E888">
            <v>0</v>
          </cell>
          <cell r="F888">
            <v>0</v>
          </cell>
          <cell r="G888">
            <v>0</v>
          </cell>
          <cell r="J888">
            <v>0</v>
          </cell>
        </row>
        <row r="889">
          <cell r="A889">
            <v>620221</v>
          </cell>
          <cell r="B889" t="str">
            <v>Postage &amp; Courier</v>
          </cell>
          <cell r="C889">
            <v>0</v>
          </cell>
          <cell r="D889">
            <v>0</v>
          </cell>
          <cell r="E889">
            <v>0</v>
          </cell>
          <cell r="F889">
            <v>0</v>
          </cell>
          <cell r="G889">
            <v>0</v>
          </cell>
          <cell r="J889">
            <v>0</v>
          </cell>
        </row>
        <row r="890">
          <cell r="A890">
            <v>620240</v>
          </cell>
          <cell r="B890" t="str">
            <v>Other Contract Services</v>
          </cell>
          <cell r="C890">
            <v>0</v>
          </cell>
          <cell r="D890">
            <v>0</v>
          </cell>
          <cell r="E890">
            <v>0</v>
          </cell>
          <cell r="F890">
            <v>240000</v>
          </cell>
          <cell r="G890">
            <v>0</v>
          </cell>
          <cell r="J890">
            <v>240000</v>
          </cell>
        </row>
        <row r="891">
          <cell r="A891">
            <v>620260</v>
          </cell>
          <cell r="B891" t="str">
            <v>Travel Costs</v>
          </cell>
          <cell r="C891">
            <v>0</v>
          </cell>
          <cell r="D891">
            <v>0</v>
          </cell>
          <cell r="E891">
            <v>0</v>
          </cell>
          <cell r="F891">
            <v>0</v>
          </cell>
          <cell r="G891">
            <v>0</v>
          </cell>
          <cell r="J891">
            <v>0</v>
          </cell>
        </row>
        <row r="892">
          <cell r="A892">
            <v>620261</v>
          </cell>
          <cell r="B892" t="str">
            <v>Meals &amp; Entert Exp</v>
          </cell>
          <cell r="C892">
            <v>0</v>
          </cell>
          <cell r="D892">
            <v>0</v>
          </cell>
          <cell r="E892">
            <v>0</v>
          </cell>
          <cell r="F892">
            <v>0</v>
          </cell>
          <cell r="G892">
            <v>0</v>
          </cell>
          <cell r="J892">
            <v>0</v>
          </cell>
        </row>
        <row r="893">
          <cell r="A893">
            <v>620262</v>
          </cell>
          <cell r="B893" t="str">
            <v>Meals Fully Deductible</v>
          </cell>
          <cell r="C893">
            <v>0</v>
          </cell>
          <cell r="D893">
            <v>0</v>
          </cell>
          <cell r="E893">
            <v>0</v>
          </cell>
          <cell r="F893">
            <v>0</v>
          </cell>
          <cell r="G893">
            <v>0</v>
          </cell>
          <cell r="J893">
            <v>0</v>
          </cell>
        </row>
        <row r="894">
          <cell r="A894">
            <v>620263</v>
          </cell>
          <cell r="B894" t="str">
            <v>Proc Card Exp Redist</v>
          </cell>
          <cell r="C894">
            <v>0</v>
          </cell>
          <cell r="D894">
            <v>0</v>
          </cell>
          <cell r="E894">
            <v>0</v>
          </cell>
          <cell r="F894">
            <v>269.01</v>
          </cell>
          <cell r="G894">
            <v>0</v>
          </cell>
          <cell r="J894">
            <v>269.01</v>
          </cell>
        </row>
        <row r="895">
          <cell r="A895">
            <v>620264</v>
          </cell>
          <cell r="B895" t="str">
            <v>Mileage (Timesheets)</v>
          </cell>
          <cell r="C895">
            <v>0</v>
          </cell>
          <cell r="D895">
            <v>0</v>
          </cell>
          <cell r="E895">
            <v>0</v>
          </cell>
          <cell r="F895">
            <v>0</v>
          </cell>
          <cell r="G895">
            <v>0</v>
          </cell>
          <cell r="J895">
            <v>0</v>
          </cell>
        </row>
        <row r="896">
          <cell r="A896">
            <v>620270</v>
          </cell>
          <cell r="B896" t="str">
            <v>P-card Cash &amp; Cheque</v>
          </cell>
          <cell r="C896">
            <v>0</v>
          </cell>
          <cell r="D896">
            <v>0</v>
          </cell>
          <cell r="E896">
            <v>0</v>
          </cell>
          <cell r="F896">
            <v>0</v>
          </cell>
          <cell r="G896">
            <v>0</v>
          </cell>
          <cell r="J896">
            <v>0</v>
          </cell>
        </row>
        <row r="897">
          <cell r="A897">
            <v>620271</v>
          </cell>
          <cell r="B897" t="str">
            <v>P-card Facility Exp</v>
          </cell>
          <cell r="C897">
            <v>0</v>
          </cell>
          <cell r="D897">
            <v>0</v>
          </cell>
          <cell r="E897">
            <v>0</v>
          </cell>
          <cell r="F897">
            <v>1010.38</v>
          </cell>
          <cell r="G897">
            <v>0</v>
          </cell>
          <cell r="J897">
            <v>1010.38</v>
          </cell>
        </row>
        <row r="898">
          <cell r="A898">
            <v>620272</v>
          </cell>
          <cell r="B898" t="str">
            <v>P-card Fleet Exp</v>
          </cell>
          <cell r="C898">
            <v>0</v>
          </cell>
          <cell r="D898">
            <v>0</v>
          </cell>
          <cell r="E898">
            <v>0</v>
          </cell>
          <cell r="F898">
            <v>26.74</v>
          </cell>
          <cell r="G898">
            <v>0</v>
          </cell>
          <cell r="J898">
            <v>26.74</v>
          </cell>
        </row>
        <row r="899">
          <cell r="A899">
            <v>620273</v>
          </cell>
          <cell r="B899" t="str">
            <v>P-card Matrls &amp; Supl</v>
          </cell>
          <cell r="C899">
            <v>0</v>
          </cell>
          <cell r="D899">
            <v>0</v>
          </cell>
          <cell r="E899">
            <v>0</v>
          </cell>
          <cell r="F899">
            <v>0</v>
          </cell>
          <cell r="G899">
            <v>0</v>
          </cell>
          <cell r="J899">
            <v>0</v>
          </cell>
        </row>
        <row r="900">
          <cell r="A900">
            <v>620274</v>
          </cell>
          <cell r="B900" t="str">
            <v>P-card Operating Exp</v>
          </cell>
          <cell r="C900">
            <v>0</v>
          </cell>
          <cell r="D900">
            <v>0</v>
          </cell>
          <cell r="E900">
            <v>0</v>
          </cell>
          <cell r="F900">
            <v>2256.14</v>
          </cell>
          <cell r="G900">
            <v>0</v>
          </cell>
          <cell r="J900">
            <v>2256.14</v>
          </cell>
        </row>
        <row r="901">
          <cell r="A901">
            <v>620275</v>
          </cell>
          <cell r="B901" t="str">
            <v>P-card Other</v>
          </cell>
          <cell r="C901">
            <v>0</v>
          </cell>
          <cell r="D901">
            <v>0</v>
          </cell>
          <cell r="E901">
            <v>0</v>
          </cell>
          <cell r="F901">
            <v>246.09</v>
          </cell>
          <cell r="G901">
            <v>0</v>
          </cell>
          <cell r="J901">
            <v>246.09</v>
          </cell>
        </row>
        <row r="902">
          <cell r="A902">
            <v>620276</v>
          </cell>
          <cell r="B902" t="str">
            <v>P-card Prof. Service</v>
          </cell>
          <cell r="C902">
            <v>0</v>
          </cell>
          <cell r="D902">
            <v>0</v>
          </cell>
          <cell r="E902">
            <v>0</v>
          </cell>
          <cell r="F902">
            <v>0</v>
          </cell>
          <cell r="G902">
            <v>0</v>
          </cell>
          <cell r="J902">
            <v>0</v>
          </cell>
        </row>
        <row r="903">
          <cell r="A903">
            <v>620277</v>
          </cell>
          <cell r="B903" t="str">
            <v>P-card Travel Exp</v>
          </cell>
          <cell r="C903">
            <v>0</v>
          </cell>
          <cell r="D903">
            <v>0</v>
          </cell>
          <cell r="E903">
            <v>0</v>
          </cell>
          <cell r="F903">
            <v>531.61</v>
          </cell>
          <cell r="G903">
            <v>0</v>
          </cell>
          <cell r="J903">
            <v>531.61</v>
          </cell>
        </row>
        <row r="904">
          <cell r="A904">
            <v>620279</v>
          </cell>
          <cell r="B904" t="str">
            <v>P-card Default Susp</v>
          </cell>
          <cell r="C904">
            <v>0</v>
          </cell>
          <cell r="D904">
            <v>0</v>
          </cell>
          <cell r="E904">
            <v>0</v>
          </cell>
          <cell r="F904">
            <v>0</v>
          </cell>
          <cell r="G904">
            <v>0</v>
          </cell>
          <cell r="J904">
            <v>0</v>
          </cell>
        </row>
        <row r="905">
          <cell r="A905">
            <v>620280</v>
          </cell>
          <cell r="B905" t="str">
            <v>Buz Exp Proc Card</v>
          </cell>
          <cell r="C905">
            <v>0</v>
          </cell>
          <cell r="D905">
            <v>0</v>
          </cell>
          <cell r="E905">
            <v>0</v>
          </cell>
          <cell r="F905">
            <v>0</v>
          </cell>
          <cell r="G905">
            <v>0</v>
          </cell>
          <cell r="J905">
            <v>0</v>
          </cell>
        </row>
        <row r="906">
          <cell r="A906">
            <v>620300</v>
          </cell>
          <cell r="B906" t="str">
            <v>Relocation Costs</v>
          </cell>
          <cell r="C906">
            <v>0</v>
          </cell>
          <cell r="D906">
            <v>0</v>
          </cell>
          <cell r="E906">
            <v>0</v>
          </cell>
          <cell r="F906">
            <v>0</v>
          </cell>
          <cell r="G906">
            <v>0</v>
          </cell>
          <cell r="J906">
            <v>0</v>
          </cell>
        </row>
        <row r="907">
          <cell r="A907">
            <v>620320</v>
          </cell>
          <cell r="B907" t="str">
            <v>Cse&amp;Cnfrnce Fees</v>
          </cell>
          <cell r="C907">
            <v>0</v>
          </cell>
          <cell r="D907">
            <v>0</v>
          </cell>
          <cell r="E907">
            <v>0</v>
          </cell>
          <cell r="F907">
            <v>0</v>
          </cell>
          <cell r="G907">
            <v>0</v>
          </cell>
          <cell r="J907">
            <v>0</v>
          </cell>
        </row>
        <row r="908">
          <cell r="A908">
            <v>620321</v>
          </cell>
          <cell r="B908" t="str">
            <v>TRAINING Expenses</v>
          </cell>
          <cell r="C908">
            <v>0</v>
          </cell>
          <cell r="D908">
            <v>0</v>
          </cell>
          <cell r="E908">
            <v>0</v>
          </cell>
          <cell r="F908">
            <v>0</v>
          </cell>
          <cell r="G908">
            <v>0</v>
          </cell>
          <cell r="J908">
            <v>0</v>
          </cell>
        </row>
        <row r="909">
          <cell r="A909">
            <v>620330</v>
          </cell>
          <cell r="B909" t="str">
            <v>Insurance Expense</v>
          </cell>
          <cell r="C909">
            <v>0</v>
          </cell>
          <cell r="D909">
            <v>0</v>
          </cell>
          <cell r="E909">
            <v>0</v>
          </cell>
          <cell r="F909">
            <v>0</v>
          </cell>
          <cell r="G909">
            <v>0</v>
          </cell>
          <cell r="J909">
            <v>0</v>
          </cell>
        </row>
        <row r="910">
          <cell r="A910">
            <v>620331</v>
          </cell>
          <cell r="B910" t="str">
            <v>New Royalty Costs</v>
          </cell>
          <cell r="C910">
            <v>0</v>
          </cell>
          <cell r="D910">
            <v>0</v>
          </cell>
          <cell r="E910">
            <v>0</v>
          </cell>
          <cell r="F910">
            <v>0</v>
          </cell>
          <cell r="G910">
            <v>0</v>
          </cell>
          <cell r="J910">
            <v>0</v>
          </cell>
        </row>
        <row r="911">
          <cell r="A911">
            <v>620340</v>
          </cell>
          <cell r="B911" t="str">
            <v>Corporate Donations</v>
          </cell>
          <cell r="C911">
            <v>0</v>
          </cell>
          <cell r="D911">
            <v>0</v>
          </cell>
          <cell r="E911">
            <v>0</v>
          </cell>
          <cell r="F911">
            <v>0</v>
          </cell>
          <cell r="G911">
            <v>0</v>
          </cell>
          <cell r="J911">
            <v>0</v>
          </cell>
        </row>
        <row r="912">
          <cell r="A912">
            <v>620350</v>
          </cell>
          <cell r="B912" t="str">
            <v>Corporate Sponsorships</v>
          </cell>
          <cell r="C912">
            <v>0</v>
          </cell>
          <cell r="D912">
            <v>0</v>
          </cell>
          <cell r="E912">
            <v>0</v>
          </cell>
          <cell r="F912">
            <v>0</v>
          </cell>
          <cell r="G912">
            <v>0</v>
          </cell>
          <cell r="J912">
            <v>0</v>
          </cell>
        </row>
        <row r="913">
          <cell r="A913">
            <v>620360</v>
          </cell>
          <cell r="B913" t="str">
            <v>Membership Fees</v>
          </cell>
          <cell r="C913">
            <v>0</v>
          </cell>
          <cell r="D913">
            <v>0</v>
          </cell>
          <cell r="E913">
            <v>0</v>
          </cell>
          <cell r="F913">
            <v>0</v>
          </cell>
          <cell r="G913">
            <v>0</v>
          </cell>
          <cell r="J913">
            <v>0</v>
          </cell>
        </row>
        <row r="914">
          <cell r="A914">
            <v>620380</v>
          </cell>
          <cell r="B914" t="str">
            <v>License Fees</v>
          </cell>
          <cell r="C914">
            <v>0</v>
          </cell>
          <cell r="D914">
            <v>0</v>
          </cell>
          <cell r="E914">
            <v>0</v>
          </cell>
          <cell r="F914">
            <v>0</v>
          </cell>
          <cell r="G914">
            <v>0</v>
          </cell>
          <cell r="J914">
            <v>0</v>
          </cell>
        </row>
        <row r="915">
          <cell r="A915">
            <v>620490</v>
          </cell>
          <cell r="B915" t="str">
            <v>Othr Cost/Gnrl Misc</v>
          </cell>
          <cell r="C915">
            <v>0</v>
          </cell>
          <cell r="D915">
            <v>0</v>
          </cell>
          <cell r="E915">
            <v>0</v>
          </cell>
          <cell r="F915">
            <v>640883.44999999995</v>
          </cell>
          <cell r="G915">
            <v>0</v>
          </cell>
          <cell r="J915">
            <v>640883.44999999995</v>
          </cell>
        </row>
        <row r="916">
          <cell r="A916">
            <v>620494</v>
          </cell>
          <cell r="B916" t="str">
            <v>Bad Debt Expense</v>
          </cell>
          <cell r="C916">
            <v>0</v>
          </cell>
          <cell r="D916">
            <v>0</v>
          </cell>
          <cell r="E916">
            <v>0</v>
          </cell>
          <cell r="F916">
            <v>0</v>
          </cell>
          <cell r="G916">
            <v>0</v>
          </cell>
          <cell r="J916">
            <v>0</v>
          </cell>
        </row>
        <row r="917">
          <cell r="A917">
            <v>620495</v>
          </cell>
          <cell r="B917" t="str">
            <v>Collection Agency Fees</v>
          </cell>
          <cell r="C917">
            <v>0</v>
          </cell>
          <cell r="D917">
            <v>0</v>
          </cell>
          <cell r="E917">
            <v>0</v>
          </cell>
          <cell r="F917">
            <v>0</v>
          </cell>
          <cell r="G917">
            <v>0</v>
          </cell>
          <cell r="J917">
            <v>0</v>
          </cell>
        </row>
        <row r="918">
          <cell r="A918">
            <v>620496</v>
          </cell>
          <cell r="B918" t="str">
            <v>Misc Cost OMA</v>
          </cell>
          <cell r="C918">
            <v>0</v>
          </cell>
          <cell r="D918">
            <v>0</v>
          </cell>
          <cell r="E918">
            <v>0</v>
          </cell>
          <cell r="F918">
            <v>0</v>
          </cell>
          <cell r="G918">
            <v>0</v>
          </cell>
          <cell r="J918">
            <v>0</v>
          </cell>
        </row>
        <row r="919">
          <cell r="A919">
            <v>620498</v>
          </cell>
          <cell r="B919" t="str">
            <v>Damage Claim Settlement</v>
          </cell>
          <cell r="C919">
            <v>0</v>
          </cell>
          <cell r="D919">
            <v>0</v>
          </cell>
          <cell r="E919">
            <v>0</v>
          </cell>
          <cell r="F919">
            <v>0</v>
          </cell>
          <cell r="G919">
            <v>0</v>
          </cell>
          <cell r="J919">
            <v>0</v>
          </cell>
        </row>
        <row r="920">
          <cell r="A920">
            <v>620500</v>
          </cell>
          <cell r="B920" t="str">
            <v>Bad Debt Recovery</v>
          </cell>
          <cell r="C920">
            <v>0</v>
          </cell>
          <cell r="D920">
            <v>0</v>
          </cell>
          <cell r="E920">
            <v>0</v>
          </cell>
          <cell r="F920">
            <v>0</v>
          </cell>
          <cell r="G920">
            <v>0</v>
          </cell>
          <cell r="J920">
            <v>0</v>
          </cell>
        </row>
        <row r="921">
          <cell r="A921">
            <v>620510</v>
          </cell>
          <cell r="B921" t="str">
            <v>Comp&amp;Oth Eq Cst&lt;$2K</v>
          </cell>
          <cell r="C921">
            <v>0</v>
          </cell>
          <cell r="D921">
            <v>0</v>
          </cell>
          <cell r="E921">
            <v>0</v>
          </cell>
          <cell r="F921">
            <v>0</v>
          </cell>
          <cell r="G921">
            <v>0</v>
          </cell>
          <cell r="J921">
            <v>0</v>
          </cell>
        </row>
        <row r="922">
          <cell r="A922">
            <v>620520</v>
          </cell>
          <cell r="B922" t="str">
            <v>T&amp;We Costs</v>
          </cell>
          <cell r="C922">
            <v>0</v>
          </cell>
          <cell r="D922">
            <v>0</v>
          </cell>
          <cell r="E922">
            <v>0</v>
          </cell>
          <cell r="F922">
            <v>0</v>
          </cell>
          <cell r="G922">
            <v>0</v>
          </cell>
          <cell r="J922">
            <v>0</v>
          </cell>
        </row>
        <row r="923">
          <cell r="A923">
            <v>620521</v>
          </cell>
          <cell r="B923" t="str">
            <v>T&amp;We Lease Costs</v>
          </cell>
          <cell r="C923">
            <v>0</v>
          </cell>
          <cell r="D923">
            <v>0</v>
          </cell>
          <cell r="E923">
            <v>0</v>
          </cell>
          <cell r="F923">
            <v>0</v>
          </cell>
          <cell r="G923">
            <v>0</v>
          </cell>
          <cell r="J923">
            <v>0</v>
          </cell>
        </row>
        <row r="924">
          <cell r="A924">
            <v>620525</v>
          </cell>
          <cell r="B924" t="str">
            <v>Helicopter Rental</v>
          </cell>
          <cell r="C924">
            <v>0</v>
          </cell>
          <cell r="D924">
            <v>0</v>
          </cell>
          <cell r="E924">
            <v>0</v>
          </cell>
          <cell r="F924">
            <v>0</v>
          </cell>
          <cell r="G924">
            <v>0</v>
          </cell>
          <cell r="J924">
            <v>0</v>
          </cell>
        </row>
        <row r="925">
          <cell r="A925">
            <v>620526</v>
          </cell>
          <cell r="B925" t="str">
            <v>TWE Ext Rpair&amp;Part</v>
          </cell>
          <cell r="C925">
            <v>0</v>
          </cell>
          <cell r="D925">
            <v>0</v>
          </cell>
          <cell r="E925">
            <v>0</v>
          </cell>
          <cell r="F925">
            <v>0</v>
          </cell>
          <cell r="G925">
            <v>0</v>
          </cell>
          <cell r="J925">
            <v>0</v>
          </cell>
        </row>
        <row r="926">
          <cell r="A926">
            <v>620528</v>
          </cell>
          <cell r="B926" t="str">
            <v>TWE Forced Rental Costs</v>
          </cell>
          <cell r="C926">
            <v>0</v>
          </cell>
          <cell r="D926">
            <v>0</v>
          </cell>
          <cell r="E926">
            <v>0</v>
          </cell>
          <cell r="F926">
            <v>0</v>
          </cell>
          <cell r="G926">
            <v>0</v>
          </cell>
          <cell r="J926">
            <v>0</v>
          </cell>
        </row>
        <row r="927">
          <cell r="A927">
            <v>620529</v>
          </cell>
          <cell r="B927" t="str">
            <v>TWE Insurance Fees</v>
          </cell>
          <cell r="C927">
            <v>0</v>
          </cell>
          <cell r="D927">
            <v>0</v>
          </cell>
          <cell r="E927">
            <v>0</v>
          </cell>
          <cell r="F927">
            <v>0</v>
          </cell>
          <cell r="G927">
            <v>0</v>
          </cell>
          <cell r="J927">
            <v>0</v>
          </cell>
        </row>
        <row r="928">
          <cell r="A928">
            <v>620530</v>
          </cell>
          <cell r="B928" t="str">
            <v>TWE License Fees</v>
          </cell>
          <cell r="C928">
            <v>0</v>
          </cell>
          <cell r="D928">
            <v>0</v>
          </cell>
          <cell r="E928">
            <v>0</v>
          </cell>
          <cell r="F928">
            <v>0</v>
          </cell>
          <cell r="G928">
            <v>0</v>
          </cell>
          <cell r="J928">
            <v>0</v>
          </cell>
        </row>
        <row r="929">
          <cell r="A929">
            <v>620532</v>
          </cell>
          <cell r="B929" t="str">
            <v>TWE Inspe &amp; Test</v>
          </cell>
          <cell r="C929">
            <v>0</v>
          </cell>
          <cell r="D929">
            <v>0</v>
          </cell>
          <cell r="E929">
            <v>0</v>
          </cell>
          <cell r="F929">
            <v>0</v>
          </cell>
          <cell r="G929">
            <v>0</v>
          </cell>
          <cell r="J929">
            <v>0</v>
          </cell>
        </row>
        <row r="930">
          <cell r="A930">
            <v>620590</v>
          </cell>
          <cell r="B930" t="str">
            <v>Other Equipment Costs</v>
          </cell>
          <cell r="C930">
            <v>0</v>
          </cell>
          <cell r="D930">
            <v>0</v>
          </cell>
          <cell r="E930">
            <v>0</v>
          </cell>
          <cell r="F930">
            <v>0</v>
          </cell>
          <cell r="G930">
            <v>0</v>
          </cell>
          <cell r="J930">
            <v>0</v>
          </cell>
        </row>
        <row r="931">
          <cell r="A931">
            <v>620611</v>
          </cell>
          <cell r="B931" t="str">
            <v>Telephone</v>
          </cell>
          <cell r="C931">
            <v>0</v>
          </cell>
          <cell r="D931">
            <v>0</v>
          </cell>
          <cell r="E931">
            <v>0</v>
          </cell>
          <cell r="F931">
            <v>0</v>
          </cell>
          <cell r="G931">
            <v>0</v>
          </cell>
          <cell r="J931">
            <v>0</v>
          </cell>
        </row>
        <row r="932">
          <cell r="A932">
            <v>620612</v>
          </cell>
          <cell r="B932" t="str">
            <v>Ext Tele cost Gnrl</v>
          </cell>
          <cell r="C932">
            <v>0</v>
          </cell>
          <cell r="D932">
            <v>0</v>
          </cell>
          <cell r="E932">
            <v>0</v>
          </cell>
          <cell r="F932">
            <v>0</v>
          </cell>
          <cell r="G932">
            <v>0</v>
          </cell>
          <cell r="J932">
            <v>0</v>
          </cell>
        </row>
        <row r="933">
          <cell r="A933">
            <v>620620</v>
          </cell>
          <cell r="B933" t="str">
            <v>Fclty Costs-Gnrl</v>
          </cell>
          <cell r="C933">
            <v>0</v>
          </cell>
          <cell r="D933">
            <v>0</v>
          </cell>
          <cell r="E933">
            <v>0</v>
          </cell>
          <cell r="F933">
            <v>0</v>
          </cell>
          <cell r="G933">
            <v>0</v>
          </cell>
          <cell r="J933">
            <v>0</v>
          </cell>
        </row>
        <row r="934">
          <cell r="A934">
            <v>620630</v>
          </cell>
          <cell r="B934" t="str">
            <v>Facility Costs - Leases</v>
          </cell>
          <cell r="C934">
            <v>0</v>
          </cell>
          <cell r="D934">
            <v>0</v>
          </cell>
          <cell r="E934">
            <v>0</v>
          </cell>
          <cell r="F934">
            <v>0</v>
          </cell>
          <cell r="G934">
            <v>0</v>
          </cell>
          <cell r="J934">
            <v>0</v>
          </cell>
        </row>
        <row r="935">
          <cell r="A935">
            <v>620640</v>
          </cell>
          <cell r="B935" t="str">
            <v>Fclty Costs-Utlty</v>
          </cell>
          <cell r="C935">
            <v>0</v>
          </cell>
          <cell r="D935">
            <v>0</v>
          </cell>
          <cell r="E935">
            <v>0</v>
          </cell>
          <cell r="F935">
            <v>0</v>
          </cell>
          <cell r="G935">
            <v>0</v>
          </cell>
          <cell r="J935">
            <v>0</v>
          </cell>
        </row>
        <row r="936">
          <cell r="A936">
            <v>620700</v>
          </cell>
          <cell r="B936" t="str">
            <v>Teleco Cstmr Bld Cst</v>
          </cell>
          <cell r="C936">
            <v>0</v>
          </cell>
          <cell r="D936">
            <v>0</v>
          </cell>
          <cell r="E936">
            <v>0</v>
          </cell>
          <cell r="F936">
            <v>0</v>
          </cell>
          <cell r="G936">
            <v>0</v>
          </cell>
          <cell r="J936">
            <v>0</v>
          </cell>
        </row>
        <row r="937">
          <cell r="A937">
            <v>620720</v>
          </cell>
          <cell r="B937" t="str">
            <v>Inergi Allocations</v>
          </cell>
          <cell r="C937">
            <v>0</v>
          </cell>
          <cell r="D937">
            <v>0</v>
          </cell>
          <cell r="E937">
            <v>0</v>
          </cell>
          <cell r="F937">
            <v>0</v>
          </cell>
          <cell r="G937">
            <v>0</v>
          </cell>
          <cell r="J937">
            <v>0</v>
          </cell>
        </row>
        <row r="938">
          <cell r="A938">
            <v>620730</v>
          </cell>
          <cell r="B938" t="str">
            <v>Telecom Co-Lo Exp</v>
          </cell>
          <cell r="C938">
            <v>0</v>
          </cell>
          <cell r="D938">
            <v>0</v>
          </cell>
          <cell r="E938">
            <v>0</v>
          </cell>
          <cell r="F938">
            <v>0</v>
          </cell>
          <cell r="G938">
            <v>0</v>
          </cell>
          <cell r="J938">
            <v>0</v>
          </cell>
        </row>
        <row r="939">
          <cell r="A939">
            <v>620900</v>
          </cell>
          <cell r="B939" t="str">
            <v>WBS Trfrs I/O-Allow</v>
          </cell>
          <cell r="C939">
            <v>0</v>
          </cell>
          <cell r="D939">
            <v>0</v>
          </cell>
          <cell r="E939">
            <v>0</v>
          </cell>
          <cell r="F939">
            <v>0</v>
          </cell>
          <cell r="G939">
            <v>0</v>
          </cell>
          <cell r="J939">
            <v>0</v>
          </cell>
        </row>
        <row r="940">
          <cell r="A940">
            <v>620901</v>
          </cell>
          <cell r="B940" t="str">
            <v>WBS Trfrs I/O-DA</v>
          </cell>
          <cell r="C940">
            <v>0</v>
          </cell>
          <cell r="D940">
            <v>0</v>
          </cell>
          <cell r="E940">
            <v>0</v>
          </cell>
          <cell r="F940">
            <v>0</v>
          </cell>
          <cell r="G940">
            <v>0</v>
          </cell>
          <cell r="J940">
            <v>0</v>
          </cell>
        </row>
        <row r="941">
          <cell r="A941">
            <v>620920</v>
          </cell>
          <cell r="B941" t="str">
            <v>Joint Use Pole Cost</v>
          </cell>
          <cell r="C941">
            <v>0</v>
          </cell>
          <cell r="D941">
            <v>0</v>
          </cell>
          <cell r="E941">
            <v>0</v>
          </cell>
          <cell r="F941">
            <v>0</v>
          </cell>
          <cell r="G941">
            <v>0</v>
          </cell>
          <cell r="J941">
            <v>0</v>
          </cell>
        </row>
        <row r="942">
          <cell r="A942">
            <v>620991</v>
          </cell>
          <cell r="B942" t="str">
            <v>OMA Misc-PS Conv</v>
          </cell>
          <cell r="C942">
            <v>0</v>
          </cell>
          <cell r="D942">
            <v>0</v>
          </cell>
          <cell r="E942">
            <v>0</v>
          </cell>
          <cell r="F942">
            <v>0</v>
          </cell>
          <cell r="G942">
            <v>0</v>
          </cell>
          <cell r="J942">
            <v>0</v>
          </cell>
        </row>
        <row r="943">
          <cell r="A943">
            <v>645000</v>
          </cell>
          <cell r="B943" t="str">
            <v>Self Insurance Claims</v>
          </cell>
          <cell r="C943">
            <v>0</v>
          </cell>
          <cell r="D943">
            <v>0</v>
          </cell>
          <cell r="E943">
            <v>0</v>
          </cell>
          <cell r="F943">
            <v>0</v>
          </cell>
          <cell r="G943">
            <v>0</v>
          </cell>
          <cell r="J943">
            <v>0</v>
          </cell>
        </row>
        <row r="944">
          <cell r="A944">
            <v>660000</v>
          </cell>
          <cell r="B944" t="str">
            <v>Property Tax Expense</v>
          </cell>
          <cell r="C944">
            <v>0</v>
          </cell>
          <cell r="D944">
            <v>0</v>
          </cell>
          <cell r="E944">
            <v>0</v>
          </cell>
          <cell r="F944">
            <v>0</v>
          </cell>
          <cell r="G944">
            <v>0</v>
          </cell>
          <cell r="J944">
            <v>0</v>
          </cell>
        </row>
        <row r="945">
          <cell r="A945">
            <v>660002</v>
          </cell>
          <cell r="B945" t="str">
            <v>First Natn Rgt Pymts</v>
          </cell>
          <cell r="C945">
            <v>0</v>
          </cell>
          <cell r="D945">
            <v>0</v>
          </cell>
          <cell r="E945">
            <v>0</v>
          </cell>
          <cell r="F945">
            <v>0</v>
          </cell>
          <cell r="G945">
            <v>0</v>
          </cell>
          <cell r="J945">
            <v>0</v>
          </cell>
        </row>
        <row r="946">
          <cell r="A946">
            <v>660003</v>
          </cell>
          <cell r="B946" t="str">
            <v>Rgt Pymts-Non FN</v>
          </cell>
          <cell r="C946">
            <v>0</v>
          </cell>
          <cell r="D946">
            <v>0</v>
          </cell>
          <cell r="E946">
            <v>0</v>
          </cell>
          <cell r="F946">
            <v>0</v>
          </cell>
          <cell r="G946">
            <v>0</v>
          </cell>
          <cell r="J946">
            <v>0</v>
          </cell>
        </row>
        <row r="947">
          <cell r="A947">
            <v>660004</v>
          </cell>
          <cell r="B947" t="str">
            <v>Indem Pymts to Prov</v>
          </cell>
          <cell r="C947">
            <v>0</v>
          </cell>
          <cell r="D947">
            <v>0</v>
          </cell>
          <cell r="E947">
            <v>0</v>
          </cell>
          <cell r="F947">
            <v>0</v>
          </cell>
          <cell r="G947">
            <v>0</v>
          </cell>
          <cell r="J947">
            <v>0</v>
          </cell>
        </row>
        <row r="948">
          <cell r="A948">
            <v>660600</v>
          </cell>
          <cell r="B948" t="str">
            <v>Water Lease</v>
          </cell>
          <cell r="C948">
            <v>0</v>
          </cell>
          <cell r="D948">
            <v>0</v>
          </cell>
          <cell r="E948">
            <v>0</v>
          </cell>
          <cell r="F948">
            <v>0</v>
          </cell>
          <cell r="G948">
            <v>0</v>
          </cell>
          <cell r="J948">
            <v>0</v>
          </cell>
        </row>
        <row r="949">
          <cell r="A949">
            <v>670000</v>
          </cell>
          <cell r="B949" t="str">
            <v>Cancel Costs Allow</v>
          </cell>
          <cell r="C949">
            <v>0</v>
          </cell>
          <cell r="D949">
            <v>0</v>
          </cell>
          <cell r="E949">
            <v>0</v>
          </cell>
          <cell r="F949">
            <v>0</v>
          </cell>
          <cell r="G949">
            <v>0</v>
          </cell>
          <cell r="J949">
            <v>0</v>
          </cell>
        </row>
        <row r="950">
          <cell r="A950">
            <v>670002</v>
          </cell>
          <cell r="B950" t="str">
            <v>Proj OMA Writeoffs</v>
          </cell>
          <cell r="C950">
            <v>0</v>
          </cell>
          <cell r="D950">
            <v>0</v>
          </cell>
          <cell r="E950">
            <v>0</v>
          </cell>
          <cell r="F950">
            <v>0</v>
          </cell>
          <cell r="G950">
            <v>0</v>
          </cell>
          <cell r="J950">
            <v>0</v>
          </cell>
        </row>
        <row r="951">
          <cell r="A951">
            <v>675000</v>
          </cell>
          <cell r="B951" t="str">
            <v>Financing Charges</v>
          </cell>
          <cell r="C951">
            <v>0</v>
          </cell>
          <cell r="D951">
            <v>0</v>
          </cell>
          <cell r="E951">
            <v>0</v>
          </cell>
          <cell r="F951">
            <v>0</v>
          </cell>
          <cell r="G951">
            <v>0</v>
          </cell>
          <cell r="J951">
            <v>0</v>
          </cell>
        </row>
        <row r="952">
          <cell r="A952">
            <v>676010</v>
          </cell>
          <cell r="B952" t="str">
            <v>AUC NonOp Exp</v>
          </cell>
          <cell r="C952">
            <v>0</v>
          </cell>
          <cell r="D952">
            <v>0</v>
          </cell>
          <cell r="E952">
            <v>0</v>
          </cell>
          <cell r="F952">
            <v>0</v>
          </cell>
          <cell r="G952">
            <v>0</v>
          </cell>
          <cell r="J952">
            <v>0</v>
          </cell>
        </row>
        <row r="953">
          <cell r="A953">
            <v>688000</v>
          </cell>
          <cell r="B953" t="str">
            <v>Cprt Misc&amp;Oth Cost</v>
          </cell>
          <cell r="C953">
            <v>0</v>
          </cell>
          <cell r="D953">
            <v>0</v>
          </cell>
          <cell r="E953">
            <v>0</v>
          </cell>
          <cell r="F953">
            <v>42.42</v>
          </cell>
          <cell r="G953">
            <v>0</v>
          </cell>
          <cell r="J953">
            <v>42.42</v>
          </cell>
        </row>
        <row r="954">
          <cell r="A954">
            <v>690005</v>
          </cell>
          <cell r="B954" t="str">
            <v>OMA  Costs Journalized</v>
          </cell>
          <cell r="C954">
            <v>0</v>
          </cell>
          <cell r="D954">
            <v>0</v>
          </cell>
          <cell r="E954">
            <v>0</v>
          </cell>
          <cell r="F954">
            <v>0</v>
          </cell>
          <cell r="G954">
            <v>0</v>
          </cell>
          <cell r="J954">
            <v>0</v>
          </cell>
        </row>
        <row r="955">
          <cell r="A955">
            <v>690010</v>
          </cell>
          <cell r="B955" t="str">
            <v>Ovhd rcvrd (non-cptl</v>
          </cell>
          <cell r="C955">
            <v>0</v>
          </cell>
          <cell r="D955">
            <v>0</v>
          </cell>
          <cell r="E955">
            <v>0</v>
          </cell>
          <cell r="F955">
            <v>0</v>
          </cell>
          <cell r="G955">
            <v>0</v>
          </cell>
          <cell r="J955">
            <v>0</v>
          </cell>
        </row>
        <row r="956">
          <cell r="A956">
            <v>690012</v>
          </cell>
          <cell r="B956" t="str">
            <v>Material Surcharge</v>
          </cell>
          <cell r="C956">
            <v>0</v>
          </cell>
          <cell r="D956">
            <v>0</v>
          </cell>
          <cell r="E956">
            <v>0</v>
          </cell>
          <cell r="F956">
            <v>0</v>
          </cell>
          <cell r="G956">
            <v>0</v>
          </cell>
          <cell r="J956">
            <v>0</v>
          </cell>
        </row>
        <row r="957">
          <cell r="A957">
            <v>690013</v>
          </cell>
          <cell r="B957" t="str">
            <v>Mat SC Adjustme A</v>
          </cell>
          <cell r="C957">
            <v>0</v>
          </cell>
          <cell r="D957">
            <v>0</v>
          </cell>
          <cell r="E957">
            <v>0</v>
          </cell>
          <cell r="F957">
            <v>0</v>
          </cell>
          <cell r="G957">
            <v>0</v>
          </cell>
          <cell r="J957">
            <v>0</v>
          </cell>
        </row>
        <row r="958">
          <cell r="A958">
            <v>690017</v>
          </cell>
          <cell r="B958" t="str">
            <v>Interest -Allowable</v>
          </cell>
          <cell r="C958">
            <v>0</v>
          </cell>
          <cell r="D958">
            <v>0</v>
          </cell>
          <cell r="E958">
            <v>0</v>
          </cell>
          <cell r="F958">
            <v>0</v>
          </cell>
          <cell r="G958">
            <v>0</v>
          </cell>
          <cell r="J958">
            <v>0</v>
          </cell>
        </row>
        <row r="959">
          <cell r="A959">
            <v>690018</v>
          </cell>
          <cell r="B959" t="str">
            <v>Interest- Disallow</v>
          </cell>
          <cell r="C959">
            <v>0</v>
          </cell>
          <cell r="D959">
            <v>0</v>
          </cell>
          <cell r="E959">
            <v>0</v>
          </cell>
          <cell r="F959">
            <v>0</v>
          </cell>
          <cell r="G959">
            <v>0</v>
          </cell>
          <cell r="J959">
            <v>0</v>
          </cell>
        </row>
        <row r="960">
          <cell r="A960">
            <v>690020</v>
          </cell>
          <cell r="B960" t="str">
            <v>Lbr Rcvry-Billbl wk</v>
          </cell>
          <cell r="C960">
            <v>0</v>
          </cell>
          <cell r="D960">
            <v>0</v>
          </cell>
          <cell r="E960">
            <v>0</v>
          </cell>
          <cell r="F960">
            <v>0</v>
          </cell>
          <cell r="G960">
            <v>0</v>
          </cell>
          <cell r="J960">
            <v>0</v>
          </cell>
        </row>
        <row r="961">
          <cell r="A961">
            <v>690025</v>
          </cell>
          <cell r="B961" t="str">
            <v>Labour Recovery DA</v>
          </cell>
          <cell r="C961">
            <v>0</v>
          </cell>
          <cell r="D961">
            <v>0</v>
          </cell>
          <cell r="E961">
            <v>0</v>
          </cell>
          <cell r="F961">
            <v>0</v>
          </cell>
          <cell r="G961">
            <v>0</v>
          </cell>
          <cell r="J961">
            <v>0</v>
          </cell>
        </row>
        <row r="962">
          <cell r="A962">
            <v>690040</v>
          </cell>
          <cell r="B962" t="str">
            <v>TWE&amp; TOOL RECOVERY</v>
          </cell>
          <cell r="C962">
            <v>0</v>
          </cell>
          <cell r="D962">
            <v>0</v>
          </cell>
          <cell r="E962">
            <v>0</v>
          </cell>
          <cell r="F962">
            <v>0</v>
          </cell>
          <cell r="G962">
            <v>0</v>
          </cell>
          <cell r="J962">
            <v>0</v>
          </cell>
        </row>
        <row r="963">
          <cell r="A963">
            <v>690045</v>
          </cell>
          <cell r="B963" t="str">
            <v>Equip Recovery DA</v>
          </cell>
          <cell r="C963">
            <v>0</v>
          </cell>
          <cell r="D963">
            <v>0</v>
          </cell>
          <cell r="E963">
            <v>0</v>
          </cell>
          <cell r="F963">
            <v>0</v>
          </cell>
          <cell r="G963">
            <v>0</v>
          </cell>
          <cell r="J963">
            <v>0</v>
          </cell>
        </row>
        <row r="964">
          <cell r="A964">
            <v>690046</v>
          </cell>
          <cell r="B964" t="str">
            <v>Mat SC Recoverd DA</v>
          </cell>
          <cell r="C964">
            <v>0</v>
          </cell>
          <cell r="D964">
            <v>0</v>
          </cell>
          <cell r="E964">
            <v>0</v>
          </cell>
          <cell r="F964">
            <v>0</v>
          </cell>
          <cell r="G964">
            <v>0</v>
          </cell>
          <cell r="J964">
            <v>0</v>
          </cell>
        </row>
        <row r="965">
          <cell r="A965">
            <v>690047</v>
          </cell>
          <cell r="B965" t="str">
            <v>Corp Ovhd Recov DA</v>
          </cell>
          <cell r="C965">
            <v>0</v>
          </cell>
          <cell r="D965">
            <v>0</v>
          </cell>
          <cell r="E965">
            <v>0</v>
          </cell>
          <cell r="F965">
            <v>0</v>
          </cell>
          <cell r="G965">
            <v>0</v>
          </cell>
          <cell r="J965">
            <v>0</v>
          </cell>
        </row>
        <row r="966">
          <cell r="A966">
            <v>690050</v>
          </cell>
          <cell r="B966" t="str">
            <v>Standard Lab Adj A</v>
          </cell>
          <cell r="C966">
            <v>0</v>
          </cell>
          <cell r="D966">
            <v>0</v>
          </cell>
          <cell r="E966">
            <v>0</v>
          </cell>
          <cell r="F966">
            <v>1443176</v>
          </cell>
          <cell r="G966">
            <v>0</v>
          </cell>
          <cell r="J966">
            <v>1443176</v>
          </cell>
        </row>
        <row r="967">
          <cell r="A967">
            <v>690051</v>
          </cell>
          <cell r="B967" t="str">
            <v>Material Consumption</v>
          </cell>
          <cell r="C967">
            <v>0</v>
          </cell>
          <cell r="D967">
            <v>0</v>
          </cell>
          <cell r="E967">
            <v>0</v>
          </cell>
          <cell r="F967">
            <v>0</v>
          </cell>
          <cell r="G967">
            <v>0</v>
          </cell>
          <cell r="J967">
            <v>0</v>
          </cell>
        </row>
        <row r="968">
          <cell r="A968">
            <v>690052</v>
          </cell>
          <cell r="B968" t="str">
            <v>Cntrct Cost&amp;svcs</v>
          </cell>
          <cell r="C968">
            <v>0</v>
          </cell>
          <cell r="D968">
            <v>0</v>
          </cell>
          <cell r="E968">
            <v>0</v>
          </cell>
          <cell r="F968">
            <v>0</v>
          </cell>
          <cell r="G968">
            <v>0</v>
          </cell>
          <cell r="J968">
            <v>0</v>
          </cell>
        </row>
        <row r="969">
          <cell r="A969">
            <v>690053</v>
          </cell>
          <cell r="B969" t="str">
            <v>Misc Cnsmptn</v>
          </cell>
          <cell r="C969">
            <v>0</v>
          </cell>
          <cell r="D969">
            <v>0</v>
          </cell>
          <cell r="E969">
            <v>0</v>
          </cell>
          <cell r="F969">
            <v>0</v>
          </cell>
          <cell r="G969">
            <v>0</v>
          </cell>
          <cell r="J969">
            <v>0</v>
          </cell>
        </row>
        <row r="970">
          <cell r="A970">
            <v>690054</v>
          </cell>
          <cell r="B970" t="str">
            <v>Fleet Adj Allowable</v>
          </cell>
          <cell r="C970">
            <v>0</v>
          </cell>
          <cell r="D970">
            <v>0</v>
          </cell>
          <cell r="E970">
            <v>0</v>
          </cell>
          <cell r="F970">
            <v>0</v>
          </cell>
          <cell r="G970">
            <v>0</v>
          </cell>
          <cell r="J970">
            <v>0</v>
          </cell>
        </row>
        <row r="971">
          <cell r="A971">
            <v>690055</v>
          </cell>
          <cell r="B971" t="str">
            <v>Ext Equip Renl</v>
          </cell>
          <cell r="C971">
            <v>0</v>
          </cell>
          <cell r="D971">
            <v>0</v>
          </cell>
          <cell r="E971">
            <v>0</v>
          </cell>
          <cell r="F971">
            <v>0</v>
          </cell>
          <cell r="G971">
            <v>0</v>
          </cell>
          <cell r="J971">
            <v>0</v>
          </cell>
        </row>
        <row r="972">
          <cell r="A972">
            <v>690056</v>
          </cell>
          <cell r="B972" t="str">
            <v>Fuel Consumption</v>
          </cell>
          <cell r="C972">
            <v>0</v>
          </cell>
          <cell r="D972">
            <v>0</v>
          </cell>
          <cell r="E972">
            <v>0</v>
          </cell>
          <cell r="F972">
            <v>0</v>
          </cell>
          <cell r="G972">
            <v>0</v>
          </cell>
          <cell r="J972">
            <v>0</v>
          </cell>
        </row>
        <row r="973">
          <cell r="A973">
            <v>690057</v>
          </cell>
          <cell r="B973" t="str">
            <v>Procurement Card</v>
          </cell>
          <cell r="C973">
            <v>0</v>
          </cell>
          <cell r="D973">
            <v>0</v>
          </cell>
          <cell r="E973">
            <v>0</v>
          </cell>
          <cell r="F973">
            <v>0</v>
          </cell>
          <cell r="G973">
            <v>0</v>
          </cell>
          <cell r="J973">
            <v>0</v>
          </cell>
        </row>
        <row r="974">
          <cell r="A974">
            <v>690060</v>
          </cell>
          <cell r="B974" t="str">
            <v>Std Labour Adj DA</v>
          </cell>
          <cell r="C974">
            <v>0</v>
          </cell>
          <cell r="D974">
            <v>0</v>
          </cell>
          <cell r="E974">
            <v>0</v>
          </cell>
          <cell r="F974">
            <v>0</v>
          </cell>
          <cell r="G974">
            <v>0</v>
          </cell>
          <cell r="J974">
            <v>0</v>
          </cell>
        </row>
        <row r="975">
          <cell r="A975">
            <v>690063</v>
          </cell>
          <cell r="B975" t="str">
            <v>Mat SC Adjustment DA</v>
          </cell>
          <cell r="C975">
            <v>0</v>
          </cell>
          <cell r="D975">
            <v>0</v>
          </cell>
          <cell r="E975">
            <v>0</v>
          </cell>
          <cell r="F975">
            <v>0</v>
          </cell>
          <cell r="G975">
            <v>0</v>
          </cell>
          <cell r="J975">
            <v>0</v>
          </cell>
        </row>
        <row r="976">
          <cell r="A976">
            <v>690064</v>
          </cell>
          <cell r="B976" t="str">
            <v>Fleet Adjustment DA</v>
          </cell>
          <cell r="C976">
            <v>0</v>
          </cell>
          <cell r="D976">
            <v>0</v>
          </cell>
          <cell r="E976">
            <v>0</v>
          </cell>
          <cell r="F976">
            <v>0</v>
          </cell>
          <cell r="G976">
            <v>0</v>
          </cell>
          <cell r="J976">
            <v>0</v>
          </cell>
        </row>
        <row r="977">
          <cell r="A977">
            <v>690070</v>
          </cell>
          <cell r="B977" t="str">
            <v>OHSC Overhead Mngt Fee</v>
          </cell>
          <cell r="C977">
            <v>0</v>
          </cell>
          <cell r="D977">
            <v>0</v>
          </cell>
          <cell r="E977">
            <v>0</v>
          </cell>
          <cell r="F977">
            <v>0</v>
          </cell>
          <cell r="G977">
            <v>0</v>
          </cell>
          <cell r="J977">
            <v>0</v>
          </cell>
        </row>
        <row r="978">
          <cell r="A978">
            <v>690080</v>
          </cell>
          <cell r="B978" t="str">
            <v>Lab O/U Adj DA</v>
          </cell>
          <cell r="C978">
            <v>0</v>
          </cell>
          <cell r="D978">
            <v>0</v>
          </cell>
          <cell r="E978">
            <v>0</v>
          </cell>
          <cell r="F978">
            <v>0</v>
          </cell>
          <cell r="G978">
            <v>0</v>
          </cell>
          <cell r="J978">
            <v>0</v>
          </cell>
        </row>
        <row r="979">
          <cell r="A979">
            <v>690081</v>
          </cell>
          <cell r="B979" t="str">
            <v>Fleet O/U Adj DA</v>
          </cell>
          <cell r="C979">
            <v>0</v>
          </cell>
          <cell r="D979">
            <v>0</v>
          </cell>
          <cell r="E979">
            <v>0</v>
          </cell>
          <cell r="F979">
            <v>0</v>
          </cell>
          <cell r="G979">
            <v>0</v>
          </cell>
          <cell r="J979">
            <v>0</v>
          </cell>
        </row>
        <row r="980">
          <cell r="A980">
            <v>690082</v>
          </cell>
          <cell r="B980" t="str">
            <v>Mat Surcharge O/U DA</v>
          </cell>
          <cell r="C980">
            <v>0</v>
          </cell>
          <cell r="D980">
            <v>0</v>
          </cell>
          <cell r="E980">
            <v>0</v>
          </cell>
          <cell r="F980">
            <v>0</v>
          </cell>
          <cell r="G980">
            <v>0</v>
          </cell>
          <cell r="J980">
            <v>0</v>
          </cell>
        </row>
        <row r="981">
          <cell r="A981">
            <v>690084</v>
          </cell>
          <cell r="B981" t="str">
            <v>Corp Ovhd Adj DA</v>
          </cell>
          <cell r="C981">
            <v>0</v>
          </cell>
          <cell r="D981">
            <v>0</v>
          </cell>
          <cell r="E981">
            <v>0</v>
          </cell>
          <cell r="F981">
            <v>0</v>
          </cell>
          <cell r="G981">
            <v>0</v>
          </cell>
          <cell r="J981">
            <v>0</v>
          </cell>
        </row>
        <row r="982">
          <cell r="A982">
            <v>690090</v>
          </cell>
          <cell r="B982" t="str">
            <v>Labour O/U Adj</v>
          </cell>
          <cell r="C982">
            <v>0</v>
          </cell>
          <cell r="D982">
            <v>0</v>
          </cell>
          <cell r="E982">
            <v>0</v>
          </cell>
          <cell r="F982">
            <v>0</v>
          </cell>
          <cell r="G982">
            <v>0</v>
          </cell>
          <cell r="J982">
            <v>0</v>
          </cell>
        </row>
        <row r="983">
          <cell r="A983">
            <v>690091</v>
          </cell>
          <cell r="B983" t="str">
            <v>Fleet O/U Adj</v>
          </cell>
          <cell r="C983">
            <v>0</v>
          </cell>
          <cell r="D983">
            <v>0</v>
          </cell>
          <cell r="E983">
            <v>0</v>
          </cell>
          <cell r="F983">
            <v>0</v>
          </cell>
          <cell r="G983">
            <v>0</v>
          </cell>
          <cell r="J983">
            <v>0</v>
          </cell>
        </row>
        <row r="984">
          <cell r="A984">
            <v>690092</v>
          </cell>
          <cell r="B984" t="str">
            <v>Mat Surcharge O/U Adj</v>
          </cell>
          <cell r="C984">
            <v>0</v>
          </cell>
          <cell r="D984">
            <v>0</v>
          </cell>
          <cell r="E984">
            <v>0</v>
          </cell>
          <cell r="F984">
            <v>0</v>
          </cell>
          <cell r="G984">
            <v>0</v>
          </cell>
          <cell r="J984">
            <v>0</v>
          </cell>
        </row>
        <row r="985">
          <cell r="A985">
            <v>690093</v>
          </cell>
          <cell r="B985" t="str">
            <v>Matl Surch Fixed Amt</v>
          </cell>
          <cell r="C985">
            <v>0</v>
          </cell>
          <cell r="D985">
            <v>0</v>
          </cell>
          <cell r="E985">
            <v>0</v>
          </cell>
          <cell r="F985">
            <v>0</v>
          </cell>
          <cell r="G985">
            <v>0</v>
          </cell>
          <cell r="J985">
            <v>0</v>
          </cell>
        </row>
        <row r="986">
          <cell r="A986">
            <v>690094</v>
          </cell>
          <cell r="B986" t="str">
            <v>Corp Ovhd Adj</v>
          </cell>
          <cell r="C986">
            <v>0</v>
          </cell>
          <cell r="D986">
            <v>0</v>
          </cell>
          <cell r="E986">
            <v>0</v>
          </cell>
          <cell r="F986">
            <v>0</v>
          </cell>
          <cell r="G986">
            <v>0</v>
          </cell>
          <cell r="J986">
            <v>0</v>
          </cell>
        </row>
        <row r="987">
          <cell r="A987">
            <v>690117</v>
          </cell>
          <cell r="B987" t="str">
            <v>Int Adj  -Allowable</v>
          </cell>
          <cell r="C987">
            <v>0</v>
          </cell>
          <cell r="D987">
            <v>0</v>
          </cell>
          <cell r="E987">
            <v>0</v>
          </cell>
          <cell r="F987">
            <v>0</v>
          </cell>
          <cell r="G987">
            <v>0</v>
          </cell>
          <cell r="J987">
            <v>0</v>
          </cell>
        </row>
        <row r="988">
          <cell r="A988">
            <v>690118</v>
          </cell>
          <cell r="B988" t="str">
            <v>Int Adj - DA</v>
          </cell>
          <cell r="C988">
            <v>0</v>
          </cell>
          <cell r="D988">
            <v>0</v>
          </cell>
          <cell r="E988">
            <v>0</v>
          </cell>
          <cell r="F988">
            <v>0</v>
          </cell>
          <cell r="G988">
            <v>0</v>
          </cell>
          <cell r="J988">
            <v>0</v>
          </cell>
        </row>
        <row r="989">
          <cell r="A989">
            <v>690165</v>
          </cell>
          <cell r="B989" t="str">
            <v>ContCapital Accruals</v>
          </cell>
          <cell r="C989">
            <v>0</v>
          </cell>
          <cell r="D989">
            <v>0</v>
          </cell>
          <cell r="E989">
            <v>0</v>
          </cell>
          <cell r="F989">
            <v>0</v>
          </cell>
          <cell r="G989">
            <v>0</v>
          </cell>
          <cell r="J989">
            <v>0</v>
          </cell>
        </row>
        <row r="990">
          <cell r="A990">
            <v>690170</v>
          </cell>
          <cell r="B990" t="str">
            <v>IntrCo Exp (non Sys)</v>
          </cell>
          <cell r="C990">
            <v>0</v>
          </cell>
          <cell r="D990">
            <v>0</v>
          </cell>
          <cell r="E990">
            <v>0</v>
          </cell>
          <cell r="F990">
            <v>0</v>
          </cell>
          <cell r="G990">
            <v>0</v>
          </cell>
          <cell r="J990">
            <v>0</v>
          </cell>
        </row>
        <row r="991">
          <cell r="A991">
            <v>690174</v>
          </cell>
          <cell r="B991" t="str">
            <v>AUC Int offset reco</v>
          </cell>
          <cell r="C991">
            <v>0</v>
          </cell>
          <cell r="D991">
            <v>0</v>
          </cell>
          <cell r="E991">
            <v>0</v>
          </cell>
          <cell r="F991">
            <v>0</v>
          </cell>
          <cell r="G991">
            <v>0</v>
          </cell>
          <cell r="J991">
            <v>0</v>
          </cell>
        </row>
        <row r="992">
          <cell r="A992">
            <v>690175</v>
          </cell>
          <cell r="B992" t="str">
            <v>Cont capital from Cu</v>
          </cell>
          <cell r="C992">
            <v>0</v>
          </cell>
          <cell r="D992">
            <v>0</v>
          </cell>
          <cell r="E992">
            <v>0</v>
          </cell>
          <cell r="F992">
            <v>0</v>
          </cell>
          <cell r="G992">
            <v>0</v>
          </cell>
          <cell r="J992">
            <v>0</v>
          </cell>
        </row>
        <row r="993">
          <cell r="A993">
            <v>690176</v>
          </cell>
          <cell r="B993" t="str">
            <v>Sett.Offset-Rem Cost</v>
          </cell>
          <cell r="C993">
            <v>0</v>
          </cell>
          <cell r="D993">
            <v>0</v>
          </cell>
          <cell r="E993">
            <v>0</v>
          </cell>
          <cell r="F993">
            <v>0</v>
          </cell>
          <cell r="G993">
            <v>0</v>
          </cell>
          <cell r="J993">
            <v>0</v>
          </cell>
        </row>
        <row r="994">
          <cell r="A994">
            <v>690177</v>
          </cell>
          <cell r="B994" t="str">
            <v>Sett.Offset-Cont. Ca</v>
          </cell>
          <cell r="C994">
            <v>0</v>
          </cell>
          <cell r="D994">
            <v>0</v>
          </cell>
          <cell r="E994">
            <v>0</v>
          </cell>
          <cell r="F994">
            <v>0</v>
          </cell>
          <cell r="G994">
            <v>0</v>
          </cell>
          <cell r="J994">
            <v>0</v>
          </cell>
        </row>
        <row r="995">
          <cell r="A995">
            <v>690178</v>
          </cell>
          <cell r="B995" t="str">
            <v>Sett.Offset-COS Ext</v>
          </cell>
          <cell r="C995">
            <v>0</v>
          </cell>
          <cell r="D995">
            <v>0</v>
          </cell>
          <cell r="E995">
            <v>0</v>
          </cell>
          <cell r="F995">
            <v>0</v>
          </cell>
          <cell r="G995">
            <v>0</v>
          </cell>
          <cell r="J995">
            <v>0</v>
          </cell>
        </row>
        <row r="996">
          <cell r="A996">
            <v>690179</v>
          </cell>
          <cell r="B996" t="str">
            <v>Sett.Offset-COS int</v>
          </cell>
          <cell r="C996">
            <v>0</v>
          </cell>
          <cell r="D996">
            <v>0</v>
          </cell>
          <cell r="E996">
            <v>0</v>
          </cell>
          <cell r="F996">
            <v>0</v>
          </cell>
          <cell r="G996">
            <v>0</v>
          </cell>
          <cell r="J996">
            <v>0</v>
          </cell>
        </row>
        <row r="997">
          <cell r="A997">
            <v>690180</v>
          </cell>
          <cell r="B997" t="str">
            <v>AUC offset - Materials</v>
          </cell>
          <cell r="C997">
            <v>0</v>
          </cell>
          <cell r="D997">
            <v>0</v>
          </cell>
          <cell r="E997">
            <v>0</v>
          </cell>
          <cell r="F997">
            <v>0</v>
          </cell>
          <cell r="G997">
            <v>0</v>
          </cell>
          <cell r="J997">
            <v>0</v>
          </cell>
        </row>
        <row r="998">
          <cell r="A998">
            <v>690181</v>
          </cell>
          <cell r="B998" t="str">
            <v>AuC offset - Contracts</v>
          </cell>
          <cell r="C998">
            <v>0</v>
          </cell>
          <cell r="D998">
            <v>0</v>
          </cell>
          <cell r="E998">
            <v>0</v>
          </cell>
          <cell r="F998">
            <v>0</v>
          </cell>
          <cell r="G998">
            <v>0</v>
          </cell>
          <cell r="J998">
            <v>0</v>
          </cell>
        </row>
        <row r="999">
          <cell r="A999">
            <v>690182</v>
          </cell>
          <cell r="B999" t="str">
            <v>AuC Offset - Misc Costs</v>
          </cell>
          <cell r="C999">
            <v>0</v>
          </cell>
          <cell r="D999">
            <v>0</v>
          </cell>
          <cell r="E999">
            <v>0</v>
          </cell>
          <cell r="F999">
            <v>0</v>
          </cell>
          <cell r="G999">
            <v>0</v>
          </cell>
          <cell r="J999">
            <v>0</v>
          </cell>
        </row>
        <row r="1000">
          <cell r="A1000">
            <v>690183</v>
          </cell>
          <cell r="B1000" t="str">
            <v>AUC Offset-Eqp Rent</v>
          </cell>
          <cell r="C1000">
            <v>0</v>
          </cell>
          <cell r="D1000">
            <v>0</v>
          </cell>
          <cell r="E1000">
            <v>0</v>
          </cell>
          <cell r="F1000">
            <v>0</v>
          </cell>
          <cell r="G1000">
            <v>0</v>
          </cell>
          <cell r="J1000">
            <v>0</v>
          </cell>
        </row>
        <row r="1001">
          <cell r="A1001">
            <v>690185</v>
          </cell>
          <cell r="B1001" t="str">
            <v>AuC Offset - Proc Card</v>
          </cell>
          <cell r="C1001">
            <v>0</v>
          </cell>
          <cell r="D1001">
            <v>0</v>
          </cell>
          <cell r="E1001">
            <v>0</v>
          </cell>
          <cell r="F1001">
            <v>0</v>
          </cell>
          <cell r="G1001">
            <v>0</v>
          </cell>
          <cell r="J1001">
            <v>0</v>
          </cell>
        </row>
        <row r="1002">
          <cell r="A1002">
            <v>690186</v>
          </cell>
          <cell r="B1002" t="str">
            <v>AUC Offset-COS Affil</v>
          </cell>
          <cell r="C1002">
            <v>0</v>
          </cell>
          <cell r="D1002">
            <v>0</v>
          </cell>
          <cell r="E1002">
            <v>0</v>
          </cell>
          <cell r="F1002">
            <v>0</v>
          </cell>
          <cell r="G1002">
            <v>0</v>
          </cell>
          <cell r="J1002">
            <v>0</v>
          </cell>
        </row>
        <row r="1003">
          <cell r="A1003">
            <v>690187</v>
          </cell>
          <cell r="B1003" t="str">
            <v>Settled Interest DA</v>
          </cell>
          <cell r="C1003">
            <v>0</v>
          </cell>
          <cell r="D1003">
            <v>0</v>
          </cell>
          <cell r="E1003">
            <v>0</v>
          </cell>
          <cell r="F1003">
            <v>0</v>
          </cell>
          <cell r="G1003">
            <v>0</v>
          </cell>
          <cell r="J1003">
            <v>0</v>
          </cell>
        </row>
        <row r="1004">
          <cell r="A1004">
            <v>690188</v>
          </cell>
          <cell r="B1004" t="str">
            <v>AUC Offset-WO Allow</v>
          </cell>
          <cell r="C1004">
            <v>0</v>
          </cell>
          <cell r="D1004">
            <v>0</v>
          </cell>
          <cell r="E1004">
            <v>0</v>
          </cell>
          <cell r="F1004">
            <v>0</v>
          </cell>
          <cell r="G1004">
            <v>0</v>
          </cell>
          <cell r="J1004">
            <v>0</v>
          </cell>
        </row>
        <row r="1005">
          <cell r="A1005">
            <v>690190</v>
          </cell>
          <cell r="B1005" t="str">
            <v>AUC Offset-trf I/O</v>
          </cell>
          <cell r="C1005">
            <v>0</v>
          </cell>
          <cell r="D1005">
            <v>0</v>
          </cell>
          <cell r="E1005">
            <v>0</v>
          </cell>
          <cell r="F1005">
            <v>0</v>
          </cell>
          <cell r="G1005">
            <v>0</v>
          </cell>
          <cell r="J1005">
            <v>0</v>
          </cell>
        </row>
        <row r="1006">
          <cell r="A1006">
            <v>690191</v>
          </cell>
          <cell r="B1006" t="str">
            <v>AUC Offst-trf I/O DA</v>
          </cell>
          <cell r="C1006">
            <v>0</v>
          </cell>
          <cell r="D1006">
            <v>0</v>
          </cell>
          <cell r="E1006">
            <v>0</v>
          </cell>
          <cell r="F1006">
            <v>0</v>
          </cell>
          <cell r="G1006">
            <v>0</v>
          </cell>
          <cell r="J1006">
            <v>0</v>
          </cell>
        </row>
        <row r="1007">
          <cell r="A1007">
            <v>694000</v>
          </cell>
          <cell r="B1007" t="str">
            <v>Income Tax Expense</v>
          </cell>
          <cell r="C1007">
            <v>0</v>
          </cell>
          <cell r="D1007">
            <v>596732</v>
          </cell>
          <cell r="E1007">
            <v>118</v>
          </cell>
          <cell r="F1007">
            <v>0</v>
          </cell>
          <cell r="G1007">
            <v>0</v>
          </cell>
          <cell r="J1007">
            <v>596850</v>
          </cell>
        </row>
        <row r="1008">
          <cell r="A1008">
            <v>694010</v>
          </cell>
          <cell r="B1008" t="str">
            <v>Income Tax - Discrete</v>
          </cell>
          <cell r="C1008">
            <v>0</v>
          </cell>
          <cell r="D1008">
            <v>58000000</v>
          </cell>
          <cell r="E1008">
            <v>0</v>
          </cell>
          <cell r="F1008">
            <v>0</v>
          </cell>
          <cell r="G1008">
            <v>0</v>
          </cell>
          <cell r="J1008">
            <v>58000000</v>
          </cell>
        </row>
        <row r="1009">
          <cell r="A1009">
            <v>694020</v>
          </cell>
          <cell r="B1009" t="str">
            <v>Deferred Tax Expense</v>
          </cell>
          <cell r="C1009">
            <v>0</v>
          </cell>
          <cell r="D1009">
            <v>0</v>
          </cell>
          <cell r="E1009">
            <v>0</v>
          </cell>
          <cell r="F1009">
            <v>0</v>
          </cell>
          <cell r="G1009">
            <v>0</v>
          </cell>
          <cell r="J1009">
            <v>0</v>
          </cell>
        </row>
        <row r="1010">
          <cell r="A1010">
            <v>694030</v>
          </cell>
          <cell r="B1010" t="str">
            <v>Deferred Tax - Discrete</v>
          </cell>
          <cell r="C1010">
            <v>0</v>
          </cell>
          <cell r="D1010">
            <v>4331769</v>
          </cell>
          <cell r="E1010">
            <v>6869</v>
          </cell>
          <cell r="F1010">
            <v>0</v>
          </cell>
          <cell r="G1010">
            <v>0</v>
          </cell>
          <cell r="J1010">
            <v>4338638</v>
          </cell>
        </row>
        <row r="1011">
          <cell r="A1011">
            <v>698030</v>
          </cell>
          <cell r="B1011" t="str">
            <v>Biz Mdl Control Acc</v>
          </cell>
          <cell r="C1011">
            <v>0</v>
          </cell>
          <cell r="D1011">
            <v>0</v>
          </cell>
          <cell r="E1011">
            <v>0</v>
          </cell>
          <cell r="F1011">
            <v>0</v>
          </cell>
          <cell r="G1011">
            <v>0</v>
          </cell>
          <cell r="J1011">
            <v>0</v>
          </cell>
        </row>
        <row r="1012">
          <cell r="A1012">
            <v>699998</v>
          </cell>
          <cell r="B1012" t="str">
            <v>FICO Rec Acc</v>
          </cell>
          <cell r="C1012">
            <v>0</v>
          </cell>
          <cell r="D1012">
            <v>0</v>
          </cell>
          <cell r="E1012">
            <v>0</v>
          </cell>
          <cell r="F1012">
            <v>0</v>
          </cell>
          <cell r="G1012">
            <v>0</v>
          </cell>
          <cell r="J1012">
            <v>0</v>
          </cell>
        </row>
        <row r="1013">
          <cell r="A1013">
            <v>708500</v>
          </cell>
          <cell r="B1013" t="str">
            <v>Fuel Exp - Remote</v>
          </cell>
          <cell r="C1013">
            <v>0</v>
          </cell>
          <cell r="D1013">
            <v>0</v>
          </cell>
          <cell r="E1013">
            <v>0</v>
          </cell>
          <cell r="F1013">
            <v>0</v>
          </cell>
          <cell r="G1013">
            <v>0</v>
          </cell>
          <cell r="J1013">
            <v>0</v>
          </cell>
        </row>
        <row r="1014">
          <cell r="A1014">
            <v>741100</v>
          </cell>
          <cell r="B1014" t="str">
            <v>Depr Exp - Gnrtn Plt</v>
          </cell>
          <cell r="C1014">
            <v>0</v>
          </cell>
          <cell r="D1014">
            <v>0</v>
          </cell>
          <cell r="E1014">
            <v>0</v>
          </cell>
          <cell r="F1014">
            <v>0</v>
          </cell>
          <cell r="G1014">
            <v>0</v>
          </cell>
          <cell r="J1014">
            <v>0</v>
          </cell>
        </row>
        <row r="1015">
          <cell r="A1015">
            <v>741101</v>
          </cell>
          <cell r="B1015" t="str">
            <v>Dep Exp - Tx Plant</v>
          </cell>
          <cell r="C1015">
            <v>0</v>
          </cell>
          <cell r="D1015">
            <v>0</v>
          </cell>
          <cell r="E1015">
            <v>0</v>
          </cell>
          <cell r="F1015">
            <v>7461002.1200000001</v>
          </cell>
          <cell r="G1015">
            <v>0</v>
          </cell>
          <cell r="J1015">
            <v>7461002.1200000001</v>
          </cell>
        </row>
        <row r="1016">
          <cell r="A1016">
            <v>741102</v>
          </cell>
          <cell r="B1016" t="str">
            <v>Dep Exp - Dx Plant</v>
          </cell>
          <cell r="C1016">
            <v>0</v>
          </cell>
          <cell r="D1016">
            <v>0</v>
          </cell>
          <cell r="E1016">
            <v>0</v>
          </cell>
          <cell r="F1016">
            <v>0</v>
          </cell>
          <cell r="G1016">
            <v>0</v>
          </cell>
          <cell r="J1016">
            <v>0</v>
          </cell>
        </row>
        <row r="1017">
          <cell r="A1017">
            <v>741103</v>
          </cell>
          <cell r="B1017" t="str">
            <v>Dep Exp - General Plant</v>
          </cell>
          <cell r="C1017">
            <v>0</v>
          </cell>
          <cell r="D1017">
            <v>0</v>
          </cell>
          <cell r="E1017">
            <v>0</v>
          </cell>
          <cell r="F1017">
            <v>289.47000000000003</v>
          </cell>
          <cell r="G1017">
            <v>0</v>
          </cell>
          <cell r="J1017">
            <v>289.47000000000003</v>
          </cell>
        </row>
        <row r="1018">
          <cell r="A1018">
            <v>741200</v>
          </cell>
          <cell r="B1018" t="str">
            <v>Dep Exp-Gnrl Plt-MFA</v>
          </cell>
          <cell r="C1018">
            <v>0</v>
          </cell>
          <cell r="D1018">
            <v>0</v>
          </cell>
          <cell r="E1018">
            <v>0</v>
          </cell>
          <cell r="F1018">
            <v>0</v>
          </cell>
          <cell r="G1018">
            <v>0</v>
          </cell>
          <cell r="J1018">
            <v>0</v>
          </cell>
        </row>
        <row r="1019">
          <cell r="A1019">
            <v>741300</v>
          </cell>
          <cell r="B1019" t="str">
            <v>Dep Exp-Gnrl Plt-TWE</v>
          </cell>
          <cell r="C1019">
            <v>0</v>
          </cell>
          <cell r="D1019">
            <v>0</v>
          </cell>
          <cell r="E1019">
            <v>0</v>
          </cell>
          <cell r="F1019">
            <v>0</v>
          </cell>
          <cell r="G1019">
            <v>0</v>
          </cell>
          <cell r="J1019">
            <v>0</v>
          </cell>
        </row>
        <row r="1020">
          <cell r="A1020">
            <v>741390</v>
          </cell>
          <cell r="B1020" t="str">
            <v>Cptlzd Dep Redistri</v>
          </cell>
          <cell r="C1020">
            <v>0</v>
          </cell>
          <cell r="D1020">
            <v>0</v>
          </cell>
          <cell r="E1020">
            <v>0</v>
          </cell>
          <cell r="F1020">
            <v>0</v>
          </cell>
          <cell r="G1020">
            <v>0</v>
          </cell>
          <cell r="J1020">
            <v>0</v>
          </cell>
        </row>
        <row r="1021">
          <cell r="A1021">
            <v>741400</v>
          </cell>
          <cell r="B1021" t="str">
            <v>Dep Exp-Gnrl Plt-Too</v>
          </cell>
          <cell r="C1021">
            <v>0</v>
          </cell>
          <cell r="D1021">
            <v>0</v>
          </cell>
          <cell r="E1021">
            <v>0</v>
          </cell>
          <cell r="F1021">
            <v>0</v>
          </cell>
          <cell r="G1021">
            <v>0</v>
          </cell>
          <cell r="J1021">
            <v>0</v>
          </cell>
        </row>
        <row r="1022">
          <cell r="A1022">
            <v>741500</v>
          </cell>
          <cell r="B1022" t="str">
            <v>Real Estate:Sale G/L</v>
          </cell>
          <cell r="C1022">
            <v>0</v>
          </cell>
          <cell r="D1022">
            <v>0</v>
          </cell>
          <cell r="E1022">
            <v>0</v>
          </cell>
          <cell r="F1022">
            <v>0</v>
          </cell>
          <cell r="G1022">
            <v>0</v>
          </cell>
          <cell r="J1022">
            <v>0</v>
          </cell>
        </row>
        <row r="1023">
          <cell r="A1023">
            <v>741510</v>
          </cell>
          <cell r="B1023" t="str">
            <v>Maj FA:G on Dspstn</v>
          </cell>
          <cell r="C1023">
            <v>0</v>
          </cell>
          <cell r="D1023">
            <v>0</v>
          </cell>
          <cell r="E1023">
            <v>0</v>
          </cell>
          <cell r="F1023">
            <v>0</v>
          </cell>
          <cell r="G1023">
            <v>0</v>
          </cell>
          <cell r="J1023">
            <v>0</v>
          </cell>
        </row>
        <row r="1024">
          <cell r="A1024">
            <v>741520</v>
          </cell>
          <cell r="B1024" t="str">
            <v>MFAs:G on Dspstn</v>
          </cell>
          <cell r="C1024">
            <v>0</v>
          </cell>
          <cell r="D1024">
            <v>0</v>
          </cell>
          <cell r="E1024">
            <v>0</v>
          </cell>
          <cell r="F1024">
            <v>0</v>
          </cell>
          <cell r="G1024">
            <v>0</v>
          </cell>
          <cell r="J1024">
            <v>0</v>
          </cell>
        </row>
        <row r="1025">
          <cell r="A1025">
            <v>741530</v>
          </cell>
          <cell r="B1025" t="str">
            <v>Asst Rem&amp;Reloc Exp</v>
          </cell>
          <cell r="C1025">
            <v>0</v>
          </cell>
          <cell r="D1025">
            <v>0</v>
          </cell>
          <cell r="E1025">
            <v>0</v>
          </cell>
          <cell r="F1025">
            <v>0</v>
          </cell>
          <cell r="G1025">
            <v>0</v>
          </cell>
          <cell r="J1025">
            <v>0</v>
          </cell>
        </row>
        <row r="1026">
          <cell r="A1026">
            <v>741700</v>
          </cell>
          <cell r="B1026" t="str">
            <v>Dep Exp-Intang SW</v>
          </cell>
          <cell r="C1026">
            <v>0</v>
          </cell>
          <cell r="D1026">
            <v>0</v>
          </cell>
          <cell r="E1026">
            <v>0</v>
          </cell>
          <cell r="F1026">
            <v>0</v>
          </cell>
          <cell r="G1026">
            <v>0</v>
          </cell>
          <cell r="J1026">
            <v>0</v>
          </cell>
        </row>
        <row r="1027">
          <cell r="A1027">
            <v>741701</v>
          </cell>
          <cell r="B1027" t="str">
            <v>Dep Exp-Intang CC</v>
          </cell>
          <cell r="C1027">
            <v>0</v>
          </cell>
          <cell r="D1027">
            <v>0</v>
          </cell>
          <cell r="E1027">
            <v>0</v>
          </cell>
          <cell r="F1027">
            <v>0</v>
          </cell>
          <cell r="G1027">
            <v>0</v>
          </cell>
          <cell r="J1027">
            <v>0</v>
          </cell>
        </row>
        <row r="1028">
          <cell r="A1028">
            <v>741900</v>
          </cell>
          <cell r="B1028" t="str">
            <v>LDCs Dep Exp</v>
          </cell>
          <cell r="C1028">
            <v>0</v>
          </cell>
          <cell r="D1028">
            <v>0</v>
          </cell>
          <cell r="E1028">
            <v>0</v>
          </cell>
          <cell r="F1028">
            <v>0</v>
          </cell>
          <cell r="G1028">
            <v>0</v>
          </cell>
          <cell r="J1028">
            <v>0</v>
          </cell>
        </row>
        <row r="1029">
          <cell r="A1029">
            <v>753000</v>
          </cell>
          <cell r="B1029" t="str">
            <v>Other Amortization</v>
          </cell>
          <cell r="C1029">
            <v>0</v>
          </cell>
          <cell r="D1029">
            <v>0</v>
          </cell>
          <cell r="E1029">
            <v>0</v>
          </cell>
          <cell r="F1029">
            <v>0</v>
          </cell>
          <cell r="G1029">
            <v>0</v>
          </cell>
          <cell r="J1029">
            <v>0</v>
          </cell>
        </row>
        <row r="1030">
          <cell r="A1030">
            <v>753030</v>
          </cell>
          <cell r="B1030" t="str">
            <v>RARA(MR&amp;SE) Amort</v>
          </cell>
          <cell r="C1030">
            <v>0</v>
          </cell>
          <cell r="D1030">
            <v>0</v>
          </cell>
          <cell r="E1030">
            <v>0</v>
          </cell>
          <cell r="F1030">
            <v>0</v>
          </cell>
          <cell r="G1030">
            <v>0</v>
          </cell>
          <cell r="J1030">
            <v>0</v>
          </cell>
        </row>
        <row r="1031">
          <cell r="A1031">
            <v>753050</v>
          </cell>
          <cell r="B1031" t="str">
            <v>Amt of Env Reg  Asst</v>
          </cell>
          <cell r="C1031">
            <v>0</v>
          </cell>
          <cell r="D1031">
            <v>0</v>
          </cell>
          <cell r="E1031">
            <v>0</v>
          </cell>
          <cell r="F1031">
            <v>0</v>
          </cell>
          <cell r="G1031">
            <v>0</v>
          </cell>
          <cell r="J1031">
            <v>0</v>
          </cell>
        </row>
        <row r="1032">
          <cell r="A1032">
            <v>756001</v>
          </cell>
          <cell r="B1032" t="str">
            <v>Unrealized  FX G/L</v>
          </cell>
          <cell r="C1032">
            <v>0</v>
          </cell>
          <cell r="D1032">
            <v>0</v>
          </cell>
          <cell r="E1032">
            <v>0</v>
          </cell>
          <cell r="F1032">
            <v>0</v>
          </cell>
          <cell r="G1032">
            <v>0</v>
          </cell>
          <cell r="J1032">
            <v>0</v>
          </cell>
        </row>
        <row r="1033">
          <cell r="A1033">
            <v>760000</v>
          </cell>
          <cell r="B1033" t="str">
            <v>Fin Chrg-Trsury Supp</v>
          </cell>
          <cell r="C1033">
            <v>0</v>
          </cell>
          <cell r="D1033">
            <v>0</v>
          </cell>
          <cell r="E1033">
            <v>0</v>
          </cell>
          <cell r="F1033">
            <v>0</v>
          </cell>
          <cell r="G1033">
            <v>0</v>
          </cell>
          <cell r="J1033">
            <v>0</v>
          </cell>
        </row>
        <row r="1034">
          <cell r="A1034">
            <v>761000</v>
          </cell>
          <cell r="B1034" t="str">
            <v>Gain/Loss On Rate Swaps</v>
          </cell>
          <cell r="C1034">
            <v>0</v>
          </cell>
          <cell r="D1034">
            <v>0</v>
          </cell>
          <cell r="E1034">
            <v>0</v>
          </cell>
          <cell r="F1034">
            <v>0</v>
          </cell>
          <cell r="G1034">
            <v>0</v>
          </cell>
          <cell r="J1034">
            <v>0</v>
          </cell>
        </row>
        <row r="1035">
          <cell r="A1035">
            <v>761010</v>
          </cell>
          <cell r="B1035" t="str">
            <v>Interest Costs/Credits</v>
          </cell>
          <cell r="C1035">
            <v>0</v>
          </cell>
          <cell r="D1035">
            <v>0</v>
          </cell>
          <cell r="E1035">
            <v>0</v>
          </cell>
          <cell r="F1035">
            <v>0</v>
          </cell>
          <cell r="G1035">
            <v>0</v>
          </cell>
          <cell r="J1035">
            <v>0</v>
          </cell>
        </row>
        <row r="1036">
          <cell r="A1036">
            <v>761110</v>
          </cell>
          <cell r="B1036" t="str">
            <v>Interest Costs Bonds</v>
          </cell>
          <cell r="C1036">
            <v>0</v>
          </cell>
          <cell r="D1036">
            <v>0</v>
          </cell>
          <cell r="E1036">
            <v>0</v>
          </cell>
          <cell r="F1036">
            <v>0</v>
          </cell>
          <cell r="G1036">
            <v>0</v>
          </cell>
          <cell r="J1036">
            <v>0</v>
          </cell>
        </row>
        <row r="1037">
          <cell r="A1037">
            <v>761120</v>
          </cell>
          <cell r="B1037" t="str">
            <v>Bond Disc/Prem Amt</v>
          </cell>
          <cell r="C1037">
            <v>0</v>
          </cell>
          <cell r="D1037">
            <v>0</v>
          </cell>
          <cell r="E1037">
            <v>0</v>
          </cell>
          <cell r="F1037">
            <v>0</v>
          </cell>
          <cell r="G1037">
            <v>0</v>
          </cell>
          <cell r="J1037">
            <v>0</v>
          </cell>
        </row>
        <row r="1038">
          <cell r="A1038">
            <v>761130</v>
          </cell>
          <cell r="B1038" t="str">
            <v>unearned Int Amort</v>
          </cell>
          <cell r="C1038">
            <v>0</v>
          </cell>
          <cell r="D1038">
            <v>0</v>
          </cell>
          <cell r="E1038">
            <v>0</v>
          </cell>
          <cell r="F1038">
            <v>0</v>
          </cell>
          <cell r="G1038">
            <v>0</v>
          </cell>
          <cell r="J1038">
            <v>0</v>
          </cell>
        </row>
        <row r="1039">
          <cell r="A1039">
            <v>761140</v>
          </cell>
          <cell r="B1039" t="str">
            <v>Int-ST Notes</v>
          </cell>
          <cell r="C1039">
            <v>0</v>
          </cell>
          <cell r="D1039">
            <v>0</v>
          </cell>
          <cell r="E1039">
            <v>0</v>
          </cell>
          <cell r="F1039">
            <v>0</v>
          </cell>
          <cell r="G1039">
            <v>0</v>
          </cell>
          <cell r="J1039">
            <v>0</v>
          </cell>
        </row>
        <row r="1040">
          <cell r="A1040">
            <v>761150</v>
          </cell>
          <cell r="B1040" t="str">
            <v>CP Program Fees</v>
          </cell>
          <cell r="C1040">
            <v>0</v>
          </cell>
          <cell r="D1040">
            <v>0</v>
          </cell>
          <cell r="E1040">
            <v>0</v>
          </cell>
          <cell r="F1040">
            <v>0</v>
          </cell>
          <cell r="G1040">
            <v>0</v>
          </cell>
          <cell r="J1040">
            <v>0</v>
          </cell>
        </row>
        <row r="1041">
          <cell r="A1041">
            <v>761200</v>
          </cell>
          <cell r="B1041" t="str">
            <v>Intco Bond Int Exp</v>
          </cell>
          <cell r="C1041">
            <v>8065850.1699999999</v>
          </cell>
          <cell r="D1041">
            <v>8065850.1699999999</v>
          </cell>
          <cell r="E1041">
            <v>0</v>
          </cell>
          <cell r="F1041">
            <v>10839911.01</v>
          </cell>
          <cell r="G1041">
            <v>0</v>
          </cell>
          <cell r="J1041">
            <v>26971611.350000001</v>
          </cell>
        </row>
        <row r="1042">
          <cell r="A1042">
            <v>761210</v>
          </cell>
          <cell r="B1042" t="str">
            <v>IntCo Bond Int Incm</v>
          </cell>
          <cell r="C1042">
            <v>-8065850.1699999999</v>
          </cell>
          <cell r="D1042">
            <v>-8065875.7199999997</v>
          </cell>
          <cell r="E1042">
            <v>0</v>
          </cell>
          <cell r="F1042">
            <v>0</v>
          </cell>
          <cell r="G1042">
            <v>-2771615.62</v>
          </cell>
          <cell r="J1042">
            <v>-16131725.890000001</v>
          </cell>
        </row>
        <row r="1043">
          <cell r="A1043">
            <v>761250</v>
          </cell>
          <cell r="B1043" t="str">
            <v>IntCo Dmnd Loan Int</v>
          </cell>
          <cell r="C1043">
            <v>0</v>
          </cell>
          <cell r="D1043">
            <v>0</v>
          </cell>
          <cell r="E1043">
            <v>0</v>
          </cell>
          <cell r="F1043">
            <v>0</v>
          </cell>
          <cell r="G1043">
            <v>0</v>
          </cell>
          <cell r="J1043">
            <v>0</v>
          </cell>
        </row>
        <row r="1044">
          <cell r="A1044">
            <v>761260</v>
          </cell>
          <cell r="B1044" t="str">
            <v>IntCo Dmnd Loan</v>
          </cell>
          <cell r="C1044">
            <v>0</v>
          </cell>
          <cell r="D1044">
            <v>0</v>
          </cell>
          <cell r="E1044">
            <v>0</v>
          </cell>
          <cell r="F1044">
            <v>0</v>
          </cell>
          <cell r="G1044">
            <v>0</v>
          </cell>
          <cell r="J1044">
            <v>0</v>
          </cell>
        </row>
        <row r="1045">
          <cell r="A1045">
            <v>761300</v>
          </cell>
          <cell r="B1045" t="str">
            <v>M to M G/L on LTD</v>
          </cell>
          <cell r="C1045">
            <v>0</v>
          </cell>
          <cell r="D1045">
            <v>0</v>
          </cell>
          <cell r="E1045">
            <v>0</v>
          </cell>
          <cell r="F1045">
            <v>0</v>
          </cell>
          <cell r="G1045">
            <v>0</v>
          </cell>
          <cell r="J1045">
            <v>0</v>
          </cell>
        </row>
        <row r="1046">
          <cell r="A1046">
            <v>761310</v>
          </cell>
          <cell r="B1046" t="str">
            <v>M-M G/L Int Rt Swp</v>
          </cell>
          <cell r="C1046">
            <v>0</v>
          </cell>
          <cell r="D1046">
            <v>0</v>
          </cell>
          <cell r="E1046">
            <v>0</v>
          </cell>
          <cell r="F1046">
            <v>0</v>
          </cell>
          <cell r="G1046">
            <v>0</v>
          </cell>
          <cell r="J1046">
            <v>0</v>
          </cell>
        </row>
        <row r="1047">
          <cell r="A1047">
            <v>761330</v>
          </cell>
          <cell r="B1047" t="str">
            <v>Int Income ST Inv</v>
          </cell>
          <cell r="C1047">
            <v>0</v>
          </cell>
          <cell r="D1047">
            <v>0</v>
          </cell>
          <cell r="E1047">
            <v>0</v>
          </cell>
          <cell r="F1047">
            <v>0</v>
          </cell>
          <cell r="G1047">
            <v>0</v>
          </cell>
          <cell r="J1047">
            <v>0</v>
          </cell>
        </row>
        <row r="1048">
          <cell r="A1048">
            <v>761401</v>
          </cell>
          <cell r="B1048" t="str">
            <v>Interest Recovery</v>
          </cell>
          <cell r="C1048">
            <v>0</v>
          </cell>
          <cell r="D1048">
            <v>0</v>
          </cell>
          <cell r="E1048">
            <v>0</v>
          </cell>
          <cell r="F1048">
            <v>0</v>
          </cell>
          <cell r="G1048">
            <v>0</v>
          </cell>
          <cell r="J1048">
            <v>0</v>
          </cell>
        </row>
        <row r="1049">
          <cell r="A1049">
            <v>761402</v>
          </cell>
          <cell r="B1049" t="str">
            <v>Interest Recovery</v>
          </cell>
          <cell r="C1049">
            <v>0</v>
          </cell>
          <cell r="D1049">
            <v>0</v>
          </cell>
          <cell r="E1049">
            <v>0</v>
          </cell>
          <cell r="F1049">
            <v>0</v>
          </cell>
          <cell r="G1049">
            <v>0</v>
          </cell>
          <cell r="J1049">
            <v>0</v>
          </cell>
        </row>
        <row r="1050">
          <cell r="A1050">
            <v>761410</v>
          </cell>
          <cell r="B1050" t="str">
            <v>Interest Capitalized</v>
          </cell>
          <cell r="C1050">
            <v>0</v>
          </cell>
          <cell r="D1050">
            <v>0</v>
          </cell>
          <cell r="E1050">
            <v>0</v>
          </cell>
          <cell r="F1050">
            <v>0</v>
          </cell>
          <cell r="G1050">
            <v>0</v>
          </cell>
          <cell r="J1050">
            <v>0</v>
          </cell>
        </row>
        <row r="1051">
          <cell r="A1051">
            <v>761412</v>
          </cell>
          <cell r="B1051" t="str">
            <v>Int Impr -Defer Cost</v>
          </cell>
          <cell r="C1051">
            <v>0</v>
          </cell>
          <cell r="D1051">
            <v>0</v>
          </cell>
          <cell r="E1051">
            <v>0</v>
          </cell>
          <cell r="F1051">
            <v>0</v>
          </cell>
          <cell r="G1051">
            <v>0</v>
          </cell>
          <cell r="J1051">
            <v>0</v>
          </cell>
        </row>
        <row r="1052">
          <cell r="A1052">
            <v>761660</v>
          </cell>
          <cell r="B1052" t="str">
            <v>Int:Customers' Deposits</v>
          </cell>
          <cell r="C1052">
            <v>0</v>
          </cell>
          <cell r="D1052">
            <v>0</v>
          </cell>
          <cell r="E1052">
            <v>0</v>
          </cell>
          <cell r="F1052">
            <v>0</v>
          </cell>
          <cell r="G1052">
            <v>0</v>
          </cell>
          <cell r="J1052">
            <v>0</v>
          </cell>
        </row>
        <row r="1053">
          <cell r="A1053">
            <v>761680</v>
          </cell>
          <cell r="B1053" t="str">
            <v>Interest-Credit Int</v>
          </cell>
          <cell r="C1053">
            <v>-0.44</v>
          </cell>
          <cell r="D1053">
            <v>-15406.18</v>
          </cell>
          <cell r="E1053">
            <v>-24.49</v>
          </cell>
          <cell r="F1053">
            <v>-16569.62</v>
          </cell>
          <cell r="G1053">
            <v>0</v>
          </cell>
          <cell r="J1053">
            <v>-32000.73</v>
          </cell>
        </row>
        <row r="1054">
          <cell r="A1054">
            <v>761681</v>
          </cell>
          <cell r="B1054" t="str">
            <v>NON DEDUCTIBLE INTEREST</v>
          </cell>
          <cell r="C1054">
            <v>0</v>
          </cell>
          <cell r="D1054">
            <v>0</v>
          </cell>
          <cell r="E1054">
            <v>0</v>
          </cell>
          <cell r="F1054">
            <v>0</v>
          </cell>
          <cell r="G1054">
            <v>0</v>
          </cell>
          <cell r="J1054">
            <v>0</v>
          </cell>
        </row>
        <row r="1055">
          <cell r="A1055">
            <v>761720</v>
          </cell>
          <cell r="B1055" t="str">
            <v>Bank Chgs &amp; Fees</v>
          </cell>
          <cell r="C1055">
            <v>0</v>
          </cell>
          <cell r="D1055">
            <v>22.5</v>
          </cell>
          <cell r="E1055">
            <v>0</v>
          </cell>
          <cell r="F1055">
            <v>22.5</v>
          </cell>
          <cell r="G1055">
            <v>0</v>
          </cell>
          <cell r="J1055">
            <v>45</v>
          </cell>
        </row>
        <row r="1056">
          <cell r="A1056">
            <v>761730</v>
          </cell>
          <cell r="B1056" t="str">
            <v>Credit Facility Fees</v>
          </cell>
          <cell r="C1056">
            <v>0</v>
          </cell>
          <cell r="D1056">
            <v>0</v>
          </cell>
          <cell r="E1056">
            <v>0</v>
          </cell>
          <cell r="F1056">
            <v>0</v>
          </cell>
          <cell r="G1056">
            <v>0</v>
          </cell>
          <cell r="J1056">
            <v>0</v>
          </cell>
        </row>
        <row r="1057">
          <cell r="A1057">
            <v>761740</v>
          </cell>
          <cell r="B1057" t="str">
            <v>LOC Chges &amp; Fee</v>
          </cell>
          <cell r="C1057">
            <v>0</v>
          </cell>
          <cell r="D1057">
            <v>0</v>
          </cell>
          <cell r="E1057">
            <v>0</v>
          </cell>
          <cell r="F1057">
            <v>0</v>
          </cell>
          <cell r="G1057">
            <v>0</v>
          </cell>
          <cell r="J1057">
            <v>0</v>
          </cell>
        </row>
        <row r="1058">
          <cell r="A1058">
            <v>761750</v>
          </cell>
          <cell r="B1058" t="str">
            <v>Trustee Fees</v>
          </cell>
          <cell r="C1058">
            <v>0</v>
          </cell>
          <cell r="D1058">
            <v>0</v>
          </cell>
          <cell r="E1058">
            <v>0</v>
          </cell>
          <cell r="F1058">
            <v>0</v>
          </cell>
          <cell r="G1058">
            <v>0</v>
          </cell>
          <cell r="J1058">
            <v>0</v>
          </cell>
        </row>
        <row r="1059">
          <cell r="A1059">
            <v>761760</v>
          </cell>
          <cell r="B1059" t="str">
            <v>Custodial Fees</v>
          </cell>
          <cell r="C1059">
            <v>0</v>
          </cell>
          <cell r="D1059">
            <v>0</v>
          </cell>
          <cell r="E1059">
            <v>0</v>
          </cell>
          <cell r="F1059">
            <v>0</v>
          </cell>
          <cell r="G1059">
            <v>0</v>
          </cell>
          <cell r="J1059">
            <v>0</v>
          </cell>
        </row>
        <row r="1060">
          <cell r="A1060">
            <v>761765</v>
          </cell>
          <cell r="B1060" t="str">
            <v>Crdt Rtng&amp;Flng Fees</v>
          </cell>
          <cell r="C1060">
            <v>0</v>
          </cell>
          <cell r="D1060">
            <v>0</v>
          </cell>
          <cell r="E1060">
            <v>0</v>
          </cell>
          <cell r="F1060">
            <v>0</v>
          </cell>
          <cell r="G1060">
            <v>0</v>
          </cell>
          <cell r="J1060">
            <v>0</v>
          </cell>
        </row>
        <row r="1061">
          <cell r="A1061">
            <v>761770</v>
          </cell>
          <cell r="B1061" t="str">
            <v>Amort-G/L on Hedg</v>
          </cell>
          <cell r="C1061">
            <v>0</v>
          </cell>
          <cell r="D1061">
            <v>0</v>
          </cell>
          <cell r="E1061">
            <v>0</v>
          </cell>
          <cell r="F1061">
            <v>0</v>
          </cell>
          <cell r="G1061">
            <v>0</v>
          </cell>
          <cell r="J1061">
            <v>0</v>
          </cell>
        </row>
        <row r="1062">
          <cell r="A1062">
            <v>761780</v>
          </cell>
          <cell r="B1062" t="str">
            <v>Amort -Undwrtng Fee</v>
          </cell>
          <cell r="C1062">
            <v>0</v>
          </cell>
          <cell r="D1062">
            <v>0</v>
          </cell>
          <cell r="E1062">
            <v>0</v>
          </cell>
          <cell r="F1062">
            <v>0</v>
          </cell>
          <cell r="G1062">
            <v>0</v>
          </cell>
          <cell r="J1062">
            <v>0</v>
          </cell>
        </row>
        <row r="1063">
          <cell r="A1063">
            <v>761790</v>
          </cell>
          <cell r="B1063" t="str">
            <v>Amort-Prspcts Cst</v>
          </cell>
          <cell r="C1063">
            <v>0</v>
          </cell>
          <cell r="D1063">
            <v>0</v>
          </cell>
          <cell r="E1063">
            <v>0</v>
          </cell>
          <cell r="F1063">
            <v>0</v>
          </cell>
          <cell r="G1063">
            <v>0</v>
          </cell>
          <cell r="J1063">
            <v>0</v>
          </cell>
        </row>
        <row r="1064">
          <cell r="A1064">
            <v>761800</v>
          </cell>
          <cell r="B1064" t="str">
            <v>Preferr Dividend Exp</v>
          </cell>
          <cell r="C1064">
            <v>0</v>
          </cell>
          <cell r="D1064">
            <v>0</v>
          </cell>
          <cell r="E1064">
            <v>0</v>
          </cell>
          <cell r="F1064">
            <v>0</v>
          </cell>
          <cell r="G1064">
            <v>0</v>
          </cell>
          <cell r="J1064">
            <v>0</v>
          </cell>
        </row>
        <row r="1065">
          <cell r="A1065">
            <v>765000</v>
          </cell>
          <cell r="B1065" t="str">
            <v>FX Gain&amp;Losses</v>
          </cell>
          <cell r="C1065">
            <v>0</v>
          </cell>
          <cell r="D1065">
            <v>0</v>
          </cell>
          <cell r="E1065">
            <v>0</v>
          </cell>
          <cell r="F1065">
            <v>0</v>
          </cell>
          <cell r="G1065">
            <v>0</v>
          </cell>
          <cell r="J1065">
            <v>0</v>
          </cell>
        </row>
        <row r="1066">
          <cell r="A1066">
            <v>765020</v>
          </cell>
          <cell r="B1066" t="str">
            <v>FX Profit Loss</v>
          </cell>
          <cell r="C1066">
            <v>0</v>
          </cell>
          <cell r="D1066">
            <v>0</v>
          </cell>
          <cell r="E1066">
            <v>0</v>
          </cell>
          <cell r="F1066">
            <v>0</v>
          </cell>
          <cell r="G1066">
            <v>0</v>
          </cell>
          <cell r="J1066">
            <v>0</v>
          </cell>
        </row>
        <row r="1067">
          <cell r="A1067" t="str">
            <v xml:space="preserve">    Checke</v>
          </cell>
          <cell r="B1067" t="str">
            <v>Balance</v>
          </cell>
          <cell r="C1067">
            <v>0</v>
          </cell>
          <cell r="D1067">
            <v>0</v>
          </cell>
          <cell r="E1067">
            <v>0</v>
          </cell>
          <cell r="F1067">
            <v>0</v>
          </cell>
          <cell r="G1067">
            <v>0</v>
          </cell>
          <cell r="J1067">
            <v>0</v>
          </cell>
        </row>
        <row r="1068">
          <cell r="A1068" t="str">
            <v xml:space="preserve">    NCI P&amp;</v>
          </cell>
          <cell r="B1068" t="e">
            <v>#VALUE!</v>
          </cell>
          <cell r="C1068">
            <v>0</v>
          </cell>
          <cell r="D1068">
            <v>9569260.0899999999</v>
          </cell>
          <cell r="E1068">
            <v>0</v>
          </cell>
          <cell r="F1068">
            <v>0</v>
          </cell>
          <cell r="G1068">
            <v>0</v>
          </cell>
          <cell r="J1068">
            <v>9569260.0899999999</v>
          </cell>
        </row>
        <row r="1069">
          <cell r="A1069" t="str">
            <v xml:space="preserve">    Net In</v>
          </cell>
          <cell r="B1069" t="str">
            <v>me after NCI</v>
          </cell>
          <cell r="C1069">
            <v>-0.44</v>
          </cell>
          <cell r="D1069">
            <v>63165943</v>
          </cell>
          <cell r="E1069">
            <v>-7300.9</v>
          </cell>
          <cell r="F1069">
            <v>-28496567.710000001</v>
          </cell>
          <cell r="G1069">
            <v>-2771615.62</v>
          </cell>
          <cell r="J1069">
            <v>34662073.950000003</v>
          </cell>
        </row>
        <row r="1070">
          <cell r="A1070" t="str">
            <v xml:space="preserve">    Net In</v>
          </cell>
          <cell r="B1070" t="str">
            <v>me After Tax</v>
          </cell>
          <cell r="C1070">
            <v>-0.44</v>
          </cell>
          <cell r="D1070">
            <v>53596682.909999996</v>
          </cell>
          <cell r="E1070">
            <v>-7300.9</v>
          </cell>
          <cell r="F1070">
            <v>-28496567.710000001</v>
          </cell>
          <cell r="G1070">
            <v>-2771615.62</v>
          </cell>
          <cell r="J1070">
            <v>25092813.859999999</v>
          </cell>
        </row>
        <row r="1071">
          <cell r="A1071" t="str">
            <v xml:space="preserve">    Total </v>
          </cell>
          <cell r="B1071" t="str">
            <v>uity</v>
          </cell>
          <cell r="C1071">
            <v>-196579458.44</v>
          </cell>
          <cell r="D1071">
            <v>-149868350.09</v>
          </cell>
          <cell r="E1071">
            <v>-217881.9</v>
          </cell>
          <cell r="F1071">
            <v>-218231126.72999999</v>
          </cell>
          <cell r="G1071">
            <v>-313830898</v>
          </cell>
          <cell r="J1071">
            <v>-564896817.15999997</v>
          </cell>
        </row>
        <row r="1072">
          <cell r="A1072" t="str">
            <v xml:space="preserve">    Total </v>
          </cell>
          <cell r="B1072" t="str">
            <v>abilities &amp; Equity</v>
          </cell>
          <cell r="C1072">
            <v>-196579458.44</v>
          </cell>
          <cell r="D1072">
            <v>-187322472.88999999</v>
          </cell>
          <cell r="E1072">
            <v>-285754.90000000002</v>
          </cell>
          <cell r="F1072">
            <v>-533671215.37</v>
          </cell>
          <cell r="G1072">
            <v>-313830898</v>
          </cell>
          <cell r="J1072">
            <v>-917858901.60000002</v>
          </cell>
        </row>
        <row r="1073">
          <cell r="A1073" t="str">
            <v xml:space="preserve">    Total </v>
          </cell>
          <cell r="B1073" t="str">
            <v>I</v>
          </cell>
          <cell r="C1073">
            <v>0</v>
          </cell>
          <cell r="D1073">
            <v>1664272</v>
          </cell>
          <cell r="E1073">
            <v>0</v>
          </cell>
          <cell r="F1073">
            <v>0</v>
          </cell>
          <cell r="G1073">
            <v>0</v>
          </cell>
          <cell r="J1073">
            <v>1664272</v>
          </cell>
        </row>
        <row r="1074">
          <cell r="A1074" t="str">
            <v xml:space="preserve">    Total </v>
          </cell>
          <cell r="B1074" t="str">
            <v>t Assets</v>
          </cell>
          <cell r="C1074">
            <v>-196579458.44</v>
          </cell>
          <cell r="D1074">
            <v>-148204078.09</v>
          </cell>
          <cell r="E1074">
            <v>-217881.9</v>
          </cell>
          <cell r="F1074">
            <v>-218231126.72999999</v>
          </cell>
          <cell r="G1074">
            <v>-313830898</v>
          </cell>
          <cell r="J1074">
            <v>-563232545.15999997</v>
          </cell>
        </row>
        <row r="1075">
          <cell r="A1075" t="str">
            <v xml:space="preserve">  *        Accrued Liabilities </v>
          </cell>
          <cell r="B1075" t="str">
            <v/>
          </cell>
          <cell r="C1075">
            <v>0</v>
          </cell>
          <cell r="D1075">
            <v>0</v>
          </cell>
          <cell r="E1075">
            <v>0</v>
          </cell>
          <cell r="F1075">
            <v>0</v>
          </cell>
          <cell r="G1075">
            <v>0</v>
          </cell>
          <cell r="J1075">
            <v>0</v>
          </cell>
        </row>
        <row r="1076">
          <cell r="A1076" t="str">
            <v xml:space="preserve">  *        Admin Exp - Other </v>
          </cell>
          <cell r="B1076" t="str">
            <v/>
          </cell>
          <cell r="C1076">
            <v>0</v>
          </cell>
          <cell r="D1076">
            <v>0</v>
          </cell>
          <cell r="E1076">
            <v>0</v>
          </cell>
          <cell r="F1076">
            <v>85383.45</v>
          </cell>
          <cell r="G1076">
            <v>0</v>
          </cell>
          <cell r="J1076">
            <v>85383.45</v>
          </cell>
        </row>
        <row r="1077">
          <cell r="A1077" t="str">
            <v xml:space="preserve">  *        Advertising &amp; Communication </v>
          </cell>
          <cell r="B1077" t="str">
            <v/>
          </cell>
          <cell r="C1077">
            <v>0</v>
          </cell>
          <cell r="D1077">
            <v>0</v>
          </cell>
          <cell r="E1077">
            <v>0</v>
          </cell>
          <cell r="F1077">
            <v>0</v>
          </cell>
          <cell r="G1077">
            <v>0</v>
          </cell>
          <cell r="J1077">
            <v>0</v>
          </cell>
        </row>
        <row r="1078">
          <cell r="A1078" t="str">
            <v xml:space="preserve">  *        Bonds </v>
          </cell>
          <cell r="B1078" t="str">
            <v/>
          </cell>
          <cell r="C1078">
            <v>0</v>
          </cell>
          <cell r="D1078">
            <v>0</v>
          </cell>
          <cell r="E1078">
            <v>0</v>
          </cell>
          <cell r="F1078">
            <v>0</v>
          </cell>
          <cell r="G1078">
            <v>0</v>
          </cell>
          <cell r="J1078">
            <v>0</v>
          </cell>
        </row>
        <row r="1079">
          <cell r="A1079" t="str">
            <v xml:space="preserve">  *        Construction in progress </v>
          </cell>
          <cell r="B1079" t="str">
            <v/>
          </cell>
          <cell r="C1079">
            <v>0</v>
          </cell>
          <cell r="D1079">
            <v>0</v>
          </cell>
          <cell r="E1079">
            <v>0</v>
          </cell>
          <cell r="F1079">
            <v>0</v>
          </cell>
          <cell r="G1079">
            <v>0</v>
          </cell>
          <cell r="J1079">
            <v>0</v>
          </cell>
        </row>
        <row r="1080">
          <cell r="A1080" t="str">
            <v xml:space="preserve">  *        COP Flow Through Revenue </v>
          </cell>
          <cell r="B1080" t="str">
            <v/>
          </cell>
          <cell r="C1080">
            <v>0</v>
          </cell>
          <cell r="D1080">
            <v>0</v>
          </cell>
          <cell r="E1080">
            <v>0</v>
          </cell>
          <cell r="F1080">
            <v>0</v>
          </cell>
          <cell r="G1080">
            <v>0</v>
          </cell>
          <cell r="J1080">
            <v>0</v>
          </cell>
        </row>
        <row r="1081">
          <cell r="A1081" t="str">
            <v xml:space="preserve">  *        Corporate Donations </v>
          </cell>
          <cell r="B1081" t="str">
            <v/>
          </cell>
          <cell r="C1081">
            <v>0</v>
          </cell>
          <cell r="D1081">
            <v>0</v>
          </cell>
          <cell r="E1081">
            <v>0</v>
          </cell>
          <cell r="F1081">
            <v>0</v>
          </cell>
          <cell r="G1081">
            <v>0</v>
          </cell>
          <cell r="J1081">
            <v>0</v>
          </cell>
        </row>
        <row r="1082">
          <cell r="A1082" t="str">
            <v xml:space="preserve">  *        Cost of Power </v>
          </cell>
          <cell r="B1082" t="str">
            <v/>
          </cell>
          <cell r="C1082">
            <v>0</v>
          </cell>
          <cell r="D1082">
            <v>0</v>
          </cell>
          <cell r="E1082">
            <v>0</v>
          </cell>
          <cell r="F1082">
            <v>0</v>
          </cell>
          <cell r="G1082">
            <v>0</v>
          </cell>
          <cell r="J1082">
            <v>0</v>
          </cell>
        </row>
        <row r="1083">
          <cell r="A1083" t="str">
            <v xml:space="preserve">  *        Course and Conferences </v>
          </cell>
          <cell r="B1083" t="str">
            <v/>
          </cell>
          <cell r="C1083">
            <v>0</v>
          </cell>
          <cell r="D1083">
            <v>0</v>
          </cell>
          <cell r="E1083">
            <v>0</v>
          </cell>
          <cell r="F1083">
            <v>0</v>
          </cell>
          <cell r="G1083">
            <v>0</v>
          </cell>
          <cell r="J1083">
            <v>0</v>
          </cell>
        </row>
        <row r="1084">
          <cell r="A1084" t="str">
            <v xml:space="preserve">  *        Credit Fees </v>
          </cell>
          <cell r="B1084" t="str">
            <v/>
          </cell>
          <cell r="C1084">
            <v>0</v>
          </cell>
          <cell r="D1084">
            <v>22.5</v>
          </cell>
          <cell r="E1084">
            <v>0</v>
          </cell>
          <cell r="F1084">
            <v>22.5</v>
          </cell>
          <cell r="G1084">
            <v>0</v>
          </cell>
          <cell r="J1084">
            <v>45</v>
          </cell>
        </row>
        <row r="1085">
          <cell r="A1085" t="str">
            <v xml:space="preserve">  *        Current Income Taxes </v>
          </cell>
          <cell r="B1085" t="str">
            <v/>
          </cell>
          <cell r="C1085">
            <v>0</v>
          </cell>
          <cell r="D1085">
            <v>596732</v>
          </cell>
          <cell r="E1085">
            <v>118</v>
          </cell>
          <cell r="F1085">
            <v>0</v>
          </cell>
          <cell r="G1085">
            <v>0</v>
          </cell>
          <cell r="J1085">
            <v>596850</v>
          </cell>
        </row>
        <row r="1086">
          <cell r="A1086" t="str">
            <v xml:space="preserve">  *        Customer Deposits </v>
          </cell>
          <cell r="B1086" t="str">
            <v/>
          </cell>
          <cell r="C1086">
            <v>0</v>
          </cell>
          <cell r="D1086">
            <v>0</v>
          </cell>
          <cell r="E1086">
            <v>0</v>
          </cell>
          <cell r="F1086">
            <v>0</v>
          </cell>
          <cell r="G1086">
            <v>0</v>
          </cell>
          <cell r="J1086">
            <v>0</v>
          </cell>
        </row>
        <row r="1087">
          <cell r="A1087" t="str">
            <v xml:space="preserve">  *        Debt bonds notes payable </v>
          </cell>
          <cell r="B1087" t="str">
            <v/>
          </cell>
          <cell r="C1087">
            <v>0</v>
          </cell>
          <cell r="D1087">
            <v>0</v>
          </cell>
          <cell r="E1087">
            <v>0</v>
          </cell>
          <cell r="F1087">
            <v>-309440898</v>
          </cell>
          <cell r="G1087">
            <v>0</v>
          </cell>
          <cell r="J1087">
            <v>-309440898</v>
          </cell>
        </row>
        <row r="1088">
          <cell r="A1088" t="str">
            <v xml:space="preserve">  *        Deferred Income Tax </v>
          </cell>
          <cell r="B1088" t="str">
            <v/>
          </cell>
          <cell r="C1088">
            <v>0</v>
          </cell>
          <cell r="D1088">
            <v>4331769</v>
          </cell>
          <cell r="E1088">
            <v>6869</v>
          </cell>
          <cell r="F1088">
            <v>0</v>
          </cell>
          <cell r="G1088">
            <v>0</v>
          </cell>
          <cell r="J1088">
            <v>4338638</v>
          </cell>
        </row>
        <row r="1089">
          <cell r="A1089" t="str">
            <v xml:space="preserve">  *        Depreciation Expenses </v>
          </cell>
          <cell r="B1089" t="str">
            <v/>
          </cell>
          <cell r="C1089">
            <v>0</v>
          </cell>
          <cell r="D1089">
            <v>0</v>
          </cell>
          <cell r="E1089">
            <v>0</v>
          </cell>
          <cell r="F1089">
            <v>7461291.5899999999</v>
          </cell>
          <cell r="G1089">
            <v>0</v>
          </cell>
          <cell r="J1089">
            <v>7461291.5899999999</v>
          </cell>
        </row>
        <row r="1090">
          <cell r="A1090" t="str">
            <v xml:space="preserve">  *        Distribution Plant Acc Dep </v>
          </cell>
          <cell r="B1090" t="str">
            <v/>
          </cell>
          <cell r="C1090">
            <v>0</v>
          </cell>
          <cell r="D1090">
            <v>0</v>
          </cell>
          <cell r="E1090">
            <v>0</v>
          </cell>
          <cell r="F1090">
            <v>0</v>
          </cell>
          <cell r="G1090">
            <v>0</v>
          </cell>
          <cell r="J1090">
            <v>0</v>
          </cell>
        </row>
        <row r="1091">
          <cell r="A1091" t="str">
            <v xml:space="preserve">  *        DX Tariff </v>
          </cell>
          <cell r="B1091" t="str">
            <v/>
          </cell>
          <cell r="C1091">
            <v>0</v>
          </cell>
          <cell r="D1091">
            <v>0</v>
          </cell>
          <cell r="E1091">
            <v>0</v>
          </cell>
          <cell r="F1091">
            <v>0</v>
          </cell>
          <cell r="G1091">
            <v>0</v>
          </cell>
          <cell r="J1091">
            <v>0</v>
          </cell>
        </row>
        <row r="1092">
          <cell r="A1092" t="str">
            <v xml:space="preserve">  *        E Prov - Land Assets - Remed </v>
          </cell>
          <cell r="B1092" t="str">
            <v/>
          </cell>
          <cell r="C1092">
            <v>0</v>
          </cell>
          <cell r="D1092">
            <v>0</v>
          </cell>
          <cell r="E1092">
            <v>0</v>
          </cell>
          <cell r="F1092">
            <v>0</v>
          </cell>
          <cell r="G1092">
            <v>0</v>
          </cell>
          <cell r="J1092">
            <v>0</v>
          </cell>
        </row>
        <row r="1093">
          <cell r="A1093" t="str">
            <v xml:space="preserve">  *        Energy Cost of Power </v>
          </cell>
          <cell r="B1093" t="str">
            <v/>
          </cell>
          <cell r="C1093">
            <v>0</v>
          </cell>
          <cell r="D1093">
            <v>0</v>
          </cell>
          <cell r="E1093">
            <v>0</v>
          </cell>
          <cell r="F1093">
            <v>0</v>
          </cell>
          <cell r="G1093">
            <v>0</v>
          </cell>
          <cell r="J1093">
            <v>0</v>
          </cell>
        </row>
        <row r="1094">
          <cell r="A1094" t="str">
            <v xml:space="preserve">  *        Environmental Amortization </v>
          </cell>
          <cell r="B1094" t="str">
            <v/>
          </cell>
          <cell r="C1094">
            <v>0</v>
          </cell>
          <cell r="D1094">
            <v>0</v>
          </cell>
          <cell r="E1094">
            <v>0</v>
          </cell>
          <cell r="F1094">
            <v>0</v>
          </cell>
          <cell r="G1094">
            <v>0</v>
          </cell>
          <cell r="J1094">
            <v>0</v>
          </cell>
        </row>
        <row r="1095">
          <cell r="A1095" t="str">
            <v xml:space="preserve">  *        Environmental Prov - PCB </v>
          </cell>
          <cell r="B1095" t="str">
            <v/>
          </cell>
          <cell r="C1095">
            <v>0</v>
          </cell>
          <cell r="D1095">
            <v>0</v>
          </cell>
          <cell r="E1095">
            <v>0</v>
          </cell>
          <cell r="F1095">
            <v>0</v>
          </cell>
          <cell r="G1095">
            <v>0</v>
          </cell>
          <cell r="J1095">
            <v>0</v>
          </cell>
        </row>
        <row r="1096">
          <cell r="A1096" t="str">
            <v xml:space="preserve">  *        Foreign Exchange </v>
          </cell>
          <cell r="B1096" t="str">
            <v/>
          </cell>
          <cell r="C1096">
            <v>0</v>
          </cell>
          <cell r="D1096">
            <v>0</v>
          </cell>
          <cell r="E1096">
            <v>0</v>
          </cell>
          <cell r="F1096">
            <v>0</v>
          </cell>
          <cell r="G1096">
            <v>0</v>
          </cell>
          <cell r="J1096">
            <v>0</v>
          </cell>
        </row>
        <row r="1097">
          <cell r="A1097" t="str">
            <v xml:space="preserve">  *        Future use assets </v>
          </cell>
          <cell r="B1097" t="str">
            <v/>
          </cell>
          <cell r="C1097">
            <v>0</v>
          </cell>
          <cell r="D1097">
            <v>0</v>
          </cell>
          <cell r="E1097">
            <v>0</v>
          </cell>
          <cell r="F1097">
            <v>0</v>
          </cell>
          <cell r="G1097">
            <v>0</v>
          </cell>
          <cell r="J1097">
            <v>0</v>
          </cell>
        </row>
        <row r="1098">
          <cell r="A1098" t="str">
            <v xml:space="preserve">  *        Gain Loss Dispositions </v>
          </cell>
          <cell r="B1098" t="str">
            <v/>
          </cell>
          <cell r="C1098">
            <v>0</v>
          </cell>
          <cell r="D1098">
            <v>0</v>
          </cell>
          <cell r="E1098">
            <v>0</v>
          </cell>
          <cell r="F1098">
            <v>0</v>
          </cell>
          <cell r="G1098">
            <v>0</v>
          </cell>
          <cell r="J1098">
            <v>0</v>
          </cell>
        </row>
        <row r="1099">
          <cell r="A1099" t="str">
            <v xml:space="preserve">  *        General Plant Acc Dep </v>
          </cell>
          <cell r="B1099" t="str">
            <v/>
          </cell>
          <cell r="C1099">
            <v>0</v>
          </cell>
          <cell r="D1099">
            <v>0</v>
          </cell>
          <cell r="E1099">
            <v>0</v>
          </cell>
          <cell r="F1099">
            <v>-778.05</v>
          </cell>
          <cell r="G1099">
            <v>0</v>
          </cell>
          <cell r="J1099">
            <v>-778.05</v>
          </cell>
        </row>
        <row r="1100">
          <cell r="A1100" t="str">
            <v xml:space="preserve">  *        Generation Plant Acc Dep </v>
          </cell>
          <cell r="B1100" t="str">
            <v/>
          </cell>
          <cell r="C1100">
            <v>0</v>
          </cell>
          <cell r="D1100">
            <v>0</v>
          </cell>
          <cell r="E1100">
            <v>0</v>
          </cell>
          <cell r="F1100">
            <v>-289248.37</v>
          </cell>
          <cell r="G1100">
            <v>0</v>
          </cell>
          <cell r="J1100">
            <v>-289248.37</v>
          </cell>
        </row>
        <row r="1101">
          <cell r="A1101" t="str">
            <v xml:space="preserve">  *        GST PST DRC </v>
          </cell>
          <cell r="B1101" t="str">
            <v/>
          </cell>
          <cell r="C1101">
            <v>0</v>
          </cell>
          <cell r="D1101">
            <v>0</v>
          </cell>
          <cell r="E1101">
            <v>0</v>
          </cell>
          <cell r="F1101">
            <v>-209338.83</v>
          </cell>
          <cell r="G1101">
            <v>0</v>
          </cell>
          <cell r="J1101">
            <v>-209338.83</v>
          </cell>
        </row>
        <row r="1102">
          <cell r="A1102" t="str">
            <v xml:space="preserve">  *        IMO Costs </v>
          </cell>
          <cell r="B1102" t="str">
            <v/>
          </cell>
          <cell r="C1102">
            <v>0</v>
          </cell>
          <cell r="D1102">
            <v>0</v>
          </cell>
          <cell r="E1102">
            <v>0</v>
          </cell>
          <cell r="F1102">
            <v>0</v>
          </cell>
          <cell r="G1102">
            <v>0</v>
          </cell>
          <cell r="J1102">
            <v>0</v>
          </cell>
        </row>
        <row r="1103">
          <cell r="A1103" t="str">
            <v xml:space="preserve">  *        Income Tax - Discrete </v>
          </cell>
          <cell r="B1103" t="str">
            <v/>
          </cell>
          <cell r="C1103">
            <v>0</v>
          </cell>
          <cell r="D1103">
            <v>58000000</v>
          </cell>
          <cell r="E1103">
            <v>0</v>
          </cell>
          <cell r="F1103">
            <v>0</v>
          </cell>
          <cell r="G1103">
            <v>0</v>
          </cell>
          <cell r="J1103">
            <v>58000000</v>
          </cell>
        </row>
        <row r="1104">
          <cell r="A1104" t="str">
            <v xml:space="preserve">  *        Major Distribution Assets </v>
          </cell>
          <cell r="B1104" t="str">
            <v/>
          </cell>
          <cell r="C1104">
            <v>0</v>
          </cell>
          <cell r="D1104">
            <v>0</v>
          </cell>
          <cell r="E1104">
            <v>0</v>
          </cell>
          <cell r="F1104">
            <v>0</v>
          </cell>
          <cell r="G1104">
            <v>0</v>
          </cell>
          <cell r="J1104">
            <v>0</v>
          </cell>
        </row>
        <row r="1105">
          <cell r="A1105" t="str">
            <v xml:space="preserve">  *        Major General Assets </v>
          </cell>
          <cell r="B1105" t="str">
            <v/>
          </cell>
          <cell r="C1105">
            <v>0</v>
          </cell>
          <cell r="D1105">
            <v>0</v>
          </cell>
          <cell r="E1105">
            <v>0</v>
          </cell>
          <cell r="F1105">
            <v>11914.96</v>
          </cell>
          <cell r="G1105">
            <v>0</v>
          </cell>
          <cell r="J1105">
            <v>11914.96</v>
          </cell>
        </row>
        <row r="1106">
          <cell r="A1106" t="str">
            <v xml:space="preserve">  *        Major Generation Assets </v>
          </cell>
          <cell r="B1106" t="str">
            <v/>
          </cell>
          <cell r="C1106">
            <v>0</v>
          </cell>
          <cell r="D1106">
            <v>0</v>
          </cell>
          <cell r="E1106">
            <v>0</v>
          </cell>
          <cell r="F1106">
            <v>0</v>
          </cell>
          <cell r="G1106">
            <v>0</v>
          </cell>
          <cell r="J1106">
            <v>0</v>
          </cell>
        </row>
        <row r="1107">
          <cell r="A1107" t="str">
            <v xml:space="preserve">  *        Major Transmission Assets </v>
          </cell>
          <cell r="B1107" t="str">
            <v/>
          </cell>
          <cell r="C1107">
            <v>0</v>
          </cell>
          <cell r="D1107">
            <v>0</v>
          </cell>
          <cell r="E1107">
            <v>0</v>
          </cell>
          <cell r="F1107">
            <v>526436477.04000002</v>
          </cell>
          <cell r="G1107">
            <v>0</v>
          </cell>
          <cell r="J1107">
            <v>526436477.04000002</v>
          </cell>
        </row>
        <row r="1108">
          <cell r="A1108" t="str">
            <v xml:space="preserve">  *        Market Ready &amp; RARA Amort </v>
          </cell>
          <cell r="B1108" t="str">
            <v/>
          </cell>
          <cell r="C1108">
            <v>0</v>
          </cell>
          <cell r="D1108">
            <v>0</v>
          </cell>
          <cell r="E1108">
            <v>0</v>
          </cell>
          <cell r="F1108">
            <v>0</v>
          </cell>
          <cell r="G1108">
            <v>0</v>
          </cell>
          <cell r="J1108">
            <v>0</v>
          </cell>
        </row>
        <row r="1109">
          <cell r="A1109" t="str">
            <v xml:space="preserve">  *        Membership Fees </v>
          </cell>
          <cell r="B1109" t="str">
            <v/>
          </cell>
          <cell r="C1109">
            <v>0</v>
          </cell>
          <cell r="D1109">
            <v>0</v>
          </cell>
          <cell r="E1109">
            <v>0</v>
          </cell>
          <cell r="F1109">
            <v>0</v>
          </cell>
          <cell r="G1109">
            <v>0</v>
          </cell>
          <cell r="J1109">
            <v>0</v>
          </cell>
        </row>
        <row r="1110">
          <cell r="A1110" t="str">
            <v xml:space="preserve">  *        MFA -TWE </v>
          </cell>
          <cell r="B1110" t="str">
            <v/>
          </cell>
          <cell r="C1110">
            <v>0</v>
          </cell>
          <cell r="D1110">
            <v>0</v>
          </cell>
          <cell r="E1110">
            <v>0</v>
          </cell>
          <cell r="F1110">
            <v>0</v>
          </cell>
          <cell r="G1110">
            <v>0</v>
          </cell>
          <cell r="J1110">
            <v>0</v>
          </cell>
        </row>
        <row r="1111">
          <cell r="A1111" t="str">
            <v xml:space="preserve">  *        MFA-Other </v>
          </cell>
          <cell r="B1111" t="str">
            <v/>
          </cell>
          <cell r="C1111">
            <v>0</v>
          </cell>
          <cell r="D1111">
            <v>0</v>
          </cell>
          <cell r="E1111">
            <v>0</v>
          </cell>
          <cell r="F1111">
            <v>-0.28999999999999998</v>
          </cell>
          <cell r="G1111">
            <v>0</v>
          </cell>
          <cell r="J1111">
            <v>-0.28999999999999998</v>
          </cell>
        </row>
        <row r="1112">
          <cell r="A1112" t="str">
            <v xml:space="preserve">  *        Non-Controlling Interest </v>
          </cell>
          <cell r="B1112" t="str">
            <v/>
          </cell>
          <cell r="C1112">
            <v>0</v>
          </cell>
          <cell r="D1112">
            <v>9569260.0899999999</v>
          </cell>
          <cell r="E1112">
            <v>0</v>
          </cell>
          <cell r="F1112">
            <v>0</v>
          </cell>
          <cell r="G1112">
            <v>0</v>
          </cell>
          <cell r="J1112">
            <v>9569260.0899999999</v>
          </cell>
        </row>
        <row r="1113">
          <cell r="A1113" t="str">
            <v xml:space="preserve">  *        Non-Controlling Interest </v>
          </cell>
          <cell r="B1113" t="str">
            <v/>
          </cell>
          <cell r="C1113">
            <v>0</v>
          </cell>
          <cell r="D1113">
            <v>-7904988.0899999999</v>
          </cell>
          <cell r="E1113">
            <v>0</v>
          </cell>
          <cell r="F1113">
            <v>0</v>
          </cell>
          <cell r="G1113">
            <v>0</v>
          </cell>
          <cell r="J1113">
            <v>-7904988.0899999999</v>
          </cell>
        </row>
        <row r="1114">
          <cell r="A1114" t="str">
            <v xml:space="preserve">  *        OCI </v>
          </cell>
          <cell r="B1114" t="str">
            <v/>
          </cell>
          <cell r="C1114">
            <v>0</v>
          </cell>
          <cell r="D1114">
            <v>0</v>
          </cell>
          <cell r="E1114">
            <v>0</v>
          </cell>
          <cell r="F1114">
            <v>0</v>
          </cell>
          <cell r="G1114">
            <v>0</v>
          </cell>
          <cell r="J1114">
            <v>0</v>
          </cell>
        </row>
        <row r="1115">
          <cell r="A1115" t="str">
            <v xml:space="preserve">  *        OCI </v>
          </cell>
          <cell r="B1115" t="str">
            <v/>
          </cell>
          <cell r="C1115">
            <v>0</v>
          </cell>
          <cell r="D1115">
            <v>0</v>
          </cell>
          <cell r="E1115">
            <v>0</v>
          </cell>
          <cell r="F1115">
            <v>0</v>
          </cell>
          <cell r="G1115">
            <v>0</v>
          </cell>
          <cell r="J1115">
            <v>0</v>
          </cell>
        </row>
        <row r="1116">
          <cell r="A1116" t="str">
            <v xml:space="preserve">  *        Opening Retained Earnings </v>
          </cell>
          <cell r="B1116" t="str">
            <v/>
          </cell>
          <cell r="C1116">
            <v>0</v>
          </cell>
          <cell r="D1116">
            <v>-7095257</v>
          </cell>
          <cell r="E1116">
            <v>0</v>
          </cell>
          <cell r="F1116">
            <v>6056782.7300000004</v>
          </cell>
          <cell r="G1116">
            <v>0</v>
          </cell>
          <cell r="J1116">
            <v>-1038474.27</v>
          </cell>
        </row>
        <row r="1117">
          <cell r="A1117" t="str">
            <v xml:space="preserve">  *        Other Amortization </v>
          </cell>
          <cell r="B1117" t="str">
            <v/>
          </cell>
          <cell r="C1117">
            <v>0</v>
          </cell>
          <cell r="D1117">
            <v>0</v>
          </cell>
          <cell r="E1117">
            <v>0</v>
          </cell>
          <cell r="F1117">
            <v>0</v>
          </cell>
          <cell r="G1117">
            <v>0</v>
          </cell>
          <cell r="J1117">
            <v>0</v>
          </cell>
        </row>
        <row r="1118">
          <cell r="A1118" t="str">
            <v xml:space="preserve">  *        Other Receivables - Employee Re </v>
          </cell>
          <cell r="B1118" t="str">
            <v/>
          </cell>
          <cell r="C1118">
            <v>0</v>
          </cell>
          <cell r="D1118">
            <v>0</v>
          </cell>
          <cell r="E1118">
            <v>0</v>
          </cell>
          <cell r="F1118">
            <v>0</v>
          </cell>
          <cell r="G1118">
            <v>0</v>
          </cell>
          <cell r="J1118">
            <v>0</v>
          </cell>
        </row>
        <row r="1119">
          <cell r="A1119" t="str">
            <v xml:space="preserve">  *        Other Receivables Other </v>
          </cell>
          <cell r="B1119" t="str">
            <v/>
          </cell>
          <cell r="C1119">
            <v>0</v>
          </cell>
          <cell r="D1119">
            <v>0</v>
          </cell>
          <cell r="E1119">
            <v>0</v>
          </cell>
          <cell r="F1119">
            <v>0</v>
          </cell>
          <cell r="G1119">
            <v>1089851.81</v>
          </cell>
          <cell r="J1119">
            <v>0</v>
          </cell>
        </row>
        <row r="1120">
          <cell r="A1120" t="str">
            <v xml:space="preserve">  *        Payments in Lieu </v>
          </cell>
          <cell r="B1120" t="str">
            <v/>
          </cell>
          <cell r="C1120">
            <v>0</v>
          </cell>
          <cell r="D1120">
            <v>0</v>
          </cell>
          <cell r="E1120">
            <v>0</v>
          </cell>
          <cell r="F1120">
            <v>0</v>
          </cell>
          <cell r="G1120">
            <v>0</v>
          </cell>
          <cell r="J1120">
            <v>0</v>
          </cell>
        </row>
        <row r="1121">
          <cell r="A1121" t="str">
            <v xml:space="preserve">  *        Payroll Related </v>
          </cell>
          <cell r="B1121" t="str">
            <v/>
          </cell>
          <cell r="C1121">
            <v>0</v>
          </cell>
          <cell r="D1121">
            <v>0</v>
          </cell>
          <cell r="E1121">
            <v>0</v>
          </cell>
          <cell r="F1121">
            <v>0</v>
          </cell>
          <cell r="G1121">
            <v>0</v>
          </cell>
          <cell r="J1121">
            <v>0</v>
          </cell>
        </row>
        <row r="1122">
          <cell r="A1122" t="str">
            <v xml:space="preserve">  *        Period End Accruals </v>
          </cell>
          <cell r="B1122" t="str">
            <v/>
          </cell>
          <cell r="C1122">
            <v>0</v>
          </cell>
          <cell r="D1122">
            <v>0</v>
          </cell>
          <cell r="E1122">
            <v>0</v>
          </cell>
          <cell r="F1122">
            <v>-310000</v>
          </cell>
          <cell r="G1122">
            <v>0</v>
          </cell>
          <cell r="J1122">
            <v>-310000</v>
          </cell>
        </row>
        <row r="1123">
          <cell r="A1123" t="str">
            <v xml:space="preserve">  *        Preferred Dividends payable </v>
          </cell>
          <cell r="B1123" t="str">
            <v/>
          </cell>
          <cell r="C1123">
            <v>0</v>
          </cell>
          <cell r="D1123">
            <v>0</v>
          </cell>
          <cell r="E1123">
            <v>0</v>
          </cell>
          <cell r="F1123">
            <v>0</v>
          </cell>
          <cell r="G1123">
            <v>0</v>
          </cell>
          <cell r="J1123">
            <v>0</v>
          </cell>
        </row>
        <row r="1124">
          <cell r="A1124" t="str">
            <v xml:space="preserve">  *        Preferred Share Capital </v>
          </cell>
          <cell r="B1124" t="str">
            <v/>
          </cell>
          <cell r="C1124">
            <v>0</v>
          </cell>
          <cell r="D1124">
            <v>0</v>
          </cell>
          <cell r="E1124">
            <v>0</v>
          </cell>
          <cell r="F1124">
            <v>0</v>
          </cell>
          <cell r="G1124">
            <v>0</v>
          </cell>
          <cell r="J1124">
            <v>0</v>
          </cell>
        </row>
        <row r="1125">
          <cell r="A1125" t="str">
            <v xml:space="preserve">  *        Reg Asset - 2015-17 Drawdown </v>
          </cell>
          <cell r="B1125" t="str">
            <v/>
          </cell>
          <cell r="C1125">
            <v>0</v>
          </cell>
          <cell r="D1125">
            <v>0</v>
          </cell>
          <cell r="E1125">
            <v>0</v>
          </cell>
          <cell r="F1125">
            <v>0</v>
          </cell>
          <cell r="G1125">
            <v>0</v>
          </cell>
          <cell r="J1125">
            <v>0</v>
          </cell>
        </row>
        <row r="1126">
          <cell r="A1126" t="str">
            <v xml:space="preserve">  *        Reg Asset - 2015-17 Interest </v>
          </cell>
          <cell r="B1126" t="str">
            <v/>
          </cell>
          <cell r="C1126">
            <v>0</v>
          </cell>
          <cell r="D1126">
            <v>0</v>
          </cell>
          <cell r="E1126">
            <v>0</v>
          </cell>
          <cell r="F1126">
            <v>0</v>
          </cell>
          <cell r="G1126">
            <v>0</v>
          </cell>
          <cell r="J1126">
            <v>0</v>
          </cell>
        </row>
        <row r="1127">
          <cell r="A1127" t="str">
            <v xml:space="preserve">  *        Reg Asset - 2015-17 Principal </v>
          </cell>
          <cell r="B1127" t="str">
            <v/>
          </cell>
          <cell r="C1127">
            <v>0</v>
          </cell>
          <cell r="D1127">
            <v>0</v>
          </cell>
          <cell r="E1127">
            <v>0</v>
          </cell>
          <cell r="F1127">
            <v>0</v>
          </cell>
          <cell r="G1127">
            <v>0</v>
          </cell>
          <cell r="J1127">
            <v>0</v>
          </cell>
        </row>
        <row r="1128">
          <cell r="A1128" t="str">
            <v xml:space="preserve">  *        Reg Asset - Rider 11 Interest </v>
          </cell>
          <cell r="B1128" t="str">
            <v/>
          </cell>
          <cell r="C1128">
            <v>0</v>
          </cell>
          <cell r="D1128">
            <v>0</v>
          </cell>
          <cell r="E1128">
            <v>0</v>
          </cell>
          <cell r="F1128">
            <v>0</v>
          </cell>
          <cell r="G1128">
            <v>0</v>
          </cell>
          <cell r="J1128">
            <v>0</v>
          </cell>
        </row>
        <row r="1129">
          <cell r="A1129" t="str">
            <v xml:space="preserve">  *        Reg Asset - Rider 11 Principal </v>
          </cell>
          <cell r="B1129" t="str">
            <v/>
          </cell>
          <cell r="C1129">
            <v>0</v>
          </cell>
          <cell r="D1129">
            <v>0</v>
          </cell>
          <cell r="E1129">
            <v>0</v>
          </cell>
          <cell r="F1129">
            <v>0</v>
          </cell>
          <cell r="G1129">
            <v>0</v>
          </cell>
          <cell r="J1129">
            <v>0</v>
          </cell>
        </row>
        <row r="1130">
          <cell r="A1130" t="str">
            <v xml:space="preserve">  *        Reg Asset - Rider 8 Interest </v>
          </cell>
          <cell r="B1130" t="str">
            <v/>
          </cell>
          <cell r="C1130">
            <v>0</v>
          </cell>
          <cell r="D1130">
            <v>0</v>
          </cell>
          <cell r="E1130">
            <v>0</v>
          </cell>
          <cell r="F1130">
            <v>0</v>
          </cell>
          <cell r="G1130">
            <v>0</v>
          </cell>
          <cell r="J1130">
            <v>0</v>
          </cell>
        </row>
        <row r="1131">
          <cell r="A1131" t="str">
            <v xml:space="preserve">  *        Reg Asset - Rider 8 Principal </v>
          </cell>
          <cell r="B1131" t="str">
            <v/>
          </cell>
          <cell r="C1131">
            <v>0</v>
          </cell>
          <cell r="D1131">
            <v>0</v>
          </cell>
          <cell r="E1131">
            <v>0</v>
          </cell>
          <cell r="F1131">
            <v>0</v>
          </cell>
          <cell r="G1131">
            <v>0</v>
          </cell>
          <cell r="J1131">
            <v>0</v>
          </cell>
        </row>
        <row r="1132">
          <cell r="A1132" t="str">
            <v xml:space="preserve">  *        Reg Asset - Rider 9 Drawdown </v>
          </cell>
          <cell r="B1132" t="str">
            <v/>
          </cell>
          <cell r="C1132">
            <v>0</v>
          </cell>
          <cell r="D1132">
            <v>0</v>
          </cell>
          <cell r="E1132">
            <v>0</v>
          </cell>
          <cell r="F1132">
            <v>0</v>
          </cell>
          <cell r="G1132">
            <v>0</v>
          </cell>
          <cell r="J1132">
            <v>0</v>
          </cell>
        </row>
        <row r="1133">
          <cell r="A1133" t="str">
            <v xml:space="preserve">  *        Reg Asset - Rider 9 Interest </v>
          </cell>
          <cell r="B1133" t="str">
            <v/>
          </cell>
          <cell r="C1133">
            <v>0</v>
          </cell>
          <cell r="D1133">
            <v>0</v>
          </cell>
          <cell r="E1133">
            <v>0</v>
          </cell>
          <cell r="F1133">
            <v>0</v>
          </cell>
          <cell r="G1133">
            <v>0</v>
          </cell>
          <cell r="J1133">
            <v>0</v>
          </cell>
        </row>
        <row r="1134">
          <cell r="A1134" t="str">
            <v xml:space="preserve">  *        Reg Asset - Rider 9 Principal </v>
          </cell>
          <cell r="B1134" t="str">
            <v/>
          </cell>
          <cell r="C1134">
            <v>0</v>
          </cell>
          <cell r="D1134">
            <v>0</v>
          </cell>
          <cell r="E1134">
            <v>0</v>
          </cell>
          <cell r="F1134">
            <v>0</v>
          </cell>
          <cell r="G1134">
            <v>0</v>
          </cell>
          <cell r="J1134">
            <v>0</v>
          </cell>
        </row>
        <row r="1135">
          <cell r="A1135" t="str">
            <v xml:space="preserve">  *        Reg Liab - Deferred Pension Int </v>
          </cell>
          <cell r="B1135" t="str">
            <v/>
          </cell>
          <cell r="C1135">
            <v>0</v>
          </cell>
          <cell r="D1135">
            <v>0</v>
          </cell>
          <cell r="E1135">
            <v>0</v>
          </cell>
          <cell r="F1135">
            <v>0</v>
          </cell>
          <cell r="G1135">
            <v>0</v>
          </cell>
          <cell r="J1135">
            <v>0</v>
          </cell>
        </row>
        <row r="1136">
          <cell r="A1136" t="str">
            <v xml:space="preserve">  *        Reg Liab - Deferred Pension Pri </v>
          </cell>
          <cell r="B1136" t="str">
            <v/>
          </cell>
          <cell r="C1136">
            <v>0</v>
          </cell>
          <cell r="D1136">
            <v>0</v>
          </cell>
          <cell r="E1136">
            <v>0</v>
          </cell>
          <cell r="F1136">
            <v>0</v>
          </cell>
          <cell r="G1136">
            <v>0</v>
          </cell>
          <cell r="J1136">
            <v>0</v>
          </cell>
        </row>
        <row r="1137">
          <cell r="A1137" t="str">
            <v xml:space="preserve">  *        Reg Liab - Deferred Tax Liab Pr </v>
          </cell>
          <cell r="B1137" t="str">
            <v/>
          </cell>
          <cell r="C1137">
            <v>0</v>
          </cell>
          <cell r="D1137">
            <v>0</v>
          </cell>
          <cell r="E1137">
            <v>0</v>
          </cell>
          <cell r="F1137">
            <v>0</v>
          </cell>
          <cell r="G1137">
            <v>0</v>
          </cell>
          <cell r="J1137">
            <v>0</v>
          </cell>
        </row>
        <row r="1138">
          <cell r="A1138" t="str">
            <v xml:space="preserve">  *        Reg Liab - DPA Principal </v>
          </cell>
          <cell r="B1138" t="str">
            <v/>
          </cell>
          <cell r="C1138">
            <v>0</v>
          </cell>
          <cell r="D1138">
            <v>0</v>
          </cell>
          <cell r="E1138">
            <v>0</v>
          </cell>
          <cell r="F1138">
            <v>0</v>
          </cell>
          <cell r="G1138">
            <v>0</v>
          </cell>
          <cell r="J1138">
            <v>0</v>
          </cell>
        </row>
        <row r="1139">
          <cell r="A1139" t="str">
            <v xml:space="preserve">  *        Reg Liab - Fixed MicroFIT Charg </v>
          </cell>
          <cell r="B1139" t="str">
            <v/>
          </cell>
          <cell r="C1139">
            <v>0</v>
          </cell>
          <cell r="D1139">
            <v>0</v>
          </cell>
          <cell r="E1139">
            <v>0</v>
          </cell>
          <cell r="F1139">
            <v>0</v>
          </cell>
          <cell r="G1139">
            <v>0</v>
          </cell>
          <cell r="J1139">
            <v>0</v>
          </cell>
        </row>
        <row r="1140">
          <cell r="A1140" t="str">
            <v xml:space="preserve">  *        Reg Liab - Fixed MicroFIT Charg </v>
          </cell>
          <cell r="B1140" t="str">
            <v/>
          </cell>
          <cell r="C1140">
            <v>0</v>
          </cell>
          <cell r="D1140">
            <v>0</v>
          </cell>
          <cell r="E1140">
            <v>0</v>
          </cell>
          <cell r="F1140">
            <v>0</v>
          </cell>
          <cell r="G1140">
            <v>0</v>
          </cell>
          <cell r="J1140">
            <v>0</v>
          </cell>
        </row>
        <row r="1141">
          <cell r="A1141" t="str">
            <v xml:space="preserve">  *        Reg Liab - HST Tax Changes Inte </v>
          </cell>
          <cell r="B1141" t="str">
            <v/>
          </cell>
          <cell r="C1141">
            <v>0</v>
          </cell>
          <cell r="D1141">
            <v>0</v>
          </cell>
          <cell r="E1141">
            <v>0</v>
          </cell>
          <cell r="F1141">
            <v>0</v>
          </cell>
          <cell r="G1141">
            <v>0</v>
          </cell>
          <cell r="J1141">
            <v>0</v>
          </cell>
        </row>
        <row r="1142">
          <cell r="A1142" t="str">
            <v xml:space="preserve">  *        Reg Liab - HST Tax Changes Prin </v>
          </cell>
          <cell r="B1142" t="str">
            <v/>
          </cell>
          <cell r="C1142">
            <v>0</v>
          </cell>
          <cell r="D1142">
            <v>0</v>
          </cell>
          <cell r="E1142">
            <v>0</v>
          </cell>
          <cell r="F1142">
            <v>0</v>
          </cell>
          <cell r="G1142">
            <v>0</v>
          </cell>
          <cell r="J1142">
            <v>0</v>
          </cell>
        </row>
        <row r="1143">
          <cell r="A1143" t="str">
            <v xml:space="preserve">  *        Reg Liab - LDCs RA Disp &amp; Recov </v>
          </cell>
          <cell r="B1143" t="str">
            <v/>
          </cell>
          <cell r="C1143">
            <v>0</v>
          </cell>
          <cell r="D1143">
            <v>0</v>
          </cell>
          <cell r="E1143">
            <v>0</v>
          </cell>
          <cell r="F1143">
            <v>0</v>
          </cell>
          <cell r="G1143">
            <v>0</v>
          </cell>
          <cell r="J1143">
            <v>0</v>
          </cell>
        </row>
        <row r="1144">
          <cell r="A1144" t="str">
            <v xml:space="preserve">  *        Reg Liab - Project Costs Deferr </v>
          </cell>
          <cell r="B1144" t="str">
            <v/>
          </cell>
          <cell r="C1144">
            <v>0</v>
          </cell>
          <cell r="D1144">
            <v>0</v>
          </cell>
          <cell r="E1144">
            <v>0</v>
          </cell>
          <cell r="F1144">
            <v>0</v>
          </cell>
          <cell r="G1144">
            <v>0</v>
          </cell>
          <cell r="J1144">
            <v>0</v>
          </cell>
        </row>
        <row r="1145">
          <cell r="A1145" t="str">
            <v xml:space="preserve">  *        Reg Liab - Project Costs Deferr </v>
          </cell>
          <cell r="B1145" t="str">
            <v/>
          </cell>
          <cell r="C1145">
            <v>0</v>
          </cell>
          <cell r="D1145">
            <v>0</v>
          </cell>
          <cell r="E1145">
            <v>0</v>
          </cell>
          <cell r="F1145">
            <v>0</v>
          </cell>
          <cell r="G1145">
            <v>0</v>
          </cell>
          <cell r="J1145">
            <v>0</v>
          </cell>
        </row>
        <row r="1146">
          <cell r="A1146" t="str">
            <v xml:space="preserve">  *        Reg Liab - Remotes RRP Def Rev </v>
          </cell>
          <cell r="B1146" t="str">
            <v/>
          </cell>
          <cell r="C1146">
            <v>0</v>
          </cell>
          <cell r="D1146">
            <v>0</v>
          </cell>
          <cell r="E1146">
            <v>0</v>
          </cell>
          <cell r="F1146">
            <v>0</v>
          </cell>
          <cell r="G1146">
            <v>0</v>
          </cell>
          <cell r="J1146">
            <v>0</v>
          </cell>
        </row>
        <row r="1147">
          <cell r="A1147" t="str">
            <v xml:space="preserve">  *        Reg Liab - Rider 6 Interest </v>
          </cell>
          <cell r="B1147" t="str">
            <v/>
          </cell>
          <cell r="C1147">
            <v>0</v>
          </cell>
          <cell r="D1147">
            <v>0</v>
          </cell>
          <cell r="E1147">
            <v>0</v>
          </cell>
          <cell r="F1147">
            <v>0</v>
          </cell>
          <cell r="G1147">
            <v>0</v>
          </cell>
          <cell r="J1147">
            <v>0</v>
          </cell>
        </row>
        <row r="1148">
          <cell r="A1148" t="str">
            <v xml:space="preserve">  *        Reg Liab - Rider 6 Principal </v>
          </cell>
          <cell r="B1148" t="str">
            <v/>
          </cell>
          <cell r="C1148">
            <v>0</v>
          </cell>
          <cell r="D1148">
            <v>0</v>
          </cell>
          <cell r="E1148">
            <v>0</v>
          </cell>
          <cell r="F1148">
            <v>0</v>
          </cell>
          <cell r="G1148">
            <v>0</v>
          </cell>
          <cell r="J1148">
            <v>0</v>
          </cell>
        </row>
        <row r="1149">
          <cell r="A1149" t="str">
            <v xml:space="preserve">  *        Reg Liab - Rights Payments Inte </v>
          </cell>
          <cell r="B1149" t="str">
            <v/>
          </cell>
          <cell r="C1149">
            <v>0</v>
          </cell>
          <cell r="D1149">
            <v>0</v>
          </cell>
          <cell r="E1149">
            <v>0</v>
          </cell>
          <cell r="F1149">
            <v>0</v>
          </cell>
          <cell r="G1149">
            <v>0</v>
          </cell>
          <cell r="J1149">
            <v>0</v>
          </cell>
        </row>
        <row r="1150">
          <cell r="A1150" t="str">
            <v xml:space="preserve">  *        Reg Liab - Rights Payments Prin </v>
          </cell>
          <cell r="B1150" t="str">
            <v/>
          </cell>
          <cell r="C1150">
            <v>0</v>
          </cell>
          <cell r="D1150">
            <v>0</v>
          </cell>
          <cell r="E1150">
            <v>0</v>
          </cell>
          <cell r="F1150">
            <v>0</v>
          </cell>
          <cell r="G1150">
            <v>0</v>
          </cell>
          <cell r="J1150">
            <v>0</v>
          </cell>
        </row>
        <row r="1151">
          <cell r="A1151" t="str">
            <v xml:space="preserve">  *        Reg Liab - Stations E&amp;CS Rev &amp; </v>
          </cell>
          <cell r="B1151" t="str">
            <v/>
          </cell>
          <cell r="C1151">
            <v>0</v>
          </cell>
          <cell r="D1151">
            <v>0</v>
          </cell>
          <cell r="E1151">
            <v>0</v>
          </cell>
          <cell r="F1151">
            <v>0</v>
          </cell>
          <cell r="G1151">
            <v>0</v>
          </cell>
          <cell r="J1151">
            <v>0</v>
          </cell>
        </row>
        <row r="1152">
          <cell r="A1152" t="str">
            <v xml:space="preserve">  *        Reg Liab - Stations E&amp;CS Rev &amp; </v>
          </cell>
          <cell r="B1152" t="str">
            <v/>
          </cell>
          <cell r="C1152">
            <v>0</v>
          </cell>
          <cell r="D1152">
            <v>0</v>
          </cell>
          <cell r="E1152">
            <v>0</v>
          </cell>
          <cell r="F1152">
            <v>0</v>
          </cell>
          <cell r="G1152">
            <v>0</v>
          </cell>
          <cell r="J1152">
            <v>0</v>
          </cell>
        </row>
        <row r="1153">
          <cell r="A1153" t="str">
            <v xml:space="preserve">  *        Reg Liab - Tax Changes Interest </v>
          </cell>
          <cell r="B1153" t="str">
            <v/>
          </cell>
          <cell r="C1153">
            <v>0</v>
          </cell>
          <cell r="D1153">
            <v>0</v>
          </cell>
          <cell r="E1153">
            <v>0</v>
          </cell>
          <cell r="F1153">
            <v>0</v>
          </cell>
          <cell r="G1153">
            <v>0</v>
          </cell>
          <cell r="J1153">
            <v>0</v>
          </cell>
        </row>
        <row r="1154">
          <cell r="A1154" t="str">
            <v xml:space="preserve">  *        Reg Liab - Tax Changes Principa </v>
          </cell>
          <cell r="B1154" t="str">
            <v/>
          </cell>
          <cell r="C1154">
            <v>0</v>
          </cell>
          <cell r="D1154">
            <v>0</v>
          </cell>
          <cell r="E1154">
            <v>0</v>
          </cell>
          <cell r="F1154">
            <v>0</v>
          </cell>
          <cell r="G1154">
            <v>0</v>
          </cell>
          <cell r="J1154">
            <v>0</v>
          </cell>
        </row>
        <row r="1155">
          <cell r="A1155" t="str">
            <v xml:space="preserve">  *        Reg Liab - Tx Earnings Sharing </v>
          </cell>
          <cell r="B1155" t="str">
            <v/>
          </cell>
          <cell r="C1155">
            <v>0</v>
          </cell>
          <cell r="D1155">
            <v>0</v>
          </cell>
          <cell r="E1155">
            <v>0</v>
          </cell>
          <cell r="F1155">
            <v>0</v>
          </cell>
          <cell r="G1155">
            <v>0</v>
          </cell>
          <cell r="J1155">
            <v>0</v>
          </cell>
        </row>
        <row r="1156">
          <cell r="A1156" t="str">
            <v xml:space="preserve">  *        Reg Liab - Tx Excess Export Def </v>
          </cell>
          <cell r="B1156" t="str">
            <v/>
          </cell>
          <cell r="C1156">
            <v>0</v>
          </cell>
          <cell r="D1156">
            <v>0</v>
          </cell>
          <cell r="E1156">
            <v>0</v>
          </cell>
          <cell r="F1156">
            <v>0</v>
          </cell>
          <cell r="G1156">
            <v>0</v>
          </cell>
          <cell r="J1156">
            <v>0</v>
          </cell>
        </row>
        <row r="1157">
          <cell r="A1157" t="str">
            <v xml:space="preserve">  *        Reg Liab - Tx Excess Export Def </v>
          </cell>
          <cell r="B1157" t="str">
            <v/>
          </cell>
          <cell r="C1157">
            <v>0</v>
          </cell>
          <cell r="D1157">
            <v>0</v>
          </cell>
          <cell r="E1157">
            <v>0</v>
          </cell>
          <cell r="F1157">
            <v>0</v>
          </cell>
          <cell r="G1157">
            <v>0</v>
          </cell>
          <cell r="J1157">
            <v>0</v>
          </cell>
        </row>
        <row r="1158">
          <cell r="A1158" t="str">
            <v xml:space="preserve">  *        Reg Liab - Joint Use Charges In </v>
          </cell>
          <cell r="B1158" t="str">
            <v/>
          </cell>
          <cell r="C1158">
            <v>0</v>
          </cell>
          <cell r="D1158">
            <v>0</v>
          </cell>
          <cell r="E1158">
            <v>0</v>
          </cell>
          <cell r="F1158">
            <v>0</v>
          </cell>
          <cell r="G1158">
            <v>0</v>
          </cell>
          <cell r="J1158">
            <v>0</v>
          </cell>
        </row>
        <row r="1159">
          <cell r="A1159" t="str">
            <v xml:space="preserve">  *        Reg Liab - Joint Use Charges Pr </v>
          </cell>
          <cell r="B1159" t="str">
            <v/>
          </cell>
          <cell r="C1159">
            <v>0</v>
          </cell>
          <cell r="D1159">
            <v>0</v>
          </cell>
          <cell r="E1159">
            <v>0</v>
          </cell>
          <cell r="F1159">
            <v>0</v>
          </cell>
          <cell r="G1159">
            <v>0</v>
          </cell>
          <cell r="J1159">
            <v>0</v>
          </cell>
        </row>
        <row r="1160">
          <cell r="A1160" t="str">
            <v xml:space="preserve">  *        Removal </v>
          </cell>
          <cell r="B1160" t="str">
            <v/>
          </cell>
          <cell r="C1160">
            <v>0</v>
          </cell>
          <cell r="D1160">
            <v>0</v>
          </cell>
          <cell r="E1160">
            <v>0</v>
          </cell>
          <cell r="F1160">
            <v>0</v>
          </cell>
          <cell r="G1160">
            <v>0</v>
          </cell>
          <cell r="J1160">
            <v>0</v>
          </cell>
        </row>
        <row r="1161">
          <cell r="A1161" t="str">
            <v xml:space="preserve">  *        SMS Projects Work Mgmt </v>
          </cell>
          <cell r="B1161" t="str">
            <v/>
          </cell>
          <cell r="C1161">
            <v>-0.44</v>
          </cell>
          <cell r="D1161">
            <v>-15431.73</v>
          </cell>
          <cell r="E1161">
            <v>-24.49</v>
          </cell>
          <cell r="F1161">
            <v>10823341.390000001</v>
          </cell>
          <cell r="G1161">
            <v>-2771615.62</v>
          </cell>
          <cell r="J1161">
            <v>10807884.73</v>
          </cell>
        </row>
        <row r="1162">
          <cell r="A1162" t="str">
            <v xml:space="preserve">  *        Sponsorship </v>
          </cell>
          <cell r="B1162" t="str">
            <v/>
          </cell>
          <cell r="C1162">
            <v>0</v>
          </cell>
          <cell r="D1162">
            <v>0</v>
          </cell>
          <cell r="E1162">
            <v>0</v>
          </cell>
          <cell r="F1162">
            <v>0</v>
          </cell>
          <cell r="G1162">
            <v>0</v>
          </cell>
          <cell r="J1162">
            <v>0</v>
          </cell>
        </row>
        <row r="1163">
          <cell r="A1163" t="str">
            <v xml:space="preserve">  *        ST OPEB </v>
          </cell>
          <cell r="B1163" t="str">
            <v/>
          </cell>
          <cell r="C1163">
            <v>0</v>
          </cell>
          <cell r="D1163">
            <v>0</v>
          </cell>
          <cell r="E1163">
            <v>0</v>
          </cell>
          <cell r="F1163">
            <v>0</v>
          </cell>
          <cell r="G1163">
            <v>0</v>
          </cell>
          <cell r="J1163">
            <v>0</v>
          </cell>
        </row>
        <row r="1164">
          <cell r="A1164" t="str">
            <v xml:space="preserve">  *        Surplus Real Estate </v>
          </cell>
          <cell r="B1164" t="str">
            <v/>
          </cell>
          <cell r="C1164">
            <v>0</v>
          </cell>
          <cell r="D1164">
            <v>0</v>
          </cell>
          <cell r="E1164">
            <v>0</v>
          </cell>
          <cell r="F1164">
            <v>0</v>
          </cell>
          <cell r="G1164">
            <v>0</v>
          </cell>
          <cell r="J1164">
            <v>0</v>
          </cell>
        </row>
        <row r="1165">
          <cell r="A1165" t="str">
            <v xml:space="preserve">  *        Transmission Plant Acc Dep </v>
          </cell>
          <cell r="B1165" t="str">
            <v/>
          </cell>
          <cell r="C1165">
            <v>0</v>
          </cell>
          <cell r="D1165">
            <v>0</v>
          </cell>
          <cell r="E1165">
            <v>0</v>
          </cell>
          <cell r="F1165">
            <v>-7171264.8799999999</v>
          </cell>
          <cell r="G1165">
            <v>0</v>
          </cell>
          <cell r="J1165">
            <v>-7171264.8799999999</v>
          </cell>
        </row>
        <row r="1166">
          <cell r="A1166" t="str">
            <v xml:space="preserve">  *        Travel </v>
          </cell>
          <cell r="B1166" t="str">
            <v/>
          </cell>
          <cell r="C1166">
            <v>0</v>
          </cell>
          <cell r="D1166">
            <v>0</v>
          </cell>
          <cell r="E1166">
            <v>0</v>
          </cell>
          <cell r="F1166">
            <v>0</v>
          </cell>
          <cell r="G1166">
            <v>0</v>
          </cell>
          <cell r="J1166">
            <v>0</v>
          </cell>
        </row>
        <row r="1167">
          <cell r="A1167" t="str">
            <v xml:space="preserve">  *        Vacation Reserve </v>
          </cell>
          <cell r="B1167" t="str">
            <v/>
          </cell>
          <cell r="C1167">
            <v>0</v>
          </cell>
          <cell r="D1167">
            <v>0</v>
          </cell>
          <cell r="E1167">
            <v>0</v>
          </cell>
          <cell r="F1167">
            <v>0</v>
          </cell>
          <cell r="G1167">
            <v>0</v>
          </cell>
          <cell r="J1167">
            <v>0</v>
          </cell>
        </row>
        <row r="1168">
          <cell r="A1168" t="str">
            <v xml:space="preserve">  *        WSIB </v>
          </cell>
          <cell r="B1168" t="str">
            <v/>
          </cell>
          <cell r="C1168">
            <v>0</v>
          </cell>
          <cell r="D1168">
            <v>0</v>
          </cell>
          <cell r="E1168">
            <v>0</v>
          </cell>
          <cell r="F1168">
            <v>0</v>
          </cell>
          <cell r="G1168">
            <v>0</v>
          </cell>
          <cell r="J1168">
            <v>0</v>
          </cell>
        </row>
        <row r="1169">
          <cell r="A1169" t="str">
            <v xml:space="preserve">  **       Accounts Payable </v>
          </cell>
          <cell r="B1169" t="str">
            <v/>
          </cell>
          <cell r="C1169">
            <v>0</v>
          </cell>
          <cell r="D1169">
            <v>0</v>
          </cell>
          <cell r="E1169">
            <v>0</v>
          </cell>
          <cell r="F1169">
            <v>0</v>
          </cell>
          <cell r="G1169">
            <v>0</v>
          </cell>
          <cell r="J1169">
            <v>0</v>
          </cell>
        </row>
        <row r="1170">
          <cell r="A1170" t="str">
            <v xml:space="preserve">  **       Accrued interest </v>
          </cell>
          <cell r="B1170" t="str">
            <v/>
          </cell>
          <cell r="C1170">
            <v>0</v>
          </cell>
          <cell r="D1170">
            <v>0</v>
          </cell>
          <cell r="E1170">
            <v>0</v>
          </cell>
          <cell r="F1170">
            <v>-1089851.81</v>
          </cell>
          <cell r="G1170">
            <v>0</v>
          </cell>
          <cell r="J1170">
            <v>-1089851.81</v>
          </cell>
        </row>
        <row r="1171">
          <cell r="A1171" t="str">
            <v xml:space="preserve">  **       Allowable - Direct TWE Cost </v>
          </cell>
          <cell r="B1171" t="str">
            <v/>
          </cell>
          <cell r="C1171">
            <v>0</v>
          </cell>
          <cell r="D1171">
            <v>0</v>
          </cell>
          <cell r="E1171">
            <v>0</v>
          </cell>
          <cell r="F1171">
            <v>0</v>
          </cell>
          <cell r="G1171">
            <v>0</v>
          </cell>
          <cell r="J1171">
            <v>0</v>
          </cell>
        </row>
        <row r="1172">
          <cell r="A1172" t="str">
            <v xml:space="preserve">  **       Allowable - Labour Recovery </v>
          </cell>
          <cell r="B1172" t="str">
            <v/>
          </cell>
          <cell r="C1172">
            <v>0</v>
          </cell>
          <cell r="D1172">
            <v>0</v>
          </cell>
          <cell r="E1172">
            <v>0</v>
          </cell>
          <cell r="F1172">
            <v>1443176</v>
          </cell>
          <cell r="G1172">
            <v>0</v>
          </cell>
          <cell r="J1172">
            <v>1443176</v>
          </cell>
        </row>
        <row r="1173">
          <cell r="A1173" t="str">
            <v xml:space="preserve">  **       Allowable - Recovery - Material </v>
          </cell>
          <cell r="B1173" t="str">
            <v/>
          </cell>
          <cell r="C1173">
            <v>0</v>
          </cell>
          <cell r="D1173">
            <v>0</v>
          </cell>
          <cell r="E1173">
            <v>0</v>
          </cell>
          <cell r="F1173">
            <v>0</v>
          </cell>
          <cell r="G1173">
            <v>0</v>
          </cell>
          <cell r="J1173">
            <v>0</v>
          </cell>
        </row>
        <row r="1174">
          <cell r="A1174" t="str">
            <v xml:space="preserve">  **       Allowable - Settlement - Intere </v>
          </cell>
          <cell r="B1174" t="str">
            <v/>
          </cell>
          <cell r="C1174">
            <v>0</v>
          </cell>
          <cell r="D1174">
            <v>0</v>
          </cell>
          <cell r="E1174">
            <v>0</v>
          </cell>
          <cell r="F1174">
            <v>0</v>
          </cell>
          <cell r="G1174">
            <v>0</v>
          </cell>
          <cell r="J1174">
            <v>0</v>
          </cell>
        </row>
        <row r="1175">
          <cell r="A1175" t="str">
            <v xml:space="preserve">  **       Allowable - Source - Interest </v>
          </cell>
          <cell r="B1175" t="str">
            <v/>
          </cell>
          <cell r="C1175">
            <v>0</v>
          </cell>
          <cell r="D1175">
            <v>0</v>
          </cell>
          <cell r="E1175">
            <v>0</v>
          </cell>
          <cell r="F1175">
            <v>0</v>
          </cell>
          <cell r="G1175">
            <v>0</v>
          </cell>
          <cell r="J1175">
            <v>0</v>
          </cell>
        </row>
        <row r="1176">
          <cell r="A1176" t="str">
            <v xml:space="preserve">  **       Allowable - TWE </v>
          </cell>
          <cell r="B1176" t="str">
            <v/>
          </cell>
          <cell r="C1176">
            <v>0</v>
          </cell>
          <cell r="D1176">
            <v>0</v>
          </cell>
          <cell r="E1176">
            <v>0</v>
          </cell>
          <cell r="F1176">
            <v>0</v>
          </cell>
          <cell r="G1176">
            <v>0</v>
          </cell>
          <cell r="J1176">
            <v>0</v>
          </cell>
        </row>
        <row r="1177">
          <cell r="A1177" t="str">
            <v xml:space="preserve">  **       Allowable- Recovery - Corporate </v>
          </cell>
          <cell r="B1177" t="str">
            <v/>
          </cell>
          <cell r="C1177">
            <v>0</v>
          </cell>
          <cell r="D1177">
            <v>0</v>
          </cell>
          <cell r="E1177">
            <v>0</v>
          </cell>
          <cell r="F1177">
            <v>0</v>
          </cell>
          <cell r="G1177">
            <v>0</v>
          </cell>
          <cell r="J1177">
            <v>0</v>
          </cell>
        </row>
        <row r="1178">
          <cell r="A1178" t="str">
            <v xml:space="preserve">  **       Amortization </v>
          </cell>
          <cell r="B1178" t="str">
            <v/>
          </cell>
          <cell r="C1178">
            <v>0</v>
          </cell>
          <cell r="D1178">
            <v>0</v>
          </cell>
          <cell r="E1178">
            <v>0</v>
          </cell>
          <cell r="F1178">
            <v>0</v>
          </cell>
          <cell r="G1178">
            <v>0</v>
          </cell>
          <cell r="J1178">
            <v>0</v>
          </cell>
        </row>
        <row r="1179">
          <cell r="A1179" t="str">
            <v xml:space="preserve">  **       Associated Debt Service </v>
          </cell>
          <cell r="B1179" t="str">
            <v/>
          </cell>
          <cell r="C1179">
            <v>0</v>
          </cell>
          <cell r="D1179">
            <v>22.5</v>
          </cell>
          <cell r="E1179">
            <v>0</v>
          </cell>
          <cell r="F1179">
            <v>22.5</v>
          </cell>
          <cell r="G1179">
            <v>0</v>
          </cell>
          <cell r="J1179">
            <v>45</v>
          </cell>
        </row>
        <row r="1180">
          <cell r="A1180" t="str">
            <v xml:space="preserve">  **       Bad Debts and Write Off </v>
          </cell>
          <cell r="B1180" t="str">
            <v/>
          </cell>
          <cell r="C1180">
            <v>0</v>
          </cell>
          <cell r="D1180">
            <v>0</v>
          </cell>
          <cell r="E1180">
            <v>0</v>
          </cell>
          <cell r="F1180">
            <v>0</v>
          </cell>
          <cell r="G1180">
            <v>0</v>
          </cell>
          <cell r="J1180">
            <v>0</v>
          </cell>
        </row>
        <row r="1181">
          <cell r="A1181" t="str">
            <v xml:space="preserve">  **       Capital Suspense &amp; Land Sales </v>
          </cell>
          <cell r="B1181" t="str">
            <v/>
          </cell>
          <cell r="C1181">
            <v>0</v>
          </cell>
          <cell r="D1181">
            <v>0</v>
          </cell>
          <cell r="E1181">
            <v>0</v>
          </cell>
          <cell r="F1181">
            <v>0</v>
          </cell>
          <cell r="G1181">
            <v>0</v>
          </cell>
          <cell r="J1181">
            <v>0</v>
          </cell>
        </row>
        <row r="1182">
          <cell r="A1182" t="str">
            <v xml:space="preserve">  **       CIP Int Capitalized </v>
          </cell>
          <cell r="B1182" t="str">
            <v/>
          </cell>
          <cell r="C1182">
            <v>0</v>
          </cell>
          <cell r="D1182">
            <v>0</v>
          </cell>
          <cell r="E1182">
            <v>0</v>
          </cell>
          <cell r="F1182">
            <v>0</v>
          </cell>
          <cell r="G1182">
            <v>0</v>
          </cell>
          <cell r="J1182">
            <v>0</v>
          </cell>
        </row>
        <row r="1183">
          <cell r="A1183" t="str">
            <v xml:space="preserve">  **       Commercial Paper </v>
          </cell>
          <cell r="B1183" t="str">
            <v/>
          </cell>
          <cell r="C1183">
            <v>0</v>
          </cell>
          <cell r="D1183">
            <v>0</v>
          </cell>
          <cell r="E1183">
            <v>0</v>
          </cell>
          <cell r="F1183">
            <v>0</v>
          </cell>
          <cell r="G1183">
            <v>0</v>
          </cell>
          <cell r="J1183">
            <v>0</v>
          </cell>
        </row>
        <row r="1184">
          <cell r="A1184" t="str">
            <v xml:space="preserve">  **       Common Dividends Paid </v>
          </cell>
          <cell r="B1184" t="str">
            <v/>
          </cell>
          <cell r="C1184">
            <v>0</v>
          </cell>
          <cell r="D1184">
            <v>0</v>
          </cell>
          <cell r="E1184">
            <v>0</v>
          </cell>
          <cell r="F1184">
            <v>0</v>
          </cell>
          <cell r="G1184">
            <v>0</v>
          </cell>
          <cell r="J1184">
            <v>0</v>
          </cell>
        </row>
        <row r="1185">
          <cell r="A1185" t="str">
            <v xml:space="preserve">  **       Common Share Capital </v>
          </cell>
          <cell r="B1185" t="str">
            <v/>
          </cell>
          <cell r="C1185">
            <v>-196579458</v>
          </cell>
          <cell r="D1185">
            <v>-196369776</v>
          </cell>
          <cell r="E1185">
            <v>-210581</v>
          </cell>
          <cell r="F1185">
            <v>0</v>
          </cell>
          <cell r="G1185">
            <v>0</v>
          </cell>
          <cell r="J1185">
            <v>-393159815</v>
          </cell>
        </row>
        <row r="1186">
          <cell r="A1186" t="str">
            <v xml:space="preserve">  **       Comprehensive Income </v>
          </cell>
          <cell r="B1186" t="str">
            <v/>
          </cell>
          <cell r="C1186">
            <v>-0.44</v>
          </cell>
          <cell r="D1186">
            <v>63165943</v>
          </cell>
          <cell r="E1186">
            <v>-7300.9</v>
          </cell>
          <cell r="F1186">
            <v>-28496567.710000001</v>
          </cell>
          <cell r="G1186">
            <v>-2771615.62</v>
          </cell>
          <cell r="J1186">
            <v>34662073.950000003</v>
          </cell>
        </row>
        <row r="1187">
          <cell r="A1187" t="str">
            <v xml:space="preserve">  **       Computer Serv and Equipment </v>
          </cell>
          <cell r="B1187" t="str">
            <v/>
          </cell>
          <cell r="C1187">
            <v>0</v>
          </cell>
          <cell r="D1187">
            <v>0</v>
          </cell>
          <cell r="E1187">
            <v>0</v>
          </cell>
          <cell r="F1187">
            <v>0</v>
          </cell>
          <cell r="G1187">
            <v>0</v>
          </cell>
          <cell r="J1187">
            <v>0</v>
          </cell>
        </row>
        <row r="1188">
          <cell r="A1188" t="str">
            <v xml:space="preserve">  **       Consultants </v>
          </cell>
          <cell r="B1188" t="str">
            <v/>
          </cell>
          <cell r="C1188">
            <v>0</v>
          </cell>
          <cell r="D1188">
            <v>57343.98</v>
          </cell>
          <cell r="E1188">
            <v>0</v>
          </cell>
          <cell r="F1188">
            <v>82827.350000000006</v>
          </cell>
          <cell r="G1188">
            <v>0</v>
          </cell>
          <cell r="J1188">
            <v>140171.32999999999</v>
          </cell>
        </row>
        <row r="1189">
          <cell r="A1189" t="str">
            <v xml:space="preserve">  **       Cont Cap Acc Dep - Intangible </v>
          </cell>
          <cell r="B1189" t="str">
            <v/>
          </cell>
          <cell r="C1189">
            <v>0</v>
          </cell>
          <cell r="D1189">
            <v>0</v>
          </cell>
          <cell r="E1189">
            <v>0</v>
          </cell>
          <cell r="F1189">
            <v>0</v>
          </cell>
          <cell r="G1189">
            <v>0</v>
          </cell>
          <cell r="J1189">
            <v>0</v>
          </cell>
        </row>
        <row r="1190">
          <cell r="A1190" t="str">
            <v xml:space="preserve">  **       Contrib Capital - Intangible </v>
          </cell>
          <cell r="B1190" t="str">
            <v/>
          </cell>
          <cell r="C1190">
            <v>0</v>
          </cell>
          <cell r="D1190">
            <v>0</v>
          </cell>
          <cell r="E1190">
            <v>0</v>
          </cell>
          <cell r="F1190">
            <v>0</v>
          </cell>
          <cell r="G1190">
            <v>0</v>
          </cell>
          <cell r="J1190">
            <v>0</v>
          </cell>
        </row>
        <row r="1191">
          <cell r="A1191" t="str">
            <v xml:space="preserve">  **       Contributed Surplus </v>
          </cell>
          <cell r="B1191" t="str">
            <v/>
          </cell>
          <cell r="C1191">
            <v>0</v>
          </cell>
          <cell r="D1191">
            <v>0</v>
          </cell>
          <cell r="E1191">
            <v>0</v>
          </cell>
          <cell r="F1191">
            <v>0</v>
          </cell>
          <cell r="G1191">
            <v>0</v>
          </cell>
          <cell r="J1191">
            <v>0</v>
          </cell>
        </row>
        <row r="1192">
          <cell r="A1192" t="str">
            <v xml:space="preserve">  **       Corporate Misc and Other Costs </v>
          </cell>
          <cell r="B1192" t="str">
            <v/>
          </cell>
          <cell r="C1192">
            <v>0</v>
          </cell>
          <cell r="D1192">
            <v>0</v>
          </cell>
          <cell r="E1192">
            <v>0</v>
          </cell>
          <cell r="F1192">
            <v>42.42</v>
          </cell>
          <cell r="G1192">
            <v>0</v>
          </cell>
          <cell r="J1192">
            <v>42.42</v>
          </cell>
        </row>
        <row r="1193">
          <cell r="A1193" t="str">
            <v xml:space="preserve">  **       Costs Transferred In/Out </v>
          </cell>
          <cell r="B1193" t="str">
            <v/>
          </cell>
          <cell r="C1193">
            <v>0</v>
          </cell>
          <cell r="D1193">
            <v>0</v>
          </cell>
          <cell r="E1193">
            <v>0</v>
          </cell>
          <cell r="F1193">
            <v>0</v>
          </cell>
          <cell r="G1193">
            <v>0</v>
          </cell>
          <cell r="J1193">
            <v>0</v>
          </cell>
        </row>
        <row r="1194">
          <cell r="A1194" t="str">
            <v xml:space="preserve">  **       Deferred Revenue IFRS </v>
          </cell>
          <cell r="B1194" t="str">
            <v/>
          </cell>
          <cell r="C1194">
            <v>0</v>
          </cell>
          <cell r="D1194">
            <v>0</v>
          </cell>
          <cell r="E1194">
            <v>0</v>
          </cell>
          <cell r="F1194">
            <v>0</v>
          </cell>
          <cell r="G1194">
            <v>0</v>
          </cell>
          <cell r="J1194">
            <v>0</v>
          </cell>
        </row>
        <row r="1195">
          <cell r="A1195" t="str">
            <v xml:space="preserve">  **       Deferred Tax Liability Current </v>
          </cell>
          <cell r="B1195" t="str">
            <v/>
          </cell>
          <cell r="C1195">
            <v>0</v>
          </cell>
          <cell r="D1195">
            <v>0</v>
          </cell>
          <cell r="E1195">
            <v>0</v>
          </cell>
          <cell r="F1195">
            <v>0</v>
          </cell>
          <cell r="G1195">
            <v>0</v>
          </cell>
          <cell r="J1195">
            <v>0</v>
          </cell>
        </row>
        <row r="1196">
          <cell r="A1196" t="str">
            <v xml:space="preserve">  **       Depreciation </v>
          </cell>
          <cell r="B1196" t="str">
            <v/>
          </cell>
          <cell r="C1196">
            <v>0</v>
          </cell>
          <cell r="D1196">
            <v>0</v>
          </cell>
          <cell r="E1196">
            <v>0</v>
          </cell>
          <cell r="F1196">
            <v>7461291.5899999999</v>
          </cell>
          <cell r="G1196">
            <v>0</v>
          </cell>
          <cell r="J1196">
            <v>7461291.5899999999</v>
          </cell>
        </row>
        <row r="1197">
          <cell r="A1197" t="str">
            <v xml:space="preserve">  **       Derivative Instruments CL </v>
          </cell>
          <cell r="B1197" t="str">
            <v/>
          </cell>
          <cell r="C1197">
            <v>0</v>
          </cell>
          <cell r="D1197">
            <v>0</v>
          </cell>
          <cell r="E1197">
            <v>0</v>
          </cell>
          <cell r="F1197">
            <v>0</v>
          </cell>
          <cell r="G1197">
            <v>0</v>
          </cell>
          <cell r="J1197">
            <v>0</v>
          </cell>
        </row>
        <row r="1198">
          <cell r="A1198" t="str">
            <v xml:space="preserve">  **       Disallowable - Labour Recovery </v>
          </cell>
          <cell r="B1198" t="str">
            <v/>
          </cell>
          <cell r="C1198">
            <v>0</v>
          </cell>
          <cell r="D1198">
            <v>0</v>
          </cell>
          <cell r="E1198">
            <v>0</v>
          </cell>
          <cell r="F1198">
            <v>0</v>
          </cell>
          <cell r="G1198">
            <v>0</v>
          </cell>
          <cell r="J1198">
            <v>0</v>
          </cell>
        </row>
        <row r="1199">
          <cell r="A1199" t="str">
            <v xml:space="preserve">  **       Disallowable - Recovery - Mater </v>
          </cell>
          <cell r="B1199" t="str">
            <v/>
          </cell>
          <cell r="C1199">
            <v>0</v>
          </cell>
          <cell r="D1199">
            <v>0</v>
          </cell>
          <cell r="E1199">
            <v>0</v>
          </cell>
          <cell r="F1199">
            <v>0</v>
          </cell>
          <cell r="G1199">
            <v>0</v>
          </cell>
          <cell r="J1199">
            <v>0</v>
          </cell>
        </row>
        <row r="1200">
          <cell r="A1200" t="str">
            <v xml:space="preserve">  **       Disallowable - Settlement - Int </v>
          </cell>
          <cell r="B1200" t="str">
            <v/>
          </cell>
          <cell r="C1200">
            <v>0</v>
          </cell>
          <cell r="D1200">
            <v>0</v>
          </cell>
          <cell r="E1200">
            <v>0</v>
          </cell>
          <cell r="F1200">
            <v>0</v>
          </cell>
          <cell r="G1200">
            <v>0</v>
          </cell>
          <cell r="J1200">
            <v>0</v>
          </cell>
        </row>
        <row r="1201">
          <cell r="A1201" t="str">
            <v xml:space="preserve">  **       Disallowable - Source - Interes </v>
          </cell>
          <cell r="B1201" t="str">
            <v/>
          </cell>
          <cell r="C1201">
            <v>0</v>
          </cell>
          <cell r="D1201">
            <v>0</v>
          </cell>
          <cell r="E1201">
            <v>0</v>
          </cell>
          <cell r="F1201">
            <v>0</v>
          </cell>
          <cell r="G1201">
            <v>0</v>
          </cell>
          <cell r="J1201">
            <v>0</v>
          </cell>
        </row>
        <row r="1202">
          <cell r="A1202" t="str">
            <v xml:space="preserve">  **       Disallowable - TWE </v>
          </cell>
          <cell r="B1202" t="str">
            <v/>
          </cell>
          <cell r="C1202">
            <v>0</v>
          </cell>
          <cell r="D1202">
            <v>0</v>
          </cell>
          <cell r="E1202">
            <v>0</v>
          </cell>
          <cell r="F1202">
            <v>0</v>
          </cell>
          <cell r="G1202">
            <v>0</v>
          </cell>
          <cell r="J1202">
            <v>0</v>
          </cell>
        </row>
        <row r="1203">
          <cell r="A1203" t="str">
            <v xml:space="preserve">  **       Disallowable - TWE Cost </v>
          </cell>
          <cell r="B1203" t="str">
            <v/>
          </cell>
          <cell r="C1203">
            <v>0</v>
          </cell>
          <cell r="D1203">
            <v>0</v>
          </cell>
          <cell r="E1203">
            <v>0</v>
          </cell>
          <cell r="F1203">
            <v>0</v>
          </cell>
          <cell r="G1203">
            <v>0</v>
          </cell>
          <cell r="J1203">
            <v>0</v>
          </cell>
        </row>
        <row r="1204">
          <cell r="A1204" t="str">
            <v xml:space="preserve">  **       Disallowable- Recovery- Corpora </v>
          </cell>
          <cell r="B1204" t="str">
            <v/>
          </cell>
          <cell r="C1204">
            <v>0</v>
          </cell>
          <cell r="D1204">
            <v>0</v>
          </cell>
          <cell r="E1204">
            <v>0</v>
          </cell>
          <cell r="F1204">
            <v>0</v>
          </cell>
          <cell r="G1204">
            <v>0</v>
          </cell>
          <cell r="J1204">
            <v>0</v>
          </cell>
        </row>
        <row r="1205">
          <cell r="A1205" t="str">
            <v xml:space="preserve">  **       Distribution Plant </v>
          </cell>
          <cell r="B1205" t="str">
            <v/>
          </cell>
          <cell r="C1205">
            <v>0</v>
          </cell>
          <cell r="D1205">
            <v>0</v>
          </cell>
          <cell r="E1205">
            <v>0</v>
          </cell>
          <cell r="F1205">
            <v>0</v>
          </cell>
          <cell r="G1205">
            <v>0</v>
          </cell>
          <cell r="J1205">
            <v>0</v>
          </cell>
        </row>
        <row r="1206">
          <cell r="A1206" t="str">
            <v xml:space="preserve">  **       Employee reclocations </v>
          </cell>
          <cell r="B1206" t="str">
            <v/>
          </cell>
          <cell r="C1206">
            <v>0</v>
          </cell>
          <cell r="D1206">
            <v>0</v>
          </cell>
          <cell r="E1206">
            <v>0</v>
          </cell>
          <cell r="F1206">
            <v>0</v>
          </cell>
          <cell r="G1206">
            <v>0</v>
          </cell>
          <cell r="J1206">
            <v>0</v>
          </cell>
        </row>
        <row r="1207">
          <cell r="A1207" t="str">
            <v xml:space="preserve">  **       Energy Receivables </v>
          </cell>
          <cell r="B1207" t="str">
            <v/>
          </cell>
          <cell r="C1207">
            <v>0</v>
          </cell>
          <cell r="D1207">
            <v>0</v>
          </cell>
          <cell r="E1207">
            <v>0</v>
          </cell>
          <cell r="F1207">
            <v>3133530.76</v>
          </cell>
          <cell r="G1207">
            <v>0</v>
          </cell>
          <cell r="J1207">
            <v>3133530.76</v>
          </cell>
        </row>
        <row r="1208">
          <cell r="A1208" t="str">
            <v xml:space="preserve">  **       Energy Related Allowance </v>
          </cell>
          <cell r="B1208" t="str">
            <v/>
          </cell>
          <cell r="C1208">
            <v>0</v>
          </cell>
          <cell r="D1208">
            <v>0</v>
          </cell>
          <cell r="E1208">
            <v>0</v>
          </cell>
          <cell r="F1208">
            <v>0</v>
          </cell>
          <cell r="G1208">
            <v>0</v>
          </cell>
          <cell r="J1208">
            <v>0</v>
          </cell>
        </row>
        <row r="1209">
          <cell r="A1209" t="str">
            <v xml:space="preserve">  **       External Revenue - Services &amp; O </v>
          </cell>
          <cell r="B1209" t="str">
            <v/>
          </cell>
          <cell r="C1209">
            <v>0</v>
          </cell>
          <cell r="D1209">
            <v>0</v>
          </cell>
          <cell r="E1209">
            <v>0</v>
          </cell>
          <cell r="F1209">
            <v>0</v>
          </cell>
          <cell r="G1209">
            <v>0</v>
          </cell>
          <cell r="J1209">
            <v>0</v>
          </cell>
        </row>
        <row r="1210">
          <cell r="A1210" t="str">
            <v xml:space="preserve">  **       Facility Costs </v>
          </cell>
          <cell r="B1210" t="str">
            <v/>
          </cell>
          <cell r="C1210">
            <v>0</v>
          </cell>
          <cell r="D1210">
            <v>0</v>
          </cell>
          <cell r="E1210">
            <v>0</v>
          </cell>
          <cell r="F1210">
            <v>0</v>
          </cell>
          <cell r="G1210">
            <v>0</v>
          </cell>
          <cell r="J1210">
            <v>0</v>
          </cell>
        </row>
        <row r="1211">
          <cell r="A1211" t="str">
            <v xml:space="preserve">  **       Fuel for electric generation </v>
          </cell>
          <cell r="B1211" t="str">
            <v/>
          </cell>
          <cell r="C1211">
            <v>0</v>
          </cell>
          <cell r="D1211">
            <v>0</v>
          </cell>
          <cell r="E1211">
            <v>0</v>
          </cell>
          <cell r="F1211">
            <v>0</v>
          </cell>
          <cell r="G1211">
            <v>0</v>
          </cell>
          <cell r="J1211">
            <v>0</v>
          </cell>
        </row>
        <row r="1212">
          <cell r="A1212" t="str">
            <v xml:space="preserve">  **       General Miscellaneous </v>
          </cell>
          <cell r="B1212" t="str">
            <v/>
          </cell>
          <cell r="C1212">
            <v>0</v>
          </cell>
          <cell r="D1212">
            <v>0</v>
          </cell>
          <cell r="E1212">
            <v>0</v>
          </cell>
          <cell r="F1212">
            <v>85383.45</v>
          </cell>
          <cell r="G1212">
            <v>0</v>
          </cell>
          <cell r="J1212">
            <v>85383.45</v>
          </cell>
        </row>
        <row r="1213">
          <cell r="A1213" t="str">
            <v xml:space="preserve">  **       General Plant </v>
          </cell>
          <cell r="B1213" t="str">
            <v/>
          </cell>
          <cell r="C1213">
            <v>0</v>
          </cell>
          <cell r="D1213">
            <v>0</v>
          </cell>
          <cell r="E1213">
            <v>0</v>
          </cell>
          <cell r="F1213">
            <v>11914.67</v>
          </cell>
          <cell r="G1213">
            <v>0</v>
          </cell>
          <cell r="J1213">
            <v>11914.67</v>
          </cell>
        </row>
        <row r="1214">
          <cell r="A1214" t="str">
            <v xml:space="preserve">  **       Generation Plant </v>
          </cell>
          <cell r="B1214" t="str">
            <v/>
          </cell>
          <cell r="C1214">
            <v>0</v>
          </cell>
          <cell r="D1214">
            <v>0</v>
          </cell>
          <cell r="E1214">
            <v>0</v>
          </cell>
          <cell r="F1214">
            <v>0</v>
          </cell>
          <cell r="G1214">
            <v>0</v>
          </cell>
          <cell r="J1214">
            <v>0</v>
          </cell>
        </row>
        <row r="1215">
          <cell r="A1215" t="str">
            <v xml:space="preserve">  **       Income Dividend from Subsidiary </v>
          </cell>
          <cell r="B1215" t="str">
            <v/>
          </cell>
          <cell r="C1215">
            <v>0</v>
          </cell>
          <cell r="D1215">
            <v>0</v>
          </cell>
          <cell r="E1215">
            <v>0</v>
          </cell>
          <cell r="F1215">
            <v>0</v>
          </cell>
          <cell r="G1215">
            <v>0</v>
          </cell>
          <cell r="J1215">
            <v>0</v>
          </cell>
        </row>
        <row r="1216">
          <cell r="A1216" t="str">
            <v xml:space="preserve">  **       Income Tax Payable </v>
          </cell>
          <cell r="B1216" t="str">
            <v/>
          </cell>
          <cell r="C1216">
            <v>0</v>
          </cell>
          <cell r="D1216">
            <v>151268</v>
          </cell>
          <cell r="E1216">
            <v>-118</v>
          </cell>
          <cell r="F1216">
            <v>0</v>
          </cell>
          <cell r="G1216">
            <v>0</v>
          </cell>
          <cell r="J1216">
            <v>151150</v>
          </cell>
        </row>
        <row r="1217">
          <cell r="A1217" t="str">
            <v xml:space="preserve">  **       Income Taxes </v>
          </cell>
          <cell r="B1217" t="str">
            <v/>
          </cell>
          <cell r="C1217">
            <v>0</v>
          </cell>
          <cell r="D1217">
            <v>62928501</v>
          </cell>
          <cell r="E1217">
            <v>6987</v>
          </cell>
          <cell r="F1217">
            <v>0</v>
          </cell>
          <cell r="G1217">
            <v>0</v>
          </cell>
          <cell r="J1217">
            <v>62935488</v>
          </cell>
        </row>
        <row r="1218">
          <cell r="A1218" t="str">
            <v xml:space="preserve">  **       Int Earned Investments </v>
          </cell>
          <cell r="B1218" t="str">
            <v/>
          </cell>
          <cell r="C1218">
            <v>0</v>
          </cell>
          <cell r="D1218">
            <v>0</v>
          </cell>
          <cell r="E1218">
            <v>0</v>
          </cell>
          <cell r="F1218">
            <v>0</v>
          </cell>
          <cell r="G1218">
            <v>0</v>
          </cell>
          <cell r="J1218">
            <v>0</v>
          </cell>
        </row>
        <row r="1219">
          <cell r="A1219" t="str">
            <v xml:space="preserve">  **       Internal Revenue - Goods &amp; Serv </v>
          </cell>
          <cell r="B1219" t="str">
            <v/>
          </cell>
          <cell r="C1219">
            <v>0</v>
          </cell>
          <cell r="D1219">
            <v>0</v>
          </cell>
          <cell r="E1219">
            <v>0</v>
          </cell>
          <cell r="F1219">
            <v>0</v>
          </cell>
          <cell r="G1219">
            <v>0</v>
          </cell>
          <cell r="J1219">
            <v>0</v>
          </cell>
        </row>
        <row r="1220">
          <cell r="A1220" t="str">
            <v xml:space="preserve">  **       Legal and Insurance </v>
          </cell>
          <cell r="B1220" t="str">
            <v/>
          </cell>
          <cell r="C1220">
            <v>0</v>
          </cell>
          <cell r="D1220">
            <v>0</v>
          </cell>
          <cell r="E1220">
            <v>0</v>
          </cell>
          <cell r="F1220">
            <v>0</v>
          </cell>
          <cell r="G1220">
            <v>0</v>
          </cell>
          <cell r="J1220">
            <v>0</v>
          </cell>
        </row>
        <row r="1221">
          <cell r="A1221" t="str">
            <v xml:space="preserve">  **       Legal Claims Provision </v>
          </cell>
          <cell r="B1221" t="str">
            <v/>
          </cell>
          <cell r="C1221">
            <v>0</v>
          </cell>
          <cell r="D1221">
            <v>0</v>
          </cell>
          <cell r="E1221">
            <v>0</v>
          </cell>
          <cell r="F1221">
            <v>0</v>
          </cell>
          <cell r="G1221">
            <v>0</v>
          </cell>
          <cell r="J1221">
            <v>0</v>
          </cell>
        </row>
        <row r="1222">
          <cell r="A1222" t="str">
            <v xml:space="preserve">  **       Less: accumulated depreciation </v>
          </cell>
          <cell r="B1222" t="str">
            <v/>
          </cell>
          <cell r="C1222">
            <v>0</v>
          </cell>
          <cell r="D1222">
            <v>0</v>
          </cell>
          <cell r="E1222">
            <v>0</v>
          </cell>
          <cell r="F1222">
            <v>-7461291.2999999998</v>
          </cell>
          <cell r="G1222">
            <v>0</v>
          </cell>
          <cell r="J1222">
            <v>-7461291.2999999998</v>
          </cell>
        </row>
        <row r="1223">
          <cell r="A1223" t="str">
            <v xml:space="preserve">  **       Long-term debt payable within o </v>
          </cell>
          <cell r="B1223" t="str">
            <v/>
          </cell>
          <cell r="C1223">
            <v>0</v>
          </cell>
          <cell r="D1223">
            <v>0</v>
          </cell>
          <cell r="E1223">
            <v>0</v>
          </cell>
          <cell r="F1223">
            <v>-4390000</v>
          </cell>
          <cell r="G1223">
            <v>0</v>
          </cell>
          <cell r="J1223">
            <v>-4390000</v>
          </cell>
        </row>
        <row r="1224">
          <cell r="A1224" t="str">
            <v xml:space="preserve">  **       LT E Prov - Land Assess - Rem </v>
          </cell>
          <cell r="B1224" t="str">
            <v/>
          </cell>
          <cell r="C1224">
            <v>0</v>
          </cell>
          <cell r="D1224">
            <v>0</v>
          </cell>
          <cell r="E1224">
            <v>0</v>
          </cell>
          <cell r="F1224">
            <v>0</v>
          </cell>
          <cell r="G1224">
            <v>0</v>
          </cell>
          <cell r="J1224">
            <v>0</v>
          </cell>
        </row>
        <row r="1225">
          <cell r="A1225" t="str">
            <v xml:space="preserve">  **       LT Environmental Prov - PCB </v>
          </cell>
          <cell r="B1225" t="str">
            <v/>
          </cell>
          <cell r="C1225">
            <v>0</v>
          </cell>
          <cell r="D1225">
            <v>0</v>
          </cell>
          <cell r="E1225">
            <v>0</v>
          </cell>
          <cell r="F1225">
            <v>0</v>
          </cell>
          <cell r="G1225">
            <v>0</v>
          </cell>
          <cell r="J1225">
            <v>0</v>
          </cell>
        </row>
        <row r="1226">
          <cell r="A1226" t="str">
            <v xml:space="preserve">  **       Material &amp; Supplies </v>
          </cell>
          <cell r="B1226" t="str">
            <v/>
          </cell>
          <cell r="C1226">
            <v>0</v>
          </cell>
          <cell r="D1226">
            <v>0</v>
          </cell>
          <cell r="E1226">
            <v>0</v>
          </cell>
          <cell r="F1226">
            <v>0</v>
          </cell>
          <cell r="G1226">
            <v>0</v>
          </cell>
          <cell r="J1226">
            <v>0</v>
          </cell>
        </row>
        <row r="1227">
          <cell r="A1227" t="str">
            <v xml:space="preserve">  **       Misc. Materials </v>
          </cell>
          <cell r="B1227" t="str">
            <v/>
          </cell>
          <cell r="C1227">
            <v>0</v>
          </cell>
          <cell r="D1227">
            <v>0</v>
          </cell>
          <cell r="E1227">
            <v>0</v>
          </cell>
          <cell r="F1227">
            <v>0</v>
          </cell>
          <cell r="G1227">
            <v>0</v>
          </cell>
          <cell r="J1227">
            <v>0</v>
          </cell>
        </row>
        <row r="1228">
          <cell r="A1228" t="str">
            <v xml:space="preserve">  **       Non Energy Receivables </v>
          </cell>
          <cell r="B1228" t="str">
            <v/>
          </cell>
          <cell r="C1228">
            <v>0</v>
          </cell>
          <cell r="D1228">
            <v>0</v>
          </cell>
          <cell r="E1228">
            <v>0</v>
          </cell>
          <cell r="F1228">
            <v>0</v>
          </cell>
          <cell r="G1228">
            <v>0</v>
          </cell>
          <cell r="J1228">
            <v>0</v>
          </cell>
        </row>
        <row r="1229">
          <cell r="A1229" t="str">
            <v xml:space="preserve">  **       Non Energy Related Allowance </v>
          </cell>
          <cell r="B1229" t="str">
            <v/>
          </cell>
          <cell r="C1229">
            <v>0</v>
          </cell>
          <cell r="D1229">
            <v>0</v>
          </cell>
          <cell r="E1229">
            <v>0</v>
          </cell>
          <cell r="F1229">
            <v>0</v>
          </cell>
          <cell r="G1229">
            <v>0</v>
          </cell>
          <cell r="J1229">
            <v>0</v>
          </cell>
        </row>
        <row r="1230">
          <cell r="A1230" t="str">
            <v xml:space="preserve">  **       Office Telecom </v>
          </cell>
          <cell r="B1230" t="str">
            <v/>
          </cell>
          <cell r="C1230">
            <v>0</v>
          </cell>
          <cell r="D1230">
            <v>0</v>
          </cell>
          <cell r="E1230">
            <v>0</v>
          </cell>
          <cell r="F1230">
            <v>0</v>
          </cell>
          <cell r="G1230">
            <v>0</v>
          </cell>
          <cell r="J1230">
            <v>0</v>
          </cell>
        </row>
        <row r="1231">
          <cell r="A1231" t="str">
            <v xml:space="preserve">  **       Other </v>
          </cell>
          <cell r="B1231" t="str">
            <v/>
          </cell>
          <cell r="C1231">
            <v>-0.44</v>
          </cell>
          <cell r="D1231">
            <v>-15431.73</v>
          </cell>
          <cell r="E1231">
            <v>-24.49</v>
          </cell>
          <cell r="F1231">
            <v>10823341.390000001</v>
          </cell>
          <cell r="G1231">
            <v>-2771615.62</v>
          </cell>
          <cell r="J1231">
            <v>10807884.73</v>
          </cell>
        </row>
        <row r="1232">
          <cell r="A1232" t="str">
            <v xml:space="preserve">  **       Other Contract Services </v>
          </cell>
          <cell r="B1232" t="str">
            <v/>
          </cell>
          <cell r="C1232">
            <v>0</v>
          </cell>
          <cell r="D1232">
            <v>0</v>
          </cell>
          <cell r="E1232">
            <v>0</v>
          </cell>
          <cell r="F1232">
            <v>240000</v>
          </cell>
          <cell r="G1232">
            <v>0</v>
          </cell>
          <cell r="J1232">
            <v>240000</v>
          </cell>
        </row>
        <row r="1233">
          <cell r="A1233" t="str">
            <v xml:space="preserve">  **       Other Current Liabilities </v>
          </cell>
          <cell r="B1233" t="str">
            <v/>
          </cell>
          <cell r="C1233">
            <v>0</v>
          </cell>
          <cell r="D1233">
            <v>0</v>
          </cell>
          <cell r="E1233">
            <v>0</v>
          </cell>
          <cell r="F1233">
            <v>-519338.83</v>
          </cell>
          <cell r="G1233">
            <v>0</v>
          </cell>
          <cell r="J1233">
            <v>-519338.83</v>
          </cell>
        </row>
        <row r="1234">
          <cell r="A1234" t="str">
            <v xml:space="preserve">  **       Other LT AP </v>
          </cell>
          <cell r="B1234" t="str">
            <v/>
          </cell>
          <cell r="C1234">
            <v>0</v>
          </cell>
          <cell r="D1234">
            <v>0</v>
          </cell>
          <cell r="E1234">
            <v>0</v>
          </cell>
          <cell r="F1234">
            <v>0</v>
          </cell>
          <cell r="G1234">
            <v>0</v>
          </cell>
          <cell r="J1234">
            <v>0</v>
          </cell>
        </row>
        <row r="1235">
          <cell r="A1235" t="str">
            <v xml:space="preserve">  **       Other Receivables </v>
          </cell>
          <cell r="B1235" t="str">
            <v/>
          </cell>
          <cell r="C1235">
            <v>0</v>
          </cell>
          <cell r="D1235">
            <v>0</v>
          </cell>
          <cell r="E1235">
            <v>0</v>
          </cell>
          <cell r="F1235">
            <v>0</v>
          </cell>
          <cell r="G1235">
            <v>1089851.81</v>
          </cell>
          <cell r="J1235">
            <v>0</v>
          </cell>
        </row>
        <row r="1236">
          <cell r="A1236" t="str">
            <v xml:space="preserve">  **       Others </v>
          </cell>
          <cell r="B1236" t="str">
            <v/>
          </cell>
          <cell r="C1236">
            <v>0</v>
          </cell>
          <cell r="D1236">
            <v>0</v>
          </cell>
          <cell r="E1236">
            <v>0</v>
          </cell>
          <cell r="F1236">
            <v>0</v>
          </cell>
          <cell r="G1236">
            <v>0</v>
          </cell>
          <cell r="J1236">
            <v>0</v>
          </cell>
        </row>
        <row r="1237">
          <cell r="A1237" t="str">
            <v xml:space="preserve">  **       Others - HOI Recovery Costs </v>
          </cell>
          <cell r="B1237" t="str">
            <v/>
          </cell>
          <cell r="C1237">
            <v>0</v>
          </cell>
          <cell r="D1237">
            <v>0</v>
          </cell>
          <cell r="E1237">
            <v>0</v>
          </cell>
          <cell r="F1237">
            <v>0</v>
          </cell>
          <cell r="G1237">
            <v>0</v>
          </cell>
          <cell r="J1237">
            <v>0</v>
          </cell>
        </row>
        <row r="1238">
          <cell r="A1238" t="str">
            <v xml:space="preserve">  **       Partnership Disbursement </v>
          </cell>
          <cell r="B1238" t="str">
            <v/>
          </cell>
          <cell r="C1238">
            <v>0</v>
          </cell>
          <cell r="D1238">
            <v>-9373752.8399999999</v>
          </cell>
          <cell r="E1238">
            <v>-14263.41</v>
          </cell>
          <cell r="F1238">
            <v>0</v>
          </cell>
          <cell r="G1238">
            <v>0</v>
          </cell>
          <cell r="J1238">
            <v>-9388016.25</v>
          </cell>
        </row>
        <row r="1239">
          <cell r="A1239" t="str">
            <v xml:space="preserve">  **       Partnership Distribution </v>
          </cell>
          <cell r="B1239" t="str">
            <v/>
          </cell>
          <cell r="C1239">
            <v>0</v>
          </cell>
          <cell r="D1239">
            <v>0</v>
          </cell>
          <cell r="E1239">
            <v>0</v>
          </cell>
          <cell r="F1239">
            <v>14788016.25</v>
          </cell>
          <cell r="G1239">
            <v>2771615.62</v>
          </cell>
          <cell r="J1239">
            <v>14788016.25</v>
          </cell>
        </row>
        <row r="1240">
          <cell r="A1240" t="str">
            <v xml:space="preserve">  **       Preferred Dividends Paid </v>
          </cell>
          <cell r="B1240" t="str">
            <v/>
          </cell>
          <cell r="C1240">
            <v>0</v>
          </cell>
          <cell r="D1240">
            <v>0</v>
          </cell>
          <cell r="E1240">
            <v>0</v>
          </cell>
          <cell r="F1240">
            <v>0</v>
          </cell>
          <cell r="G1240">
            <v>0</v>
          </cell>
          <cell r="J1240">
            <v>0</v>
          </cell>
        </row>
        <row r="1241">
          <cell r="A1241" t="str">
            <v xml:space="preserve">  **       Primary Debt </v>
          </cell>
          <cell r="B1241" t="str">
            <v/>
          </cell>
          <cell r="C1241">
            <v>0</v>
          </cell>
          <cell r="D1241">
            <v>0</v>
          </cell>
          <cell r="E1241">
            <v>0</v>
          </cell>
          <cell r="F1241">
            <v>-309440898</v>
          </cell>
          <cell r="G1241">
            <v>0</v>
          </cell>
          <cell r="J1241">
            <v>-309440898</v>
          </cell>
        </row>
        <row r="1242">
          <cell r="A1242" t="str">
            <v xml:space="preserve">  **       Primary Power and Energy - Dist </v>
          </cell>
          <cell r="B1242" t="str">
            <v/>
          </cell>
          <cell r="C1242">
            <v>0</v>
          </cell>
          <cell r="D1242">
            <v>0</v>
          </cell>
          <cell r="E1242">
            <v>0</v>
          </cell>
          <cell r="F1242">
            <v>0</v>
          </cell>
          <cell r="G1242">
            <v>0</v>
          </cell>
          <cell r="J1242">
            <v>0</v>
          </cell>
        </row>
        <row r="1243">
          <cell r="A1243" t="str">
            <v xml:space="preserve">  **       Property Taxes </v>
          </cell>
          <cell r="B1243" t="str">
            <v/>
          </cell>
          <cell r="C1243">
            <v>0</v>
          </cell>
          <cell r="D1243">
            <v>0</v>
          </cell>
          <cell r="E1243">
            <v>0</v>
          </cell>
          <cell r="F1243">
            <v>0</v>
          </cell>
          <cell r="G1243">
            <v>0</v>
          </cell>
          <cell r="J1243">
            <v>0</v>
          </cell>
        </row>
        <row r="1244">
          <cell r="A1244" t="str">
            <v xml:space="preserve">  **       Purchased Power </v>
          </cell>
          <cell r="B1244" t="str">
            <v/>
          </cell>
          <cell r="C1244">
            <v>0</v>
          </cell>
          <cell r="D1244">
            <v>0</v>
          </cell>
          <cell r="E1244">
            <v>0</v>
          </cell>
          <cell r="F1244">
            <v>0</v>
          </cell>
          <cell r="G1244">
            <v>0</v>
          </cell>
          <cell r="J1244">
            <v>0</v>
          </cell>
        </row>
        <row r="1245">
          <cell r="A1245" t="str">
            <v xml:space="preserve">  **       RECEX Projects </v>
          </cell>
          <cell r="B1245" t="str">
            <v/>
          </cell>
          <cell r="C1245">
            <v>0</v>
          </cell>
          <cell r="D1245">
            <v>0</v>
          </cell>
          <cell r="E1245">
            <v>0</v>
          </cell>
          <cell r="F1245">
            <v>0</v>
          </cell>
          <cell r="G1245">
            <v>0</v>
          </cell>
          <cell r="J1245">
            <v>0</v>
          </cell>
        </row>
        <row r="1246">
          <cell r="A1246" t="str">
            <v xml:space="preserve">  **       Reg Asset - 2015-17 Rider </v>
          </cell>
          <cell r="B1246" t="str">
            <v/>
          </cell>
          <cell r="C1246">
            <v>0</v>
          </cell>
          <cell r="D1246">
            <v>0</v>
          </cell>
          <cell r="E1246">
            <v>0</v>
          </cell>
          <cell r="F1246">
            <v>0</v>
          </cell>
          <cell r="G1246">
            <v>0</v>
          </cell>
          <cell r="J1246">
            <v>0</v>
          </cell>
        </row>
        <row r="1247">
          <cell r="A1247" t="str">
            <v xml:space="preserve">  **       Reg Asset - B2M Start-Up Costs </v>
          </cell>
          <cell r="B1247" t="str">
            <v/>
          </cell>
          <cell r="C1247">
            <v>0</v>
          </cell>
          <cell r="D1247">
            <v>0</v>
          </cell>
          <cell r="E1247">
            <v>0</v>
          </cell>
          <cell r="F1247">
            <v>7700000</v>
          </cell>
          <cell r="G1247">
            <v>0</v>
          </cell>
          <cell r="J1247">
            <v>7700000</v>
          </cell>
        </row>
        <row r="1248">
          <cell r="A1248" t="str">
            <v xml:space="preserve">  **       Reg Asset - Brampton Principal </v>
          </cell>
          <cell r="B1248" t="str">
            <v/>
          </cell>
          <cell r="C1248">
            <v>0</v>
          </cell>
          <cell r="D1248">
            <v>0</v>
          </cell>
          <cell r="E1248">
            <v>0</v>
          </cell>
          <cell r="F1248">
            <v>0</v>
          </cell>
          <cell r="G1248">
            <v>0</v>
          </cell>
          <cell r="J1248">
            <v>0</v>
          </cell>
        </row>
        <row r="1249">
          <cell r="A1249" t="str">
            <v xml:space="preserve">  **       Reg Asset - Cat Lake Capital </v>
          </cell>
          <cell r="B1249" t="str">
            <v/>
          </cell>
          <cell r="C1249">
            <v>0</v>
          </cell>
          <cell r="D1249">
            <v>0</v>
          </cell>
          <cell r="E1249">
            <v>0</v>
          </cell>
          <cell r="F1249">
            <v>0</v>
          </cell>
          <cell r="G1249">
            <v>0</v>
          </cell>
          <cell r="J1249">
            <v>0</v>
          </cell>
        </row>
        <row r="1250">
          <cell r="A1250" t="str">
            <v xml:space="preserve">  **       Reg Asset - Cat Lake COP </v>
          </cell>
          <cell r="B1250" t="str">
            <v/>
          </cell>
          <cell r="C1250">
            <v>0</v>
          </cell>
          <cell r="D1250">
            <v>0</v>
          </cell>
          <cell r="E1250">
            <v>0</v>
          </cell>
          <cell r="F1250">
            <v>0</v>
          </cell>
          <cell r="G1250">
            <v>0</v>
          </cell>
          <cell r="J1250">
            <v>0</v>
          </cell>
        </row>
        <row r="1251">
          <cell r="A1251" t="str">
            <v xml:space="preserve">  **       Reg Asset - Cat Lake Interest </v>
          </cell>
          <cell r="B1251" t="str">
            <v/>
          </cell>
          <cell r="C1251">
            <v>0</v>
          </cell>
          <cell r="D1251">
            <v>0</v>
          </cell>
          <cell r="E1251">
            <v>0</v>
          </cell>
          <cell r="F1251">
            <v>0</v>
          </cell>
          <cell r="G1251">
            <v>0</v>
          </cell>
          <cell r="J1251">
            <v>0</v>
          </cell>
        </row>
        <row r="1252">
          <cell r="A1252" t="str">
            <v xml:space="preserve">  **       Reg Asset - Cat Lake OM&amp;A </v>
          </cell>
          <cell r="B1252" t="str">
            <v/>
          </cell>
          <cell r="C1252">
            <v>0</v>
          </cell>
          <cell r="D1252">
            <v>0</v>
          </cell>
          <cell r="E1252">
            <v>0</v>
          </cell>
          <cell r="F1252">
            <v>0</v>
          </cell>
          <cell r="G1252">
            <v>0</v>
          </cell>
          <cell r="J1252">
            <v>0</v>
          </cell>
        </row>
        <row r="1253">
          <cell r="A1253" t="str">
            <v xml:space="preserve">  **       Reg Asset - Cat Lake Revenue </v>
          </cell>
          <cell r="B1253" t="str">
            <v/>
          </cell>
          <cell r="C1253">
            <v>0</v>
          </cell>
          <cell r="D1253">
            <v>0</v>
          </cell>
          <cell r="E1253">
            <v>0</v>
          </cell>
          <cell r="F1253">
            <v>0</v>
          </cell>
          <cell r="G1253">
            <v>0</v>
          </cell>
          <cell r="J1253">
            <v>0</v>
          </cell>
        </row>
        <row r="1254">
          <cell r="A1254" t="str">
            <v xml:space="preserve">  **       Reg Asset - DSC Exemption Inter </v>
          </cell>
          <cell r="B1254" t="str">
            <v/>
          </cell>
          <cell r="C1254">
            <v>0</v>
          </cell>
          <cell r="D1254">
            <v>0</v>
          </cell>
          <cell r="E1254">
            <v>0</v>
          </cell>
          <cell r="F1254">
            <v>0</v>
          </cell>
          <cell r="G1254">
            <v>0</v>
          </cell>
          <cell r="J1254">
            <v>0</v>
          </cell>
        </row>
        <row r="1255">
          <cell r="A1255" t="str">
            <v xml:space="preserve">  **       Reg Asset - DSC Exemption Princ </v>
          </cell>
          <cell r="B1255" t="str">
            <v/>
          </cell>
          <cell r="C1255">
            <v>0</v>
          </cell>
          <cell r="D1255">
            <v>0</v>
          </cell>
          <cell r="E1255">
            <v>0</v>
          </cell>
          <cell r="F1255">
            <v>0</v>
          </cell>
          <cell r="G1255">
            <v>0</v>
          </cell>
          <cell r="J1255">
            <v>0</v>
          </cell>
        </row>
        <row r="1256">
          <cell r="A1256" t="str">
            <v xml:space="preserve">  **       Reg Asset - DTA Principal </v>
          </cell>
          <cell r="B1256" t="str">
            <v/>
          </cell>
          <cell r="C1256">
            <v>0</v>
          </cell>
          <cell r="D1256">
            <v>40036121</v>
          </cell>
          <cell r="E1256">
            <v>60380</v>
          </cell>
          <cell r="F1256">
            <v>0</v>
          </cell>
          <cell r="G1256">
            <v>0</v>
          </cell>
          <cell r="J1256">
            <v>40096501</v>
          </cell>
        </row>
        <row r="1257">
          <cell r="A1257" t="str">
            <v xml:space="preserve">  **       Reg Asset - East West Tie Inter </v>
          </cell>
          <cell r="B1257" t="str">
            <v/>
          </cell>
          <cell r="C1257">
            <v>0</v>
          </cell>
          <cell r="D1257">
            <v>0</v>
          </cell>
          <cell r="E1257">
            <v>0</v>
          </cell>
          <cell r="F1257">
            <v>0</v>
          </cell>
          <cell r="G1257">
            <v>0</v>
          </cell>
          <cell r="J1257">
            <v>0</v>
          </cell>
        </row>
        <row r="1258">
          <cell r="A1258" t="str">
            <v xml:space="preserve">  **       Reg Asset - East West Tie Princ </v>
          </cell>
          <cell r="B1258" t="str">
            <v/>
          </cell>
          <cell r="C1258">
            <v>0</v>
          </cell>
          <cell r="D1258">
            <v>0</v>
          </cell>
          <cell r="E1258">
            <v>0</v>
          </cell>
          <cell r="F1258">
            <v>0</v>
          </cell>
          <cell r="G1258">
            <v>0</v>
          </cell>
          <cell r="J1258">
            <v>0</v>
          </cell>
        </row>
        <row r="1259">
          <cell r="A1259" t="str">
            <v xml:space="preserve">  **       Reg Asset - Energy East Consul </v>
          </cell>
          <cell r="B1259" t="str">
            <v/>
          </cell>
          <cell r="C1259">
            <v>0</v>
          </cell>
          <cell r="D1259">
            <v>0</v>
          </cell>
          <cell r="E1259">
            <v>0</v>
          </cell>
          <cell r="F1259">
            <v>0</v>
          </cell>
          <cell r="G1259">
            <v>0</v>
          </cell>
          <cell r="J1259">
            <v>0</v>
          </cell>
        </row>
        <row r="1260">
          <cell r="A1260" t="str">
            <v xml:space="preserve">  **       Reg Asset - Energy East Consul </v>
          </cell>
          <cell r="B1260" t="str">
            <v/>
          </cell>
          <cell r="C1260">
            <v>0</v>
          </cell>
          <cell r="D1260">
            <v>0</v>
          </cell>
          <cell r="E1260">
            <v>0</v>
          </cell>
          <cell r="F1260">
            <v>0</v>
          </cell>
          <cell r="G1260">
            <v>0</v>
          </cell>
          <cell r="J1260">
            <v>0</v>
          </cell>
        </row>
        <row r="1261">
          <cell r="A1261" t="str">
            <v xml:space="preserve">  **       Reg Asset - Envir PCB Principal </v>
          </cell>
          <cell r="B1261" t="str">
            <v/>
          </cell>
          <cell r="C1261">
            <v>0</v>
          </cell>
          <cell r="D1261">
            <v>0</v>
          </cell>
          <cell r="E1261">
            <v>0</v>
          </cell>
          <cell r="F1261">
            <v>0</v>
          </cell>
          <cell r="G1261">
            <v>0</v>
          </cell>
          <cell r="J1261">
            <v>0</v>
          </cell>
        </row>
        <row r="1262">
          <cell r="A1262" t="str">
            <v xml:space="preserve">  **       Reg Asset - Harmonization Mitig </v>
          </cell>
          <cell r="B1262" t="str">
            <v/>
          </cell>
          <cell r="C1262">
            <v>0</v>
          </cell>
          <cell r="D1262">
            <v>0</v>
          </cell>
          <cell r="E1262">
            <v>0</v>
          </cell>
          <cell r="F1262">
            <v>0</v>
          </cell>
          <cell r="G1262">
            <v>0</v>
          </cell>
          <cell r="J1262">
            <v>0</v>
          </cell>
        </row>
        <row r="1263">
          <cell r="A1263" t="str">
            <v xml:space="preserve">  **       Reg Asset - Harmonization Mitig </v>
          </cell>
          <cell r="B1263" t="str">
            <v/>
          </cell>
          <cell r="C1263">
            <v>0</v>
          </cell>
          <cell r="D1263">
            <v>0</v>
          </cell>
          <cell r="E1263">
            <v>0</v>
          </cell>
          <cell r="F1263">
            <v>0</v>
          </cell>
          <cell r="G1263">
            <v>0</v>
          </cell>
          <cell r="J1263">
            <v>0</v>
          </cell>
        </row>
        <row r="1264">
          <cell r="A1264" t="str">
            <v xml:space="preserve">  **       Reg Asset - IFRS Costs Interest </v>
          </cell>
          <cell r="B1264" t="str">
            <v/>
          </cell>
          <cell r="C1264">
            <v>0</v>
          </cell>
          <cell r="D1264">
            <v>0</v>
          </cell>
          <cell r="E1264">
            <v>0</v>
          </cell>
          <cell r="F1264">
            <v>0</v>
          </cell>
          <cell r="G1264">
            <v>0</v>
          </cell>
          <cell r="J1264">
            <v>0</v>
          </cell>
        </row>
        <row r="1265">
          <cell r="A1265" t="str">
            <v xml:space="preserve">  **       Reg Asset - IFRS Costs Principa </v>
          </cell>
          <cell r="B1265" t="str">
            <v/>
          </cell>
          <cell r="C1265">
            <v>0</v>
          </cell>
          <cell r="D1265">
            <v>0</v>
          </cell>
          <cell r="E1265">
            <v>0</v>
          </cell>
          <cell r="F1265">
            <v>0</v>
          </cell>
          <cell r="G1265">
            <v>0</v>
          </cell>
          <cell r="J1265">
            <v>0</v>
          </cell>
        </row>
        <row r="1266">
          <cell r="A1266" t="str">
            <v xml:space="preserve">  **       Reg Asset - IPSP Tx Development </v>
          </cell>
          <cell r="B1266" t="str">
            <v/>
          </cell>
          <cell r="C1266">
            <v>0</v>
          </cell>
          <cell r="D1266">
            <v>0</v>
          </cell>
          <cell r="E1266">
            <v>0</v>
          </cell>
          <cell r="F1266">
            <v>0</v>
          </cell>
          <cell r="G1266">
            <v>0</v>
          </cell>
          <cell r="J1266">
            <v>0</v>
          </cell>
        </row>
        <row r="1267">
          <cell r="A1267" t="str">
            <v xml:space="preserve">  **       Reg Asset - IPSP Tx Development </v>
          </cell>
          <cell r="B1267" t="str">
            <v/>
          </cell>
          <cell r="C1267">
            <v>0</v>
          </cell>
          <cell r="D1267">
            <v>0</v>
          </cell>
          <cell r="E1267">
            <v>0</v>
          </cell>
          <cell r="F1267">
            <v>0</v>
          </cell>
          <cell r="G1267">
            <v>0</v>
          </cell>
          <cell r="J1267">
            <v>0</v>
          </cell>
        </row>
        <row r="1268">
          <cell r="A1268" t="str">
            <v xml:space="preserve">  **       Reg Asset - Joint Use Pole Top </v>
          </cell>
          <cell r="B1268" t="str">
            <v/>
          </cell>
          <cell r="C1268">
            <v>0</v>
          </cell>
          <cell r="D1268">
            <v>0</v>
          </cell>
          <cell r="E1268">
            <v>0</v>
          </cell>
          <cell r="F1268">
            <v>0</v>
          </cell>
          <cell r="G1268">
            <v>0</v>
          </cell>
          <cell r="J1268">
            <v>0</v>
          </cell>
        </row>
        <row r="1269">
          <cell r="A1269" t="str">
            <v xml:space="preserve">  **       Reg Asset - Land Assessment Pri </v>
          </cell>
          <cell r="B1269" t="str">
            <v/>
          </cell>
          <cell r="C1269">
            <v>0</v>
          </cell>
          <cell r="D1269">
            <v>0</v>
          </cell>
          <cell r="E1269">
            <v>0</v>
          </cell>
          <cell r="F1269">
            <v>0</v>
          </cell>
          <cell r="G1269">
            <v>0</v>
          </cell>
          <cell r="J1269">
            <v>0</v>
          </cell>
        </row>
        <row r="1270">
          <cell r="A1270" t="str">
            <v xml:space="preserve">  **       Reg Asset - LT Tx Future Corrid </v>
          </cell>
          <cell r="B1270" t="str">
            <v/>
          </cell>
          <cell r="C1270">
            <v>0</v>
          </cell>
          <cell r="D1270">
            <v>0</v>
          </cell>
          <cell r="E1270">
            <v>0</v>
          </cell>
          <cell r="F1270">
            <v>0</v>
          </cell>
          <cell r="G1270">
            <v>0</v>
          </cell>
          <cell r="J1270">
            <v>0</v>
          </cell>
        </row>
        <row r="1271">
          <cell r="A1271" t="str">
            <v xml:space="preserve">  **       Reg Asset - LT Tx Future Corrid </v>
          </cell>
          <cell r="B1271" t="str">
            <v/>
          </cell>
          <cell r="C1271">
            <v>0</v>
          </cell>
          <cell r="D1271">
            <v>0</v>
          </cell>
          <cell r="E1271">
            <v>0</v>
          </cell>
          <cell r="F1271">
            <v>0</v>
          </cell>
          <cell r="G1271">
            <v>0</v>
          </cell>
          <cell r="J1271">
            <v>0</v>
          </cell>
        </row>
        <row r="1272">
          <cell r="A1272" t="str">
            <v xml:space="preserve">  **       Reg Asset - MEU Principal </v>
          </cell>
          <cell r="B1272" t="str">
            <v/>
          </cell>
          <cell r="C1272">
            <v>0</v>
          </cell>
          <cell r="D1272">
            <v>0</v>
          </cell>
          <cell r="E1272">
            <v>0</v>
          </cell>
          <cell r="F1272">
            <v>0</v>
          </cell>
          <cell r="G1272">
            <v>0</v>
          </cell>
          <cell r="J1272">
            <v>0</v>
          </cell>
        </row>
        <row r="1273">
          <cell r="A1273" t="str">
            <v xml:space="preserve">  **       Reg Asset - OEB Costs Interest </v>
          </cell>
          <cell r="B1273" t="str">
            <v/>
          </cell>
          <cell r="C1273">
            <v>0</v>
          </cell>
          <cell r="D1273">
            <v>0</v>
          </cell>
          <cell r="E1273">
            <v>0</v>
          </cell>
          <cell r="F1273">
            <v>0</v>
          </cell>
          <cell r="G1273">
            <v>0</v>
          </cell>
          <cell r="J1273">
            <v>0</v>
          </cell>
        </row>
        <row r="1274">
          <cell r="A1274" t="str">
            <v xml:space="preserve">  **       Reg Asset - OEB Costs Principal </v>
          </cell>
          <cell r="B1274" t="str">
            <v/>
          </cell>
          <cell r="C1274">
            <v>0</v>
          </cell>
          <cell r="D1274">
            <v>0</v>
          </cell>
          <cell r="E1274">
            <v>0</v>
          </cell>
          <cell r="F1274">
            <v>0</v>
          </cell>
          <cell r="G1274">
            <v>0</v>
          </cell>
          <cell r="J1274">
            <v>0</v>
          </cell>
        </row>
        <row r="1275">
          <cell r="A1275" t="str">
            <v xml:space="preserve">  **       Reg Asset - OPEB Principal </v>
          </cell>
          <cell r="B1275" t="str">
            <v/>
          </cell>
          <cell r="C1275">
            <v>0</v>
          </cell>
          <cell r="D1275">
            <v>0</v>
          </cell>
          <cell r="E1275">
            <v>0</v>
          </cell>
          <cell r="F1275">
            <v>0</v>
          </cell>
          <cell r="G1275">
            <v>0</v>
          </cell>
          <cell r="J1275">
            <v>0</v>
          </cell>
        </row>
        <row r="1276">
          <cell r="A1276" t="str">
            <v xml:space="preserve">  **       Reg Asset - Pension Obligation </v>
          </cell>
          <cell r="B1276" t="str">
            <v/>
          </cell>
          <cell r="C1276">
            <v>0</v>
          </cell>
          <cell r="D1276">
            <v>0</v>
          </cell>
          <cell r="E1276">
            <v>0</v>
          </cell>
          <cell r="F1276">
            <v>0</v>
          </cell>
          <cell r="G1276">
            <v>0</v>
          </cell>
          <cell r="J1276">
            <v>0</v>
          </cell>
        </row>
        <row r="1277">
          <cell r="A1277" t="str">
            <v xml:space="preserve">  **       Reg Asset - RCVA Interest </v>
          </cell>
          <cell r="B1277" t="str">
            <v/>
          </cell>
          <cell r="C1277">
            <v>0</v>
          </cell>
          <cell r="D1277">
            <v>0</v>
          </cell>
          <cell r="E1277">
            <v>0</v>
          </cell>
          <cell r="F1277">
            <v>0</v>
          </cell>
          <cell r="G1277">
            <v>0</v>
          </cell>
          <cell r="J1277">
            <v>0</v>
          </cell>
        </row>
        <row r="1278">
          <cell r="A1278" t="str">
            <v xml:space="preserve">  **       Reg Asset - RCVA Principal </v>
          </cell>
          <cell r="B1278" t="str">
            <v/>
          </cell>
          <cell r="C1278">
            <v>0</v>
          </cell>
          <cell r="D1278">
            <v>0</v>
          </cell>
          <cell r="E1278">
            <v>0</v>
          </cell>
          <cell r="F1278">
            <v>0</v>
          </cell>
          <cell r="G1278">
            <v>0</v>
          </cell>
          <cell r="J1278">
            <v>0</v>
          </cell>
        </row>
        <row r="1279">
          <cell r="A1279" t="str">
            <v xml:space="preserve">  **       Reg Asset - Rider 11 </v>
          </cell>
          <cell r="B1279" t="str">
            <v/>
          </cell>
          <cell r="C1279">
            <v>0</v>
          </cell>
          <cell r="D1279">
            <v>0</v>
          </cell>
          <cell r="E1279">
            <v>0</v>
          </cell>
          <cell r="F1279">
            <v>0</v>
          </cell>
          <cell r="G1279">
            <v>0</v>
          </cell>
          <cell r="J1279">
            <v>0</v>
          </cell>
        </row>
        <row r="1280">
          <cell r="A1280" t="str">
            <v xml:space="preserve">  **       Reg Asset - Rider 8 </v>
          </cell>
          <cell r="B1280" t="str">
            <v/>
          </cell>
          <cell r="C1280">
            <v>0</v>
          </cell>
          <cell r="D1280">
            <v>0</v>
          </cell>
          <cell r="E1280">
            <v>0</v>
          </cell>
          <cell r="F1280">
            <v>0</v>
          </cell>
          <cell r="G1280">
            <v>0</v>
          </cell>
          <cell r="J1280">
            <v>0</v>
          </cell>
        </row>
        <row r="1281">
          <cell r="A1281" t="str">
            <v xml:space="preserve">  **       Reg Asset - Rider 9 </v>
          </cell>
          <cell r="B1281" t="str">
            <v/>
          </cell>
          <cell r="C1281">
            <v>0</v>
          </cell>
          <cell r="D1281">
            <v>0</v>
          </cell>
          <cell r="E1281">
            <v>0</v>
          </cell>
          <cell r="F1281">
            <v>0</v>
          </cell>
          <cell r="G1281">
            <v>0</v>
          </cell>
          <cell r="J1281">
            <v>0</v>
          </cell>
        </row>
        <row r="1282">
          <cell r="A1282" t="str">
            <v xml:space="preserve">  **       Reg Asset - Rider Recovery Prin </v>
          </cell>
          <cell r="B1282" t="str">
            <v/>
          </cell>
          <cell r="C1282">
            <v>0</v>
          </cell>
          <cell r="D1282">
            <v>0</v>
          </cell>
          <cell r="E1282">
            <v>0</v>
          </cell>
          <cell r="F1282">
            <v>0</v>
          </cell>
          <cell r="G1282">
            <v>0</v>
          </cell>
          <cell r="J1282">
            <v>0</v>
          </cell>
        </row>
        <row r="1283">
          <cell r="A1283" t="str">
            <v xml:space="preserve">  **       Reg Asset - RRRP Interest </v>
          </cell>
          <cell r="B1283" t="str">
            <v/>
          </cell>
          <cell r="C1283">
            <v>0</v>
          </cell>
          <cell r="D1283">
            <v>0</v>
          </cell>
          <cell r="E1283">
            <v>0</v>
          </cell>
          <cell r="F1283">
            <v>0</v>
          </cell>
          <cell r="G1283">
            <v>0</v>
          </cell>
          <cell r="J1283">
            <v>0</v>
          </cell>
        </row>
        <row r="1284">
          <cell r="A1284" t="str">
            <v xml:space="preserve">  **       Reg Asset - RRRP Principal </v>
          </cell>
          <cell r="B1284" t="str">
            <v/>
          </cell>
          <cell r="C1284">
            <v>0</v>
          </cell>
          <cell r="D1284">
            <v>0</v>
          </cell>
          <cell r="E1284">
            <v>0</v>
          </cell>
          <cell r="F1284">
            <v>0</v>
          </cell>
          <cell r="G1284">
            <v>0</v>
          </cell>
          <cell r="J1284">
            <v>0</v>
          </cell>
        </row>
        <row r="1285">
          <cell r="A1285" t="str">
            <v xml:space="preserve">  **       Reg Asset - RSVA Interest </v>
          </cell>
          <cell r="B1285" t="str">
            <v/>
          </cell>
          <cell r="C1285">
            <v>0</v>
          </cell>
          <cell r="D1285">
            <v>0</v>
          </cell>
          <cell r="E1285">
            <v>0</v>
          </cell>
          <cell r="F1285">
            <v>0</v>
          </cell>
          <cell r="G1285">
            <v>0</v>
          </cell>
          <cell r="J1285">
            <v>0</v>
          </cell>
        </row>
        <row r="1286">
          <cell r="A1286" t="str">
            <v xml:space="preserve">  **       Reg Asset - RSVA Principal </v>
          </cell>
          <cell r="B1286" t="str">
            <v/>
          </cell>
          <cell r="C1286">
            <v>0</v>
          </cell>
          <cell r="D1286">
            <v>0</v>
          </cell>
          <cell r="E1286">
            <v>0</v>
          </cell>
          <cell r="F1286">
            <v>0</v>
          </cell>
          <cell r="G1286">
            <v>0</v>
          </cell>
          <cell r="J1286">
            <v>0</v>
          </cell>
        </row>
        <row r="1287">
          <cell r="A1287" t="str">
            <v xml:space="preserve">  **       Reg Asset - SECTR </v>
          </cell>
          <cell r="B1287" t="str">
            <v/>
          </cell>
          <cell r="C1287">
            <v>0</v>
          </cell>
          <cell r="D1287">
            <v>0</v>
          </cell>
          <cell r="E1287">
            <v>0</v>
          </cell>
          <cell r="F1287">
            <v>0</v>
          </cell>
          <cell r="G1287">
            <v>0</v>
          </cell>
          <cell r="J1287">
            <v>0</v>
          </cell>
        </row>
        <row r="1288">
          <cell r="A1288" t="str">
            <v xml:space="preserve">  **       Reg Asset - Share Based Compens </v>
          </cell>
          <cell r="B1288" t="str">
            <v/>
          </cell>
          <cell r="C1288">
            <v>0</v>
          </cell>
          <cell r="D1288">
            <v>0</v>
          </cell>
          <cell r="E1288">
            <v>0</v>
          </cell>
          <cell r="F1288">
            <v>0</v>
          </cell>
          <cell r="G1288">
            <v>0</v>
          </cell>
          <cell r="J1288">
            <v>0</v>
          </cell>
        </row>
        <row r="1289">
          <cell r="A1289" t="str">
            <v xml:space="preserve">  **       Reg Asset - Smart Metering Inte </v>
          </cell>
          <cell r="B1289" t="str">
            <v/>
          </cell>
          <cell r="C1289">
            <v>0</v>
          </cell>
          <cell r="D1289">
            <v>0</v>
          </cell>
          <cell r="E1289">
            <v>0</v>
          </cell>
          <cell r="F1289">
            <v>0</v>
          </cell>
          <cell r="G1289">
            <v>0</v>
          </cell>
          <cell r="J1289">
            <v>0</v>
          </cell>
        </row>
        <row r="1290">
          <cell r="A1290" t="str">
            <v xml:space="preserve">  **       Reg Asset - Smart Metering Prin </v>
          </cell>
          <cell r="B1290" t="str">
            <v/>
          </cell>
          <cell r="C1290">
            <v>0</v>
          </cell>
          <cell r="D1290">
            <v>0</v>
          </cell>
          <cell r="E1290">
            <v>0</v>
          </cell>
          <cell r="F1290">
            <v>0</v>
          </cell>
          <cell r="G1290">
            <v>0</v>
          </cell>
          <cell r="J1290">
            <v>0</v>
          </cell>
        </row>
        <row r="1291">
          <cell r="A1291" t="str">
            <v xml:space="preserve">  **       Reg Asset - SPC Interest </v>
          </cell>
          <cell r="B1291" t="str">
            <v/>
          </cell>
          <cell r="C1291">
            <v>0</v>
          </cell>
          <cell r="D1291">
            <v>0</v>
          </cell>
          <cell r="E1291">
            <v>0</v>
          </cell>
          <cell r="F1291">
            <v>0</v>
          </cell>
          <cell r="G1291">
            <v>0</v>
          </cell>
          <cell r="J1291">
            <v>0</v>
          </cell>
        </row>
        <row r="1292">
          <cell r="A1292" t="str">
            <v xml:space="preserve">  **       Reg Asset - SPC Principal </v>
          </cell>
          <cell r="B1292" t="str">
            <v/>
          </cell>
          <cell r="C1292">
            <v>0</v>
          </cell>
          <cell r="D1292">
            <v>0</v>
          </cell>
          <cell r="E1292">
            <v>0</v>
          </cell>
          <cell r="F1292">
            <v>0</v>
          </cell>
          <cell r="G1292">
            <v>0</v>
          </cell>
          <cell r="J1292">
            <v>0</v>
          </cell>
        </row>
        <row r="1293">
          <cell r="A1293" t="str">
            <v xml:space="preserve">  **       Reg Asset - Woodstock - Capital </v>
          </cell>
          <cell r="B1293" t="str">
            <v/>
          </cell>
          <cell r="C1293">
            <v>0</v>
          </cell>
          <cell r="D1293">
            <v>0</v>
          </cell>
          <cell r="E1293">
            <v>0</v>
          </cell>
          <cell r="F1293">
            <v>0</v>
          </cell>
          <cell r="G1293">
            <v>0</v>
          </cell>
          <cell r="J1293">
            <v>0</v>
          </cell>
        </row>
        <row r="1294">
          <cell r="A1294" t="str">
            <v xml:space="preserve">  **       Reg Asset - Woodstock - Cont Ca </v>
          </cell>
          <cell r="B1294" t="str">
            <v/>
          </cell>
          <cell r="C1294">
            <v>0</v>
          </cell>
          <cell r="D1294">
            <v>0</v>
          </cell>
          <cell r="E1294">
            <v>0</v>
          </cell>
          <cell r="F1294">
            <v>0</v>
          </cell>
          <cell r="G1294">
            <v>0</v>
          </cell>
          <cell r="J1294">
            <v>0</v>
          </cell>
        </row>
        <row r="1295">
          <cell r="A1295" t="str">
            <v xml:space="preserve">  **       Reg Asset - Woodstock - Interes </v>
          </cell>
          <cell r="B1295" t="str">
            <v/>
          </cell>
          <cell r="C1295">
            <v>0</v>
          </cell>
          <cell r="D1295">
            <v>0</v>
          </cell>
          <cell r="E1295">
            <v>0</v>
          </cell>
          <cell r="F1295">
            <v>0</v>
          </cell>
          <cell r="G1295">
            <v>0</v>
          </cell>
          <cell r="J1295">
            <v>0</v>
          </cell>
        </row>
        <row r="1296">
          <cell r="A1296" t="str">
            <v xml:space="preserve">  **       Reg Asset Int Capitalized </v>
          </cell>
          <cell r="B1296" t="str">
            <v/>
          </cell>
          <cell r="C1296">
            <v>0</v>
          </cell>
          <cell r="D1296">
            <v>0</v>
          </cell>
          <cell r="E1296">
            <v>0</v>
          </cell>
          <cell r="F1296">
            <v>0</v>
          </cell>
          <cell r="G1296">
            <v>0</v>
          </cell>
          <cell r="J1296">
            <v>0</v>
          </cell>
        </row>
        <row r="1297">
          <cell r="A1297" t="str">
            <v xml:space="preserve">  **       Reg Liab - Deferred Pension </v>
          </cell>
          <cell r="B1297" t="str">
            <v/>
          </cell>
          <cell r="C1297">
            <v>0</v>
          </cell>
          <cell r="D1297">
            <v>0</v>
          </cell>
          <cell r="E1297">
            <v>0</v>
          </cell>
          <cell r="F1297">
            <v>0</v>
          </cell>
          <cell r="G1297">
            <v>0</v>
          </cell>
          <cell r="J1297">
            <v>0</v>
          </cell>
        </row>
        <row r="1298">
          <cell r="A1298" t="str">
            <v xml:space="preserve">  **       Reg Liab - Deferred Tax Liab </v>
          </cell>
          <cell r="B1298" t="str">
            <v/>
          </cell>
          <cell r="C1298">
            <v>0</v>
          </cell>
          <cell r="D1298">
            <v>0</v>
          </cell>
          <cell r="E1298">
            <v>0</v>
          </cell>
          <cell r="F1298">
            <v>0</v>
          </cell>
          <cell r="G1298">
            <v>0</v>
          </cell>
          <cell r="J1298">
            <v>0</v>
          </cell>
        </row>
        <row r="1299">
          <cell r="A1299" t="str">
            <v xml:space="preserve">  **       Reg Liab - DPA </v>
          </cell>
          <cell r="B1299" t="str">
            <v/>
          </cell>
          <cell r="C1299">
            <v>0</v>
          </cell>
          <cell r="D1299">
            <v>0</v>
          </cell>
          <cell r="E1299">
            <v>0</v>
          </cell>
          <cell r="F1299">
            <v>0</v>
          </cell>
          <cell r="G1299">
            <v>0</v>
          </cell>
          <cell r="J1299">
            <v>0</v>
          </cell>
        </row>
        <row r="1300">
          <cell r="A1300" t="str">
            <v xml:space="preserve">  **       Reg Liab - Fixed MicroFIT Charg </v>
          </cell>
          <cell r="B1300" t="str">
            <v/>
          </cell>
          <cell r="C1300">
            <v>0</v>
          </cell>
          <cell r="D1300">
            <v>0</v>
          </cell>
          <cell r="E1300">
            <v>0</v>
          </cell>
          <cell r="F1300">
            <v>0</v>
          </cell>
          <cell r="G1300">
            <v>0</v>
          </cell>
          <cell r="J1300">
            <v>0</v>
          </cell>
        </row>
        <row r="1301">
          <cell r="A1301" t="str">
            <v xml:space="preserve">  **       Reg Liab - LDCs RA Disp &amp; Recov </v>
          </cell>
          <cell r="B1301" t="str">
            <v/>
          </cell>
          <cell r="C1301">
            <v>0</v>
          </cell>
          <cell r="D1301">
            <v>0</v>
          </cell>
          <cell r="E1301">
            <v>0</v>
          </cell>
          <cell r="F1301">
            <v>0</v>
          </cell>
          <cell r="G1301">
            <v>0</v>
          </cell>
          <cell r="J1301">
            <v>0</v>
          </cell>
        </row>
        <row r="1302">
          <cell r="A1302" t="str">
            <v xml:space="preserve">  **       Reg Liab - Project Costs Deferr </v>
          </cell>
          <cell r="B1302" t="str">
            <v/>
          </cell>
          <cell r="C1302">
            <v>0</v>
          </cell>
          <cell r="D1302">
            <v>0</v>
          </cell>
          <cell r="E1302">
            <v>0</v>
          </cell>
          <cell r="F1302">
            <v>0</v>
          </cell>
          <cell r="G1302">
            <v>0</v>
          </cell>
          <cell r="J1302">
            <v>0</v>
          </cell>
        </row>
        <row r="1303">
          <cell r="A1303" t="str">
            <v xml:space="preserve">  **       Reg Liab - Remotes RRP Def Rev </v>
          </cell>
          <cell r="B1303" t="str">
            <v/>
          </cell>
          <cell r="C1303">
            <v>0</v>
          </cell>
          <cell r="D1303">
            <v>0</v>
          </cell>
          <cell r="E1303">
            <v>0</v>
          </cell>
          <cell r="F1303">
            <v>0</v>
          </cell>
          <cell r="G1303">
            <v>0</v>
          </cell>
          <cell r="J1303">
            <v>0</v>
          </cell>
        </row>
        <row r="1304">
          <cell r="A1304" t="str">
            <v xml:space="preserve">  **       Reg Liab - Rider 6 </v>
          </cell>
          <cell r="B1304" t="str">
            <v/>
          </cell>
          <cell r="C1304">
            <v>0</v>
          </cell>
          <cell r="D1304">
            <v>0</v>
          </cell>
          <cell r="E1304">
            <v>0</v>
          </cell>
          <cell r="F1304">
            <v>0</v>
          </cell>
          <cell r="G1304">
            <v>0</v>
          </cell>
          <cell r="J1304">
            <v>0</v>
          </cell>
        </row>
        <row r="1305">
          <cell r="A1305" t="str">
            <v xml:space="preserve">  **       Reg Liab - Rights Payments </v>
          </cell>
          <cell r="B1305" t="str">
            <v/>
          </cell>
          <cell r="C1305">
            <v>0</v>
          </cell>
          <cell r="D1305">
            <v>0</v>
          </cell>
          <cell r="E1305">
            <v>0</v>
          </cell>
          <cell r="F1305">
            <v>0</v>
          </cell>
          <cell r="G1305">
            <v>0</v>
          </cell>
          <cell r="J1305">
            <v>0</v>
          </cell>
        </row>
        <row r="1306">
          <cell r="A1306" t="str">
            <v xml:space="preserve">  **       Reg Liab - Stations E&amp;CS Rev &amp; </v>
          </cell>
          <cell r="B1306" t="str">
            <v/>
          </cell>
          <cell r="C1306">
            <v>0</v>
          </cell>
          <cell r="D1306">
            <v>0</v>
          </cell>
          <cell r="E1306">
            <v>0</v>
          </cell>
          <cell r="F1306">
            <v>0</v>
          </cell>
          <cell r="G1306">
            <v>0</v>
          </cell>
          <cell r="J1306">
            <v>0</v>
          </cell>
        </row>
        <row r="1307">
          <cell r="A1307" t="str">
            <v xml:space="preserve">  **       Reg Liab - Tax Changes </v>
          </cell>
          <cell r="B1307" t="str">
            <v/>
          </cell>
          <cell r="C1307">
            <v>0</v>
          </cell>
          <cell r="D1307">
            <v>0</v>
          </cell>
          <cell r="E1307">
            <v>0</v>
          </cell>
          <cell r="F1307">
            <v>0</v>
          </cell>
          <cell r="G1307">
            <v>0</v>
          </cell>
          <cell r="J1307">
            <v>0</v>
          </cell>
        </row>
        <row r="1308">
          <cell r="A1308" t="str">
            <v xml:space="preserve">  **       Reg Liab - Tx Earnings Sharing </v>
          </cell>
          <cell r="B1308" t="str">
            <v/>
          </cell>
          <cell r="C1308">
            <v>0</v>
          </cell>
          <cell r="D1308">
            <v>0</v>
          </cell>
          <cell r="E1308">
            <v>0</v>
          </cell>
          <cell r="F1308">
            <v>0</v>
          </cell>
          <cell r="G1308">
            <v>0</v>
          </cell>
          <cell r="J1308">
            <v>0</v>
          </cell>
        </row>
        <row r="1309">
          <cell r="A1309" t="str">
            <v xml:space="preserve">  **       Reg Liab - Tx Excess Export Def </v>
          </cell>
          <cell r="B1309" t="str">
            <v/>
          </cell>
          <cell r="C1309">
            <v>0</v>
          </cell>
          <cell r="D1309">
            <v>0</v>
          </cell>
          <cell r="E1309">
            <v>0</v>
          </cell>
          <cell r="F1309">
            <v>0</v>
          </cell>
          <cell r="G1309">
            <v>0</v>
          </cell>
          <cell r="J1309">
            <v>0</v>
          </cell>
        </row>
        <row r="1310">
          <cell r="A1310" t="str">
            <v xml:space="preserve">  **       Reg Liab - Bruce X Milton </v>
          </cell>
          <cell r="B1310" t="str">
            <v/>
          </cell>
          <cell r="C1310">
            <v>0</v>
          </cell>
          <cell r="D1310">
            <v>0</v>
          </cell>
          <cell r="E1310">
            <v>0</v>
          </cell>
          <cell r="F1310">
            <v>0</v>
          </cell>
          <cell r="G1310">
            <v>0</v>
          </cell>
          <cell r="J1310">
            <v>0</v>
          </cell>
        </row>
        <row r="1311">
          <cell r="A1311" t="str">
            <v xml:space="preserve">  **       Reg Liab - Joint Use Charges </v>
          </cell>
          <cell r="B1311" t="str">
            <v/>
          </cell>
          <cell r="C1311">
            <v>0</v>
          </cell>
          <cell r="D1311">
            <v>0</v>
          </cell>
          <cell r="E1311">
            <v>0</v>
          </cell>
          <cell r="F1311">
            <v>0</v>
          </cell>
          <cell r="G1311">
            <v>0</v>
          </cell>
          <cell r="J1311">
            <v>0</v>
          </cell>
        </row>
        <row r="1312">
          <cell r="A1312" t="str">
            <v xml:space="preserve">  **       Rental Staff </v>
          </cell>
          <cell r="B1312" t="str">
            <v/>
          </cell>
          <cell r="C1312">
            <v>0</v>
          </cell>
          <cell r="D1312">
            <v>0</v>
          </cell>
          <cell r="E1312">
            <v>0</v>
          </cell>
          <cell r="F1312">
            <v>0</v>
          </cell>
          <cell r="G1312">
            <v>0</v>
          </cell>
          <cell r="J1312">
            <v>0</v>
          </cell>
        </row>
        <row r="1313">
          <cell r="A1313" t="str">
            <v xml:space="preserve">  **       Rev-Cust Liab IFRS </v>
          </cell>
          <cell r="B1313" t="str">
            <v/>
          </cell>
          <cell r="C1313">
            <v>0</v>
          </cell>
          <cell r="D1313">
            <v>0</v>
          </cell>
          <cell r="E1313">
            <v>0</v>
          </cell>
          <cell r="F1313">
            <v>0</v>
          </cell>
          <cell r="G1313">
            <v>0</v>
          </cell>
          <cell r="J1313">
            <v>0</v>
          </cell>
        </row>
        <row r="1314">
          <cell r="A1314" t="str">
            <v xml:space="preserve">  **       Revenue from Associated Compani </v>
          </cell>
          <cell r="B1314" t="str">
            <v/>
          </cell>
          <cell r="C1314">
            <v>0</v>
          </cell>
          <cell r="D1314">
            <v>0</v>
          </cell>
          <cell r="E1314">
            <v>0</v>
          </cell>
          <cell r="F1314">
            <v>0</v>
          </cell>
          <cell r="G1314">
            <v>0</v>
          </cell>
          <cell r="J1314">
            <v>0</v>
          </cell>
        </row>
        <row r="1315">
          <cell r="A1315" t="str">
            <v xml:space="preserve">  **       Rural and Remote Rate Protectio </v>
          </cell>
          <cell r="B1315" t="str">
            <v/>
          </cell>
          <cell r="C1315">
            <v>0</v>
          </cell>
          <cell r="D1315">
            <v>0</v>
          </cell>
          <cell r="E1315">
            <v>0</v>
          </cell>
          <cell r="F1315">
            <v>0</v>
          </cell>
          <cell r="G1315">
            <v>0</v>
          </cell>
          <cell r="J1315">
            <v>0</v>
          </cell>
        </row>
        <row r="1316">
          <cell r="A1316" t="str">
            <v xml:space="preserve">  **       Short-term notes payable </v>
          </cell>
          <cell r="B1316" t="str">
            <v/>
          </cell>
          <cell r="C1316">
            <v>0</v>
          </cell>
          <cell r="D1316">
            <v>0.2</v>
          </cell>
          <cell r="E1316">
            <v>0</v>
          </cell>
          <cell r="F1316">
            <v>0</v>
          </cell>
          <cell r="G1316">
            <v>0</v>
          </cell>
          <cell r="J1316">
            <v>0.2</v>
          </cell>
        </row>
        <row r="1317">
          <cell r="A1317" t="str">
            <v xml:space="preserve">  **       Software - Intangible </v>
          </cell>
          <cell r="B1317" t="str">
            <v/>
          </cell>
          <cell r="C1317">
            <v>0</v>
          </cell>
          <cell r="D1317">
            <v>0</v>
          </cell>
          <cell r="E1317">
            <v>0</v>
          </cell>
          <cell r="F1317">
            <v>0</v>
          </cell>
          <cell r="G1317">
            <v>0</v>
          </cell>
          <cell r="J1317">
            <v>0</v>
          </cell>
        </row>
        <row r="1318">
          <cell r="A1318" t="str">
            <v xml:space="preserve">  **       SW - CIP Intangible </v>
          </cell>
          <cell r="B1318" t="str">
            <v/>
          </cell>
          <cell r="C1318">
            <v>0</v>
          </cell>
          <cell r="D1318">
            <v>0</v>
          </cell>
          <cell r="E1318">
            <v>0</v>
          </cell>
          <cell r="F1318">
            <v>0</v>
          </cell>
          <cell r="G1318">
            <v>0</v>
          </cell>
          <cell r="J1318">
            <v>0</v>
          </cell>
        </row>
        <row r="1319">
          <cell r="A1319" t="str">
            <v xml:space="preserve">  **       SW ACC Dep - Intangible </v>
          </cell>
          <cell r="B1319" t="str">
            <v/>
          </cell>
          <cell r="C1319">
            <v>0</v>
          </cell>
          <cell r="D1319">
            <v>0</v>
          </cell>
          <cell r="E1319">
            <v>0</v>
          </cell>
          <cell r="F1319">
            <v>0</v>
          </cell>
          <cell r="G1319">
            <v>0</v>
          </cell>
          <cell r="J1319">
            <v>0</v>
          </cell>
        </row>
        <row r="1320">
          <cell r="A1320" t="str">
            <v xml:space="preserve">  **       Transmission Plant </v>
          </cell>
          <cell r="B1320" t="str">
            <v/>
          </cell>
          <cell r="C1320">
            <v>0</v>
          </cell>
          <cell r="D1320">
            <v>0</v>
          </cell>
          <cell r="E1320">
            <v>0</v>
          </cell>
          <cell r="F1320">
            <v>526436477.04000002</v>
          </cell>
          <cell r="G1320">
            <v>0</v>
          </cell>
          <cell r="J1320">
            <v>526436477.04000002</v>
          </cell>
        </row>
        <row r="1321">
          <cell r="A1321" t="str">
            <v xml:space="preserve">  **       Transmission Revenue </v>
          </cell>
          <cell r="B1321" t="str">
            <v/>
          </cell>
          <cell r="C1321">
            <v>0</v>
          </cell>
          <cell r="D1321">
            <v>0</v>
          </cell>
          <cell r="E1321">
            <v>0</v>
          </cell>
          <cell r="F1321">
            <v>-47866992.380000003</v>
          </cell>
          <cell r="G1321">
            <v>0</v>
          </cell>
          <cell r="J1321">
            <v>-47866992.380000003</v>
          </cell>
        </row>
        <row r="1322">
          <cell r="A1322" t="str">
            <v xml:space="preserve">  **       Trust Equity </v>
          </cell>
          <cell r="B1322" t="str">
            <v/>
          </cell>
          <cell r="C1322">
            <v>0</v>
          </cell>
          <cell r="D1322">
            <v>0</v>
          </cell>
          <cell r="E1322">
            <v>0</v>
          </cell>
          <cell r="F1322">
            <v>0</v>
          </cell>
          <cell r="G1322">
            <v>-313830898</v>
          </cell>
          <cell r="J1322">
            <v>0</v>
          </cell>
        </row>
        <row r="1323">
          <cell r="A1323" t="str">
            <v xml:space="preserve">  **       YTD Retained Earnings </v>
          </cell>
          <cell r="B1323" t="str">
            <v/>
          </cell>
          <cell r="C1323">
            <v>0</v>
          </cell>
          <cell r="D1323">
            <v>-7095257</v>
          </cell>
          <cell r="E1323">
            <v>0</v>
          </cell>
          <cell r="F1323">
            <v>6056782.7300000004</v>
          </cell>
          <cell r="G1323">
            <v>0</v>
          </cell>
          <cell r="J1323">
            <v>-1038474.27</v>
          </cell>
        </row>
        <row r="1324">
          <cell r="A1324" t="str">
            <v xml:space="preserve">  ***      Accounts Payable and Other Liab </v>
          </cell>
          <cell r="B1324" t="str">
            <v/>
          </cell>
          <cell r="C1324">
            <v>0</v>
          </cell>
          <cell r="D1324">
            <v>0</v>
          </cell>
          <cell r="E1324">
            <v>0</v>
          </cell>
          <cell r="F1324">
            <v>0</v>
          </cell>
          <cell r="G1324">
            <v>0</v>
          </cell>
          <cell r="J1324">
            <v>0</v>
          </cell>
        </row>
        <row r="1325">
          <cell r="A1325" t="str">
            <v xml:space="preserve">  ***      Accounts receivable - Intercomp </v>
          </cell>
          <cell r="B1325" t="str">
            <v/>
          </cell>
          <cell r="C1325">
            <v>0</v>
          </cell>
          <cell r="D1325">
            <v>0</v>
          </cell>
          <cell r="E1325">
            <v>0</v>
          </cell>
          <cell r="F1325">
            <v>0</v>
          </cell>
          <cell r="G1325">
            <v>0</v>
          </cell>
          <cell r="J1325">
            <v>0</v>
          </cell>
        </row>
        <row r="1326">
          <cell r="A1326" t="str">
            <v xml:space="preserve">  ***      Accounts receivable - trade </v>
          </cell>
          <cell r="B1326" t="str">
            <v/>
          </cell>
          <cell r="C1326">
            <v>0</v>
          </cell>
          <cell r="D1326">
            <v>0</v>
          </cell>
          <cell r="E1326">
            <v>0</v>
          </cell>
          <cell r="F1326">
            <v>3133530.76</v>
          </cell>
          <cell r="G1326">
            <v>1089851.81</v>
          </cell>
          <cell r="J1326">
            <v>3133530.76</v>
          </cell>
        </row>
        <row r="1327">
          <cell r="A1327" t="str">
            <v xml:space="preserve">  ***      Accumulated Other Comprehensive </v>
          </cell>
          <cell r="B1327" t="str">
            <v/>
          </cell>
          <cell r="C1327">
            <v>0</v>
          </cell>
          <cell r="D1327">
            <v>0</v>
          </cell>
          <cell r="E1327">
            <v>0</v>
          </cell>
          <cell r="F1327">
            <v>0</v>
          </cell>
          <cell r="G1327">
            <v>0</v>
          </cell>
          <cell r="J1327">
            <v>0</v>
          </cell>
        </row>
        <row r="1328">
          <cell r="A1328" t="str">
            <v xml:space="preserve">  ***      Acquisitions </v>
          </cell>
          <cell r="B1328" t="str">
            <v/>
          </cell>
          <cell r="C1328">
            <v>0</v>
          </cell>
          <cell r="D1328">
            <v>0</v>
          </cell>
          <cell r="E1328">
            <v>0</v>
          </cell>
          <cell r="F1328">
            <v>0</v>
          </cell>
          <cell r="G1328">
            <v>0</v>
          </cell>
          <cell r="J1328">
            <v>0</v>
          </cell>
        </row>
        <row r="1329">
          <cell r="A1329" t="str">
            <v xml:space="preserve">  ***      Asset Retirement Obligation </v>
          </cell>
          <cell r="B1329" t="str">
            <v/>
          </cell>
          <cell r="C1329">
            <v>0</v>
          </cell>
          <cell r="D1329">
            <v>0</v>
          </cell>
          <cell r="E1329">
            <v>0</v>
          </cell>
          <cell r="F1329">
            <v>0</v>
          </cell>
          <cell r="G1329">
            <v>0</v>
          </cell>
          <cell r="J1329">
            <v>0</v>
          </cell>
        </row>
        <row r="1330">
          <cell r="A1330" t="str">
            <v xml:space="preserve">  ***      Cash and cash equivalents </v>
          </cell>
          <cell r="B1330" t="str">
            <v/>
          </cell>
          <cell r="C1330">
            <v>100.64</v>
          </cell>
          <cell r="D1330">
            <v>8584771.8900000006</v>
          </cell>
          <cell r="E1330">
            <v>14287.9</v>
          </cell>
          <cell r="F1330">
            <v>10854216.75</v>
          </cell>
          <cell r="G1330">
            <v>0</v>
          </cell>
          <cell r="J1330">
            <v>19453377.18</v>
          </cell>
        </row>
        <row r="1331">
          <cell r="A1331" t="str">
            <v xml:space="preserve">  ***      Current Liabilities </v>
          </cell>
          <cell r="B1331" t="str">
            <v/>
          </cell>
          <cell r="C1331">
            <v>0</v>
          </cell>
          <cell r="D1331">
            <v>151268.20000000001</v>
          </cell>
          <cell r="E1331">
            <v>-118</v>
          </cell>
          <cell r="F1331">
            <v>-5999190.6399999997</v>
          </cell>
          <cell r="G1331">
            <v>0</v>
          </cell>
          <cell r="J1331">
            <v>-5848040.4400000004</v>
          </cell>
        </row>
        <row r="1332">
          <cell r="A1332" t="str">
            <v xml:space="preserve">  ***      Deferred Tax Asset - Current </v>
          </cell>
          <cell r="B1332" t="str">
            <v/>
          </cell>
          <cell r="C1332">
            <v>0</v>
          </cell>
          <cell r="D1332">
            <v>332758</v>
          </cell>
          <cell r="E1332">
            <v>506</v>
          </cell>
          <cell r="F1332">
            <v>0</v>
          </cell>
          <cell r="G1332">
            <v>0</v>
          </cell>
          <cell r="J1332">
            <v>333264</v>
          </cell>
        </row>
        <row r="1333">
          <cell r="A1333" t="str">
            <v xml:space="preserve">  ***      Deferred Tax Liability - LT </v>
          </cell>
          <cell r="B1333" t="str">
            <v/>
          </cell>
          <cell r="C1333">
            <v>0</v>
          </cell>
          <cell r="D1333">
            <v>-39269663</v>
          </cell>
          <cell r="E1333">
            <v>-67755</v>
          </cell>
          <cell r="F1333">
            <v>0</v>
          </cell>
          <cell r="G1333">
            <v>0</v>
          </cell>
          <cell r="J1333">
            <v>-39337418</v>
          </cell>
        </row>
        <row r="1334">
          <cell r="A1334" t="str">
            <v xml:space="preserve">  ***      Depreciation and Amortization </v>
          </cell>
          <cell r="B1334" t="str">
            <v/>
          </cell>
          <cell r="C1334">
            <v>0</v>
          </cell>
          <cell r="D1334">
            <v>0</v>
          </cell>
          <cell r="E1334">
            <v>0</v>
          </cell>
          <cell r="F1334">
            <v>7461291.5899999999</v>
          </cell>
          <cell r="G1334">
            <v>0</v>
          </cell>
          <cell r="J1334">
            <v>7461291.5899999999</v>
          </cell>
        </row>
        <row r="1335">
          <cell r="A1335" t="str">
            <v xml:space="preserve">  ***      Derivative Instruments - CA </v>
          </cell>
          <cell r="B1335" t="str">
            <v/>
          </cell>
          <cell r="C1335">
            <v>0</v>
          </cell>
          <cell r="D1335">
            <v>0</v>
          </cell>
          <cell r="E1335">
            <v>0</v>
          </cell>
          <cell r="F1335">
            <v>0</v>
          </cell>
          <cell r="G1335">
            <v>0</v>
          </cell>
          <cell r="J1335">
            <v>0</v>
          </cell>
        </row>
        <row r="1336">
          <cell r="A1336" t="str">
            <v xml:space="preserve">  ***      Derivative Instruments LTL </v>
          </cell>
          <cell r="B1336" t="str">
            <v/>
          </cell>
          <cell r="C1336">
            <v>0</v>
          </cell>
          <cell r="D1336">
            <v>0</v>
          </cell>
          <cell r="E1336">
            <v>0</v>
          </cell>
          <cell r="F1336">
            <v>0</v>
          </cell>
          <cell r="G1336">
            <v>0</v>
          </cell>
          <cell r="J1336">
            <v>0</v>
          </cell>
        </row>
        <row r="1337">
          <cell r="A1337" t="str">
            <v xml:space="preserve">  ***      Direct labour from Payroll </v>
          </cell>
          <cell r="B1337" t="str">
            <v/>
          </cell>
          <cell r="C1337">
            <v>0</v>
          </cell>
          <cell r="D1337">
            <v>0</v>
          </cell>
          <cell r="E1337">
            <v>0</v>
          </cell>
          <cell r="F1337">
            <v>-770000</v>
          </cell>
          <cell r="G1337">
            <v>0</v>
          </cell>
          <cell r="J1337">
            <v>-770000</v>
          </cell>
        </row>
        <row r="1338">
          <cell r="A1338" t="str">
            <v xml:space="preserve">  ***      Dividends Paid </v>
          </cell>
          <cell r="B1338" t="str">
            <v/>
          </cell>
          <cell r="C1338">
            <v>0</v>
          </cell>
          <cell r="D1338">
            <v>0</v>
          </cell>
          <cell r="E1338">
            <v>0</v>
          </cell>
          <cell r="F1338">
            <v>14788016.25</v>
          </cell>
          <cell r="G1338">
            <v>2771615.62</v>
          </cell>
          <cell r="J1338">
            <v>14788016.25</v>
          </cell>
        </row>
        <row r="1339">
          <cell r="A1339" t="str">
            <v xml:space="preserve">  ***      Employee future benefits other </v>
          </cell>
          <cell r="B1339" t="str">
            <v/>
          </cell>
          <cell r="C1339">
            <v>0</v>
          </cell>
          <cell r="D1339">
            <v>0</v>
          </cell>
          <cell r="E1339">
            <v>0</v>
          </cell>
          <cell r="F1339">
            <v>0</v>
          </cell>
          <cell r="G1339">
            <v>0</v>
          </cell>
          <cell r="J1339">
            <v>0</v>
          </cell>
        </row>
        <row r="1340">
          <cell r="A1340" t="str">
            <v xml:space="preserve">  ***      Environmental liabilities </v>
          </cell>
          <cell r="B1340" t="str">
            <v/>
          </cell>
          <cell r="C1340">
            <v>0</v>
          </cell>
          <cell r="D1340">
            <v>0</v>
          </cell>
          <cell r="E1340">
            <v>0</v>
          </cell>
          <cell r="F1340">
            <v>0</v>
          </cell>
          <cell r="G1340">
            <v>0</v>
          </cell>
          <cell r="J1340">
            <v>0</v>
          </cell>
        </row>
        <row r="1341">
          <cell r="A1341" t="str">
            <v xml:space="preserve">  ***      Expenses from Associated Compan </v>
          </cell>
          <cell r="B1341" t="str">
            <v/>
          </cell>
          <cell r="C1341">
            <v>0</v>
          </cell>
          <cell r="D1341">
            <v>0</v>
          </cell>
          <cell r="E1341">
            <v>0</v>
          </cell>
          <cell r="F1341">
            <v>0</v>
          </cell>
          <cell r="G1341">
            <v>0</v>
          </cell>
          <cell r="J1341">
            <v>0</v>
          </cell>
        </row>
        <row r="1342">
          <cell r="A1342" t="str">
            <v xml:space="preserve">  ***      External Cost of sales </v>
          </cell>
          <cell r="B1342" t="str">
            <v/>
          </cell>
          <cell r="C1342">
            <v>0</v>
          </cell>
          <cell r="D1342">
            <v>0</v>
          </cell>
          <cell r="E1342">
            <v>0</v>
          </cell>
          <cell r="F1342">
            <v>0</v>
          </cell>
          <cell r="G1342">
            <v>0</v>
          </cell>
          <cell r="J1342">
            <v>0</v>
          </cell>
        </row>
        <row r="1343">
          <cell r="A1343" t="str">
            <v xml:space="preserve">  ***      External Revenue </v>
          </cell>
          <cell r="B1343" t="str">
            <v/>
          </cell>
          <cell r="C1343">
            <v>0</v>
          </cell>
          <cell r="D1343">
            <v>0</v>
          </cell>
          <cell r="E1343">
            <v>0</v>
          </cell>
          <cell r="F1343">
            <v>-47866992.380000003</v>
          </cell>
          <cell r="G1343">
            <v>0</v>
          </cell>
          <cell r="J1343">
            <v>-47866992.380000003</v>
          </cell>
        </row>
        <row r="1344">
          <cell r="A1344" t="str">
            <v xml:space="preserve">  ***      Financing charges </v>
          </cell>
          <cell r="B1344" t="str">
            <v/>
          </cell>
          <cell r="C1344">
            <v>-0.44</v>
          </cell>
          <cell r="D1344">
            <v>-15409.23</v>
          </cell>
          <cell r="E1344">
            <v>-24.49</v>
          </cell>
          <cell r="F1344">
            <v>10823363.890000001</v>
          </cell>
          <cell r="G1344">
            <v>-2771615.62</v>
          </cell>
          <cell r="J1344">
            <v>10807929.73</v>
          </cell>
        </row>
        <row r="1345">
          <cell r="A1345" t="str">
            <v xml:space="preserve">  ***      Fixed assets in service </v>
          </cell>
          <cell r="B1345" t="str">
            <v/>
          </cell>
          <cell r="C1345">
            <v>0</v>
          </cell>
          <cell r="D1345">
            <v>0</v>
          </cell>
          <cell r="E1345">
            <v>0</v>
          </cell>
          <cell r="F1345">
            <v>526448391.70999998</v>
          </cell>
          <cell r="G1345">
            <v>0</v>
          </cell>
          <cell r="J1345">
            <v>526448391.70999998</v>
          </cell>
        </row>
        <row r="1346">
          <cell r="A1346" t="str">
            <v xml:space="preserve">  ***      Intangible Assets </v>
          </cell>
          <cell r="B1346" t="str">
            <v/>
          </cell>
          <cell r="C1346">
            <v>0</v>
          </cell>
          <cell r="D1346">
            <v>0</v>
          </cell>
          <cell r="E1346">
            <v>0</v>
          </cell>
          <cell r="F1346">
            <v>0</v>
          </cell>
          <cell r="G1346">
            <v>0</v>
          </cell>
          <cell r="J1346">
            <v>0</v>
          </cell>
        </row>
        <row r="1347">
          <cell r="A1347" t="str">
            <v xml:space="preserve">  ***      Intangible Assets - Acc Dep </v>
          </cell>
          <cell r="B1347" t="str">
            <v/>
          </cell>
          <cell r="C1347">
            <v>0</v>
          </cell>
          <cell r="D1347">
            <v>0</v>
          </cell>
          <cell r="E1347">
            <v>0</v>
          </cell>
          <cell r="F1347">
            <v>0</v>
          </cell>
          <cell r="G1347">
            <v>0</v>
          </cell>
          <cell r="J1347">
            <v>0</v>
          </cell>
        </row>
        <row r="1348">
          <cell r="A1348" t="str">
            <v xml:space="preserve">  ***      Intangible Assets - CIP </v>
          </cell>
          <cell r="B1348" t="str">
            <v/>
          </cell>
          <cell r="C1348">
            <v>0</v>
          </cell>
          <cell r="D1348">
            <v>0</v>
          </cell>
          <cell r="E1348">
            <v>0</v>
          </cell>
          <cell r="F1348">
            <v>0</v>
          </cell>
          <cell r="G1348">
            <v>0</v>
          </cell>
          <cell r="J1348">
            <v>0</v>
          </cell>
        </row>
        <row r="1349">
          <cell r="A1349" t="str">
            <v xml:space="preserve">  ***      Inter-Company Costs - from Affi </v>
          </cell>
          <cell r="B1349" t="str">
            <v/>
          </cell>
          <cell r="C1349">
            <v>0</v>
          </cell>
          <cell r="D1349">
            <v>0</v>
          </cell>
          <cell r="E1349">
            <v>0</v>
          </cell>
          <cell r="F1349">
            <v>0</v>
          </cell>
          <cell r="G1349">
            <v>0</v>
          </cell>
          <cell r="J1349">
            <v>0</v>
          </cell>
        </row>
        <row r="1350">
          <cell r="A1350" t="str">
            <v xml:space="preserve">  ***      Intercompany loan demand facili </v>
          </cell>
          <cell r="B1350" t="str">
            <v/>
          </cell>
          <cell r="C1350">
            <v>0</v>
          </cell>
          <cell r="D1350">
            <v>45</v>
          </cell>
          <cell r="E1350">
            <v>0</v>
          </cell>
          <cell r="F1350">
            <v>-7003632.5499999998</v>
          </cell>
          <cell r="G1350">
            <v>-1089851.81</v>
          </cell>
          <cell r="J1350">
            <v>-7003587.5499999998</v>
          </cell>
        </row>
        <row r="1351">
          <cell r="A1351" t="str">
            <v xml:space="preserve">  ***      Internal Costs of Sales (RECSV </v>
          </cell>
          <cell r="B1351" t="str">
            <v/>
          </cell>
          <cell r="C1351">
            <v>0</v>
          </cell>
          <cell r="D1351">
            <v>0</v>
          </cell>
          <cell r="E1351">
            <v>0</v>
          </cell>
          <cell r="F1351">
            <v>0</v>
          </cell>
          <cell r="G1351">
            <v>0</v>
          </cell>
          <cell r="J1351">
            <v>0</v>
          </cell>
        </row>
        <row r="1352">
          <cell r="A1352" t="str">
            <v xml:space="preserve">  ***      Internal Revenue </v>
          </cell>
          <cell r="B1352" t="str">
            <v/>
          </cell>
          <cell r="C1352">
            <v>0</v>
          </cell>
          <cell r="D1352">
            <v>-9373752.8399999999</v>
          </cell>
          <cell r="E1352">
            <v>-14263.41</v>
          </cell>
          <cell r="F1352">
            <v>0</v>
          </cell>
          <cell r="G1352">
            <v>0</v>
          </cell>
          <cell r="J1352">
            <v>-9388016.25</v>
          </cell>
        </row>
        <row r="1353">
          <cell r="A1353" t="str">
            <v xml:space="preserve">  ***      Labour Recovery </v>
          </cell>
          <cell r="B1353" t="str">
            <v/>
          </cell>
          <cell r="C1353">
            <v>0</v>
          </cell>
          <cell r="D1353">
            <v>0</v>
          </cell>
          <cell r="E1353">
            <v>0</v>
          </cell>
          <cell r="F1353">
            <v>1443176</v>
          </cell>
          <cell r="G1353">
            <v>0</v>
          </cell>
          <cell r="J1353">
            <v>1443176</v>
          </cell>
        </row>
        <row r="1354">
          <cell r="A1354" t="str">
            <v xml:space="preserve">  ***      Long-term debt </v>
          </cell>
          <cell r="B1354" t="str">
            <v/>
          </cell>
          <cell r="C1354">
            <v>0</v>
          </cell>
          <cell r="D1354">
            <v>0</v>
          </cell>
          <cell r="E1354">
            <v>0</v>
          </cell>
          <cell r="F1354">
            <v>-309440898</v>
          </cell>
          <cell r="G1354">
            <v>0</v>
          </cell>
          <cell r="J1354">
            <v>-309440898</v>
          </cell>
        </row>
        <row r="1355">
          <cell r="A1355" t="str">
            <v xml:space="preserve">  ***      LTAR </v>
          </cell>
          <cell r="B1355" t="str">
            <v/>
          </cell>
          <cell r="C1355">
            <v>0</v>
          </cell>
          <cell r="D1355">
            <v>0</v>
          </cell>
          <cell r="E1355">
            <v>0</v>
          </cell>
          <cell r="F1355">
            <v>0</v>
          </cell>
          <cell r="G1355">
            <v>309440898</v>
          </cell>
          <cell r="J1355">
            <v>0</v>
          </cell>
        </row>
        <row r="1356">
          <cell r="A1356" t="str">
            <v xml:space="preserve">  ***      Materials and supplies </v>
          </cell>
          <cell r="B1356" t="str">
            <v/>
          </cell>
          <cell r="C1356">
            <v>0</v>
          </cell>
          <cell r="D1356">
            <v>0</v>
          </cell>
          <cell r="E1356">
            <v>0</v>
          </cell>
          <cell r="F1356">
            <v>0</v>
          </cell>
          <cell r="G1356">
            <v>0</v>
          </cell>
          <cell r="J1356">
            <v>0</v>
          </cell>
        </row>
        <row r="1357">
          <cell r="A1357" t="str">
            <v xml:space="preserve">  ***      Other current assets </v>
          </cell>
          <cell r="B1357" t="str">
            <v/>
          </cell>
          <cell r="C1357">
            <v>-0.2</v>
          </cell>
          <cell r="D1357">
            <v>0</v>
          </cell>
          <cell r="E1357">
            <v>0</v>
          </cell>
          <cell r="F1357">
            <v>0</v>
          </cell>
          <cell r="G1357">
            <v>4390000</v>
          </cell>
          <cell r="J1357">
            <v>-0.2</v>
          </cell>
        </row>
        <row r="1358">
          <cell r="A1358" t="str">
            <v xml:space="preserve">  ***      Others </v>
          </cell>
          <cell r="B1358" t="str">
            <v/>
          </cell>
          <cell r="C1358">
            <v>0</v>
          </cell>
          <cell r="D1358">
            <v>0</v>
          </cell>
          <cell r="E1358">
            <v>0</v>
          </cell>
          <cell r="F1358">
            <v>0</v>
          </cell>
          <cell r="G1358">
            <v>0</v>
          </cell>
          <cell r="J1358">
            <v>0</v>
          </cell>
        </row>
        <row r="1359">
          <cell r="A1359" t="str">
            <v xml:space="preserve">  ***      Partnership Interest </v>
          </cell>
          <cell r="B1359" t="str">
            <v/>
          </cell>
          <cell r="C1359">
            <v>0</v>
          </cell>
          <cell r="D1359">
            <v>0</v>
          </cell>
          <cell r="E1359">
            <v>0</v>
          </cell>
          <cell r="F1359">
            <v>-210579358</v>
          </cell>
          <cell r="G1359">
            <v>0</v>
          </cell>
          <cell r="J1359">
            <v>-210579358</v>
          </cell>
        </row>
        <row r="1360">
          <cell r="A1360" t="str">
            <v xml:space="preserve">  ***      Pension Benefit Liability </v>
          </cell>
          <cell r="B1360" t="str">
            <v/>
          </cell>
          <cell r="C1360">
            <v>0</v>
          </cell>
          <cell r="D1360">
            <v>0</v>
          </cell>
          <cell r="E1360">
            <v>0</v>
          </cell>
          <cell r="F1360">
            <v>0</v>
          </cell>
          <cell r="G1360">
            <v>0</v>
          </cell>
          <cell r="J1360">
            <v>0</v>
          </cell>
        </row>
        <row r="1361">
          <cell r="A1361" t="str">
            <v xml:space="preserve">  ***      Project Related Settlements </v>
          </cell>
          <cell r="B1361" t="str">
            <v/>
          </cell>
          <cell r="C1361">
            <v>0</v>
          </cell>
          <cell r="D1361">
            <v>0</v>
          </cell>
          <cell r="E1361">
            <v>0</v>
          </cell>
          <cell r="F1361">
            <v>0</v>
          </cell>
          <cell r="G1361">
            <v>0</v>
          </cell>
          <cell r="J1361">
            <v>0</v>
          </cell>
        </row>
        <row r="1362">
          <cell r="A1362" t="str">
            <v xml:space="preserve">  ***      Recovery - Corporate Overheads </v>
          </cell>
          <cell r="B1362" t="str">
            <v/>
          </cell>
          <cell r="C1362">
            <v>0</v>
          </cell>
          <cell r="D1362">
            <v>0</v>
          </cell>
          <cell r="E1362">
            <v>0</v>
          </cell>
          <cell r="F1362">
            <v>0</v>
          </cell>
          <cell r="G1362">
            <v>0</v>
          </cell>
          <cell r="J1362">
            <v>0</v>
          </cell>
        </row>
        <row r="1363">
          <cell r="A1363" t="str">
            <v xml:space="preserve">  ***      Recovery - Material Surcharge </v>
          </cell>
          <cell r="B1363" t="str">
            <v/>
          </cell>
          <cell r="C1363">
            <v>0</v>
          </cell>
          <cell r="D1363">
            <v>0</v>
          </cell>
          <cell r="E1363">
            <v>0</v>
          </cell>
          <cell r="F1363">
            <v>0</v>
          </cell>
          <cell r="G1363">
            <v>0</v>
          </cell>
          <cell r="J1363">
            <v>0</v>
          </cell>
        </row>
        <row r="1364">
          <cell r="A1364" t="str">
            <v xml:space="preserve">  ***      Reg Asset - B2M Start-Up Costs </v>
          </cell>
          <cell r="B1364" t="str">
            <v/>
          </cell>
          <cell r="C1364">
            <v>0</v>
          </cell>
          <cell r="D1364">
            <v>0</v>
          </cell>
          <cell r="E1364">
            <v>0</v>
          </cell>
          <cell r="F1364">
            <v>7700000</v>
          </cell>
          <cell r="G1364">
            <v>0</v>
          </cell>
          <cell r="J1364">
            <v>7700000</v>
          </cell>
        </row>
        <row r="1365">
          <cell r="A1365" t="str">
            <v xml:space="preserve">  ***      Reg Asset - C&amp;DM </v>
          </cell>
          <cell r="B1365" t="str">
            <v/>
          </cell>
          <cell r="C1365">
            <v>0</v>
          </cell>
          <cell r="D1365">
            <v>0</v>
          </cell>
          <cell r="E1365">
            <v>0</v>
          </cell>
          <cell r="F1365">
            <v>0</v>
          </cell>
          <cell r="G1365">
            <v>0</v>
          </cell>
          <cell r="J1365">
            <v>0</v>
          </cell>
        </row>
        <row r="1366">
          <cell r="A1366" t="str">
            <v xml:space="preserve">  ***      Reg Asset - Cat Lake </v>
          </cell>
          <cell r="B1366" t="str">
            <v/>
          </cell>
          <cell r="C1366">
            <v>0</v>
          </cell>
          <cell r="D1366">
            <v>0</v>
          </cell>
          <cell r="E1366">
            <v>0</v>
          </cell>
          <cell r="F1366">
            <v>0</v>
          </cell>
          <cell r="G1366">
            <v>0</v>
          </cell>
          <cell r="J1366">
            <v>0</v>
          </cell>
        </row>
        <row r="1367">
          <cell r="A1367" t="str">
            <v xml:space="preserve">  ***      Reg Asset - CGAAP Accounting Ch </v>
          </cell>
          <cell r="B1367" t="str">
            <v/>
          </cell>
          <cell r="C1367">
            <v>0</v>
          </cell>
          <cell r="D1367">
            <v>0</v>
          </cell>
          <cell r="E1367">
            <v>0</v>
          </cell>
          <cell r="F1367">
            <v>0</v>
          </cell>
          <cell r="G1367">
            <v>0</v>
          </cell>
          <cell r="J1367">
            <v>0</v>
          </cell>
        </row>
        <row r="1368">
          <cell r="A1368" t="str">
            <v xml:space="preserve">  ***      Reg Asset - DTA </v>
          </cell>
          <cell r="B1368" t="str">
            <v/>
          </cell>
          <cell r="C1368">
            <v>0</v>
          </cell>
          <cell r="D1368">
            <v>40036121</v>
          </cell>
          <cell r="E1368">
            <v>60380</v>
          </cell>
          <cell r="F1368">
            <v>0</v>
          </cell>
          <cell r="G1368">
            <v>0</v>
          </cell>
          <cell r="J1368">
            <v>40096501</v>
          </cell>
        </row>
        <row r="1369">
          <cell r="A1369" t="str">
            <v xml:space="preserve">  ***      Reg Asset - East West Tie </v>
          </cell>
          <cell r="B1369" t="str">
            <v/>
          </cell>
          <cell r="C1369">
            <v>0</v>
          </cell>
          <cell r="D1369">
            <v>0</v>
          </cell>
          <cell r="E1369">
            <v>0</v>
          </cell>
          <cell r="F1369">
            <v>0</v>
          </cell>
          <cell r="G1369">
            <v>0</v>
          </cell>
          <cell r="J1369">
            <v>0</v>
          </cell>
        </row>
        <row r="1370">
          <cell r="A1370" t="str">
            <v xml:space="preserve">  ***      Reg Asset - Energy East Consul </v>
          </cell>
          <cell r="B1370" t="str">
            <v/>
          </cell>
          <cell r="C1370">
            <v>0</v>
          </cell>
          <cell r="D1370">
            <v>0</v>
          </cell>
          <cell r="E1370">
            <v>0</v>
          </cell>
          <cell r="F1370">
            <v>0</v>
          </cell>
          <cell r="G1370">
            <v>0</v>
          </cell>
          <cell r="J1370">
            <v>0</v>
          </cell>
        </row>
        <row r="1371">
          <cell r="A1371" t="str">
            <v xml:space="preserve">  ***      Reg Asset - Envir PCB </v>
          </cell>
          <cell r="B1371" t="str">
            <v/>
          </cell>
          <cell r="C1371">
            <v>0</v>
          </cell>
          <cell r="D1371">
            <v>0</v>
          </cell>
          <cell r="E1371">
            <v>0</v>
          </cell>
          <cell r="F1371">
            <v>0</v>
          </cell>
          <cell r="G1371">
            <v>0</v>
          </cell>
          <cell r="J1371">
            <v>0</v>
          </cell>
        </row>
        <row r="1372">
          <cell r="A1372" t="str">
            <v xml:space="preserve">  ***      Reg Asset - IFRS Costs </v>
          </cell>
          <cell r="B1372" t="str">
            <v/>
          </cell>
          <cell r="C1372">
            <v>0</v>
          </cell>
          <cell r="D1372">
            <v>0</v>
          </cell>
          <cell r="E1372">
            <v>0</v>
          </cell>
          <cell r="F1372">
            <v>0</v>
          </cell>
          <cell r="G1372">
            <v>0</v>
          </cell>
          <cell r="J1372">
            <v>0</v>
          </cell>
        </row>
        <row r="1373">
          <cell r="A1373" t="str">
            <v xml:space="preserve">  ***      Reg Asset - IPSP Tx Development </v>
          </cell>
          <cell r="B1373" t="str">
            <v/>
          </cell>
          <cell r="C1373">
            <v>0</v>
          </cell>
          <cell r="D1373">
            <v>0</v>
          </cell>
          <cell r="E1373">
            <v>0</v>
          </cell>
          <cell r="F1373">
            <v>0</v>
          </cell>
          <cell r="G1373">
            <v>0</v>
          </cell>
          <cell r="J1373">
            <v>0</v>
          </cell>
        </row>
        <row r="1374">
          <cell r="A1374" t="str">
            <v xml:space="preserve">  ***      Reg Asset - Joint Use Pole Top </v>
          </cell>
          <cell r="B1374" t="str">
            <v/>
          </cell>
          <cell r="C1374">
            <v>0</v>
          </cell>
          <cell r="D1374">
            <v>0</v>
          </cell>
          <cell r="E1374">
            <v>0</v>
          </cell>
          <cell r="F1374">
            <v>0</v>
          </cell>
          <cell r="G1374">
            <v>0</v>
          </cell>
          <cell r="J1374">
            <v>0</v>
          </cell>
        </row>
        <row r="1375">
          <cell r="A1375" t="str">
            <v xml:space="preserve">  ***      Reg Asset - Land Assessment </v>
          </cell>
          <cell r="B1375" t="str">
            <v/>
          </cell>
          <cell r="C1375">
            <v>0</v>
          </cell>
          <cell r="D1375">
            <v>0</v>
          </cell>
          <cell r="E1375">
            <v>0</v>
          </cell>
          <cell r="F1375">
            <v>0</v>
          </cell>
          <cell r="G1375">
            <v>0</v>
          </cell>
          <cell r="J1375">
            <v>0</v>
          </cell>
        </row>
        <row r="1376">
          <cell r="A1376" t="str">
            <v xml:space="preserve">  ***      Reg Asset - LT Tx Future Corrid </v>
          </cell>
          <cell r="B1376" t="str">
            <v/>
          </cell>
          <cell r="C1376">
            <v>0</v>
          </cell>
          <cell r="D1376">
            <v>0</v>
          </cell>
          <cell r="E1376">
            <v>0</v>
          </cell>
          <cell r="F1376">
            <v>0</v>
          </cell>
          <cell r="G1376">
            <v>0</v>
          </cell>
          <cell r="J1376">
            <v>0</v>
          </cell>
        </row>
        <row r="1377">
          <cell r="A1377" t="str">
            <v xml:space="preserve">  ***      Reg Asset - MEU </v>
          </cell>
          <cell r="B1377" t="str">
            <v/>
          </cell>
          <cell r="C1377">
            <v>0</v>
          </cell>
          <cell r="D1377">
            <v>0</v>
          </cell>
          <cell r="E1377">
            <v>0</v>
          </cell>
          <cell r="F1377">
            <v>0</v>
          </cell>
          <cell r="G1377">
            <v>0</v>
          </cell>
          <cell r="J1377">
            <v>0</v>
          </cell>
        </row>
        <row r="1378">
          <cell r="A1378" t="str">
            <v xml:space="preserve">  ***      Reg Asset - OEB Costs </v>
          </cell>
          <cell r="B1378" t="str">
            <v/>
          </cell>
          <cell r="C1378">
            <v>0</v>
          </cell>
          <cell r="D1378">
            <v>0</v>
          </cell>
          <cell r="E1378">
            <v>0</v>
          </cell>
          <cell r="F1378">
            <v>0</v>
          </cell>
          <cell r="G1378">
            <v>0</v>
          </cell>
          <cell r="J1378">
            <v>0</v>
          </cell>
        </row>
        <row r="1379">
          <cell r="A1379" t="str">
            <v xml:space="preserve">  ***      Reg Asset - OPEB </v>
          </cell>
          <cell r="B1379" t="str">
            <v/>
          </cell>
          <cell r="C1379">
            <v>0</v>
          </cell>
          <cell r="D1379">
            <v>0</v>
          </cell>
          <cell r="E1379">
            <v>0</v>
          </cell>
          <cell r="F1379">
            <v>0</v>
          </cell>
          <cell r="G1379">
            <v>0</v>
          </cell>
          <cell r="J1379">
            <v>0</v>
          </cell>
        </row>
        <row r="1380">
          <cell r="A1380" t="str">
            <v xml:space="preserve">  ***      Reg Asset – Pension Obligation </v>
          </cell>
          <cell r="B1380" t="str">
            <v/>
          </cell>
          <cell r="C1380">
            <v>0</v>
          </cell>
          <cell r="D1380">
            <v>0</v>
          </cell>
          <cell r="E1380">
            <v>0</v>
          </cell>
          <cell r="F1380">
            <v>0</v>
          </cell>
          <cell r="G1380">
            <v>0</v>
          </cell>
          <cell r="J1380">
            <v>0</v>
          </cell>
        </row>
        <row r="1381">
          <cell r="A1381" t="str">
            <v xml:space="preserve">  ***      Reg Asset - RCVA </v>
          </cell>
          <cell r="B1381" t="str">
            <v/>
          </cell>
          <cell r="C1381">
            <v>0</v>
          </cell>
          <cell r="D1381">
            <v>0</v>
          </cell>
          <cell r="E1381">
            <v>0</v>
          </cell>
          <cell r="F1381">
            <v>0</v>
          </cell>
          <cell r="G1381">
            <v>0</v>
          </cell>
          <cell r="J1381">
            <v>0</v>
          </cell>
        </row>
        <row r="1382">
          <cell r="A1382" t="str">
            <v xml:space="preserve">  ***      Reg Asset - Rider Recovery </v>
          </cell>
          <cell r="B1382" t="str">
            <v/>
          </cell>
          <cell r="C1382">
            <v>0</v>
          </cell>
          <cell r="D1382">
            <v>0</v>
          </cell>
          <cell r="E1382">
            <v>0</v>
          </cell>
          <cell r="F1382">
            <v>0</v>
          </cell>
          <cell r="G1382">
            <v>0</v>
          </cell>
          <cell r="J1382">
            <v>0</v>
          </cell>
        </row>
        <row r="1383">
          <cell r="A1383" t="str">
            <v xml:space="preserve">  ***      Reg Asset - RRRP </v>
          </cell>
          <cell r="B1383" t="str">
            <v/>
          </cell>
          <cell r="C1383">
            <v>0</v>
          </cell>
          <cell r="D1383">
            <v>0</v>
          </cell>
          <cell r="E1383">
            <v>0</v>
          </cell>
          <cell r="F1383">
            <v>0</v>
          </cell>
          <cell r="G1383">
            <v>0</v>
          </cell>
          <cell r="J1383">
            <v>0</v>
          </cell>
        </row>
        <row r="1384">
          <cell r="A1384" t="str">
            <v xml:space="preserve">  ***      Reg Asset - RSVA </v>
          </cell>
          <cell r="B1384" t="str">
            <v/>
          </cell>
          <cell r="C1384">
            <v>0</v>
          </cell>
          <cell r="D1384">
            <v>0</v>
          </cell>
          <cell r="E1384">
            <v>0</v>
          </cell>
          <cell r="F1384">
            <v>0</v>
          </cell>
          <cell r="G1384">
            <v>0</v>
          </cell>
          <cell r="J1384">
            <v>0</v>
          </cell>
        </row>
        <row r="1385">
          <cell r="A1385" t="str">
            <v xml:space="preserve">  ***      Reg Asset - SECTR </v>
          </cell>
          <cell r="B1385" t="str">
            <v/>
          </cell>
          <cell r="C1385">
            <v>0</v>
          </cell>
          <cell r="D1385">
            <v>0</v>
          </cell>
          <cell r="E1385">
            <v>0</v>
          </cell>
          <cell r="F1385">
            <v>0</v>
          </cell>
          <cell r="G1385">
            <v>0</v>
          </cell>
          <cell r="J1385">
            <v>0</v>
          </cell>
        </row>
        <row r="1386">
          <cell r="A1386" t="str">
            <v xml:space="preserve">  ***      Reg Asset - Share Based Compens </v>
          </cell>
          <cell r="B1386" t="str">
            <v/>
          </cell>
          <cell r="C1386">
            <v>0</v>
          </cell>
          <cell r="D1386">
            <v>0</v>
          </cell>
          <cell r="E1386">
            <v>0</v>
          </cell>
          <cell r="F1386">
            <v>0</v>
          </cell>
          <cell r="G1386">
            <v>0</v>
          </cell>
          <cell r="J1386">
            <v>0</v>
          </cell>
        </row>
        <row r="1387">
          <cell r="A1387" t="str">
            <v xml:space="preserve">  ***      Reg Asset - Smart Metering </v>
          </cell>
          <cell r="B1387" t="str">
            <v/>
          </cell>
          <cell r="C1387">
            <v>0</v>
          </cell>
          <cell r="D1387">
            <v>0</v>
          </cell>
          <cell r="E1387">
            <v>0</v>
          </cell>
          <cell r="F1387">
            <v>0</v>
          </cell>
          <cell r="G1387">
            <v>0</v>
          </cell>
          <cell r="J1387">
            <v>0</v>
          </cell>
        </row>
        <row r="1388">
          <cell r="A1388" t="str">
            <v xml:space="preserve">  ***      Reg Asset - SPC </v>
          </cell>
          <cell r="B1388" t="str">
            <v/>
          </cell>
          <cell r="C1388">
            <v>0</v>
          </cell>
          <cell r="D1388">
            <v>0</v>
          </cell>
          <cell r="E1388">
            <v>0</v>
          </cell>
          <cell r="F1388">
            <v>0</v>
          </cell>
          <cell r="G1388">
            <v>0</v>
          </cell>
          <cell r="J1388">
            <v>0</v>
          </cell>
        </row>
        <row r="1389">
          <cell r="A1389" t="str">
            <v xml:space="preserve">  ***      Reg Asset - Woodstock </v>
          </cell>
          <cell r="B1389" t="str">
            <v/>
          </cell>
          <cell r="C1389">
            <v>0</v>
          </cell>
          <cell r="D1389">
            <v>0</v>
          </cell>
          <cell r="E1389">
            <v>0</v>
          </cell>
          <cell r="F1389">
            <v>0</v>
          </cell>
          <cell r="G1389">
            <v>0</v>
          </cell>
          <cell r="J1389">
            <v>0</v>
          </cell>
        </row>
        <row r="1390">
          <cell r="A1390" t="str">
            <v xml:space="preserve">  ***      Reg Asset Recovery Account </v>
          </cell>
          <cell r="B1390" t="str">
            <v/>
          </cell>
          <cell r="C1390">
            <v>0</v>
          </cell>
          <cell r="D1390">
            <v>0</v>
          </cell>
          <cell r="E1390">
            <v>0</v>
          </cell>
          <cell r="F1390">
            <v>0</v>
          </cell>
          <cell r="G1390">
            <v>0</v>
          </cell>
          <cell r="J1390">
            <v>0</v>
          </cell>
        </row>
        <row r="1391">
          <cell r="A1391" t="str">
            <v xml:space="preserve">  ***      Reg Asset - Brampton </v>
          </cell>
          <cell r="B1391" t="str">
            <v/>
          </cell>
          <cell r="C1391">
            <v>0</v>
          </cell>
          <cell r="D1391">
            <v>0</v>
          </cell>
          <cell r="E1391">
            <v>0</v>
          </cell>
          <cell r="F1391">
            <v>0</v>
          </cell>
          <cell r="G1391">
            <v>0</v>
          </cell>
          <cell r="J1391">
            <v>0</v>
          </cell>
        </row>
        <row r="1392">
          <cell r="A1392" t="str">
            <v xml:space="preserve">  ***      Reg Asset - DSC Exemption </v>
          </cell>
          <cell r="B1392" t="str">
            <v/>
          </cell>
          <cell r="C1392">
            <v>0</v>
          </cell>
          <cell r="D1392">
            <v>0</v>
          </cell>
          <cell r="E1392">
            <v>0</v>
          </cell>
          <cell r="F1392">
            <v>0</v>
          </cell>
          <cell r="G1392">
            <v>0</v>
          </cell>
          <cell r="J1392">
            <v>0</v>
          </cell>
        </row>
        <row r="1393">
          <cell r="A1393" t="str">
            <v xml:space="preserve">  ***      Reg Asset - Harmonization Mitig </v>
          </cell>
          <cell r="B1393" t="str">
            <v/>
          </cell>
          <cell r="C1393">
            <v>0</v>
          </cell>
          <cell r="D1393">
            <v>0</v>
          </cell>
          <cell r="E1393">
            <v>0</v>
          </cell>
          <cell r="F1393">
            <v>0</v>
          </cell>
          <cell r="G1393">
            <v>0</v>
          </cell>
          <cell r="J1393">
            <v>0</v>
          </cell>
        </row>
        <row r="1394">
          <cell r="A1394" t="str">
            <v xml:space="preserve">  ***      Regulatory liabilities </v>
          </cell>
          <cell r="B1394" t="str">
            <v/>
          </cell>
          <cell r="C1394">
            <v>0</v>
          </cell>
          <cell r="D1394">
            <v>0</v>
          </cell>
          <cell r="E1394">
            <v>0</v>
          </cell>
          <cell r="F1394">
            <v>0</v>
          </cell>
          <cell r="G1394">
            <v>0</v>
          </cell>
          <cell r="J1394">
            <v>0</v>
          </cell>
        </row>
        <row r="1395">
          <cell r="A1395" t="str">
            <v xml:space="preserve">  ***      Retained Earnings </v>
          </cell>
          <cell r="B1395" t="str">
            <v/>
          </cell>
          <cell r="C1395">
            <v>0</v>
          </cell>
          <cell r="D1395">
            <v>-7095257</v>
          </cell>
          <cell r="E1395">
            <v>0</v>
          </cell>
          <cell r="F1395">
            <v>6056782.7300000004</v>
          </cell>
          <cell r="G1395">
            <v>0</v>
          </cell>
          <cell r="J1395">
            <v>-1038474.27</v>
          </cell>
        </row>
        <row r="1396">
          <cell r="A1396" t="str">
            <v xml:space="preserve">  ***      Settlement - External Equipment </v>
          </cell>
          <cell r="B1396" t="str">
            <v/>
          </cell>
          <cell r="C1396">
            <v>0</v>
          </cell>
          <cell r="D1396">
            <v>0</v>
          </cell>
          <cell r="E1396">
            <v>0</v>
          </cell>
          <cell r="F1396">
            <v>0</v>
          </cell>
          <cell r="G1396">
            <v>0</v>
          </cell>
          <cell r="J1396">
            <v>0</v>
          </cell>
        </row>
        <row r="1397">
          <cell r="A1397" t="str">
            <v xml:space="preserve">  ***      Settlement - Interest </v>
          </cell>
          <cell r="B1397" t="str">
            <v/>
          </cell>
          <cell r="C1397">
            <v>0</v>
          </cell>
          <cell r="D1397">
            <v>0</v>
          </cell>
          <cell r="E1397">
            <v>0</v>
          </cell>
          <cell r="F1397">
            <v>0</v>
          </cell>
          <cell r="G1397">
            <v>0</v>
          </cell>
          <cell r="J1397">
            <v>0</v>
          </cell>
        </row>
        <row r="1398">
          <cell r="A1398" t="str">
            <v xml:space="preserve">  ***      Settlement - Miscellaneous &amp; Su </v>
          </cell>
          <cell r="B1398" t="str">
            <v/>
          </cell>
          <cell r="C1398">
            <v>0</v>
          </cell>
          <cell r="D1398">
            <v>0</v>
          </cell>
          <cell r="E1398">
            <v>0</v>
          </cell>
          <cell r="F1398">
            <v>0</v>
          </cell>
          <cell r="G1398">
            <v>0</v>
          </cell>
          <cell r="J1398">
            <v>0</v>
          </cell>
        </row>
        <row r="1399">
          <cell r="A1399" t="str">
            <v xml:space="preserve">  ***      Settlement - Procurement Card </v>
          </cell>
          <cell r="B1399" t="str">
            <v/>
          </cell>
          <cell r="C1399">
            <v>0</v>
          </cell>
          <cell r="D1399">
            <v>0</v>
          </cell>
          <cell r="E1399">
            <v>0</v>
          </cell>
          <cell r="F1399">
            <v>0</v>
          </cell>
          <cell r="G1399">
            <v>0</v>
          </cell>
          <cell r="J1399">
            <v>0</v>
          </cell>
        </row>
        <row r="1400">
          <cell r="A1400" t="str">
            <v xml:space="preserve">  ***      Settlement - RECSV Projects/ In </v>
          </cell>
          <cell r="B1400" t="str">
            <v/>
          </cell>
          <cell r="C1400">
            <v>0</v>
          </cell>
          <cell r="D1400">
            <v>0</v>
          </cell>
          <cell r="E1400">
            <v>0</v>
          </cell>
          <cell r="F1400">
            <v>0</v>
          </cell>
          <cell r="G1400">
            <v>0</v>
          </cell>
          <cell r="J1400">
            <v>0</v>
          </cell>
        </row>
        <row r="1401">
          <cell r="A1401" t="str">
            <v xml:space="preserve">  ***      Settlement - TWE </v>
          </cell>
          <cell r="B1401" t="str">
            <v/>
          </cell>
          <cell r="C1401">
            <v>0</v>
          </cell>
          <cell r="D1401">
            <v>0</v>
          </cell>
          <cell r="E1401">
            <v>0</v>
          </cell>
          <cell r="F1401">
            <v>0</v>
          </cell>
          <cell r="G1401">
            <v>0</v>
          </cell>
          <cell r="J1401">
            <v>0</v>
          </cell>
        </row>
        <row r="1402">
          <cell r="A1402" t="str">
            <v xml:space="preserve">  ***      Settlement Costs/ Ext. Recovera </v>
          </cell>
          <cell r="B1402" t="str">
            <v/>
          </cell>
          <cell r="C1402">
            <v>0</v>
          </cell>
          <cell r="D1402">
            <v>0</v>
          </cell>
          <cell r="E1402">
            <v>0</v>
          </cell>
          <cell r="F1402">
            <v>0</v>
          </cell>
          <cell r="G1402">
            <v>0</v>
          </cell>
          <cell r="J1402">
            <v>0</v>
          </cell>
        </row>
        <row r="1403">
          <cell r="A1403" t="str">
            <v xml:space="preserve">  ***      Settlements - Consultant &amp; Cont </v>
          </cell>
          <cell r="B1403" t="str">
            <v/>
          </cell>
          <cell r="C1403">
            <v>0</v>
          </cell>
          <cell r="D1403">
            <v>0</v>
          </cell>
          <cell r="E1403">
            <v>0</v>
          </cell>
          <cell r="F1403">
            <v>0</v>
          </cell>
          <cell r="G1403">
            <v>0</v>
          </cell>
          <cell r="J1403">
            <v>0</v>
          </cell>
        </row>
        <row r="1404">
          <cell r="A1404" t="str">
            <v xml:space="preserve">  ***      Settlements from Projects </v>
          </cell>
          <cell r="B1404" t="str">
            <v/>
          </cell>
          <cell r="C1404">
            <v>0</v>
          </cell>
          <cell r="D1404">
            <v>0</v>
          </cell>
          <cell r="E1404">
            <v>0</v>
          </cell>
          <cell r="F1404">
            <v>0</v>
          </cell>
          <cell r="G1404">
            <v>0</v>
          </cell>
          <cell r="J1404">
            <v>0</v>
          </cell>
        </row>
        <row r="1405">
          <cell r="A1405" t="str">
            <v xml:space="preserve">  ***      Shareholder's Equity </v>
          </cell>
          <cell r="B1405" t="str">
            <v/>
          </cell>
          <cell r="C1405">
            <v>-196579458</v>
          </cell>
          <cell r="D1405">
            <v>-196369776</v>
          </cell>
          <cell r="E1405">
            <v>-210581</v>
          </cell>
          <cell r="F1405">
            <v>0</v>
          </cell>
          <cell r="G1405">
            <v>-313830898</v>
          </cell>
          <cell r="J1405">
            <v>-393159815</v>
          </cell>
        </row>
        <row r="1406">
          <cell r="A1406" t="str">
            <v xml:space="preserve">  ***      Short term investments </v>
          </cell>
          <cell r="B1406" t="str">
            <v/>
          </cell>
          <cell r="C1406">
            <v>0</v>
          </cell>
          <cell r="D1406">
            <v>0</v>
          </cell>
          <cell r="E1406">
            <v>0</v>
          </cell>
          <cell r="F1406">
            <v>0</v>
          </cell>
          <cell r="G1406">
            <v>0</v>
          </cell>
          <cell r="J1406">
            <v>0</v>
          </cell>
        </row>
        <row r="1407">
          <cell r="A1407" t="str">
            <v xml:space="preserve">  ***      Source - External Equipment cos </v>
          </cell>
          <cell r="B1407" t="str">
            <v/>
          </cell>
          <cell r="C1407">
            <v>0</v>
          </cell>
          <cell r="D1407">
            <v>0</v>
          </cell>
          <cell r="E1407">
            <v>0</v>
          </cell>
          <cell r="F1407">
            <v>0</v>
          </cell>
          <cell r="G1407">
            <v>0</v>
          </cell>
          <cell r="J1407">
            <v>0</v>
          </cell>
        </row>
        <row r="1408">
          <cell r="A1408" t="str">
            <v xml:space="preserve">  ***      Source - Fuel </v>
          </cell>
          <cell r="B1408" t="str">
            <v/>
          </cell>
          <cell r="C1408">
            <v>0</v>
          </cell>
          <cell r="D1408">
            <v>0</v>
          </cell>
          <cell r="E1408">
            <v>0</v>
          </cell>
          <cell r="F1408">
            <v>0</v>
          </cell>
          <cell r="G1408">
            <v>0</v>
          </cell>
          <cell r="J1408">
            <v>0</v>
          </cell>
        </row>
        <row r="1409">
          <cell r="A1409" t="str">
            <v xml:space="preserve">  ***      Source - Interest </v>
          </cell>
          <cell r="B1409" t="str">
            <v/>
          </cell>
          <cell r="C1409">
            <v>0</v>
          </cell>
          <cell r="D1409">
            <v>0</v>
          </cell>
          <cell r="E1409">
            <v>0</v>
          </cell>
          <cell r="F1409">
            <v>0</v>
          </cell>
          <cell r="G1409">
            <v>0</v>
          </cell>
          <cell r="J1409">
            <v>0</v>
          </cell>
        </row>
        <row r="1410">
          <cell r="A1410" t="str">
            <v xml:space="preserve">  ***      Source - Miscellaneous &amp; Sundry </v>
          </cell>
          <cell r="B1410" t="str">
            <v/>
          </cell>
          <cell r="C1410">
            <v>0</v>
          </cell>
          <cell r="D1410">
            <v>0</v>
          </cell>
          <cell r="E1410">
            <v>0</v>
          </cell>
          <cell r="F1410">
            <v>85425.87</v>
          </cell>
          <cell r="G1410">
            <v>0</v>
          </cell>
          <cell r="J1410">
            <v>85425.87</v>
          </cell>
        </row>
        <row r="1411">
          <cell r="A1411" t="str">
            <v xml:space="preserve">  ***      Source - Procurement Card </v>
          </cell>
          <cell r="B1411" t="str">
            <v/>
          </cell>
          <cell r="C1411">
            <v>0</v>
          </cell>
          <cell r="D1411">
            <v>0</v>
          </cell>
          <cell r="E1411">
            <v>0</v>
          </cell>
          <cell r="F1411">
            <v>4339.97</v>
          </cell>
          <cell r="G1411">
            <v>0</v>
          </cell>
          <cell r="J1411">
            <v>4339.97</v>
          </cell>
        </row>
        <row r="1412">
          <cell r="A1412" t="str">
            <v xml:space="preserve">  ***      Source - TWE Cost </v>
          </cell>
          <cell r="B1412" t="str">
            <v/>
          </cell>
          <cell r="C1412">
            <v>0</v>
          </cell>
          <cell r="D1412">
            <v>0</v>
          </cell>
          <cell r="E1412">
            <v>0</v>
          </cell>
          <cell r="F1412">
            <v>0</v>
          </cell>
          <cell r="G1412">
            <v>0</v>
          </cell>
          <cell r="J1412">
            <v>0</v>
          </cell>
        </row>
        <row r="1413">
          <cell r="A1413" t="str">
            <v xml:space="preserve">  ***      Source Costs </v>
          </cell>
          <cell r="B1413" t="str">
            <v/>
          </cell>
          <cell r="C1413">
            <v>0</v>
          </cell>
          <cell r="D1413">
            <v>0</v>
          </cell>
          <cell r="E1413">
            <v>0</v>
          </cell>
          <cell r="F1413">
            <v>0</v>
          </cell>
          <cell r="G1413">
            <v>0</v>
          </cell>
          <cell r="J1413">
            <v>0</v>
          </cell>
        </row>
        <row r="1414">
          <cell r="A1414" t="str">
            <v xml:space="preserve">  ***      Source Costs - Consultant &amp; Con </v>
          </cell>
          <cell r="B1414" t="str">
            <v/>
          </cell>
          <cell r="C1414">
            <v>0</v>
          </cell>
          <cell r="D1414">
            <v>57343.98</v>
          </cell>
          <cell r="E1414">
            <v>0</v>
          </cell>
          <cell r="F1414">
            <v>322827.34999999998</v>
          </cell>
          <cell r="G1414">
            <v>0</v>
          </cell>
          <cell r="J1414">
            <v>380171.33</v>
          </cell>
        </row>
        <row r="1415">
          <cell r="A1415" t="str">
            <v xml:space="preserve">  ***      Unamortized Debt Premiums </v>
          </cell>
          <cell r="B1415" t="str">
            <v/>
          </cell>
          <cell r="C1415">
            <v>0</v>
          </cell>
          <cell r="D1415">
            <v>0</v>
          </cell>
          <cell r="E1415">
            <v>0</v>
          </cell>
          <cell r="F1415">
            <v>0</v>
          </cell>
          <cell r="G1415">
            <v>0</v>
          </cell>
          <cell r="J1415">
            <v>0</v>
          </cell>
        </row>
        <row r="1416">
          <cell r="A1416" t="str">
            <v xml:space="preserve">  ****     All Revenues </v>
          </cell>
          <cell r="B1416" t="str">
            <v/>
          </cell>
          <cell r="C1416">
            <v>0</v>
          </cell>
          <cell r="D1416">
            <v>-9373752.8399999999</v>
          </cell>
          <cell r="E1416">
            <v>-14263.41</v>
          </cell>
          <cell r="F1416">
            <v>-47866992.380000003</v>
          </cell>
          <cell r="G1416">
            <v>0</v>
          </cell>
          <cell r="J1416">
            <v>-57255008.630000003</v>
          </cell>
        </row>
        <row r="1417">
          <cell r="A1417" t="str">
            <v xml:space="preserve">  ****     Consultant &amp; Contract </v>
          </cell>
          <cell r="B1417" t="str">
            <v/>
          </cell>
          <cell r="C1417">
            <v>0</v>
          </cell>
          <cell r="D1417">
            <v>57343.98</v>
          </cell>
          <cell r="E1417">
            <v>0</v>
          </cell>
          <cell r="F1417">
            <v>322827.34999999998</v>
          </cell>
          <cell r="G1417">
            <v>0</v>
          </cell>
          <cell r="J1417">
            <v>380171.33</v>
          </cell>
        </row>
        <row r="1418">
          <cell r="A1418" t="str">
            <v xml:space="preserve">  ****     Corporate Overheads </v>
          </cell>
          <cell r="B1418" t="str">
            <v/>
          </cell>
          <cell r="C1418">
            <v>0</v>
          </cell>
          <cell r="D1418">
            <v>0</v>
          </cell>
          <cell r="E1418">
            <v>0</v>
          </cell>
          <cell r="F1418">
            <v>0</v>
          </cell>
          <cell r="G1418">
            <v>0</v>
          </cell>
          <cell r="J1418">
            <v>0</v>
          </cell>
        </row>
        <row r="1419">
          <cell r="A1419" t="str">
            <v xml:space="preserve">  ****     Current assets </v>
          </cell>
          <cell r="B1419" t="str">
            <v/>
          </cell>
          <cell r="C1419">
            <v>100.44</v>
          </cell>
          <cell r="D1419">
            <v>8917574.8900000006</v>
          </cell>
          <cell r="E1419">
            <v>14793.9</v>
          </cell>
          <cell r="F1419">
            <v>6984114.96</v>
          </cell>
          <cell r="G1419">
            <v>4390000</v>
          </cell>
          <cell r="J1419">
            <v>15916584.189999999</v>
          </cell>
        </row>
        <row r="1420">
          <cell r="A1420" t="str">
            <v xml:space="preserve">  ****     Deferred Debt Costs </v>
          </cell>
          <cell r="B1420" t="str">
            <v/>
          </cell>
          <cell r="C1420">
            <v>0</v>
          </cell>
          <cell r="D1420">
            <v>0</v>
          </cell>
          <cell r="E1420">
            <v>0</v>
          </cell>
          <cell r="F1420">
            <v>0</v>
          </cell>
          <cell r="G1420">
            <v>0</v>
          </cell>
          <cell r="J1420">
            <v>0</v>
          </cell>
        </row>
        <row r="1421">
          <cell r="A1421" t="str">
            <v xml:space="preserve">  ****     Deferred Pension Asset </v>
          </cell>
          <cell r="B1421" t="str">
            <v/>
          </cell>
          <cell r="C1421">
            <v>0</v>
          </cell>
          <cell r="D1421">
            <v>0</v>
          </cell>
          <cell r="E1421">
            <v>0</v>
          </cell>
          <cell r="F1421">
            <v>0</v>
          </cell>
          <cell r="G1421">
            <v>0</v>
          </cell>
          <cell r="J1421">
            <v>0</v>
          </cell>
        </row>
        <row r="1422">
          <cell r="A1422" t="str">
            <v xml:space="preserve">  ****     Deferred Tax Assets - Long Term </v>
          </cell>
          <cell r="B1422" t="str">
            <v/>
          </cell>
          <cell r="C1422">
            <v>0</v>
          </cell>
          <cell r="D1422">
            <v>0</v>
          </cell>
          <cell r="E1422">
            <v>0</v>
          </cell>
          <cell r="F1422">
            <v>0</v>
          </cell>
          <cell r="G1422">
            <v>0</v>
          </cell>
          <cell r="J1422">
            <v>0</v>
          </cell>
        </row>
        <row r="1423">
          <cell r="A1423" t="str">
            <v xml:space="preserve">  ****     Derivative Instruments - LT Ass </v>
          </cell>
          <cell r="B1423" t="str">
            <v/>
          </cell>
          <cell r="C1423">
            <v>0</v>
          </cell>
          <cell r="D1423">
            <v>0</v>
          </cell>
          <cell r="E1423">
            <v>0</v>
          </cell>
          <cell r="F1423">
            <v>0</v>
          </cell>
          <cell r="G1423">
            <v>0</v>
          </cell>
          <cell r="J1423">
            <v>0</v>
          </cell>
        </row>
        <row r="1424">
          <cell r="A1424" t="str">
            <v xml:space="preserve">  ****     Disallowed Capt. Cost </v>
          </cell>
          <cell r="B1424" t="str">
            <v/>
          </cell>
          <cell r="C1424">
            <v>0</v>
          </cell>
          <cell r="D1424">
            <v>0</v>
          </cell>
          <cell r="E1424">
            <v>0</v>
          </cell>
          <cell r="F1424">
            <v>0</v>
          </cell>
          <cell r="G1424">
            <v>0</v>
          </cell>
          <cell r="J1424">
            <v>0</v>
          </cell>
        </row>
        <row r="1425">
          <cell r="A1425" t="str">
            <v xml:space="preserve">  ****     EQUITY </v>
          </cell>
          <cell r="B1425" t="str">
            <v/>
          </cell>
          <cell r="C1425">
            <v>-196579458</v>
          </cell>
          <cell r="D1425">
            <v>-203465033</v>
          </cell>
          <cell r="E1425">
            <v>-210581</v>
          </cell>
          <cell r="F1425">
            <v>-189734559.02000001</v>
          </cell>
          <cell r="G1425">
            <v>-311059282.38</v>
          </cell>
          <cell r="J1425">
            <v>-589989631.01999998</v>
          </cell>
        </row>
        <row r="1426">
          <cell r="A1426" t="str">
            <v xml:space="preserve">  ****     External Equipment costs </v>
          </cell>
          <cell r="B1426" t="str">
            <v/>
          </cell>
          <cell r="C1426">
            <v>0</v>
          </cell>
          <cell r="D1426">
            <v>0</v>
          </cell>
          <cell r="E1426">
            <v>0</v>
          </cell>
          <cell r="F1426">
            <v>0</v>
          </cell>
          <cell r="G1426">
            <v>0</v>
          </cell>
          <cell r="J1426">
            <v>0</v>
          </cell>
        </row>
        <row r="1427">
          <cell r="A1427" t="str">
            <v xml:space="preserve">  ****     External Recoverable Project se </v>
          </cell>
          <cell r="B1427" t="str">
            <v/>
          </cell>
          <cell r="C1427">
            <v>0</v>
          </cell>
          <cell r="D1427">
            <v>0</v>
          </cell>
          <cell r="E1427">
            <v>0</v>
          </cell>
          <cell r="F1427">
            <v>0</v>
          </cell>
          <cell r="G1427">
            <v>0</v>
          </cell>
          <cell r="J1427">
            <v>0</v>
          </cell>
        </row>
        <row r="1428">
          <cell r="A1428" t="str">
            <v xml:space="preserve">  ****     Fuel Costs </v>
          </cell>
          <cell r="B1428" t="str">
            <v/>
          </cell>
          <cell r="C1428">
            <v>0</v>
          </cell>
          <cell r="D1428">
            <v>0</v>
          </cell>
          <cell r="E1428">
            <v>0</v>
          </cell>
          <cell r="F1428">
            <v>0</v>
          </cell>
          <cell r="G1428">
            <v>0</v>
          </cell>
          <cell r="J1428">
            <v>0</v>
          </cell>
        </row>
        <row r="1429">
          <cell r="A1429" t="str">
            <v xml:space="preserve">  ****     Fuel used for Generation </v>
          </cell>
          <cell r="B1429" t="str">
            <v/>
          </cell>
          <cell r="C1429">
            <v>0</v>
          </cell>
          <cell r="D1429">
            <v>0</v>
          </cell>
          <cell r="E1429">
            <v>0</v>
          </cell>
          <cell r="F1429">
            <v>0</v>
          </cell>
          <cell r="G1429">
            <v>0</v>
          </cell>
          <cell r="J1429">
            <v>0</v>
          </cell>
        </row>
        <row r="1430">
          <cell r="A1430" t="str">
            <v xml:space="preserve">  ****     Goodwill </v>
          </cell>
          <cell r="B1430" t="str">
            <v/>
          </cell>
          <cell r="C1430">
            <v>0</v>
          </cell>
          <cell r="D1430">
            <v>0</v>
          </cell>
          <cell r="E1430">
            <v>0</v>
          </cell>
          <cell r="F1430">
            <v>0</v>
          </cell>
          <cell r="G1430">
            <v>0</v>
          </cell>
          <cell r="J1430">
            <v>0</v>
          </cell>
        </row>
        <row r="1431">
          <cell r="A1431" t="str">
            <v xml:space="preserve">  ****     Intangible Assets </v>
          </cell>
          <cell r="B1431" t="str">
            <v/>
          </cell>
          <cell r="C1431">
            <v>0</v>
          </cell>
          <cell r="D1431">
            <v>0</v>
          </cell>
          <cell r="E1431">
            <v>0</v>
          </cell>
          <cell r="F1431">
            <v>0</v>
          </cell>
          <cell r="G1431">
            <v>0</v>
          </cell>
          <cell r="J1431">
            <v>0</v>
          </cell>
        </row>
        <row r="1432">
          <cell r="A1432" t="str">
            <v xml:space="preserve">  ****     Inter-Company Costs </v>
          </cell>
          <cell r="B1432" t="str">
            <v/>
          </cell>
          <cell r="C1432">
            <v>0</v>
          </cell>
          <cell r="D1432">
            <v>0</v>
          </cell>
          <cell r="E1432">
            <v>0</v>
          </cell>
          <cell r="F1432">
            <v>0</v>
          </cell>
          <cell r="G1432">
            <v>0</v>
          </cell>
          <cell r="J1432">
            <v>0</v>
          </cell>
        </row>
        <row r="1433">
          <cell r="A1433" t="str">
            <v xml:space="preserve">  ****     Internal Recoverable Project se </v>
          </cell>
          <cell r="B1433" t="str">
            <v/>
          </cell>
          <cell r="C1433">
            <v>0</v>
          </cell>
          <cell r="D1433">
            <v>0</v>
          </cell>
          <cell r="E1433">
            <v>0</v>
          </cell>
          <cell r="F1433">
            <v>0</v>
          </cell>
          <cell r="G1433">
            <v>0</v>
          </cell>
          <cell r="J1433">
            <v>0</v>
          </cell>
        </row>
        <row r="1434">
          <cell r="A1434" t="str">
            <v xml:space="preserve">  ****     Investments - External </v>
          </cell>
          <cell r="B1434" t="str">
            <v/>
          </cell>
          <cell r="C1434">
            <v>0</v>
          </cell>
          <cell r="D1434">
            <v>0</v>
          </cell>
          <cell r="E1434">
            <v>0</v>
          </cell>
          <cell r="F1434">
            <v>0</v>
          </cell>
          <cell r="G1434">
            <v>0</v>
          </cell>
          <cell r="J1434">
            <v>0</v>
          </cell>
        </row>
        <row r="1435">
          <cell r="A1435" t="str">
            <v xml:space="preserve">  ****     Investments - Internal </v>
          </cell>
          <cell r="B1435" t="str">
            <v/>
          </cell>
          <cell r="C1435">
            <v>196579358</v>
          </cell>
          <cell r="D1435">
            <v>138368777</v>
          </cell>
          <cell r="E1435">
            <v>210581</v>
          </cell>
          <cell r="F1435">
            <v>0</v>
          </cell>
          <cell r="G1435">
            <v>0</v>
          </cell>
          <cell r="J1435">
            <v>335158716</v>
          </cell>
        </row>
        <row r="1436">
          <cell r="A1436" t="str">
            <v xml:space="preserve">  ****     Labour Costs </v>
          </cell>
          <cell r="B1436" t="str">
            <v/>
          </cell>
          <cell r="C1436">
            <v>0</v>
          </cell>
          <cell r="D1436">
            <v>0</v>
          </cell>
          <cell r="E1436">
            <v>0</v>
          </cell>
          <cell r="F1436">
            <v>673176</v>
          </cell>
          <cell r="G1436">
            <v>0</v>
          </cell>
          <cell r="J1436">
            <v>673176</v>
          </cell>
        </row>
        <row r="1437">
          <cell r="A1437" t="str">
            <v xml:space="preserve">  ****     Material Surcharge </v>
          </cell>
          <cell r="B1437" t="str">
            <v/>
          </cell>
          <cell r="C1437">
            <v>0</v>
          </cell>
          <cell r="D1437">
            <v>0</v>
          </cell>
          <cell r="E1437">
            <v>0</v>
          </cell>
          <cell r="F1437">
            <v>0</v>
          </cell>
          <cell r="G1437">
            <v>0</v>
          </cell>
          <cell r="J1437">
            <v>0</v>
          </cell>
        </row>
        <row r="1438">
          <cell r="A1438" t="str">
            <v xml:space="preserve">  ****     Materials &amp; Supplies </v>
          </cell>
          <cell r="B1438" t="str">
            <v/>
          </cell>
          <cell r="C1438">
            <v>0</v>
          </cell>
          <cell r="D1438">
            <v>0</v>
          </cell>
          <cell r="E1438">
            <v>0</v>
          </cell>
          <cell r="F1438">
            <v>0</v>
          </cell>
          <cell r="G1438">
            <v>0</v>
          </cell>
          <cell r="J1438">
            <v>0</v>
          </cell>
        </row>
        <row r="1439">
          <cell r="A1439" t="str">
            <v xml:space="preserve">  ****     Miscellaneous &amp; Sundry </v>
          </cell>
          <cell r="B1439" t="str">
            <v/>
          </cell>
          <cell r="C1439">
            <v>0</v>
          </cell>
          <cell r="D1439">
            <v>0</v>
          </cell>
          <cell r="E1439">
            <v>0</v>
          </cell>
          <cell r="F1439">
            <v>85425.87</v>
          </cell>
          <cell r="G1439">
            <v>0</v>
          </cell>
          <cell r="J1439">
            <v>85425.87</v>
          </cell>
        </row>
        <row r="1440">
          <cell r="A1440" t="str">
            <v xml:space="preserve">  ****     Non Capitalized Interest </v>
          </cell>
          <cell r="B1440" t="str">
            <v/>
          </cell>
          <cell r="C1440">
            <v>0</v>
          </cell>
          <cell r="D1440">
            <v>0</v>
          </cell>
          <cell r="E1440">
            <v>0</v>
          </cell>
          <cell r="F1440">
            <v>0</v>
          </cell>
          <cell r="G1440">
            <v>0</v>
          </cell>
          <cell r="J1440">
            <v>0</v>
          </cell>
        </row>
        <row r="1441">
          <cell r="A1441" t="str">
            <v xml:space="preserve">  ****     Other Assets Long Term </v>
          </cell>
          <cell r="B1441" t="str">
            <v/>
          </cell>
          <cell r="C1441">
            <v>0</v>
          </cell>
          <cell r="D1441">
            <v>0</v>
          </cell>
          <cell r="E1441">
            <v>0</v>
          </cell>
          <cell r="F1441">
            <v>0</v>
          </cell>
          <cell r="G1441">
            <v>309440898</v>
          </cell>
          <cell r="J1441">
            <v>0</v>
          </cell>
        </row>
        <row r="1442">
          <cell r="A1442" t="str">
            <v xml:space="preserve">  ****     Other liabilities </v>
          </cell>
          <cell r="B1442" t="str">
            <v/>
          </cell>
          <cell r="C1442">
            <v>0</v>
          </cell>
          <cell r="D1442">
            <v>-39269663</v>
          </cell>
          <cell r="E1442">
            <v>-67755</v>
          </cell>
          <cell r="F1442">
            <v>0</v>
          </cell>
          <cell r="G1442">
            <v>0</v>
          </cell>
          <cell r="J1442">
            <v>-39337418</v>
          </cell>
        </row>
        <row r="1443">
          <cell r="A1443" t="str">
            <v xml:space="preserve">  ****     Other Recovery/Settlement  Acco </v>
          </cell>
          <cell r="B1443" t="str">
            <v/>
          </cell>
          <cell r="C1443">
            <v>0</v>
          </cell>
          <cell r="D1443">
            <v>0</v>
          </cell>
          <cell r="E1443">
            <v>0</v>
          </cell>
          <cell r="F1443">
            <v>0</v>
          </cell>
          <cell r="G1443">
            <v>0</v>
          </cell>
          <cell r="J1443">
            <v>0</v>
          </cell>
        </row>
        <row r="1444">
          <cell r="A1444" t="str">
            <v xml:space="preserve">  ****     Procurement Card </v>
          </cell>
          <cell r="B1444" t="str">
            <v/>
          </cell>
          <cell r="C1444">
            <v>0</v>
          </cell>
          <cell r="D1444">
            <v>0</v>
          </cell>
          <cell r="E1444">
            <v>0</v>
          </cell>
          <cell r="F1444">
            <v>4339.97</v>
          </cell>
          <cell r="G1444">
            <v>0</v>
          </cell>
          <cell r="J1444">
            <v>4339.97</v>
          </cell>
        </row>
        <row r="1445">
          <cell r="A1445" t="str">
            <v xml:space="preserve">  ****     Regulatory assets </v>
          </cell>
          <cell r="B1445" t="str">
            <v/>
          </cell>
          <cell r="C1445">
            <v>0</v>
          </cell>
          <cell r="D1445">
            <v>40036121</v>
          </cell>
          <cell r="E1445">
            <v>60380</v>
          </cell>
          <cell r="F1445">
            <v>7700000</v>
          </cell>
          <cell r="G1445">
            <v>0</v>
          </cell>
          <cell r="J1445">
            <v>47796501</v>
          </cell>
        </row>
        <row r="1446">
          <cell r="A1446" t="str">
            <v xml:space="preserve">  ****     Sub Total Fixed Assets in Service </v>
          </cell>
          <cell r="B1446" t="str">
            <v/>
          </cell>
          <cell r="C1446">
            <v>0</v>
          </cell>
          <cell r="D1446">
            <v>0</v>
          </cell>
          <cell r="E1446">
            <v>0</v>
          </cell>
          <cell r="F1446">
            <v>518987100.41000003</v>
          </cell>
          <cell r="G1446">
            <v>0</v>
          </cell>
          <cell r="J1446">
            <v>518987100.41000003</v>
          </cell>
        </row>
        <row r="1447">
          <cell r="A1447" t="str">
            <v xml:space="preserve">  ****     T&amp;WE Costs </v>
          </cell>
          <cell r="B1447" t="str">
            <v/>
          </cell>
          <cell r="C1447">
            <v>0</v>
          </cell>
          <cell r="D1447">
            <v>0</v>
          </cell>
          <cell r="E1447">
            <v>0</v>
          </cell>
          <cell r="F1447">
            <v>0</v>
          </cell>
          <cell r="G1447">
            <v>0</v>
          </cell>
          <cell r="J1447">
            <v>0</v>
          </cell>
        </row>
        <row r="1448">
          <cell r="A1448" t="str">
            <v xml:space="preserve">  *****    Other assets </v>
          </cell>
          <cell r="B1448" t="str">
            <v/>
          </cell>
          <cell r="C1448">
            <v>196579358</v>
          </cell>
          <cell r="D1448">
            <v>178404898</v>
          </cell>
          <cell r="E1448">
            <v>270961</v>
          </cell>
          <cell r="F1448">
            <v>7700000</v>
          </cell>
          <cell r="G1448">
            <v>309440898</v>
          </cell>
          <cell r="J1448">
            <v>382955217</v>
          </cell>
        </row>
        <row r="1449">
          <cell r="A1449" t="str">
            <v xml:space="preserve">  *****    Total Fixed Assets </v>
          </cell>
          <cell r="B1449" t="str">
            <v/>
          </cell>
          <cell r="C1449">
            <v>0</v>
          </cell>
          <cell r="D1449">
            <v>0</v>
          </cell>
          <cell r="E1449">
            <v>0</v>
          </cell>
          <cell r="F1449">
            <v>518987100.41000003</v>
          </cell>
          <cell r="G1449">
            <v>0</v>
          </cell>
          <cell r="J1449">
            <v>518987100.41000003</v>
          </cell>
        </row>
        <row r="1450">
          <cell r="A1450" t="str">
            <v xml:space="preserve">  *****    Total Liabilities </v>
          </cell>
          <cell r="B1450" t="str">
            <v/>
          </cell>
          <cell r="C1450">
            <v>0</v>
          </cell>
          <cell r="D1450">
            <v>-39118394.799999997</v>
          </cell>
          <cell r="E1450">
            <v>-67873</v>
          </cell>
          <cell r="F1450">
            <v>-315440088.63999999</v>
          </cell>
          <cell r="G1450">
            <v>0</v>
          </cell>
          <cell r="J1450">
            <v>-354626356.44</v>
          </cell>
        </row>
        <row r="1451">
          <cell r="A1451" t="str">
            <v xml:space="preserve">  *****    Total OperatingCosts </v>
          </cell>
          <cell r="B1451" t="str">
            <v/>
          </cell>
          <cell r="C1451">
            <v>0</v>
          </cell>
          <cell r="D1451">
            <v>57343.98</v>
          </cell>
          <cell r="E1451">
            <v>0</v>
          </cell>
          <cell r="F1451">
            <v>1085769.19</v>
          </cell>
          <cell r="G1451">
            <v>0</v>
          </cell>
          <cell r="J1451">
            <v>1143113.17</v>
          </cell>
        </row>
        <row r="1452">
          <cell r="A1452" t="str">
            <v xml:space="preserve">  ******   Total Assets </v>
          </cell>
          <cell r="B1452" t="str">
            <v/>
          </cell>
          <cell r="C1452">
            <v>196579458.44</v>
          </cell>
          <cell r="D1452">
            <v>187322472.88999999</v>
          </cell>
          <cell r="E1452">
            <v>285754.90000000002</v>
          </cell>
          <cell r="F1452">
            <v>533671215.37</v>
          </cell>
          <cell r="G1452">
            <v>313830898</v>
          </cell>
          <cell r="J1452">
            <v>917858901.60000002</v>
          </cell>
        </row>
        <row r="1453">
          <cell r="A1453" t="str">
            <v xml:space="preserve">  ******   Total Operating Expenses </v>
          </cell>
          <cell r="B1453" t="str">
            <v/>
          </cell>
          <cell r="C1453">
            <v>0</v>
          </cell>
          <cell r="D1453">
            <v>57343.98</v>
          </cell>
          <cell r="E1453">
            <v>0</v>
          </cell>
          <cell r="F1453">
            <v>8547060.7799999993</v>
          </cell>
          <cell r="G1453">
            <v>0</v>
          </cell>
          <cell r="J1453">
            <v>8604404.7599999998</v>
          </cell>
        </row>
        <row r="1454">
          <cell r="A1454" t="str">
            <v xml:space="preserve">  *******  Net Income Before Financing &amp; Taxes </v>
          </cell>
          <cell r="B1454" t="str">
            <v/>
          </cell>
          <cell r="C1454">
            <v>0</v>
          </cell>
          <cell r="D1454">
            <v>-9316408.8599999994</v>
          </cell>
          <cell r="E1454">
            <v>-14263.41</v>
          </cell>
          <cell r="F1454">
            <v>-39319931.600000001</v>
          </cell>
          <cell r="G1454">
            <v>0</v>
          </cell>
          <cell r="J1454">
            <v>-48650603.869999997</v>
          </cell>
        </row>
        <row r="1455">
          <cell r="A1455" t="str">
            <v xml:space="preserve">  *******  Net Income Before Taxes </v>
          </cell>
          <cell r="B1455" t="str">
            <v/>
          </cell>
          <cell r="C1455">
            <v>-0.44</v>
          </cell>
          <cell r="D1455">
            <v>-9331818.0899999999</v>
          </cell>
          <cell r="E1455">
            <v>-14287.9</v>
          </cell>
          <cell r="F1455">
            <v>-28496567.710000001</v>
          </cell>
          <cell r="G1455">
            <v>-2771615.62</v>
          </cell>
          <cell r="J1455">
            <v>-37842674.140000001</v>
          </cell>
        </row>
        <row r="1456">
          <cell r="A1456" t="str">
            <v xml:space="preserve">  ******** Net Income After Taxes </v>
          </cell>
          <cell r="B1456" t="str">
            <v/>
          </cell>
          <cell r="C1456">
            <v>-0.44</v>
          </cell>
          <cell r="D1456">
            <v>53596682.909999996</v>
          </cell>
          <cell r="E1456">
            <v>-7300.9</v>
          </cell>
          <cell r="F1456">
            <v>-28496567.710000001</v>
          </cell>
          <cell r="G1456">
            <v>-2771615.62</v>
          </cell>
          <cell r="J1456">
            <v>25092813.859999999</v>
          </cell>
        </row>
        <row r="1457">
          <cell r="C1457">
            <v>0</v>
          </cell>
          <cell r="D1457">
            <v>0</v>
          </cell>
          <cell r="E1457">
            <v>0</v>
          </cell>
          <cell r="F1457">
            <v>0</v>
          </cell>
          <cell r="G1457">
            <v>0</v>
          </cell>
          <cell r="J1457">
            <v>0</v>
          </cell>
        </row>
        <row r="1458">
          <cell r="C1458">
            <v>0</v>
          </cell>
          <cell r="D1458">
            <v>0</v>
          </cell>
          <cell r="E1458">
            <v>0</v>
          </cell>
          <cell r="F1458">
            <v>0</v>
          </cell>
          <cell r="G1458">
            <v>0</v>
          </cell>
          <cell r="J1458">
            <v>0</v>
          </cell>
        </row>
        <row r="1459">
          <cell r="C1459">
            <v>0</v>
          </cell>
          <cell r="D1459">
            <v>0</v>
          </cell>
          <cell r="E1459">
            <v>0</v>
          </cell>
          <cell r="F1459">
            <v>0</v>
          </cell>
          <cell r="G1459">
            <v>0</v>
          </cell>
          <cell r="J1459">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Updating Log"/>
      <sheetName val="Index-Model Structure"/>
      <sheetName val="Out_Summary"/>
      <sheetName val="OUT-Report_Yearly"/>
      <sheetName val="CCCM_Evidence"/>
      <sheetName val="OUT-Sum_Yearly"/>
      <sheetName val="OUT-Exhibit B"/>
      <sheetName val="OUT-Exhibit C"/>
      <sheetName val="OUT-Exhibit D"/>
      <sheetName val="OUT-Exhibit E"/>
      <sheetName val="OUT-Exhibit F"/>
      <sheetName val="Version Changes Log"/>
      <sheetName val="CCCM-YearlyAllocatedDollar"/>
      <sheetName val="CCCM-Yearly$ToBeAllocated"/>
      <sheetName val="CCCM-TIME"/>
      <sheetName val="CCCM-Activities"/>
      <sheetName val="CCCM-Budget"/>
      <sheetName val="CCCM-Drivers"/>
      <sheetName val="CCCM-HierarchyofDrivers"/>
      <sheetName val="IN_Driver-Reg Accts"/>
      <sheetName val="IN_Driver-Program&amp;Project"/>
      <sheetName val="IN_Driver-InsurxB"/>
      <sheetName val="IN_Driver-AM"/>
      <sheetName val="IN_Driver-Financial"/>
      <sheetName val="IN_Driver-Bills"/>
      <sheetName val="IN_Driver-WorkStations"/>
      <sheetName val="IN_Driver-Telephone"/>
      <sheetName val="IN_Driver-MarketReady"/>
      <sheetName val="IN_Driver-FTEs"/>
      <sheetName val="IN_Driver-Invoices"/>
      <sheetName val="IN_Cornerstone"/>
      <sheetName val="IN_Driver-Sq. Footage(not used)"/>
      <sheetName val="IN MS Rates"/>
      <sheetName val="Template"/>
      <sheetName val="INLabCEO"/>
      <sheetName val="INLabChair"/>
      <sheetName val="INLabCFO"/>
      <sheetName val="INLabHOITreas"/>
      <sheetName val="INLabPension"/>
      <sheetName val="INLabBoard"/>
      <sheetName val="INLabSecy"/>
      <sheetName val="INLabVP"/>
      <sheetName val="INLabFinTreas"/>
      <sheetName val="INLabFinCont"/>
      <sheetName val="INLabFinTax"/>
      <sheetName val="INLabHR"/>
      <sheetName val="INLabLaborRel"/>
      <sheetName val="INLabReg"/>
      <sheetName val="INLabFinBPRF"/>
      <sheetName val="INLabEVPOps"/>
      <sheetName val="INLabRealEstate"/>
      <sheetName val="INLabSCS"/>
      <sheetName val="INLabContractMgmt"/>
      <sheetName val="INLabCDM"/>
      <sheetName val="INLabNetOper"/>
      <sheetName val="INLabCustCare"/>
      <sheetName val="INLabDistGen"/>
      <sheetName val="INLabCBR"/>
      <sheetName val="INLabEVPStrategy"/>
      <sheetName val="INLabAM (T.S)"/>
      <sheetName val="INLabAssetStrategy"/>
      <sheetName val="INLabBusPerf"/>
      <sheetName val="INLabStratAlign"/>
      <sheetName val="INLabSusInvPlan"/>
      <sheetName val="INLabDistBusDev"/>
      <sheetName val="INLabAMVP"/>
      <sheetName val="INLabCorpAff"/>
      <sheetName val="INLabFirstNations"/>
      <sheetName val="INLabTxDevelop"/>
      <sheetName val="INLabBusArch"/>
      <sheetName val="INLabPSIT"/>
      <sheetName val="INLabBIT"/>
      <sheetName val="INLabSecurity"/>
      <sheetName val="INLabGCLaw"/>
      <sheetName val="INLabAudit"/>
      <sheetName val="INNonCEO"/>
      <sheetName val="INNonChair"/>
      <sheetName val="INNonCFO"/>
      <sheetName val="INNonHOITreas"/>
      <sheetName val="INNonPension"/>
      <sheetName val="INNonBoard"/>
      <sheetName val="INNonSecy"/>
      <sheetName val="INNonVP"/>
      <sheetName val="INNonDonat"/>
      <sheetName val="INNonFinTreas"/>
      <sheetName val="INNonFinCont"/>
      <sheetName val="INNonFinTax"/>
      <sheetName val="INNonHR"/>
      <sheetName val="INNonLabourRel"/>
      <sheetName val="INNonReg"/>
      <sheetName val="INNonRegOEB"/>
      <sheetName val="INNonRegNEB"/>
      <sheetName val="INNonRegRate"/>
      <sheetName val="INNonFinBPRF"/>
      <sheetName val="INNonEVPOps"/>
      <sheetName val="INNonRealEstate"/>
      <sheetName val="INNonSCS"/>
      <sheetName val="INNonContractMgmt"/>
      <sheetName val="INNonCDM"/>
      <sheetName val="INNonNetOper"/>
      <sheetName val="INNonCustCare"/>
      <sheetName val="INNonDistGen"/>
      <sheetName val="INNonCBR"/>
      <sheetName val="INNonEVPStrategy"/>
      <sheetName val="INNonAM (T.S)"/>
      <sheetName val="INNonAssetStrategy"/>
      <sheetName val="INNonBusPerf"/>
      <sheetName val="INNonStratAlign"/>
      <sheetName val="INNonSusInvPlan"/>
      <sheetName val="INNonDistBusDev"/>
      <sheetName val="INNonAMVP"/>
      <sheetName val="INNonCorpAff"/>
      <sheetName val="INNonFirstNations"/>
      <sheetName val="INNonTxDevelop"/>
      <sheetName val="INNonBusArch"/>
      <sheetName val="INNonPSIT"/>
      <sheetName val="INNonBIT"/>
      <sheetName val="INNonSecurity"/>
      <sheetName val="INNonGCLaw"/>
      <sheetName val="INNonAudit"/>
      <sheetName val="INInrCSO"/>
      <sheetName val="INInrSettle"/>
      <sheetName val="INInrFin"/>
      <sheetName val="INInrAP"/>
      <sheetName val="INInrSMS"/>
      <sheetName val="INInrHR"/>
      <sheetName val="INInrIT"/>
      <sheetName val="Telecom"/>
      <sheetName val="IN_Det_Non-Fin_Treas"/>
      <sheetName val="IN_Det-Non-Reg"/>
      <sheetName val="LabourBP"/>
      <sheetName val="NonLabourBP"/>
      <sheetName val="OtherBP"/>
      <sheetName val="Updating Record"/>
      <sheetName val="Index-Colour Code"/>
      <sheetName val="Instructions"/>
      <sheetName val="Summary Changes"/>
    </sheetNames>
    <sheetDataSet>
      <sheetData sheetId="0"/>
      <sheetData sheetId="1"/>
      <sheetData sheetId="2"/>
      <sheetData sheetId="3"/>
      <sheetData sheetId="4">
        <row r="7">
          <cell r="F7" t="str">
            <v>Description for Grouping</v>
          </cell>
          <cell r="G7" t="str">
            <v>Cost Driver for Grouping</v>
          </cell>
          <cell r="H7" t="str">
            <v>2012Total Year 1 Activity Budget</v>
          </cell>
          <cell r="I7" t="str">
            <v>2012Total $ Budget</v>
          </cell>
          <cell r="J7" t="str">
            <v>Year 1 Total Activity Cost to Business UnitTx</v>
          </cell>
          <cell r="K7" t="str">
            <v>Year 1 Total Activity Cost to Business UnitDx</v>
          </cell>
          <cell r="L7" t="str">
            <v>Year 1 Total Activity Cost to Business UnitTelecom</v>
          </cell>
          <cell r="M7" t="str">
            <v>Year 1 Total Activity Cost to Business UnitBrampton</v>
          </cell>
          <cell r="N7" t="str">
            <v>Year 1 Total Activity Cost to Business UnitRemotes</v>
          </cell>
          <cell r="O7" t="str">
            <v>Year 1 Total Activity Cost to Business UnitShare-holder Only</v>
          </cell>
          <cell r="P7" t="str">
            <v>Year 1 Total Activity Cost to Business UnitMaterials Surcharge</v>
          </cell>
          <cell r="Q7" t="str">
            <v>Year 1 Total Activity Cost to Business UnitTotal</v>
          </cell>
          <cell r="R7" t="str">
            <v>2013Total Year 2 Activity Budget</v>
          </cell>
          <cell r="S7" t="str">
            <v>2013Total $ Budget</v>
          </cell>
          <cell r="T7" t="str">
            <v>Year 2 Total Activity Cost to Business UnitTx</v>
          </cell>
          <cell r="U7" t="str">
            <v>Year 2 Total Activity Cost to Business UnitDx</v>
          </cell>
          <cell r="V7" t="str">
            <v>Year 2 Total Activity Cost to Business UnitTelecom</v>
          </cell>
          <cell r="W7" t="str">
            <v>Year 2 Total Activity Cost to Business UnitBrampton</v>
          </cell>
          <cell r="X7" t="str">
            <v>Year 2 Total Activity Cost to Business UnitRemotes</v>
          </cell>
          <cell r="Y7" t="str">
            <v>Year 2 Total Activity Cost to Business UnitShare-holder Only</v>
          </cell>
          <cell r="Z7" t="str">
            <v>Year 2 Total Activity Cost to Business UnitMaterials Surcharge</v>
          </cell>
          <cell r="AA7" t="str">
            <v>Year 2 Total Activity Cost to Business UnitTotal</v>
          </cell>
          <cell r="AB7" t="str">
            <v>2014Total Year 3 Activity Budget</v>
          </cell>
          <cell r="AC7" t="str">
            <v>2014Total $ Budget</v>
          </cell>
          <cell r="AD7" t="str">
            <v>Year 3 Total Activity Cost to Business UnitTx</v>
          </cell>
          <cell r="AE7" t="str">
            <v>Year 3 Total Activity Cost to Business UnitDx</v>
          </cell>
          <cell r="AF7" t="str">
            <v>Year 3 Total Activity Cost to Business UnitTelecom</v>
          </cell>
          <cell r="AG7" t="str">
            <v>Year 3 Total Activity Cost to Business UnitBrampton</v>
          </cell>
          <cell r="AH7" t="str">
            <v>Year 3 Total Activity Cost to Business UnitRemotes</v>
          </cell>
          <cell r="AI7" t="str">
            <v>Year 3 Total Activity Cost to Business UnitShare-holder Only</v>
          </cell>
          <cell r="AJ7" t="str">
            <v>Year 3 Total Activity Cost to Business UnitMaterials Surcharge</v>
          </cell>
          <cell r="AK7" t="str">
            <v>Year 3 Total Activity Cost to Business UnitTotal</v>
          </cell>
          <cell r="AL7" t="str">
            <v>2015Total Year 4 Activity Budget</v>
          </cell>
          <cell r="AM7" t="str">
            <v>2015Total $ Budget</v>
          </cell>
          <cell r="AN7" t="str">
            <v>Year 4 Total Activity Cost to Business UnitTx</v>
          </cell>
          <cell r="AO7" t="str">
            <v>Year 4 Total Activity Cost to Business UnitDx</v>
          </cell>
          <cell r="AP7" t="str">
            <v>Year 4 Total Activity Cost to Business UnitTelecom</v>
          </cell>
          <cell r="AQ7" t="str">
            <v>Year 4 Total Activity Cost to Business UnitBrampton</v>
          </cell>
          <cell r="AR7" t="str">
            <v>Year 4 Total Activity Cost to Business UnitRemotes</v>
          </cell>
          <cell r="AS7" t="str">
            <v>Year 4 Total Activity Cost to Business UnitShare-holder Only</v>
          </cell>
          <cell r="AT7" t="str">
            <v>Year 4 Total Activity Cost to Business UnitMaterials Surcharge</v>
          </cell>
          <cell r="AU7" t="str">
            <v>Year 4 Total Activity Cost to Business UnitTotal</v>
          </cell>
          <cell r="AV7" t="str">
            <v>2016Total Year 5 Activity Budget</v>
          </cell>
          <cell r="AW7" t="str">
            <v>2016Total $ Year 5 Budget</v>
          </cell>
          <cell r="AX7" t="str">
            <v>Year 5 Total Activity Cost to Business UnitTx</v>
          </cell>
          <cell r="AY7" t="str">
            <v>Year 5 Total Activity Cost to Business UnitDx</v>
          </cell>
          <cell r="AZ7" t="str">
            <v>Year 5 Total Activity Cost to Business UnitTelecom</v>
          </cell>
          <cell r="BA7" t="str">
            <v>Year 5 Total Activity Cost to Business UnitBrampton</v>
          </cell>
          <cell r="BB7" t="str">
            <v>Year 5 Total Activity Cost to Business UnitRemotes</v>
          </cell>
          <cell r="BC7" t="str">
            <v>Year 5 Total Activity Cost to Business UnitShare-holder Only</v>
          </cell>
          <cell r="BD7" t="str">
            <v>Year 5 Total Activity Cost to Business UnitMaterials Surcharge</v>
          </cell>
          <cell r="BE7" t="str">
            <v>Year 5 Total Activity Cost to Business UnitTotal</v>
          </cell>
        </row>
        <row r="8">
          <cell r="D8" t="str">
            <v>HOIPresident/CEO Office1</v>
          </cell>
          <cell r="E8">
            <v>1</v>
          </cell>
          <cell r="F8" t="str">
            <v>Establish performance targets for safety, customer service, reliability</v>
          </cell>
          <cell r="G8" t="str">
            <v>All Direct</v>
          </cell>
          <cell r="H8">
            <v>365618.43883312499</v>
          </cell>
          <cell r="I8">
            <v>1612368.7766624999</v>
          </cell>
          <cell r="J8">
            <v>193533.95696988748</v>
          </cell>
          <cell r="K8">
            <v>157872.11308657494</v>
          </cell>
          <cell r="L8">
            <v>2924.9475106650007</v>
          </cell>
          <cell r="M8">
            <v>2924.9475106650007</v>
          </cell>
          <cell r="N8">
            <v>1462.4737553325003</v>
          </cell>
          <cell r="O8">
            <v>6899.9999999999991</v>
          </cell>
          <cell r="P8">
            <v>0</v>
          </cell>
          <cell r="Q8">
            <v>365618.43883312494</v>
          </cell>
          <cell r="R8">
            <v>367436.66292542848</v>
          </cell>
          <cell r="S8">
            <v>1648733.2585085696</v>
          </cell>
          <cell r="T8">
            <v>194515.7979797314</v>
          </cell>
          <cell r="U8">
            <v>158672.13168718846</v>
          </cell>
          <cell r="V8">
            <v>2939.4933034034284</v>
          </cell>
          <cell r="W8">
            <v>2939.4933034034284</v>
          </cell>
          <cell r="X8">
            <v>1469.7466517017142</v>
          </cell>
          <cell r="Y8">
            <v>6899.9999999999991</v>
          </cell>
          <cell r="Z8">
            <v>0</v>
          </cell>
          <cell r="AA8">
            <v>367436.66292542842</v>
          </cell>
          <cell r="AB8">
            <v>369440.03294755827</v>
          </cell>
          <cell r="AC8">
            <v>1688800.6589511652</v>
          </cell>
          <cell r="AD8">
            <v>195597.61779168146</v>
          </cell>
          <cell r="AE8">
            <v>159553.61449692558</v>
          </cell>
          <cell r="AF8">
            <v>2955.5202635804667</v>
          </cell>
          <cell r="AG8">
            <v>2955.5202635804667</v>
          </cell>
          <cell r="AH8">
            <v>1477.7601317902333</v>
          </cell>
          <cell r="AI8">
            <v>6899.9999999999991</v>
          </cell>
          <cell r="AJ8">
            <v>0</v>
          </cell>
          <cell r="AK8">
            <v>369440.03294755827</v>
          </cell>
          <cell r="AL8">
            <v>371428.26968675409</v>
          </cell>
          <cell r="AM8">
            <v>1728565.3937350821</v>
          </cell>
          <cell r="AN8">
            <v>196671.26563084722</v>
          </cell>
          <cell r="AO8">
            <v>160428.43866217177</v>
          </cell>
          <cell r="AP8">
            <v>2971.4261574940338</v>
          </cell>
          <cell r="AQ8">
            <v>2971.4261574940338</v>
          </cell>
          <cell r="AR8">
            <v>1485.7130787470169</v>
          </cell>
          <cell r="AS8">
            <v>6899.9999999999991</v>
          </cell>
          <cell r="AT8">
            <v>0</v>
          </cell>
          <cell r="AU8">
            <v>371428.26968675409</v>
          </cell>
          <cell r="AV8">
            <v>373611.54406771628</v>
          </cell>
          <cell r="AW8">
            <v>1772230.8813543257</v>
          </cell>
          <cell r="AX8">
            <v>197850.23379656678</v>
          </cell>
          <cell r="AY8">
            <v>161389.07938979511</v>
          </cell>
          <cell r="AZ8">
            <v>2988.8923525417308</v>
          </cell>
          <cell r="BA8">
            <v>2988.8923525417308</v>
          </cell>
          <cell r="BB8">
            <v>1494.4461762708654</v>
          </cell>
          <cell r="BC8">
            <v>6899.9999999999991</v>
          </cell>
          <cell r="BD8">
            <v>0</v>
          </cell>
          <cell r="BE8">
            <v>373611.54406771623</v>
          </cell>
        </row>
        <row r="9">
          <cell r="D9" t="str">
            <v>HOIPresident/CEO Office2</v>
          </cell>
          <cell r="E9">
            <v>2</v>
          </cell>
          <cell r="F9" t="str">
            <v>Provide strategic direction and manage the company to meet the targets of safety, customer service, reliability</v>
          </cell>
          <cell r="G9" t="str">
            <v>All Direct</v>
          </cell>
          <cell r="H9">
            <v>262473.75533249998</v>
          </cell>
          <cell r="I9">
            <v>1612368.7766624999</v>
          </cell>
          <cell r="J9">
            <v>141735.82787954999</v>
          </cell>
          <cell r="K9">
            <v>115488.45234629999</v>
          </cell>
          <cell r="L9">
            <v>2099.7900426600004</v>
          </cell>
          <cell r="M9">
            <v>2099.7900426600004</v>
          </cell>
          <cell r="N9">
            <v>1049.8950213300002</v>
          </cell>
          <cell r="O9">
            <v>0</v>
          </cell>
          <cell r="P9">
            <v>0</v>
          </cell>
          <cell r="Q9">
            <v>262473.75533249998</v>
          </cell>
          <cell r="R9">
            <v>269746.65170171397</v>
          </cell>
          <cell r="S9">
            <v>1648733.2585085696</v>
          </cell>
          <cell r="T9">
            <v>145663.19191892556</v>
          </cell>
          <cell r="U9">
            <v>118688.52674875414</v>
          </cell>
          <cell r="V9">
            <v>2157.9732136137122</v>
          </cell>
          <cell r="W9">
            <v>2157.9732136137122</v>
          </cell>
          <cell r="X9">
            <v>1078.9866068068561</v>
          </cell>
          <cell r="Y9">
            <v>0</v>
          </cell>
          <cell r="Z9">
            <v>0</v>
          </cell>
          <cell r="AA9">
            <v>269746.65170171403</v>
          </cell>
          <cell r="AB9">
            <v>277760.13179023302</v>
          </cell>
          <cell r="AC9">
            <v>1688800.6589511652</v>
          </cell>
          <cell r="AD9">
            <v>149990.47116672585</v>
          </cell>
          <cell r="AE9">
            <v>122214.45798770252</v>
          </cell>
          <cell r="AF9">
            <v>2222.0810543218645</v>
          </cell>
          <cell r="AG9">
            <v>2222.0810543218645</v>
          </cell>
          <cell r="AH9">
            <v>1111.0405271609322</v>
          </cell>
          <cell r="AI9">
            <v>0</v>
          </cell>
          <cell r="AJ9">
            <v>0</v>
          </cell>
          <cell r="AK9">
            <v>277760.13179023296</v>
          </cell>
          <cell r="AL9">
            <v>285713.07874701649</v>
          </cell>
          <cell r="AM9">
            <v>1728565.3937350821</v>
          </cell>
          <cell r="AN9">
            <v>154285.06252338891</v>
          </cell>
          <cell r="AO9">
            <v>125713.75464868726</v>
          </cell>
          <cell r="AP9">
            <v>2285.7046299761323</v>
          </cell>
          <cell r="AQ9">
            <v>2285.7046299761323</v>
          </cell>
          <cell r="AR9">
            <v>1142.8523149880662</v>
          </cell>
          <cell r="AS9">
            <v>0</v>
          </cell>
          <cell r="AT9">
            <v>0</v>
          </cell>
          <cell r="AU9">
            <v>285713.07874701655</v>
          </cell>
          <cell r="AV9">
            <v>294446.17627086514</v>
          </cell>
          <cell r="AW9">
            <v>1772230.8813543257</v>
          </cell>
          <cell r="AX9">
            <v>159000.93518626719</v>
          </cell>
          <cell r="AY9">
            <v>129556.31755918066</v>
          </cell>
          <cell r="AZ9">
            <v>2355.5694101669214</v>
          </cell>
          <cell r="BA9">
            <v>2355.5694101669214</v>
          </cell>
          <cell r="BB9">
            <v>1177.7847050834607</v>
          </cell>
          <cell r="BC9">
            <v>0</v>
          </cell>
          <cell r="BD9">
            <v>0</v>
          </cell>
          <cell r="BE9">
            <v>294446.17627086519</v>
          </cell>
        </row>
        <row r="10">
          <cell r="D10" t="str">
            <v>HOIPresident/CEO Office3</v>
          </cell>
          <cell r="E10">
            <v>3</v>
          </cell>
          <cell r="F10" t="str">
            <v>Develop and maintain relationships with major  customers and customer groups</v>
          </cell>
          <cell r="G10" t="str">
            <v>All Direct</v>
          </cell>
          <cell r="H10">
            <v>262473.75533249998</v>
          </cell>
          <cell r="I10">
            <v>1612368.7766624999</v>
          </cell>
          <cell r="J10">
            <v>141735.82787954999</v>
          </cell>
          <cell r="K10">
            <v>115488.45234629999</v>
          </cell>
          <cell r="L10">
            <v>2099.7900426600004</v>
          </cell>
          <cell r="M10">
            <v>2099.7900426600004</v>
          </cell>
          <cell r="N10">
            <v>1049.8950213300002</v>
          </cell>
          <cell r="O10">
            <v>0</v>
          </cell>
          <cell r="P10">
            <v>0</v>
          </cell>
          <cell r="Q10">
            <v>262473.75533249998</v>
          </cell>
          <cell r="R10">
            <v>269746.65170171397</v>
          </cell>
          <cell r="S10">
            <v>1648733.2585085696</v>
          </cell>
          <cell r="T10">
            <v>145663.19191892556</v>
          </cell>
          <cell r="U10">
            <v>118688.52674875414</v>
          </cell>
          <cell r="V10">
            <v>2157.9732136137122</v>
          </cell>
          <cell r="W10">
            <v>2157.9732136137122</v>
          </cell>
          <cell r="X10">
            <v>1078.9866068068561</v>
          </cell>
          <cell r="Y10">
            <v>0</v>
          </cell>
          <cell r="Z10">
            <v>0</v>
          </cell>
          <cell r="AA10">
            <v>269746.65170171403</v>
          </cell>
          <cell r="AB10">
            <v>277760.13179023302</v>
          </cell>
          <cell r="AC10">
            <v>1688800.6589511652</v>
          </cell>
          <cell r="AD10">
            <v>149990.47116672585</v>
          </cell>
          <cell r="AE10">
            <v>122214.45798770252</v>
          </cell>
          <cell r="AF10">
            <v>2222.0810543218645</v>
          </cell>
          <cell r="AG10">
            <v>2222.0810543218645</v>
          </cell>
          <cell r="AH10">
            <v>1111.0405271609322</v>
          </cell>
          <cell r="AI10">
            <v>0</v>
          </cell>
          <cell r="AJ10">
            <v>0</v>
          </cell>
          <cell r="AK10">
            <v>277760.13179023296</v>
          </cell>
          <cell r="AL10">
            <v>285713.07874701649</v>
          </cell>
          <cell r="AM10">
            <v>1728565.3937350821</v>
          </cell>
          <cell r="AN10">
            <v>154285.06252338891</v>
          </cell>
          <cell r="AO10">
            <v>125713.75464868726</v>
          </cell>
          <cell r="AP10">
            <v>2285.7046299761323</v>
          </cell>
          <cell r="AQ10">
            <v>2285.7046299761323</v>
          </cell>
          <cell r="AR10">
            <v>1142.8523149880662</v>
          </cell>
          <cell r="AS10">
            <v>0</v>
          </cell>
          <cell r="AT10">
            <v>0</v>
          </cell>
          <cell r="AU10">
            <v>285713.07874701655</v>
          </cell>
          <cell r="AV10">
            <v>294446.17627086514</v>
          </cell>
          <cell r="AW10">
            <v>1772230.8813543257</v>
          </cell>
          <cell r="AX10">
            <v>159000.93518626719</v>
          </cell>
          <cell r="AY10">
            <v>129556.31755918066</v>
          </cell>
          <cell r="AZ10">
            <v>2355.5694101669214</v>
          </cell>
          <cell r="BA10">
            <v>2355.5694101669214</v>
          </cell>
          <cell r="BB10">
            <v>1177.7847050834607</v>
          </cell>
          <cell r="BC10">
            <v>0</v>
          </cell>
          <cell r="BD10">
            <v>0</v>
          </cell>
          <cell r="BE10">
            <v>294446.17627086519</v>
          </cell>
        </row>
        <row r="11">
          <cell r="D11" t="str">
            <v>HOIPresident/CEO Office4</v>
          </cell>
          <cell r="E11">
            <v>4</v>
          </cell>
          <cell r="F11" t="str">
            <v>Develop and maintain relationships with regulators, shareholder, lenders</v>
          </cell>
          <cell r="G11" t="str">
            <v>All Direct</v>
          </cell>
          <cell r="H11">
            <v>262473.75533249992</v>
          </cell>
          <cell r="I11">
            <v>1612368.7766624999</v>
          </cell>
          <cell r="J11">
            <v>124675.03378293749</v>
          </cell>
          <cell r="K11">
            <v>102364.76457967499</v>
          </cell>
          <cell r="L11">
            <v>2099.7900426599999</v>
          </cell>
          <cell r="M11">
            <v>2099.7900426599999</v>
          </cell>
          <cell r="N11">
            <v>1049.89502133</v>
          </cell>
          <cell r="O11">
            <v>30184.481863237495</v>
          </cell>
          <cell r="P11">
            <v>0</v>
          </cell>
          <cell r="Q11">
            <v>262473.75533249998</v>
          </cell>
          <cell r="R11">
            <v>269746.65170171397</v>
          </cell>
          <cell r="S11">
            <v>1648733.2585085696</v>
          </cell>
          <cell r="T11">
            <v>128129.65955831416</v>
          </cell>
          <cell r="U11">
            <v>105201.19416366846</v>
          </cell>
          <cell r="V11">
            <v>2157.9732136137122</v>
          </cell>
          <cell r="W11">
            <v>2157.9732136137122</v>
          </cell>
          <cell r="X11">
            <v>1078.9866068068561</v>
          </cell>
          <cell r="Y11">
            <v>31020.864945697111</v>
          </cell>
          <cell r="Z11">
            <v>0</v>
          </cell>
          <cell r="AA11">
            <v>269746.65170171403</v>
          </cell>
          <cell r="AB11">
            <v>277760.13179023296</v>
          </cell>
          <cell r="AC11">
            <v>1688800.6589511652</v>
          </cell>
          <cell r="AD11">
            <v>131936.06260036069</v>
          </cell>
          <cell r="AE11">
            <v>108326.45139819087</v>
          </cell>
          <cell r="AF11">
            <v>2222.081054321864</v>
          </cell>
          <cell r="AG11">
            <v>2222.081054321864</v>
          </cell>
          <cell r="AH11">
            <v>1111.040527160932</v>
          </cell>
          <cell r="AI11">
            <v>31942.415155876795</v>
          </cell>
          <cell r="AJ11">
            <v>0</v>
          </cell>
          <cell r="AK11">
            <v>277760.13179023302</v>
          </cell>
          <cell r="AL11">
            <v>285713.07874701644</v>
          </cell>
          <cell r="AM11">
            <v>1728565.3937350821</v>
          </cell>
          <cell r="AN11">
            <v>135713.71240483283</v>
          </cell>
          <cell r="AO11">
            <v>111428.10071133643</v>
          </cell>
          <cell r="AP11">
            <v>2285.7046299761319</v>
          </cell>
          <cell r="AQ11">
            <v>2285.7046299761319</v>
          </cell>
          <cell r="AR11">
            <v>1142.8523149880659</v>
          </cell>
          <cell r="AS11">
            <v>32857.004055906895</v>
          </cell>
          <cell r="AT11">
            <v>0</v>
          </cell>
          <cell r="AU11">
            <v>285713.07874701644</v>
          </cell>
          <cell r="AV11">
            <v>294446.17627086508</v>
          </cell>
          <cell r="AW11">
            <v>1772230.8813543257</v>
          </cell>
          <cell r="AX11">
            <v>139861.93372866095</v>
          </cell>
          <cell r="AY11">
            <v>114834.0087456374</v>
          </cell>
          <cell r="AZ11">
            <v>2355.569410166921</v>
          </cell>
          <cell r="BA11">
            <v>2355.569410166921</v>
          </cell>
          <cell r="BB11">
            <v>1177.7847050834605</v>
          </cell>
          <cell r="BC11">
            <v>33861.310271149487</v>
          </cell>
          <cell r="BD11">
            <v>0</v>
          </cell>
          <cell r="BE11">
            <v>294446.17627086514</v>
          </cell>
        </row>
        <row r="12">
          <cell r="D12" t="str">
            <v>HOIPresident/CEO Office5</v>
          </cell>
          <cell r="E12">
            <v>5</v>
          </cell>
          <cell r="F12" t="str">
            <v>Monitor, assess and remediate risks to operational and financial performance</v>
          </cell>
          <cell r="G12" t="str">
            <v>All Direct</v>
          </cell>
          <cell r="H12">
            <v>131236.87766624999</v>
          </cell>
          <cell r="I12">
            <v>1612368.7766624999</v>
          </cell>
          <cell r="J12">
            <v>70867.913939774997</v>
          </cell>
          <cell r="K12">
            <v>57744.226173149997</v>
          </cell>
          <cell r="L12">
            <v>1049.8950213300002</v>
          </cell>
          <cell r="M12">
            <v>1049.8950213300002</v>
          </cell>
          <cell r="N12">
            <v>524.9475106650001</v>
          </cell>
          <cell r="O12">
            <v>0</v>
          </cell>
          <cell r="P12">
            <v>0</v>
          </cell>
          <cell r="Q12">
            <v>131236.87766624999</v>
          </cell>
          <cell r="R12">
            <v>134873.32585085699</v>
          </cell>
          <cell r="S12">
            <v>1648733.2585085696</v>
          </cell>
          <cell r="T12">
            <v>72831.595959462778</v>
          </cell>
          <cell r="U12">
            <v>59344.263374377071</v>
          </cell>
          <cell r="V12">
            <v>1078.9866068068561</v>
          </cell>
          <cell r="W12">
            <v>1078.9866068068561</v>
          </cell>
          <cell r="X12">
            <v>539.49330340342806</v>
          </cell>
          <cell r="Y12">
            <v>0</v>
          </cell>
          <cell r="Z12">
            <v>0</v>
          </cell>
          <cell r="AA12">
            <v>134873.32585085701</v>
          </cell>
          <cell r="AB12">
            <v>138880.06589511651</v>
          </cell>
          <cell r="AC12">
            <v>1688800.6589511652</v>
          </cell>
          <cell r="AD12">
            <v>74995.235583362926</v>
          </cell>
          <cell r="AE12">
            <v>61107.228993851262</v>
          </cell>
          <cell r="AF12">
            <v>1111.0405271609322</v>
          </cell>
          <cell r="AG12">
            <v>1111.0405271609322</v>
          </cell>
          <cell r="AH12">
            <v>555.52026358046612</v>
          </cell>
          <cell r="AI12">
            <v>0</v>
          </cell>
          <cell r="AJ12">
            <v>0</v>
          </cell>
          <cell r="AK12">
            <v>138880.06589511648</v>
          </cell>
          <cell r="AL12">
            <v>142856.53937350825</v>
          </cell>
          <cell r="AM12">
            <v>1728565.3937350821</v>
          </cell>
          <cell r="AN12">
            <v>77142.531261694457</v>
          </cell>
          <cell r="AO12">
            <v>62856.87732434363</v>
          </cell>
          <cell r="AP12">
            <v>1142.8523149880662</v>
          </cell>
          <cell r="AQ12">
            <v>1142.8523149880662</v>
          </cell>
          <cell r="AR12">
            <v>571.42615749403308</v>
          </cell>
          <cell r="AS12">
            <v>0</v>
          </cell>
          <cell r="AT12">
            <v>0</v>
          </cell>
          <cell r="AU12">
            <v>142856.53937350828</v>
          </cell>
          <cell r="AV12">
            <v>147223.08813543257</v>
          </cell>
          <cell r="AW12">
            <v>1772230.8813543257</v>
          </cell>
          <cell r="AX12">
            <v>79500.467593133595</v>
          </cell>
          <cell r="AY12">
            <v>64778.158779590332</v>
          </cell>
          <cell r="AZ12">
            <v>1177.7847050834607</v>
          </cell>
          <cell r="BA12">
            <v>1177.7847050834607</v>
          </cell>
          <cell r="BB12">
            <v>588.89235254173036</v>
          </cell>
          <cell r="BC12">
            <v>0</v>
          </cell>
          <cell r="BD12">
            <v>0</v>
          </cell>
          <cell r="BE12">
            <v>147223.0881354326</v>
          </cell>
        </row>
        <row r="13">
          <cell r="D13" t="str">
            <v>HOIPresident/CEO Office6</v>
          </cell>
          <cell r="E13">
            <v>6</v>
          </cell>
          <cell r="F13" t="str">
            <v>Influence / Ensure company can adapt to changing regulatory framework and economic conditions</v>
          </cell>
          <cell r="G13" t="str">
            <v>All Direct</v>
          </cell>
          <cell r="H13">
            <v>262473.75533249998</v>
          </cell>
          <cell r="I13">
            <v>1612368.7766624999</v>
          </cell>
          <cell r="J13">
            <v>141735.82787954999</v>
          </cell>
          <cell r="K13">
            <v>115488.45234629999</v>
          </cell>
          <cell r="L13">
            <v>2099.7900426600004</v>
          </cell>
          <cell r="M13">
            <v>2099.7900426600004</v>
          </cell>
          <cell r="N13">
            <v>1049.8950213300002</v>
          </cell>
          <cell r="O13">
            <v>0</v>
          </cell>
          <cell r="P13">
            <v>0</v>
          </cell>
          <cell r="Q13">
            <v>262473.75533249998</v>
          </cell>
          <cell r="R13">
            <v>269746.65170171397</v>
          </cell>
          <cell r="S13">
            <v>1648733.2585085696</v>
          </cell>
          <cell r="T13">
            <v>145663.19191892556</v>
          </cell>
          <cell r="U13">
            <v>118688.52674875414</v>
          </cell>
          <cell r="V13">
            <v>2157.9732136137122</v>
          </cell>
          <cell r="W13">
            <v>2157.9732136137122</v>
          </cell>
          <cell r="X13">
            <v>1078.9866068068561</v>
          </cell>
          <cell r="Y13">
            <v>0</v>
          </cell>
          <cell r="Z13">
            <v>0</v>
          </cell>
          <cell r="AA13">
            <v>269746.65170171403</v>
          </cell>
          <cell r="AB13">
            <v>277760.13179023302</v>
          </cell>
          <cell r="AC13">
            <v>1688800.6589511652</v>
          </cell>
          <cell r="AD13">
            <v>149990.47116672585</v>
          </cell>
          <cell r="AE13">
            <v>122214.45798770252</v>
          </cell>
          <cell r="AF13">
            <v>2222.0810543218645</v>
          </cell>
          <cell r="AG13">
            <v>2222.0810543218645</v>
          </cell>
          <cell r="AH13">
            <v>1111.0405271609322</v>
          </cell>
          <cell r="AI13">
            <v>0</v>
          </cell>
          <cell r="AJ13">
            <v>0</v>
          </cell>
          <cell r="AK13">
            <v>277760.13179023296</v>
          </cell>
          <cell r="AL13">
            <v>285713.07874701649</v>
          </cell>
          <cell r="AM13">
            <v>1728565.3937350821</v>
          </cell>
          <cell r="AN13">
            <v>154285.06252338891</v>
          </cell>
          <cell r="AO13">
            <v>125713.75464868726</v>
          </cell>
          <cell r="AP13">
            <v>2285.7046299761323</v>
          </cell>
          <cell r="AQ13">
            <v>2285.7046299761323</v>
          </cell>
          <cell r="AR13">
            <v>1142.8523149880662</v>
          </cell>
          <cell r="AS13">
            <v>0</v>
          </cell>
          <cell r="AT13">
            <v>0</v>
          </cell>
          <cell r="AU13">
            <v>285713.07874701655</v>
          </cell>
          <cell r="AV13">
            <v>294446.17627086514</v>
          </cell>
          <cell r="AW13">
            <v>1772230.8813543257</v>
          </cell>
          <cell r="AX13">
            <v>159000.93518626719</v>
          </cell>
          <cell r="AY13">
            <v>129556.31755918066</v>
          </cell>
          <cell r="AZ13">
            <v>2355.5694101669214</v>
          </cell>
          <cell r="BA13">
            <v>2355.5694101669214</v>
          </cell>
          <cell r="BB13">
            <v>1177.7847050834607</v>
          </cell>
          <cell r="BC13">
            <v>0</v>
          </cell>
          <cell r="BD13">
            <v>0</v>
          </cell>
          <cell r="BE13">
            <v>294446.17627086519</v>
          </cell>
        </row>
        <row r="14">
          <cell r="D14" t="str">
            <v>HOIPresident/CEO Office7</v>
          </cell>
          <cell r="E14">
            <v>7</v>
          </cell>
          <cell r="F14" t="str">
            <v>Plan for management succession</v>
          </cell>
          <cell r="G14" t="str">
            <v>All Direct</v>
          </cell>
          <cell r="H14">
            <v>65618.438833124994</v>
          </cell>
          <cell r="I14">
            <v>1612368.7766624999</v>
          </cell>
          <cell r="J14">
            <v>35433.956969887498</v>
          </cell>
          <cell r="K14">
            <v>28872.113086574998</v>
          </cell>
          <cell r="L14">
            <v>524.9475106650001</v>
          </cell>
          <cell r="M14">
            <v>524.9475106650001</v>
          </cell>
          <cell r="N14">
            <v>262.47375533250005</v>
          </cell>
          <cell r="O14">
            <v>0</v>
          </cell>
          <cell r="P14">
            <v>0</v>
          </cell>
          <cell r="Q14">
            <v>65618.438833124994</v>
          </cell>
          <cell r="R14">
            <v>67436.662925428493</v>
          </cell>
          <cell r="S14">
            <v>1648733.2585085696</v>
          </cell>
          <cell r="T14">
            <v>36415.797979731389</v>
          </cell>
          <cell r="U14">
            <v>29672.131687188536</v>
          </cell>
          <cell r="V14">
            <v>539.49330340342806</v>
          </cell>
          <cell r="W14">
            <v>539.49330340342806</v>
          </cell>
          <cell r="X14">
            <v>269.74665170171403</v>
          </cell>
          <cell r="Y14">
            <v>0</v>
          </cell>
          <cell r="Z14">
            <v>0</v>
          </cell>
          <cell r="AA14">
            <v>67436.662925428507</v>
          </cell>
          <cell r="AB14">
            <v>69440.032947558255</v>
          </cell>
          <cell r="AC14">
            <v>1688800.6589511652</v>
          </cell>
          <cell r="AD14">
            <v>37497.617791681463</v>
          </cell>
          <cell r="AE14">
            <v>30553.614496925631</v>
          </cell>
          <cell r="AF14">
            <v>555.52026358046612</v>
          </cell>
          <cell r="AG14">
            <v>555.52026358046612</v>
          </cell>
          <cell r="AH14">
            <v>277.76013179023306</v>
          </cell>
          <cell r="AI14">
            <v>0</v>
          </cell>
          <cell r="AJ14">
            <v>0</v>
          </cell>
          <cell r="AK14">
            <v>69440.03294755824</v>
          </cell>
          <cell r="AL14">
            <v>71428.269686754124</v>
          </cell>
          <cell r="AM14">
            <v>1728565.3937350821</v>
          </cell>
          <cell r="AN14">
            <v>38571.265630847229</v>
          </cell>
          <cell r="AO14">
            <v>31428.438662171815</v>
          </cell>
          <cell r="AP14">
            <v>571.42615749403308</v>
          </cell>
          <cell r="AQ14">
            <v>571.42615749403308</v>
          </cell>
          <cell r="AR14">
            <v>285.71307874701654</v>
          </cell>
          <cell r="AS14">
            <v>0</v>
          </cell>
          <cell r="AT14">
            <v>0</v>
          </cell>
          <cell r="AU14">
            <v>71428.269686754138</v>
          </cell>
          <cell r="AV14">
            <v>73611.544067716284</v>
          </cell>
          <cell r="AW14">
            <v>1772230.8813543257</v>
          </cell>
          <cell r="AX14">
            <v>39750.233796566798</v>
          </cell>
          <cell r="AY14">
            <v>32389.079389795166</v>
          </cell>
          <cell r="AZ14">
            <v>588.89235254173036</v>
          </cell>
          <cell r="BA14">
            <v>588.89235254173036</v>
          </cell>
          <cell r="BB14">
            <v>294.44617627086518</v>
          </cell>
          <cell r="BC14">
            <v>0</v>
          </cell>
          <cell r="BD14">
            <v>0</v>
          </cell>
          <cell r="BE14">
            <v>73611.544067716299</v>
          </cell>
        </row>
        <row r="15">
          <cell r="D15" t="str">
            <v>HOIChair1</v>
          </cell>
          <cell r="E15">
            <v>1</v>
          </cell>
          <cell r="F15" t="str">
            <v>OVERALL ASSIGNMENT OF TIME</v>
          </cell>
          <cell r="G15" t="str">
            <v>Non-energy Rev_Assets Blend</v>
          </cell>
          <cell r="H15">
            <v>335898.68010820006</v>
          </cell>
          <cell r="I15">
            <v>335898.68010820006</v>
          </cell>
          <cell r="J15">
            <v>177136.23519829428</v>
          </cell>
          <cell r="K15">
            <v>137432.47907734915</v>
          </cell>
          <cell r="L15">
            <v>3557.7165291839397</v>
          </cell>
          <cell r="M15">
            <v>6758.8710834132544</v>
          </cell>
          <cell r="N15">
            <v>7904.3914188774752</v>
          </cell>
          <cell r="O15">
            <v>3108.9868010820005</v>
          </cell>
          <cell r="P15">
            <v>0</v>
          </cell>
          <cell r="Q15">
            <v>335898.68010820012</v>
          </cell>
          <cell r="R15">
            <v>345004.52435644</v>
          </cell>
          <cell r="S15">
            <v>345004.52435644</v>
          </cell>
          <cell r="T15">
            <v>181930.51869517585</v>
          </cell>
          <cell r="U15">
            <v>141152.15995257191</v>
          </cell>
          <cell r="V15">
            <v>3648.7749716663393</v>
          </cell>
          <cell r="W15">
            <v>6940.9879683780537</v>
          </cell>
          <cell r="X15">
            <v>8132.0375250834741</v>
          </cell>
          <cell r="Y15">
            <v>3200.0452435644002</v>
          </cell>
          <cell r="Z15">
            <v>0</v>
          </cell>
          <cell r="AA15">
            <v>345004.52435644</v>
          </cell>
          <cell r="AB15">
            <v>354701.3001299965</v>
          </cell>
          <cell r="AC15">
            <v>354701.3001299965</v>
          </cell>
          <cell r="AD15">
            <v>187035.93130676416</v>
          </cell>
          <cell r="AE15">
            <v>145113.23268925896</v>
          </cell>
          <cell r="AF15">
            <v>3745.7427294019044</v>
          </cell>
          <cell r="AG15">
            <v>7134.9234838491839</v>
          </cell>
          <cell r="AH15">
            <v>8374.4569194223859</v>
          </cell>
          <cell r="AI15">
            <v>3297.0130012999653</v>
          </cell>
          <cell r="AJ15">
            <v>0</v>
          </cell>
          <cell r="AK15">
            <v>354701.30012999661</v>
          </cell>
          <cell r="AL15">
            <v>364509.73773520021</v>
          </cell>
          <cell r="AM15">
            <v>364509.73773520021</v>
          </cell>
          <cell r="AN15">
            <v>192200.134565557</v>
          </cell>
          <cell r="AO15">
            <v>149119.91859133157</v>
          </cell>
          <cell r="AP15">
            <v>3843.8271054539414</v>
          </cell>
          <cell r="AQ15">
            <v>7331.0922359532578</v>
          </cell>
          <cell r="AR15">
            <v>8619.6678595524791</v>
          </cell>
          <cell r="AS15">
            <v>3395.0973773520022</v>
          </cell>
          <cell r="AT15">
            <v>0</v>
          </cell>
          <cell r="AU15">
            <v>364509.73773520027</v>
          </cell>
          <cell r="AV15">
            <v>374922.42775052856</v>
          </cell>
          <cell r="AW15">
            <v>374922.42775052856</v>
          </cell>
          <cell r="AX15">
            <v>197682.48046756181</v>
          </cell>
          <cell r="AY15">
            <v>153373.43785365878</v>
          </cell>
          <cell r="AZ15">
            <v>3947.9540056072246</v>
          </cell>
          <cell r="BA15">
            <v>7539.3460362598244</v>
          </cell>
          <cell r="BB15">
            <v>8879.9851099356874</v>
          </cell>
          <cell r="BC15">
            <v>3499.2242775052855</v>
          </cell>
          <cell r="BD15">
            <v>0</v>
          </cell>
          <cell r="BE15">
            <v>374922.42775052862</v>
          </cell>
        </row>
        <row r="16">
          <cell r="D16" t="str">
            <v>HOICFO Office1</v>
          </cell>
          <cell r="E16">
            <v>1</v>
          </cell>
          <cell r="F16" t="str">
            <v>Review and approve financial and investment decisions and Provide input to strategy and business plans</v>
          </cell>
          <cell r="G16" t="str">
            <v>Non-energy Rev_Assets Blend</v>
          </cell>
          <cell r="H16">
            <v>338680.27298250003</v>
          </cell>
          <cell r="I16">
            <v>845024.52550000011</v>
          </cell>
          <cell r="J16">
            <v>174359.92617198455</v>
          </cell>
          <cell r="K16">
            <v>137070.5106263927</v>
          </cell>
          <cell r="L16">
            <v>8626.3362182474557</v>
          </cell>
          <cell r="M16">
            <v>10434.255485791218</v>
          </cell>
          <cell r="N16">
            <v>2159.0937263152714</v>
          </cell>
          <cell r="O16">
            <v>6030.1507537688449</v>
          </cell>
          <cell r="P16">
            <v>0</v>
          </cell>
          <cell r="Q16">
            <v>338680.27298250009</v>
          </cell>
          <cell r="R16">
            <v>342595.74666370999</v>
          </cell>
          <cell r="S16">
            <v>863236.03099400003</v>
          </cell>
          <cell r="T16">
            <v>176462.21117901505</v>
          </cell>
          <cell r="U16">
            <v>138701.5842456322</v>
          </cell>
          <cell r="V16">
            <v>8717.3937457174543</v>
          </cell>
          <cell r="W16">
            <v>10525.313013261217</v>
          </cell>
          <cell r="X16">
            <v>2159.0937263152714</v>
          </cell>
          <cell r="Y16">
            <v>6030.1507537688449</v>
          </cell>
          <cell r="Z16">
            <v>0</v>
          </cell>
          <cell r="AA16">
            <v>342595.7466637101</v>
          </cell>
          <cell r="AB16">
            <v>346891.74146415433</v>
          </cell>
          <cell r="AC16">
            <v>883217.40215885744</v>
          </cell>
          <cell r="AD16">
            <v>178768.80450451636</v>
          </cell>
          <cell r="AE16">
            <v>140491.17200892663</v>
          </cell>
          <cell r="AF16">
            <v>8817.3006015417413</v>
          </cell>
          <cell r="AG16">
            <v>10625.219869085504</v>
          </cell>
          <cell r="AH16">
            <v>2159.0937263152714</v>
          </cell>
          <cell r="AI16">
            <v>6030.1507537688449</v>
          </cell>
          <cell r="AJ16">
            <v>0</v>
          </cell>
          <cell r="AK16">
            <v>346891.74146415439</v>
          </cell>
          <cell r="AL16">
            <v>351175.71730285394</v>
          </cell>
          <cell r="AM16">
            <v>903142.87117606495</v>
          </cell>
          <cell r="AN16">
            <v>181068.94464321749</v>
          </cell>
          <cell r="AO16">
            <v>142275.75301875302</v>
          </cell>
          <cell r="AP16">
            <v>8916.9279466277767</v>
          </cell>
          <cell r="AQ16">
            <v>10724.847214171541</v>
          </cell>
          <cell r="AR16">
            <v>2159.0937263152714</v>
          </cell>
          <cell r="AS16">
            <v>6030.1507537688449</v>
          </cell>
          <cell r="AT16">
            <v>0</v>
          </cell>
          <cell r="AU16">
            <v>351175.71730285394</v>
          </cell>
          <cell r="AV16">
            <v>355846.79589111608</v>
          </cell>
          <cell r="AW16">
            <v>924868.81809821445</v>
          </cell>
          <cell r="AX16">
            <v>183576.92689065018</v>
          </cell>
          <cell r="AY16">
            <v>144221.58989036095</v>
          </cell>
          <cell r="AZ16">
            <v>9025.5576812385261</v>
          </cell>
          <cell r="BA16">
            <v>10833.476948782289</v>
          </cell>
          <cell r="BB16">
            <v>2159.0937263152714</v>
          </cell>
          <cell r="BC16">
            <v>6030.1507537688449</v>
          </cell>
          <cell r="BD16">
            <v>0</v>
          </cell>
          <cell r="BE16">
            <v>355846.79589111602</v>
          </cell>
        </row>
        <row r="17">
          <cell r="D17" t="str">
            <v>HOICFO Office2</v>
          </cell>
          <cell r="E17">
            <v>2</v>
          </cell>
          <cell r="F17" t="str">
            <v>Provide oversight to Finance functions in timely, reliable reporting information to HO, subs, regulators, investors, shareholder</v>
          </cell>
          <cell r="G17" t="str">
            <v>CFO Group Labor (Internal)</v>
          </cell>
          <cell r="H17">
            <v>112879.29196250004</v>
          </cell>
          <cell r="I17">
            <v>845024.52550000011</v>
          </cell>
          <cell r="J17">
            <v>60756.661975769501</v>
          </cell>
          <cell r="K17">
            <v>45672.384731730534</v>
          </cell>
          <cell r="L17">
            <v>0</v>
          </cell>
          <cell r="M17">
            <v>3225.1226275000008</v>
          </cell>
          <cell r="N17">
            <v>3225.1226275000008</v>
          </cell>
          <cell r="O17">
            <v>0</v>
          </cell>
          <cell r="P17">
            <v>0</v>
          </cell>
          <cell r="Q17">
            <v>112879.29196250005</v>
          </cell>
          <cell r="R17">
            <v>116066.30542395002</v>
          </cell>
          <cell r="S17">
            <v>863236.03099400003</v>
          </cell>
          <cell r="T17">
            <v>62472.054553301532</v>
          </cell>
          <cell r="U17">
            <v>46961.890560708489</v>
          </cell>
          <cell r="V17">
            <v>0</v>
          </cell>
          <cell r="W17">
            <v>3316.1801549700003</v>
          </cell>
          <cell r="X17">
            <v>3316.1801549700003</v>
          </cell>
          <cell r="Y17">
            <v>0</v>
          </cell>
          <cell r="Z17">
            <v>0</v>
          </cell>
          <cell r="AA17">
            <v>116066.30542395002</v>
          </cell>
          <cell r="AB17">
            <v>119563.04537780007</v>
          </cell>
          <cell r="AC17">
            <v>883217.40215885744</v>
          </cell>
          <cell r="AD17">
            <v>64354.155722609124</v>
          </cell>
          <cell r="AE17">
            <v>48376.715633602362</v>
          </cell>
          <cell r="AF17">
            <v>0</v>
          </cell>
          <cell r="AG17">
            <v>3416.0870107942874</v>
          </cell>
          <cell r="AH17">
            <v>3416.0870107942874</v>
          </cell>
          <cell r="AI17">
            <v>0</v>
          </cell>
          <cell r="AJ17">
            <v>0</v>
          </cell>
          <cell r="AK17">
            <v>119563.04537780007</v>
          </cell>
          <cell r="AL17">
            <v>123050.00245581134</v>
          </cell>
          <cell r="AM17">
            <v>903142.87117606495</v>
          </cell>
          <cell r="AN17">
            <v>66230.991312463186</v>
          </cell>
          <cell r="AO17">
            <v>49787.5824315875</v>
          </cell>
          <cell r="AP17">
            <v>0</v>
          </cell>
          <cell r="AQ17">
            <v>3515.7143558803236</v>
          </cell>
          <cell r="AR17">
            <v>3515.7143558803236</v>
          </cell>
          <cell r="AS17">
            <v>0</v>
          </cell>
          <cell r="AT17">
            <v>0</v>
          </cell>
          <cell r="AU17">
            <v>123050.00245581134</v>
          </cell>
          <cell r="AV17">
            <v>126852.04316718753</v>
          </cell>
          <cell r="AW17">
            <v>924868.81809821445</v>
          </cell>
          <cell r="AX17">
            <v>68277.418945938582</v>
          </cell>
          <cell r="AY17">
            <v>51325.936040266795</v>
          </cell>
          <cell r="AZ17">
            <v>0</v>
          </cell>
          <cell r="BA17">
            <v>3624.3440904910722</v>
          </cell>
          <cell r="BB17">
            <v>3624.3440904910722</v>
          </cell>
          <cell r="BC17">
            <v>0</v>
          </cell>
          <cell r="BD17">
            <v>0</v>
          </cell>
          <cell r="BE17">
            <v>126852.04316718751</v>
          </cell>
        </row>
        <row r="18">
          <cell r="D18" t="str">
            <v>HOICFO Office3</v>
          </cell>
          <cell r="E18">
            <v>3</v>
          </cell>
          <cell r="F18" t="str">
            <v>Provide oversight to Human Resources</v>
          </cell>
          <cell r="G18" t="str">
            <v>HR Dept. Labor (Internal)</v>
          </cell>
          <cell r="H18">
            <v>45151.716785000011</v>
          </cell>
          <cell r="I18">
            <v>845024.52550000011</v>
          </cell>
          <cell r="J18">
            <v>26489.899050891552</v>
          </cell>
          <cell r="K18">
            <v>17711.666299889672</v>
          </cell>
          <cell r="L18">
            <v>650.78865357451741</v>
          </cell>
          <cell r="M18">
            <v>0</v>
          </cell>
          <cell r="N18">
            <v>299.36278064427796</v>
          </cell>
          <cell r="O18">
            <v>0</v>
          </cell>
          <cell r="P18">
            <v>0</v>
          </cell>
          <cell r="Q18">
            <v>45151.716785000019</v>
          </cell>
          <cell r="R18">
            <v>46426.522169580006</v>
          </cell>
          <cell r="S18">
            <v>863236.03099400003</v>
          </cell>
          <cell r="T18">
            <v>27237.810057417792</v>
          </cell>
          <cell r="U18">
            <v>18211.734274635746</v>
          </cell>
          <cell r="V18">
            <v>669.16290241539366</v>
          </cell>
          <cell r="W18">
            <v>0</v>
          </cell>
          <cell r="X18">
            <v>307.81493511108101</v>
          </cell>
          <cell r="Y18">
            <v>0</v>
          </cell>
          <cell r="Z18">
            <v>0</v>
          </cell>
          <cell r="AA18">
            <v>46426.522169580021</v>
          </cell>
          <cell r="AB18">
            <v>47825.218151120025</v>
          </cell>
          <cell r="AC18">
            <v>883217.40215885744</v>
          </cell>
          <cell r="AD18">
            <v>28058.40599467331</v>
          </cell>
          <cell r="AE18">
            <v>18760.400820317649</v>
          </cell>
          <cell r="AF18">
            <v>689.32283296512014</v>
          </cell>
          <cell r="AG18">
            <v>0</v>
          </cell>
          <cell r="AH18">
            <v>317.08850316395518</v>
          </cell>
          <cell r="AI18">
            <v>0</v>
          </cell>
          <cell r="AJ18">
            <v>0</v>
          </cell>
          <cell r="AK18">
            <v>47825.218151120032</v>
          </cell>
          <cell r="AL18">
            <v>49220.000982324535</v>
          </cell>
          <cell r="AM18">
            <v>903142.87117606495</v>
          </cell>
          <cell r="AN18">
            <v>28876.706139769867</v>
          </cell>
          <cell r="AO18">
            <v>19307.532354313196</v>
          </cell>
          <cell r="AP18">
            <v>709.42636180923239</v>
          </cell>
          <cell r="AQ18">
            <v>0</v>
          </cell>
          <cell r="AR18">
            <v>326.33612643224683</v>
          </cell>
          <cell r="AS18">
            <v>0</v>
          </cell>
          <cell r="AT18">
            <v>0</v>
          </cell>
          <cell r="AU18">
            <v>49220.000982324542</v>
          </cell>
          <cell r="AV18">
            <v>50740.817266875012</v>
          </cell>
          <cell r="AW18">
            <v>924868.81809821445</v>
          </cell>
          <cell r="AX18">
            <v>29768.948400336085</v>
          </cell>
          <cell r="AY18">
            <v>19904.103037630928</v>
          </cell>
          <cell r="AZ18">
            <v>731.34645815616921</v>
          </cell>
          <cell r="BA18">
            <v>0</v>
          </cell>
          <cell r="BB18">
            <v>336.41937075183779</v>
          </cell>
          <cell r="BC18">
            <v>0</v>
          </cell>
          <cell r="BD18">
            <v>0</v>
          </cell>
          <cell r="BE18">
            <v>50740.817266875019</v>
          </cell>
        </row>
        <row r="19">
          <cell r="D19" t="str">
            <v>HOICFO Office4</v>
          </cell>
          <cell r="E19">
            <v>4</v>
          </cell>
          <cell r="F19" t="str">
            <v>Provid oversight to Labour Relations</v>
          </cell>
          <cell r="G19" t="str">
            <v>FTEs</v>
          </cell>
          <cell r="H19">
            <v>6450.2452550000016</v>
          </cell>
          <cell r="I19">
            <v>845024.52550000011</v>
          </cell>
          <cell r="J19">
            <v>3784.2712929845065</v>
          </cell>
          <cell r="K19">
            <v>2530.2380428413808</v>
          </cell>
          <cell r="L19">
            <v>92.969807653502471</v>
          </cell>
          <cell r="M19">
            <v>0</v>
          </cell>
          <cell r="N19">
            <v>42.76611152061114</v>
          </cell>
          <cell r="O19">
            <v>0</v>
          </cell>
          <cell r="P19">
            <v>0</v>
          </cell>
          <cell r="Q19">
            <v>6450.2452550000007</v>
          </cell>
          <cell r="R19">
            <v>6632.3603099400007</v>
          </cell>
          <cell r="S19">
            <v>863236.03099400003</v>
          </cell>
          <cell r="T19">
            <v>3891.115722488255</v>
          </cell>
          <cell r="U19">
            <v>2601.6763249479632</v>
          </cell>
          <cell r="V19">
            <v>95.594700345056225</v>
          </cell>
          <cell r="W19">
            <v>0</v>
          </cell>
          <cell r="X19">
            <v>43.973562158725862</v>
          </cell>
          <cell r="Y19">
            <v>0</v>
          </cell>
          <cell r="Z19">
            <v>0</v>
          </cell>
          <cell r="AA19">
            <v>6632.3603099400007</v>
          </cell>
          <cell r="AB19">
            <v>6832.1740215885748</v>
          </cell>
          <cell r="AC19">
            <v>883217.40215885744</v>
          </cell>
          <cell r="AD19">
            <v>4008.3437135247577</v>
          </cell>
          <cell r="AE19">
            <v>2680.0572600453775</v>
          </cell>
          <cell r="AF19">
            <v>98.474690423588569</v>
          </cell>
          <cell r="AG19">
            <v>0</v>
          </cell>
          <cell r="AH19">
            <v>45.298357594850742</v>
          </cell>
          <cell r="AI19">
            <v>0</v>
          </cell>
          <cell r="AJ19">
            <v>0</v>
          </cell>
          <cell r="AK19">
            <v>6832.1740215885748</v>
          </cell>
          <cell r="AL19">
            <v>7031.4287117606473</v>
          </cell>
          <cell r="AM19">
            <v>903142.87117606495</v>
          </cell>
          <cell r="AN19">
            <v>4125.2437342528374</v>
          </cell>
          <cell r="AO19">
            <v>2758.2189077590269</v>
          </cell>
          <cell r="AP19">
            <v>101.3466231156046</v>
          </cell>
          <cell r="AQ19">
            <v>0</v>
          </cell>
          <cell r="AR19">
            <v>46.619446633178114</v>
          </cell>
          <cell r="AS19">
            <v>0</v>
          </cell>
          <cell r="AT19">
            <v>0</v>
          </cell>
          <cell r="AU19">
            <v>7031.4287117606464</v>
          </cell>
          <cell r="AV19">
            <v>7248.6881809821434</v>
          </cell>
          <cell r="AW19">
            <v>924868.81809821445</v>
          </cell>
          <cell r="AX19">
            <v>4252.7069143337249</v>
          </cell>
          <cell r="AY19">
            <v>2843.4432910901314</v>
          </cell>
          <cell r="AZ19">
            <v>104.47806545088129</v>
          </cell>
          <cell r="BA19">
            <v>0</v>
          </cell>
          <cell r="BB19">
            <v>48.059910107405386</v>
          </cell>
          <cell r="BC19">
            <v>0</v>
          </cell>
          <cell r="BD19">
            <v>0</v>
          </cell>
          <cell r="BE19">
            <v>7248.6881809821434</v>
          </cell>
        </row>
        <row r="20">
          <cell r="D20" t="str">
            <v>HOICFO Office5</v>
          </cell>
          <cell r="E20">
            <v>5</v>
          </cell>
          <cell r="F20" t="str">
            <v>Provide oversight to Regulatory Affairs</v>
          </cell>
          <cell r="G20" t="str">
            <v>CFORegulatory Labor (Internal)</v>
          </cell>
          <cell r="H20">
            <v>38701.471530000003</v>
          </cell>
          <cell r="I20">
            <v>845024.52550000011</v>
          </cell>
          <cell r="J20">
            <v>18282.25489451109</v>
          </cell>
          <cell r="K20">
            <v>20419.216635488912</v>
          </cell>
          <cell r="L20">
            <v>0</v>
          </cell>
          <cell r="M20">
            <v>0</v>
          </cell>
          <cell r="N20">
            <v>0</v>
          </cell>
          <cell r="O20">
            <v>0</v>
          </cell>
          <cell r="P20">
            <v>0</v>
          </cell>
          <cell r="Q20">
            <v>38701.471530000003</v>
          </cell>
          <cell r="R20">
            <v>39794.16185964</v>
          </cell>
          <cell r="S20">
            <v>863236.03099400003</v>
          </cell>
          <cell r="T20">
            <v>18798.432764175825</v>
          </cell>
          <cell r="U20">
            <v>20995.729095464176</v>
          </cell>
          <cell r="V20">
            <v>0</v>
          </cell>
          <cell r="W20">
            <v>0</v>
          </cell>
          <cell r="X20">
            <v>0</v>
          </cell>
          <cell r="Y20">
            <v>0</v>
          </cell>
          <cell r="Z20">
            <v>0</v>
          </cell>
          <cell r="AA20">
            <v>39794.16185964</v>
          </cell>
          <cell r="AB20">
            <v>40993.044129531445</v>
          </cell>
          <cell r="AC20">
            <v>883217.40215885744</v>
          </cell>
          <cell r="AD20">
            <v>19364.774827672689</v>
          </cell>
          <cell r="AE20">
            <v>21628.269301858752</v>
          </cell>
          <cell r="AF20">
            <v>0</v>
          </cell>
          <cell r="AG20">
            <v>0</v>
          </cell>
          <cell r="AH20">
            <v>0</v>
          </cell>
          <cell r="AI20">
            <v>0</v>
          </cell>
          <cell r="AJ20">
            <v>0</v>
          </cell>
          <cell r="AK20">
            <v>40993.044129531438</v>
          </cell>
          <cell r="AL20">
            <v>42188.572270563884</v>
          </cell>
          <cell r="AM20">
            <v>903142.87117606495</v>
          </cell>
          <cell r="AN20">
            <v>19929.532428452116</v>
          </cell>
          <cell r="AO20">
            <v>22259.039842111764</v>
          </cell>
          <cell r="AP20">
            <v>0</v>
          </cell>
          <cell r="AQ20">
            <v>0</v>
          </cell>
          <cell r="AR20">
            <v>0</v>
          </cell>
          <cell r="AS20">
            <v>0</v>
          </cell>
          <cell r="AT20">
            <v>0</v>
          </cell>
          <cell r="AU20">
            <v>42188.572270563876</v>
          </cell>
          <cell r="AV20">
            <v>43492.129085892855</v>
          </cell>
          <cell r="AW20">
            <v>924868.81809821445</v>
          </cell>
          <cell r="AX20">
            <v>20545.321881027521</v>
          </cell>
          <cell r="AY20">
            <v>22946.80720486533</v>
          </cell>
          <cell r="AZ20">
            <v>0</v>
          </cell>
          <cell r="BA20">
            <v>0</v>
          </cell>
          <cell r="BB20">
            <v>0</v>
          </cell>
          <cell r="BC20">
            <v>0</v>
          </cell>
          <cell r="BD20">
            <v>0</v>
          </cell>
          <cell r="BE20">
            <v>43492.129085892855</v>
          </cell>
        </row>
        <row r="21">
          <cell r="D21" t="str">
            <v>HOICFO Office6</v>
          </cell>
          <cell r="E21">
            <v>6</v>
          </cell>
          <cell r="F21" t="str">
            <v>Ensure financial services are provided efficiently and reliably</v>
          </cell>
          <cell r="G21" t="str">
            <v>CFO Group Labor (Internal)</v>
          </cell>
          <cell r="H21">
            <v>29026.103647500007</v>
          </cell>
          <cell r="I21">
            <v>845024.52550000011</v>
          </cell>
          <cell r="J21">
            <v>12887.776782738983</v>
          </cell>
          <cell r="K21">
            <v>9688.0816097610204</v>
          </cell>
          <cell r="L21">
            <v>3225.1226275000008</v>
          </cell>
          <cell r="M21">
            <v>3225.1226275000008</v>
          </cell>
          <cell r="N21">
            <v>0</v>
          </cell>
          <cell r="O21">
            <v>0</v>
          </cell>
          <cell r="P21">
            <v>0</v>
          </cell>
          <cell r="Q21">
            <v>29026.103647500007</v>
          </cell>
          <cell r="R21">
            <v>29845.621394730006</v>
          </cell>
          <cell r="S21">
            <v>863236.03099400003</v>
          </cell>
          <cell r="T21">
            <v>13251.64793554881</v>
          </cell>
          <cell r="U21">
            <v>9961.6131492411932</v>
          </cell>
          <cell r="V21">
            <v>3316.1801549700003</v>
          </cell>
          <cell r="W21">
            <v>3316.1801549700003</v>
          </cell>
          <cell r="X21">
            <v>0</v>
          </cell>
          <cell r="Y21">
            <v>0</v>
          </cell>
          <cell r="Z21">
            <v>0</v>
          </cell>
          <cell r="AA21">
            <v>29845.621394730002</v>
          </cell>
          <cell r="AB21">
            <v>30744.783097148589</v>
          </cell>
          <cell r="AC21">
            <v>883217.40215885744</v>
          </cell>
          <cell r="AD21">
            <v>13650.881516917088</v>
          </cell>
          <cell r="AE21">
            <v>10261.727558642924</v>
          </cell>
          <cell r="AF21">
            <v>3416.0870107942874</v>
          </cell>
          <cell r="AG21">
            <v>3416.0870107942874</v>
          </cell>
          <cell r="AH21">
            <v>0</v>
          </cell>
          <cell r="AI21">
            <v>0</v>
          </cell>
          <cell r="AJ21">
            <v>0</v>
          </cell>
          <cell r="AK21">
            <v>30744.783097148586</v>
          </cell>
          <cell r="AL21">
            <v>31641.429202922915</v>
          </cell>
          <cell r="AM21">
            <v>903142.87117606495</v>
          </cell>
          <cell r="AN21">
            <v>14048.99815718916</v>
          </cell>
          <cell r="AO21">
            <v>10561.002333973105</v>
          </cell>
          <cell r="AP21">
            <v>3515.7143558803236</v>
          </cell>
          <cell r="AQ21">
            <v>3515.7143558803236</v>
          </cell>
          <cell r="AR21">
            <v>0</v>
          </cell>
          <cell r="AS21">
            <v>0</v>
          </cell>
          <cell r="AT21">
            <v>0</v>
          </cell>
          <cell r="AU21">
            <v>31641.429202922911</v>
          </cell>
          <cell r="AV21">
            <v>32619.096814419649</v>
          </cell>
          <cell r="AW21">
            <v>924868.81809821445</v>
          </cell>
          <cell r="AX21">
            <v>14483.088867320306</v>
          </cell>
          <cell r="AY21">
            <v>10887.319766117198</v>
          </cell>
          <cell r="AZ21">
            <v>3624.3440904910717</v>
          </cell>
          <cell r="BA21">
            <v>3624.3440904910717</v>
          </cell>
          <cell r="BB21">
            <v>0</v>
          </cell>
          <cell r="BC21">
            <v>0</v>
          </cell>
          <cell r="BD21">
            <v>0</v>
          </cell>
          <cell r="BE21">
            <v>32619.096814419645</v>
          </cell>
        </row>
        <row r="22">
          <cell r="D22" t="str">
            <v>HOICFO Office7</v>
          </cell>
          <cell r="E22">
            <v>7</v>
          </cell>
          <cell r="F22" t="str">
            <v>Ensure integrity of, and compliance with, internal controls over regulatory, financial, accounting activities</v>
          </cell>
          <cell r="G22" t="str">
            <v>Total Revenue_Assets Blend</v>
          </cell>
          <cell r="H22">
            <v>54827.084667500007</v>
          </cell>
          <cell r="I22">
            <v>845024.52550000011</v>
          </cell>
          <cell r="J22">
            <v>21756.16131559417</v>
          </cell>
          <cell r="K22">
            <v>26620.678096905838</v>
          </cell>
          <cell r="L22">
            <v>0</v>
          </cell>
          <cell r="M22">
            <v>0</v>
          </cell>
          <cell r="N22">
            <v>0</v>
          </cell>
          <cell r="O22">
            <v>6450.2452550000016</v>
          </cell>
          <cell r="P22">
            <v>0</v>
          </cell>
          <cell r="Q22">
            <v>54827.084667500007</v>
          </cell>
          <cell r="R22">
            <v>56375.062634489994</v>
          </cell>
          <cell r="S22">
            <v>863236.03099400003</v>
          </cell>
          <cell r="T22">
            <v>22370.420829246246</v>
          </cell>
          <cell r="U22">
            <v>27372.281495303752</v>
          </cell>
          <cell r="V22">
            <v>0</v>
          </cell>
          <cell r="W22">
            <v>0</v>
          </cell>
          <cell r="X22">
            <v>0</v>
          </cell>
          <cell r="Y22">
            <v>6632.3603099399998</v>
          </cell>
          <cell r="Z22">
            <v>0</v>
          </cell>
          <cell r="AA22">
            <v>56375.062634490001</v>
          </cell>
          <cell r="AB22">
            <v>58073.479183502874</v>
          </cell>
          <cell r="AC22">
            <v>883217.40215885744</v>
          </cell>
          <cell r="AD22">
            <v>23044.376496331031</v>
          </cell>
          <cell r="AE22">
            <v>28196.928665583273</v>
          </cell>
          <cell r="AF22">
            <v>0</v>
          </cell>
          <cell r="AG22">
            <v>0</v>
          </cell>
          <cell r="AH22">
            <v>0</v>
          </cell>
          <cell r="AI22">
            <v>6832.1740215885739</v>
          </cell>
          <cell r="AJ22">
            <v>0</v>
          </cell>
          <cell r="AK22">
            <v>58073.479183502881</v>
          </cell>
          <cell r="AL22">
            <v>59767.144049965493</v>
          </cell>
          <cell r="AM22">
            <v>903142.87117606495</v>
          </cell>
          <cell r="AN22">
            <v>23716.446628689489</v>
          </cell>
          <cell r="AO22">
            <v>29019.268709515363</v>
          </cell>
          <cell r="AP22">
            <v>0</v>
          </cell>
          <cell r="AQ22">
            <v>0</v>
          </cell>
          <cell r="AR22">
            <v>0</v>
          </cell>
          <cell r="AS22">
            <v>7031.4287117606473</v>
          </cell>
          <cell r="AT22">
            <v>0</v>
          </cell>
          <cell r="AU22">
            <v>59767.1440499655</v>
          </cell>
          <cell r="AV22">
            <v>61613.849538348215</v>
          </cell>
          <cell r="AW22">
            <v>924868.81809821445</v>
          </cell>
          <cell r="AX22">
            <v>24449.245440650826</v>
          </cell>
          <cell r="AY22">
            <v>29915.915916715254</v>
          </cell>
          <cell r="AZ22">
            <v>0</v>
          </cell>
          <cell r="BA22">
            <v>0</v>
          </cell>
          <cell r="BB22">
            <v>0</v>
          </cell>
          <cell r="BC22">
            <v>7248.6881809821434</v>
          </cell>
          <cell r="BD22">
            <v>0</v>
          </cell>
          <cell r="BE22">
            <v>61613.849538348222</v>
          </cell>
        </row>
        <row r="23">
          <cell r="D23" t="str">
            <v>HOICFO Office8</v>
          </cell>
          <cell r="E23">
            <v>8</v>
          </cell>
          <cell r="F23" t="str">
            <v>Monitor performance against operational, financial and regulatory targets</v>
          </cell>
          <cell r="G23" t="str">
            <v>Non-energy Rev_Assets Blend</v>
          </cell>
          <cell r="H23">
            <v>80628.065687500013</v>
          </cell>
          <cell r="I23">
            <v>845024.52550000011</v>
          </cell>
          <cell r="J23">
            <v>32689.676304480046</v>
          </cell>
          <cell r="K23">
            <v>25362.530990519957</v>
          </cell>
          <cell r="L23">
            <v>6450.2452550000016</v>
          </cell>
          <cell r="M23">
            <v>6450.2452550000016</v>
          </cell>
          <cell r="N23">
            <v>3225.1226275000008</v>
          </cell>
          <cell r="O23">
            <v>6450.2452550000016</v>
          </cell>
          <cell r="P23">
            <v>0</v>
          </cell>
          <cell r="Q23">
            <v>80628.065687500013</v>
          </cell>
          <cell r="R23">
            <v>82904.503874250004</v>
          </cell>
          <cell r="S23">
            <v>863236.03099400003</v>
          </cell>
          <cell r="T23">
            <v>33612.630697810506</v>
          </cell>
          <cell r="U23">
            <v>26078.612091649498</v>
          </cell>
          <cell r="V23">
            <v>6632.3603099400007</v>
          </cell>
          <cell r="W23">
            <v>6632.3603099400007</v>
          </cell>
          <cell r="X23">
            <v>3316.1801549700003</v>
          </cell>
          <cell r="Y23">
            <v>6632.3603099400007</v>
          </cell>
          <cell r="Z23">
            <v>0</v>
          </cell>
          <cell r="AA23">
            <v>82904.503874250018</v>
          </cell>
          <cell r="AB23">
            <v>85402.17526985718</v>
          </cell>
          <cell r="AC23">
            <v>883217.40215885744</v>
          </cell>
          <cell r="AD23">
            <v>34625.281426079375</v>
          </cell>
          <cell r="AE23">
            <v>26864.284768217789</v>
          </cell>
          <cell r="AF23">
            <v>6832.1740215885748</v>
          </cell>
          <cell r="AG23">
            <v>6832.1740215885748</v>
          </cell>
          <cell r="AH23">
            <v>3416.0870107942874</v>
          </cell>
          <cell r="AI23">
            <v>6832.1740215885748</v>
          </cell>
          <cell r="AJ23">
            <v>0</v>
          </cell>
          <cell r="AK23">
            <v>85402.175269857195</v>
          </cell>
          <cell r="AL23">
            <v>87892.858897008089</v>
          </cell>
          <cell r="AM23">
            <v>903142.87117606495</v>
          </cell>
          <cell r="AN23">
            <v>35635.099047948162</v>
          </cell>
          <cell r="AO23">
            <v>27647.759357897659</v>
          </cell>
          <cell r="AP23">
            <v>7031.4287117606473</v>
          </cell>
          <cell r="AQ23">
            <v>7031.4287117606473</v>
          </cell>
          <cell r="AR23">
            <v>3515.7143558803236</v>
          </cell>
          <cell r="AS23">
            <v>7031.4287117606473</v>
          </cell>
          <cell r="AT23">
            <v>0</v>
          </cell>
          <cell r="AU23">
            <v>87892.858897008075</v>
          </cell>
          <cell r="AV23">
            <v>90608.602262276792</v>
          </cell>
          <cell r="AW23">
            <v>924868.81809821445</v>
          </cell>
          <cell r="AX23">
            <v>36736.164424869843</v>
          </cell>
          <cell r="AY23">
            <v>28502.029203969443</v>
          </cell>
          <cell r="AZ23">
            <v>7248.6881809821434</v>
          </cell>
          <cell r="BA23">
            <v>7248.6881809821434</v>
          </cell>
          <cell r="BB23">
            <v>3624.3440904910717</v>
          </cell>
          <cell r="BC23">
            <v>7248.6881809821434</v>
          </cell>
          <cell r="BD23">
            <v>0</v>
          </cell>
          <cell r="BE23">
            <v>90608.602262276807</v>
          </cell>
        </row>
        <row r="24">
          <cell r="D24" t="str">
            <v>HOICFO Office9</v>
          </cell>
          <cell r="E24">
            <v>9</v>
          </cell>
          <cell r="F24" t="str">
            <v>Ensure sufficient revenue for operating, financial and regulatory needs</v>
          </cell>
          <cell r="G24" t="str">
            <v>Non-energy Rev_Assets Blend</v>
          </cell>
          <cell r="H24">
            <v>54827.084667500007</v>
          </cell>
          <cell r="I24">
            <v>845024.52550000011</v>
          </cell>
          <cell r="J24">
            <v>27241.396920400046</v>
          </cell>
          <cell r="K24">
            <v>21135.44249209997</v>
          </cell>
          <cell r="L24">
            <v>0</v>
          </cell>
          <cell r="M24">
            <v>3225.1226275000008</v>
          </cell>
          <cell r="N24">
            <v>0</v>
          </cell>
          <cell r="O24">
            <v>3225.1226275000008</v>
          </cell>
          <cell r="P24">
            <v>0</v>
          </cell>
          <cell r="Q24">
            <v>54827.084667500021</v>
          </cell>
          <cell r="R24">
            <v>56375.062634489994</v>
          </cell>
          <cell r="S24">
            <v>863236.03099400003</v>
          </cell>
          <cell r="T24">
            <v>28010.525581508755</v>
          </cell>
          <cell r="U24">
            <v>21732.176743041247</v>
          </cell>
          <cell r="V24">
            <v>0</v>
          </cell>
          <cell r="W24">
            <v>3316.1801549699999</v>
          </cell>
          <cell r="X24">
            <v>0</v>
          </cell>
          <cell r="Y24">
            <v>3316.1801549699999</v>
          </cell>
          <cell r="Z24">
            <v>0</v>
          </cell>
          <cell r="AA24">
            <v>56375.062634490008</v>
          </cell>
          <cell r="AB24">
            <v>58073.479183502874</v>
          </cell>
          <cell r="AC24">
            <v>883217.40215885744</v>
          </cell>
          <cell r="AD24">
            <v>28854.401188399483</v>
          </cell>
          <cell r="AE24">
            <v>22386.903973514825</v>
          </cell>
          <cell r="AF24">
            <v>0</v>
          </cell>
          <cell r="AG24">
            <v>3416.0870107942869</v>
          </cell>
          <cell r="AH24">
            <v>0</v>
          </cell>
          <cell r="AI24">
            <v>3416.0870107942869</v>
          </cell>
          <cell r="AJ24">
            <v>0</v>
          </cell>
          <cell r="AK24">
            <v>58073.479183502888</v>
          </cell>
          <cell r="AL24">
            <v>59767.144049965493</v>
          </cell>
          <cell r="AM24">
            <v>903142.87117606495</v>
          </cell>
          <cell r="AN24">
            <v>29695.915873290138</v>
          </cell>
          <cell r="AO24">
            <v>23039.799464914715</v>
          </cell>
          <cell r="AP24">
            <v>0</v>
          </cell>
          <cell r="AQ24">
            <v>3515.7143558803236</v>
          </cell>
          <cell r="AR24">
            <v>0</v>
          </cell>
          <cell r="AS24">
            <v>3515.7143558803236</v>
          </cell>
          <cell r="AT24">
            <v>0</v>
          </cell>
          <cell r="AU24">
            <v>59767.1440499655</v>
          </cell>
          <cell r="AV24">
            <v>61613.849538348215</v>
          </cell>
          <cell r="AW24">
            <v>924868.81809821445</v>
          </cell>
          <cell r="AX24">
            <v>30613.470354058209</v>
          </cell>
          <cell r="AY24">
            <v>23751.691003307871</v>
          </cell>
          <cell r="AZ24">
            <v>0</v>
          </cell>
          <cell r="BA24">
            <v>3624.3440904910717</v>
          </cell>
          <cell r="BB24">
            <v>0</v>
          </cell>
          <cell r="BC24">
            <v>3624.3440904910717</v>
          </cell>
          <cell r="BD24">
            <v>0</v>
          </cell>
          <cell r="BE24">
            <v>61613.84953834823</v>
          </cell>
        </row>
        <row r="25">
          <cell r="D25" t="str">
            <v>HOICFO Office10</v>
          </cell>
          <cell r="E25">
            <v>10</v>
          </cell>
          <cell r="F25" t="str">
            <v>Support BOD</v>
          </cell>
          <cell r="G25" t="str">
            <v>Non-energy Rev_Assets Blend</v>
          </cell>
          <cell r="H25">
            <v>25800.981020000007</v>
          </cell>
          <cell r="I25">
            <v>845024.52550000011</v>
          </cell>
          <cell r="J25">
            <v>13876.955520264344</v>
          </cell>
          <cell r="K25">
            <v>10766.540211612215</v>
          </cell>
          <cell r="L25">
            <v>463.10668791471579</v>
          </cell>
          <cell r="M25">
            <v>558.22742589911149</v>
          </cell>
          <cell r="N25">
            <v>136.15117430962272</v>
          </cell>
          <cell r="O25">
            <v>0</v>
          </cell>
          <cell r="P25">
            <v>0</v>
          </cell>
          <cell r="Q25">
            <v>25800.98102000001</v>
          </cell>
          <cell r="R25">
            <v>26529.441239760003</v>
          </cell>
          <cell r="S25">
            <v>863236.03099400003</v>
          </cell>
          <cell r="T25">
            <v>14268.754966186785</v>
          </cell>
          <cell r="U25">
            <v>11070.520755705724</v>
          </cell>
          <cell r="V25">
            <v>476.18195816855507</v>
          </cell>
          <cell r="W25">
            <v>573.98831782144987</v>
          </cell>
          <cell r="X25">
            <v>139.99524187749108</v>
          </cell>
          <cell r="Y25">
            <v>0</v>
          </cell>
          <cell r="Z25">
            <v>0</v>
          </cell>
          <cell r="AA25">
            <v>26529.44123976001</v>
          </cell>
          <cell r="AB25">
            <v>27328.696086354299</v>
          </cell>
          <cell r="AC25">
            <v>883217.40215885744</v>
          </cell>
          <cell r="AD25">
            <v>14698.631021944017</v>
          </cell>
          <cell r="AE25">
            <v>11404.043323646569</v>
          </cell>
          <cell r="AF25">
            <v>490.52793456841169</v>
          </cell>
          <cell r="AG25">
            <v>591.28091515741437</v>
          </cell>
          <cell r="AH25">
            <v>144.21289103788996</v>
          </cell>
          <cell r="AI25">
            <v>0</v>
          </cell>
          <cell r="AJ25">
            <v>0</v>
          </cell>
          <cell r="AK25">
            <v>27328.696086354299</v>
          </cell>
          <cell r="AL25">
            <v>28125.714847042589</v>
          </cell>
          <cell r="AM25">
            <v>903142.87117606495</v>
          </cell>
          <cell r="AN25">
            <v>15127.30440774722</v>
          </cell>
          <cell r="AO25">
            <v>11736.632791066742</v>
          </cell>
          <cell r="AP25">
            <v>504.83377503944371</v>
          </cell>
          <cell r="AQ25">
            <v>608.52513276400225</v>
          </cell>
          <cell r="AR25">
            <v>148.41874042518242</v>
          </cell>
          <cell r="AS25">
            <v>0</v>
          </cell>
          <cell r="AT25">
            <v>0</v>
          </cell>
          <cell r="AU25">
            <v>28125.714847042589</v>
          </cell>
          <cell r="AV25">
            <v>28994.752723928574</v>
          </cell>
          <cell r="AW25">
            <v>924868.81809821445</v>
          </cell>
          <cell r="AX25">
            <v>15594.712990142734</v>
          </cell>
          <cell r="AY25">
            <v>12099.27525181869</v>
          </cell>
          <cell r="AZ25">
            <v>520.43230024765705</v>
          </cell>
          <cell r="BA25">
            <v>627.32754871271538</v>
          </cell>
          <cell r="BB25">
            <v>153.00463300678038</v>
          </cell>
          <cell r="BC25">
            <v>0</v>
          </cell>
          <cell r="BD25">
            <v>0</v>
          </cell>
          <cell r="BE25">
            <v>28994.752723928574</v>
          </cell>
        </row>
        <row r="26">
          <cell r="D26" t="str">
            <v>HOICFO Office11</v>
          </cell>
          <cell r="E26">
            <v>11</v>
          </cell>
          <cell r="F26" t="str">
            <v>Ensure access to capital on reasonable terms</v>
          </cell>
          <cell r="G26" t="str">
            <v>Total Capital</v>
          </cell>
          <cell r="H26">
            <v>54827.084667500014</v>
          </cell>
          <cell r="I26">
            <v>845024.52550000011</v>
          </cell>
          <cell r="J26">
            <v>28354.275752321497</v>
          </cell>
          <cell r="K26">
            <v>16797.441032678518</v>
          </cell>
          <cell r="L26">
            <v>3225.1226275000008</v>
          </cell>
          <cell r="M26">
            <v>3225.1226275000008</v>
          </cell>
          <cell r="N26">
            <v>0</v>
          </cell>
          <cell r="O26">
            <v>3225.1226275000008</v>
          </cell>
          <cell r="P26">
            <v>0</v>
          </cell>
          <cell r="Q26">
            <v>54827.084667500014</v>
          </cell>
          <cell r="R26">
            <v>56375.062634490008</v>
          </cell>
          <cell r="S26">
            <v>863236.03099400003</v>
          </cell>
          <cell r="T26">
            <v>29154.825232578107</v>
          </cell>
          <cell r="U26">
            <v>17271.696937001903</v>
          </cell>
          <cell r="V26">
            <v>3316.1801549700003</v>
          </cell>
          <cell r="W26">
            <v>3316.1801549700003</v>
          </cell>
          <cell r="X26">
            <v>0</v>
          </cell>
          <cell r="Y26">
            <v>3316.1801549700003</v>
          </cell>
          <cell r="Z26">
            <v>0</v>
          </cell>
          <cell r="AA26">
            <v>56375.062634490023</v>
          </cell>
          <cell r="AB26">
            <v>58073.479183502888</v>
          </cell>
          <cell r="AC26">
            <v>883217.40215885744</v>
          </cell>
          <cell r="AD26">
            <v>30033.175257297986</v>
          </cell>
          <cell r="AE26">
            <v>17792.042893822043</v>
          </cell>
          <cell r="AF26">
            <v>3416.0870107942874</v>
          </cell>
          <cell r="AG26">
            <v>3416.0870107942874</v>
          </cell>
          <cell r="AH26">
            <v>0</v>
          </cell>
          <cell r="AI26">
            <v>3416.0870107942874</v>
          </cell>
          <cell r="AJ26">
            <v>0</v>
          </cell>
          <cell r="AK26">
            <v>58073.479183502903</v>
          </cell>
          <cell r="AL26">
            <v>59767.144049965507</v>
          </cell>
          <cell r="AM26">
            <v>903142.87117606495</v>
          </cell>
          <cell r="AN26">
            <v>30909.067910480881</v>
          </cell>
          <cell r="AO26">
            <v>18310.933071843658</v>
          </cell>
          <cell r="AP26">
            <v>3515.7143558803241</v>
          </cell>
          <cell r="AQ26">
            <v>3515.7143558803241</v>
          </cell>
          <cell r="AR26">
            <v>0</v>
          </cell>
          <cell r="AS26">
            <v>3515.7143558803241</v>
          </cell>
          <cell r="AT26">
            <v>0</v>
          </cell>
          <cell r="AU26">
            <v>59767.1440499655</v>
          </cell>
          <cell r="AV26">
            <v>61613.849538348222</v>
          </cell>
          <cell r="AW26">
            <v>924868.81809821445</v>
          </cell>
          <cell r="AX26">
            <v>31864.106774365027</v>
          </cell>
          <cell r="AY26">
            <v>18876.710492509985</v>
          </cell>
          <cell r="AZ26">
            <v>3624.3440904910717</v>
          </cell>
          <cell r="BA26">
            <v>3624.3440904910717</v>
          </cell>
          <cell r="BB26">
            <v>0</v>
          </cell>
          <cell r="BC26">
            <v>3624.3440904910717</v>
          </cell>
          <cell r="BD26">
            <v>0</v>
          </cell>
          <cell r="BE26">
            <v>61613.849538348237</v>
          </cell>
        </row>
        <row r="27">
          <cell r="D27" t="str">
            <v>HOICFO Office12</v>
          </cell>
          <cell r="E27">
            <v>12</v>
          </cell>
          <cell r="F27" t="str">
            <v>OTHER DEPARTMENT ACTIVITIES</v>
          </cell>
          <cell r="G27" t="str">
            <v>CFO Dept. Labor (Internal)</v>
          </cell>
          <cell r="H27">
            <v>3225.1226275000008</v>
          </cell>
          <cell r="I27">
            <v>845024.52550000011</v>
          </cell>
          <cell r="J27">
            <v>1610.950492759041</v>
          </cell>
          <cell r="K27">
            <v>1278.7659779996716</v>
          </cell>
          <cell r="L27">
            <v>87.097880837400723</v>
          </cell>
          <cell r="M27">
            <v>116.2516875296438</v>
          </cell>
          <cell r="N27">
            <v>34.816710158163382</v>
          </cell>
          <cell r="O27">
            <v>97.239878216080427</v>
          </cell>
          <cell r="P27">
            <v>0</v>
          </cell>
          <cell r="Q27">
            <v>3225.1226275000008</v>
          </cell>
          <cell r="R27">
            <v>3316.1801549700003</v>
          </cell>
          <cell r="S27">
            <v>863236.03099400003</v>
          </cell>
          <cell r="T27">
            <v>1656.4337768662638</v>
          </cell>
          <cell r="U27">
            <v>1314.8704247504816</v>
          </cell>
          <cell r="V27">
            <v>89.556986611954827</v>
          </cell>
          <cell r="W27">
            <v>119.53391659603746</v>
          </cell>
          <cell r="X27">
            <v>35.799718839634664</v>
          </cell>
          <cell r="Y27">
            <v>99.985331305628165</v>
          </cell>
          <cell r="Z27">
            <v>0</v>
          </cell>
          <cell r="AA27">
            <v>3316.1801549700012</v>
          </cell>
          <cell r="AB27">
            <v>3416.0870107942874</v>
          </cell>
          <cell r="AC27">
            <v>883217.40215885744</v>
          </cell>
          <cell r="AD27">
            <v>1706.3373052616789</v>
          </cell>
          <cell r="AE27">
            <v>1354.4836435185534</v>
          </cell>
          <cell r="AF27">
            <v>92.255077949389758</v>
          </cell>
          <cell r="AG27">
            <v>123.13512558149461</v>
          </cell>
          <cell r="AH27">
            <v>36.878260167765177</v>
          </cell>
          <cell r="AI27">
            <v>102.99759831540565</v>
          </cell>
          <cell r="AJ27">
            <v>0</v>
          </cell>
          <cell r="AK27">
            <v>3416.0870107942883</v>
          </cell>
          <cell r="AL27">
            <v>3515.7143558803236</v>
          </cell>
          <cell r="AM27">
            <v>903142.87117606495</v>
          </cell>
          <cell r="AN27">
            <v>1756.1012178925096</v>
          </cell>
          <cell r="AO27">
            <v>1393.9860358580386</v>
          </cell>
          <cell r="AP27">
            <v>94.94562080083368</v>
          </cell>
          <cell r="AQ27">
            <v>126.72625941671492</v>
          </cell>
          <cell r="AR27">
            <v>37.953784046488714</v>
          </cell>
          <cell r="AS27">
            <v>106.00143786573841</v>
          </cell>
          <cell r="AT27">
            <v>0</v>
          </cell>
          <cell r="AU27">
            <v>3515.7143558803241</v>
          </cell>
          <cell r="AV27">
            <v>3624.3440904910717</v>
          </cell>
          <cell r="AW27">
            <v>924868.81809821445</v>
          </cell>
          <cell r="AX27">
            <v>1810.3618289487533</v>
          </cell>
          <cell r="AY27">
            <v>1437.0578891993291</v>
          </cell>
          <cell r="AZ27">
            <v>97.879282795527985</v>
          </cell>
          <cell r="BA27">
            <v>130.64189036256391</v>
          </cell>
          <cell r="BB27">
            <v>39.126492938935506</v>
          </cell>
          <cell r="BC27">
            <v>109.27670624596198</v>
          </cell>
          <cell r="BD27">
            <v>0</v>
          </cell>
          <cell r="BE27">
            <v>3624.3440904910717</v>
          </cell>
        </row>
        <row r="28">
          <cell r="D28" t="str">
            <v>HOITreasurer's Office1</v>
          </cell>
          <cell r="E28">
            <v>1</v>
          </cell>
          <cell r="F28" t="str">
            <v>Review and approve financial and investment decisions</v>
          </cell>
          <cell r="G28" t="str">
            <v>Capital expenditures</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row>
        <row r="29">
          <cell r="D29" t="str">
            <v>HOITreasurer's Office2</v>
          </cell>
          <cell r="E29">
            <v>2</v>
          </cell>
          <cell r="F29" t="str">
            <v>Ensure access to capital on reasonable terms</v>
          </cell>
          <cell r="G29" t="str">
            <v>Total Capital</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row>
        <row r="30">
          <cell r="D30" t="str">
            <v>HOITreasurer's Office3</v>
          </cell>
          <cell r="E30">
            <v>3</v>
          </cell>
          <cell r="F30" t="str">
            <v xml:space="preserve">Keep senior management and Hydro One Board Member's apprised on the liquidity &amp; financial position of the company, capital market conditions, financing and risk management strategies, plans and actions </v>
          </cell>
          <cell r="G30" t="str">
            <v>Total Capital</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row>
        <row r="31">
          <cell r="D31" t="str">
            <v>HOITreasurer's Office4</v>
          </cell>
          <cell r="E31">
            <v>4</v>
          </cell>
          <cell r="F31" t="str">
            <v>Represent the company before customers, regulators, shareholder, lenders, creditors and financial intermediaries</v>
          </cell>
          <cell r="G31" t="str">
            <v>Non-energy Rev_Assets Blend</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row>
        <row r="32">
          <cell r="D32" t="str">
            <v>HOITreasurer's Office5</v>
          </cell>
          <cell r="E32">
            <v>5</v>
          </cell>
          <cell r="F32" t="str">
            <v>Pension Management</v>
          </cell>
          <cell r="G32" t="str">
            <v>FTEs</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row>
        <row r="33">
          <cell r="D33" t="str">
            <v>HOITreasurer's Office6</v>
          </cell>
          <cell r="E33">
            <v>6</v>
          </cell>
          <cell r="F33" t="str">
            <v>Oversight of Corp Finance- Treasury</v>
          </cell>
          <cell r="G33" t="str">
            <v>CFO_Treas Dept. Labor (Internal)</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row>
        <row r="34">
          <cell r="D34" t="str">
            <v>HOIPension1</v>
          </cell>
          <cell r="E34">
            <v>1</v>
          </cell>
          <cell r="F34" t="str">
            <v>Pension cost</v>
          </cell>
          <cell r="G34" t="str">
            <v>FTEs</v>
          </cell>
          <cell r="H34">
            <v>0.21888999990187585</v>
          </cell>
          <cell r="I34">
            <v>0.21888999990187585</v>
          </cell>
          <cell r="J34">
            <v>0.12841979030054063</v>
          </cell>
          <cell r="K34">
            <v>8.5863991640508175E-2</v>
          </cell>
          <cell r="L34">
            <v>3.1549437881039921E-3</v>
          </cell>
          <cell r="M34">
            <v>0</v>
          </cell>
          <cell r="N34">
            <v>1.4512741418002406E-3</v>
          </cell>
          <cell r="O34">
            <v>0</v>
          </cell>
          <cell r="P34">
            <v>0</v>
          </cell>
          <cell r="Q34">
            <v>0.21888999987095303</v>
          </cell>
          <cell r="R34">
            <v>-0.43043131986632943</v>
          </cell>
          <cell r="S34">
            <v>-0.43043131986632943</v>
          </cell>
          <cell r="T34">
            <v>-0.25252820982132107</v>
          </cell>
          <cell r="U34">
            <v>-0.16884531633695588</v>
          </cell>
          <cell r="V34">
            <v>-6.2039682889007963E-3</v>
          </cell>
          <cell r="W34">
            <v>0</v>
          </cell>
          <cell r="X34">
            <v>-2.8538254136947216E-3</v>
          </cell>
          <cell r="Y34">
            <v>0</v>
          </cell>
          <cell r="Z34">
            <v>0</v>
          </cell>
          <cell r="AA34">
            <v>-0.43043131986087246</v>
          </cell>
          <cell r="AB34">
            <v>-0.19586843787692487</v>
          </cell>
          <cell r="AC34">
            <v>-0.19586843787692487</v>
          </cell>
          <cell r="AD34">
            <v>-0.11491335253231227</v>
          </cell>
          <cell r="AE34">
            <v>-7.683332241140306E-2</v>
          </cell>
          <cell r="AF34">
            <v>-2.8231253672856838E-3</v>
          </cell>
          <cell r="AG34">
            <v>0</v>
          </cell>
          <cell r="AH34">
            <v>-1.2986376677872613E-3</v>
          </cell>
          <cell r="AI34">
            <v>0</v>
          </cell>
          <cell r="AJ34">
            <v>0</v>
          </cell>
          <cell r="AK34">
            <v>-0.19586843797878828</v>
          </cell>
          <cell r="AL34">
            <v>-0.45611804421059787</v>
          </cell>
          <cell r="AM34">
            <v>-0.45611804421059787</v>
          </cell>
          <cell r="AN34">
            <v>-0.26759826217312366</v>
          </cell>
          <cell r="AO34">
            <v>-0.17892144899815321</v>
          </cell>
          <cell r="AP34">
            <v>-6.57420069546788E-3</v>
          </cell>
          <cell r="AQ34">
            <v>0</v>
          </cell>
          <cell r="AR34">
            <v>-3.0241323202062631E-3</v>
          </cell>
          <cell r="AS34">
            <v>0</v>
          </cell>
          <cell r="AT34">
            <v>0</v>
          </cell>
          <cell r="AU34">
            <v>-0.45611804418695101</v>
          </cell>
          <cell r="AV34">
            <v>0.18753869435749948</v>
          </cell>
          <cell r="AW34">
            <v>0.18753869435749948</v>
          </cell>
          <cell r="AX34">
            <v>0.1100264050764963</v>
          </cell>
          <cell r="AY34">
            <v>7.3565813363529742E-2</v>
          </cell>
          <cell r="AZ34">
            <v>2.7030656419810839E-3</v>
          </cell>
          <cell r="BA34">
            <v>0</v>
          </cell>
          <cell r="BB34">
            <v>1.2434101954568177E-3</v>
          </cell>
          <cell r="BC34">
            <v>0</v>
          </cell>
          <cell r="BD34">
            <v>0</v>
          </cell>
          <cell r="BE34">
            <v>0.18753869427746395</v>
          </cell>
        </row>
        <row r="35">
          <cell r="D35" t="str">
            <v>HOIBoard1</v>
          </cell>
          <cell r="E35">
            <v>1</v>
          </cell>
          <cell r="F35" t="str">
            <v>Audit Fee</v>
          </cell>
          <cell r="G35" t="str">
            <v>Total Revenue_Assets Blend xBxTxR</v>
          </cell>
          <cell r="H35">
            <v>884363.63636363635</v>
          </cell>
          <cell r="I35">
            <v>1520000</v>
          </cell>
          <cell r="J35">
            <v>397718.37449557014</v>
          </cell>
          <cell r="K35">
            <v>486645.26186806627</v>
          </cell>
          <cell r="L35">
            <v>0</v>
          </cell>
          <cell r="M35">
            <v>0</v>
          </cell>
          <cell r="N35">
            <v>0</v>
          </cell>
          <cell r="O35">
            <v>0</v>
          </cell>
          <cell r="P35">
            <v>0</v>
          </cell>
          <cell r="Q35">
            <v>884363.63636363647</v>
          </cell>
          <cell r="R35">
            <v>884363.63636363635</v>
          </cell>
          <cell r="S35">
            <v>1520000</v>
          </cell>
          <cell r="T35">
            <v>397718.37449557014</v>
          </cell>
          <cell r="U35">
            <v>486645.26186806627</v>
          </cell>
          <cell r="V35">
            <v>0</v>
          </cell>
          <cell r="W35">
            <v>0</v>
          </cell>
          <cell r="X35">
            <v>0</v>
          </cell>
          <cell r="Y35">
            <v>0</v>
          </cell>
          <cell r="Z35">
            <v>0</v>
          </cell>
          <cell r="AA35">
            <v>884363.63636363647</v>
          </cell>
          <cell r="AB35">
            <v>884363.63636363635</v>
          </cell>
          <cell r="AC35">
            <v>1520000</v>
          </cell>
          <cell r="AD35">
            <v>397718.37449557014</v>
          </cell>
          <cell r="AE35">
            <v>486645.26186806627</v>
          </cell>
          <cell r="AF35">
            <v>0</v>
          </cell>
          <cell r="AG35">
            <v>0</v>
          </cell>
          <cell r="AH35">
            <v>0</v>
          </cell>
          <cell r="AI35">
            <v>0</v>
          </cell>
          <cell r="AJ35">
            <v>0</v>
          </cell>
          <cell r="AK35">
            <v>884363.63636363647</v>
          </cell>
          <cell r="AL35">
            <v>884363.63636363635</v>
          </cell>
          <cell r="AM35">
            <v>1520000</v>
          </cell>
          <cell r="AN35">
            <v>397718.37449557014</v>
          </cell>
          <cell r="AO35">
            <v>486645.26186806627</v>
          </cell>
          <cell r="AP35">
            <v>0</v>
          </cell>
          <cell r="AQ35">
            <v>0</v>
          </cell>
          <cell r="AR35">
            <v>0</v>
          </cell>
          <cell r="AS35">
            <v>0</v>
          </cell>
          <cell r="AT35">
            <v>0</v>
          </cell>
          <cell r="AU35">
            <v>884363.63636363647</v>
          </cell>
          <cell r="AV35">
            <v>884363.63636363635</v>
          </cell>
          <cell r="AW35">
            <v>1520000</v>
          </cell>
          <cell r="AX35">
            <v>397718.37449557014</v>
          </cell>
          <cell r="AY35">
            <v>486645.26186806627</v>
          </cell>
          <cell r="AZ35">
            <v>0</v>
          </cell>
          <cell r="BA35">
            <v>0</v>
          </cell>
          <cell r="BB35">
            <v>0</v>
          </cell>
          <cell r="BC35">
            <v>0</v>
          </cell>
          <cell r="BD35">
            <v>0</v>
          </cell>
          <cell r="BE35">
            <v>884363.63636363647</v>
          </cell>
        </row>
        <row r="36">
          <cell r="D36" t="str">
            <v>HOIBoard2</v>
          </cell>
          <cell r="E36">
            <v>2</v>
          </cell>
          <cell r="F36" t="str">
            <v>General departmental expenses</v>
          </cell>
          <cell r="G36" t="str">
            <v>Non-energy Rev_Assets Blend</v>
          </cell>
          <cell r="H36">
            <v>635636.36363636365</v>
          </cell>
          <cell r="I36">
            <v>1520000</v>
          </cell>
          <cell r="J36">
            <v>341874.50230698194</v>
          </cell>
          <cell r="K36">
            <v>265245.90145424911</v>
          </cell>
          <cell r="L36">
            <v>11409.15730505003</v>
          </cell>
          <cell r="M36">
            <v>13752.564323253735</v>
          </cell>
          <cell r="N36">
            <v>3354.2382468288506</v>
          </cell>
          <cell r="O36">
            <v>0</v>
          </cell>
          <cell r="P36">
            <v>0</v>
          </cell>
          <cell r="Q36">
            <v>635636.36363636376</v>
          </cell>
          <cell r="R36">
            <v>635636.36363636365</v>
          </cell>
          <cell r="S36">
            <v>1520000</v>
          </cell>
          <cell r="T36">
            <v>341874.50230698194</v>
          </cell>
          <cell r="U36">
            <v>265245.90145424911</v>
          </cell>
          <cell r="V36">
            <v>11409.15730505003</v>
          </cell>
          <cell r="W36">
            <v>13752.564323253735</v>
          </cell>
          <cell r="X36">
            <v>3354.2382468288506</v>
          </cell>
          <cell r="Y36">
            <v>0</v>
          </cell>
          <cell r="Z36">
            <v>0</v>
          </cell>
          <cell r="AA36">
            <v>635636.36363636376</v>
          </cell>
          <cell r="AB36">
            <v>635636.36363636365</v>
          </cell>
          <cell r="AC36">
            <v>1520000</v>
          </cell>
          <cell r="AD36">
            <v>341874.50230698194</v>
          </cell>
          <cell r="AE36">
            <v>265245.90145424911</v>
          </cell>
          <cell r="AF36">
            <v>11409.15730505003</v>
          </cell>
          <cell r="AG36">
            <v>13752.564323253735</v>
          </cell>
          <cell r="AH36">
            <v>3354.2382468288506</v>
          </cell>
          <cell r="AI36">
            <v>0</v>
          </cell>
          <cell r="AJ36">
            <v>0</v>
          </cell>
          <cell r="AK36">
            <v>635636.36363636376</v>
          </cell>
          <cell r="AL36">
            <v>635636.36363636365</v>
          </cell>
          <cell r="AM36">
            <v>1520000</v>
          </cell>
          <cell r="AN36">
            <v>341874.50230698194</v>
          </cell>
          <cell r="AO36">
            <v>265245.90145424911</v>
          </cell>
          <cell r="AP36">
            <v>11409.15730505003</v>
          </cell>
          <cell r="AQ36">
            <v>13752.564323253735</v>
          </cell>
          <cell r="AR36">
            <v>3354.2382468288506</v>
          </cell>
          <cell r="AS36">
            <v>0</v>
          </cell>
          <cell r="AT36">
            <v>0</v>
          </cell>
          <cell r="AU36">
            <v>635636.36363636376</v>
          </cell>
          <cell r="AV36">
            <v>635636.36363636365</v>
          </cell>
          <cell r="AW36">
            <v>1520000</v>
          </cell>
          <cell r="AX36">
            <v>341874.50230698194</v>
          </cell>
          <cell r="AY36">
            <v>265245.90145424911</v>
          </cell>
          <cell r="AZ36">
            <v>11409.15730505003</v>
          </cell>
          <cell r="BA36">
            <v>13752.564323253735</v>
          </cell>
          <cell r="BB36">
            <v>3354.2382468288506</v>
          </cell>
          <cell r="BC36">
            <v>0</v>
          </cell>
          <cell r="BD36">
            <v>0</v>
          </cell>
          <cell r="BE36">
            <v>635636.36363636376</v>
          </cell>
        </row>
        <row r="37">
          <cell r="D37" t="str">
            <v>HOICorp. Secretariat1</v>
          </cell>
          <cell r="E37">
            <v>1</v>
          </cell>
          <cell r="F37" t="str">
            <v>OVERALL ASSIGNMENT OF TIME</v>
          </cell>
          <cell r="G37" t="str">
            <v>Non-energy Rev_Assets Blend</v>
          </cell>
          <cell r="H37">
            <v>396110.490314</v>
          </cell>
          <cell r="I37">
            <v>396110.490314</v>
          </cell>
          <cell r="J37">
            <v>208554.63094716871</v>
          </cell>
          <cell r="K37">
            <v>161808.67749642135</v>
          </cell>
          <cell r="L37">
            <v>3961.1049031399998</v>
          </cell>
          <cell r="M37">
            <v>7922.2098062799996</v>
          </cell>
          <cell r="N37">
            <v>9902.7622578500013</v>
          </cell>
          <cell r="O37">
            <v>3961.1049031399998</v>
          </cell>
          <cell r="P37">
            <v>0</v>
          </cell>
          <cell r="Q37">
            <v>396110.49031400005</v>
          </cell>
          <cell r="R37">
            <v>402536.20774484001</v>
          </cell>
          <cell r="S37">
            <v>402536.20774484001</v>
          </cell>
          <cell r="T37">
            <v>211937.81104496747</v>
          </cell>
          <cell r="U37">
            <v>164433.54319645802</v>
          </cell>
          <cell r="V37">
            <v>4025.3620774484007</v>
          </cell>
          <cell r="W37">
            <v>8050.7241548968013</v>
          </cell>
          <cell r="X37">
            <v>10063.405193621002</v>
          </cell>
          <cell r="Y37">
            <v>4025.3620774484007</v>
          </cell>
          <cell r="Z37">
            <v>0</v>
          </cell>
          <cell r="AA37">
            <v>402536.20774484013</v>
          </cell>
          <cell r="AB37">
            <v>409664.04330481467</v>
          </cell>
          <cell r="AC37">
            <v>409664.04330481467</v>
          </cell>
          <cell r="AD37">
            <v>215690.66069427674</v>
          </cell>
          <cell r="AE37">
            <v>167345.21979572505</v>
          </cell>
          <cell r="AF37">
            <v>4096.6404330481473</v>
          </cell>
          <cell r="AG37">
            <v>8193.2808660962946</v>
          </cell>
          <cell r="AH37">
            <v>10241.601082620367</v>
          </cell>
          <cell r="AI37">
            <v>4096.6404330481473</v>
          </cell>
          <cell r="AJ37">
            <v>0</v>
          </cell>
          <cell r="AK37">
            <v>409664.04330481472</v>
          </cell>
          <cell r="AL37">
            <v>416837.3513231129</v>
          </cell>
          <cell r="AM37">
            <v>416837.3513231129</v>
          </cell>
          <cell r="AN37">
            <v>219467.45187504208</v>
          </cell>
          <cell r="AO37">
            <v>170275.47161206853</v>
          </cell>
          <cell r="AP37">
            <v>4168.3735132311294</v>
          </cell>
          <cell r="AQ37">
            <v>8336.7470264622589</v>
          </cell>
          <cell r="AR37">
            <v>10420.933783077824</v>
          </cell>
          <cell r="AS37">
            <v>4168.3735132311294</v>
          </cell>
          <cell r="AT37">
            <v>0</v>
          </cell>
          <cell r="AU37">
            <v>416837.35132311296</v>
          </cell>
          <cell r="AV37">
            <v>424626.35124607862</v>
          </cell>
          <cell r="AW37">
            <v>424626.35124607862</v>
          </cell>
          <cell r="AX37">
            <v>223568.4086638763</v>
          </cell>
          <cell r="AY37">
            <v>173457.22975120728</v>
          </cell>
          <cell r="AZ37">
            <v>4246.2635124607868</v>
          </cell>
          <cell r="BA37">
            <v>8492.5270249215737</v>
          </cell>
          <cell r="BB37">
            <v>10615.658781151968</v>
          </cell>
          <cell r="BC37">
            <v>4246.2635124607868</v>
          </cell>
          <cell r="BD37">
            <v>0</v>
          </cell>
          <cell r="BE37">
            <v>424626.35124607873</v>
          </cell>
        </row>
        <row r="38">
          <cell r="D38" t="str">
            <v>HOIGeneral Counsel - VP1</v>
          </cell>
          <cell r="E38">
            <v>1</v>
          </cell>
          <cell r="F38" t="str">
            <v>OVERALL ASSIGNMENT OF TIME</v>
          </cell>
          <cell r="G38" t="str">
            <v>Non-energy Rev_Assets Blend</v>
          </cell>
          <cell r="H38">
            <v>512749.26300000004</v>
          </cell>
          <cell r="I38">
            <v>512749.26300000004</v>
          </cell>
          <cell r="J38">
            <v>269965.66848968965</v>
          </cell>
          <cell r="K38">
            <v>209454.89241531043</v>
          </cell>
          <cell r="L38">
            <v>5127.4926300000006</v>
          </cell>
          <cell r="M38">
            <v>10254.985260000001</v>
          </cell>
          <cell r="N38">
            <v>12818.731575000002</v>
          </cell>
          <cell r="O38">
            <v>5127.4926300000006</v>
          </cell>
          <cell r="P38">
            <v>0</v>
          </cell>
          <cell r="Q38">
            <v>512749.26300000004</v>
          </cell>
          <cell r="R38">
            <v>527329.20474399999</v>
          </cell>
          <cell r="S38">
            <v>527329.20474399999</v>
          </cell>
          <cell r="T38">
            <v>277642.0982839138</v>
          </cell>
          <cell r="U38">
            <v>215410.70815172623</v>
          </cell>
          <cell r="V38">
            <v>5273.2920474399998</v>
          </cell>
          <cell r="W38">
            <v>10546.58409488</v>
          </cell>
          <cell r="X38">
            <v>13183.2301186</v>
          </cell>
          <cell r="Y38">
            <v>5273.2920474399998</v>
          </cell>
          <cell r="Z38">
            <v>0</v>
          </cell>
          <cell r="AA38">
            <v>527329.20474399999</v>
          </cell>
          <cell r="AB38">
            <v>543341.68901135749</v>
          </cell>
          <cell r="AC38">
            <v>543341.68901135749</v>
          </cell>
          <cell r="AD38">
            <v>286072.77060536348</v>
          </cell>
          <cell r="AE38">
            <v>221951.70862025584</v>
          </cell>
          <cell r="AF38">
            <v>5433.4168901135754</v>
          </cell>
          <cell r="AG38">
            <v>10866.833780227151</v>
          </cell>
          <cell r="AH38">
            <v>13583.542225283938</v>
          </cell>
          <cell r="AI38">
            <v>5433.4168901135754</v>
          </cell>
          <cell r="AJ38">
            <v>0</v>
          </cell>
          <cell r="AK38">
            <v>543341.68901135761</v>
          </cell>
          <cell r="AL38">
            <v>559328.70191070216</v>
          </cell>
          <cell r="AM38">
            <v>559328.70191070216</v>
          </cell>
          <cell r="AN38">
            <v>294490.03209350893</v>
          </cell>
          <cell r="AO38">
            <v>228482.30419299763</v>
          </cell>
          <cell r="AP38">
            <v>5593.2870191070215</v>
          </cell>
          <cell r="AQ38">
            <v>11186.574038214043</v>
          </cell>
          <cell r="AR38">
            <v>13983.217547767556</v>
          </cell>
          <cell r="AS38">
            <v>5593.2870191070215</v>
          </cell>
          <cell r="AT38">
            <v>0</v>
          </cell>
          <cell r="AU38">
            <v>559328.70191070216</v>
          </cell>
          <cell r="AV38">
            <v>576740.22375489073</v>
          </cell>
          <cell r="AW38">
            <v>576740.22375489073</v>
          </cell>
          <cell r="AX38">
            <v>303657.30637994554</v>
          </cell>
          <cell r="AY38">
            <v>235594.80283087736</v>
          </cell>
          <cell r="AZ38">
            <v>5767.4022375489076</v>
          </cell>
          <cell r="BA38">
            <v>11534.804475097815</v>
          </cell>
          <cell r="BB38">
            <v>14418.505593872269</v>
          </cell>
          <cell r="BC38">
            <v>5767.4022375489076</v>
          </cell>
          <cell r="BD38">
            <v>0</v>
          </cell>
          <cell r="BE38">
            <v>576740.22375489096</v>
          </cell>
        </row>
        <row r="39">
          <cell r="D39" t="str">
            <v>HOIDonations1</v>
          </cell>
          <cell r="E39">
            <v>1</v>
          </cell>
          <cell r="F39" t="str">
            <v>Donations</v>
          </cell>
          <cell r="G39" t="str">
            <v>Direct Holding Company</v>
          </cell>
          <cell r="H39">
            <v>1250000</v>
          </cell>
          <cell r="I39">
            <v>1250000</v>
          </cell>
          <cell r="J39">
            <v>0</v>
          </cell>
          <cell r="K39">
            <v>0</v>
          </cell>
          <cell r="L39">
            <v>0</v>
          </cell>
          <cell r="M39">
            <v>0</v>
          </cell>
          <cell r="N39">
            <v>0</v>
          </cell>
          <cell r="O39">
            <v>1250000</v>
          </cell>
          <cell r="P39">
            <v>0</v>
          </cell>
          <cell r="Q39">
            <v>1250000</v>
          </cell>
          <cell r="R39">
            <v>1250000</v>
          </cell>
          <cell r="S39">
            <v>1250000</v>
          </cell>
          <cell r="T39">
            <v>0</v>
          </cell>
          <cell r="U39">
            <v>0</v>
          </cell>
          <cell r="V39">
            <v>0</v>
          </cell>
          <cell r="W39">
            <v>0</v>
          </cell>
          <cell r="X39">
            <v>0</v>
          </cell>
          <cell r="Y39">
            <v>1250000</v>
          </cell>
          <cell r="Z39">
            <v>0</v>
          </cell>
          <cell r="AA39">
            <v>1250000</v>
          </cell>
          <cell r="AB39">
            <v>1250000</v>
          </cell>
          <cell r="AC39">
            <v>1250000</v>
          </cell>
          <cell r="AD39">
            <v>0</v>
          </cell>
          <cell r="AE39">
            <v>0</v>
          </cell>
          <cell r="AF39">
            <v>0</v>
          </cell>
          <cell r="AG39">
            <v>0</v>
          </cell>
          <cell r="AH39">
            <v>0</v>
          </cell>
          <cell r="AI39">
            <v>1250000</v>
          </cell>
          <cell r="AJ39">
            <v>0</v>
          </cell>
          <cell r="AK39">
            <v>1250000</v>
          </cell>
          <cell r="AL39">
            <v>1250000</v>
          </cell>
          <cell r="AM39">
            <v>1250000</v>
          </cell>
          <cell r="AN39">
            <v>0</v>
          </cell>
          <cell r="AO39">
            <v>0</v>
          </cell>
          <cell r="AP39">
            <v>0</v>
          </cell>
          <cell r="AQ39">
            <v>0</v>
          </cell>
          <cell r="AR39">
            <v>0</v>
          </cell>
          <cell r="AS39">
            <v>1250000</v>
          </cell>
          <cell r="AT39">
            <v>0</v>
          </cell>
          <cell r="AU39">
            <v>1250000</v>
          </cell>
          <cell r="AV39">
            <v>1250000</v>
          </cell>
          <cell r="AW39">
            <v>1250000</v>
          </cell>
          <cell r="AX39">
            <v>0</v>
          </cell>
          <cell r="AY39">
            <v>0</v>
          </cell>
          <cell r="AZ39">
            <v>0</v>
          </cell>
          <cell r="BA39">
            <v>0</v>
          </cell>
          <cell r="BB39">
            <v>0</v>
          </cell>
          <cell r="BC39">
            <v>1250000</v>
          </cell>
          <cell r="BD39">
            <v>0</v>
          </cell>
          <cell r="BE39">
            <v>1250000</v>
          </cell>
        </row>
        <row r="40">
          <cell r="D40" t="str">
            <v>OperationsEVPOps1</v>
          </cell>
          <cell r="E40">
            <v>1</v>
          </cell>
          <cell r="F40" t="str">
            <v>Management of Operations group</v>
          </cell>
          <cell r="G40" t="str">
            <v>Operations Group (Internal)</v>
          </cell>
          <cell r="H40">
            <v>705687.50838250003</v>
          </cell>
          <cell r="I40">
            <v>705687.50838250003</v>
          </cell>
          <cell r="J40">
            <v>398673.84911946021</v>
          </cell>
          <cell r="K40">
            <v>307018.54501593654</v>
          </cell>
          <cell r="L40">
            <v>0</v>
          </cell>
          <cell r="M40">
            <v>0</v>
          </cell>
          <cell r="N40">
            <v>-4.8857528967881496</v>
          </cell>
          <cell r="O40">
            <v>0</v>
          </cell>
          <cell r="P40">
            <v>0</v>
          </cell>
          <cell r="Q40">
            <v>705687.50838249992</v>
          </cell>
          <cell r="R40">
            <v>723131.59855770995</v>
          </cell>
          <cell r="S40">
            <v>723131.59855770995</v>
          </cell>
          <cell r="T40">
            <v>408529.06004023534</v>
          </cell>
          <cell r="U40">
            <v>314608.03834338801</v>
          </cell>
          <cell r="V40">
            <v>0</v>
          </cell>
          <cell r="W40">
            <v>0</v>
          </cell>
          <cell r="X40">
            <v>-5.4998259134536687</v>
          </cell>
          <cell r="Y40">
            <v>0</v>
          </cell>
          <cell r="Z40">
            <v>0</v>
          </cell>
          <cell r="AA40">
            <v>723131.59855770995</v>
          </cell>
          <cell r="AB40">
            <v>741318.53962876508</v>
          </cell>
          <cell r="AC40">
            <v>741318.53962876508</v>
          </cell>
          <cell r="AD40">
            <v>418803.9520108978</v>
          </cell>
          <cell r="AE40">
            <v>322520.72785135586</v>
          </cell>
          <cell r="AF40">
            <v>0</v>
          </cell>
          <cell r="AG40">
            <v>0</v>
          </cell>
          <cell r="AH40">
            <v>-6.1402334886096206</v>
          </cell>
          <cell r="AI40">
            <v>0</v>
          </cell>
          <cell r="AJ40">
            <v>0</v>
          </cell>
          <cell r="AK40">
            <v>741318.53962876496</v>
          </cell>
          <cell r="AL40">
            <v>758503.14244077576</v>
          </cell>
          <cell r="AM40">
            <v>758503.14244077576</v>
          </cell>
          <cell r="AN40">
            <v>428512.5631630256</v>
          </cell>
          <cell r="AO40">
            <v>329997.32476543792</v>
          </cell>
          <cell r="AP40">
            <v>0</v>
          </cell>
          <cell r="AQ40">
            <v>0</v>
          </cell>
          <cell r="AR40">
            <v>-6.7454876878040464</v>
          </cell>
          <cell r="AS40">
            <v>0</v>
          </cell>
          <cell r="AT40">
            <v>0</v>
          </cell>
          <cell r="AU40">
            <v>758503.14244077576</v>
          </cell>
          <cell r="AV40">
            <v>779090.26526436966</v>
          </cell>
          <cell r="AW40">
            <v>779090.26526436966</v>
          </cell>
          <cell r="AX40">
            <v>440143.46148677636</v>
          </cell>
          <cell r="AY40">
            <v>338954.27413262922</v>
          </cell>
          <cell r="AZ40">
            <v>0</v>
          </cell>
          <cell r="BA40">
            <v>0</v>
          </cell>
          <cell r="BB40">
            <v>-7.4703550359562358</v>
          </cell>
          <cell r="BC40">
            <v>0</v>
          </cell>
          <cell r="BD40">
            <v>0</v>
          </cell>
          <cell r="BE40">
            <v>779090.26526436955</v>
          </cell>
        </row>
        <row r="41">
          <cell r="D41" t="str">
            <v>OperationsReal Estate1</v>
          </cell>
          <cell r="E41">
            <v>1</v>
          </cell>
          <cell r="F41" t="str">
            <v>Supporting Rate Filling Regulatory</v>
          </cell>
          <cell r="G41" t="str">
            <v>All Direct</v>
          </cell>
          <cell r="H41">
            <v>28600.893857347204</v>
          </cell>
          <cell r="I41">
            <v>9846140.4882562775</v>
          </cell>
          <cell r="J41">
            <v>13000.406298794183</v>
          </cell>
          <cell r="K41">
            <v>15600.487558553019</v>
          </cell>
          <cell r="L41">
            <v>0</v>
          </cell>
          <cell r="M41">
            <v>0</v>
          </cell>
          <cell r="N41">
            <v>0</v>
          </cell>
          <cell r="O41">
            <v>0</v>
          </cell>
          <cell r="P41">
            <v>0</v>
          </cell>
          <cell r="Q41">
            <v>28600.893857347204</v>
          </cell>
          <cell r="R41">
            <v>29388.530314537868</v>
          </cell>
          <cell r="S41">
            <v>10058050.49689771</v>
          </cell>
          <cell r="T41">
            <v>13358.422870244485</v>
          </cell>
          <cell r="U41">
            <v>16030.10744429338</v>
          </cell>
          <cell r="V41">
            <v>0</v>
          </cell>
          <cell r="W41">
            <v>0</v>
          </cell>
          <cell r="X41">
            <v>0</v>
          </cell>
          <cell r="Y41">
            <v>0</v>
          </cell>
          <cell r="Z41">
            <v>0</v>
          </cell>
          <cell r="AA41">
            <v>29388.530314537864</v>
          </cell>
          <cell r="AB41">
            <v>30199.650395749049</v>
          </cell>
          <cell r="AC41">
            <v>10276278.667838121</v>
          </cell>
          <cell r="AD41">
            <v>13727.113816249568</v>
          </cell>
          <cell r="AE41">
            <v>16472.53657949948</v>
          </cell>
          <cell r="AF41">
            <v>0</v>
          </cell>
          <cell r="AG41">
            <v>0</v>
          </cell>
          <cell r="AH41">
            <v>0</v>
          </cell>
          <cell r="AI41">
            <v>0</v>
          </cell>
          <cell r="AJ41">
            <v>0</v>
          </cell>
          <cell r="AK41">
            <v>30199.650395749049</v>
          </cell>
          <cell r="AL41">
            <v>30954.98798841994</v>
          </cell>
          <cell r="AM41">
            <v>10479498.813793531</v>
          </cell>
          <cell r="AN41">
            <v>14070.449085645427</v>
          </cell>
          <cell r="AO41">
            <v>16884.538902774511</v>
          </cell>
          <cell r="AP41">
            <v>0</v>
          </cell>
          <cell r="AQ41">
            <v>0</v>
          </cell>
          <cell r="AR41">
            <v>0</v>
          </cell>
          <cell r="AS41">
            <v>0</v>
          </cell>
          <cell r="AT41">
            <v>0</v>
          </cell>
          <cell r="AU41">
            <v>30954.98798841994</v>
          </cell>
          <cell r="AV41">
            <v>31879.897191862776</v>
          </cell>
          <cell r="AW41">
            <v>10728341.430847082</v>
          </cell>
          <cell r="AX41">
            <v>14490.862359937624</v>
          </cell>
          <cell r="AY41">
            <v>17389.03483192515</v>
          </cell>
          <cell r="AZ41">
            <v>0</v>
          </cell>
          <cell r="BA41">
            <v>0</v>
          </cell>
          <cell r="BB41">
            <v>0</v>
          </cell>
          <cell r="BC41">
            <v>0</v>
          </cell>
          <cell r="BD41">
            <v>0</v>
          </cell>
          <cell r="BE41">
            <v>31879.897191862772</v>
          </cell>
        </row>
        <row r="42">
          <cell r="D42" t="str">
            <v>OperationsReal Estate2</v>
          </cell>
          <cell r="E42">
            <v>2</v>
          </cell>
          <cell r="F42" t="str">
            <v>Real Estate - Manage &amp; Acquire ROW &amp; Easements</v>
          </cell>
          <cell r="G42" t="str">
            <v>All Direct</v>
          </cell>
          <cell r="H42">
            <v>4939878.2888442632</v>
          </cell>
          <cell r="I42">
            <v>9846140.4882562775</v>
          </cell>
          <cell r="J42">
            <v>4085666.5562365144</v>
          </cell>
          <cell r="K42">
            <v>854211.73260774917</v>
          </cell>
          <cell r="L42">
            <v>0</v>
          </cell>
          <cell r="M42">
            <v>0</v>
          </cell>
          <cell r="N42">
            <v>0</v>
          </cell>
          <cell r="O42">
            <v>0</v>
          </cell>
          <cell r="P42">
            <v>0</v>
          </cell>
          <cell r="Q42">
            <v>4939878.2888442632</v>
          </cell>
          <cell r="R42">
            <v>5052922.0212796954</v>
          </cell>
          <cell r="S42">
            <v>10058050.49689771</v>
          </cell>
          <cell r="T42">
            <v>4179162.5838707597</v>
          </cell>
          <cell r="U42">
            <v>873759.43740893551</v>
          </cell>
          <cell r="V42">
            <v>0</v>
          </cell>
          <cell r="W42">
            <v>0</v>
          </cell>
          <cell r="X42">
            <v>0</v>
          </cell>
          <cell r="Y42">
            <v>0</v>
          </cell>
          <cell r="Z42">
            <v>0</v>
          </cell>
          <cell r="AA42">
            <v>5052922.0212796954</v>
          </cell>
          <cell r="AB42">
            <v>5169336.1874808017</v>
          </cell>
          <cell r="AC42">
            <v>10276278.667838121</v>
          </cell>
          <cell r="AD42">
            <v>4275446.2244199878</v>
          </cell>
          <cell r="AE42">
            <v>893889.96306081326</v>
          </cell>
          <cell r="AF42">
            <v>0</v>
          </cell>
          <cell r="AG42">
            <v>0</v>
          </cell>
          <cell r="AH42">
            <v>0</v>
          </cell>
          <cell r="AI42">
            <v>0</v>
          </cell>
          <cell r="AJ42">
            <v>0</v>
          </cell>
          <cell r="AK42">
            <v>5169336.1874808008</v>
          </cell>
          <cell r="AL42">
            <v>5277744.2987925438</v>
          </cell>
          <cell r="AM42">
            <v>10479498.813793531</v>
          </cell>
          <cell r="AN42">
            <v>4365108.2300227163</v>
          </cell>
          <cell r="AO42">
            <v>912636.06876982714</v>
          </cell>
          <cell r="AP42">
            <v>0</v>
          </cell>
          <cell r="AQ42">
            <v>0</v>
          </cell>
          <cell r="AR42">
            <v>0</v>
          </cell>
          <cell r="AS42">
            <v>0</v>
          </cell>
          <cell r="AT42">
            <v>0</v>
          </cell>
          <cell r="AU42">
            <v>5277744.2987925438</v>
          </cell>
          <cell r="AV42">
            <v>5410489.7901503053</v>
          </cell>
          <cell r="AW42">
            <v>10728341.430847082</v>
          </cell>
          <cell r="AX42">
            <v>4474899.1566041233</v>
          </cell>
          <cell r="AY42">
            <v>935590.63354618114</v>
          </cell>
          <cell r="AZ42">
            <v>0</v>
          </cell>
          <cell r="BA42">
            <v>0</v>
          </cell>
          <cell r="BB42">
            <v>0</v>
          </cell>
          <cell r="BC42">
            <v>0</v>
          </cell>
          <cell r="BD42">
            <v>0</v>
          </cell>
          <cell r="BE42">
            <v>5410489.7901503043</v>
          </cell>
        </row>
        <row r="43">
          <cell r="D43" t="str">
            <v>OperationsReal Estate3</v>
          </cell>
          <cell r="E43">
            <v>3</v>
          </cell>
          <cell r="F43" t="str">
            <v>Manage property taxes and property rights payments and appeals</v>
          </cell>
          <cell r="G43" t="str">
            <v>All Direct</v>
          </cell>
          <cell r="H43">
            <v>518886.52872828499</v>
          </cell>
          <cell r="I43">
            <v>9846140.4882562775</v>
          </cell>
          <cell r="J43">
            <v>268602.46502410801</v>
          </cell>
          <cell r="K43">
            <v>237972.15892296698</v>
          </cell>
          <cell r="L43">
            <v>0</v>
          </cell>
          <cell r="M43">
            <v>0</v>
          </cell>
          <cell r="N43">
            <v>12311.904781210045</v>
          </cell>
          <cell r="O43">
            <v>0</v>
          </cell>
          <cell r="P43">
            <v>0</v>
          </cell>
          <cell r="Q43">
            <v>518886.52872828505</v>
          </cell>
          <cell r="R43">
            <v>529045.2489431873</v>
          </cell>
          <cell r="S43">
            <v>10058050.49689771</v>
          </cell>
          <cell r="T43">
            <v>273812.13600323565</v>
          </cell>
          <cell r="U43">
            <v>242582.15214491531</v>
          </cell>
          <cell r="V43">
            <v>0</v>
          </cell>
          <cell r="W43">
            <v>0</v>
          </cell>
          <cell r="X43">
            <v>12650.960795036337</v>
          </cell>
          <cell r="Y43">
            <v>0</v>
          </cell>
          <cell r="Z43">
            <v>0</v>
          </cell>
          <cell r="AA43">
            <v>529045.2489431873</v>
          </cell>
          <cell r="AB43">
            <v>539506.85453608155</v>
          </cell>
          <cell r="AC43">
            <v>10276278.667838121</v>
          </cell>
          <cell r="AD43">
            <v>279177.13493020972</v>
          </cell>
          <cell r="AE43">
            <v>247329.59373733087</v>
          </cell>
          <cell r="AF43">
            <v>0</v>
          </cell>
          <cell r="AG43">
            <v>0</v>
          </cell>
          <cell r="AH43">
            <v>13000.125868540994</v>
          </cell>
          <cell r="AI43">
            <v>0</v>
          </cell>
          <cell r="AJ43">
            <v>0</v>
          </cell>
          <cell r="AK43">
            <v>539506.85453608155</v>
          </cell>
          <cell r="AL43">
            <v>549248.99280518899</v>
          </cell>
          <cell r="AM43">
            <v>10479498.813793531</v>
          </cell>
          <cell r="AN43">
            <v>284173.17123611819</v>
          </cell>
          <cell r="AO43">
            <v>251750.54346700129</v>
          </cell>
          <cell r="AP43">
            <v>0</v>
          </cell>
          <cell r="AQ43">
            <v>0</v>
          </cell>
          <cell r="AR43">
            <v>13325.278102069648</v>
          </cell>
          <cell r="AS43">
            <v>0</v>
          </cell>
          <cell r="AT43">
            <v>0</v>
          </cell>
          <cell r="AU43">
            <v>549248.9928051891</v>
          </cell>
          <cell r="AV43">
            <v>561178.21946323011</v>
          </cell>
          <cell r="AW43">
            <v>10728341.430847082</v>
          </cell>
          <cell r="AX43">
            <v>290290.80658871558</v>
          </cell>
          <cell r="AY43">
            <v>257163.98658515926</v>
          </cell>
          <cell r="AZ43">
            <v>0</v>
          </cell>
          <cell r="BA43">
            <v>0</v>
          </cell>
          <cell r="BB43">
            <v>13723.42628935533</v>
          </cell>
          <cell r="BC43">
            <v>0</v>
          </cell>
          <cell r="BD43">
            <v>0</v>
          </cell>
          <cell r="BE43">
            <v>561178.21946323023</v>
          </cell>
        </row>
        <row r="44">
          <cell r="D44" t="str">
            <v>OperationsReal Estate4</v>
          </cell>
          <cell r="E44">
            <v>4</v>
          </cell>
          <cell r="F44" t="str">
            <v>Manage SLU Revenue Programs</v>
          </cell>
          <cell r="G44" t="str">
            <v>All Direct</v>
          </cell>
          <cell r="H44">
            <v>2431964.9086990585</v>
          </cell>
          <cell r="I44">
            <v>9846140.4882562775</v>
          </cell>
          <cell r="J44">
            <v>2431964.9086990585</v>
          </cell>
          <cell r="K44">
            <v>0</v>
          </cell>
          <cell r="L44">
            <v>0</v>
          </cell>
          <cell r="M44">
            <v>0</v>
          </cell>
          <cell r="N44">
            <v>0</v>
          </cell>
          <cell r="O44">
            <v>0</v>
          </cell>
          <cell r="P44">
            <v>0</v>
          </cell>
          <cell r="Q44">
            <v>2431964.9086990585</v>
          </cell>
          <cell r="R44">
            <v>2467131.0864297645</v>
          </cell>
          <cell r="S44">
            <v>10058050.49689771</v>
          </cell>
          <cell r="T44">
            <v>2467131.0864297645</v>
          </cell>
          <cell r="U44">
            <v>0</v>
          </cell>
          <cell r="V44">
            <v>0</v>
          </cell>
          <cell r="W44">
            <v>0</v>
          </cell>
          <cell r="X44">
            <v>0</v>
          </cell>
          <cell r="Y44">
            <v>0</v>
          </cell>
          <cell r="Z44">
            <v>0</v>
          </cell>
          <cell r="AA44">
            <v>2467131.0864297645</v>
          </cell>
          <cell r="AB44">
            <v>2503345.7546011135</v>
          </cell>
          <cell r="AC44">
            <v>10276278.667838121</v>
          </cell>
          <cell r="AD44">
            <v>2503345.7546011135</v>
          </cell>
          <cell r="AE44">
            <v>0</v>
          </cell>
          <cell r="AF44">
            <v>0</v>
          </cell>
          <cell r="AG44">
            <v>0</v>
          </cell>
          <cell r="AH44">
            <v>0</v>
          </cell>
          <cell r="AI44">
            <v>0</v>
          </cell>
          <cell r="AJ44">
            <v>0</v>
          </cell>
          <cell r="AK44">
            <v>2503345.7546011135</v>
          </cell>
          <cell r="AL44">
            <v>2537069.8614375219</v>
          </cell>
          <cell r="AM44">
            <v>10479498.813793531</v>
          </cell>
          <cell r="AN44">
            <v>2537069.8614375219</v>
          </cell>
          <cell r="AO44">
            <v>0</v>
          </cell>
          <cell r="AP44">
            <v>0</v>
          </cell>
          <cell r="AQ44">
            <v>0</v>
          </cell>
          <cell r="AR44">
            <v>0</v>
          </cell>
          <cell r="AS44">
            <v>0</v>
          </cell>
          <cell r="AT44">
            <v>0</v>
          </cell>
          <cell r="AU44">
            <v>2537069.8614375219</v>
          </cell>
          <cell r="AV44">
            <v>2578364.9553048732</v>
          </cell>
          <cell r="AW44">
            <v>10728341.430847082</v>
          </cell>
          <cell r="AX44">
            <v>2578364.9553048732</v>
          </cell>
          <cell r="AY44">
            <v>0</v>
          </cell>
          <cell r="AZ44">
            <v>0</v>
          </cell>
          <cell r="BA44">
            <v>0</v>
          </cell>
          <cell r="BB44">
            <v>0</v>
          </cell>
          <cell r="BC44">
            <v>0</v>
          </cell>
          <cell r="BD44">
            <v>0</v>
          </cell>
          <cell r="BE44">
            <v>2578364.9553048732</v>
          </cell>
        </row>
        <row r="45">
          <cell r="D45" t="str">
            <v>OperationsReal Estate5</v>
          </cell>
          <cell r="E45">
            <v>5</v>
          </cell>
          <cell r="F45" t="str">
            <v>Manage Employee Relocation Program</v>
          </cell>
          <cell r="G45" t="str">
            <v>All Direct</v>
          </cell>
          <cell r="H45">
            <v>366611.45762599597</v>
          </cell>
          <cell r="I45">
            <v>9846140.4882562775</v>
          </cell>
          <cell r="J45">
            <v>257733.05487359469</v>
          </cell>
          <cell r="K45">
            <v>108878.40275240129</v>
          </cell>
          <cell r="L45">
            <v>0</v>
          </cell>
          <cell r="M45">
            <v>0</v>
          </cell>
          <cell r="N45">
            <v>0</v>
          </cell>
          <cell r="O45">
            <v>0</v>
          </cell>
          <cell r="P45">
            <v>0</v>
          </cell>
          <cell r="Q45">
            <v>366611.45762599597</v>
          </cell>
          <cell r="R45">
            <v>376707.52494089445</v>
          </cell>
          <cell r="S45">
            <v>10058050.49689771</v>
          </cell>
          <cell r="T45">
            <v>264830.7334025969</v>
          </cell>
          <cell r="U45">
            <v>111876.79153829755</v>
          </cell>
          <cell r="V45">
            <v>0</v>
          </cell>
          <cell r="W45">
            <v>0</v>
          </cell>
          <cell r="X45">
            <v>0</v>
          </cell>
          <cell r="Y45">
            <v>0</v>
          </cell>
          <cell r="Z45">
            <v>0</v>
          </cell>
          <cell r="AA45">
            <v>376707.52494089445</v>
          </cell>
          <cell r="AB45">
            <v>387104.60961823788</v>
          </cell>
          <cell r="AC45">
            <v>10276278.667838121</v>
          </cell>
          <cell r="AD45">
            <v>272140.0314071477</v>
          </cell>
          <cell r="AE45">
            <v>114964.57821109015</v>
          </cell>
          <cell r="AF45">
            <v>0</v>
          </cell>
          <cell r="AG45">
            <v>0</v>
          </cell>
          <cell r="AH45">
            <v>0</v>
          </cell>
          <cell r="AI45">
            <v>0</v>
          </cell>
          <cell r="AJ45">
            <v>0</v>
          </cell>
          <cell r="AK45">
            <v>387104.60961823782</v>
          </cell>
          <cell r="AL45">
            <v>396786.6642152011</v>
          </cell>
          <cell r="AM45">
            <v>10479498.813793531</v>
          </cell>
          <cell r="AN45">
            <v>278946.65312292066</v>
          </cell>
          <cell r="AO45">
            <v>117840.01109228047</v>
          </cell>
          <cell r="AP45">
            <v>0</v>
          </cell>
          <cell r="AQ45">
            <v>0</v>
          </cell>
          <cell r="AR45">
            <v>0</v>
          </cell>
          <cell r="AS45">
            <v>0</v>
          </cell>
          <cell r="AT45">
            <v>0</v>
          </cell>
          <cell r="AU45">
            <v>396786.66421520116</v>
          </cell>
          <cell r="AV45">
            <v>408642.31855024106</v>
          </cell>
          <cell r="AW45">
            <v>10728341.430847082</v>
          </cell>
          <cell r="AX45">
            <v>287281.34628576343</v>
          </cell>
          <cell r="AY45">
            <v>121360.97226447762</v>
          </cell>
          <cell r="AZ45">
            <v>0</v>
          </cell>
          <cell r="BA45">
            <v>0</v>
          </cell>
          <cell r="BB45">
            <v>0</v>
          </cell>
          <cell r="BC45">
            <v>0</v>
          </cell>
          <cell r="BD45">
            <v>0</v>
          </cell>
          <cell r="BE45">
            <v>408642.31855024106</v>
          </cell>
        </row>
        <row r="46">
          <cell r="D46" t="str">
            <v>OperationsReal Estate6</v>
          </cell>
          <cell r="E46">
            <v>6</v>
          </cell>
          <cell r="F46" t="str">
            <v xml:space="preserve">VP Office </v>
          </cell>
          <cell r="G46" t="str">
            <v>All Direct</v>
          </cell>
          <cell r="H46">
            <v>319309.62928142218</v>
          </cell>
          <cell r="I46">
            <v>9846140.4882562775</v>
          </cell>
          <cell r="J46">
            <v>233082.55639529973</v>
          </cell>
          <cell r="K46">
            <v>86227.072886122449</v>
          </cell>
          <cell r="L46">
            <v>0</v>
          </cell>
          <cell r="M46">
            <v>0</v>
          </cell>
          <cell r="N46">
            <v>0</v>
          </cell>
          <cell r="O46">
            <v>0</v>
          </cell>
          <cell r="P46">
            <v>0</v>
          </cell>
          <cell r="Q46">
            <v>319309.62928142218</v>
          </cell>
          <cell r="R46">
            <v>327794.62202479434</v>
          </cell>
          <cell r="S46">
            <v>10058050.49689771</v>
          </cell>
          <cell r="T46">
            <v>239276.24308138996</v>
          </cell>
          <cell r="U46">
            <v>88518.378943404372</v>
          </cell>
          <cell r="V46">
            <v>0</v>
          </cell>
          <cell r="W46">
            <v>0</v>
          </cell>
          <cell r="X46">
            <v>0</v>
          </cell>
          <cell r="Y46">
            <v>0</v>
          </cell>
          <cell r="Z46">
            <v>0</v>
          </cell>
          <cell r="AA46">
            <v>327794.62202479434</v>
          </cell>
          <cell r="AB46">
            <v>336532.59744511481</v>
          </cell>
          <cell r="AC46">
            <v>10276278.667838121</v>
          </cell>
          <cell r="AD46">
            <v>245654.5964472779</v>
          </cell>
          <cell r="AE46">
            <v>90878.000997836905</v>
          </cell>
          <cell r="AF46">
            <v>0</v>
          </cell>
          <cell r="AG46">
            <v>0</v>
          </cell>
          <cell r="AH46">
            <v>0</v>
          </cell>
          <cell r="AI46">
            <v>0</v>
          </cell>
          <cell r="AJ46">
            <v>0</v>
          </cell>
          <cell r="AK46">
            <v>336532.59744511481</v>
          </cell>
          <cell r="AL46">
            <v>344669.64332979667</v>
          </cell>
          <cell r="AM46">
            <v>10479498.813793531</v>
          </cell>
          <cell r="AN46">
            <v>251594.29660782625</v>
          </cell>
          <cell r="AO46">
            <v>93075.346721970403</v>
          </cell>
          <cell r="AP46">
            <v>0</v>
          </cell>
          <cell r="AQ46">
            <v>0</v>
          </cell>
          <cell r="AR46">
            <v>0</v>
          </cell>
          <cell r="AS46">
            <v>0</v>
          </cell>
          <cell r="AT46">
            <v>0</v>
          </cell>
          <cell r="AU46">
            <v>344669.64332979667</v>
          </cell>
          <cell r="AV46">
            <v>354633.43793052173</v>
          </cell>
          <cell r="AW46">
            <v>10728341.430847082</v>
          </cell>
          <cell r="AX46">
            <v>258867.44625308126</v>
          </cell>
          <cell r="AY46">
            <v>95765.99167744047</v>
          </cell>
          <cell r="AZ46">
            <v>0</v>
          </cell>
          <cell r="BA46">
            <v>0</v>
          </cell>
          <cell r="BB46">
            <v>0</v>
          </cell>
          <cell r="BC46">
            <v>0</v>
          </cell>
          <cell r="BD46">
            <v>0</v>
          </cell>
          <cell r="BE46">
            <v>354633.43793052173</v>
          </cell>
        </row>
        <row r="47">
          <cell r="D47" t="str">
            <v>OperationsReal Estate7</v>
          </cell>
          <cell r="E47">
            <v>7</v>
          </cell>
          <cell r="F47" t="str">
            <v>Common (Admin)</v>
          </cell>
          <cell r="G47" t="str">
            <v>FTEs</v>
          </cell>
          <cell r="H47">
            <v>1240888.781219905</v>
          </cell>
          <cell r="I47">
            <v>9846140.4882562775</v>
          </cell>
          <cell r="J47">
            <v>743661.86552527081</v>
          </cell>
          <cell r="K47">
            <v>497226.91569463408</v>
          </cell>
          <cell r="L47">
            <v>0</v>
          </cell>
          <cell r="M47">
            <v>0</v>
          </cell>
          <cell r="N47">
            <v>0</v>
          </cell>
          <cell r="O47">
            <v>0</v>
          </cell>
          <cell r="P47">
            <v>0</v>
          </cell>
          <cell r="Q47">
            <v>1240888.7812199048</v>
          </cell>
          <cell r="R47">
            <v>1275061.4629648363</v>
          </cell>
          <cell r="S47">
            <v>10058050.49689771</v>
          </cell>
          <cell r="T47">
            <v>764141.47710774781</v>
          </cell>
          <cell r="U47">
            <v>510919.98585708835</v>
          </cell>
          <cell r="V47">
            <v>0</v>
          </cell>
          <cell r="W47">
            <v>0</v>
          </cell>
          <cell r="X47">
            <v>0</v>
          </cell>
          <cell r="Y47">
            <v>0</v>
          </cell>
          <cell r="Z47">
            <v>0</v>
          </cell>
          <cell r="AA47">
            <v>1275061.462964836</v>
          </cell>
          <cell r="AB47">
            <v>1310253.0137610217</v>
          </cell>
          <cell r="AC47">
            <v>10276278.667838121</v>
          </cell>
          <cell r="AD47">
            <v>785231.6946291686</v>
          </cell>
          <cell r="AE47">
            <v>525021.31913185294</v>
          </cell>
          <cell r="AF47">
            <v>0</v>
          </cell>
          <cell r="AG47">
            <v>0</v>
          </cell>
          <cell r="AH47">
            <v>0</v>
          </cell>
          <cell r="AI47">
            <v>0</v>
          </cell>
          <cell r="AJ47">
            <v>0</v>
          </cell>
          <cell r="AK47">
            <v>1310253.0137610217</v>
          </cell>
          <cell r="AL47">
            <v>1343024.3652248564</v>
          </cell>
          <cell r="AM47">
            <v>10479498.813793531</v>
          </cell>
          <cell r="AN47">
            <v>804871.4921148232</v>
          </cell>
          <cell r="AO47">
            <v>538152.87311003311</v>
          </cell>
          <cell r="AP47">
            <v>0</v>
          </cell>
          <cell r="AQ47">
            <v>0</v>
          </cell>
          <cell r="AR47">
            <v>0</v>
          </cell>
          <cell r="AS47">
            <v>0</v>
          </cell>
          <cell r="AT47">
            <v>0</v>
          </cell>
          <cell r="AU47">
            <v>1343024.3652248564</v>
          </cell>
          <cell r="AV47">
            <v>1383152.8122560466</v>
          </cell>
          <cell r="AW47">
            <v>10728341.430847082</v>
          </cell>
          <cell r="AX47">
            <v>828920.38048539055</v>
          </cell>
          <cell r="AY47">
            <v>554232.43177065591</v>
          </cell>
          <cell r="AZ47">
            <v>0</v>
          </cell>
          <cell r="BA47">
            <v>0</v>
          </cell>
          <cell r="BB47">
            <v>0</v>
          </cell>
          <cell r="BC47">
            <v>0</v>
          </cell>
          <cell r="BD47">
            <v>0</v>
          </cell>
          <cell r="BE47">
            <v>1383152.8122560466</v>
          </cell>
        </row>
        <row r="48">
          <cell r="D48" t="str">
            <v>OperationsSCS1</v>
          </cell>
          <cell r="E48">
            <v>1</v>
          </cell>
          <cell r="F48">
            <v>0</v>
          </cell>
          <cell r="G48" t="str">
            <v>Oper Maint Cap xBxTxR</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row>
        <row r="49">
          <cell r="D49" t="str">
            <v>OperationsContract Management1</v>
          </cell>
          <cell r="E49">
            <v>1</v>
          </cell>
          <cell r="F49" t="str">
            <v>Inergi Contract Management</v>
          </cell>
          <cell r="G49" t="str">
            <v>All Direct</v>
          </cell>
          <cell r="H49">
            <v>1887839.5810604999</v>
          </cell>
          <cell r="I49">
            <v>1887839.5810604999</v>
          </cell>
          <cell r="J49">
            <v>1000366.5139637901</v>
          </cell>
          <cell r="K49">
            <v>887473.06709670974</v>
          </cell>
          <cell r="L49">
            <v>0</v>
          </cell>
          <cell r="M49">
            <v>0</v>
          </cell>
          <cell r="N49">
            <v>0</v>
          </cell>
          <cell r="O49">
            <v>0</v>
          </cell>
          <cell r="P49">
            <v>0</v>
          </cell>
          <cell r="Q49">
            <v>1887839.5810604999</v>
          </cell>
          <cell r="R49">
            <v>1930529.10162687</v>
          </cell>
          <cell r="S49">
            <v>1930529.10162687</v>
          </cell>
          <cell r="T49">
            <v>1025126.4358922847</v>
          </cell>
          <cell r="U49">
            <v>905402.66573458514</v>
          </cell>
          <cell r="V49">
            <v>0</v>
          </cell>
          <cell r="W49">
            <v>0</v>
          </cell>
          <cell r="X49">
            <v>0</v>
          </cell>
          <cell r="Y49">
            <v>0</v>
          </cell>
          <cell r="Z49">
            <v>0</v>
          </cell>
          <cell r="AA49">
            <v>1930529.1016268698</v>
          </cell>
          <cell r="AB49">
            <v>2674616.9968992583</v>
          </cell>
          <cell r="AC49">
            <v>2674616.9968992583</v>
          </cell>
          <cell r="AD49">
            <v>1276544.1902906513</v>
          </cell>
          <cell r="AE49">
            <v>1398072.8066086068</v>
          </cell>
          <cell r="AF49">
            <v>0</v>
          </cell>
          <cell r="AG49">
            <v>0</v>
          </cell>
          <cell r="AH49">
            <v>0</v>
          </cell>
          <cell r="AI49">
            <v>0</v>
          </cell>
          <cell r="AJ49">
            <v>0</v>
          </cell>
          <cell r="AK49">
            <v>2674616.9968992583</v>
          </cell>
          <cell r="AL49">
            <v>2215854.5435910537</v>
          </cell>
          <cell r="AM49">
            <v>2215854.5435910537</v>
          </cell>
          <cell r="AN49">
            <v>1139142.8422716204</v>
          </cell>
          <cell r="AO49">
            <v>1076711.7013194333</v>
          </cell>
          <cell r="AP49">
            <v>0</v>
          </cell>
          <cell r="AQ49">
            <v>0</v>
          </cell>
          <cell r="AR49">
            <v>0</v>
          </cell>
          <cell r="AS49">
            <v>0</v>
          </cell>
          <cell r="AT49">
            <v>0</v>
          </cell>
          <cell r="AU49">
            <v>2215854.5435910537</v>
          </cell>
          <cell r="AV49">
            <v>2266007.2039881605</v>
          </cell>
          <cell r="AW49">
            <v>2266007.2039881605</v>
          </cell>
          <cell r="AX49">
            <v>1168231.3853019422</v>
          </cell>
          <cell r="AY49">
            <v>1097775.8186862182</v>
          </cell>
          <cell r="AZ49">
            <v>0</v>
          </cell>
          <cell r="BA49">
            <v>0</v>
          </cell>
          <cell r="BB49">
            <v>0</v>
          </cell>
          <cell r="BC49">
            <v>0</v>
          </cell>
          <cell r="BD49">
            <v>0</v>
          </cell>
          <cell r="BE49">
            <v>2266007.2039881605</v>
          </cell>
        </row>
        <row r="50">
          <cell r="D50" t="str">
            <v>OperationsCDM1</v>
          </cell>
          <cell r="E50">
            <v>1</v>
          </cell>
          <cell r="F50" t="str">
            <v>Time Study Results</v>
          </cell>
          <cell r="G50" t="str">
            <v>All Direct</v>
          </cell>
          <cell r="H50">
            <v>2552330.4712141203</v>
          </cell>
          <cell r="I50">
            <v>2552330.4712141203</v>
          </cell>
          <cell r="J50">
            <v>242107.78965999128</v>
          </cell>
          <cell r="K50">
            <v>2310222.6815541289</v>
          </cell>
          <cell r="L50">
            <v>0</v>
          </cell>
          <cell r="M50">
            <v>0</v>
          </cell>
          <cell r="N50">
            <v>0</v>
          </cell>
          <cell r="O50">
            <v>0</v>
          </cell>
          <cell r="P50">
            <v>0</v>
          </cell>
          <cell r="Q50">
            <v>2552330.4712141203</v>
          </cell>
          <cell r="R50">
            <v>2591255.9795970428</v>
          </cell>
          <cell r="S50">
            <v>2591255.9795970428</v>
          </cell>
          <cell r="T50">
            <v>245800.16762682167</v>
          </cell>
          <cell r="U50">
            <v>2345455.8119702209</v>
          </cell>
          <cell r="V50">
            <v>0</v>
          </cell>
          <cell r="W50">
            <v>0</v>
          </cell>
          <cell r="X50">
            <v>0</v>
          </cell>
          <cell r="Y50">
            <v>0</v>
          </cell>
          <cell r="Z50">
            <v>0</v>
          </cell>
          <cell r="AA50">
            <v>2591255.9795970423</v>
          </cell>
          <cell r="AB50">
            <v>2609428.6674675089</v>
          </cell>
          <cell r="AC50">
            <v>2609428.6674675089</v>
          </cell>
          <cell r="AD50">
            <v>247523.98409264412</v>
          </cell>
          <cell r="AE50">
            <v>2361904.683374865</v>
          </cell>
          <cell r="AF50">
            <v>0</v>
          </cell>
          <cell r="AG50">
            <v>0</v>
          </cell>
          <cell r="AH50">
            <v>0</v>
          </cell>
          <cell r="AI50">
            <v>0</v>
          </cell>
          <cell r="AJ50">
            <v>0</v>
          </cell>
          <cell r="AK50">
            <v>2609428.6674675089</v>
          </cell>
          <cell r="AL50">
            <v>2667660.0370724271</v>
          </cell>
          <cell r="AM50">
            <v>2667660.0370724271</v>
          </cell>
          <cell r="AN50">
            <v>253047.66856176953</v>
          </cell>
          <cell r="AO50">
            <v>2414612.3685106579</v>
          </cell>
          <cell r="AP50">
            <v>0</v>
          </cell>
          <cell r="AQ50">
            <v>0</v>
          </cell>
          <cell r="AR50">
            <v>0</v>
          </cell>
          <cell r="AS50">
            <v>0</v>
          </cell>
          <cell r="AT50">
            <v>0</v>
          </cell>
          <cell r="AU50">
            <v>2667660.0370724276</v>
          </cell>
          <cell r="AV50">
            <v>2736991.4663780914</v>
          </cell>
          <cell r="AW50">
            <v>2736991.4663780914</v>
          </cell>
          <cell r="AX50">
            <v>259624.27738749783</v>
          </cell>
          <cell r="AY50">
            <v>2477367.1889905939</v>
          </cell>
          <cell r="AZ50">
            <v>0</v>
          </cell>
          <cell r="BA50">
            <v>0</v>
          </cell>
          <cell r="BB50">
            <v>0</v>
          </cell>
          <cell r="BC50">
            <v>0</v>
          </cell>
          <cell r="BD50">
            <v>0</v>
          </cell>
          <cell r="BE50">
            <v>2736991.4663780918</v>
          </cell>
        </row>
        <row r="51">
          <cell r="D51" t="str">
            <v>OperationsNetwork Operating1</v>
          </cell>
          <cell r="E51">
            <v>1</v>
          </cell>
          <cell r="F51" t="str">
            <v>Time Study Results</v>
          </cell>
          <cell r="G51" t="str">
            <v>All Direct</v>
          </cell>
          <cell r="H51">
            <v>45838097.676183611</v>
          </cell>
          <cell r="I51">
            <v>45838097.676183611</v>
          </cell>
          <cell r="J51">
            <v>31469235.755588323</v>
          </cell>
          <cell r="K51">
            <v>14368861.920595283</v>
          </cell>
          <cell r="L51">
            <v>0</v>
          </cell>
          <cell r="M51">
            <v>0</v>
          </cell>
          <cell r="N51">
            <v>0</v>
          </cell>
          <cell r="O51">
            <v>0</v>
          </cell>
          <cell r="P51">
            <v>0</v>
          </cell>
          <cell r="Q51">
            <v>45838097.676183604</v>
          </cell>
          <cell r="R51">
            <v>47047276.473545797</v>
          </cell>
          <cell r="S51">
            <v>47047276.473545797</v>
          </cell>
          <cell r="T51">
            <v>32299373.44833599</v>
          </cell>
          <cell r="U51">
            <v>14747903.025209798</v>
          </cell>
          <cell r="V51">
            <v>0</v>
          </cell>
          <cell r="W51">
            <v>0</v>
          </cell>
          <cell r="X51">
            <v>0</v>
          </cell>
          <cell r="Y51">
            <v>0</v>
          </cell>
          <cell r="Z51">
            <v>0</v>
          </cell>
          <cell r="AA51">
            <v>47047276.47354579</v>
          </cell>
          <cell r="AB51">
            <v>48405123.708568081</v>
          </cell>
          <cell r="AC51">
            <v>48405123.708568081</v>
          </cell>
          <cell r="AD51">
            <v>33231576.504860122</v>
          </cell>
          <cell r="AE51">
            <v>15173547.203707952</v>
          </cell>
          <cell r="AF51">
            <v>0</v>
          </cell>
          <cell r="AG51">
            <v>0</v>
          </cell>
          <cell r="AH51">
            <v>0</v>
          </cell>
          <cell r="AI51">
            <v>0</v>
          </cell>
          <cell r="AJ51">
            <v>0</v>
          </cell>
          <cell r="AK51">
            <v>48405123.708568074</v>
          </cell>
          <cell r="AL51">
            <v>49481312.409283094</v>
          </cell>
          <cell r="AM51">
            <v>49481312.409283094</v>
          </cell>
          <cell r="AN51">
            <v>33970412.487530001</v>
          </cell>
          <cell r="AO51">
            <v>15510899.921753084</v>
          </cell>
          <cell r="AP51">
            <v>0</v>
          </cell>
          <cell r="AQ51">
            <v>0</v>
          </cell>
          <cell r="AR51">
            <v>0</v>
          </cell>
          <cell r="AS51">
            <v>0</v>
          </cell>
          <cell r="AT51">
            <v>0</v>
          </cell>
          <cell r="AU51">
            <v>49481312.409283087</v>
          </cell>
          <cell r="AV51">
            <v>50939515.143583693</v>
          </cell>
          <cell r="AW51">
            <v>50939515.143583693</v>
          </cell>
          <cell r="AX51">
            <v>34971512.619331315</v>
          </cell>
          <cell r="AY51">
            <v>15968002.524252366</v>
          </cell>
          <cell r="AZ51">
            <v>0</v>
          </cell>
          <cell r="BA51">
            <v>0</v>
          </cell>
          <cell r="BB51">
            <v>0</v>
          </cell>
          <cell r="BC51">
            <v>0</v>
          </cell>
          <cell r="BD51">
            <v>0</v>
          </cell>
          <cell r="BE51">
            <v>50939515.143583685</v>
          </cell>
        </row>
        <row r="52">
          <cell r="D52" t="str">
            <v>OperationsCustomer Care1</v>
          </cell>
          <cell r="E52">
            <v>1</v>
          </cell>
          <cell r="F52" t="str">
            <v>Time Study Results</v>
          </cell>
          <cell r="G52" t="str">
            <v>All Direct</v>
          </cell>
          <cell r="H52">
            <v>7460093.4706356116</v>
          </cell>
          <cell r="I52">
            <v>7460093.4706356116</v>
          </cell>
          <cell r="J52">
            <v>793673.27208746085</v>
          </cell>
          <cell r="K52">
            <v>6666420.1985481512</v>
          </cell>
          <cell r="L52">
            <v>0</v>
          </cell>
          <cell r="M52">
            <v>0</v>
          </cell>
          <cell r="N52">
            <v>0</v>
          </cell>
          <cell r="O52">
            <v>0</v>
          </cell>
          <cell r="P52">
            <v>0</v>
          </cell>
          <cell r="Q52">
            <v>7460093.4706356116</v>
          </cell>
          <cell r="R52">
            <v>7532351.7028326001</v>
          </cell>
          <cell r="S52">
            <v>7532351.7028326001</v>
          </cell>
          <cell r="T52">
            <v>801360.76659524115</v>
          </cell>
          <cell r="U52">
            <v>6730990.9362373594</v>
          </cell>
          <cell r="V52">
            <v>0</v>
          </cell>
          <cell r="W52">
            <v>0</v>
          </cell>
          <cell r="X52">
            <v>0</v>
          </cell>
          <cell r="Y52">
            <v>0</v>
          </cell>
          <cell r="Z52">
            <v>0</v>
          </cell>
          <cell r="AA52">
            <v>7532351.7028326001</v>
          </cell>
          <cell r="AB52">
            <v>9397198.9799323194</v>
          </cell>
          <cell r="AC52">
            <v>9397198.9799323194</v>
          </cell>
          <cell r="AD52">
            <v>999760.3504858464</v>
          </cell>
          <cell r="AE52">
            <v>8397438.629446473</v>
          </cell>
          <cell r="AF52">
            <v>0</v>
          </cell>
          <cell r="AG52">
            <v>0</v>
          </cell>
          <cell r="AH52">
            <v>0</v>
          </cell>
          <cell r="AI52">
            <v>0</v>
          </cell>
          <cell r="AJ52">
            <v>0</v>
          </cell>
          <cell r="AK52">
            <v>9397198.9799323194</v>
          </cell>
          <cell r="AL52">
            <v>10069257.551864892</v>
          </cell>
          <cell r="AM52">
            <v>10069257.551864892</v>
          </cell>
          <cell r="AN52">
            <v>1071260.1149217342</v>
          </cell>
          <cell r="AO52">
            <v>8997997.4369431585</v>
          </cell>
          <cell r="AP52">
            <v>0</v>
          </cell>
          <cell r="AQ52">
            <v>0</v>
          </cell>
          <cell r="AR52">
            <v>0</v>
          </cell>
          <cell r="AS52">
            <v>0</v>
          </cell>
          <cell r="AT52">
            <v>0</v>
          </cell>
          <cell r="AU52">
            <v>10069257.551864892</v>
          </cell>
          <cell r="AV52">
            <v>9573911.3506889679</v>
          </cell>
          <cell r="AW52">
            <v>9573911.3506889679</v>
          </cell>
          <cell r="AX52">
            <v>1018560.6357729973</v>
          </cell>
          <cell r="AY52">
            <v>8555350.7149159703</v>
          </cell>
          <cell r="AZ52">
            <v>0</v>
          </cell>
          <cell r="BA52">
            <v>0</v>
          </cell>
          <cell r="BB52">
            <v>0</v>
          </cell>
          <cell r="BC52">
            <v>0</v>
          </cell>
          <cell r="BD52">
            <v>0</v>
          </cell>
          <cell r="BE52">
            <v>9573911.3506889679</v>
          </cell>
        </row>
        <row r="53">
          <cell r="D53" t="str">
            <v>OperationsDistributed Generation1</v>
          </cell>
          <cell r="E53">
            <v>1</v>
          </cell>
          <cell r="F53" t="str">
            <v>Time Study Results</v>
          </cell>
          <cell r="G53" t="str">
            <v>All Direct</v>
          </cell>
          <cell r="H53">
            <v>3231401.9463148555</v>
          </cell>
          <cell r="I53">
            <v>3231401.9463148555</v>
          </cell>
          <cell r="J53">
            <v>38565.816301706087</v>
          </cell>
          <cell r="K53">
            <v>3192836.1300131492</v>
          </cell>
          <cell r="L53">
            <v>0</v>
          </cell>
          <cell r="M53">
            <v>0</v>
          </cell>
          <cell r="N53">
            <v>0</v>
          </cell>
          <cell r="O53">
            <v>0</v>
          </cell>
          <cell r="P53">
            <v>0</v>
          </cell>
          <cell r="Q53">
            <v>3231401.9463148555</v>
          </cell>
          <cell r="R53">
            <v>3095932.2613015901</v>
          </cell>
          <cell r="S53">
            <v>3095932.2613015901</v>
          </cell>
          <cell r="T53">
            <v>36949.02610554071</v>
          </cell>
          <cell r="U53">
            <v>3058983.2351960493</v>
          </cell>
          <cell r="V53">
            <v>0</v>
          </cell>
          <cell r="W53">
            <v>0</v>
          </cell>
          <cell r="X53">
            <v>0</v>
          </cell>
          <cell r="Y53">
            <v>0</v>
          </cell>
          <cell r="Z53">
            <v>0</v>
          </cell>
          <cell r="AA53">
            <v>3095932.2613015901</v>
          </cell>
          <cell r="AB53">
            <v>2614696.4703038321</v>
          </cell>
          <cell r="AC53">
            <v>2614696.4703038321</v>
          </cell>
          <cell r="AD53">
            <v>31205.620790522244</v>
          </cell>
          <cell r="AE53">
            <v>2583490.84951331</v>
          </cell>
          <cell r="AF53">
            <v>0</v>
          </cell>
          <cell r="AG53">
            <v>0</v>
          </cell>
          <cell r="AH53">
            <v>0</v>
          </cell>
          <cell r="AI53">
            <v>0</v>
          </cell>
          <cell r="AJ53">
            <v>0</v>
          </cell>
          <cell r="AK53">
            <v>2614696.4703038321</v>
          </cell>
          <cell r="AL53">
            <v>2679920.4620181257</v>
          </cell>
          <cell r="AM53">
            <v>2679920.4620181257</v>
          </cell>
          <cell r="AN53">
            <v>31984.049634939471</v>
          </cell>
          <cell r="AO53">
            <v>2647936.4123831862</v>
          </cell>
          <cell r="AP53">
            <v>0</v>
          </cell>
          <cell r="AQ53">
            <v>0</v>
          </cell>
          <cell r="AR53">
            <v>0</v>
          </cell>
          <cell r="AS53">
            <v>0</v>
          </cell>
          <cell r="AT53">
            <v>0</v>
          </cell>
          <cell r="AU53">
            <v>2679920.4620181257</v>
          </cell>
          <cell r="AV53">
            <v>2757402.083908462</v>
          </cell>
          <cell r="AW53">
            <v>2757402.083908462</v>
          </cell>
          <cell r="AX53">
            <v>32908.769631468742</v>
          </cell>
          <cell r="AY53">
            <v>2724493.3142769933</v>
          </cell>
          <cell r="AZ53">
            <v>0</v>
          </cell>
          <cell r="BA53">
            <v>0</v>
          </cell>
          <cell r="BB53">
            <v>0</v>
          </cell>
          <cell r="BC53">
            <v>0</v>
          </cell>
          <cell r="BD53">
            <v>0</v>
          </cell>
          <cell r="BE53">
            <v>2757402.083908462</v>
          </cell>
        </row>
        <row r="54">
          <cell r="D54" t="str">
            <v>OperationsCustomer Business Relations1</v>
          </cell>
          <cell r="E54">
            <v>1</v>
          </cell>
          <cell r="F54" t="str">
            <v>Time Study Results</v>
          </cell>
          <cell r="G54" t="str">
            <v>All Direct</v>
          </cell>
          <cell r="H54">
            <v>4052199.7325626872</v>
          </cell>
          <cell r="I54">
            <v>4052199.7325626872</v>
          </cell>
          <cell r="J54">
            <v>3551904.0337268794</v>
          </cell>
          <cell r="K54">
            <v>500295.69883580809</v>
          </cell>
          <cell r="L54">
            <v>0</v>
          </cell>
          <cell r="M54">
            <v>0</v>
          </cell>
          <cell r="N54">
            <v>0</v>
          </cell>
          <cell r="O54">
            <v>0</v>
          </cell>
          <cell r="P54">
            <v>0</v>
          </cell>
          <cell r="Q54">
            <v>4052199.7325626872</v>
          </cell>
          <cell r="R54">
            <v>4153435.0135657047</v>
          </cell>
          <cell r="S54">
            <v>4153435.0135657047</v>
          </cell>
          <cell r="T54">
            <v>3640640.5291322246</v>
          </cell>
          <cell r="U54">
            <v>512794.48443347984</v>
          </cell>
          <cell r="V54">
            <v>0</v>
          </cell>
          <cell r="W54">
            <v>0</v>
          </cell>
          <cell r="X54">
            <v>0</v>
          </cell>
          <cell r="Y54">
            <v>0</v>
          </cell>
          <cell r="Z54">
            <v>0</v>
          </cell>
          <cell r="AA54">
            <v>4153435.0135657042</v>
          </cell>
          <cell r="AB54">
            <v>4257601.1634760527</v>
          </cell>
          <cell r="AC54">
            <v>4257601.1634760527</v>
          </cell>
          <cell r="AD54">
            <v>3731946.040326851</v>
          </cell>
          <cell r="AE54">
            <v>525655.12314920162</v>
          </cell>
          <cell r="AF54">
            <v>0</v>
          </cell>
          <cell r="AG54">
            <v>0</v>
          </cell>
          <cell r="AH54">
            <v>0</v>
          </cell>
          <cell r="AI54">
            <v>0</v>
          </cell>
          <cell r="AJ54">
            <v>0</v>
          </cell>
          <cell r="AK54">
            <v>4257601.1634760527</v>
          </cell>
          <cell r="AL54">
            <v>4354525.2890056092</v>
          </cell>
          <cell r="AM54">
            <v>4354525.2890056092</v>
          </cell>
          <cell r="AN54">
            <v>3816903.6473439564</v>
          </cell>
          <cell r="AO54">
            <v>537621.64166165225</v>
          </cell>
          <cell r="AP54">
            <v>0</v>
          </cell>
          <cell r="AQ54">
            <v>0</v>
          </cell>
          <cell r="AR54">
            <v>0</v>
          </cell>
          <cell r="AS54">
            <v>0</v>
          </cell>
          <cell r="AT54">
            <v>0</v>
          </cell>
          <cell r="AU54">
            <v>4354525.2890056083</v>
          </cell>
          <cell r="AV54">
            <v>4473389.0637353603</v>
          </cell>
          <cell r="AW54">
            <v>4473389.0637353603</v>
          </cell>
          <cell r="AX54">
            <v>3921092.1742652608</v>
          </cell>
          <cell r="AY54">
            <v>552296.88947010005</v>
          </cell>
          <cell r="AZ54">
            <v>0</v>
          </cell>
          <cell r="BA54">
            <v>0</v>
          </cell>
          <cell r="BB54">
            <v>0</v>
          </cell>
          <cell r="BC54">
            <v>0</v>
          </cell>
          <cell r="BD54">
            <v>0</v>
          </cell>
          <cell r="BE54">
            <v>4473389.0637353612</v>
          </cell>
        </row>
        <row r="55">
          <cell r="D55" t="str">
            <v>CFOTreasury1</v>
          </cell>
          <cell r="E55">
            <v>1</v>
          </cell>
          <cell r="F55" t="str">
            <v>Liquidity Management, Debt Issuance and Financial Risk Management</v>
          </cell>
          <cell r="G55" t="str">
            <v>Insurance Costs xB</v>
          </cell>
          <cell r="H55">
            <v>1240511.8743697212</v>
          </cell>
          <cell r="I55">
            <v>3067515.8906059768</v>
          </cell>
          <cell r="J55">
            <v>719092.7570614412</v>
          </cell>
          <cell r="K55">
            <v>499861.12449398544</v>
          </cell>
          <cell r="L55">
            <v>14365.35576218094</v>
          </cell>
          <cell r="M55">
            <v>0</v>
          </cell>
          <cell r="N55">
            <v>7192.6370521137596</v>
          </cell>
          <cell r="O55">
            <v>0</v>
          </cell>
          <cell r="P55">
            <v>0</v>
          </cell>
          <cell r="Q55">
            <v>1240511.8743697212</v>
          </cell>
          <cell r="R55">
            <v>1277510.0169720789</v>
          </cell>
          <cell r="S55">
            <v>3158904.135579899</v>
          </cell>
          <cell r="T55">
            <v>740484.37940884591</v>
          </cell>
          <cell r="U55">
            <v>514812.93880034791</v>
          </cell>
          <cell r="V55">
            <v>14806.288489187184</v>
          </cell>
          <cell r="W55">
            <v>0</v>
          </cell>
          <cell r="X55">
            <v>7406.4102736979976</v>
          </cell>
          <cell r="Y55">
            <v>0</v>
          </cell>
          <cell r="Z55">
            <v>0</v>
          </cell>
          <cell r="AA55">
            <v>1277510.0169720789</v>
          </cell>
          <cell r="AB55">
            <v>1315614.2930529665</v>
          </cell>
          <cell r="AC55">
            <v>3253036.5328167682</v>
          </cell>
          <cell r="AD55">
            <v>762522.12417688512</v>
          </cell>
          <cell r="AE55">
            <v>530206.58816179866</v>
          </cell>
          <cell r="AF55">
            <v>15258.917176319428</v>
          </cell>
          <cell r="AG55">
            <v>0</v>
          </cell>
          <cell r="AH55">
            <v>7626.6635379632826</v>
          </cell>
          <cell r="AI55">
            <v>0</v>
          </cell>
          <cell r="AJ55">
            <v>0</v>
          </cell>
          <cell r="AK55">
            <v>1315614.2930529665</v>
          </cell>
          <cell r="AL55">
            <v>1354762.9160584589</v>
          </cell>
          <cell r="AM55">
            <v>3349574.5111814397</v>
          </cell>
          <cell r="AN55">
            <v>785067.64593551389</v>
          </cell>
          <cell r="AO55">
            <v>546097.91597853764</v>
          </cell>
          <cell r="AP55">
            <v>15745.700845507063</v>
          </cell>
          <cell r="AQ55">
            <v>0</v>
          </cell>
          <cell r="AR55">
            <v>7851.6532989001525</v>
          </cell>
          <cell r="AS55">
            <v>0</v>
          </cell>
          <cell r="AT55">
            <v>0</v>
          </cell>
          <cell r="AU55">
            <v>1354762.9160584586</v>
          </cell>
          <cell r="AV55">
            <v>1395187.0331305712</v>
          </cell>
          <cell r="AW55">
            <v>3449584.3207520749</v>
          </cell>
          <cell r="AX55">
            <v>808527.92858694878</v>
          </cell>
          <cell r="AY55">
            <v>562365.08435501414</v>
          </cell>
          <cell r="AZ55">
            <v>16207.611923894006</v>
          </cell>
          <cell r="BA55">
            <v>0</v>
          </cell>
          <cell r="BB55">
            <v>8086.4082647144751</v>
          </cell>
          <cell r="BC55">
            <v>0</v>
          </cell>
          <cell r="BD55">
            <v>0</v>
          </cell>
          <cell r="BE55">
            <v>1395187.0331305715</v>
          </cell>
        </row>
        <row r="56">
          <cell r="D56" t="str">
            <v>CFOTreasury2</v>
          </cell>
          <cell r="E56">
            <v>2</v>
          </cell>
          <cell r="F56" t="str">
            <v>Regulatory and Credit Rating Support</v>
          </cell>
          <cell r="G56" t="str">
            <v>Total Capital</v>
          </cell>
          <cell r="H56">
            <v>451725.74828252016</v>
          </cell>
          <cell r="I56">
            <v>3067515.8906059768</v>
          </cell>
          <cell r="J56">
            <v>255869.43319697023</v>
          </cell>
          <cell r="K56">
            <v>184640.19554823372</v>
          </cell>
          <cell r="L56">
            <v>6717.4607921324696</v>
          </cell>
          <cell r="M56">
            <v>2511.2616673151529</v>
          </cell>
          <cell r="N56">
            <v>1987.3970778685732</v>
          </cell>
          <cell r="O56">
            <v>0</v>
          </cell>
          <cell r="P56">
            <v>0</v>
          </cell>
          <cell r="Q56">
            <v>451725.74828252016</v>
          </cell>
          <cell r="R56">
            <v>465986.07321107015</v>
          </cell>
          <cell r="S56">
            <v>3158904.135579899</v>
          </cell>
          <cell r="T56">
            <v>263922.5016148882</v>
          </cell>
          <cell r="U56">
            <v>190494.9661278876</v>
          </cell>
          <cell r="V56">
            <v>6934.5944836974586</v>
          </cell>
          <cell r="W56">
            <v>2582.423545714988</v>
          </cell>
          <cell r="X56">
            <v>2051.5874388819057</v>
          </cell>
          <cell r="Y56">
            <v>0</v>
          </cell>
          <cell r="Z56">
            <v>0</v>
          </cell>
          <cell r="AA56">
            <v>465986.07321107015</v>
          </cell>
          <cell r="AB56">
            <v>480578.9708094793</v>
          </cell>
          <cell r="AC56">
            <v>3253036.5328167682</v>
          </cell>
          <cell r="AD56">
            <v>272166.11950331717</v>
          </cell>
          <cell r="AE56">
            <v>196483.36048896081</v>
          </cell>
          <cell r="AF56">
            <v>7156.2214670043686</v>
          </cell>
          <cell r="AG56">
            <v>2656.1577445842704</v>
          </cell>
          <cell r="AH56">
            <v>2117.1116056126662</v>
          </cell>
          <cell r="AI56">
            <v>0</v>
          </cell>
          <cell r="AJ56">
            <v>0</v>
          </cell>
          <cell r="AK56">
            <v>480578.9708094793</v>
          </cell>
          <cell r="AL56">
            <v>496943.68432712124</v>
          </cell>
          <cell r="AM56">
            <v>3349574.5111814397</v>
          </cell>
          <cell r="AN56">
            <v>281370.30907986488</v>
          </cell>
          <cell r="AO56">
            <v>203241.81596413138</v>
          </cell>
          <cell r="AP56">
            <v>7413.1592731755773</v>
          </cell>
          <cell r="AQ56">
            <v>2725.4053469773085</v>
          </cell>
          <cell r="AR56">
            <v>2192.9946629721167</v>
          </cell>
          <cell r="AS56">
            <v>0</v>
          </cell>
          <cell r="AT56">
            <v>0</v>
          </cell>
          <cell r="AU56">
            <v>496943.68432712124</v>
          </cell>
          <cell r="AV56">
            <v>511272.36067148345</v>
          </cell>
          <cell r="AW56">
            <v>3449584.3207520749</v>
          </cell>
          <cell r="AX56">
            <v>289498.55939328548</v>
          </cell>
          <cell r="AY56">
            <v>209085.67755223298</v>
          </cell>
          <cell r="AZ56">
            <v>7623.714217679817</v>
          </cell>
          <cell r="BA56">
            <v>2809.0962634898628</v>
          </cell>
          <cell r="BB56">
            <v>2255.3132447953435</v>
          </cell>
          <cell r="BC56">
            <v>0</v>
          </cell>
          <cell r="BD56">
            <v>0</v>
          </cell>
          <cell r="BE56">
            <v>511272.3606714835</v>
          </cell>
        </row>
        <row r="57">
          <cell r="D57" t="str">
            <v>CFOTreasury3</v>
          </cell>
          <cell r="E57">
            <v>3</v>
          </cell>
          <cell r="F57" t="str">
            <v>Investor Relations</v>
          </cell>
          <cell r="G57" t="str">
            <v>Total Capital</v>
          </cell>
          <cell r="H57">
            <v>345777.06912099529</v>
          </cell>
          <cell r="I57">
            <v>3067515.8906059768</v>
          </cell>
          <cell r="J57">
            <v>205162.834758532</v>
          </cell>
          <cell r="K57">
            <v>131421.0733448856</v>
          </cell>
          <cell r="L57">
            <v>3203.7573784430419</v>
          </cell>
          <cell r="M57">
            <v>5022.5233346303057</v>
          </cell>
          <cell r="N57">
            <v>966.88030450432348</v>
          </cell>
          <cell r="O57">
            <v>0</v>
          </cell>
          <cell r="P57">
            <v>0</v>
          </cell>
          <cell r="Q57">
            <v>345777.06912099523</v>
          </cell>
          <cell r="R57">
            <v>356011.62928088877</v>
          </cell>
          <cell r="S57">
            <v>3158904.135579899</v>
          </cell>
          <cell r="T57">
            <v>211216.37363108547</v>
          </cell>
          <cell r="U57">
            <v>135331.23083932526</v>
          </cell>
          <cell r="V57">
            <v>3302.5458922406442</v>
          </cell>
          <cell r="W57">
            <v>5164.847091429976</v>
          </cell>
          <cell r="X57">
            <v>996.63182680740556</v>
          </cell>
          <cell r="Y57">
            <v>0</v>
          </cell>
          <cell r="Z57">
            <v>0</v>
          </cell>
          <cell r="AA57">
            <v>356011.62928088877</v>
          </cell>
          <cell r="AB57">
            <v>366561.48241290066</v>
          </cell>
          <cell r="AC57">
            <v>3253036.5328167682</v>
          </cell>
          <cell r="AD57">
            <v>217458.6835464488</v>
          </cell>
          <cell r="AE57">
            <v>139359.41685162694</v>
          </cell>
          <cell r="AF57">
            <v>3403.9025545991994</v>
          </cell>
          <cell r="AG57">
            <v>5312.3154891685408</v>
          </cell>
          <cell r="AH57">
            <v>1027.1639710572067</v>
          </cell>
          <cell r="AI57">
            <v>0</v>
          </cell>
          <cell r="AJ57">
            <v>0</v>
          </cell>
          <cell r="AK57">
            <v>366561.48241290072</v>
          </cell>
          <cell r="AL57">
            <v>377264.26874053804</v>
          </cell>
          <cell r="AM57">
            <v>3349574.5111814397</v>
          </cell>
          <cell r="AN57">
            <v>223758.13360742299</v>
          </cell>
          <cell r="AO57">
            <v>143481.52417955216</v>
          </cell>
          <cell r="AP57">
            <v>3513.6746848876833</v>
          </cell>
          <cell r="AQ57">
            <v>5450.8106939546169</v>
          </cell>
          <cell r="AR57">
            <v>1060.1255747205835</v>
          </cell>
          <cell r="AS57">
            <v>0</v>
          </cell>
          <cell r="AT57">
            <v>0</v>
          </cell>
          <cell r="AU57">
            <v>377264.26874053804</v>
          </cell>
          <cell r="AV57">
            <v>388570.8597276354</v>
          </cell>
          <cell r="AW57">
            <v>3449584.3207520749</v>
          </cell>
          <cell r="AX57">
            <v>230476.22363739283</v>
          </cell>
          <cell r="AY57">
            <v>147768.79982271261</v>
          </cell>
          <cell r="AZ57">
            <v>3616.4653479652879</v>
          </cell>
          <cell r="BA57">
            <v>5618.1925269797257</v>
          </cell>
          <cell r="BB57">
            <v>1091.1783925849275</v>
          </cell>
          <cell r="BC57">
            <v>0</v>
          </cell>
          <cell r="BD57">
            <v>0</v>
          </cell>
          <cell r="BE57">
            <v>388570.85972763534</v>
          </cell>
        </row>
        <row r="58">
          <cell r="D58" t="str">
            <v>CFOTreasury4</v>
          </cell>
          <cell r="E58">
            <v>4</v>
          </cell>
          <cell r="F58" t="str">
            <v>Banking Operations and Account Management</v>
          </cell>
          <cell r="G58" t="str">
            <v>Total Capital</v>
          </cell>
          <cell r="H58">
            <v>521990.96773535531</v>
          </cell>
          <cell r="I58">
            <v>3067515.8906059768</v>
          </cell>
          <cell r="J58">
            <v>318084.49685626558</v>
          </cell>
          <cell r="K58">
            <v>189616.66232654109</v>
          </cell>
          <cell r="L58">
            <v>3192.9556909616717</v>
          </cell>
          <cell r="M58">
            <v>10045.046669260611</v>
          </cell>
          <cell r="N58">
            <v>1051.8061923263429</v>
          </cell>
          <cell r="O58">
            <v>0</v>
          </cell>
          <cell r="P58">
            <v>0</v>
          </cell>
          <cell r="Q58">
            <v>521990.96773535531</v>
          </cell>
          <cell r="R58">
            <v>536900.12834991049</v>
          </cell>
          <cell r="S58">
            <v>3158904.135579899</v>
          </cell>
          <cell r="T58">
            <v>327166.99561039818</v>
          </cell>
          <cell r="U58">
            <v>195035.9208758694</v>
          </cell>
          <cell r="V58">
            <v>3285.1276425416941</v>
          </cell>
          <cell r="W58">
            <v>10329.694182859952</v>
          </cell>
          <cell r="X58">
            <v>1082.3900382412269</v>
          </cell>
          <cell r="Y58">
            <v>0</v>
          </cell>
          <cell r="Z58">
            <v>0</v>
          </cell>
          <cell r="AA58">
            <v>536900.12834991049</v>
          </cell>
          <cell r="AB58">
            <v>552333.50087801355</v>
          </cell>
          <cell r="AC58">
            <v>3253036.5328167682</v>
          </cell>
          <cell r="AD58">
            <v>336569.16972530633</v>
          </cell>
          <cell r="AE58">
            <v>200645.29906839956</v>
          </cell>
          <cell r="AF58">
            <v>3380.4192646158663</v>
          </cell>
          <cell r="AG58">
            <v>10624.630978337082</v>
          </cell>
          <cell r="AH58">
            <v>1113.9818413546479</v>
          </cell>
          <cell r="AI58">
            <v>0</v>
          </cell>
          <cell r="AJ58">
            <v>0</v>
          </cell>
          <cell r="AK58">
            <v>552333.50087801344</v>
          </cell>
          <cell r="AL58">
            <v>567041.78412893624</v>
          </cell>
          <cell r="AM58">
            <v>3349574.5111814397</v>
          </cell>
          <cell r="AN58">
            <v>345524.79149582767</v>
          </cell>
          <cell r="AO58">
            <v>205997.30394137607</v>
          </cell>
          <cell r="AP58">
            <v>3472.9970836739972</v>
          </cell>
          <cell r="AQ58">
            <v>10901.621387909234</v>
          </cell>
          <cell r="AR58">
            <v>1145.0702201492429</v>
          </cell>
          <cell r="AS58">
            <v>0</v>
          </cell>
          <cell r="AT58">
            <v>0</v>
          </cell>
          <cell r="AU58">
            <v>567041.78412893624</v>
          </cell>
          <cell r="AV58">
            <v>584379.3966668254</v>
          </cell>
          <cell r="AW58">
            <v>3449584.3207520749</v>
          </cell>
          <cell r="AX58">
            <v>356091.09887171502</v>
          </cell>
          <cell r="AY58">
            <v>212293.61210384479</v>
          </cell>
          <cell r="AZ58">
            <v>3578.5647717926022</v>
          </cell>
          <cell r="BA58">
            <v>11236.385053959451</v>
          </cell>
          <cell r="BB58">
            <v>1179.7358655135033</v>
          </cell>
          <cell r="BC58">
            <v>0</v>
          </cell>
          <cell r="BD58">
            <v>0</v>
          </cell>
          <cell r="BE58">
            <v>584379.3966668254</v>
          </cell>
        </row>
        <row r="59">
          <cell r="D59" t="str">
            <v>CFOTreasury5</v>
          </cell>
          <cell r="E59">
            <v>5</v>
          </cell>
          <cell r="F59" t="str">
            <v>Insurance &amp; Risk Management- Purchasing</v>
          </cell>
          <cell r="G59" t="str">
            <v>Insurance Costs xB</v>
          </cell>
          <cell r="H59">
            <v>103253.01553029881</v>
          </cell>
          <cell r="I59">
            <v>3067515.8906059768</v>
          </cell>
          <cell r="J59">
            <v>61404.024126012126</v>
          </cell>
          <cell r="K59">
            <v>40384.224216584334</v>
          </cell>
          <cell r="L59">
            <v>845.13901196146162</v>
          </cell>
          <cell r="M59">
            <v>0</v>
          </cell>
          <cell r="N59">
            <v>619.62817574090036</v>
          </cell>
          <cell r="O59">
            <v>0</v>
          </cell>
          <cell r="P59">
            <v>0</v>
          </cell>
          <cell r="Q59">
            <v>103253.01553029883</v>
          </cell>
          <cell r="R59">
            <v>106178.90677899493</v>
          </cell>
          <cell r="S59">
            <v>3158904.135579899</v>
          </cell>
          <cell r="T59">
            <v>63144.036230281403</v>
          </cell>
          <cell r="U59">
            <v>41528.596103582764</v>
          </cell>
          <cell r="V59">
            <v>869.08780247697064</v>
          </cell>
          <cell r="W59">
            <v>0</v>
          </cell>
          <cell r="X59">
            <v>637.18664265379982</v>
          </cell>
          <cell r="Y59">
            <v>0</v>
          </cell>
          <cell r="Z59">
            <v>0</v>
          </cell>
          <cell r="AA59">
            <v>106178.90677899495</v>
          </cell>
          <cell r="AB59">
            <v>109210.5615364634</v>
          </cell>
          <cell r="AC59">
            <v>3253036.5328167682</v>
          </cell>
          <cell r="AD59">
            <v>64946.945335775832</v>
          </cell>
          <cell r="AE59">
            <v>42714.334116599486</v>
          </cell>
          <cell r="AF59">
            <v>893.90228070965054</v>
          </cell>
          <cell r="AG59">
            <v>0</v>
          </cell>
          <cell r="AH59">
            <v>655.37980337843919</v>
          </cell>
          <cell r="AI59">
            <v>0</v>
          </cell>
          <cell r="AJ59">
            <v>0</v>
          </cell>
          <cell r="AK59">
            <v>109210.5615364634</v>
          </cell>
          <cell r="AL59">
            <v>112057.74542748682</v>
          </cell>
          <cell r="AM59">
            <v>3349574.5111814397</v>
          </cell>
          <cell r="AN59">
            <v>66640.150589275596</v>
          </cell>
          <cell r="AO59">
            <v>43827.922054447139</v>
          </cell>
          <cell r="AP59">
            <v>917.20684153214802</v>
          </cell>
          <cell r="AQ59">
            <v>0</v>
          </cell>
          <cell r="AR59">
            <v>672.46594223194347</v>
          </cell>
          <cell r="AS59">
            <v>0</v>
          </cell>
          <cell r="AT59">
            <v>0</v>
          </cell>
          <cell r="AU59">
            <v>112057.74542748681</v>
          </cell>
          <cell r="AV59">
            <v>115498.78051151865</v>
          </cell>
          <cell r="AW59">
            <v>3449584.3207520749</v>
          </cell>
          <cell r="AX59">
            <v>68686.516017279413</v>
          </cell>
          <cell r="AY59">
            <v>45173.776523267923</v>
          </cell>
          <cell r="AZ59">
            <v>945.3721495970733</v>
          </cell>
          <cell r="BA59">
            <v>0</v>
          </cell>
          <cell r="BB59">
            <v>693.11582137424716</v>
          </cell>
          <cell r="BC59">
            <v>0</v>
          </cell>
          <cell r="BD59">
            <v>0</v>
          </cell>
          <cell r="BE59">
            <v>115498.78051151865</v>
          </cell>
        </row>
        <row r="60">
          <cell r="D60" t="str">
            <v>CFOTreasury6</v>
          </cell>
          <cell r="E60">
            <v>6</v>
          </cell>
          <cell r="F60" t="str">
            <v>Insurance- Claims</v>
          </cell>
          <cell r="G60" t="str">
            <v>Non-energy Rev_Assets Blend xB</v>
          </cell>
          <cell r="H60">
            <v>144554.22174241836</v>
          </cell>
          <cell r="I60">
            <v>3067515.8906059768</v>
          </cell>
          <cell r="J60">
            <v>79467.26167999176</v>
          </cell>
          <cell r="K60">
            <v>61655.272090116465</v>
          </cell>
          <cell r="L60">
            <v>2652.0096789624899</v>
          </cell>
          <cell r="M60">
            <v>0</v>
          </cell>
          <cell r="N60">
            <v>779.67829334765031</v>
          </cell>
          <cell r="O60">
            <v>0</v>
          </cell>
          <cell r="P60">
            <v>0</v>
          </cell>
          <cell r="Q60">
            <v>144554.22174241836</v>
          </cell>
          <cell r="R60">
            <v>148650.46949059292</v>
          </cell>
          <cell r="S60">
            <v>3158904.135579899</v>
          </cell>
          <cell r="T60">
            <v>81719.133592043596</v>
          </cell>
          <cell r="U60">
            <v>63402.403833610319</v>
          </cell>
          <cell r="V60">
            <v>2727.159948146219</v>
          </cell>
          <cell r="W60">
            <v>0</v>
          </cell>
          <cell r="X60">
            <v>801.77211679278537</v>
          </cell>
          <cell r="Y60">
            <v>0</v>
          </cell>
          <cell r="Z60">
            <v>0</v>
          </cell>
          <cell r="AA60">
            <v>148650.46949059295</v>
          </cell>
          <cell r="AB60">
            <v>152894.78615104876</v>
          </cell>
          <cell r="AC60">
            <v>3253036.5328167682</v>
          </cell>
          <cell r="AD60">
            <v>84052.404932331396</v>
          </cell>
          <cell r="AE60">
            <v>65212.689935135015</v>
          </cell>
          <cell r="AF60">
            <v>2805.026707957411</v>
          </cell>
          <cell r="AG60">
            <v>0</v>
          </cell>
          <cell r="AH60">
            <v>824.66457562493133</v>
          </cell>
          <cell r="AI60">
            <v>0</v>
          </cell>
          <cell r="AJ60">
            <v>0</v>
          </cell>
          <cell r="AK60">
            <v>152894.78615104876</v>
          </cell>
          <cell r="AL60">
            <v>156880.84359848156</v>
          </cell>
          <cell r="AM60">
            <v>3349574.5111814397</v>
          </cell>
          <cell r="AN60">
            <v>86243.700810296563</v>
          </cell>
          <cell r="AO60">
            <v>66912.823307415398</v>
          </cell>
          <cell r="AP60">
            <v>2878.1554122184934</v>
          </cell>
          <cell r="AQ60">
            <v>0</v>
          </cell>
          <cell r="AR60">
            <v>846.16406855110802</v>
          </cell>
          <cell r="AS60">
            <v>0</v>
          </cell>
          <cell r="AT60">
            <v>0</v>
          </cell>
          <cell r="AU60">
            <v>156880.84359848156</v>
          </cell>
          <cell r="AV60">
            <v>161698.2927161261</v>
          </cell>
          <cell r="AW60">
            <v>3449584.3207520749</v>
          </cell>
          <cell r="AX60">
            <v>88892.046082038738</v>
          </cell>
          <cell r="AY60">
            <v>68967.561886119307</v>
          </cell>
          <cell r="AZ60">
            <v>2966.5369311662284</v>
          </cell>
          <cell r="BA60">
            <v>0</v>
          </cell>
          <cell r="BB60">
            <v>872.14781680183137</v>
          </cell>
          <cell r="BC60">
            <v>0</v>
          </cell>
          <cell r="BD60">
            <v>0</v>
          </cell>
          <cell r="BE60">
            <v>161698.29271612607</v>
          </cell>
        </row>
        <row r="61">
          <cell r="D61" t="str">
            <v>CFOTreasury7</v>
          </cell>
          <cell r="E61">
            <v>7</v>
          </cell>
          <cell r="F61" t="str">
            <v>Insurance- Support</v>
          </cell>
          <cell r="G61" t="str">
            <v>Insurance Costs xB</v>
          </cell>
          <cell r="H61">
            <v>259702.99382466706</v>
          </cell>
          <cell r="I61">
            <v>3067515.8906059768</v>
          </cell>
          <cell r="J61">
            <v>154922.40369880802</v>
          </cell>
          <cell r="K61">
            <v>100234.08995639705</v>
          </cell>
          <cell r="L61">
            <v>2079.144449585358</v>
          </cell>
          <cell r="M61">
            <v>1155.9925612001759</v>
          </cell>
          <cell r="N61">
            <v>1311.3631586764968</v>
          </cell>
          <cell r="O61">
            <v>0</v>
          </cell>
          <cell r="P61">
            <v>0</v>
          </cell>
          <cell r="Q61">
            <v>259702.99382466706</v>
          </cell>
          <cell r="R61">
            <v>267666.91149636242</v>
          </cell>
          <cell r="S61">
            <v>3158904.135579899</v>
          </cell>
          <cell r="T61">
            <v>159674.19032018183</v>
          </cell>
          <cell r="U61">
            <v>103304.96849048295</v>
          </cell>
          <cell r="V61">
            <v>2142.8035102536592</v>
          </cell>
          <cell r="W61">
            <v>1193.8974437322534</v>
          </cell>
          <cell r="X61">
            <v>1351.0517317117192</v>
          </cell>
          <cell r="Y61">
            <v>0</v>
          </cell>
          <cell r="Z61">
            <v>0</v>
          </cell>
          <cell r="AA61">
            <v>267666.91149636242</v>
          </cell>
          <cell r="AB61">
            <v>275842.93797589611</v>
          </cell>
          <cell r="AC61">
            <v>3253036.5328167682</v>
          </cell>
          <cell r="AD61">
            <v>164552.41705314926</v>
          </cell>
          <cell r="AE61">
            <v>106457.96574555757</v>
          </cell>
          <cell r="AF61">
            <v>2208.1695009562309</v>
          </cell>
          <cell r="AG61">
            <v>1232.5275284872782</v>
          </cell>
          <cell r="AH61">
            <v>1391.8581477457733</v>
          </cell>
          <cell r="AI61">
            <v>0</v>
          </cell>
          <cell r="AJ61">
            <v>0</v>
          </cell>
          <cell r="AK61">
            <v>275842.93797589611</v>
          </cell>
          <cell r="AL61">
            <v>284623.26890041633</v>
          </cell>
          <cell r="AM61">
            <v>3349574.5111814397</v>
          </cell>
          <cell r="AN61">
            <v>169792.92917178667</v>
          </cell>
          <cell r="AO61">
            <v>109839.16641680966</v>
          </cell>
          <cell r="AP61">
            <v>2278.1987275932543</v>
          </cell>
          <cell r="AQ61">
            <v>1278.1861270408642</v>
          </cell>
          <cell r="AR61">
            <v>1434.7884571858413</v>
          </cell>
          <cell r="AS61">
            <v>0</v>
          </cell>
          <cell r="AT61">
            <v>0</v>
          </cell>
          <cell r="AU61">
            <v>284623.26890041627</v>
          </cell>
          <cell r="AV61">
            <v>292977.59732791525</v>
          </cell>
          <cell r="AW61">
            <v>3449584.3207520749</v>
          </cell>
          <cell r="AX61">
            <v>174776.0886390126</v>
          </cell>
          <cell r="AY61">
            <v>113064.9906683908</v>
          </cell>
          <cell r="AZ61">
            <v>2345.131435618282</v>
          </cell>
          <cell r="BA61">
            <v>1314.1521862165832</v>
          </cell>
          <cell r="BB61">
            <v>1477.2343986769602</v>
          </cell>
          <cell r="BC61">
            <v>0</v>
          </cell>
          <cell r="BD61">
            <v>0</v>
          </cell>
          <cell r="BE61">
            <v>292977.59732791525</v>
          </cell>
        </row>
        <row r="62">
          <cell r="D62" t="str">
            <v>CFOCorporate Controller1</v>
          </cell>
          <cell r="E62">
            <v>1</v>
          </cell>
          <cell r="F62" t="str">
            <v>Accting policies; External reports; External audit / review</v>
          </cell>
          <cell r="G62" t="str">
            <v>Non-energy Rev_Assets Blend</v>
          </cell>
          <cell r="H62">
            <v>905135.4964841383</v>
          </cell>
          <cell r="I62">
            <v>13663675.88066598</v>
          </cell>
          <cell r="J62">
            <v>482134.58769340604</v>
          </cell>
          <cell r="K62">
            <v>374067.74261327676</v>
          </cell>
          <cell r="L62">
            <v>15247.847194351545</v>
          </cell>
          <cell r="M62">
            <v>16855.763068129119</v>
          </cell>
          <cell r="N62">
            <v>16829.555914974648</v>
          </cell>
          <cell r="O62">
            <v>0</v>
          </cell>
          <cell r="P62">
            <v>0</v>
          </cell>
          <cell r="Q62">
            <v>905135.49648413796</v>
          </cell>
          <cell r="R62">
            <v>924126.24410614814</v>
          </cell>
          <cell r="S62">
            <v>13907849.033677798</v>
          </cell>
          <cell r="T62">
            <v>492250.30662200035</v>
          </cell>
          <cell r="U62">
            <v>381916.09915337205</v>
          </cell>
          <cell r="V62">
            <v>15567.7639570591</v>
          </cell>
          <cell r="W62">
            <v>17209.415691019978</v>
          </cell>
          <cell r="X62">
            <v>17182.658682696438</v>
          </cell>
          <cell r="Y62">
            <v>0</v>
          </cell>
          <cell r="Z62">
            <v>0</v>
          </cell>
          <cell r="AA62">
            <v>924126.2441061479</v>
          </cell>
          <cell r="AB62">
            <v>950500.87803360773</v>
          </cell>
          <cell r="AC62">
            <v>14326959.024180776</v>
          </cell>
          <cell r="AD62">
            <v>506299.16814999713</v>
          </cell>
          <cell r="AE62">
            <v>392816.01393278234</v>
          </cell>
          <cell r="AF62">
            <v>16012.069135118052</v>
          </cell>
          <cell r="AG62">
            <v>17700.573735552251</v>
          </cell>
          <cell r="AH62">
            <v>17673.053080157733</v>
          </cell>
          <cell r="AI62">
            <v>0</v>
          </cell>
          <cell r="AJ62">
            <v>0</v>
          </cell>
          <cell r="AK62">
            <v>950500.8780336075</v>
          </cell>
          <cell r="AL62">
            <v>975306.92460770987</v>
          </cell>
          <cell r="AM62">
            <v>14553414.180425018</v>
          </cell>
          <cell r="AN62">
            <v>519512.49707562692</v>
          </cell>
          <cell r="AO62">
            <v>403067.67446446803</v>
          </cell>
          <cell r="AP62">
            <v>16429.950003923979</v>
          </cell>
          <cell r="AQ62">
            <v>18162.520974760286</v>
          </cell>
          <cell r="AR62">
            <v>18134.28208893038</v>
          </cell>
          <cell r="AS62">
            <v>0</v>
          </cell>
          <cell r="AT62">
            <v>0</v>
          </cell>
          <cell r="AU62">
            <v>975306.92460770963</v>
          </cell>
          <cell r="AV62">
            <v>969805.16824101494</v>
          </cell>
          <cell r="AW62">
            <v>14332460.729698965</v>
          </cell>
          <cell r="AX62">
            <v>516581.90044368664</v>
          </cell>
          <cell r="AY62">
            <v>400793.94904712238</v>
          </cell>
          <cell r="AZ62">
            <v>16337.267813571516</v>
          </cell>
          <cell r="BA62">
            <v>18060.065262730648</v>
          </cell>
          <cell r="BB62">
            <v>18031.985673903546</v>
          </cell>
          <cell r="BC62">
            <v>0</v>
          </cell>
          <cell r="BD62">
            <v>0</v>
          </cell>
          <cell r="BE62">
            <v>969805.1682410147</v>
          </cell>
        </row>
        <row r="63">
          <cell r="D63" t="str">
            <v>CFOCorporate Controller2</v>
          </cell>
          <cell r="E63">
            <v>2</v>
          </cell>
          <cell r="F63" t="str">
            <v>Business Plan (incl. Financial Modeling &amp; Analysis); Internal reports; Year-end projections</v>
          </cell>
          <cell r="G63" t="str">
            <v>Non-energy Rev_Assets Blend</v>
          </cell>
          <cell r="H63">
            <v>56070.340490167851</v>
          </cell>
          <cell r="I63">
            <v>13663675.88066598</v>
          </cell>
          <cell r="J63">
            <v>30220.513456255841</v>
          </cell>
          <cell r="K63">
            <v>23446.81244147625</v>
          </cell>
          <cell r="L63">
            <v>801.00486414525506</v>
          </cell>
          <cell r="M63">
            <v>801.00486414525506</v>
          </cell>
          <cell r="N63">
            <v>801.00486414525506</v>
          </cell>
          <cell r="O63">
            <v>0</v>
          </cell>
          <cell r="P63">
            <v>0</v>
          </cell>
          <cell r="Q63">
            <v>56070.340490167851</v>
          </cell>
          <cell r="R63">
            <v>57246.758484451646</v>
          </cell>
          <cell r="S63">
            <v>13907849.033677798</v>
          </cell>
          <cell r="T63">
            <v>30854.573380194935</v>
          </cell>
          <cell r="U63">
            <v>23938.752597780218</v>
          </cell>
          <cell r="V63">
            <v>817.81083549216646</v>
          </cell>
          <cell r="W63">
            <v>817.81083549216646</v>
          </cell>
          <cell r="X63">
            <v>817.81083549216646</v>
          </cell>
          <cell r="Y63">
            <v>0</v>
          </cell>
          <cell r="Z63">
            <v>0</v>
          </cell>
          <cell r="AA63">
            <v>57246.758484451646</v>
          </cell>
          <cell r="AB63">
            <v>58880.585364913743</v>
          </cell>
          <cell r="AC63">
            <v>14326959.024180776</v>
          </cell>
          <cell r="AD63">
            <v>31735.165272353239</v>
          </cell>
          <cell r="AE63">
            <v>24621.966434064205</v>
          </cell>
          <cell r="AF63">
            <v>841.15121949876777</v>
          </cell>
          <cell r="AG63">
            <v>841.15121949876777</v>
          </cell>
          <cell r="AH63">
            <v>841.15121949876777</v>
          </cell>
          <cell r="AI63">
            <v>0</v>
          </cell>
          <cell r="AJ63">
            <v>0</v>
          </cell>
          <cell r="AK63">
            <v>58880.585364913743</v>
          </cell>
          <cell r="AL63">
            <v>60417.24311729175</v>
          </cell>
          <cell r="AM63">
            <v>14553414.180425018</v>
          </cell>
          <cell r="AN63">
            <v>32563.385430772691</v>
          </cell>
          <cell r="AO63">
            <v>25264.547267206559</v>
          </cell>
          <cell r="AP63">
            <v>863.10347310416796</v>
          </cell>
          <cell r="AQ63">
            <v>863.10347310416796</v>
          </cell>
          <cell r="AR63">
            <v>863.10347310416796</v>
          </cell>
          <cell r="AS63">
            <v>0</v>
          </cell>
          <cell r="AT63">
            <v>0</v>
          </cell>
          <cell r="AU63">
            <v>60417.24311729175</v>
          </cell>
          <cell r="AV63">
            <v>60076.426351213304</v>
          </cell>
          <cell r="AW63">
            <v>14332460.729698965</v>
          </cell>
          <cell r="AX63">
            <v>32379.693703999652</v>
          </cell>
          <cell r="AY63">
            <v>25122.028660733089</v>
          </cell>
          <cell r="AZ63">
            <v>858.23466216019017</v>
          </cell>
          <cell r="BA63">
            <v>858.23466216019017</v>
          </cell>
          <cell r="BB63">
            <v>858.23466216019017</v>
          </cell>
          <cell r="BC63">
            <v>0</v>
          </cell>
          <cell r="BD63">
            <v>0</v>
          </cell>
          <cell r="BE63">
            <v>60076.426351213311</v>
          </cell>
        </row>
        <row r="64">
          <cell r="D64" t="str">
            <v>CFOCorporate Controller3</v>
          </cell>
          <cell r="E64">
            <v>3</v>
          </cell>
          <cell r="F64" t="str">
            <v>Regulatory Finance Activities</v>
          </cell>
          <cell r="G64" t="str">
            <v>CFORegulatory Labor (Internal)</v>
          </cell>
          <cell r="H64">
            <v>48060.291848715307</v>
          </cell>
          <cell r="I64">
            <v>13663675.88066598</v>
          </cell>
          <cell r="J64">
            <v>22703.284168451017</v>
          </cell>
          <cell r="K64">
            <v>25357.007680264287</v>
          </cell>
          <cell r="L64">
            <v>0</v>
          </cell>
          <cell r="M64">
            <v>0</v>
          </cell>
          <cell r="N64">
            <v>0</v>
          </cell>
          <cell r="O64">
            <v>0</v>
          </cell>
          <cell r="P64">
            <v>0</v>
          </cell>
          <cell r="Q64">
            <v>48060.291848715307</v>
          </cell>
          <cell r="R64">
            <v>49068.650129529989</v>
          </cell>
          <cell r="S64">
            <v>13907849.033677798</v>
          </cell>
          <cell r="T64">
            <v>23179.624276101829</v>
          </cell>
          <cell r="U64">
            <v>25889.02585342816</v>
          </cell>
          <cell r="V64">
            <v>0</v>
          </cell>
          <cell r="W64">
            <v>0</v>
          </cell>
          <cell r="X64">
            <v>0</v>
          </cell>
          <cell r="Y64">
            <v>0</v>
          </cell>
          <cell r="Z64">
            <v>0</v>
          </cell>
          <cell r="AA64">
            <v>49068.650129529989</v>
          </cell>
          <cell r="AB64">
            <v>50469.073169926072</v>
          </cell>
          <cell r="AC64">
            <v>14326959.024180776</v>
          </cell>
          <cell r="AD64">
            <v>23841.17253182696</v>
          </cell>
          <cell r="AE64">
            <v>26627.900638099109</v>
          </cell>
          <cell r="AF64">
            <v>0</v>
          </cell>
          <cell r="AG64">
            <v>0</v>
          </cell>
          <cell r="AH64">
            <v>0</v>
          </cell>
          <cell r="AI64">
            <v>0</v>
          </cell>
          <cell r="AJ64">
            <v>0</v>
          </cell>
          <cell r="AK64">
            <v>50469.073169926065</v>
          </cell>
          <cell r="AL64">
            <v>51786.208386250088</v>
          </cell>
          <cell r="AM64">
            <v>14553414.180425018</v>
          </cell>
          <cell r="AN64">
            <v>24463.376308670602</v>
          </cell>
          <cell r="AO64">
            <v>27322.832077579482</v>
          </cell>
          <cell r="AP64">
            <v>0</v>
          </cell>
          <cell r="AQ64">
            <v>0</v>
          </cell>
          <cell r="AR64">
            <v>0</v>
          </cell>
          <cell r="AS64">
            <v>0</v>
          </cell>
          <cell r="AT64">
            <v>0</v>
          </cell>
          <cell r="AU64">
            <v>51786.208386250088</v>
          </cell>
          <cell r="AV64">
            <v>51494.079729611411</v>
          </cell>
          <cell r="AW64">
            <v>14332460.729698965</v>
          </cell>
          <cell r="AX64">
            <v>24325.377148651081</v>
          </cell>
          <cell r="AY64">
            <v>27168.702580960326</v>
          </cell>
          <cell r="AZ64">
            <v>0</v>
          </cell>
          <cell r="BA64">
            <v>0</v>
          </cell>
          <cell r="BB64">
            <v>0</v>
          </cell>
          <cell r="BC64">
            <v>0</v>
          </cell>
          <cell r="BD64">
            <v>0</v>
          </cell>
          <cell r="BE64">
            <v>51494.079729611403</v>
          </cell>
        </row>
        <row r="65">
          <cell r="D65" t="str">
            <v>CFOCorporate Controller4</v>
          </cell>
          <cell r="E65">
            <v>4</v>
          </cell>
          <cell r="F65" t="str">
            <v>Manage Inergi- General and Inergi- Finance contract</v>
          </cell>
          <cell r="G65" t="str">
            <v>Inergi Finance_Total Blend (Internal)</v>
          </cell>
          <cell r="H65">
            <v>96120.583697430615</v>
          </cell>
          <cell r="I65">
            <v>13663675.88066598</v>
          </cell>
          <cell r="J65">
            <v>43157.912659242043</v>
          </cell>
          <cell r="K65">
            <v>52962.671038188571</v>
          </cell>
          <cell r="L65">
            <v>0</v>
          </cell>
          <cell r="M65">
            <v>0</v>
          </cell>
          <cell r="N65">
            <v>0</v>
          </cell>
          <cell r="O65">
            <v>0</v>
          </cell>
          <cell r="P65">
            <v>0</v>
          </cell>
          <cell r="Q65">
            <v>96120.583697430615</v>
          </cell>
          <cell r="R65">
            <v>98137.300259059979</v>
          </cell>
          <cell r="S65">
            <v>13907849.033677798</v>
          </cell>
          <cell r="T65">
            <v>44063.413581908346</v>
          </cell>
          <cell r="U65">
            <v>54073.886677151633</v>
          </cell>
          <cell r="V65">
            <v>0</v>
          </cell>
          <cell r="W65">
            <v>0</v>
          </cell>
          <cell r="X65">
            <v>0</v>
          </cell>
          <cell r="Y65">
            <v>0</v>
          </cell>
          <cell r="Z65">
            <v>0</v>
          </cell>
          <cell r="AA65">
            <v>98137.300259059979</v>
          </cell>
          <cell r="AB65">
            <v>100938.14633985214</v>
          </cell>
          <cell r="AC65">
            <v>14326959.024180776</v>
          </cell>
          <cell r="AD65">
            <v>45320.986787116002</v>
          </cell>
          <cell r="AE65">
            <v>55617.159552736142</v>
          </cell>
          <cell r="AF65">
            <v>0</v>
          </cell>
          <cell r="AG65">
            <v>0</v>
          </cell>
          <cell r="AH65">
            <v>0</v>
          </cell>
          <cell r="AI65">
            <v>0</v>
          </cell>
          <cell r="AJ65">
            <v>0</v>
          </cell>
          <cell r="AK65">
            <v>100938.14633985214</v>
          </cell>
          <cell r="AL65">
            <v>103572.41677250018</v>
          </cell>
          <cell r="AM65">
            <v>14553414.180425018</v>
          </cell>
          <cell r="AN65">
            <v>46503.767923890213</v>
          </cell>
          <cell r="AO65">
            <v>57068.648848609962</v>
          </cell>
          <cell r="AP65">
            <v>0</v>
          </cell>
          <cell r="AQ65">
            <v>0</v>
          </cell>
          <cell r="AR65">
            <v>0</v>
          </cell>
          <cell r="AS65">
            <v>0</v>
          </cell>
          <cell r="AT65">
            <v>0</v>
          </cell>
          <cell r="AU65">
            <v>103572.41677250018</v>
          </cell>
          <cell r="AV65">
            <v>102988.15945922282</v>
          </cell>
          <cell r="AW65">
            <v>14332460.729698965</v>
          </cell>
          <cell r="AX65">
            <v>46241.437784735826</v>
          </cell>
          <cell r="AY65">
            <v>56746.721674486995</v>
          </cell>
          <cell r="AZ65">
            <v>0</v>
          </cell>
          <cell r="BA65">
            <v>0</v>
          </cell>
          <cell r="BB65">
            <v>0</v>
          </cell>
          <cell r="BC65">
            <v>0</v>
          </cell>
          <cell r="BD65">
            <v>0</v>
          </cell>
          <cell r="BE65">
            <v>102988.15945922282</v>
          </cell>
        </row>
        <row r="66">
          <cell r="D66" t="str">
            <v>CFOCorporate Controller5</v>
          </cell>
          <cell r="E66">
            <v>5</v>
          </cell>
          <cell r="F66" t="str">
            <v>Revenue analysis and reporting</v>
          </cell>
          <cell r="G66" t="str">
            <v>Total Revenue</v>
          </cell>
          <cell r="H66">
            <v>456572.77256279532</v>
          </cell>
          <cell r="I66">
            <v>13663675.88066598</v>
          </cell>
          <cell r="J66">
            <v>128399.56529293658</v>
          </cell>
          <cell r="K66">
            <v>328173.20726985874</v>
          </cell>
          <cell r="L66">
            <v>0</v>
          </cell>
          <cell r="M66">
            <v>0</v>
          </cell>
          <cell r="N66">
            <v>0</v>
          </cell>
          <cell r="O66">
            <v>0</v>
          </cell>
          <cell r="P66">
            <v>0</v>
          </cell>
          <cell r="Q66">
            <v>456572.77256279532</v>
          </cell>
          <cell r="R66">
            <v>466152.17623053479</v>
          </cell>
          <cell r="S66">
            <v>13907849.033677798</v>
          </cell>
          <cell r="T66">
            <v>131093.5307254332</v>
          </cell>
          <cell r="U66">
            <v>335058.64550510159</v>
          </cell>
          <cell r="V66">
            <v>0</v>
          </cell>
          <cell r="W66">
            <v>0</v>
          </cell>
          <cell r="X66">
            <v>0</v>
          </cell>
          <cell r="Y66">
            <v>0</v>
          </cell>
          <cell r="Z66">
            <v>0</v>
          </cell>
          <cell r="AA66">
            <v>466152.17623053479</v>
          </cell>
          <cell r="AB66">
            <v>479456.19511429756</v>
          </cell>
          <cell r="AC66">
            <v>14326959.024180776</v>
          </cell>
          <cell r="AD66">
            <v>134834.95015291168</v>
          </cell>
          <cell r="AE66">
            <v>344621.24496138591</v>
          </cell>
          <cell r="AF66">
            <v>0</v>
          </cell>
          <cell r="AG66">
            <v>0</v>
          </cell>
          <cell r="AH66">
            <v>0</v>
          </cell>
          <cell r="AI66">
            <v>0</v>
          </cell>
          <cell r="AJ66">
            <v>0</v>
          </cell>
          <cell r="AK66">
            <v>479456.19511429756</v>
          </cell>
          <cell r="AL66">
            <v>491968.97966937564</v>
          </cell>
          <cell r="AM66">
            <v>14553414.180425018</v>
          </cell>
          <cell r="AN66">
            <v>138353.85490156317</v>
          </cell>
          <cell r="AO66">
            <v>353615.12476781249</v>
          </cell>
          <cell r="AP66">
            <v>0</v>
          </cell>
          <cell r="AQ66">
            <v>0</v>
          </cell>
          <cell r="AR66">
            <v>0</v>
          </cell>
          <cell r="AS66">
            <v>0</v>
          </cell>
          <cell r="AT66">
            <v>0</v>
          </cell>
          <cell r="AU66">
            <v>491968.97966937569</v>
          </cell>
          <cell r="AV66">
            <v>489193.75743130827</v>
          </cell>
          <cell r="AW66">
            <v>14332460.729698965</v>
          </cell>
          <cell r="AX66">
            <v>137573.3937125199</v>
          </cell>
          <cell r="AY66">
            <v>351620.36371878837</v>
          </cell>
          <cell r="AZ66">
            <v>0</v>
          </cell>
          <cell r="BA66">
            <v>0</v>
          </cell>
          <cell r="BB66">
            <v>0</v>
          </cell>
          <cell r="BC66">
            <v>0</v>
          </cell>
          <cell r="BD66">
            <v>0</v>
          </cell>
          <cell r="BE66">
            <v>489193.75743130827</v>
          </cell>
        </row>
        <row r="67">
          <cell r="D67" t="str">
            <v>CFOCorporate Controller6</v>
          </cell>
          <cell r="E67">
            <v>6</v>
          </cell>
          <cell r="F67" t="str">
            <v>Corporate accounting and Monitor and support Financial systems</v>
          </cell>
          <cell r="G67" t="str">
            <v>OperMaint Exp_Assets Blend</v>
          </cell>
          <cell r="H67">
            <v>1217527.3935007872</v>
          </cell>
          <cell r="I67">
            <v>13663675.88066598</v>
          </cell>
          <cell r="J67">
            <v>676760.12425805605</v>
          </cell>
          <cell r="K67">
            <v>502319.03576375893</v>
          </cell>
          <cell r="L67">
            <v>11214.068098033571</v>
          </cell>
          <cell r="M67">
            <v>16020.097282905101</v>
          </cell>
          <cell r="N67">
            <v>11214.068098033571</v>
          </cell>
          <cell r="O67">
            <v>0</v>
          </cell>
          <cell r="P67">
            <v>0</v>
          </cell>
          <cell r="Q67">
            <v>1217527.3935007872</v>
          </cell>
          <cell r="R67">
            <v>1243072.4699480925</v>
          </cell>
          <cell r="S67">
            <v>13907849.033677798</v>
          </cell>
          <cell r="T67">
            <v>690959.30302228208</v>
          </cell>
          <cell r="U67">
            <v>512858.2468221864</v>
          </cell>
          <cell r="V67">
            <v>11449.351696890331</v>
          </cell>
          <cell r="W67">
            <v>16356.216709843327</v>
          </cell>
          <cell r="X67">
            <v>11449.351696890331</v>
          </cell>
          <cell r="Y67">
            <v>0</v>
          </cell>
          <cell r="Z67">
            <v>0</v>
          </cell>
          <cell r="AA67">
            <v>1243072.4699480925</v>
          </cell>
          <cell r="AB67">
            <v>1278549.8536381267</v>
          </cell>
          <cell r="AC67">
            <v>14326959.024180776</v>
          </cell>
          <cell r="AD67">
            <v>710679.33455716423</v>
          </cell>
          <cell r="AE67">
            <v>527495.26054502174</v>
          </cell>
          <cell r="AF67">
            <v>11776.117072982752</v>
          </cell>
          <cell r="AG67">
            <v>16823.024389975359</v>
          </cell>
          <cell r="AH67">
            <v>11776.117072982752</v>
          </cell>
          <cell r="AI67">
            <v>0</v>
          </cell>
          <cell r="AJ67">
            <v>0</v>
          </cell>
          <cell r="AK67">
            <v>1278549.8536381267</v>
          </cell>
          <cell r="AL67">
            <v>1311917.2791183349</v>
          </cell>
          <cell r="AM67">
            <v>14553414.180425018</v>
          </cell>
          <cell r="AN67">
            <v>729226.55011444807</v>
          </cell>
          <cell r="AO67">
            <v>541261.76229488675</v>
          </cell>
          <cell r="AP67">
            <v>12083.448623458353</v>
          </cell>
          <cell r="AQ67">
            <v>17262.06946208336</v>
          </cell>
          <cell r="AR67">
            <v>12083.448623458353</v>
          </cell>
          <cell r="AS67">
            <v>0</v>
          </cell>
          <cell r="AT67">
            <v>0</v>
          </cell>
          <cell r="AU67">
            <v>1311917.2791183349</v>
          </cell>
          <cell r="AV67">
            <v>1304516.6864834887</v>
          </cell>
          <cell r="AW67">
            <v>14332460.729698965</v>
          </cell>
          <cell r="AX67">
            <v>725112.94575706194</v>
          </cell>
          <cell r="AY67">
            <v>538208.47694273759</v>
          </cell>
          <cell r="AZ67">
            <v>12015.285270242664</v>
          </cell>
          <cell r="BA67">
            <v>17164.693243203805</v>
          </cell>
          <cell r="BB67">
            <v>12015.285270242664</v>
          </cell>
          <cell r="BC67">
            <v>0</v>
          </cell>
          <cell r="BD67">
            <v>0</v>
          </cell>
          <cell r="BE67">
            <v>1304516.6864834889</v>
          </cell>
        </row>
        <row r="68">
          <cell r="D68" t="str">
            <v>CFOCorporate Controller7</v>
          </cell>
          <cell r="E68">
            <v>7</v>
          </cell>
          <cell r="F68" t="str">
            <v>Internal Controls/ Bill 198 and Compliance- New projects</v>
          </cell>
          <cell r="G68" t="str">
            <v>Capital Expenditures</v>
          </cell>
          <cell r="H68">
            <v>1145436.9557277148</v>
          </cell>
          <cell r="I68">
            <v>13663675.88066598</v>
          </cell>
          <cell r="J68">
            <v>664997.47426523583</v>
          </cell>
          <cell r="K68">
            <v>474031.44254931674</v>
          </cell>
          <cell r="L68">
            <v>2403.0145924357653</v>
          </cell>
          <cell r="M68">
            <v>2403.0145924357653</v>
          </cell>
          <cell r="N68">
            <v>1602.0097282905099</v>
          </cell>
          <cell r="O68">
            <v>0</v>
          </cell>
          <cell r="P68">
            <v>0</v>
          </cell>
          <cell r="Q68">
            <v>1145436.9557277146</v>
          </cell>
          <cell r="R68">
            <v>1169469.494753798</v>
          </cell>
          <cell r="S68">
            <v>13907849.033677798</v>
          </cell>
          <cell r="T68">
            <v>678949.85957340198</v>
          </cell>
          <cell r="U68">
            <v>483977.14849645837</v>
          </cell>
          <cell r="V68">
            <v>2453.4325064764994</v>
          </cell>
          <cell r="W68">
            <v>2453.4325064764994</v>
          </cell>
          <cell r="X68">
            <v>1635.6216709843327</v>
          </cell>
          <cell r="Y68">
            <v>0</v>
          </cell>
          <cell r="Z68">
            <v>0</v>
          </cell>
          <cell r="AA68">
            <v>1169469.4947537978</v>
          </cell>
          <cell r="AB68">
            <v>1202846.2438832379</v>
          </cell>
          <cell r="AC68">
            <v>14326959.024180776</v>
          </cell>
          <cell r="AD68">
            <v>698327.1406706064</v>
          </cell>
          <cell r="AE68">
            <v>497789.89345664112</v>
          </cell>
          <cell r="AF68">
            <v>2523.4536584963034</v>
          </cell>
          <cell r="AG68">
            <v>2523.4536584963034</v>
          </cell>
          <cell r="AH68">
            <v>1682.3024389975353</v>
          </cell>
          <cell r="AI68">
            <v>0</v>
          </cell>
          <cell r="AJ68">
            <v>0</v>
          </cell>
          <cell r="AK68">
            <v>1202846.2438832375</v>
          </cell>
          <cell r="AL68">
            <v>1234237.9665389603</v>
          </cell>
          <cell r="AM68">
            <v>14553414.180425018</v>
          </cell>
          <cell r="AN68">
            <v>716551.9903007003</v>
          </cell>
          <cell r="AO68">
            <v>510781.14845342637</v>
          </cell>
          <cell r="AP68">
            <v>2589.3104193125041</v>
          </cell>
          <cell r="AQ68">
            <v>2589.3104193125041</v>
          </cell>
          <cell r="AR68">
            <v>1726.2069462083359</v>
          </cell>
          <cell r="AS68">
            <v>0</v>
          </cell>
          <cell r="AT68">
            <v>0</v>
          </cell>
          <cell r="AU68">
            <v>1234237.9665389599</v>
          </cell>
          <cell r="AV68">
            <v>1227275.5668890718</v>
          </cell>
          <cell r="AW68">
            <v>14332460.729698965</v>
          </cell>
          <cell r="AX68">
            <v>712509.88378506107</v>
          </cell>
          <cell r="AY68">
            <v>507899.80580672895</v>
          </cell>
          <cell r="AZ68">
            <v>2574.7039864805702</v>
          </cell>
          <cell r="BA68">
            <v>2574.7039864805702</v>
          </cell>
          <cell r="BB68">
            <v>1716.4693243203799</v>
          </cell>
          <cell r="BC68">
            <v>0</v>
          </cell>
          <cell r="BD68">
            <v>0</v>
          </cell>
          <cell r="BE68">
            <v>1227275.5668890716</v>
          </cell>
        </row>
        <row r="69">
          <cell r="D69" t="str">
            <v>CFOCorporate Controller8</v>
          </cell>
          <cell r="E69">
            <v>8</v>
          </cell>
          <cell r="F69" t="str">
            <v>Internal Controls/ Bill 198 and Compliance- Sustainment / ongoing</v>
          </cell>
          <cell r="G69" t="str">
            <v>Total Revenue_OM Blend</v>
          </cell>
          <cell r="H69">
            <v>1145436.9557277148</v>
          </cell>
          <cell r="I69">
            <v>13663675.88066598</v>
          </cell>
          <cell r="J69">
            <v>415472.94231438666</v>
          </cell>
          <cell r="K69">
            <v>723555.97450016602</v>
          </cell>
          <cell r="L69">
            <v>2403.0145924357653</v>
          </cell>
          <cell r="M69">
            <v>2403.0145924357653</v>
          </cell>
          <cell r="N69">
            <v>1602.0097282905099</v>
          </cell>
          <cell r="O69">
            <v>0</v>
          </cell>
          <cell r="P69">
            <v>0</v>
          </cell>
          <cell r="Q69">
            <v>1145436.9557277146</v>
          </cell>
          <cell r="R69">
            <v>1169469.494753798</v>
          </cell>
          <cell r="S69">
            <v>13907849.033677798</v>
          </cell>
          <cell r="T69">
            <v>424190.02591337753</v>
          </cell>
          <cell r="U69">
            <v>738736.98215648311</v>
          </cell>
          <cell r="V69">
            <v>2453.4325064764994</v>
          </cell>
          <cell r="W69">
            <v>2453.4325064764994</v>
          </cell>
          <cell r="X69">
            <v>1635.6216709843327</v>
          </cell>
          <cell r="Y69">
            <v>0</v>
          </cell>
          <cell r="Z69">
            <v>0</v>
          </cell>
          <cell r="AA69">
            <v>1169469.4947537982</v>
          </cell>
          <cell r="AB69">
            <v>1202846.2438832379</v>
          </cell>
          <cell r="AC69">
            <v>14326959.024180776</v>
          </cell>
          <cell r="AD69">
            <v>436296.4418067669</v>
          </cell>
          <cell r="AE69">
            <v>759820.59232048085</v>
          </cell>
          <cell r="AF69">
            <v>2523.4536584963034</v>
          </cell>
          <cell r="AG69">
            <v>2523.4536584963034</v>
          </cell>
          <cell r="AH69">
            <v>1682.3024389975353</v>
          </cell>
          <cell r="AI69">
            <v>0</v>
          </cell>
          <cell r="AJ69">
            <v>0</v>
          </cell>
          <cell r="AK69">
            <v>1202846.2438832377</v>
          </cell>
          <cell r="AL69">
            <v>1234237.9665389603</v>
          </cell>
          <cell r="AM69">
            <v>14553414.180425018</v>
          </cell>
          <cell r="AN69">
            <v>447682.84881142317</v>
          </cell>
          <cell r="AO69">
            <v>779650.28994270379</v>
          </cell>
          <cell r="AP69">
            <v>2589.3104193125041</v>
          </cell>
          <cell r="AQ69">
            <v>2589.3104193125041</v>
          </cell>
          <cell r="AR69">
            <v>1726.2069462083359</v>
          </cell>
          <cell r="AS69">
            <v>0</v>
          </cell>
          <cell r="AT69">
            <v>0</v>
          </cell>
          <cell r="AU69">
            <v>1234237.9665389603</v>
          </cell>
          <cell r="AV69">
            <v>1227275.5668890718</v>
          </cell>
          <cell r="AW69">
            <v>14332460.729698965</v>
          </cell>
          <cell r="AX69">
            <v>445157.44690812065</v>
          </cell>
          <cell r="AY69">
            <v>775252.24268366967</v>
          </cell>
          <cell r="AZ69">
            <v>2574.7039864805702</v>
          </cell>
          <cell r="BA69">
            <v>2574.7039864805702</v>
          </cell>
          <cell r="BB69">
            <v>1716.4693243203799</v>
          </cell>
          <cell r="BC69">
            <v>0</v>
          </cell>
          <cell r="BD69">
            <v>0</v>
          </cell>
          <cell r="BE69">
            <v>1227275.5668890718</v>
          </cell>
        </row>
        <row r="70">
          <cell r="D70" t="str">
            <v>CFOCorporate Controller9</v>
          </cell>
          <cell r="E70">
            <v>9</v>
          </cell>
          <cell r="F70" t="str">
            <v>Operational Acct &amp; LOB Support</v>
          </cell>
          <cell r="G70" t="str">
            <v>Oper Maint Cap xBxTxR</v>
          </cell>
          <cell r="H70">
            <v>6133487.4007439623</v>
          </cell>
          <cell r="I70">
            <v>13663675.88066598</v>
          </cell>
          <cell r="J70">
            <v>4357438.1875562444</v>
          </cell>
          <cell r="K70">
            <v>1770870.3661432751</v>
          </cell>
          <cell r="L70">
            <v>3547.1555098924464</v>
          </cell>
          <cell r="M70">
            <v>0</v>
          </cell>
          <cell r="N70">
            <v>1631.6915345505254</v>
          </cell>
          <cell r="O70">
            <v>0</v>
          </cell>
          <cell r="P70">
            <v>0</v>
          </cell>
          <cell r="Q70">
            <v>6133487.4007439632</v>
          </cell>
          <cell r="R70">
            <v>6253218.6277405303</v>
          </cell>
          <cell r="S70">
            <v>13907849.033677798</v>
          </cell>
          <cell r="T70">
            <v>4443607.6279372852</v>
          </cell>
          <cell r="U70">
            <v>1804511.9637577746</v>
          </cell>
          <cell r="V70">
            <v>3492.4904421030083</v>
          </cell>
          <cell r="W70">
            <v>0</v>
          </cell>
          <cell r="X70">
            <v>1606.5456033673838</v>
          </cell>
          <cell r="Y70">
            <v>0</v>
          </cell>
          <cell r="Z70">
            <v>0</v>
          </cell>
          <cell r="AA70">
            <v>6253218.6277405303</v>
          </cell>
          <cell r="AB70">
            <v>6436359.1408655895</v>
          </cell>
          <cell r="AC70">
            <v>14326959.024180776</v>
          </cell>
          <cell r="AD70">
            <v>4573170.2181406179</v>
          </cell>
          <cell r="AE70">
            <v>1857846.0197381964</v>
          </cell>
          <cell r="AF70">
            <v>3659.5225936818479</v>
          </cell>
          <cell r="AG70">
            <v>0</v>
          </cell>
          <cell r="AH70">
            <v>1683.3803930936499</v>
          </cell>
          <cell r="AI70">
            <v>0</v>
          </cell>
          <cell r="AJ70">
            <v>0</v>
          </cell>
          <cell r="AK70">
            <v>6436359.1408655895</v>
          </cell>
          <cell r="AL70">
            <v>6573266.6027111243</v>
          </cell>
          <cell r="AM70">
            <v>14553414.180425018</v>
          </cell>
          <cell r="AN70">
            <v>4674293.1608102797</v>
          </cell>
          <cell r="AO70">
            <v>1894144.8764630039</v>
          </cell>
          <cell r="AP70">
            <v>3307.2366012610228</v>
          </cell>
          <cell r="AQ70">
            <v>0</v>
          </cell>
          <cell r="AR70">
            <v>1521.3288365800704</v>
          </cell>
          <cell r="AS70">
            <v>0</v>
          </cell>
          <cell r="AT70">
            <v>0</v>
          </cell>
          <cell r="AU70">
            <v>6573266.6027111253</v>
          </cell>
          <cell r="AV70">
            <v>6506928.8395801904</v>
          </cell>
          <cell r="AW70">
            <v>14332460.729698965</v>
          </cell>
          <cell r="AX70">
            <v>4630760.1797144581</v>
          </cell>
          <cell r="AY70">
            <v>1871983.0163640594</v>
          </cell>
          <cell r="AZ70">
            <v>2866.8791107349907</v>
          </cell>
          <cell r="BA70">
            <v>0</v>
          </cell>
          <cell r="BB70">
            <v>1318.7643909380959</v>
          </cell>
          <cell r="BC70">
            <v>0</v>
          </cell>
          <cell r="BD70">
            <v>0</v>
          </cell>
          <cell r="BE70">
            <v>6506928.8395801904</v>
          </cell>
        </row>
        <row r="71">
          <cell r="D71" t="str">
            <v>CFOCorporate Controller10</v>
          </cell>
          <cell r="E71">
            <v>10</v>
          </cell>
          <cell r="F71" t="str">
            <v>Payroll</v>
          </cell>
          <cell r="G71" t="str">
            <v>FTEs</v>
          </cell>
          <cell r="H71">
            <v>1189914.3594068734</v>
          </cell>
          <cell r="I71">
            <v>13663675.88066598</v>
          </cell>
          <cell r="J71">
            <v>578027.61513107899</v>
          </cell>
          <cell r="K71">
            <v>555983.37717284192</v>
          </cell>
          <cell r="L71">
            <v>12652.334065702695</v>
          </cell>
          <cell r="M71">
            <v>34530.626855342867</v>
          </cell>
          <cell r="N71">
            <v>8720.4061819068793</v>
          </cell>
          <cell r="O71">
            <v>0</v>
          </cell>
          <cell r="P71">
            <v>0</v>
          </cell>
          <cell r="Q71">
            <v>1189914.3594068734</v>
          </cell>
          <cell r="R71">
            <v>1188483.7682609868</v>
          </cell>
          <cell r="S71">
            <v>13907849.033677798</v>
          </cell>
          <cell r="T71">
            <v>579040.21880357689</v>
          </cell>
          <cell r="U71">
            <v>554048.22361335158</v>
          </cell>
          <cell r="V71">
            <v>12634.771730516524</v>
          </cell>
          <cell r="W71">
            <v>33998.476783942031</v>
          </cell>
          <cell r="X71">
            <v>8762.0773295998297</v>
          </cell>
          <cell r="Y71">
            <v>0</v>
          </cell>
          <cell r="Z71">
            <v>0</v>
          </cell>
          <cell r="AA71">
            <v>1188483.7682609868</v>
          </cell>
          <cell r="AB71">
            <v>1236176.3575953844</v>
          </cell>
          <cell r="AC71">
            <v>14326959.024180776</v>
          </cell>
          <cell r="AD71">
            <v>601365.7286575092</v>
          </cell>
          <cell r="AE71">
            <v>576957.22055060498</v>
          </cell>
          <cell r="AF71">
            <v>13143.045580014463</v>
          </cell>
          <cell r="AG71">
            <v>35624.490891000132</v>
          </cell>
          <cell r="AH71">
            <v>9085.8719162556754</v>
          </cell>
          <cell r="AI71">
            <v>0</v>
          </cell>
          <cell r="AJ71">
            <v>0</v>
          </cell>
          <cell r="AK71">
            <v>1236176.3575953844</v>
          </cell>
          <cell r="AL71">
            <v>1176872.3132896803</v>
          </cell>
          <cell r="AM71">
            <v>14553414.180425018</v>
          </cell>
          <cell r="AN71">
            <v>578503.30811937572</v>
          </cell>
          <cell r="AO71">
            <v>544836.77820995566</v>
          </cell>
          <cell r="AP71">
            <v>12504.280895872629</v>
          </cell>
          <cell r="AQ71">
            <v>32195.079319750326</v>
          </cell>
          <cell r="AR71">
            <v>8832.8667447259777</v>
          </cell>
          <cell r="AS71">
            <v>0</v>
          </cell>
          <cell r="AT71">
            <v>0</v>
          </cell>
          <cell r="AU71">
            <v>1176872.3132896805</v>
          </cell>
          <cell r="AV71">
            <v>1084002.963696128</v>
          </cell>
          <cell r="AW71">
            <v>14332460.729698965</v>
          </cell>
          <cell r="AX71">
            <v>538929.66364791885</v>
          </cell>
          <cell r="AY71">
            <v>497334.33879522921</v>
          </cell>
          <cell r="AZ71">
            <v>11509.176171409756</v>
          </cell>
          <cell r="BA71">
            <v>27908.314855688066</v>
          </cell>
          <cell r="BB71">
            <v>8321.4702258821308</v>
          </cell>
          <cell r="BC71">
            <v>0</v>
          </cell>
          <cell r="BD71">
            <v>0</v>
          </cell>
          <cell r="BE71">
            <v>1084002.963696128</v>
          </cell>
        </row>
        <row r="72">
          <cell r="D72" t="str">
            <v>CFOCorporate Controller11</v>
          </cell>
          <cell r="E72">
            <v>11</v>
          </cell>
          <cell r="F72" t="str">
            <v>IFRS/US GAAP</v>
          </cell>
          <cell r="G72" t="str">
            <v>Total Revenue_Assets Blend</v>
          </cell>
          <cell r="H72">
            <v>492938.61225478107</v>
          </cell>
          <cell r="I72">
            <v>13663675.88066598</v>
          </cell>
          <cell r="J72">
            <v>246927.23100973314</v>
          </cell>
          <cell r="K72">
            <v>231076.75533173862</v>
          </cell>
          <cell r="L72">
            <v>2240.1496491711241</v>
          </cell>
          <cell r="M72">
            <v>5580.5783234290639</v>
          </cell>
          <cell r="N72">
            <v>7113.8979407091483</v>
          </cell>
          <cell r="O72">
            <v>0</v>
          </cell>
          <cell r="P72">
            <v>0</v>
          </cell>
          <cell r="Q72">
            <v>492938.61225478107</v>
          </cell>
          <cell r="R72">
            <v>496127.5385834648</v>
          </cell>
          <cell r="S72">
            <v>13907849.033677798</v>
          </cell>
          <cell r="T72">
            <v>247760.94484610786</v>
          </cell>
          <cell r="U72">
            <v>233192.00848217757</v>
          </cell>
          <cell r="V72">
            <v>2264.5523435139194</v>
          </cell>
          <cell r="W72">
            <v>5672.2530974098945</v>
          </cell>
          <cell r="X72">
            <v>7237.779814255573</v>
          </cell>
          <cell r="Y72">
            <v>0</v>
          </cell>
          <cell r="Z72">
            <v>0</v>
          </cell>
          <cell r="AA72">
            <v>496127.53858346486</v>
          </cell>
          <cell r="AB72">
            <v>514019.6233787986</v>
          </cell>
          <cell r="AC72">
            <v>14326959.024180776</v>
          </cell>
          <cell r="AD72">
            <v>257100.30451223187</v>
          </cell>
          <cell r="AE72">
            <v>241273.35831474105</v>
          </cell>
          <cell r="AF72">
            <v>2340.9741819234323</v>
          </cell>
          <cell r="AG72">
            <v>5847.3991840622648</v>
          </cell>
          <cell r="AH72">
            <v>7457.5871858399869</v>
          </cell>
          <cell r="AI72">
            <v>0</v>
          </cell>
          <cell r="AJ72">
            <v>0</v>
          </cell>
          <cell r="AK72">
            <v>514019.6233787986</v>
          </cell>
          <cell r="AL72">
            <v>502619.91076378955</v>
          </cell>
          <cell r="AM72">
            <v>14553414.180425018</v>
          </cell>
          <cell r="AN72">
            <v>248730.53467343294</v>
          </cell>
          <cell r="AO72">
            <v>238089.65536936358</v>
          </cell>
          <cell r="AP72">
            <v>2323.6784413680866</v>
          </cell>
          <cell r="AQ72">
            <v>5911.8528521042372</v>
          </cell>
          <cell r="AR72">
            <v>7564.1894275207178</v>
          </cell>
          <cell r="AS72">
            <v>0</v>
          </cell>
          <cell r="AT72">
            <v>0</v>
          </cell>
          <cell r="AU72">
            <v>502619.91076378961</v>
          </cell>
          <cell r="AV72">
            <v>476415.89265325892</v>
          </cell>
          <cell r="AW72">
            <v>14332460.729698965</v>
          </cell>
          <cell r="AX72">
            <v>233126.50085407135</v>
          </cell>
          <cell r="AY72">
            <v>227818.53189896664</v>
          </cell>
          <cell r="AZ72">
            <v>2236.7476702469526</v>
          </cell>
          <cell r="BA72">
            <v>5795.4889087838601</v>
          </cell>
          <cell r="BB72">
            <v>7438.6233211901326</v>
          </cell>
          <cell r="BC72">
            <v>0</v>
          </cell>
          <cell r="BD72">
            <v>0</v>
          </cell>
          <cell r="BE72">
            <v>476415.89265325892</v>
          </cell>
        </row>
        <row r="73">
          <cell r="D73" t="str">
            <v>CFOCorporate Controller12</v>
          </cell>
          <cell r="E73">
            <v>12</v>
          </cell>
          <cell r="F73" t="str">
            <v>SAP Process / Reporting Improvements</v>
          </cell>
          <cell r="G73" t="str">
            <v>Total Revenue_Assets Blend</v>
          </cell>
          <cell r="H73">
            <v>176221.07011195613</v>
          </cell>
          <cell r="I73">
            <v>13663675.88066598</v>
          </cell>
          <cell r="J73">
            <v>130349.93356579849</v>
          </cell>
          <cell r="K73">
            <v>45871.136546157635</v>
          </cell>
          <cell r="L73">
            <v>0</v>
          </cell>
          <cell r="M73">
            <v>0</v>
          </cell>
          <cell r="N73">
            <v>0</v>
          </cell>
          <cell r="O73">
            <v>0</v>
          </cell>
          <cell r="P73">
            <v>0</v>
          </cell>
          <cell r="Q73">
            <v>176221.07011195613</v>
          </cell>
          <cell r="R73">
            <v>179918.38380827665</v>
          </cell>
          <cell r="S73">
            <v>13907849.033677798</v>
          </cell>
          <cell r="T73">
            <v>133084.81989001107</v>
          </cell>
          <cell r="U73">
            <v>46833.563918265565</v>
          </cell>
          <cell r="V73">
            <v>0</v>
          </cell>
          <cell r="W73">
            <v>0</v>
          </cell>
          <cell r="X73">
            <v>0</v>
          </cell>
          <cell r="Y73">
            <v>0</v>
          </cell>
          <cell r="Z73">
            <v>0</v>
          </cell>
          <cell r="AA73">
            <v>179918.38380827665</v>
          </cell>
          <cell r="AB73">
            <v>185053.26828972893</v>
          </cell>
          <cell r="AC73">
            <v>14326959.024180776</v>
          </cell>
          <cell r="AD73">
            <v>136883.07086306511</v>
          </cell>
          <cell r="AE73">
            <v>48170.19742666385</v>
          </cell>
          <cell r="AF73">
            <v>0</v>
          </cell>
          <cell r="AG73">
            <v>0</v>
          </cell>
          <cell r="AH73">
            <v>0</v>
          </cell>
          <cell r="AI73">
            <v>0</v>
          </cell>
          <cell r="AJ73">
            <v>0</v>
          </cell>
          <cell r="AK73">
            <v>185053.26828972896</v>
          </cell>
          <cell r="AL73">
            <v>189882.76408291698</v>
          </cell>
          <cell r="AM73">
            <v>14553414.180425018</v>
          </cell>
          <cell r="AN73">
            <v>140455.42719592823</v>
          </cell>
          <cell r="AO73">
            <v>49427.336886988764</v>
          </cell>
          <cell r="AP73">
            <v>0</v>
          </cell>
          <cell r="AQ73">
            <v>0</v>
          </cell>
          <cell r="AR73">
            <v>0</v>
          </cell>
          <cell r="AS73">
            <v>0</v>
          </cell>
          <cell r="AT73">
            <v>0</v>
          </cell>
          <cell r="AU73">
            <v>189882.76408291701</v>
          </cell>
          <cell r="AV73">
            <v>188811.62567524184</v>
          </cell>
          <cell r="AW73">
            <v>14332460.729698965</v>
          </cell>
          <cell r="AX73">
            <v>139663.11092982267</v>
          </cell>
          <cell r="AY73">
            <v>49148.514745419176</v>
          </cell>
          <cell r="AZ73">
            <v>0</v>
          </cell>
          <cell r="BA73">
            <v>0</v>
          </cell>
          <cell r="BB73">
            <v>0</v>
          </cell>
          <cell r="BC73">
            <v>0</v>
          </cell>
          <cell r="BD73">
            <v>0</v>
          </cell>
          <cell r="BE73">
            <v>188811.62567524184</v>
          </cell>
        </row>
        <row r="74">
          <cell r="D74" t="str">
            <v>CFOCorporate Controller13</v>
          </cell>
          <cell r="E74">
            <v>13</v>
          </cell>
          <cell r="F74" t="str">
            <v>Business Process Improvements</v>
          </cell>
          <cell r="G74" t="str">
            <v>Oper Maint Cap xBxTxR</v>
          </cell>
          <cell r="H74">
            <v>312391.89701664948</v>
          </cell>
          <cell r="I74">
            <v>13663675.88066598</v>
          </cell>
          <cell r="J74">
            <v>210934.08955944696</v>
          </cell>
          <cell r="K74">
            <v>101457.80745720248</v>
          </cell>
          <cell r="L74">
            <v>0</v>
          </cell>
          <cell r="M74">
            <v>0</v>
          </cell>
          <cell r="N74">
            <v>0</v>
          </cell>
          <cell r="O74">
            <v>0</v>
          </cell>
          <cell r="P74">
            <v>0</v>
          </cell>
          <cell r="Q74">
            <v>312391.89701664943</v>
          </cell>
          <cell r="R74">
            <v>318946.22584194492</v>
          </cell>
          <cell r="S74">
            <v>13907849.033677798</v>
          </cell>
          <cell r="T74">
            <v>215359.72094310366</v>
          </cell>
          <cell r="U74">
            <v>103586.50489884123</v>
          </cell>
          <cell r="V74">
            <v>0</v>
          </cell>
          <cell r="W74">
            <v>0</v>
          </cell>
          <cell r="X74">
            <v>0</v>
          </cell>
          <cell r="Y74">
            <v>0</v>
          </cell>
          <cell r="Z74">
            <v>0</v>
          </cell>
          <cell r="AA74">
            <v>318946.22584194492</v>
          </cell>
          <cell r="AB74">
            <v>328048.97560451948</v>
          </cell>
          <cell r="AC74">
            <v>14326959.024180776</v>
          </cell>
          <cell r="AD74">
            <v>221506.10390627573</v>
          </cell>
          <cell r="AE74">
            <v>106542.87169824372</v>
          </cell>
          <cell r="AF74">
            <v>0</v>
          </cell>
          <cell r="AG74">
            <v>0</v>
          </cell>
          <cell r="AH74">
            <v>0</v>
          </cell>
          <cell r="AI74">
            <v>0</v>
          </cell>
          <cell r="AJ74">
            <v>0</v>
          </cell>
          <cell r="AK74">
            <v>328048.97560451948</v>
          </cell>
          <cell r="AL74">
            <v>336610.35451062553</v>
          </cell>
          <cell r="AM74">
            <v>14553414.180425018</v>
          </cell>
          <cell r="AN74">
            <v>227286.94099641539</v>
          </cell>
          <cell r="AO74">
            <v>109323.41351421011</v>
          </cell>
          <cell r="AP74">
            <v>0</v>
          </cell>
          <cell r="AQ74">
            <v>0</v>
          </cell>
          <cell r="AR74">
            <v>0</v>
          </cell>
          <cell r="AS74">
            <v>0</v>
          </cell>
          <cell r="AT74">
            <v>0</v>
          </cell>
          <cell r="AU74">
            <v>336610.35451062548</v>
          </cell>
          <cell r="AV74">
            <v>334711.51824247418</v>
          </cell>
          <cell r="AW74">
            <v>14332460.729698965</v>
          </cell>
          <cell r="AX74">
            <v>226004.80370902084</v>
          </cell>
          <cell r="AY74">
            <v>108706.71453345331</v>
          </cell>
          <cell r="AZ74">
            <v>0</v>
          </cell>
          <cell r="BA74">
            <v>0</v>
          </cell>
          <cell r="BB74">
            <v>0</v>
          </cell>
          <cell r="BC74">
            <v>0</v>
          </cell>
          <cell r="BD74">
            <v>0</v>
          </cell>
          <cell r="BE74">
            <v>334711.51824247418</v>
          </cell>
        </row>
        <row r="75">
          <cell r="D75" t="str">
            <v>CFOCorporate Controller14</v>
          </cell>
          <cell r="E75">
            <v>14</v>
          </cell>
          <cell r="F75" t="str">
            <v>OTHER DEPARTMENT ACTIVITIES</v>
          </cell>
          <cell r="G75" t="str">
            <v>Contr. Dept. Labor (Internal)</v>
          </cell>
          <cell r="H75">
            <v>288361.75109229184</v>
          </cell>
          <cell r="I75">
            <v>13663675.88066598</v>
          </cell>
          <cell r="J75">
            <v>175940.88282797925</v>
          </cell>
          <cell r="K75">
            <v>110613.06038182859</v>
          </cell>
          <cell r="L75">
            <v>556.6900234633116</v>
          </cell>
          <cell r="M75">
            <v>626.00667907324635</v>
          </cell>
          <cell r="N75">
            <v>625.11117994746803</v>
          </cell>
          <cell r="O75">
            <v>0</v>
          </cell>
          <cell r="P75">
            <v>0</v>
          </cell>
          <cell r="Q75">
            <v>288361.7510922919</v>
          </cell>
          <cell r="R75">
            <v>294411.90077717992</v>
          </cell>
          <cell r="S75">
            <v>13907849.033677798</v>
          </cell>
          <cell r="T75">
            <v>179632.31788401047</v>
          </cell>
          <cell r="U75">
            <v>112933.84519423402</v>
          </cell>
          <cell r="V75">
            <v>568.36999820780864</v>
          </cell>
          <cell r="W75">
            <v>639.1409942096551</v>
          </cell>
          <cell r="X75">
            <v>638.2267065180107</v>
          </cell>
          <cell r="Y75">
            <v>0</v>
          </cell>
          <cell r="Z75">
            <v>0</v>
          </cell>
          <cell r="AA75">
            <v>294411.90077717998</v>
          </cell>
          <cell r="AB75">
            <v>302814.43901955639</v>
          </cell>
          <cell r="AC75">
            <v>14326959.024180776</v>
          </cell>
          <cell r="AD75">
            <v>184759.03802203049</v>
          </cell>
          <cell r="AE75">
            <v>116156.98580301448</v>
          </cell>
          <cell r="AF75">
            <v>584.59132157535475</v>
          </cell>
          <cell r="AG75">
            <v>657.38212723430695</v>
          </cell>
          <cell r="AH75">
            <v>656.44174570177745</v>
          </cell>
          <cell r="AI75">
            <v>0</v>
          </cell>
          <cell r="AJ75">
            <v>0</v>
          </cell>
          <cell r="AK75">
            <v>302814.43901955639</v>
          </cell>
          <cell r="AL75">
            <v>310717.2503175005</v>
          </cell>
          <cell r="AM75">
            <v>14553414.180425018</v>
          </cell>
          <cell r="AN75">
            <v>189580.85503249176</v>
          </cell>
          <cell r="AO75">
            <v>119188.4355010915</v>
          </cell>
          <cell r="AP75">
            <v>599.84790879683612</v>
          </cell>
          <cell r="AQ75">
            <v>674.5383993030847</v>
          </cell>
          <cell r="AR75">
            <v>673.57347581732563</v>
          </cell>
          <cell r="AS75">
            <v>0</v>
          </cell>
          <cell r="AT75">
            <v>0</v>
          </cell>
          <cell r="AU75">
            <v>310717.25031750055</v>
          </cell>
          <cell r="AV75">
            <v>308964.47837766842</v>
          </cell>
          <cell r="AW75">
            <v>14332460.729698965</v>
          </cell>
          <cell r="AX75">
            <v>188511.41970924925</v>
          </cell>
          <cell r="AY75">
            <v>118516.08742551692</v>
          </cell>
          <cell r="AZ75">
            <v>596.46413598849767</v>
          </cell>
          <cell r="BA75">
            <v>670.73329360834271</v>
          </cell>
          <cell r="BB75">
            <v>669.77381330543938</v>
          </cell>
          <cell r="BC75">
            <v>0</v>
          </cell>
          <cell r="BD75">
            <v>0</v>
          </cell>
          <cell r="BE75">
            <v>308964.47837766848</v>
          </cell>
        </row>
        <row r="76">
          <cell r="D76" t="str">
            <v>CFOTaxation1</v>
          </cell>
          <cell r="E76">
            <v>1</v>
          </cell>
          <cell r="F76" t="str">
            <v>Compliance activities including tax filings and audits</v>
          </cell>
          <cell r="G76" t="str">
            <v>OperMaint Exp_Assets Blend</v>
          </cell>
          <cell r="H76">
            <v>1000105.9524286268</v>
          </cell>
          <cell r="I76">
            <v>2009246.0000636999</v>
          </cell>
          <cell r="J76">
            <v>448206.44923579571</v>
          </cell>
          <cell r="K76">
            <v>335893.91544095916</v>
          </cell>
          <cell r="L76">
            <v>63445.318172408472</v>
          </cell>
          <cell r="M76">
            <v>46564.02860574449</v>
          </cell>
          <cell r="N76">
            <v>48558.666028690976</v>
          </cell>
          <cell r="O76">
            <v>57437.574945028136</v>
          </cell>
          <cell r="P76">
            <v>0</v>
          </cell>
          <cell r="Q76">
            <v>1000105.9524286271</v>
          </cell>
          <cell r="R76">
            <v>1020567.2322403723</v>
          </cell>
          <cell r="S76">
            <v>2054776.2177133339</v>
          </cell>
          <cell r="T76">
            <v>457203.68802524795</v>
          </cell>
          <cell r="U76">
            <v>342572.03395186987</v>
          </cell>
          <cell r="V76">
            <v>64833.648479470925</v>
          </cell>
          <cell r="W76">
            <v>47598.687078788324</v>
          </cell>
          <cell r="X76">
            <v>49640.249348970407</v>
          </cell>
          <cell r="Y76">
            <v>58718.925356024978</v>
          </cell>
          <cell r="Z76">
            <v>0</v>
          </cell>
          <cell r="AA76">
            <v>1020567.2322403723</v>
          </cell>
          <cell r="AB76">
            <v>1041843.8139342506</v>
          </cell>
          <cell r="AC76">
            <v>2102120.6362577891</v>
          </cell>
          <cell r="AD76">
            <v>466559.43155079341</v>
          </cell>
          <cell r="AE76">
            <v>349516.2493365414</v>
          </cell>
          <cell r="AF76">
            <v>66277.298313111591</v>
          </cell>
          <cell r="AG76">
            <v>48674.572640665225</v>
          </cell>
          <cell r="AH76">
            <v>50764.929529505913</v>
          </cell>
          <cell r="AI76">
            <v>60051.332563633223</v>
          </cell>
          <cell r="AJ76">
            <v>0</v>
          </cell>
          <cell r="AK76">
            <v>1041843.8139342506</v>
          </cell>
          <cell r="AL76">
            <v>1061904.8064862979</v>
          </cell>
          <cell r="AM76">
            <v>2146760.1390438313</v>
          </cell>
          <cell r="AN76">
            <v>475380.6559319087</v>
          </cell>
          <cell r="AO76">
            <v>356063.7227566627</v>
          </cell>
          <cell r="AP76">
            <v>67638.468494351837</v>
          </cell>
          <cell r="AQ76">
            <v>49688.989926026334</v>
          </cell>
          <cell r="AR76">
            <v>51825.353663879403</v>
          </cell>
          <cell r="AS76">
            <v>61307.615713468971</v>
          </cell>
          <cell r="AT76">
            <v>0</v>
          </cell>
          <cell r="AU76">
            <v>1061904.8064862979</v>
          </cell>
          <cell r="AV76">
            <v>1086006.5171457771</v>
          </cell>
          <cell r="AW76">
            <v>2200391.0038846838</v>
          </cell>
          <cell r="AX76">
            <v>485978.66583318292</v>
          </cell>
          <cell r="AY76">
            <v>363929.99903950247</v>
          </cell>
          <cell r="AZ76">
            <v>69273.807811758437</v>
          </cell>
          <cell r="BA76">
            <v>50907.732809077381</v>
          </cell>
          <cell r="BB76">
            <v>53099.370171122995</v>
          </cell>
          <cell r="BC76">
            <v>62816.94148113297</v>
          </cell>
          <cell r="BD76">
            <v>0</v>
          </cell>
          <cell r="BE76">
            <v>1086006.5171457771</v>
          </cell>
        </row>
        <row r="77">
          <cell r="D77" t="str">
            <v>CFOTaxation2</v>
          </cell>
          <cell r="E77">
            <v>2</v>
          </cell>
          <cell r="F77" t="str">
            <v>Tax Planning</v>
          </cell>
          <cell r="G77" t="str">
            <v>OperMaint Exp_Assets Blend</v>
          </cell>
          <cell r="H77">
            <v>259373.09801038308</v>
          </cell>
          <cell r="I77">
            <v>2009246.0000636999</v>
          </cell>
          <cell r="J77">
            <v>138886.54909725694</v>
          </cell>
          <cell r="K77">
            <v>103087.27556839293</v>
          </cell>
          <cell r="L77">
            <v>8633.721828209149</v>
          </cell>
          <cell r="M77">
            <v>2192.9152738412376</v>
          </cell>
          <cell r="N77">
            <v>2480.8608139476414</v>
          </cell>
          <cell r="O77">
            <v>4091.7754287352295</v>
          </cell>
          <cell r="P77">
            <v>0</v>
          </cell>
          <cell r="Q77">
            <v>259373.09801038311</v>
          </cell>
          <cell r="R77">
            <v>266794.52348727337</v>
          </cell>
          <cell r="S77">
            <v>2054776.2177133339</v>
          </cell>
          <cell r="T77">
            <v>142860.50083617819</v>
          </cell>
          <cell r="U77">
            <v>106036.90503696587</v>
          </cell>
          <cell r="V77">
            <v>8880.7579457855754</v>
          </cell>
          <cell r="W77">
            <v>2255.6610150410274</v>
          </cell>
          <cell r="X77">
            <v>2551.8455220398923</v>
          </cell>
          <cell r="Y77">
            <v>4208.8531312628593</v>
          </cell>
          <cell r="Z77">
            <v>0</v>
          </cell>
          <cell r="AA77">
            <v>266794.52348727343</v>
          </cell>
          <cell r="AB77">
            <v>274511.66371001961</v>
          </cell>
          <cell r="AC77">
            <v>2102120.6362577891</v>
          </cell>
          <cell r="AD77">
            <v>146992.79899145546</v>
          </cell>
          <cell r="AE77">
            <v>109104.06569026662</v>
          </cell>
          <cell r="AF77">
            <v>9137.6374853506532</v>
          </cell>
          <cell r="AG77">
            <v>2320.906928339859</v>
          </cell>
          <cell r="AH77">
            <v>2625.6586928012794</v>
          </cell>
          <cell r="AI77">
            <v>4330.5959218057451</v>
          </cell>
          <cell r="AJ77">
            <v>0</v>
          </cell>
          <cell r="AK77">
            <v>274511.66371001961</v>
          </cell>
          <cell r="AL77">
            <v>281787.90266414441</v>
          </cell>
          <cell r="AM77">
            <v>2146760.1390438313</v>
          </cell>
          <cell r="AN77">
            <v>150889.00768270908</v>
          </cell>
          <cell r="AO77">
            <v>111995.99109008319</v>
          </cell>
          <cell r="AP77">
            <v>9379.8407962081965</v>
          </cell>
          <cell r="AQ77">
            <v>2382.4251646604976</v>
          </cell>
          <cell r="AR77">
            <v>2695.2547157993349</v>
          </cell>
          <cell r="AS77">
            <v>4445.3832146841378</v>
          </cell>
          <cell r="AT77">
            <v>0</v>
          </cell>
          <cell r="AU77">
            <v>281787.90266414447</v>
          </cell>
          <cell r="AV77">
            <v>290529.73363320343</v>
          </cell>
          <cell r="AW77">
            <v>2200391.0038846838</v>
          </cell>
          <cell r="AX77">
            <v>155569.99713534513</v>
          </cell>
          <cell r="AY77">
            <v>115470.41285931242</v>
          </cell>
          <cell r="AZ77">
            <v>9670.8290962093724</v>
          </cell>
          <cell r="BA77">
            <v>2456.3345052992881</v>
          </cell>
          <cell r="BB77">
            <v>2778.8688841909402</v>
          </cell>
          <cell r="BC77">
            <v>4583.291152846331</v>
          </cell>
          <cell r="BD77">
            <v>0</v>
          </cell>
          <cell r="BE77">
            <v>290529.73363320349</v>
          </cell>
        </row>
        <row r="78">
          <cell r="D78" t="str">
            <v>CFOTaxation3</v>
          </cell>
          <cell r="E78">
            <v>3</v>
          </cell>
          <cell r="F78" t="str">
            <v>Support Debt issuance</v>
          </cell>
          <cell r="G78" t="str">
            <v>Total Debt</v>
          </cell>
          <cell r="H78">
            <v>4546.4171430391434</v>
          </cell>
          <cell r="I78">
            <v>2009246.0000636999</v>
          </cell>
          <cell r="J78">
            <v>2756.4034209372944</v>
          </cell>
          <cell r="K78">
            <v>1645.2837296143764</v>
          </cell>
          <cell r="L78">
            <v>38.177688959587499</v>
          </cell>
          <cell r="M78">
            <v>93.055976590971866</v>
          </cell>
          <cell r="N78">
            <v>13.496326936912805</v>
          </cell>
          <cell r="O78">
            <v>0</v>
          </cell>
          <cell r="P78">
            <v>0</v>
          </cell>
          <cell r="Q78">
            <v>4546.4171430391434</v>
          </cell>
          <cell r="R78">
            <v>4676.5034791809539</v>
          </cell>
          <cell r="S78">
            <v>2054776.2177133339</v>
          </cell>
          <cell r="T78">
            <v>2835.2722116085333</v>
          </cell>
          <cell r="U78">
            <v>1692.3601252827677</v>
          </cell>
          <cell r="V78">
            <v>39.270064674983139</v>
          </cell>
          <cell r="W78">
            <v>95.718581158472148</v>
          </cell>
          <cell r="X78">
            <v>13.882496456197474</v>
          </cell>
          <cell r="Y78">
            <v>0</v>
          </cell>
          <cell r="Z78">
            <v>0</v>
          </cell>
          <cell r="AA78">
            <v>4676.5034791809539</v>
          </cell>
          <cell r="AB78">
            <v>4811.7732464508263</v>
          </cell>
          <cell r="AC78">
            <v>2102120.6362577891</v>
          </cell>
          <cell r="AD78">
            <v>2917.283614768698</v>
          </cell>
          <cell r="AE78">
            <v>1741.3123309857999</v>
          </cell>
          <cell r="AF78">
            <v>40.405967285321438</v>
          </cell>
          <cell r="AG78">
            <v>98.487280092269714</v>
          </cell>
          <cell r="AH78">
            <v>14.284053318736911</v>
          </cell>
          <cell r="AI78">
            <v>0</v>
          </cell>
          <cell r="AJ78">
            <v>0</v>
          </cell>
          <cell r="AK78">
            <v>4811.7732464508263</v>
          </cell>
          <cell r="AL78">
            <v>4939.3146829823745</v>
          </cell>
          <cell r="AM78">
            <v>2146760.1390438313</v>
          </cell>
          <cell r="AN78">
            <v>2994.6094827887655</v>
          </cell>
          <cell r="AO78">
            <v>1787.4677636649772</v>
          </cell>
          <cell r="AP78">
            <v>41.476972681475097</v>
          </cell>
          <cell r="AQ78">
            <v>101.09779570464156</v>
          </cell>
          <cell r="AR78">
            <v>14.662668142514965</v>
          </cell>
          <cell r="AS78">
            <v>0</v>
          </cell>
          <cell r="AT78">
            <v>0</v>
          </cell>
          <cell r="AU78">
            <v>4939.3146829823736</v>
          </cell>
          <cell r="AV78">
            <v>5092.5457253848108</v>
          </cell>
          <cell r="AW78">
            <v>2200391.0038846838</v>
          </cell>
          <cell r="AX78">
            <v>3087.5104542974036</v>
          </cell>
          <cell r="AY78">
            <v>1842.9198994907831</v>
          </cell>
          <cell r="AZ78">
            <v>42.76370174564606</v>
          </cell>
          <cell r="BA78">
            <v>104.23412566429845</v>
          </cell>
          <cell r="BB78">
            <v>15.117544186679446</v>
          </cell>
          <cell r="BC78">
            <v>0</v>
          </cell>
          <cell r="BD78">
            <v>0</v>
          </cell>
          <cell r="BE78">
            <v>5092.5457253848117</v>
          </cell>
        </row>
        <row r="79">
          <cell r="D79" t="str">
            <v>CFOTaxation4</v>
          </cell>
          <cell r="E79">
            <v>4</v>
          </cell>
          <cell r="F79" t="str">
            <v>Special Projects</v>
          </cell>
          <cell r="G79" t="str">
            <v>OperMaint Exp_Assets Blend</v>
          </cell>
          <cell r="H79">
            <v>68218.989231302345</v>
          </cell>
          <cell r="I79">
            <v>2009246.0000636999</v>
          </cell>
          <cell r="J79">
            <v>36483.827077479567</v>
          </cell>
          <cell r="K79">
            <v>27079.788216870704</v>
          </cell>
          <cell r="L79">
            <v>1515.5343528669061</v>
          </cell>
          <cell r="M79">
            <v>773.60679185520678</v>
          </cell>
          <cell r="N79">
            <v>1456.9493636221346</v>
          </cell>
          <cell r="O79">
            <v>909.28342860782868</v>
          </cell>
          <cell r="P79">
            <v>0</v>
          </cell>
          <cell r="Q79">
            <v>68218.98923130233</v>
          </cell>
          <cell r="R79">
            <v>70170.934705110223</v>
          </cell>
          <cell r="S79">
            <v>2054776.2177133339</v>
          </cell>
          <cell r="T79">
            <v>37527.736433709055</v>
          </cell>
          <cell r="U79">
            <v>27854.620424694484</v>
          </cell>
          <cell r="V79">
            <v>1558.8982381107749</v>
          </cell>
          <cell r="W79">
            <v>795.74195235646971</v>
          </cell>
          <cell r="X79">
            <v>1498.6369604032457</v>
          </cell>
          <cell r="Y79">
            <v>935.30069583619093</v>
          </cell>
          <cell r="Z79">
            <v>0</v>
          </cell>
          <cell r="AA79">
            <v>70170.934705110238</v>
          </cell>
          <cell r="AB79">
            <v>72200.65756299466</v>
          </cell>
          <cell r="AC79">
            <v>2102120.6362577891</v>
          </cell>
          <cell r="AD79">
            <v>38613.241490243738</v>
          </cell>
          <cell r="AE79">
            <v>28660.326662060306</v>
          </cell>
          <cell r="AF79">
            <v>1603.9900043856051</v>
          </cell>
          <cell r="AG79">
            <v>818.75911233108093</v>
          </cell>
          <cell r="AH79">
            <v>1541.9856446837673</v>
          </cell>
          <cell r="AI79">
            <v>962.35464929016553</v>
          </cell>
          <cell r="AJ79">
            <v>0</v>
          </cell>
          <cell r="AK79">
            <v>72200.65756299466</v>
          </cell>
          <cell r="AL79">
            <v>74114.416818150537</v>
          </cell>
          <cell r="AM79">
            <v>2146760.1390438313</v>
          </cell>
          <cell r="AN79">
            <v>39636.728682296642</v>
          </cell>
          <cell r="AO79">
            <v>29420.000704605602</v>
          </cell>
          <cell r="AP79">
            <v>1646.5055550700599</v>
          </cell>
          <cell r="AQ79">
            <v>840.4612391794368</v>
          </cell>
          <cell r="AR79">
            <v>1582.8577004023227</v>
          </cell>
          <cell r="AS79">
            <v>987.86293659647504</v>
          </cell>
          <cell r="AT79">
            <v>0</v>
          </cell>
          <cell r="AU79">
            <v>74114.416818150537</v>
          </cell>
          <cell r="AV79">
            <v>76413.648609399097</v>
          </cell>
          <cell r="AW79">
            <v>2200391.0038846838</v>
          </cell>
          <cell r="AX79">
            <v>40866.368347559604</v>
          </cell>
          <cell r="AY79">
            <v>30332.689541981952</v>
          </cell>
          <cell r="AZ79">
            <v>1697.5846578844712</v>
          </cell>
          <cell r="BA79">
            <v>866.53464410381139</v>
          </cell>
          <cell r="BB79">
            <v>1631.9622727922972</v>
          </cell>
          <cell r="BC79">
            <v>1018.5091450769623</v>
          </cell>
          <cell r="BD79">
            <v>0</v>
          </cell>
          <cell r="BE79">
            <v>76413.648609399097</v>
          </cell>
        </row>
        <row r="80">
          <cell r="D80" t="str">
            <v>CFOTaxation5</v>
          </cell>
          <cell r="E80">
            <v>5</v>
          </cell>
          <cell r="F80" t="str">
            <v>Support regulatory filings</v>
          </cell>
          <cell r="G80" t="str">
            <v>CFORegulatory Labor (Internal)</v>
          </cell>
          <cell r="H80">
            <v>23868.690000955503</v>
          </cell>
          <cell r="I80">
            <v>2009246.0000636999</v>
          </cell>
          <cell r="J80">
            <v>10201.526723772829</v>
          </cell>
          <cell r="K80">
            <v>11393.9547056631</v>
          </cell>
          <cell r="L80">
            <v>0</v>
          </cell>
          <cell r="M80">
            <v>1704.906428639679</v>
          </cell>
          <cell r="N80">
            <v>568.30214287989293</v>
          </cell>
          <cell r="O80">
            <v>0</v>
          </cell>
          <cell r="P80">
            <v>0</v>
          </cell>
          <cell r="Q80">
            <v>23868.690000955503</v>
          </cell>
          <cell r="R80">
            <v>24551.643265700008</v>
          </cell>
          <cell r="S80">
            <v>2054776.2177133339</v>
          </cell>
          <cell r="T80">
            <v>10493.422340210098</v>
          </cell>
          <cell r="U80">
            <v>11719.969185899432</v>
          </cell>
          <cell r="V80">
            <v>0</v>
          </cell>
          <cell r="W80">
            <v>1753.688804692858</v>
          </cell>
          <cell r="X80">
            <v>584.56293489761924</v>
          </cell>
          <cell r="Y80">
            <v>0</v>
          </cell>
          <cell r="Z80">
            <v>0</v>
          </cell>
          <cell r="AA80">
            <v>24551.643265700008</v>
          </cell>
          <cell r="AB80">
            <v>25261.809543866839</v>
          </cell>
          <cell r="AC80">
            <v>2102120.6362577891</v>
          </cell>
          <cell r="AD80">
            <v>10796.948854013377</v>
          </cell>
          <cell r="AE80">
            <v>12058.974066628047</v>
          </cell>
          <cell r="AF80">
            <v>0</v>
          </cell>
          <cell r="AG80">
            <v>1804.4149674190601</v>
          </cell>
          <cell r="AH80">
            <v>601.4716558063534</v>
          </cell>
          <cell r="AI80">
            <v>0</v>
          </cell>
          <cell r="AJ80">
            <v>0</v>
          </cell>
          <cell r="AK80">
            <v>25261.809543866835</v>
          </cell>
          <cell r="AL80">
            <v>25931.402085657464</v>
          </cell>
          <cell r="AM80">
            <v>2146760.1390438313</v>
          </cell>
          <cell r="AN80">
            <v>11083.134070246131</v>
          </cell>
          <cell r="AO80">
            <v>12378.610673920144</v>
          </cell>
          <cell r="AP80">
            <v>0</v>
          </cell>
          <cell r="AQ80">
            <v>1852.2430061183907</v>
          </cell>
          <cell r="AR80">
            <v>617.41433537279681</v>
          </cell>
          <cell r="AS80">
            <v>0</v>
          </cell>
          <cell r="AT80">
            <v>0</v>
          </cell>
          <cell r="AU80">
            <v>25931.402085657461</v>
          </cell>
          <cell r="AV80">
            <v>26735.865058270258</v>
          </cell>
          <cell r="AW80">
            <v>2200391.0038846838</v>
          </cell>
          <cell r="AX80">
            <v>11426.96318332551</v>
          </cell>
          <cell r="AY80">
            <v>12762.629012252341</v>
          </cell>
          <cell r="AZ80">
            <v>0</v>
          </cell>
          <cell r="BA80">
            <v>1909.7046470193043</v>
          </cell>
          <cell r="BB80">
            <v>636.56821567310146</v>
          </cell>
          <cell r="BC80">
            <v>0</v>
          </cell>
          <cell r="BD80">
            <v>0</v>
          </cell>
          <cell r="BE80">
            <v>26735.865058270258</v>
          </cell>
        </row>
        <row r="81">
          <cell r="D81" t="str">
            <v>CFOTaxation6</v>
          </cell>
          <cell r="E81">
            <v>6</v>
          </cell>
          <cell r="F81" t="str">
            <v>Support Construction activities</v>
          </cell>
          <cell r="G81" t="str">
            <v>Capital expenditures</v>
          </cell>
          <cell r="H81">
            <v>6819.6257145587151</v>
          </cell>
          <cell r="I81">
            <v>2009246.0000636999</v>
          </cell>
          <cell r="J81">
            <v>3981.4914342110219</v>
          </cell>
          <cell r="K81">
            <v>2838.1342803476932</v>
          </cell>
          <cell r="L81">
            <v>0</v>
          </cell>
          <cell r="M81">
            <v>0</v>
          </cell>
          <cell r="N81">
            <v>0</v>
          </cell>
          <cell r="O81">
            <v>0</v>
          </cell>
          <cell r="P81">
            <v>0</v>
          </cell>
          <cell r="Q81">
            <v>6819.6257145587151</v>
          </cell>
          <cell r="R81">
            <v>7014.7552187714309</v>
          </cell>
          <cell r="S81">
            <v>2054776.2177133339</v>
          </cell>
          <cell r="T81">
            <v>4095.4135880216354</v>
          </cell>
          <cell r="U81">
            <v>2919.3416307497955</v>
          </cell>
          <cell r="V81">
            <v>0</v>
          </cell>
          <cell r="W81">
            <v>0</v>
          </cell>
          <cell r="X81">
            <v>0</v>
          </cell>
          <cell r="Y81">
            <v>0</v>
          </cell>
          <cell r="Z81">
            <v>0</v>
          </cell>
          <cell r="AA81">
            <v>7014.7552187714309</v>
          </cell>
          <cell r="AB81">
            <v>7217.6598696762403</v>
          </cell>
          <cell r="AC81">
            <v>2102120.6362577891</v>
          </cell>
          <cell r="AD81">
            <v>4213.8750935870257</v>
          </cell>
          <cell r="AE81">
            <v>3003.7847760892146</v>
          </cell>
          <cell r="AF81">
            <v>0</v>
          </cell>
          <cell r="AG81">
            <v>0</v>
          </cell>
          <cell r="AH81">
            <v>0</v>
          </cell>
          <cell r="AI81">
            <v>0</v>
          </cell>
          <cell r="AJ81">
            <v>0</v>
          </cell>
          <cell r="AK81">
            <v>7217.6598696762403</v>
          </cell>
          <cell r="AL81">
            <v>7408.9720244735618</v>
          </cell>
          <cell r="AM81">
            <v>2146760.1390438313</v>
          </cell>
          <cell r="AN81">
            <v>4325.5685702480505</v>
          </cell>
          <cell r="AO81">
            <v>3083.4034542255113</v>
          </cell>
          <cell r="AP81">
            <v>0</v>
          </cell>
          <cell r="AQ81">
            <v>0</v>
          </cell>
          <cell r="AR81">
            <v>0</v>
          </cell>
          <cell r="AS81">
            <v>0</v>
          </cell>
          <cell r="AT81">
            <v>0</v>
          </cell>
          <cell r="AU81">
            <v>7408.9720244735618</v>
          </cell>
          <cell r="AV81">
            <v>7638.8185880772171</v>
          </cell>
          <cell r="AW81">
            <v>2200391.0038846838</v>
          </cell>
          <cell r="AX81">
            <v>4459.7595306430094</v>
          </cell>
          <cell r="AY81">
            <v>3179.0590574342077</v>
          </cell>
          <cell r="AZ81">
            <v>0</v>
          </cell>
          <cell r="BA81">
            <v>0</v>
          </cell>
          <cell r="BB81">
            <v>0</v>
          </cell>
          <cell r="BC81">
            <v>0</v>
          </cell>
          <cell r="BD81">
            <v>0</v>
          </cell>
          <cell r="BE81">
            <v>7638.8185880772171</v>
          </cell>
        </row>
        <row r="82">
          <cell r="D82" t="str">
            <v>CFOTaxation7</v>
          </cell>
          <cell r="E82">
            <v>7</v>
          </cell>
          <cell r="F82" t="str">
            <v>Support SAP Implementation</v>
          </cell>
          <cell r="G82" t="str">
            <v>Total Revenue_Assets Blend</v>
          </cell>
          <cell r="H82">
            <v>2273.2085715195717</v>
          </cell>
          <cell r="I82">
            <v>2009246.0000636999</v>
          </cell>
          <cell r="J82">
            <v>1022.3134249070489</v>
          </cell>
          <cell r="K82">
            <v>1250.8951466125229</v>
          </cell>
          <cell r="L82">
            <v>0</v>
          </cell>
          <cell r="M82">
            <v>0</v>
          </cell>
          <cell r="N82">
            <v>0</v>
          </cell>
          <cell r="O82">
            <v>0</v>
          </cell>
          <cell r="P82">
            <v>0</v>
          </cell>
          <cell r="Q82">
            <v>2273.2085715195717</v>
          </cell>
          <cell r="R82">
            <v>2338.251739590477</v>
          </cell>
          <cell r="S82">
            <v>2054776.2177133339</v>
          </cell>
          <cell r="T82">
            <v>1051.5648120214844</v>
          </cell>
          <cell r="U82">
            <v>1286.6869275689928</v>
          </cell>
          <cell r="V82">
            <v>0</v>
          </cell>
          <cell r="W82">
            <v>0</v>
          </cell>
          <cell r="X82">
            <v>0</v>
          </cell>
          <cell r="Y82">
            <v>0</v>
          </cell>
          <cell r="Z82">
            <v>0</v>
          </cell>
          <cell r="AA82">
            <v>2338.251739590477</v>
          </cell>
          <cell r="AB82">
            <v>2405.8866232254131</v>
          </cell>
          <cell r="AC82">
            <v>2102120.6362577891</v>
          </cell>
          <cell r="AD82">
            <v>1081.9817523754443</v>
          </cell>
          <cell r="AE82">
            <v>1323.904870849969</v>
          </cell>
          <cell r="AF82">
            <v>0</v>
          </cell>
          <cell r="AG82">
            <v>0</v>
          </cell>
          <cell r="AH82">
            <v>0</v>
          </cell>
          <cell r="AI82">
            <v>0</v>
          </cell>
          <cell r="AJ82">
            <v>0</v>
          </cell>
          <cell r="AK82">
            <v>2405.8866232254131</v>
          </cell>
          <cell r="AL82">
            <v>2469.6573414911873</v>
          </cell>
          <cell r="AM82">
            <v>2146760.1390438313</v>
          </cell>
          <cell r="AN82">
            <v>1110.660889967947</v>
          </cell>
          <cell r="AO82">
            <v>1358.9964515232405</v>
          </cell>
          <cell r="AP82">
            <v>0</v>
          </cell>
          <cell r="AQ82">
            <v>0</v>
          </cell>
          <cell r="AR82">
            <v>0</v>
          </cell>
          <cell r="AS82">
            <v>0</v>
          </cell>
          <cell r="AT82">
            <v>0</v>
          </cell>
          <cell r="AU82">
            <v>2469.6573414911873</v>
          </cell>
          <cell r="AV82">
            <v>2546.2728626924054</v>
          </cell>
          <cell r="AW82">
            <v>2200391.0038846838</v>
          </cell>
          <cell r="AX82">
            <v>1145.116626613308</v>
          </cell>
          <cell r="AY82">
            <v>1401.1562360790974</v>
          </cell>
          <cell r="AZ82">
            <v>0</v>
          </cell>
          <cell r="BA82">
            <v>0</v>
          </cell>
          <cell r="BB82">
            <v>0</v>
          </cell>
          <cell r="BC82">
            <v>0</v>
          </cell>
          <cell r="BD82">
            <v>0</v>
          </cell>
          <cell r="BE82">
            <v>2546.2728626924054</v>
          </cell>
        </row>
        <row r="83">
          <cell r="D83" t="str">
            <v>CFOTaxation8</v>
          </cell>
          <cell r="E83">
            <v>8</v>
          </cell>
          <cell r="F83" t="str">
            <v>Support Transition to IFRS</v>
          </cell>
          <cell r="G83" t="str">
            <v>Total Revenue_Assets Blend</v>
          </cell>
          <cell r="H83">
            <v>40917.754287352291</v>
          </cell>
          <cell r="I83">
            <v>2009246.0000636999</v>
          </cell>
          <cell r="J83">
            <v>18401.64164832688</v>
          </cell>
          <cell r="K83">
            <v>22516.112639025414</v>
          </cell>
          <cell r="L83">
            <v>0</v>
          </cell>
          <cell r="M83">
            <v>0</v>
          </cell>
          <cell r="N83">
            <v>0</v>
          </cell>
          <cell r="O83">
            <v>0</v>
          </cell>
          <cell r="P83">
            <v>0</v>
          </cell>
          <cell r="Q83">
            <v>40917.754287352291</v>
          </cell>
          <cell r="R83">
            <v>42088.531312628591</v>
          </cell>
          <cell r="S83">
            <v>2054776.2177133339</v>
          </cell>
          <cell r="T83">
            <v>18928.166616386723</v>
          </cell>
          <cell r="U83">
            <v>23160.364696241872</v>
          </cell>
          <cell r="V83">
            <v>0</v>
          </cell>
          <cell r="W83">
            <v>0</v>
          </cell>
          <cell r="X83">
            <v>0</v>
          </cell>
          <cell r="Y83">
            <v>0</v>
          </cell>
          <cell r="Z83">
            <v>0</v>
          </cell>
          <cell r="AA83">
            <v>42088.531312628591</v>
          </cell>
          <cell r="AB83">
            <v>43305.959218057447</v>
          </cell>
          <cell r="AC83">
            <v>2102120.6362577891</v>
          </cell>
          <cell r="AD83">
            <v>19475.671542758002</v>
          </cell>
          <cell r="AE83">
            <v>23830.287675299445</v>
          </cell>
          <cell r="AF83">
            <v>0</v>
          </cell>
          <cell r="AG83">
            <v>0</v>
          </cell>
          <cell r="AH83">
            <v>0</v>
          </cell>
          <cell r="AI83">
            <v>0</v>
          </cell>
          <cell r="AJ83">
            <v>0</v>
          </cell>
          <cell r="AK83">
            <v>43305.959218057447</v>
          </cell>
          <cell r="AL83">
            <v>44453.832146841378</v>
          </cell>
          <cell r="AM83">
            <v>2146760.1390438313</v>
          </cell>
          <cell r="AN83">
            <v>19991.896019423049</v>
          </cell>
          <cell r="AO83">
            <v>24461.936127418332</v>
          </cell>
          <cell r="AP83">
            <v>0</v>
          </cell>
          <cell r="AQ83">
            <v>0</v>
          </cell>
          <cell r="AR83">
            <v>0</v>
          </cell>
          <cell r="AS83">
            <v>0</v>
          </cell>
          <cell r="AT83">
            <v>0</v>
          </cell>
          <cell r="AU83">
            <v>44453.832146841378</v>
          </cell>
          <cell r="AV83">
            <v>45832.911528463301</v>
          </cell>
          <cell r="AW83">
            <v>2200391.0038846838</v>
          </cell>
          <cell r="AX83">
            <v>20612.099279039547</v>
          </cell>
          <cell r="AY83">
            <v>25220.812249423758</v>
          </cell>
          <cell r="AZ83">
            <v>0</v>
          </cell>
          <cell r="BA83">
            <v>0</v>
          </cell>
          <cell r="BB83">
            <v>0</v>
          </cell>
          <cell r="BC83">
            <v>0</v>
          </cell>
          <cell r="BD83">
            <v>0</v>
          </cell>
          <cell r="BE83">
            <v>45832.911528463301</v>
          </cell>
        </row>
        <row r="84">
          <cell r="D84" t="str">
            <v>CFOTaxation10</v>
          </cell>
          <cell r="E84">
            <v>10</v>
          </cell>
          <cell r="F84" t="str">
            <v>OTHER DEPARTMENT ACTIVITIES</v>
          </cell>
          <cell r="G84" t="str">
            <v>Tax Dept. Labor (Internal)</v>
          </cell>
          <cell r="H84">
            <v>603122.26467596251</v>
          </cell>
          <cell r="I84">
            <v>2009246.0000636999</v>
          </cell>
          <cell r="J84">
            <v>317579.7833723998</v>
          </cell>
          <cell r="K84">
            <v>243358.10743237764</v>
          </cell>
          <cell r="L84">
            <v>12916.563257507198</v>
          </cell>
          <cell r="M84">
            <v>9003.9821638942412</v>
          </cell>
          <cell r="N84">
            <v>9310.9231073925421</v>
          </cell>
          <cell r="O84">
            <v>10952.905342391228</v>
          </cell>
          <cell r="P84">
            <v>0</v>
          </cell>
          <cell r="Q84">
            <v>603122.26467596251</v>
          </cell>
          <cell r="R84">
            <v>616573.8422647065</v>
          </cell>
          <cell r="S84">
            <v>2054776.2177133339</v>
          </cell>
          <cell r="T84">
            <v>324880.61685809452</v>
          </cell>
          <cell r="U84">
            <v>248952.66071562044</v>
          </cell>
          <cell r="V84">
            <v>13086.86503629409</v>
          </cell>
          <cell r="W84">
            <v>9122.6975023404339</v>
          </cell>
          <cell r="X84">
            <v>9433.68538832786</v>
          </cell>
          <cell r="Y84">
            <v>11097.316764029219</v>
          </cell>
          <cell r="Z84">
            <v>0</v>
          </cell>
          <cell r="AA84">
            <v>616573.8422647065</v>
          </cell>
          <cell r="AB84">
            <v>630561.41254924773</v>
          </cell>
          <cell r="AC84">
            <v>2102120.6362577891</v>
          </cell>
          <cell r="AD84">
            <v>332472.35997098713</v>
          </cell>
          <cell r="AE84">
            <v>254770.13504111901</v>
          </cell>
          <cell r="AF84">
            <v>13263.952674130513</v>
          </cell>
          <cell r="AG84">
            <v>9246.1431821808947</v>
          </cell>
          <cell r="AH84">
            <v>9561.3392654693962</v>
          </cell>
          <cell r="AI84">
            <v>11247.482415360868</v>
          </cell>
          <cell r="AJ84">
            <v>0</v>
          </cell>
          <cell r="AK84">
            <v>630561.41254924785</v>
          </cell>
          <cell r="AL84">
            <v>643749.83479379234</v>
          </cell>
          <cell r="AM84">
            <v>2146760.1390438313</v>
          </cell>
          <cell r="AN84">
            <v>339630.36609415174</v>
          </cell>
          <cell r="AO84">
            <v>260255.24119184667</v>
          </cell>
          <cell r="AP84">
            <v>13430.922812229259</v>
          </cell>
          <cell r="AQ84">
            <v>9362.5360736468429</v>
          </cell>
          <cell r="AR84">
            <v>9681.6999284471876</v>
          </cell>
          <cell r="AS84">
            <v>11389.06869347077</v>
          </cell>
          <cell r="AT84">
            <v>0</v>
          </cell>
          <cell r="AU84">
            <v>643749.83479379246</v>
          </cell>
          <cell r="AV84">
            <v>659594.69073341636</v>
          </cell>
          <cell r="AW84">
            <v>2200391.0038846838</v>
          </cell>
          <cell r="AX84">
            <v>348230.14958102064</v>
          </cell>
          <cell r="AY84">
            <v>266845.16644297179</v>
          </cell>
          <cell r="AZ84">
            <v>13631.524350103744</v>
          </cell>
          <cell r="BA84">
            <v>9502.3730127042836</v>
          </cell>
          <cell r="BB84">
            <v>9826.3038340788553</v>
          </cell>
          <cell r="BC84">
            <v>11559.173512537121</v>
          </cell>
          <cell r="BD84">
            <v>0</v>
          </cell>
          <cell r="BE84">
            <v>659594.69073341636</v>
          </cell>
        </row>
        <row r="85">
          <cell r="D85" t="str">
            <v>CFOHR1</v>
          </cell>
          <cell r="E85">
            <v>1</v>
          </cell>
          <cell r="F85" t="str">
            <v>Administer Compensation &amp; Benefits Programs</v>
          </cell>
          <cell r="G85" t="str">
            <v>FTEs</v>
          </cell>
          <cell r="H85">
            <v>571454.64103021321</v>
          </cell>
          <cell r="I85">
            <v>9239266.5546204001</v>
          </cell>
          <cell r="J85">
            <v>335264.67720232473</v>
          </cell>
          <cell r="K85">
            <v>224164.54186328614</v>
          </cell>
          <cell r="L85">
            <v>8236.5903867139405</v>
          </cell>
          <cell r="M85">
            <v>0</v>
          </cell>
          <cell r="N85">
            <v>3788.831577888413</v>
          </cell>
          <cell r="O85">
            <v>0</v>
          </cell>
          <cell r="P85">
            <v>0</v>
          </cell>
          <cell r="Q85">
            <v>571454.64103021333</v>
          </cell>
          <cell r="R85">
            <v>585068.36759370076</v>
          </cell>
          <cell r="S85">
            <v>9415284.1306243278</v>
          </cell>
          <cell r="T85">
            <v>343251.66569470975</v>
          </cell>
          <cell r="U85">
            <v>229504.79909289692</v>
          </cell>
          <cell r="V85">
            <v>8432.8101411602875</v>
          </cell>
          <cell r="W85">
            <v>0</v>
          </cell>
          <cell r="X85">
            <v>3879.0926649337325</v>
          </cell>
          <cell r="Y85">
            <v>0</v>
          </cell>
          <cell r="Z85">
            <v>0</v>
          </cell>
          <cell r="AA85">
            <v>585068.36759370065</v>
          </cell>
          <cell r="AB85">
            <v>599828.6339173771</v>
          </cell>
          <cell r="AC85">
            <v>9616927.1131882127</v>
          </cell>
          <cell r="AD85">
            <v>351911.3134937135</v>
          </cell>
          <cell r="AE85">
            <v>235294.80953407919</v>
          </cell>
          <cell r="AF85">
            <v>8645.5554038249811</v>
          </cell>
          <cell r="AG85">
            <v>0</v>
          </cell>
          <cell r="AH85">
            <v>3976.9554857594912</v>
          </cell>
          <cell r="AI85">
            <v>0</v>
          </cell>
          <cell r="AJ85">
            <v>0</v>
          </cell>
          <cell r="AK85">
            <v>599828.63391737721</v>
          </cell>
          <cell r="AL85">
            <v>613831.61389388063</v>
          </cell>
          <cell r="AM85">
            <v>9808224.6538508292</v>
          </cell>
          <cell r="AN85">
            <v>360126.67167722469</v>
          </cell>
          <cell r="AO85">
            <v>240787.75922033034</v>
          </cell>
          <cell r="AP85">
            <v>8847.3856139216005</v>
          </cell>
          <cell r="AQ85">
            <v>0</v>
          </cell>
          <cell r="AR85">
            <v>4069.7973824039359</v>
          </cell>
          <cell r="AS85">
            <v>0</v>
          </cell>
          <cell r="AT85">
            <v>0</v>
          </cell>
          <cell r="AU85">
            <v>613831.61389388063</v>
          </cell>
          <cell r="AV85">
            <v>630460.73301084281</v>
          </cell>
          <cell r="AW85">
            <v>10035398.412279274</v>
          </cell>
          <cell r="AX85">
            <v>369882.7500299291</v>
          </cell>
          <cell r="AY85">
            <v>247310.86464427729</v>
          </cell>
          <cell r="AZ85">
            <v>9087.0673538605188</v>
          </cell>
          <cell r="BA85">
            <v>0</v>
          </cell>
          <cell r="BB85">
            <v>4180.0509827758387</v>
          </cell>
          <cell r="BC85">
            <v>0</v>
          </cell>
          <cell r="BD85">
            <v>0</v>
          </cell>
          <cell r="BE85">
            <v>630460.7330108427</v>
          </cell>
        </row>
        <row r="86">
          <cell r="D86" t="str">
            <v>CFOHR2</v>
          </cell>
          <cell r="E86">
            <v>2</v>
          </cell>
          <cell r="F86" t="str">
            <v>Decision Support</v>
          </cell>
          <cell r="G86" t="str">
            <v>FTEs</v>
          </cell>
          <cell r="H86">
            <v>1573220.8161342132</v>
          </cell>
          <cell r="I86">
            <v>9239266.5546204001</v>
          </cell>
          <cell r="J86">
            <v>922987.28756203828</v>
          </cell>
          <cell r="K86">
            <v>617127.41165727202</v>
          </cell>
          <cell r="L86">
            <v>22675.422544453922</v>
          </cell>
          <cell r="M86">
            <v>0</v>
          </cell>
          <cell r="N86">
            <v>10430.694370448804</v>
          </cell>
          <cell r="O86">
            <v>0</v>
          </cell>
          <cell r="P86">
            <v>0</v>
          </cell>
          <cell r="Q86">
            <v>1573220.816134213</v>
          </cell>
          <cell r="R86">
            <v>1579867.8226977009</v>
          </cell>
          <cell r="S86">
            <v>9415284.1306243278</v>
          </cell>
          <cell r="T86">
            <v>926886.99604257825</v>
          </cell>
          <cell r="U86">
            <v>619734.83326886361</v>
          </cell>
          <cell r="V86">
            <v>22771.228346752679</v>
          </cell>
          <cell r="W86">
            <v>0</v>
          </cell>
          <cell r="X86">
            <v>10474.765039506232</v>
          </cell>
          <cell r="Y86">
            <v>0</v>
          </cell>
          <cell r="Z86">
            <v>0</v>
          </cell>
          <cell r="AA86">
            <v>1579867.8226977007</v>
          </cell>
          <cell r="AB86">
            <v>1594628.0890213773</v>
          </cell>
          <cell r="AC86">
            <v>9616927.1131882127</v>
          </cell>
          <cell r="AD86">
            <v>935546.64384158188</v>
          </cell>
          <cell r="AE86">
            <v>625524.8437100458</v>
          </cell>
          <cell r="AF86">
            <v>22983.973609417371</v>
          </cell>
          <cell r="AG86">
            <v>0</v>
          </cell>
          <cell r="AH86">
            <v>10572.627860331992</v>
          </cell>
          <cell r="AI86">
            <v>0</v>
          </cell>
          <cell r="AJ86">
            <v>0</v>
          </cell>
          <cell r="AK86">
            <v>1594628.089021377</v>
          </cell>
          <cell r="AL86">
            <v>1608631.0689978807</v>
          </cell>
          <cell r="AM86">
            <v>9808224.6538508292</v>
          </cell>
          <cell r="AN86">
            <v>943762.00202509318</v>
          </cell>
          <cell r="AO86">
            <v>631017.79339629691</v>
          </cell>
          <cell r="AP86">
            <v>23185.803819513992</v>
          </cell>
          <cell r="AQ86">
            <v>0</v>
          </cell>
          <cell r="AR86">
            <v>10665.469756976436</v>
          </cell>
          <cell r="AS86">
            <v>0</v>
          </cell>
          <cell r="AT86">
            <v>0</v>
          </cell>
          <cell r="AU86">
            <v>1608631.0689978804</v>
          </cell>
          <cell r="AV86">
            <v>1625260.1881148429</v>
          </cell>
          <cell r="AW86">
            <v>10035398.412279274</v>
          </cell>
          <cell r="AX86">
            <v>953518.0803777976</v>
          </cell>
          <cell r="AY86">
            <v>637540.89882024389</v>
          </cell>
          <cell r="AZ86">
            <v>23425.485559452911</v>
          </cell>
          <cell r="BA86">
            <v>0</v>
          </cell>
          <cell r="BB86">
            <v>10775.723357348339</v>
          </cell>
          <cell r="BC86">
            <v>0</v>
          </cell>
          <cell r="BD86">
            <v>0</v>
          </cell>
          <cell r="BE86">
            <v>1625260.1881148426</v>
          </cell>
        </row>
        <row r="87">
          <cell r="D87" t="str">
            <v>CFOHR3</v>
          </cell>
          <cell r="E87">
            <v>3</v>
          </cell>
          <cell r="F87" t="str">
            <v>Leadership Development  &amp; Recruitment:  Hiring, Succession, Management Development Programs, Executive Coaching &amp; High Potential Employee Assessments</v>
          </cell>
          <cell r="G87" t="str">
            <v>FTEs</v>
          </cell>
          <cell r="H87">
            <v>875089.5614822132</v>
          </cell>
          <cell r="I87">
            <v>9239266.5546204001</v>
          </cell>
          <cell r="J87">
            <v>513403.16149072372</v>
          </cell>
          <cell r="K87">
            <v>343271.42795683932</v>
          </cell>
          <cell r="L87">
            <v>12612.994544280962</v>
          </cell>
          <cell r="M87">
            <v>0</v>
          </cell>
          <cell r="N87">
            <v>5801.9774903692432</v>
          </cell>
          <cell r="O87">
            <v>0</v>
          </cell>
          <cell r="P87">
            <v>0</v>
          </cell>
          <cell r="Q87">
            <v>875089.5614822132</v>
          </cell>
          <cell r="R87">
            <v>886591.67804570077</v>
          </cell>
          <cell r="S87">
            <v>9415284.1306243278</v>
          </cell>
          <cell r="T87">
            <v>520151.29707301443</v>
          </cell>
          <cell r="U87">
            <v>347783.36382153723</v>
          </cell>
          <cell r="V87">
            <v>12778.778870650054</v>
          </cell>
          <cell r="W87">
            <v>0</v>
          </cell>
          <cell r="X87">
            <v>5878.2382804990248</v>
          </cell>
          <cell r="Y87">
            <v>0</v>
          </cell>
          <cell r="Z87">
            <v>0</v>
          </cell>
          <cell r="AA87">
            <v>886591.67804570077</v>
          </cell>
          <cell r="AB87">
            <v>901351.9443693771</v>
          </cell>
          <cell r="AC87">
            <v>9616927.1131882127</v>
          </cell>
          <cell r="AD87">
            <v>528810.94487201818</v>
          </cell>
          <cell r="AE87">
            <v>353573.37426271947</v>
          </cell>
          <cell r="AF87">
            <v>12991.524133314746</v>
          </cell>
          <cell r="AG87">
            <v>0</v>
          </cell>
          <cell r="AH87">
            <v>5976.1011013247844</v>
          </cell>
          <cell r="AI87">
            <v>0</v>
          </cell>
          <cell r="AJ87">
            <v>0</v>
          </cell>
          <cell r="AK87">
            <v>901351.9443693771</v>
          </cell>
          <cell r="AL87">
            <v>915354.92434588063</v>
          </cell>
          <cell r="AM87">
            <v>9808224.6538508292</v>
          </cell>
          <cell r="AN87">
            <v>537026.30305552937</v>
          </cell>
          <cell r="AO87">
            <v>359066.32394897065</v>
          </cell>
          <cell r="AP87">
            <v>13193.354343411367</v>
          </cell>
          <cell r="AQ87">
            <v>0</v>
          </cell>
          <cell r="AR87">
            <v>6068.9429979692286</v>
          </cell>
          <cell r="AS87">
            <v>0</v>
          </cell>
          <cell r="AT87">
            <v>0</v>
          </cell>
          <cell r="AU87">
            <v>915354.92434588063</v>
          </cell>
          <cell r="AV87">
            <v>931984.04346284282</v>
          </cell>
          <cell r="AW87">
            <v>10035398.412279274</v>
          </cell>
          <cell r="AX87">
            <v>546782.38140823378</v>
          </cell>
          <cell r="AY87">
            <v>365589.42937291757</v>
          </cell>
          <cell r="AZ87">
            <v>13433.036083350285</v>
          </cell>
          <cell r="BA87">
            <v>0</v>
          </cell>
          <cell r="BB87">
            <v>6179.1965983411319</v>
          </cell>
          <cell r="BC87">
            <v>0</v>
          </cell>
          <cell r="BD87">
            <v>0</v>
          </cell>
          <cell r="BE87">
            <v>931984.0434628427</v>
          </cell>
        </row>
        <row r="88">
          <cell r="D88" t="str">
            <v>CFOHR4</v>
          </cell>
          <cell r="E88">
            <v>4</v>
          </cell>
          <cell r="F88" t="str">
            <v>Diversity &amp; Resourcing:  Diversity Programs, Grad Program, Student/Co-op Program, LOB Resourcing</v>
          </cell>
          <cell r="G88" t="str">
            <v>FTEs</v>
          </cell>
          <cell r="H88">
            <v>1046033.6663769645</v>
          </cell>
          <cell r="I88">
            <v>9239266.5546204001</v>
          </cell>
          <cell r="J88">
            <v>613693.74631099647</v>
          </cell>
          <cell r="K88">
            <v>410327.68090611836</v>
          </cell>
          <cell r="L88">
            <v>15076.876136883317</v>
          </cell>
          <cell r="M88">
            <v>0</v>
          </cell>
          <cell r="N88">
            <v>6935.3630229663258</v>
          </cell>
          <cell r="O88">
            <v>0</v>
          </cell>
          <cell r="P88">
            <v>0</v>
          </cell>
          <cell r="Q88">
            <v>1046033.6663769644</v>
          </cell>
          <cell r="R88">
            <v>1073910.8077463391</v>
          </cell>
          <cell r="S88">
            <v>9415284.1306243278</v>
          </cell>
          <cell r="T88">
            <v>630048.88656443404</v>
          </cell>
          <cell r="U88">
            <v>421263.04860609572</v>
          </cell>
          <cell r="V88">
            <v>15478.679846444786</v>
          </cell>
          <cell r="W88">
            <v>0</v>
          </cell>
          <cell r="X88">
            <v>7120.1927293646013</v>
          </cell>
          <cell r="Y88">
            <v>0</v>
          </cell>
          <cell r="Z88">
            <v>0</v>
          </cell>
          <cell r="AA88">
            <v>1073910.8077463394</v>
          </cell>
          <cell r="AB88">
            <v>1103411.1760954354</v>
          </cell>
          <cell r="AC88">
            <v>9616927.1131882127</v>
          </cell>
          <cell r="AD88">
            <v>647356.35204249725</v>
          </cell>
          <cell r="AE88">
            <v>432835.15963813075</v>
          </cell>
          <cell r="AF88">
            <v>15903.879736169438</v>
          </cell>
          <cell r="AG88">
            <v>0</v>
          </cell>
          <cell r="AH88">
            <v>7315.7846786379405</v>
          </cell>
          <cell r="AI88">
            <v>0</v>
          </cell>
          <cell r="AJ88">
            <v>0</v>
          </cell>
          <cell r="AK88">
            <v>1103411.1760954354</v>
          </cell>
          <cell r="AL88">
            <v>1131398.0062943764</v>
          </cell>
          <cell r="AM88">
            <v>9808224.6538508292</v>
          </cell>
          <cell r="AN88">
            <v>663775.84524260252</v>
          </cell>
          <cell r="AO88">
            <v>443813.55498100707</v>
          </cell>
          <cell r="AP88">
            <v>16307.264432031947</v>
          </cell>
          <cell r="AQ88">
            <v>0</v>
          </cell>
          <cell r="AR88">
            <v>7501.3416387346952</v>
          </cell>
          <cell r="AS88">
            <v>0</v>
          </cell>
          <cell r="AT88">
            <v>0</v>
          </cell>
          <cell r="AU88">
            <v>1131398.0062943762</v>
          </cell>
          <cell r="AV88">
            <v>1164633.5271524577</v>
          </cell>
          <cell r="AW88">
            <v>10035398.412279274</v>
          </cell>
          <cell r="AX88">
            <v>683274.67397211958</v>
          </cell>
          <cell r="AY88">
            <v>456850.85448269331</v>
          </cell>
          <cell r="AZ88">
            <v>16786.300477838824</v>
          </cell>
          <cell r="BA88">
            <v>0</v>
          </cell>
          <cell r="BB88">
            <v>7721.6982198058595</v>
          </cell>
          <cell r="BC88">
            <v>0</v>
          </cell>
          <cell r="BD88">
            <v>0</v>
          </cell>
          <cell r="BE88">
            <v>1164633.5271524577</v>
          </cell>
        </row>
        <row r="89">
          <cell r="D89" t="str">
            <v>CFOHR5</v>
          </cell>
          <cell r="E89">
            <v>5</v>
          </cell>
          <cell r="F89" t="str">
            <v>Administer Pension Plan</v>
          </cell>
          <cell r="G89" t="str">
            <v>FTEs</v>
          </cell>
          <cell r="H89">
            <v>556692.84271821321</v>
          </cell>
          <cell r="I89">
            <v>9239266.5546204001</v>
          </cell>
          <cell r="J89">
            <v>326604.13060657692</v>
          </cell>
          <cell r="K89">
            <v>218373.93046896422</v>
          </cell>
          <cell r="L89">
            <v>8023.8230429261057</v>
          </cell>
          <cell r="M89">
            <v>0</v>
          </cell>
          <cell r="N89">
            <v>3690.958599746009</v>
          </cell>
          <cell r="O89">
            <v>0</v>
          </cell>
          <cell r="P89">
            <v>0</v>
          </cell>
          <cell r="Q89">
            <v>556692.84271821333</v>
          </cell>
          <cell r="R89">
            <v>570409.2292817008</v>
          </cell>
          <cell r="S89">
            <v>9415284.1306243278</v>
          </cell>
          <cell r="T89">
            <v>334651.3483267788</v>
          </cell>
          <cell r="U89">
            <v>223754.45814213317</v>
          </cell>
          <cell r="V89">
            <v>8221.5224745128398</v>
          </cell>
          <cell r="W89">
            <v>0</v>
          </cell>
          <cell r="X89">
            <v>3781.9003382759061</v>
          </cell>
          <cell r="Y89">
            <v>0</v>
          </cell>
          <cell r="Z89">
            <v>0</v>
          </cell>
          <cell r="AA89">
            <v>570409.22928170068</v>
          </cell>
          <cell r="AB89">
            <v>585169.49560537713</v>
          </cell>
          <cell r="AC89">
            <v>9616927.1131882127</v>
          </cell>
          <cell r="AD89">
            <v>343310.99612578249</v>
          </cell>
          <cell r="AE89">
            <v>229544.46858331544</v>
          </cell>
          <cell r="AF89">
            <v>8434.2677371775317</v>
          </cell>
          <cell r="AG89">
            <v>0</v>
          </cell>
          <cell r="AH89">
            <v>3879.7631591016648</v>
          </cell>
          <cell r="AI89">
            <v>0</v>
          </cell>
          <cell r="AJ89">
            <v>0</v>
          </cell>
          <cell r="AK89">
            <v>585169.49560537725</v>
          </cell>
          <cell r="AL89">
            <v>599172.47558188066</v>
          </cell>
          <cell r="AM89">
            <v>9808224.6538508292</v>
          </cell>
          <cell r="AN89">
            <v>351526.35430929373</v>
          </cell>
          <cell r="AO89">
            <v>235037.41826956658</v>
          </cell>
          <cell r="AP89">
            <v>8636.097947274151</v>
          </cell>
          <cell r="AQ89">
            <v>0</v>
          </cell>
          <cell r="AR89">
            <v>3972.6050557461094</v>
          </cell>
          <cell r="AS89">
            <v>0</v>
          </cell>
          <cell r="AT89">
            <v>0</v>
          </cell>
          <cell r="AU89">
            <v>599172.47558188054</v>
          </cell>
          <cell r="AV89">
            <v>615801.59469884285</v>
          </cell>
          <cell r="AW89">
            <v>10035398.412279274</v>
          </cell>
          <cell r="AX89">
            <v>361282.43266199814</v>
          </cell>
          <cell r="AY89">
            <v>241560.52369351353</v>
          </cell>
          <cell r="AZ89">
            <v>8875.7796872130712</v>
          </cell>
          <cell r="BA89">
            <v>0</v>
          </cell>
          <cell r="BB89">
            <v>4082.8586561180123</v>
          </cell>
          <cell r="BC89">
            <v>0</v>
          </cell>
          <cell r="BD89">
            <v>0</v>
          </cell>
          <cell r="BE89">
            <v>615801.59469884273</v>
          </cell>
        </row>
        <row r="90">
          <cell r="D90" t="str">
            <v>CFOHR6</v>
          </cell>
          <cell r="E90">
            <v>6</v>
          </cell>
          <cell r="F90" t="str">
            <v>SAP Master Data Administration</v>
          </cell>
          <cell r="G90" t="str">
            <v>FTEs</v>
          </cell>
          <cell r="H90">
            <v>230019.35168473778</v>
          </cell>
          <cell r="I90">
            <v>9239266.5546204001</v>
          </cell>
          <cell r="J90">
            <v>134949.22983536389</v>
          </cell>
          <cell r="K90">
            <v>90229.703090946103</v>
          </cell>
          <cell r="L90">
            <v>3315.355313991608</v>
          </cell>
          <cell r="M90">
            <v>0</v>
          </cell>
          <cell r="N90">
            <v>1525.0634444361397</v>
          </cell>
          <cell r="O90">
            <v>0</v>
          </cell>
          <cell r="P90">
            <v>0</v>
          </cell>
          <cell r="Q90">
            <v>230019.35168473775</v>
          </cell>
          <cell r="R90">
            <v>234282.32053923359</v>
          </cell>
          <cell r="S90">
            <v>9415284.1306243278</v>
          </cell>
          <cell r="T90">
            <v>137450.25576867248</v>
          </cell>
          <cell r="U90">
            <v>91901.93810599955</v>
          </cell>
          <cell r="V90">
            <v>3376.7990853161373</v>
          </cell>
          <cell r="W90">
            <v>0</v>
          </cell>
          <cell r="X90">
            <v>1553.3275792454231</v>
          </cell>
          <cell r="Y90">
            <v>0</v>
          </cell>
          <cell r="Z90">
            <v>0</v>
          </cell>
          <cell r="AA90">
            <v>234282.32053923359</v>
          </cell>
          <cell r="AB90">
            <v>239202.40931379239</v>
          </cell>
          <cell r="AC90">
            <v>9616927.1131882127</v>
          </cell>
          <cell r="AD90">
            <v>140336.80503500701</v>
          </cell>
          <cell r="AE90">
            <v>93831.941586393645</v>
          </cell>
          <cell r="AF90">
            <v>3447.7141728710349</v>
          </cell>
          <cell r="AG90">
            <v>0</v>
          </cell>
          <cell r="AH90">
            <v>1585.948519520676</v>
          </cell>
          <cell r="AI90">
            <v>0</v>
          </cell>
          <cell r="AJ90">
            <v>0</v>
          </cell>
          <cell r="AK90">
            <v>239202.40931379233</v>
          </cell>
          <cell r="AL90">
            <v>243870.06930596023</v>
          </cell>
          <cell r="AM90">
            <v>9808224.6538508292</v>
          </cell>
          <cell r="AN90">
            <v>143075.25776284412</v>
          </cell>
          <cell r="AO90">
            <v>95662.924815144041</v>
          </cell>
          <cell r="AP90">
            <v>3514.9909095699086</v>
          </cell>
          <cell r="AQ90">
            <v>0</v>
          </cell>
          <cell r="AR90">
            <v>1616.8958184021578</v>
          </cell>
          <cell r="AS90">
            <v>0</v>
          </cell>
          <cell r="AT90">
            <v>0</v>
          </cell>
          <cell r="AU90">
            <v>243870.06930596021</v>
          </cell>
          <cell r="AV90">
            <v>249413.10901161429</v>
          </cell>
          <cell r="AW90">
            <v>10035398.412279274</v>
          </cell>
          <cell r="AX90">
            <v>146327.28388041226</v>
          </cell>
          <cell r="AY90">
            <v>97837.293289793015</v>
          </cell>
          <cell r="AZ90">
            <v>3594.8848228828811</v>
          </cell>
          <cell r="BA90">
            <v>0</v>
          </cell>
          <cell r="BB90">
            <v>1653.6470185261253</v>
          </cell>
          <cell r="BC90">
            <v>0</v>
          </cell>
          <cell r="BD90">
            <v>0</v>
          </cell>
          <cell r="BE90">
            <v>249413.10901161429</v>
          </cell>
        </row>
        <row r="91">
          <cell r="D91" t="str">
            <v>CFOHR7</v>
          </cell>
          <cell r="E91">
            <v>7</v>
          </cell>
          <cell r="F91" t="str">
            <v>Consulting support to LOBs and corporate functions</v>
          </cell>
          <cell r="G91" t="str">
            <v>FTEs</v>
          </cell>
          <cell r="H91">
            <v>2841399.0412781555</v>
          </cell>
          <cell r="I91">
            <v>9239266.5546204001</v>
          </cell>
          <cell r="J91">
            <v>1667010.2296478681</v>
          </cell>
          <cell r="K91">
            <v>1114595.7502254718</v>
          </cell>
          <cell r="L91">
            <v>40954.151647133986</v>
          </cell>
          <cell r="M91">
            <v>0</v>
          </cell>
          <cell r="N91">
            <v>18838.909757681631</v>
          </cell>
          <cell r="O91">
            <v>0</v>
          </cell>
          <cell r="P91">
            <v>0</v>
          </cell>
          <cell r="Q91">
            <v>2841399.0412781551</v>
          </cell>
          <cell r="R91">
            <v>2921231.2365317834</v>
          </cell>
          <cell r="S91">
            <v>9415284.1306243278</v>
          </cell>
          <cell r="T91">
            <v>1713846.6944350102</v>
          </cell>
          <cell r="U91">
            <v>1145911.5296243546</v>
          </cell>
          <cell r="V91">
            <v>42104.803063300431</v>
          </cell>
          <cell r="W91">
            <v>0</v>
          </cell>
          <cell r="X91">
            <v>19368.209409118197</v>
          </cell>
          <cell r="Y91">
            <v>0</v>
          </cell>
          <cell r="Z91">
            <v>0</v>
          </cell>
          <cell r="AA91">
            <v>2921231.2365317834</v>
          </cell>
          <cell r="AB91">
            <v>3004812.2528045136</v>
          </cell>
          <cell r="AC91">
            <v>9616927.1131882127</v>
          </cell>
          <cell r="AD91">
            <v>1762882.5416028656</v>
          </cell>
          <cell r="AE91">
            <v>1178697.8592400656</v>
          </cell>
          <cell r="AF91">
            <v>43309.487644919485</v>
          </cell>
          <cell r="AG91">
            <v>0</v>
          </cell>
          <cell r="AH91">
            <v>19922.364316662963</v>
          </cell>
          <cell r="AI91">
            <v>0</v>
          </cell>
          <cell r="AJ91">
            <v>0</v>
          </cell>
          <cell r="AK91">
            <v>3004812.2528045136</v>
          </cell>
          <cell r="AL91">
            <v>3084105.0834091683</v>
          </cell>
          <cell r="AM91">
            <v>9808224.6538508292</v>
          </cell>
          <cell r="AN91">
            <v>1809402.5684753442</v>
          </cell>
          <cell r="AO91">
            <v>1209802.0620399443</v>
          </cell>
          <cell r="AP91">
            <v>44452.364995808137</v>
          </cell>
          <cell r="AQ91">
            <v>0</v>
          </cell>
          <cell r="AR91">
            <v>20448.087898071743</v>
          </cell>
          <cell r="AS91">
            <v>0</v>
          </cell>
          <cell r="AT91">
            <v>0</v>
          </cell>
          <cell r="AU91">
            <v>3084105.0834091688</v>
          </cell>
          <cell r="AV91">
            <v>3178268.6062777583</v>
          </cell>
          <cell r="AW91">
            <v>10035398.412279274</v>
          </cell>
          <cell r="AX91">
            <v>1864647.0285463273</v>
          </cell>
          <cell r="AY91">
            <v>1246739.5920703539</v>
          </cell>
          <cell r="AZ91">
            <v>45809.579219915802</v>
          </cell>
          <cell r="BA91">
            <v>0</v>
          </cell>
          <cell r="BB91">
            <v>21072.406441161271</v>
          </cell>
          <cell r="BC91">
            <v>0</v>
          </cell>
          <cell r="BD91">
            <v>0</v>
          </cell>
          <cell r="BE91">
            <v>3178268.6062777583</v>
          </cell>
        </row>
        <row r="92">
          <cell r="D92" t="str">
            <v>CFOHR8</v>
          </cell>
          <cell r="E92">
            <v>8</v>
          </cell>
          <cell r="F92" t="str">
            <v>Director</v>
          </cell>
          <cell r="G92" t="str">
            <v>HR Dept. Labor (Internal)</v>
          </cell>
          <cell r="H92">
            <v>1545356.6339156888</v>
          </cell>
          <cell r="I92">
            <v>9239266.5546204001</v>
          </cell>
          <cell r="J92">
            <v>906639.75026641181</v>
          </cell>
          <cell r="K92">
            <v>606197.12744407519</v>
          </cell>
          <cell r="L92">
            <v>22273.80562000128</v>
          </cell>
          <cell r="M92">
            <v>0</v>
          </cell>
          <cell r="N92">
            <v>10245.950585200588</v>
          </cell>
          <cell r="O92">
            <v>0</v>
          </cell>
          <cell r="P92">
            <v>0</v>
          </cell>
          <cell r="Q92">
            <v>1545356.6339156891</v>
          </cell>
          <cell r="R92">
            <v>1563922.668188168</v>
          </cell>
          <cell r="S92">
            <v>9415284.1306243278</v>
          </cell>
          <cell r="T92">
            <v>917532.19043641118</v>
          </cell>
          <cell r="U92">
            <v>613480.0266771717</v>
          </cell>
          <cell r="V92">
            <v>22541.404845606343</v>
          </cell>
          <cell r="W92">
            <v>0</v>
          </cell>
          <cell r="X92">
            <v>10369.046228978917</v>
          </cell>
          <cell r="Y92">
            <v>0</v>
          </cell>
          <cell r="Z92">
            <v>0</v>
          </cell>
          <cell r="AA92">
            <v>1563922.6681881682</v>
          </cell>
          <cell r="AB92">
            <v>1588523.1120609618</v>
          </cell>
          <cell r="AC92">
            <v>9616927.1131882127</v>
          </cell>
          <cell r="AD92">
            <v>931964.93676808395</v>
          </cell>
          <cell r="AE92">
            <v>623130.04407914216</v>
          </cell>
          <cell r="AF92">
            <v>22895.980283380832</v>
          </cell>
          <cell r="AG92">
            <v>0</v>
          </cell>
          <cell r="AH92">
            <v>10532.150930355179</v>
          </cell>
          <cell r="AI92">
            <v>0</v>
          </cell>
          <cell r="AJ92">
            <v>0</v>
          </cell>
          <cell r="AK92">
            <v>1588523.1120609618</v>
          </cell>
          <cell r="AL92">
            <v>1611861.4120218011</v>
          </cell>
          <cell r="AM92">
            <v>9808224.6538508292</v>
          </cell>
          <cell r="AN92">
            <v>945657.20040726941</v>
          </cell>
          <cell r="AO92">
            <v>632284.96022289409</v>
          </cell>
          <cell r="AP92">
            <v>23232.3639668752</v>
          </cell>
          <cell r="AQ92">
            <v>0</v>
          </cell>
          <cell r="AR92">
            <v>10686.88742476259</v>
          </cell>
          <cell r="AS92">
            <v>0</v>
          </cell>
          <cell r="AT92">
            <v>0</v>
          </cell>
          <cell r="AU92">
            <v>1611861.4120218013</v>
          </cell>
          <cell r="AV92">
            <v>1639576.6105500713</v>
          </cell>
          <cell r="AW92">
            <v>10035398.412279274</v>
          </cell>
          <cell r="AX92">
            <v>961917.3309951101</v>
          </cell>
          <cell r="AY92">
            <v>643156.80259613902</v>
          </cell>
          <cell r="AZ92">
            <v>23631.833533440062</v>
          </cell>
          <cell r="BA92">
            <v>0</v>
          </cell>
          <cell r="BB92">
            <v>10870.643425382426</v>
          </cell>
          <cell r="BC92">
            <v>0</v>
          </cell>
          <cell r="BD92">
            <v>0</v>
          </cell>
          <cell r="BE92">
            <v>1639576.6105500716</v>
          </cell>
        </row>
        <row r="93">
          <cell r="D93" t="str">
            <v>CFOHR10</v>
          </cell>
          <cell r="E93">
            <v>10</v>
          </cell>
          <cell r="F93" t="str">
            <v>OTHER DEPARTMENT ACTIVITIES</v>
          </cell>
          <cell r="G93" t="str">
            <v>FTEs</v>
          </cell>
          <cell r="H93">
            <v>0</v>
          </cell>
          <cell r="I93">
            <v>9239266.5546204001</v>
          </cell>
          <cell r="J93">
            <v>0</v>
          </cell>
          <cell r="K93">
            <v>0</v>
          </cell>
          <cell r="L93">
            <v>0</v>
          </cell>
          <cell r="M93">
            <v>0</v>
          </cell>
          <cell r="N93">
            <v>0</v>
          </cell>
          <cell r="O93">
            <v>0</v>
          </cell>
          <cell r="P93">
            <v>0</v>
          </cell>
          <cell r="Q93">
            <v>0</v>
          </cell>
          <cell r="R93">
            <v>0</v>
          </cell>
          <cell r="S93">
            <v>9415284.1306243278</v>
          </cell>
          <cell r="T93">
            <v>0</v>
          </cell>
          <cell r="U93">
            <v>0</v>
          </cell>
          <cell r="V93">
            <v>0</v>
          </cell>
          <cell r="W93">
            <v>0</v>
          </cell>
          <cell r="X93">
            <v>0</v>
          </cell>
          <cell r="Y93">
            <v>0</v>
          </cell>
          <cell r="Z93">
            <v>0</v>
          </cell>
          <cell r="AA93">
            <v>0</v>
          </cell>
          <cell r="AB93">
            <v>0</v>
          </cell>
          <cell r="AC93">
            <v>9616927.1131882127</v>
          </cell>
          <cell r="AD93">
            <v>0</v>
          </cell>
          <cell r="AE93">
            <v>0</v>
          </cell>
          <cell r="AF93">
            <v>0</v>
          </cell>
          <cell r="AG93">
            <v>0</v>
          </cell>
          <cell r="AH93">
            <v>0</v>
          </cell>
          <cell r="AI93">
            <v>0</v>
          </cell>
          <cell r="AJ93">
            <v>0</v>
          </cell>
          <cell r="AK93">
            <v>0</v>
          </cell>
          <cell r="AL93">
            <v>0</v>
          </cell>
          <cell r="AM93">
            <v>9808224.6538508292</v>
          </cell>
          <cell r="AN93">
            <v>0</v>
          </cell>
          <cell r="AO93">
            <v>0</v>
          </cell>
          <cell r="AP93">
            <v>0</v>
          </cell>
          <cell r="AQ93">
            <v>0</v>
          </cell>
          <cell r="AR93">
            <v>0</v>
          </cell>
          <cell r="AS93">
            <v>0</v>
          </cell>
          <cell r="AT93">
            <v>0</v>
          </cell>
          <cell r="AU93">
            <v>0</v>
          </cell>
          <cell r="AV93">
            <v>0</v>
          </cell>
          <cell r="AW93">
            <v>10035398.412279274</v>
          </cell>
          <cell r="AX93">
            <v>0</v>
          </cell>
          <cell r="AY93">
            <v>0</v>
          </cell>
          <cell r="AZ93">
            <v>0</v>
          </cell>
          <cell r="BA93">
            <v>0</v>
          </cell>
          <cell r="BB93">
            <v>0</v>
          </cell>
          <cell r="BC93">
            <v>0</v>
          </cell>
          <cell r="BD93">
            <v>0</v>
          </cell>
          <cell r="BE93">
            <v>0</v>
          </cell>
        </row>
        <row r="94">
          <cell r="D94" t="str">
            <v>CFOLabour Relations1</v>
          </cell>
          <cell r="E94">
            <v>1</v>
          </cell>
          <cell r="F94" t="str">
            <v>Advice, guidance and training to LOBs under the Collective Agreements</v>
          </cell>
          <cell r="G94" t="str">
            <v>FTEs</v>
          </cell>
          <cell r="H94">
            <v>692641.478190255</v>
          </cell>
          <cell r="I94">
            <v>1455869.9515338999</v>
          </cell>
          <cell r="J94">
            <v>406363.34877560183</v>
          </cell>
          <cell r="K94">
            <v>271702.508801252</v>
          </cell>
          <cell r="L94">
            <v>9983.3017900007926</v>
          </cell>
          <cell r="M94">
            <v>0</v>
          </cell>
          <cell r="N94">
            <v>4592.3188234003646</v>
          </cell>
          <cell r="O94">
            <v>0</v>
          </cell>
          <cell r="P94">
            <v>0</v>
          </cell>
          <cell r="Q94">
            <v>692641.478190255</v>
          </cell>
          <cell r="R94">
            <v>709482.32763564214</v>
          </cell>
          <cell r="S94">
            <v>1493294.0614125379</v>
          </cell>
          <cell r="T94">
            <v>416243.64643657074</v>
          </cell>
          <cell r="U94">
            <v>278308.66969218117</v>
          </cell>
          <cell r="V94">
            <v>10226.035278691874</v>
          </cell>
          <cell r="W94">
            <v>0</v>
          </cell>
          <cell r="X94">
            <v>4703.9762281982612</v>
          </cell>
          <cell r="Y94">
            <v>0</v>
          </cell>
          <cell r="Z94">
            <v>0</v>
          </cell>
          <cell r="AA94">
            <v>709482.32763564214</v>
          </cell>
          <cell r="AB94">
            <v>727005.44878187752</v>
          </cell>
          <cell r="AC94">
            <v>1532234.3306263944</v>
          </cell>
          <cell r="AD94">
            <v>426524.2236387764</v>
          </cell>
          <cell r="AE94">
            <v>285182.46533881244</v>
          </cell>
          <cell r="AF94">
            <v>10478.602605677106</v>
          </cell>
          <cell r="AG94">
            <v>0</v>
          </cell>
          <cell r="AH94">
            <v>4820.1571986114677</v>
          </cell>
          <cell r="AI94">
            <v>0</v>
          </cell>
          <cell r="AJ94">
            <v>0</v>
          </cell>
          <cell r="AK94">
            <v>727005.44878187741</v>
          </cell>
          <cell r="AL94">
            <v>743536.06063289382</v>
          </cell>
          <cell r="AM94">
            <v>1568969.0236286528</v>
          </cell>
          <cell r="AN94">
            <v>436222.50911633699</v>
          </cell>
          <cell r="AO94">
            <v>291666.92931240535</v>
          </cell>
          <cell r="AP94">
            <v>10716.864523391379</v>
          </cell>
          <cell r="AQ94">
            <v>0</v>
          </cell>
          <cell r="AR94">
            <v>4929.7576807600335</v>
          </cell>
          <cell r="AS94">
            <v>0</v>
          </cell>
          <cell r="AT94">
            <v>0</v>
          </cell>
          <cell r="AU94">
            <v>743536.0606328937</v>
          </cell>
          <cell r="AV94">
            <v>763382.46613976627</v>
          </cell>
          <cell r="AW94">
            <v>1613072.1469772584</v>
          </cell>
          <cell r="AX94">
            <v>447866.12570136046</v>
          </cell>
          <cell r="AY94">
            <v>299452.07983644464</v>
          </cell>
          <cell r="AZ94">
            <v>11002.918220521278</v>
          </cell>
          <cell r="BA94">
            <v>0</v>
          </cell>
          <cell r="BB94">
            <v>5061.3423814397875</v>
          </cell>
          <cell r="BC94">
            <v>0</v>
          </cell>
          <cell r="BD94">
            <v>0</v>
          </cell>
          <cell r="BE94">
            <v>763382.46613976615</v>
          </cell>
        </row>
        <row r="95">
          <cell r="D95" t="str">
            <v>CFOLabour Relations2</v>
          </cell>
          <cell r="E95">
            <v>2</v>
          </cell>
          <cell r="F95" t="str">
            <v>Negotiate with Bargaining Units</v>
          </cell>
          <cell r="G95" t="str">
            <v>FTEs</v>
          </cell>
          <cell r="H95">
            <v>175586.99515338999</v>
          </cell>
          <cell r="I95">
            <v>1455869.9515338999</v>
          </cell>
          <cell r="J95">
            <v>103014.50548183586</v>
          </cell>
          <cell r="K95">
            <v>68877.519753365166</v>
          </cell>
          <cell r="L95">
            <v>2530.8013138280485</v>
          </cell>
          <cell r="M95">
            <v>0</v>
          </cell>
          <cell r="N95">
            <v>1164.1686043609022</v>
          </cell>
          <cell r="O95">
            <v>0</v>
          </cell>
          <cell r="P95">
            <v>0</v>
          </cell>
          <cell r="Q95">
            <v>175586.99515338996</v>
          </cell>
          <cell r="R95">
            <v>179329.4061412538</v>
          </cell>
          <cell r="S95">
            <v>1493294.0614125379</v>
          </cell>
          <cell r="T95">
            <v>105210.12718427341</v>
          </cell>
          <cell r="U95">
            <v>70345.555506904988</v>
          </cell>
          <cell r="V95">
            <v>2584.7420890927328</v>
          </cell>
          <cell r="W95">
            <v>0</v>
          </cell>
          <cell r="X95">
            <v>1188.981360982657</v>
          </cell>
          <cell r="Y95">
            <v>0</v>
          </cell>
          <cell r="Z95">
            <v>0</v>
          </cell>
          <cell r="AA95">
            <v>179329.4061412538</v>
          </cell>
          <cell r="AB95">
            <v>183223.43306263944</v>
          </cell>
          <cell r="AC95">
            <v>1532234.3306263944</v>
          </cell>
          <cell r="AD95">
            <v>107494.69989587467</v>
          </cell>
          <cell r="AE95">
            <v>71873.065650600824</v>
          </cell>
          <cell r="AF95">
            <v>2640.8681617561178</v>
          </cell>
          <cell r="AG95">
            <v>0</v>
          </cell>
          <cell r="AH95">
            <v>1214.799354407814</v>
          </cell>
          <cell r="AI95">
            <v>0</v>
          </cell>
          <cell r="AJ95">
            <v>0</v>
          </cell>
          <cell r="AK95">
            <v>183223.43306263941</v>
          </cell>
          <cell r="AL95">
            <v>186896.90236286528</v>
          </cell>
          <cell r="AM95">
            <v>1568969.0236286528</v>
          </cell>
          <cell r="AN95">
            <v>109649.87444644369</v>
          </cell>
          <cell r="AO95">
            <v>73314.057644732573</v>
          </cell>
          <cell r="AP95">
            <v>2693.8152545815119</v>
          </cell>
          <cell r="AQ95">
            <v>0</v>
          </cell>
          <cell r="AR95">
            <v>1239.1550171074955</v>
          </cell>
          <cell r="AS95">
            <v>0</v>
          </cell>
          <cell r="AT95">
            <v>0</v>
          </cell>
          <cell r="AU95">
            <v>186896.90236286528</v>
          </cell>
          <cell r="AV95">
            <v>191307.21469772584</v>
          </cell>
          <cell r="AW95">
            <v>1613072.1469772584</v>
          </cell>
          <cell r="AX95">
            <v>112237.34479867114</v>
          </cell>
          <cell r="AY95">
            <v>75044.091094519099</v>
          </cell>
          <cell r="AZ95">
            <v>2757.3827428326008</v>
          </cell>
          <cell r="BA95">
            <v>0</v>
          </cell>
          <cell r="BB95">
            <v>1268.3960617029963</v>
          </cell>
          <cell r="BC95">
            <v>0</v>
          </cell>
          <cell r="BD95">
            <v>0</v>
          </cell>
          <cell r="BE95">
            <v>191307.21469772584</v>
          </cell>
        </row>
        <row r="96">
          <cell r="D96" t="str">
            <v>CFOLabour Relations3</v>
          </cell>
          <cell r="E96">
            <v>3</v>
          </cell>
          <cell r="F96" t="str">
            <v>Participate in grievance and arbitration filings</v>
          </cell>
          <cell r="G96" t="str">
            <v>FTEs</v>
          </cell>
          <cell r="H96">
            <v>391760.98546016996</v>
          </cell>
          <cell r="I96">
            <v>1455869.9515338999</v>
          </cell>
          <cell r="J96">
            <v>229840.84982490199</v>
          </cell>
          <cell r="K96">
            <v>153676.10221393834</v>
          </cell>
          <cell r="L96">
            <v>5646.598233787402</v>
          </cell>
          <cell r="M96">
            <v>0</v>
          </cell>
          <cell r="N96">
            <v>2597.4351875422049</v>
          </cell>
          <cell r="O96">
            <v>0</v>
          </cell>
          <cell r="P96">
            <v>0</v>
          </cell>
          <cell r="Q96">
            <v>391760.98546016996</v>
          </cell>
          <cell r="R96">
            <v>402988.21842376137</v>
          </cell>
          <cell r="S96">
            <v>1493294.0614125379</v>
          </cell>
          <cell r="T96">
            <v>236427.71493221461</v>
          </cell>
          <cell r="U96">
            <v>158080.20947455781</v>
          </cell>
          <cell r="V96">
            <v>5808.4205595814556</v>
          </cell>
          <cell r="W96">
            <v>0</v>
          </cell>
          <cell r="X96">
            <v>2671.8734574074692</v>
          </cell>
          <cell r="Y96">
            <v>0</v>
          </cell>
          <cell r="Z96">
            <v>0</v>
          </cell>
          <cell r="AA96">
            <v>402988.21842376131</v>
          </cell>
          <cell r="AB96">
            <v>414670.29918791831</v>
          </cell>
          <cell r="AC96">
            <v>1532234.3306263944</v>
          </cell>
          <cell r="AD96">
            <v>243281.4330670184</v>
          </cell>
          <cell r="AE96">
            <v>162662.73990564534</v>
          </cell>
          <cell r="AF96">
            <v>5976.7987775716101</v>
          </cell>
          <cell r="AG96">
            <v>0</v>
          </cell>
          <cell r="AH96">
            <v>2749.3274376829404</v>
          </cell>
          <cell r="AI96">
            <v>0</v>
          </cell>
          <cell r="AJ96">
            <v>0</v>
          </cell>
          <cell r="AK96">
            <v>414670.29918791831</v>
          </cell>
          <cell r="AL96">
            <v>425690.70708859584</v>
          </cell>
          <cell r="AM96">
            <v>1568969.0236286528</v>
          </cell>
          <cell r="AN96">
            <v>249746.95671872544</v>
          </cell>
          <cell r="AO96">
            <v>166985.71588804061</v>
          </cell>
          <cell r="AP96">
            <v>6135.6400560477923</v>
          </cell>
          <cell r="AQ96">
            <v>0</v>
          </cell>
          <cell r="AR96">
            <v>2822.3944257819844</v>
          </cell>
          <cell r="AS96">
            <v>0</v>
          </cell>
          <cell r="AT96">
            <v>0</v>
          </cell>
          <cell r="AU96">
            <v>425690.70708859578</v>
          </cell>
          <cell r="AV96">
            <v>438921.64409317751</v>
          </cell>
          <cell r="AW96">
            <v>1613072.1469772584</v>
          </cell>
          <cell r="AX96">
            <v>257509.36777540779</v>
          </cell>
          <cell r="AY96">
            <v>172175.81623740014</v>
          </cell>
          <cell r="AZ96">
            <v>6326.3425208010594</v>
          </cell>
          <cell r="BA96">
            <v>0</v>
          </cell>
          <cell r="BB96">
            <v>2910.1175595684872</v>
          </cell>
          <cell r="BC96">
            <v>0</v>
          </cell>
          <cell r="BD96">
            <v>0</v>
          </cell>
          <cell r="BE96">
            <v>438921.64409317746</v>
          </cell>
        </row>
        <row r="97">
          <cell r="D97" t="str">
            <v>CFOLabour Relations4</v>
          </cell>
          <cell r="E97">
            <v>4</v>
          </cell>
          <cell r="F97" t="str">
            <v>Participate in OLRB hearings</v>
          </cell>
          <cell r="G97" t="str">
            <v>FTEs</v>
          </cell>
          <cell r="H97">
            <v>195880.49273008498</v>
          </cell>
          <cell r="I97">
            <v>1455869.9515338999</v>
          </cell>
          <cell r="J97">
            <v>114920.424912451</v>
          </cell>
          <cell r="K97">
            <v>76838.051106969171</v>
          </cell>
          <cell r="L97">
            <v>2823.299116893701</v>
          </cell>
          <cell r="M97">
            <v>0</v>
          </cell>
          <cell r="N97">
            <v>1298.7175937711024</v>
          </cell>
          <cell r="O97">
            <v>0</v>
          </cell>
          <cell r="P97">
            <v>0</v>
          </cell>
          <cell r="Q97">
            <v>195880.49273008498</v>
          </cell>
          <cell r="R97">
            <v>201494.10921188068</v>
          </cell>
          <cell r="S97">
            <v>1493294.0614125379</v>
          </cell>
          <cell r="T97">
            <v>118213.85746610731</v>
          </cell>
          <cell r="U97">
            <v>79040.104737278903</v>
          </cell>
          <cell r="V97">
            <v>2904.2102797907278</v>
          </cell>
          <cell r="W97">
            <v>0</v>
          </cell>
          <cell r="X97">
            <v>1335.9367287037346</v>
          </cell>
          <cell r="Y97">
            <v>0</v>
          </cell>
          <cell r="Z97">
            <v>0</v>
          </cell>
          <cell r="AA97">
            <v>201494.10921188066</v>
          </cell>
          <cell r="AB97">
            <v>207335.14959395916</v>
          </cell>
          <cell r="AC97">
            <v>1532234.3306263944</v>
          </cell>
          <cell r="AD97">
            <v>121640.7165335092</v>
          </cell>
          <cell r="AE97">
            <v>81331.369952822672</v>
          </cell>
          <cell r="AF97">
            <v>2988.3993887858051</v>
          </cell>
          <cell r="AG97">
            <v>0</v>
          </cell>
          <cell r="AH97">
            <v>1374.6637188414702</v>
          </cell>
          <cell r="AI97">
            <v>0</v>
          </cell>
          <cell r="AJ97">
            <v>0</v>
          </cell>
          <cell r="AK97">
            <v>207335.14959395916</v>
          </cell>
          <cell r="AL97">
            <v>212845.35354429792</v>
          </cell>
          <cell r="AM97">
            <v>1568969.0236286528</v>
          </cell>
          <cell r="AN97">
            <v>124873.47835936272</v>
          </cell>
          <cell r="AO97">
            <v>83492.857944020303</v>
          </cell>
          <cell r="AP97">
            <v>3067.8200280238962</v>
          </cell>
          <cell r="AQ97">
            <v>0</v>
          </cell>
          <cell r="AR97">
            <v>1411.1972128909922</v>
          </cell>
          <cell r="AS97">
            <v>0</v>
          </cell>
          <cell r="AT97">
            <v>0</v>
          </cell>
          <cell r="AU97">
            <v>212845.35354429789</v>
          </cell>
          <cell r="AV97">
            <v>219460.82204658876</v>
          </cell>
          <cell r="AW97">
            <v>1613072.1469772584</v>
          </cell>
          <cell r="AX97">
            <v>128754.6838877039</v>
          </cell>
          <cell r="AY97">
            <v>86087.90811870007</v>
          </cell>
          <cell r="AZ97">
            <v>3163.1712604005297</v>
          </cell>
          <cell r="BA97">
            <v>0</v>
          </cell>
          <cell r="BB97">
            <v>1455.0587797842436</v>
          </cell>
          <cell r="BC97">
            <v>0</v>
          </cell>
          <cell r="BD97">
            <v>0</v>
          </cell>
          <cell r="BE97">
            <v>219460.82204658873</v>
          </cell>
        </row>
        <row r="98">
          <cell r="D98" t="str">
            <v>CFORegulatory Affairs1</v>
          </cell>
          <cell r="E98">
            <v>1</v>
          </cell>
          <cell r="F98" t="str">
            <v>Major Projects and Partnerships</v>
          </cell>
          <cell r="G98" t="str">
            <v>All Direct</v>
          </cell>
          <cell r="H98">
            <v>1083701.2972857631</v>
          </cell>
          <cell r="I98">
            <v>7526204.2369524175</v>
          </cell>
          <cell r="J98">
            <v>791473.78821041971</v>
          </cell>
          <cell r="K98">
            <v>292227.50907534332</v>
          </cell>
          <cell r="L98">
            <v>0</v>
          </cell>
          <cell r="M98">
            <v>0</v>
          </cell>
          <cell r="N98">
            <v>0</v>
          </cell>
          <cell r="O98">
            <v>0</v>
          </cell>
          <cell r="P98">
            <v>0</v>
          </cell>
          <cell r="Q98">
            <v>1083701.2972857631</v>
          </cell>
          <cell r="R98">
            <v>1025409.4827974271</v>
          </cell>
          <cell r="S98">
            <v>7650044.2696542479</v>
          </cell>
          <cell r="T98">
            <v>769384.81581542641</v>
          </cell>
          <cell r="U98">
            <v>256024.66698200058</v>
          </cell>
          <cell r="V98">
            <v>0</v>
          </cell>
          <cell r="W98">
            <v>0</v>
          </cell>
          <cell r="X98">
            <v>0</v>
          </cell>
          <cell r="Y98">
            <v>0</v>
          </cell>
          <cell r="Z98">
            <v>0</v>
          </cell>
          <cell r="AA98">
            <v>1025409.482797427</v>
          </cell>
          <cell r="AB98">
            <v>1201638.8688818011</v>
          </cell>
          <cell r="AC98">
            <v>8221267.0082774814</v>
          </cell>
          <cell r="AD98">
            <v>872804.03905223357</v>
          </cell>
          <cell r="AE98">
            <v>328834.82982956746</v>
          </cell>
          <cell r="AF98">
            <v>0</v>
          </cell>
          <cell r="AG98">
            <v>0</v>
          </cell>
          <cell r="AH98">
            <v>0</v>
          </cell>
          <cell r="AI98">
            <v>0</v>
          </cell>
          <cell r="AJ98">
            <v>0</v>
          </cell>
          <cell r="AK98">
            <v>1201638.8688818011</v>
          </cell>
          <cell r="AL98">
            <v>1178846.759397913</v>
          </cell>
          <cell r="AM98">
            <v>8168914.4209711375</v>
          </cell>
          <cell r="AN98">
            <v>860262.62522388145</v>
          </cell>
          <cell r="AO98">
            <v>318584.13417403144</v>
          </cell>
          <cell r="AP98">
            <v>0</v>
          </cell>
          <cell r="AQ98">
            <v>0</v>
          </cell>
          <cell r="AR98">
            <v>0</v>
          </cell>
          <cell r="AS98">
            <v>0</v>
          </cell>
          <cell r="AT98">
            <v>0</v>
          </cell>
          <cell r="AU98">
            <v>1178846.7593979128</v>
          </cell>
          <cell r="AV98">
            <v>1198651.4832228117</v>
          </cell>
          <cell r="AW98">
            <v>8402304.0025975183</v>
          </cell>
          <cell r="AX98">
            <v>878440.609711561</v>
          </cell>
          <cell r="AY98">
            <v>320210.87351125065</v>
          </cell>
          <cell r="AZ98">
            <v>0</v>
          </cell>
          <cell r="BA98">
            <v>0</v>
          </cell>
          <cell r="BB98">
            <v>0</v>
          </cell>
          <cell r="BC98">
            <v>0</v>
          </cell>
          <cell r="BD98">
            <v>0</v>
          </cell>
          <cell r="BE98">
            <v>1198651.4832228117</v>
          </cell>
        </row>
        <row r="99">
          <cell r="D99" t="str">
            <v>CFORegulatory Affairs2</v>
          </cell>
          <cell r="E99">
            <v>2</v>
          </cell>
          <cell r="F99" t="str">
            <v>Compliance</v>
          </cell>
          <cell r="G99" t="str">
            <v>All Direct</v>
          </cell>
          <cell r="H99">
            <v>738799.69545042096</v>
          </cell>
          <cell r="I99">
            <v>7526204.2369524175</v>
          </cell>
          <cell r="J99">
            <v>259692.8628197319</v>
          </cell>
          <cell r="K99">
            <v>440947.88135921821</v>
          </cell>
          <cell r="L99">
            <v>0</v>
          </cell>
          <cell r="M99">
            <v>0</v>
          </cell>
          <cell r="N99">
            <v>38158.951271470803</v>
          </cell>
          <cell r="O99">
            <v>0</v>
          </cell>
          <cell r="P99">
            <v>0</v>
          </cell>
          <cell r="Q99">
            <v>738799.69545042084</v>
          </cell>
          <cell r="R99">
            <v>759685.82534373226</v>
          </cell>
          <cell r="S99">
            <v>7650044.2696542479</v>
          </cell>
          <cell r="T99">
            <v>267034.47232311964</v>
          </cell>
          <cell r="U99">
            <v>453413.63463843986</v>
          </cell>
          <cell r="V99">
            <v>0</v>
          </cell>
          <cell r="W99">
            <v>0</v>
          </cell>
          <cell r="X99">
            <v>39237.718382172679</v>
          </cell>
          <cell r="Y99">
            <v>0</v>
          </cell>
          <cell r="Z99">
            <v>0</v>
          </cell>
          <cell r="AA99">
            <v>759685.82534373214</v>
          </cell>
          <cell r="AB99">
            <v>804982.0357286589</v>
          </cell>
          <cell r="AC99">
            <v>8221267.0082774814</v>
          </cell>
          <cell r="AD99">
            <v>282956.38271667348</v>
          </cell>
          <cell r="AE99">
            <v>480448.38861280069</v>
          </cell>
          <cell r="AF99">
            <v>0</v>
          </cell>
          <cell r="AG99">
            <v>0</v>
          </cell>
          <cell r="AH99">
            <v>41577.264399184671</v>
          </cell>
          <cell r="AI99">
            <v>0</v>
          </cell>
          <cell r="AJ99">
            <v>0</v>
          </cell>
          <cell r="AK99">
            <v>804982.03572865878</v>
          </cell>
          <cell r="AL99">
            <v>801592.16191453394</v>
          </cell>
          <cell r="AM99">
            <v>8168914.4209711375</v>
          </cell>
          <cell r="AN99">
            <v>281764.82018516614</v>
          </cell>
          <cell r="AO99">
            <v>478425.16406950657</v>
          </cell>
          <cell r="AP99">
            <v>0</v>
          </cell>
          <cell r="AQ99">
            <v>0</v>
          </cell>
          <cell r="AR99">
            <v>41402.177659861147</v>
          </cell>
          <cell r="AS99">
            <v>0</v>
          </cell>
          <cell r="AT99">
            <v>0</v>
          </cell>
          <cell r="AU99">
            <v>801592.16191453382</v>
          </cell>
          <cell r="AV99">
            <v>826085.19348538492</v>
          </cell>
          <cell r="AW99">
            <v>8402304.0025975183</v>
          </cell>
          <cell r="AX99">
            <v>290374.27891523571</v>
          </cell>
          <cell r="AY99">
            <v>493043.67358668597</v>
          </cell>
          <cell r="AZ99">
            <v>0</v>
          </cell>
          <cell r="BA99">
            <v>0</v>
          </cell>
          <cell r="BB99">
            <v>42667.240983463205</v>
          </cell>
          <cell r="BC99">
            <v>0</v>
          </cell>
          <cell r="BD99">
            <v>0</v>
          </cell>
          <cell r="BE99">
            <v>826085.19348538492</v>
          </cell>
        </row>
        <row r="100">
          <cell r="D100" t="str">
            <v>CFORegulatory Affairs3</v>
          </cell>
          <cell r="E100">
            <v>3</v>
          </cell>
          <cell r="F100" t="str">
            <v>Regulatory Policy and Support</v>
          </cell>
          <cell r="G100" t="str">
            <v>All Direct</v>
          </cell>
          <cell r="H100">
            <v>3651599.6425060257</v>
          </cell>
          <cell r="I100">
            <v>7526204.2369524175</v>
          </cell>
          <cell r="J100">
            <v>1448980.1774472385</v>
          </cell>
          <cell r="K100">
            <v>2183539.9894230515</v>
          </cell>
          <cell r="L100">
            <v>0</v>
          </cell>
          <cell r="M100">
            <v>0</v>
          </cell>
          <cell r="N100">
            <v>19079.475635735402</v>
          </cell>
          <cell r="O100">
            <v>0</v>
          </cell>
          <cell r="P100">
            <v>0</v>
          </cell>
          <cell r="Q100">
            <v>3651599.6425060253</v>
          </cell>
          <cell r="R100">
            <v>3754831.6618495802</v>
          </cell>
          <cell r="S100">
            <v>7650044.2696542479</v>
          </cell>
          <cell r="T100">
            <v>1489943.3619008348</v>
          </cell>
          <cell r="U100">
            <v>2245269.4407576588</v>
          </cell>
          <cell r="V100">
            <v>0</v>
          </cell>
          <cell r="W100">
            <v>0</v>
          </cell>
          <cell r="X100">
            <v>19618.85919108634</v>
          </cell>
          <cell r="Y100">
            <v>0</v>
          </cell>
          <cell r="Z100">
            <v>0</v>
          </cell>
          <cell r="AA100">
            <v>3754831.6618495798</v>
          </cell>
          <cell r="AB100">
            <v>3978713.218199756</v>
          </cell>
          <cell r="AC100">
            <v>8221267.0082774814</v>
          </cell>
          <cell r="AD100">
            <v>1578781.1231579292</v>
          </cell>
          <cell r="AE100">
            <v>2379143.4628422344</v>
          </cell>
          <cell r="AF100">
            <v>0</v>
          </cell>
          <cell r="AG100">
            <v>0</v>
          </cell>
          <cell r="AH100">
            <v>20788.632199592335</v>
          </cell>
          <cell r="AI100">
            <v>0</v>
          </cell>
          <cell r="AJ100">
            <v>0</v>
          </cell>
          <cell r="AK100">
            <v>3978713.218199756</v>
          </cell>
          <cell r="AL100">
            <v>3961958.3899506018</v>
          </cell>
          <cell r="AM100">
            <v>8168914.4209711375</v>
          </cell>
          <cell r="AN100">
            <v>1572132.690584172</v>
          </cell>
          <cell r="AO100">
            <v>2369124.6105364994</v>
          </cell>
          <cell r="AP100">
            <v>0</v>
          </cell>
          <cell r="AQ100">
            <v>0</v>
          </cell>
          <cell r="AR100">
            <v>20701.088829930573</v>
          </cell>
          <cell r="AS100">
            <v>0</v>
          </cell>
          <cell r="AT100">
            <v>0</v>
          </cell>
          <cell r="AU100">
            <v>3961958.3899506018</v>
          </cell>
          <cell r="AV100">
            <v>4083017.9218897433</v>
          </cell>
          <cell r="AW100">
            <v>8402304.0025975183</v>
          </cell>
          <cell r="AX100">
            <v>1620169.9562331724</v>
          </cell>
          <cell r="AY100">
            <v>2441514.3451648392</v>
          </cell>
          <cell r="AZ100">
            <v>0</v>
          </cell>
          <cell r="BA100">
            <v>0</v>
          </cell>
          <cell r="BB100">
            <v>21333.620491731603</v>
          </cell>
          <cell r="BC100">
            <v>0</v>
          </cell>
          <cell r="BD100">
            <v>0</v>
          </cell>
          <cell r="BE100">
            <v>4083017.9218897433</v>
          </cell>
        </row>
        <row r="101">
          <cell r="D101" t="str">
            <v>CFORegulatory Affairs4</v>
          </cell>
          <cell r="E101">
            <v>4</v>
          </cell>
          <cell r="F101" t="str">
            <v>Major Applications</v>
          </cell>
          <cell r="G101" t="str">
            <v>All Direct</v>
          </cell>
          <cell r="H101">
            <v>1625995.3125121174</v>
          </cell>
          <cell r="I101">
            <v>7526204.2369524175</v>
          </cell>
          <cell r="J101">
            <v>812997.65625605872</v>
          </cell>
          <cell r="K101">
            <v>812997.65625605872</v>
          </cell>
          <cell r="L101">
            <v>0</v>
          </cell>
          <cell r="M101">
            <v>0</v>
          </cell>
          <cell r="N101">
            <v>0</v>
          </cell>
          <cell r="O101">
            <v>0</v>
          </cell>
          <cell r="P101">
            <v>0</v>
          </cell>
          <cell r="Q101">
            <v>1625995.3125121174</v>
          </cell>
          <cell r="R101">
            <v>1671962.7777292472</v>
          </cell>
          <cell r="S101">
            <v>7650044.2696542479</v>
          </cell>
          <cell r="T101">
            <v>835981.38886462362</v>
          </cell>
          <cell r="U101">
            <v>835981.38886462362</v>
          </cell>
          <cell r="V101">
            <v>0</v>
          </cell>
          <cell r="W101">
            <v>0</v>
          </cell>
          <cell r="X101">
            <v>0</v>
          </cell>
          <cell r="Y101">
            <v>0</v>
          </cell>
          <cell r="Z101">
            <v>0</v>
          </cell>
          <cell r="AA101">
            <v>1671962.7777292472</v>
          </cell>
          <cell r="AB101">
            <v>1771653.4330097029</v>
          </cell>
          <cell r="AC101">
            <v>8221267.0082774814</v>
          </cell>
          <cell r="AD101">
            <v>885826.71650485147</v>
          </cell>
          <cell r="AE101">
            <v>885826.71650485147</v>
          </cell>
          <cell r="AF101">
            <v>0</v>
          </cell>
          <cell r="AG101">
            <v>0</v>
          </cell>
          <cell r="AH101">
            <v>0</v>
          </cell>
          <cell r="AI101">
            <v>0</v>
          </cell>
          <cell r="AJ101">
            <v>0</v>
          </cell>
          <cell r="AK101">
            <v>1771653.4330097029</v>
          </cell>
          <cell r="AL101">
            <v>1764192.792506306</v>
          </cell>
          <cell r="AM101">
            <v>8168914.4209711375</v>
          </cell>
          <cell r="AN101">
            <v>882096.39625315298</v>
          </cell>
          <cell r="AO101">
            <v>882096.39625315298</v>
          </cell>
          <cell r="AP101">
            <v>0</v>
          </cell>
          <cell r="AQ101">
            <v>0</v>
          </cell>
          <cell r="AR101">
            <v>0</v>
          </cell>
          <cell r="AS101">
            <v>0</v>
          </cell>
          <cell r="AT101">
            <v>0</v>
          </cell>
          <cell r="AU101">
            <v>1764192.792506306</v>
          </cell>
          <cell r="AV101">
            <v>1818098.546350905</v>
          </cell>
          <cell r="AW101">
            <v>8402304.0025975183</v>
          </cell>
          <cell r="AX101">
            <v>909049.27317545249</v>
          </cell>
          <cell r="AY101">
            <v>909049.27317545249</v>
          </cell>
          <cell r="AZ101">
            <v>0</v>
          </cell>
          <cell r="BA101">
            <v>0</v>
          </cell>
          <cell r="BB101">
            <v>0</v>
          </cell>
          <cell r="BC101">
            <v>0</v>
          </cell>
          <cell r="BD101">
            <v>0</v>
          </cell>
          <cell r="BE101">
            <v>1818098.546350905</v>
          </cell>
        </row>
        <row r="102">
          <cell r="D102" t="str">
            <v>CFORegulatory Affairs5</v>
          </cell>
          <cell r="E102">
            <v>5</v>
          </cell>
          <cell r="F102" t="str">
            <v>VP</v>
          </cell>
          <cell r="G102" t="str">
            <v>All Direct</v>
          </cell>
          <cell r="H102">
            <v>426108.28919809067</v>
          </cell>
          <cell r="I102">
            <v>7526204.2369524175</v>
          </cell>
          <cell r="J102">
            <v>211994.17373039335</v>
          </cell>
          <cell r="K102">
            <v>188674.81462005011</v>
          </cell>
          <cell r="L102">
            <v>0</v>
          </cell>
          <cell r="M102">
            <v>0</v>
          </cell>
          <cell r="N102">
            <v>25439.300847647202</v>
          </cell>
          <cell r="O102">
            <v>0</v>
          </cell>
          <cell r="P102">
            <v>0</v>
          </cell>
          <cell r="Q102">
            <v>426108.28919809061</v>
          </cell>
          <cell r="R102">
            <v>438154.5219342616</v>
          </cell>
          <cell r="S102">
            <v>7650044.2696542479</v>
          </cell>
          <cell r="T102">
            <v>217987.32434540376</v>
          </cell>
          <cell r="U102">
            <v>194008.71866740938</v>
          </cell>
          <cell r="V102">
            <v>0</v>
          </cell>
          <cell r="W102">
            <v>0</v>
          </cell>
          <cell r="X102">
            <v>26158.478921448452</v>
          </cell>
          <cell r="Y102">
            <v>0</v>
          </cell>
          <cell r="Z102">
            <v>0</v>
          </cell>
          <cell r="AA102">
            <v>438154.5219342616</v>
          </cell>
          <cell r="AB102">
            <v>464279.45245756221</v>
          </cell>
          <cell r="AC102">
            <v>8221267.0082774814</v>
          </cell>
          <cell r="AD102">
            <v>230984.80221769263</v>
          </cell>
          <cell r="AE102">
            <v>205576.47397374647</v>
          </cell>
          <cell r="AF102">
            <v>0</v>
          </cell>
          <cell r="AG102">
            <v>0</v>
          </cell>
          <cell r="AH102">
            <v>27718.176266123115</v>
          </cell>
          <cell r="AI102">
            <v>0</v>
          </cell>
          <cell r="AJ102">
            <v>0</v>
          </cell>
          <cell r="AK102">
            <v>464279.45245756226</v>
          </cell>
          <cell r="AL102">
            <v>462324.31720178283</v>
          </cell>
          <cell r="AM102">
            <v>8168914.4209711375</v>
          </cell>
          <cell r="AN102">
            <v>230012.09811033969</v>
          </cell>
          <cell r="AO102">
            <v>204710.76731820236</v>
          </cell>
          <cell r="AP102">
            <v>0</v>
          </cell>
          <cell r="AQ102">
            <v>0</v>
          </cell>
          <cell r="AR102">
            <v>27601.451773240766</v>
          </cell>
          <cell r="AS102">
            <v>0</v>
          </cell>
          <cell r="AT102">
            <v>0</v>
          </cell>
          <cell r="AU102">
            <v>462324.31720178277</v>
          </cell>
          <cell r="AV102">
            <v>476450.85764867254</v>
          </cell>
          <cell r="AW102">
            <v>8402304.0025975183</v>
          </cell>
          <cell r="AX102">
            <v>237040.22768590672</v>
          </cell>
          <cell r="AY102">
            <v>210965.802640457</v>
          </cell>
          <cell r="AZ102">
            <v>0</v>
          </cell>
          <cell r="BA102">
            <v>0</v>
          </cell>
          <cell r="BB102">
            <v>28444.827322308807</v>
          </cell>
          <cell r="BC102">
            <v>0</v>
          </cell>
          <cell r="BD102">
            <v>0</v>
          </cell>
          <cell r="BE102">
            <v>476450.85764867254</v>
          </cell>
        </row>
        <row r="103">
          <cell r="D103" t="str">
            <v>CFOReg. Affairs - OEB Cost1</v>
          </cell>
          <cell r="E103">
            <v>1</v>
          </cell>
          <cell r="F103" t="str">
            <v>OEB Billed costs</v>
          </cell>
          <cell r="G103" t="str">
            <v>All Direct</v>
          </cell>
          <cell r="H103">
            <v>11077623.390000001</v>
          </cell>
          <cell r="I103">
            <v>11077623.390000001</v>
          </cell>
          <cell r="J103">
            <v>3844323.7905107359</v>
          </cell>
          <cell r="K103">
            <v>7233299.5994892661</v>
          </cell>
          <cell r="L103">
            <v>0</v>
          </cell>
          <cell r="M103">
            <v>0</v>
          </cell>
          <cell r="N103">
            <v>0</v>
          </cell>
          <cell r="O103">
            <v>0</v>
          </cell>
          <cell r="P103">
            <v>0</v>
          </cell>
          <cell r="Q103">
            <v>11077623.390000002</v>
          </cell>
          <cell r="R103">
            <v>11458842.52</v>
          </cell>
          <cell r="S103">
            <v>11458842.52</v>
          </cell>
          <cell r="T103">
            <v>3976620.1973537202</v>
          </cell>
          <cell r="U103">
            <v>7482222.3226462808</v>
          </cell>
          <cell r="V103">
            <v>0</v>
          </cell>
          <cell r="W103">
            <v>0</v>
          </cell>
          <cell r="X103">
            <v>0</v>
          </cell>
          <cell r="Y103">
            <v>0</v>
          </cell>
          <cell r="Z103">
            <v>0</v>
          </cell>
          <cell r="AA103">
            <v>11458842.520000001</v>
          </cell>
          <cell r="AB103">
            <v>11823134.23</v>
          </cell>
          <cell r="AC103">
            <v>11823134.23</v>
          </cell>
          <cell r="AD103">
            <v>4103042.1958397008</v>
          </cell>
          <cell r="AE103">
            <v>7720092.0341603011</v>
          </cell>
          <cell r="AF103">
            <v>0</v>
          </cell>
          <cell r="AG103">
            <v>0</v>
          </cell>
          <cell r="AH103">
            <v>0</v>
          </cell>
          <cell r="AI103">
            <v>0</v>
          </cell>
          <cell r="AJ103">
            <v>0</v>
          </cell>
          <cell r="AK103">
            <v>11823134.230000002</v>
          </cell>
          <cell r="AL103">
            <v>12195477.08</v>
          </cell>
          <cell r="AM103">
            <v>12195477.08</v>
          </cell>
          <cell r="AN103">
            <v>4232258.2222460266</v>
          </cell>
          <cell r="AO103">
            <v>7963218.8577539753</v>
          </cell>
          <cell r="AP103">
            <v>0</v>
          </cell>
          <cell r="AQ103">
            <v>0</v>
          </cell>
          <cell r="AR103">
            <v>0</v>
          </cell>
          <cell r="AS103">
            <v>0</v>
          </cell>
          <cell r="AT103">
            <v>0</v>
          </cell>
          <cell r="AU103">
            <v>12195477.080000002</v>
          </cell>
          <cell r="AV103">
            <v>12578983.18</v>
          </cell>
          <cell r="AW103">
            <v>12578983.18</v>
          </cell>
          <cell r="AX103">
            <v>4365348.287879318</v>
          </cell>
          <cell r="AY103">
            <v>8213634.8921206826</v>
          </cell>
          <cell r="AZ103">
            <v>0</v>
          </cell>
          <cell r="BA103">
            <v>0</v>
          </cell>
          <cell r="BB103">
            <v>0</v>
          </cell>
          <cell r="BC103">
            <v>0</v>
          </cell>
          <cell r="BD103">
            <v>0</v>
          </cell>
          <cell r="BE103">
            <v>12578983.18</v>
          </cell>
        </row>
        <row r="104">
          <cell r="D104" t="str">
            <v>CFOReg. Affairs - NEB Cost1</v>
          </cell>
          <cell r="E104">
            <v>1</v>
          </cell>
          <cell r="F104" t="str">
            <v>NEB Costs</v>
          </cell>
          <cell r="G104" t="str">
            <v>All Direct</v>
          </cell>
          <cell r="H104">
            <v>1204872.3700000001</v>
          </cell>
          <cell r="I104">
            <v>1204872.3700000001</v>
          </cell>
          <cell r="J104">
            <v>1204872.3700000001</v>
          </cell>
          <cell r="K104">
            <v>0</v>
          </cell>
          <cell r="L104">
            <v>0</v>
          </cell>
          <cell r="M104">
            <v>0</v>
          </cell>
          <cell r="N104">
            <v>0</v>
          </cell>
          <cell r="O104">
            <v>0</v>
          </cell>
          <cell r="P104">
            <v>0</v>
          </cell>
          <cell r="Q104">
            <v>1204872.3700000001</v>
          </cell>
          <cell r="R104">
            <v>1241018.5411</v>
          </cell>
          <cell r="S104">
            <v>1241018.5411</v>
          </cell>
          <cell r="T104">
            <v>1241018.5411</v>
          </cell>
          <cell r="U104">
            <v>0</v>
          </cell>
          <cell r="V104">
            <v>0</v>
          </cell>
          <cell r="W104">
            <v>0</v>
          </cell>
          <cell r="X104">
            <v>0</v>
          </cell>
          <cell r="Y104">
            <v>0</v>
          </cell>
          <cell r="Z104">
            <v>0</v>
          </cell>
          <cell r="AA104">
            <v>1241018.5411</v>
          </cell>
          <cell r="AB104">
            <v>1278249.097333</v>
          </cell>
          <cell r="AC104">
            <v>1278249.097333</v>
          </cell>
          <cell r="AD104">
            <v>1278249.097333</v>
          </cell>
          <cell r="AE104">
            <v>0</v>
          </cell>
          <cell r="AF104">
            <v>0</v>
          </cell>
          <cell r="AG104">
            <v>0</v>
          </cell>
          <cell r="AH104">
            <v>0</v>
          </cell>
          <cell r="AI104">
            <v>0</v>
          </cell>
          <cell r="AJ104">
            <v>0</v>
          </cell>
          <cell r="AK104">
            <v>1278249.097333</v>
          </cell>
          <cell r="AL104">
            <v>1316596.5702529901</v>
          </cell>
          <cell r="AM104">
            <v>1316596.5702529901</v>
          </cell>
          <cell r="AN104">
            <v>1316596.5702529901</v>
          </cell>
          <cell r="AO104">
            <v>0</v>
          </cell>
          <cell r="AP104">
            <v>0</v>
          </cell>
          <cell r="AQ104">
            <v>0</v>
          </cell>
          <cell r="AR104">
            <v>0</v>
          </cell>
          <cell r="AS104">
            <v>0</v>
          </cell>
          <cell r="AT104">
            <v>0</v>
          </cell>
          <cell r="AU104">
            <v>1316596.5702529901</v>
          </cell>
          <cell r="AV104">
            <v>1356094.4673605799</v>
          </cell>
          <cell r="AW104">
            <v>1356094.4673605799</v>
          </cell>
          <cell r="AX104">
            <v>1356094.4673605799</v>
          </cell>
          <cell r="AY104">
            <v>0</v>
          </cell>
          <cell r="AZ104">
            <v>0</v>
          </cell>
          <cell r="BA104">
            <v>0</v>
          </cell>
          <cell r="BB104">
            <v>0</v>
          </cell>
          <cell r="BC104">
            <v>0</v>
          </cell>
          <cell r="BD104">
            <v>0</v>
          </cell>
          <cell r="BE104">
            <v>1356094.4673605799</v>
          </cell>
        </row>
        <row r="105">
          <cell r="D105" t="str">
            <v>CFOReg. Affairs - Rate Hearings1</v>
          </cell>
          <cell r="E105">
            <v>1</v>
          </cell>
          <cell r="F105" t="str">
            <v>Incremental Rate Hearing Costs</v>
          </cell>
          <cell r="G105" t="str">
            <v>All Direct</v>
          </cell>
          <cell r="H105">
            <v>2610000</v>
          </cell>
          <cell r="I105">
            <v>2610000</v>
          </cell>
          <cell r="J105">
            <v>1210714.2857142857</v>
          </cell>
          <cell r="K105">
            <v>1399285.7142857141</v>
          </cell>
          <cell r="L105">
            <v>0</v>
          </cell>
          <cell r="M105">
            <v>0</v>
          </cell>
          <cell r="N105">
            <v>0</v>
          </cell>
          <cell r="O105">
            <v>0</v>
          </cell>
          <cell r="P105">
            <v>0</v>
          </cell>
          <cell r="Q105">
            <v>2610000</v>
          </cell>
          <cell r="R105">
            <v>1765000</v>
          </cell>
          <cell r="S105">
            <v>1765000</v>
          </cell>
          <cell r="T105">
            <v>1235500</v>
          </cell>
          <cell r="U105">
            <v>529500</v>
          </cell>
          <cell r="V105">
            <v>0</v>
          </cell>
          <cell r="W105">
            <v>0</v>
          </cell>
          <cell r="X105">
            <v>0</v>
          </cell>
          <cell r="Y105">
            <v>0</v>
          </cell>
          <cell r="Z105">
            <v>0</v>
          </cell>
          <cell r="AA105">
            <v>1765000</v>
          </cell>
          <cell r="AB105">
            <v>1665000</v>
          </cell>
          <cell r="AC105">
            <v>1665000</v>
          </cell>
          <cell r="AD105">
            <v>499500</v>
          </cell>
          <cell r="AE105">
            <v>1165500</v>
          </cell>
          <cell r="AF105">
            <v>0</v>
          </cell>
          <cell r="AG105">
            <v>0</v>
          </cell>
          <cell r="AH105">
            <v>0</v>
          </cell>
          <cell r="AI105">
            <v>0</v>
          </cell>
          <cell r="AJ105">
            <v>0</v>
          </cell>
          <cell r="AK105">
            <v>1665000</v>
          </cell>
          <cell r="AL105">
            <v>1665000</v>
          </cell>
          <cell r="AM105">
            <v>1665000</v>
          </cell>
          <cell r="AN105">
            <v>1165500</v>
          </cell>
          <cell r="AO105">
            <v>499500</v>
          </cell>
          <cell r="AP105">
            <v>0</v>
          </cell>
          <cell r="AQ105">
            <v>0</v>
          </cell>
          <cell r="AR105">
            <v>0</v>
          </cell>
          <cell r="AS105">
            <v>0</v>
          </cell>
          <cell r="AT105">
            <v>0</v>
          </cell>
          <cell r="AU105">
            <v>1665000</v>
          </cell>
          <cell r="AV105">
            <v>1665000</v>
          </cell>
          <cell r="AW105">
            <v>1665000</v>
          </cell>
          <cell r="AX105">
            <v>499500</v>
          </cell>
          <cell r="AY105">
            <v>1165500</v>
          </cell>
          <cell r="AZ105">
            <v>0</v>
          </cell>
          <cell r="BA105">
            <v>0</v>
          </cell>
          <cell r="BB105">
            <v>0</v>
          </cell>
          <cell r="BC105">
            <v>0</v>
          </cell>
          <cell r="BD105">
            <v>0</v>
          </cell>
          <cell r="BE105">
            <v>1665000</v>
          </cell>
        </row>
        <row r="106">
          <cell r="D106" t="str">
            <v>CFOBPRF1</v>
          </cell>
          <cell r="E106">
            <v>1</v>
          </cell>
          <cell r="F106" t="str">
            <v>Business Planning and Other</v>
          </cell>
          <cell r="G106" t="str">
            <v>Non-energy Rev_Assets Blend</v>
          </cell>
          <cell r="H106">
            <v>1369765.426991021</v>
          </cell>
          <cell r="I106">
            <v>3046664.2750228997</v>
          </cell>
          <cell r="J106">
            <v>725815.83828730695</v>
          </cell>
          <cell r="K106">
            <v>565025.41036678269</v>
          </cell>
          <cell r="L106">
            <v>26374.097440967642</v>
          </cell>
          <cell r="M106">
            <v>26259.712283725436</v>
          </cell>
          <cell r="N106">
            <v>26290.368612238672</v>
          </cell>
          <cell r="O106">
            <v>0</v>
          </cell>
          <cell r="P106">
            <v>0</v>
          </cell>
          <cell r="Q106">
            <v>1369765.4269910213</v>
          </cell>
          <cell r="R106">
            <v>1271886.4536075471</v>
          </cell>
          <cell r="S106">
            <v>2835019.8289339258</v>
          </cell>
          <cell r="T106">
            <v>673903.38784557139</v>
          </cell>
          <cell r="U106">
            <v>524742.14486159873</v>
          </cell>
          <cell r="V106">
            <v>24479.448358139798</v>
          </cell>
          <cell r="W106">
            <v>24365.461477907491</v>
          </cell>
          <cell r="X106">
            <v>24396.011064329803</v>
          </cell>
          <cell r="Y106">
            <v>0</v>
          </cell>
          <cell r="Z106">
            <v>0</v>
          </cell>
          <cell r="AA106">
            <v>1271886.4536075473</v>
          </cell>
          <cell r="AB106">
            <v>1321148.4559072983</v>
          </cell>
          <cell r="AC106">
            <v>2989499.2312294696</v>
          </cell>
          <cell r="AD106">
            <v>699650.6761915948</v>
          </cell>
          <cell r="AE106">
            <v>545741.48989281897</v>
          </cell>
          <cell r="AF106">
            <v>25353.544948633862</v>
          </cell>
          <cell r="AG106">
            <v>25177.825131867634</v>
          </cell>
          <cell r="AH106">
            <v>25224.919742383096</v>
          </cell>
          <cell r="AI106">
            <v>0</v>
          </cell>
          <cell r="AJ106">
            <v>0</v>
          </cell>
          <cell r="AK106">
            <v>1321148.4559072983</v>
          </cell>
          <cell r="AL106">
            <v>1236131.8417165002</v>
          </cell>
          <cell r="AM106">
            <v>2775204.616020035</v>
          </cell>
          <cell r="AN106">
            <v>654801.44311077881</v>
          </cell>
          <cell r="AO106">
            <v>510291.40010471788</v>
          </cell>
          <cell r="AP106">
            <v>23758.350714354212</v>
          </cell>
          <cell r="AQ106">
            <v>23622.060321567715</v>
          </cell>
          <cell r="AR106">
            <v>23658.587465081746</v>
          </cell>
          <cell r="AS106">
            <v>0</v>
          </cell>
          <cell r="AT106">
            <v>0</v>
          </cell>
          <cell r="AU106">
            <v>1236131.8417165007</v>
          </cell>
          <cell r="AV106">
            <v>1275420.3981302183</v>
          </cell>
          <cell r="AW106">
            <v>2867949.8187389704</v>
          </cell>
          <cell r="AX106">
            <v>675577.33604174317</v>
          </cell>
          <cell r="AY106">
            <v>526578.8521419114</v>
          </cell>
          <cell r="AZ106">
            <v>24505.951264269719</v>
          </cell>
          <cell r="BA106">
            <v>24359.504807730867</v>
          </cell>
          <cell r="BB106">
            <v>24398.753874563448</v>
          </cell>
          <cell r="BC106">
            <v>0</v>
          </cell>
          <cell r="BD106">
            <v>0</v>
          </cell>
          <cell r="BE106">
            <v>1275420.3981302185</v>
          </cell>
        </row>
        <row r="107">
          <cell r="D107" t="str">
            <v>CFOBPRF2</v>
          </cell>
          <cell r="E107">
            <v>2</v>
          </cell>
          <cell r="F107" t="str">
            <v>Regulatory Finance - Major Rate Apps</v>
          </cell>
          <cell r="G107" t="str">
            <v>CFORegulatory Labor (Internal)</v>
          </cell>
          <cell r="H107">
            <v>954419.7265199963</v>
          </cell>
          <cell r="I107">
            <v>3046664.2750228997</v>
          </cell>
          <cell r="J107">
            <v>443431.75581108622</v>
          </cell>
          <cell r="K107">
            <v>507458.62908099417</v>
          </cell>
          <cell r="L107">
            <v>0</v>
          </cell>
          <cell r="M107">
            <v>0</v>
          </cell>
          <cell r="N107">
            <v>3529.3416279159619</v>
          </cell>
          <cell r="O107">
            <v>0</v>
          </cell>
          <cell r="P107">
            <v>0</v>
          </cell>
          <cell r="Q107">
            <v>954419.72651999642</v>
          </cell>
          <cell r="R107">
            <v>888709.88917157927</v>
          </cell>
          <cell r="S107">
            <v>2835019.8289339258</v>
          </cell>
          <cell r="T107">
            <v>412532.29196676193</v>
          </cell>
          <cell r="U107">
            <v>472904.95016320335</v>
          </cell>
          <cell r="V107">
            <v>0</v>
          </cell>
          <cell r="W107">
            <v>0</v>
          </cell>
          <cell r="X107">
            <v>3272.6470416139778</v>
          </cell>
          <cell r="Y107">
            <v>0</v>
          </cell>
          <cell r="Z107">
            <v>0</v>
          </cell>
          <cell r="AA107">
            <v>888709.88917157915</v>
          </cell>
          <cell r="AB107">
            <v>941485.85061834531</v>
          </cell>
          <cell r="AC107">
            <v>2989499.2312294696</v>
          </cell>
          <cell r="AD107">
            <v>434309.83890322666</v>
          </cell>
          <cell r="AE107">
            <v>503809.77852339722</v>
          </cell>
          <cell r="AF107">
            <v>0</v>
          </cell>
          <cell r="AG107">
            <v>0</v>
          </cell>
          <cell r="AH107">
            <v>3366.2331917213883</v>
          </cell>
          <cell r="AI107">
            <v>0</v>
          </cell>
          <cell r="AJ107">
            <v>0</v>
          </cell>
          <cell r="AK107">
            <v>941485.8506183452</v>
          </cell>
          <cell r="AL107">
            <v>871895.30851373356</v>
          </cell>
          <cell r="AM107">
            <v>2775204.616020035</v>
          </cell>
          <cell r="AN107">
            <v>403516.34207403404</v>
          </cell>
          <cell r="AO107">
            <v>465213.07896561135</v>
          </cell>
          <cell r="AP107">
            <v>0</v>
          </cell>
          <cell r="AQ107">
            <v>0</v>
          </cell>
          <cell r="AR107">
            <v>3165.887474088091</v>
          </cell>
          <cell r="AS107">
            <v>0</v>
          </cell>
          <cell r="AT107">
            <v>0</v>
          </cell>
          <cell r="AU107">
            <v>871895.30851373344</v>
          </cell>
          <cell r="AV107">
            <v>901472.27274597448</v>
          </cell>
          <cell r="AW107">
            <v>2867949.8187389704</v>
          </cell>
          <cell r="AX107">
            <v>416930.80511652469</v>
          </cell>
          <cell r="AY107">
            <v>481278.32760693599</v>
          </cell>
          <cell r="AZ107">
            <v>0</v>
          </cell>
          <cell r="BA107">
            <v>0</v>
          </cell>
          <cell r="BB107">
            <v>3263.1400225137672</v>
          </cell>
          <cell r="BC107">
            <v>0</v>
          </cell>
          <cell r="BD107">
            <v>0</v>
          </cell>
          <cell r="BE107">
            <v>901472.27274597448</v>
          </cell>
        </row>
        <row r="108">
          <cell r="D108" t="str">
            <v>CFOBPRF3</v>
          </cell>
          <cell r="E108">
            <v>3</v>
          </cell>
          <cell r="F108" t="str">
            <v>Regulatory Finance - Monthly Reporting</v>
          </cell>
          <cell r="G108" t="str">
            <v>Absolute $ value Reg Accts</v>
          </cell>
          <cell r="H108">
            <v>198038.30605315143</v>
          </cell>
          <cell r="I108">
            <v>3046664.2750228997</v>
          </cell>
          <cell r="J108">
            <v>58240.328200817283</v>
          </cell>
          <cell r="K108">
            <v>137324.75518480284</v>
          </cell>
          <cell r="L108">
            <v>989.52960334634236</v>
          </cell>
          <cell r="M108">
            <v>1192.7760443587513</v>
          </cell>
          <cell r="N108">
            <v>290.91701982621834</v>
          </cell>
          <cell r="O108">
            <v>0</v>
          </cell>
          <cell r="P108">
            <v>0</v>
          </cell>
          <cell r="Q108">
            <v>198038.30605315143</v>
          </cell>
          <cell r="R108">
            <v>187452.36713606757</v>
          </cell>
          <cell r="S108">
            <v>2835019.8289339258</v>
          </cell>
          <cell r="T108">
            <v>56057.75184508595</v>
          </cell>
          <cell r="U108">
            <v>128930.00412298906</v>
          </cell>
          <cell r="V108">
            <v>986.08416600878547</v>
          </cell>
          <cell r="W108">
            <v>1188.6229244271401</v>
          </cell>
          <cell r="X108">
            <v>289.90407755662847</v>
          </cell>
          <cell r="Y108">
            <v>0</v>
          </cell>
          <cell r="Z108">
            <v>0</v>
          </cell>
          <cell r="AA108">
            <v>187452.36713606757</v>
          </cell>
          <cell r="AB108">
            <v>220994.85488987234</v>
          </cell>
          <cell r="AC108">
            <v>2989499.2312294696</v>
          </cell>
          <cell r="AD108">
            <v>72818.389182680636</v>
          </cell>
          <cell r="AE108">
            <v>144377.07211069169</v>
          </cell>
          <cell r="AF108">
            <v>1520.1269533301054</v>
          </cell>
          <cell r="AG108">
            <v>1832.3565138268841</v>
          </cell>
          <cell r="AH108">
            <v>446.91012934306241</v>
          </cell>
          <cell r="AI108">
            <v>0</v>
          </cell>
          <cell r="AJ108">
            <v>0</v>
          </cell>
          <cell r="AK108">
            <v>220994.85488987237</v>
          </cell>
          <cell r="AL108">
            <v>193878.97984302463</v>
          </cell>
          <cell r="AM108">
            <v>2775204.616020035</v>
          </cell>
          <cell r="AN108">
            <v>60974.520964214178</v>
          </cell>
          <cell r="AO108">
            <v>129957.60373664743</v>
          </cell>
          <cell r="AP108">
            <v>1179.0286569119721</v>
          </cell>
          <cell r="AQ108">
            <v>1421.1976405973703</v>
          </cell>
          <cell r="AR108">
            <v>346.62884465366267</v>
          </cell>
          <cell r="AS108">
            <v>0</v>
          </cell>
          <cell r="AT108">
            <v>0</v>
          </cell>
          <cell r="AU108">
            <v>193878.97984302463</v>
          </cell>
          <cell r="AV108">
            <v>202711.74823122768</v>
          </cell>
          <cell r="AW108">
            <v>2867949.8187389704</v>
          </cell>
          <cell r="AX108">
            <v>64394.985111949805</v>
          </cell>
          <cell r="AY108">
            <v>135150.31473887656</v>
          </cell>
          <cell r="AZ108">
            <v>1266.887309019673</v>
          </cell>
          <cell r="BA108">
            <v>1527.1021988534571</v>
          </cell>
          <cell r="BB108">
            <v>372.45887252820501</v>
          </cell>
          <cell r="BC108">
            <v>0</v>
          </cell>
          <cell r="BD108">
            <v>0</v>
          </cell>
          <cell r="BE108">
            <v>202711.74823122771</v>
          </cell>
        </row>
        <row r="109">
          <cell r="D109" t="str">
            <v>CFOBPRF4</v>
          </cell>
          <cell r="E109">
            <v>4</v>
          </cell>
          <cell r="F109" t="str">
            <v>Decision Support</v>
          </cell>
          <cell r="G109" t="str">
            <v>Capital expenditures</v>
          </cell>
          <cell r="H109">
            <v>521197.90440999839</v>
          </cell>
          <cell r="I109">
            <v>3046664.2750228997</v>
          </cell>
          <cell r="J109">
            <v>296656.36762563168</v>
          </cell>
          <cell r="K109">
            <v>211191.29697371405</v>
          </cell>
          <cell r="L109">
            <v>13206.759905001301</v>
          </cell>
          <cell r="M109">
            <v>128.45700204547742</v>
          </cell>
          <cell r="N109">
            <v>15.022903605897397</v>
          </cell>
          <cell r="O109">
            <v>0</v>
          </cell>
          <cell r="P109">
            <v>0</v>
          </cell>
          <cell r="Q109">
            <v>521197.90440999845</v>
          </cell>
          <cell r="R109">
            <v>483739.49944301049</v>
          </cell>
          <cell r="S109">
            <v>2835019.8289339258</v>
          </cell>
          <cell r="T109">
            <v>275346.07567040302</v>
          </cell>
          <cell r="U109">
            <v>196001.5970832762</v>
          </cell>
          <cell r="V109">
            <v>12248.846365524063</v>
          </cell>
          <cell r="W109">
            <v>128.00972836147506</v>
          </cell>
          <cell r="X109">
            <v>14.970595445709733</v>
          </cell>
          <cell r="Y109">
            <v>0</v>
          </cell>
          <cell r="Z109">
            <v>0</v>
          </cell>
          <cell r="AA109">
            <v>483739.49944301049</v>
          </cell>
          <cell r="AB109">
            <v>500888.27192154218</v>
          </cell>
          <cell r="AC109">
            <v>2989499.2312294696</v>
          </cell>
          <cell r="AD109">
            <v>285183.55042062199</v>
          </cell>
          <cell r="AE109">
            <v>202865.73483665317</v>
          </cell>
          <cell r="AF109">
            <v>12618.571154610394</v>
          </cell>
          <cell r="AG109">
            <v>197.33714938184065</v>
          </cell>
          <cell r="AH109">
            <v>23.078360274797813</v>
          </cell>
          <cell r="AI109">
            <v>0</v>
          </cell>
          <cell r="AJ109">
            <v>0</v>
          </cell>
          <cell r="AK109">
            <v>500888.27192154212</v>
          </cell>
          <cell r="AL109">
            <v>469434.54388244479</v>
          </cell>
          <cell r="AM109">
            <v>2775204.616020035</v>
          </cell>
          <cell r="AN109">
            <v>267237.62140040926</v>
          </cell>
          <cell r="AO109">
            <v>190168.04220892992</v>
          </cell>
          <cell r="AP109">
            <v>11857.923366023821</v>
          </cell>
          <cell r="AQ109">
            <v>153.05705466560715</v>
          </cell>
          <cell r="AR109">
            <v>17.899852416218977</v>
          </cell>
          <cell r="AS109">
            <v>0</v>
          </cell>
          <cell r="AT109">
            <v>0</v>
          </cell>
          <cell r="AU109">
            <v>469434.54388244479</v>
          </cell>
          <cell r="AV109">
            <v>484193.52500543988</v>
          </cell>
          <cell r="AW109">
            <v>2867949.8187389704</v>
          </cell>
          <cell r="AX109">
            <v>275647.31758968177</v>
          </cell>
          <cell r="AY109">
            <v>196138.33986403057</v>
          </cell>
          <cell r="AZ109">
            <v>12224.171307618906</v>
          </cell>
          <cell r="BA109">
            <v>164.4625336076673</v>
          </cell>
          <cell r="BB109">
            <v>19.233710501004435</v>
          </cell>
          <cell r="BC109">
            <v>0</v>
          </cell>
          <cell r="BD109">
            <v>0</v>
          </cell>
          <cell r="BE109">
            <v>484193.52500543988</v>
          </cell>
        </row>
        <row r="110">
          <cell r="D110" t="str">
            <v>CFOBPRF5</v>
          </cell>
          <cell r="E110">
            <v>5</v>
          </cell>
          <cell r="F110" t="str">
            <v>Overhead Study</v>
          </cell>
          <cell r="G110" t="str">
            <v>Capital expenditures</v>
          </cell>
          <cell r="H110">
            <v>3242.9110487322314</v>
          </cell>
          <cell r="I110">
            <v>3046664.2750228997</v>
          </cell>
          <cell r="J110">
            <v>1893.303694786591</v>
          </cell>
          <cell r="K110">
            <v>1349.6073539456404</v>
          </cell>
          <cell r="L110">
            <v>0</v>
          </cell>
          <cell r="M110">
            <v>0</v>
          </cell>
          <cell r="N110">
            <v>0</v>
          </cell>
          <cell r="O110">
            <v>0</v>
          </cell>
          <cell r="P110">
            <v>0</v>
          </cell>
          <cell r="Q110">
            <v>3242.9110487322314</v>
          </cell>
          <cell r="R110">
            <v>3231.6195757213254</v>
          </cell>
          <cell r="S110">
            <v>2835019.8289339258</v>
          </cell>
          <cell r="T110">
            <v>1886.7114117267492</v>
          </cell>
          <cell r="U110">
            <v>1344.9081639945762</v>
          </cell>
          <cell r="V110">
            <v>0</v>
          </cell>
          <cell r="W110">
            <v>0</v>
          </cell>
          <cell r="X110">
            <v>0</v>
          </cell>
          <cell r="Y110">
            <v>0</v>
          </cell>
          <cell r="Z110">
            <v>0</v>
          </cell>
          <cell r="AA110">
            <v>3231.6195757213254</v>
          </cell>
          <cell r="AB110">
            <v>4981.7978924117706</v>
          </cell>
          <cell r="AC110">
            <v>2989499.2312294696</v>
          </cell>
          <cell r="AD110">
            <v>2908.5152860022422</v>
          </cell>
          <cell r="AE110">
            <v>2073.2826064095284</v>
          </cell>
          <cell r="AF110">
            <v>0</v>
          </cell>
          <cell r="AG110">
            <v>0</v>
          </cell>
          <cell r="AH110">
            <v>0</v>
          </cell>
          <cell r="AI110">
            <v>0</v>
          </cell>
          <cell r="AJ110">
            <v>0</v>
          </cell>
          <cell r="AK110">
            <v>4981.7978924117706</v>
          </cell>
          <cell r="AL110">
            <v>3863.9420643320668</v>
          </cell>
          <cell r="AM110">
            <v>2775204.616020035</v>
          </cell>
          <cell r="AN110">
            <v>2255.8792630778948</v>
          </cell>
          <cell r="AO110">
            <v>1608.0628012541717</v>
          </cell>
          <cell r="AP110">
            <v>0</v>
          </cell>
          <cell r="AQ110">
            <v>0</v>
          </cell>
          <cell r="AR110">
            <v>0</v>
          </cell>
          <cell r="AS110">
            <v>0</v>
          </cell>
          <cell r="AT110">
            <v>0</v>
          </cell>
          <cell r="AU110">
            <v>3863.9420643320664</v>
          </cell>
          <cell r="AV110">
            <v>4151.8746261101724</v>
          </cell>
          <cell r="AW110">
            <v>2867949.8187389704</v>
          </cell>
          <cell r="AX110">
            <v>2423.9824811038634</v>
          </cell>
          <cell r="AY110">
            <v>1727.8921450063092</v>
          </cell>
          <cell r="AZ110">
            <v>0</v>
          </cell>
          <cell r="BA110">
            <v>0</v>
          </cell>
          <cell r="BB110">
            <v>0</v>
          </cell>
          <cell r="BC110">
            <v>0</v>
          </cell>
          <cell r="BD110">
            <v>0</v>
          </cell>
          <cell r="BE110">
            <v>4151.8746261101724</v>
          </cell>
        </row>
        <row r="111">
          <cell r="D111" t="str">
            <v>CFOBPRF10</v>
          </cell>
          <cell r="E111">
            <v>10</v>
          </cell>
          <cell r="F111" t="str">
            <v>OTHER DEPARTMENT ACTIVITIES</v>
          </cell>
          <cell r="G111" t="str">
            <v>BPRF Labor (Internal)</v>
          </cell>
          <cell r="H111">
            <v>0</v>
          </cell>
          <cell r="I111">
            <v>3046664.2750228997</v>
          </cell>
          <cell r="J111">
            <v>0</v>
          </cell>
          <cell r="K111">
            <v>0</v>
          </cell>
          <cell r="L111">
            <v>0</v>
          </cell>
          <cell r="M111">
            <v>0</v>
          </cell>
          <cell r="N111">
            <v>0</v>
          </cell>
          <cell r="O111">
            <v>0</v>
          </cell>
          <cell r="P111">
            <v>0</v>
          </cell>
          <cell r="Q111">
            <v>0</v>
          </cell>
          <cell r="R111">
            <v>0</v>
          </cell>
          <cell r="S111">
            <v>2835019.8289339258</v>
          </cell>
          <cell r="T111">
            <v>0</v>
          </cell>
          <cell r="U111">
            <v>0</v>
          </cell>
          <cell r="V111">
            <v>0</v>
          </cell>
          <cell r="W111">
            <v>0</v>
          </cell>
          <cell r="X111">
            <v>0</v>
          </cell>
          <cell r="Y111">
            <v>0</v>
          </cell>
          <cell r="Z111">
            <v>0</v>
          </cell>
          <cell r="AA111">
            <v>0</v>
          </cell>
          <cell r="AB111">
            <v>0</v>
          </cell>
          <cell r="AC111">
            <v>2989499.2312294696</v>
          </cell>
          <cell r="AD111">
            <v>0</v>
          </cell>
          <cell r="AE111">
            <v>0</v>
          </cell>
          <cell r="AF111">
            <v>0</v>
          </cell>
          <cell r="AG111">
            <v>0</v>
          </cell>
          <cell r="AH111">
            <v>0</v>
          </cell>
          <cell r="AI111">
            <v>0</v>
          </cell>
          <cell r="AJ111">
            <v>0</v>
          </cell>
          <cell r="AK111">
            <v>0</v>
          </cell>
          <cell r="AL111">
            <v>0</v>
          </cell>
          <cell r="AM111">
            <v>2775204.616020035</v>
          </cell>
          <cell r="AN111">
            <v>0</v>
          </cell>
          <cell r="AO111">
            <v>0</v>
          </cell>
          <cell r="AP111">
            <v>0</v>
          </cell>
          <cell r="AQ111">
            <v>0</v>
          </cell>
          <cell r="AR111">
            <v>0</v>
          </cell>
          <cell r="AS111">
            <v>0</v>
          </cell>
          <cell r="AT111">
            <v>0</v>
          </cell>
          <cell r="AU111">
            <v>0</v>
          </cell>
          <cell r="AV111">
            <v>0</v>
          </cell>
          <cell r="AW111">
            <v>2867949.8187389704</v>
          </cell>
          <cell r="AX111">
            <v>0</v>
          </cell>
          <cell r="AY111">
            <v>0</v>
          </cell>
          <cell r="AZ111">
            <v>0</v>
          </cell>
          <cell r="BA111">
            <v>0</v>
          </cell>
          <cell r="BB111">
            <v>0</v>
          </cell>
          <cell r="BC111">
            <v>0</v>
          </cell>
          <cell r="BD111">
            <v>0</v>
          </cell>
          <cell r="BE111">
            <v>0</v>
          </cell>
        </row>
        <row r="112">
          <cell r="D112" t="str">
            <v>StrategyEVP Strategy1</v>
          </cell>
          <cell r="E112">
            <v>1</v>
          </cell>
          <cell r="F112" t="str">
            <v>Managemenrt of Strategy group</v>
          </cell>
          <cell r="G112" t="str">
            <v>Asset Manager</v>
          </cell>
          <cell r="H112">
            <v>5367981.2361444002</v>
          </cell>
          <cell r="I112">
            <v>5367981.2361444002</v>
          </cell>
          <cell r="J112">
            <v>3111397.7282708408</v>
          </cell>
          <cell r="K112">
            <v>2256583.5078735584</v>
          </cell>
          <cell r="L112">
            <v>0</v>
          </cell>
          <cell r="M112">
            <v>0</v>
          </cell>
          <cell r="N112">
            <v>0</v>
          </cell>
          <cell r="O112">
            <v>0</v>
          </cell>
          <cell r="P112">
            <v>0</v>
          </cell>
          <cell r="Q112">
            <v>5367981.2361443993</v>
          </cell>
          <cell r="R112">
            <v>5692400.6344844885</v>
          </cell>
          <cell r="S112">
            <v>5692400.6344844885</v>
          </cell>
          <cell r="T112">
            <v>3299438.2102691261</v>
          </cell>
          <cell r="U112">
            <v>2392962.4242153619</v>
          </cell>
          <cell r="V112">
            <v>0</v>
          </cell>
          <cell r="W112">
            <v>0</v>
          </cell>
          <cell r="X112">
            <v>0</v>
          </cell>
          <cell r="Y112">
            <v>0</v>
          </cell>
          <cell r="Z112">
            <v>0</v>
          </cell>
          <cell r="AA112">
            <v>5692400.6344844885</v>
          </cell>
          <cell r="AB112">
            <v>5717734.948369436</v>
          </cell>
          <cell r="AC112">
            <v>5717734.948369436</v>
          </cell>
          <cell r="AD112">
            <v>3314122.5251356112</v>
          </cell>
          <cell r="AE112">
            <v>2403612.4232338248</v>
          </cell>
          <cell r="AF112">
            <v>0</v>
          </cell>
          <cell r="AG112">
            <v>0</v>
          </cell>
          <cell r="AH112">
            <v>0</v>
          </cell>
          <cell r="AI112">
            <v>0</v>
          </cell>
          <cell r="AJ112">
            <v>0</v>
          </cell>
          <cell r="AK112">
            <v>5717734.948369436</v>
          </cell>
          <cell r="AL112">
            <v>5741279.5041085538</v>
          </cell>
          <cell r="AM112">
            <v>5741279.5041085538</v>
          </cell>
          <cell r="AN112">
            <v>3327769.4575702064</v>
          </cell>
          <cell r="AO112">
            <v>2413510.0465383474</v>
          </cell>
          <cell r="AP112">
            <v>0</v>
          </cell>
          <cell r="AQ112">
            <v>0</v>
          </cell>
          <cell r="AR112">
            <v>0</v>
          </cell>
          <cell r="AS112">
            <v>0</v>
          </cell>
          <cell r="AT112">
            <v>0</v>
          </cell>
          <cell r="AU112">
            <v>5741279.5041085538</v>
          </cell>
          <cell r="AV112">
            <v>5770349.9177821809</v>
          </cell>
          <cell r="AW112">
            <v>5770349.9177821809</v>
          </cell>
          <cell r="AX112">
            <v>3344619.296473329</v>
          </cell>
          <cell r="AY112">
            <v>2425730.6213088525</v>
          </cell>
          <cell r="AZ112">
            <v>0</v>
          </cell>
          <cell r="BA112">
            <v>0</v>
          </cell>
          <cell r="BB112">
            <v>0</v>
          </cell>
          <cell r="BC112">
            <v>0</v>
          </cell>
          <cell r="BD112">
            <v>0</v>
          </cell>
          <cell r="BE112">
            <v>5770349.9177821819</v>
          </cell>
        </row>
        <row r="113">
          <cell r="D113" t="str">
            <v>StrategyFirst Nations and Metis Relations1</v>
          </cell>
          <cell r="E113">
            <v>1</v>
          </cell>
          <cell r="F113" t="str">
            <v>Provide aboriginal consultation advice and support</v>
          </cell>
          <cell r="G113" t="str">
            <v>Non-energy Rev_Assets Blend xBxTxR</v>
          </cell>
          <cell r="H113">
            <v>1100623.3995783492</v>
          </cell>
          <cell r="I113">
            <v>1929610.5249117943</v>
          </cell>
          <cell r="J113">
            <v>664418.11659206287</v>
          </cell>
          <cell r="K113">
            <v>431834.43733330164</v>
          </cell>
          <cell r="L113">
            <v>0</v>
          </cell>
          <cell r="M113">
            <v>0</v>
          </cell>
          <cell r="N113">
            <v>4370.8456529847053</v>
          </cell>
          <cell r="O113">
            <v>0</v>
          </cell>
          <cell r="P113">
            <v>0</v>
          </cell>
          <cell r="Q113">
            <v>1100623.3995783492</v>
          </cell>
          <cell r="R113">
            <v>1228563.9514585189</v>
          </cell>
          <cell r="S113">
            <v>2080945.7030580151</v>
          </cell>
          <cell r="T113">
            <v>738949.86469412735</v>
          </cell>
          <cell r="U113">
            <v>480275.88512254582</v>
          </cell>
          <cell r="V113">
            <v>0</v>
          </cell>
          <cell r="W113">
            <v>0</v>
          </cell>
          <cell r="X113">
            <v>9338.2016418456224</v>
          </cell>
          <cell r="Y113">
            <v>0</v>
          </cell>
          <cell r="Z113">
            <v>0</v>
          </cell>
          <cell r="AA113">
            <v>1228563.9514585186</v>
          </cell>
          <cell r="AB113">
            <v>1293966.80255667</v>
          </cell>
          <cell r="AC113">
            <v>2170554.3707344104</v>
          </cell>
          <cell r="AD113">
            <v>777503.87652322056</v>
          </cell>
          <cell r="AE113">
            <v>505333.82618314453</v>
          </cell>
          <cell r="AF113">
            <v>0</v>
          </cell>
          <cell r="AG113">
            <v>0</v>
          </cell>
          <cell r="AH113">
            <v>11129.099850304918</v>
          </cell>
          <cell r="AI113">
            <v>0</v>
          </cell>
          <cell r="AJ113">
            <v>0</v>
          </cell>
          <cell r="AK113">
            <v>1293966.80255667</v>
          </cell>
          <cell r="AL113">
            <v>1321698.728318589</v>
          </cell>
          <cell r="AM113">
            <v>2220976.0539378994</v>
          </cell>
          <cell r="AN113">
            <v>794311.67671326653</v>
          </cell>
          <cell r="AO113">
            <v>516257.95175501757</v>
          </cell>
          <cell r="AP113">
            <v>0</v>
          </cell>
          <cell r="AQ113">
            <v>0</v>
          </cell>
          <cell r="AR113">
            <v>11129.099850304918</v>
          </cell>
          <cell r="AS113">
            <v>0</v>
          </cell>
          <cell r="AT113">
            <v>0</v>
          </cell>
          <cell r="AU113">
            <v>1321698.728318589</v>
          </cell>
          <cell r="AV113">
            <v>1354102.1410745662</v>
          </cell>
          <cell r="AW113">
            <v>2280884.3045294876</v>
          </cell>
          <cell r="AX113">
            <v>813987.55492472951</v>
          </cell>
          <cell r="AY113">
            <v>529046.16686279804</v>
          </cell>
          <cell r="AZ113">
            <v>0</v>
          </cell>
          <cell r="BA113">
            <v>0</v>
          </cell>
          <cell r="BB113">
            <v>11068.419287038667</v>
          </cell>
          <cell r="BC113">
            <v>0</v>
          </cell>
          <cell r="BD113">
            <v>0</v>
          </cell>
          <cell r="BE113">
            <v>1354102.1410745664</v>
          </cell>
        </row>
        <row r="114">
          <cell r="D114" t="str">
            <v>StrategyFirst Nations and Metis Relations2</v>
          </cell>
          <cell r="E114">
            <v>2</v>
          </cell>
          <cell r="F114" t="str">
            <v>Provide advice re aborignal HR strategies</v>
          </cell>
          <cell r="G114" t="str">
            <v>Non-energy Rev_Assets Blend xBxTxR</v>
          </cell>
          <cell r="H114">
            <v>460548.40296302503</v>
          </cell>
          <cell r="I114">
            <v>1929610.5249117943</v>
          </cell>
          <cell r="J114">
            <v>279129.75107833458</v>
          </cell>
          <cell r="K114">
            <v>181418.65188469048</v>
          </cell>
          <cell r="L114">
            <v>0</v>
          </cell>
          <cell r="M114">
            <v>0</v>
          </cell>
          <cell r="N114">
            <v>0</v>
          </cell>
          <cell r="O114">
            <v>0</v>
          </cell>
          <cell r="P114">
            <v>0</v>
          </cell>
          <cell r="Q114">
            <v>460548.40296302503</v>
          </cell>
          <cell r="R114">
            <v>473545.41755527561</v>
          </cell>
          <cell r="S114">
            <v>2080945.7030580151</v>
          </cell>
          <cell r="T114">
            <v>287006.99790962506</v>
          </cell>
          <cell r="U114">
            <v>186538.41964565055</v>
          </cell>
          <cell r="V114">
            <v>0</v>
          </cell>
          <cell r="W114">
            <v>0</v>
          </cell>
          <cell r="X114">
            <v>0</v>
          </cell>
          <cell r="Y114">
            <v>0</v>
          </cell>
          <cell r="Z114">
            <v>0</v>
          </cell>
          <cell r="AA114">
            <v>473545.41755527561</v>
          </cell>
          <cell r="AB114">
            <v>486993.09343207802</v>
          </cell>
          <cell r="AC114">
            <v>2170554.3707344104</v>
          </cell>
          <cell r="AD114">
            <v>295157.38209492282</v>
          </cell>
          <cell r="AE114">
            <v>191835.7113371552</v>
          </cell>
          <cell r="AF114">
            <v>0</v>
          </cell>
          <cell r="AG114">
            <v>0</v>
          </cell>
          <cell r="AH114">
            <v>0</v>
          </cell>
          <cell r="AI114">
            <v>0</v>
          </cell>
          <cell r="AJ114">
            <v>0</v>
          </cell>
          <cell r="AK114">
            <v>486993.09343207802</v>
          </cell>
          <cell r="AL114">
            <v>499598.51423295034</v>
          </cell>
          <cell r="AM114">
            <v>2220976.0539378994</v>
          </cell>
          <cell r="AN114">
            <v>302797.29127221648</v>
          </cell>
          <cell r="AO114">
            <v>196801.22296073387</v>
          </cell>
          <cell r="AP114">
            <v>0</v>
          </cell>
          <cell r="AQ114">
            <v>0</v>
          </cell>
          <cell r="AR114">
            <v>0</v>
          </cell>
          <cell r="AS114">
            <v>0</v>
          </cell>
          <cell r="AT114">
            <v>0</v>
          </cell>
          <cell r="AU114">
            <v>499598.51423295034</v>
          </cell>
          <cell r="AV114">
            <v>514878.97969717858</v>
          </cell>
          <cell r="AW114">
            <v>2280884.3045294876</v>
          </cell>
          <cell r="AX114">
            <v>312058.49485896208</v>
          </cell>
          <cell r="AY114">
            <v>202820.48483821654</v>
          </cell>
          <cell r="AZ114">
            <v>0</v>
          </cell>
          <cell r="BA114">
            <v>0</v>
          </cell>
          <cell r="BB114">
            <v>0</v>
          </cell>
          <cell r="BC114">
            <v>0</v>
          </cell>
          <cell r="BD114">
            <v>0</v>
          </cell>
          <cell r="BE114">
            <v>514878.97969717858</v>
          </cell>
        </row>
        <row r="115">
          <cell r="D115" t="str">
            <v>StrategyFirst Nations and Metis Relations3</v>
          </cell>
          <cell r="E115">
            <v>3</v>
          </cell>
          <cell r="F115" t="str">
            <v>Provide strategic advice to Remotes</v>
          </cell>
          <cell r="G115" t="str">
            <v>All Direct</v>
          </cell>
          <cell r="H115">
            <v>36843.872237042</v>
          </cell>
          <cell r="I115">
            <v>1929610.5249117943</v>
          </cell>
          <cell r="J115">
            <v>0</v>
          </cell>
          <cell r="K115">
            <v>0</v>
          </cell>
          <cell r="L115">
            <v>0</v>
          </cell>
          <cell r="M115">
            <v>0</v>
          </cell>
          <cell r="N115">
            <v>36843.872237042</v>
          </cell>
          <cell r="O115">
            <v>0</v>
          </cell>
          <cell r="P115">
            <v>0</v>
          </cell>
          <cell r="Q115">
            <v>36843.872237042</v>
          </cell>
          <cell r="R115">
            <v>37883.633404422049</v>
          </cell>
          <cell r="S115">
            <v>2080945.7030580151</v>
          </cell>
          <cell r="T115">
            <v>0</v>
          </cell>
          <cell r="U115">
            <v>0</v>
          </cell>
          <cell r="V115">
            <v>0</v>
          </cell>
          <cell r="W115">
            <v>0</v>
          </cell>
          <cell r="X115">
            <v>37883.633404422049</v>
          </cell>
          <cell r="Y115">
            <v>0</v>
          </cell>
          <cell r="Z115">
            <v>0</v>
          </cell>
          <cell r="AA115">
            <v>37883.633404422049</v>
          </cell>
          <cell r="AB115">
            <v>38959.447474566245</v>
          </cell>
          <cell r="AC115">
            <v>2170554.3707344104</v>
          </cell>
          <cell r="AD115">
            <v>0</v>
          </cell>
          <cell r="AE115">
            <v>0</v>
          </cell>
          <cell r="AF115">
            <v>0</v>
          </cell>
          <cell r="AG115">
            <v>0</v>
          </cell>
          <cell r="AH115">
            <v>38959.447474566245</v>
          </cell>
          <cell r="AI115">
            <v>0</v>
          </cell>
          <cell r="AJ115">
            <v>0</v>
          </cell>
          <cell r="AK115">
            <v>38959.447474566245</v>
          </cell>
          <cell r="AL115">
            <v>39967.881138636025</v>
          </cell>
          <cell r="AM115">
            <v>2220976.0539378994</v>
          </cell>
          <cell r="AN115">
            <v>0</v>
          </cell>
          <cell r="AO115">
            <v>0</v>
          </cell>
          <cell r="AP115">
            <v>0</v>
          </cell>
          <cell r="AQ115">
            <v>0</v>
          </cell>
          <cell r="AR115">
            <v>39967.881138636025</v>
          </cell>
          <cell r="AS115">
            <v>0</v>
          </cell>
          <cell r="AT115">
            <v>0</v>
          </cell>
          <cell r="AU115">
            <v>39967.881138636025</v>
          </cell>
          <cell r="AV115">
            <v>41190.318375774288</v>
          </cell>
          <cell r="AW115">
            <v>2280884.3045294876</v>
          </cell>
          <cell r="AX115">
            <v>0</v>
          </cell>
          <cell r="AY115">
            <v>0</v>
          </cell>
          <cell r="AZ115">
            <v>0</v>
          </cell>
          <cell r="BA115">
            <v>0</v>
          </cell>
          <cell r="BB115">
            <v>41190.318375774288</v>
          </cell>
          <cell r="BC115">
            <v>0</v>
          </cell>
          <cell r="BD115">
            <v>0</v>
          </cell>
          <cell r="BE115">
            <v>41190.318375774288</v>
          </cell>
        </row>
        <row r="116">
          <cell r="D116" t="str">
            <v>StrategyFirst Nations and Metis Relations4</v>
          </cell>
          <cell r="E116">
            <v>4</v>
          </cell>
          <cell r="F116" t="str">
            <v>OTHER DEPARTMENT ACTIVITIES</v>
          </cell>
          <cell r="G116" t="str">
            <v>Non-energy Rev_Assets Blend xBxTxR</v>
          </cell>
          <cell r="H116">
            <v>331594.850133378</v>
          </cell>
          <cell r="I116">
            <v>1929610.5249117943</v>
          </cell>
          <cell r="J116">
            <v>200973.42077640086</v>
          </cell>
          <cell r="K116">
            <v>130621.42935697713</v>
          </cell>
          <cell r="L116">
            <v>0</v>
          </cell>
          <cell r="M116">
            <v>0</v>
          </cell>
          <cell r="N116">
            <v>0</v>
          </cell>
          <cell r="O116">
            <v>0</v>
          </cell>
          <cell r="P116">
            <v>0</v>
          </cell>
          <cell r="Q116">
            <v>331594.850133378</v>
          </cell>
          <cell r="R116">
            <v>340952.70063979842</v>
          </cell>
          <cell r="S116">
            <v>2080945.7030580151</v>
          </cell>
          <cell r="T116">
            <v>206645.03849493002</v>
          </cell>
          <cell r="U116">
            <v>134307.6621448684</v>
          </cell>
          <cell r="V116">
            <v>0</v>
          </cell>
          <cell r="W116">
            <v>0</v>
          </cell>
          <cell r="X116">
            <v>0</v>
          </cell>
          <cell r="Y116">
            <v>0</v>
          </cell>
          <cell r="Z116">
            <v>0</v>
          </cell>
          <cell r="AA116">
            <v>340952.70063979842</v>
          </cell>
          <cell r="AB116">
            <v>350635.02727109619</v>
          </cell>
          <cell r="AC116">
            <v>2170554.3707344104</v>
          </cell>
          <cell r="AD116">
            <v>212513.31510834442</v>
          </cell>
          <cell r="AE116">
            <v>138121.71216275176</v>
          </cell>
          <cell r="AF116">
            <v>0</v>
          </cell>
          <cell r="AG116">
            <v>0</v>
          </cell>
          <cell r="AH116">
            <v>0</v>
          </cell>
          <cell r="AI116">
            <v>0</v>
          </cell>
          <cell r="AJ116">
            <v>0</v>
          </cell>
          <cell r="AK116">
            <v>350635.02727109619</v>
          </cell>
          <cell r="AL116">
            <v>359710.93024772423</v>
          </cell>
          <cell r="AM116">
            <v>2220976.0539378994</v>
          </cell>
          <cell r="AN116">
            <v>218014.04971599585</v>
          </cell>
          <cell r="AO116">
            <v>141696.88053172838</v>
          </cell>
          <cell r="AP116">
            <v>0</v>
          </cell>
          <cell r="AQ116">
            <v>0</v>
          </cell>
          <cell r="AR116">
            <v>0</v>
          </cell>
          <cell r="AS116">
            <v>0</v>
          </cell>
          <cell r="AT116">
            <v>0</v>
          </cell>
          <cell r="AU116">
            <v>359710.93024772423</v>
          </cell>
          <cell r="AV116">
            <v>370712.86538196856</v>
          </cell>
          <cell r="AW116">
            <v>2280884.3045294876</v>
          </cell>
          <cell r="AX116">
            <v>224682.11629845266</v>
          </cell>
          <cell r="AY116">
            <v>146030.7490835159</v>
          </cell>
          <cell r="AZ116">
            <v>0</v>
          </cell>
          <cell r="BA116">
            <v>0</v>
          </cell>
          <cell r="BB116">
            <v>0</v>
          </cell>
          <cell r="BC116">
            <v>0</v>
          </cell>
          <cell r="BD116">
            <v>0</v>
          </cell>
          <cell r="BE116">
            <v>370712.86538196856</v>
          </cell>
        </row>
        <row r="117">
          <cell r="D117" t="str">
            <v>StrategyFirst Nations and Metis Relations10</v>
          </cell>
          <cell r="E117">
            <v>10</v>
          </cell>
          <cell r="F117" t="str">
            <v>OTHER DEPARTMENT ACTIVITIES</v>
          </cell>
          <cell r="G117" t="str">
            <v>Non-energy Rev_Assets Blend xBxTxR</v>
          </cell>
          <cell r="H117">
            <v>0</v>
          </cell>
          <cell r="I117">
            <v>1929610.5249117943</v>
          </cell>
          <cell r="J117">
            <v>0</v>
          </cell>
          <cell r="K117">
            <v>0</v>
          </cell>
          <cell r="L117">
            <v>0</v>
          </cell>
          <cell r="M117">
            <v>0</v>
          </cell>
          <cell r="N117">
            <v>0</v>
          </cell>
          <cell r="O117">
            <v>0</v>
          </cell>
          <cell r="P117">
            <v>0</v>
          </cell>
          <cell r="Q117">
            <v>0</v>
          </cell>
          <cell r="R117">
            <v>0</v>
          </cell>
          <cell r="S117">
            <v>2080945.7030580151</v>
          </cell>
          <cell r="T117">
            <v>0</v>
          </cell>
          <cell r="U117">
            <v>0</v>
          </cell>
          <cell r="V117">
            <v>0</v>
          </cell>
          <cell r="W117">
            <v>0</v>
          </cell>
          <cell r="X117">
            <v>0</v>
          </cell>
          <cell r="Y117">
            <v>0</v>
          </cell>
          <cell r="Z117">
            <v>0</v>
          </cell>
          <cell r="AA117">
            <v>0</v>
          </cell>
          <cell r="AB117">
            <v>0</v>
          </cell>
          <cell r="AC117">
            <v>2170554.3707344104</v>
          </cell>
          <cell r="AD117">
            <v>0</v>
          </cell>
          <cell r="AE117">
            <v>0</v>
          </cell>
          <cell r="AF117">
            <v>0</v>
          </cell>
          <cell r="AG117">
            <v>0</v>
          </cell>
          <cell r="AH117">
            <v>0</v>
          </cell>
          <cell r="AI117">
            <v>0</v>
          </cell>
          <cell r="AJ117">
            <v>0</v>
          </cell>
          <cell r="AK117">
            <v>0</v>
          </cell>
          <cell r="AL117">
            <v>0</v>
          </cell>
          <cell r="AM117">
            <v>2220976.0539378994</v>
          </cell>
          <cell r="AN117">
            <v>0</v>
          </cell>
          <cell r="AO117">
            <v>0</v>
          </cell>
          <cell r="AP117">
            <v>0</v>
          </cell>
          <cell r="AQ117">
            <v>0</v>
          </cell>
          <cell r="AR117">
            <v>0</v>
          </cell>
          <cell r="AS117">
            <v>0</v>
          </cell>
          <cell r="AT117">
            <v>0</v>
          </cell>
          <cell r="AU117">
            <v>0</v>
          </cell>
          <cell r="AV117">
            <v>0</v>
          </cell>
          <cell r="AW117">
            <v>2280884.3045294876</v>
          </cell>
          <cell r="AX117">
            <v>0</v>
          </cell>
          <cell r="AY117">
            <v>0</v>
          </cell>
          <cell r="AZ117">
            <v>0</v>
          </cell>
          <cell r="BA117">
            <v>0</v>
          </cell>
          <cell r="BB117">
            <v>0</v>
          </cell>
          <cell r="BC117">
            <v>0</v>
          </cell>
          <cell r="BD117">
            <v>0</v>
          </cell>
          <cell r="BE117">
            <v>0</v>
          </cell>
        </row>
        <row r="118">
          <cell r="D118" t="str">
            <v>StrategyCorpAffairs1</v>
          </cell>
          <cell r="E118">
            <v>1</v>
          </cell>
          <cell r="F118" t="str">
            <v>Provide stakeholder consultation advice and support</v>
          </cell>
          <cell r="G118" t="str">
            <v>Total capital</v>
          </cell>
          <cell r="H118">
            <v>229372.96111137184</v>
          </cell>
          <cell r="I118">
            <v>4587459.2222274365</v>
          </cell>
          <cell r="J118">
            <v>144041.12739383074</v>
          </cell>
          <cell r="K118">
            <v>85331.833717541114</v>
          </cell>
          <cell r="L118">
            <v>0</v>
          </cell>
          <cell r="M118">
            <v>0</v>
          </cell>
          <cell r="N118">
            <v>0</v>
          </cell>
          <cell r="O118">
            <v>0</v>
          </cell>
          <cell r="P118">
            <v>0</v>
          </cell>
          <cell r="Q118">
            <v>229372.96111137187</v>
          </cell>
          <cell r="R118">
            <v>248434.387619399</v>
          </cell>
          <cell r="S118">
            <v>4968687.75238798</v>
          </cell>
          <cell r="T118">
            <v>156011.28006852957</v>
          </cell>
          <cell r="U118">
            <v>92423.107550869434</v>
          </cell>
          <cell r="V118">
            <v>0</v>
          </cell>
          <cell r="W118">
            <v>0</v>
          </cell>
          <cell r="X118">
            <v>0</v>
          </cell>
          <cell r="Y118">
            <v>0</v>
          </cell>
          <cell r="Z118">
            <v>0</v>
          </cell>
          <cell r="AA118">
            <v>248434.387619399</v>
          </cell>
          <cell r="AB118">
            <v>259439.80392855941</v>
          </cell>
          <cell r="AC118">
            <v>5188796.0785711873</v>
          </cell>
          <cell r="AD118">
            <v>162922.43718543233</v>
          </cell>
          <cell r="AE118">
            <v>96517.366743127088</v>
          </cell>
          <cell r="AF118">
            <v>0</v>
          </cell>
          <cell r="AG118">
            <v>0</v>
          </cell>
          <cell r="AH118">
            <v>0</v>
          </cell>
          <cell r="AI118">
            <v>0</v>
          </cell>
          <cell r="AJ118">
            <v>0</v>
          </cell>
          <cell r="AK118">
            <v>259439.80392855941</v>
          </cell>
          <cell r="AL118">
            <v>265402.96292666643</v>
          </cell>
          <cell r="AM118">
            <v>5308059.2585333278</v>
          </cell>
          <cell r="AN118">
            <v>166667.16865140028</v>
          </cell>
          <cell r="AO118">
            <v>98735.794275266118</v>
          </cell>
          <cell r="AP118">
            <v>0</v>
          </cell>
          <cell r="AQ118">
            <v>0</v>
          </cell>
          <cell r="AR118">
            <v>0</v>
          </cell>
          <cell r="AS118">
            <v>0</v>
          </cell>
          <cell r="AT118">
            <v>0</v>
          </cell>
          <cell r="AU118">
            <v>265402.96292666637</v>
          </cell>
          <cell r="AV118">
            <v>272439.31599661685</v>
          </cell>
          <cell r="AW118">
            <v>5448786.3199323369</v>
          </cell>
          <cell r="AX118">
            <v>171085.84216908918</v>
          </cell>
          <cell r="AY118">
            <v>101353.47382752769</v>
          </cell>
          <cell r="AZ118">
            <v>0</v>
          </cell>
          <cell r="BA118">
            <v>0</v>
          </cell>
          <cell r="BB118">
            <v>0</v>
          </cell>
          <cell r="BC118">
            <v>0</v>
          </cell>
          <cell r="BD118">
            <v>0</v>
          </cell>
          <cell r="BE118">
            <v>272439.31599661685</v>
          </cell>
        </row>
        <row r="119">
          <cell r="D119" t="str">
            <v>StrategyCorpAffairs2</v>
          </cell>
          <cell r="E119">
            <v>2</v>
          </cell>
          <cell r="F119" t="str">
            <v>Provide strategic communications advice to support various corporate initiatives</v>
          </cell>
          <cell r="G119" t="str">
            <v>Direct Dx</v>
          </cell>
          <cell r="H119">
            <v>1766798.4967044133</v>
          </cell>
          <cell r="I119">
            <v>4587459.2222274365</v>
          </cell>
          <cell r="J119">
            <v>0</v>
          </cell>
          <cell r="K119">
            <v>1766798.4967044133</v>
          </cell>
          <cell r="L119">
            <v>0</v>
          </cell>
          <cell r="M119">
            <v>0</v>
          </cell>
          <cell r="N119">
            <v>0</v>
          </cell>
          <cell r="O119">
            <v>0</v>
          </cell>
          <cell r="P119">
            <v>0</v>
          </cell>
          <cell r="Q119">
            <v>1766798.4967044133</v>
          </cell>
          <cell r="R119">
            <v>1841799.1553424003</v>
          </cell>
          <cell r="S119">
            <v>4968687.75238798</v>
          </cell>
          <cell r="T119">
            <v>0</v>
          </cell>
          <cell r="U119">
            <v>1841799.1553424003</v>
          </cell>
          <cell r="V119">
            <v>0</v>
          </cell>
          <cell r="W119">
            <v>0</v>
          </cell>
          <cell r="X119">
            <v>0</v>
          </cell>
          <cell r="Y119">
            <v>0</v>
          </cell>
          <cell r="Z119">
            <v>0</v>
          </cell>
          <cell r="AA119">
            <v>1841799.1553424003</v>
          </cell>
          <cell r="AB119">
            <v>1901904.4737637185</v>
          </cell>
          <cell r="AC119">
            <v>5188796.0785711873</v>
          </cell>
          <cell r="AD119">
            <v>0</v>
          </cell>
          <cell r="AE119">
            <v>1901904.4737637185</v>
          </cell>
          <cell r="AF119">
            <v>0</v>
          </cell>
          <cell r="AG119">
            <v>0</v>
          </cell>
          <cell r="AH119">
            <v>0</v>
          </cell>
          <cell r="AI119">
            <v>0</v>
          </cell>
          <cell r="AJ119">
            <v>0</v>
          </cell>
          <cell r="AK119">
            <v>1901904.4737637185</v>
          </cell>
          <cell r="AL119">
            <v>1949609.7457485746</v>
          </cell>
          <cell r="AM119">
            <v>5308059.2585333278</v>
          </cell>
          <cell r="AN119">
            <v>0</v>
          </cell>
          <cell r="AO119">
            <v>1949609.7457485746</v>
          </cell>
          <cell r="AP119">
            <v>0</v>
          </cell>
          <cell r="AQ119">
            <v>0</v>
          </cell>
          <cell r="AR119">
            <v>0</v>
          </cell>
          <cell r="AS119">
            <v>0</v>
          </cell>
          <cell r="AT119">
            <v>0</v>
          </cell>
          <cell r="AU119">
            <v>1949609.7457485746</v>
          </cell>
          <cell r="AV119">
            <v>2006847.1870951317</v>
          </cell>
          <cell r="AW119">
            <v>5448786.3199323369</v>
          </cell>
          <cell r="AX119">
            <v>0</v>
          </cell>
          <cell r="AY119">
            <v>2006847.1870951317</v>
          </cell>
          <cell r="AZ119">
            <v>0</v>
          </cell>
          <cell r="BA119">
            <v>0</v>
          </cell>
          <cell r="BB119">
            <v>0</v>
          </cell>
          <cell r="BC119">
            <v>0</v>
          </cell>
          <cell r="BD119">
            <v>0</v>
          </cell>
          <cell r="BE119">
            <v>2006847.1870951317</v>
          </cell>
        </row>
        <row r="120">
          <cell r="D120" t="str">
            <v>StrategyCorpAffairs3</v>
          </cell>
          <cell r="E120">
            <v>3</v>
          </cell>
          <cell r="F120" t="str">
            <v>Provide Media Relations advice and support for infrastructure investment, corporate sponsorships, financial results, power restoration, etc.</v>
          </cell>
          <cell r="G120" t="str">
            <v>Non-energy Rev_Assets Blend</v>
          </cell>
          <cell r="H120">
            <v>354379.14678673446</v>
          </cell>
          <cell r="I120">
            <v>4587459.2222274365</v>
          </cell>
          <cell r="J120">
            <v>199553.81780141094</v>
          </cell>
          <cell r="K120">
            <v>154825.32898532352</v>
          </cell>
          <cell r="L120">
            <v>0</v>
          </cell>
          <cell r="M120">
            <v>0</v>
          </cell>
          <cell r="N120">
            <v>0</v>
          </cell>
          <cell r="O120">
            <v>0</v>
          </cell>
          <cell r="P120">
            <v>0</v>
          </cell>
          <cell r="Q120">
            <v>354379.14678673446</v>
          </cell>
          <cell r="R120">
            <v>515506.95457618381</v>
          </cell>
          <cell r="S120">
            <v>4968687.75238798</v>
          </cell>
          <cell r="T120">
            <v>290286.21413427597</v>
          </cell>
          <cell r="U120">
            <v>225220.74044190784</v>
          </cell>
          <cell r="V120">
            <v>0</v>
          </cell>
          <cell r="W120">
            <v>0</v>
          </cell>
          <cell r="X120">
            <v>0</v>
          </cell>
          <cell r="Y120">
            <v>0</v>
          </cell>
          <cell r="Z120">
            <v>0</v>
          </cell>
          <cell r="AA120">
            <v>515506.95457618381</v>
          </cell>
          <cell r="AB120">
            <v>577732.05964727991</v>
          </cell>
          <cell r="AC120">
            <v>5188796.0785711873</v>
          </cell>
          <cell r="AD120">
            <v>325325.68356305669</v>
          </cell>
          <cell r="AE120">
            <v>252406.3760842233</v>
          </cell>
          <cell r="AF120">
            <v>0</v>
          </cell>
          <cell r="AG120">
            <v>0</v>
          </cell>
          <cell r="AH120">
            <v>0</v>
          </cell>
          <cell r="AI120">
            <v>0</v>
          </cell>
          <cell r="AJ120">
            <v>0</v>
          </cell>
          <cell r="AK120">
            <v>577732.05964728002</v>
          </cell>
          <cell r="AL120">
            <v>583695.21864538698</v>
          </cell>
          <cell r="AM120">
            <v>5308059.2585333278</v>
          </cell>
          <cell r="AN120">
            <v>328683.58753404068</v>
          </cell>
          <cell r="AO120">
            <v>255011.63111134633</v>
          </cell>
          <cell r="AP120">
            <v>0</v>
          </cell>
          <cell r="AQ120">
            <v>0</v>
          </cell>
          <cell r="AR120">
            <v>0</v>
          </cell>
          <cell r="AS120">
            <v>0</v>
          </cell>
          <cell r="AT120">
            <v>0</v>
          </cell>
          <cell r="AU120">
            <v>583695.21864538698</v>
          </cell>
          <cell r="AV120">
            <v>588996.10760592262</v>
          </cell>
          <cell r="AW120">
            <v>5448786.3199323369</v>
          </cell>
          <cell r="AX120">
            <v>331668.56178946106</v>
          </cell>
          <cell r="AY120">
            <v>257327.54581646161</v>
          </cell>
          <cell r="AZ120">
            <v>0</v>
          </cell>
          <cell r="BA120">
            <v>0</v>
          </cell>
          <cell r="BB120">
            <v>0</v>
          </cell>
          <cell r="BC120">
            <v>0</v>
          </cell>
          <cell r="BD120">
            <v>0</v>
          </cell>
          <cell r="BE120">
            <v>588996.10760592273</v>
          </cell>
        </row>
        <row r="121">
          <cell r="D121" t="str">
            <v>StrategyCorpAffairs4</v>
          </cell>
          <cell r="E121">
            <v>4</v>
          </cell>
          <cell r="F121" t="str">
            <v>Develop and implement strategic employee communications plan</v>
          </cell>
          <cell r="G121" t="str">
            <v>Non-energy Rev_Assets Blend</v>
          </cell>
          <cell r="H121">
            <v>676754.68463635526</v>
          </cell>
          <cell r="I121">
            <v>4587459.2222274365</v>
          </cell>
          <cell r="J121">
            <v>381086.13968599879</v>
          </cell>
          <cell r="K121">
            <v>295668.54495035653</v>
          </cell>
          <cell r="L121">
            <v>0</v>
          </cell>
          <cell r="M121">
            <v>0</v>
          </cell>
          <cell r="N121">
            <v>0</v>
          </cell>
          <cell r="O121">
            <v>0</v>
          </cell>
          <cell r="P121">
            <v>0</v>
          </cell>
          <cell r="Q121">
            <v>676754.68463635538</v>
          </cell>
          <cell r="R121">
            <v>721023.83858939842</v>
          </cell>
          <cell r="S121">
            <v>4968687.75238798</v>
          </cell>
          <cell r="T121">
            <v>406014.46507497702</v>
          </cell>
          <cell r="U121">
            <v>315009.3735144214</v>
          </cell>
          <cell r="V121">
            <v>0</v>
          </cell>
          <cell r="W121">
            <v>0</v>
          </cell>
          <cell r="X121">
            <v>0</v>
          </cell>
          <cell r="Y121">
            <v>0</v>
          </cell>
          <cell r="Z121">
            <v>0</v>
          </cell>
          <cell r="AA121">
            <v>721023.83858939842</v>
          </cell>
          <cell r="AB121">
            <v>749383.75217488536</v>
          </cell>
          <cell r="AC121">
            <v>5188796.0785711873</v>
          </cell>
          <cell r="AD121">
            <v>421984.16611358756</v>
          </cell>
          <cell r="AE121">
            <v>327399.58606129792</v>
          </cell>
          <cell r="AF121">
            <v>0</v>
          </cell>
          <cell r="AG121">
            <v>0</v>
          </cell>
          <cell r="AH121">
            <v>0</v>
          </cell>
          <cell r="AI121">
            <v>0</v>
          </cell>
          <cell r="AJ121">
            <v>0</v>
          </cell>
          <cell r="AK121">
            <v>749383.75217488548</v>
          </cell>
          <cell r="AL121">
            <v>767273.22916920634</v>
          </cell>
          <cell r="AM121">
            <v>5308059.2585333278</v>
          </cell>
          <cell r="AN121">
            <v>432057.87802653946</v>
          </cell>
          <cell r="AO121">
            <v>335215.351142667</v>
          </cell>
          <cell r="AP121">
            <v>0</v>
          </cell>
          <cell r="AQ121">
            <v>0</v>
          </cell>
          <cell r="AR121">
            <v>0</v>
          </cell>
          <cell r="AS121">
            <v>0</v>
          </cell>
          <cell r="AT121">
            <v>0</v>
          </cell>
          <cell r="AU121">
            <v>767273.22916920646</v>
          </cell>
          <cell r="AV121">
            <v>788540.05784354999</v>
          </cell>
          <cell r="AW121">
            <v>5448786.3199323369</v>
          </cell>
          <cell r="AX121">
            <v>444033.40450143034</v>
          </cell>
          <cell r="AY121">
            <v>344506.65334211965</v>
          </cell>
          <cell r="AZ121">
            <v>0</v>
          </cell>
          <cell r="BA121">
            <v>0</v>
          </cell>
          <cell r="BB121">
            <v>0</v>
          </cell>
          <cell r="BC121">
            <v>0</v>
          </cell>
          <cell r="BD121">
            <v>0</v>
          </cell>
          <cell r="BE121">
            <v>788540.05784354999</v>
          </cell>
        </row>
        <row r="122">
          <cell r="D122" t="str">
            <v>StrategyCorpAffairs5</v>
          </cell>
          <cell r="E122">
            <v>5</v>
          </cell>
          <cell r="F122" t="str">
            <v>Provide other internal communications support</v>
          </cell>
          <cell r="G122" t="str">
            <v>Non-energy Rev_Assets Blend</v>
          </cell>
          <cell r="H122">
            <v>1319416.7731794298</v>
          </cell>
          <cell r="I122">
            <v>4587459.2222274365</v>
          </cell>
          <cell r="J122">
            <v>742974.45757332991</v>
          </cell>
          <cell r="K122">
            <v>576442.31560610002</v>
          </cell>
          <cell r="L122">
            <v>0</v>
          </cell>
          <cell r="M122">
            <v>0</v>
          </cell>
          <cell r="N122">
            <v>0</v>
          </cell>
          <cell r="O122">
            <v>0</v>
          </cell>
          <cell r="P122">
            <v>0</v>
          </cell>
          <cell r="Q122">
            <v>1319416.77317943</v>
          </cell>
          <cell r="R122">
            <v>1369209.7043724009</v>
          </cell>
          <cell r="S122">
            <v>4968687.75238798</v>
          </cell>
          <cell r="T122">
            <v>771013.26744455541</v>
          </cell>
          <cell r="U122">
            <v>598196.43692784559</v>
          </cell>
          <cell r="V122">
            <v>0</v>
          </cell>
          <cell r="W122">
            <v>0</v>
          </cell>
          <cell r="X122">
            <v>0</v>
          </cell>
          <cell r="Y122">
            <v>0</v>
          </cell>
          <cell r="Z122">
            <v>0</v>
          </cell>
          <cell r="AA122">
            <v>1369209.7043724009</v>
          </cell>
          <cell r="AB122">
            <v>1411960.5255173924</v>
          </cell>
          <cell r="AC122">
            <v>5188796.0785711873</v>
          </cell>
          <cell r="AD122">
            <v>795086.60711756488</v>
          </cell>
          <cell r="AE122">
            <v>616873.91839982767</v>
          </cell>
          <cell r="AF122">
            <v>0</v>
          </cell>
          <cell r="AG122">
            <v>0</v>
          </cell>
          <cell r="AH122">
            <v>0</v>
          </cell>
          <cell r="AI122">
            <v>0</v>
          </cell>
          <cell r="AJ122">
            <v>0</v>
          </cell>
          <cell r="AK122">
            <v>1411960.5255173924</v>
          </cell>
          <cell r="AL122">
            <v>1447739.4795060344</v>
          </cell>
          <cell r="AM122">
            <v>5308059.2585333278</v>
          </cell>
          <cell r="AN122">
            <v>815234.03094346868</v>
          </cell>
          <cell r="AO122">
            <v>632505.44856256584</v>
          </cell>
          <cell r="AP122">
            <v>0</v>
          </cell>
          <cell r="AQ122">
            <v>0</v>
          </cell>
          <cell r="AR122">
            <v>0</v>
          </cell>
          <cell r="AS122">
            <v>0</v>
          </cell>
          <cell r="AT122">
            <v>0</v>
          </cell>
          <cell r="AU122">
            <v>1447739.4795060344</v>
          </cell>
          <cell r="AV122">
            <v>1490746.4452481982</v>
          </cell>
          <cell r="AW122">
            <v>5448786.3199323369</v>
          </cell>
          <cell r="AX122">
            <v>839451.60774989426</v>
          </cell>
          <cell r="AY122">
            <v>651294.8374983042</v>
          </cell>
          <cell r="AZ122">
            <v>0</v>
          </cell>
          <cell r="BA122">
            <v>0</v>
          </cell>
          <cell r="BB122">
            <v>0</v>
          </cell>
          <cell r="BC122">
            <v>0</v>
          </cell>
          <cell r="BD122">
            <v>0</v>
          </cell>
          <cell r="BE122">
            <v>1490746.4452481985</v>
          </cell>
        </row>
        <row r="123">
          <cell r="D123" t="str">
            <v>StrategyCorpAffairs6</v>
          </cell>
          <cell r="E123">
            <v>6</v>
          </cell>
          <cell r="F123" t="str">
            <v>Other Department Activities</v>
          </cell>
          <cell r="G123" t="str">
            <v>StrategyCorpAffairs (Internal)</v>
          </cell>
          <cell r="H123">
            <v>240737.15980913208</v>
          </cell>
          <cell r="I123">
            <v>4587459.2222274365</v>
          </cell>
          <cell r="J123">
            <v>79304.651400569885</v>
          </cell>
          <cell r="K123">
            <v>161432.50840856219</v>
          </cell>
          <cell r="L123">
            <v>0</v>
          </cell>
          <cell r="M123">
            <v>0</v>
          </cell>
          <cell r="N123">
            <v>0</v>
          </cell>
          <cell r="O123">
            <v>0</v>
          </cell>
          <cell r="P123">
            <v>0</v>
          </cell>
          <cell r="Q123">
            <v>240737.15980913208</v>
          </cell>
          <cell r="R123">
            <v>272713.71188819763</v>
          </cell>
          <cell r="S123">
            <v>4968687.75238798</v>
          </cell>
          <cell r="T123">
            <v>89838.502168075152</v>
          </cell>
          <cell r="U123">
            <v>182875.20972012248</v>
          </cell>
          <cell r="V123">
            <v>0</v>
          </cell>
          <cell r="W123">
            <v>0</v>
          </cell>
          <cell r="X123">
            <v>0</v>
          </cell>
          <cell r="Y123">
            <v>0</v>
          </cell>
          <cell r="Z123">
            <v>0</v>
          </cell>
          <cell r="AA123">
            <v>272713.71188819763</v>
          </cell>
          <cell r="AB123">
            <v>288375.46353935217</v>
          </cell>
          <cell r="AC123">
            <v>5188796.0785711873</v>
          </cell>
          <cell r="AD123">
            <v>94997.862509461032</v>
          </cell>
          <cell r="AE123">
            <v>193377.60102989117</v>
          </cell>
          <cell r="AF123">
            <v>0</v>
          </cell>
          <cell r="AG123">
            <v>0</v>
          </cell>
          <cell r="AH123">
            <v>0</v>
          </cell>
          <cell r="AI123">
            <v>0</v>
          </cell>
          <cell r="AJ123">
            <v>0</v>
          </cell>
          <cell r="AK123">
            <v>288375.46353935217</v>
          </cell>
          <cell r="AL123">
            <v>294338.62253745919</v>
          </cell>
          <cell r="AM123">
            <v>5308059.2585333278</v>
          </cell>
          <cell r="AN123">
            <v>96962.271518714071</v>
          </cell>
          <cell r="AO123">
            <v>197376.35101874513</v>
          </cell>
          <cell r="AP123">
            <v>0</v>
          </cell>
          <cell r="AQ123">
            <v>0</v>
          </cell>
          <cell r="AR123">
            <v>0</v>
          </cell>
          <cell r="AS123">
            <v>0</v>
          </cell>
          <cell r="AT123">
            <v>0</v>
          </cell>
          <cell r="AU123">
            <v>294338.62253745919</v>
          </cell>
          <cell r="AV123">
            <v>301217.20614291739</v>
          </cell>
          <cell r="AW123">
            <v>5448786.3199323369</v>
          </cell>
          <cell r="AX123">
            <v>99228.243566374018</v>
          </cell>
          <cell r="AY123">
            <v>201988.96257654339</v>
          </cell>
          <cell r="AZ123">
            <v>0</v>
          </cell>
          <cell r="BA123">
            <v>0</v>
          </cell>
          <cell r="BB123">
            <v>0</v>
          </cell>
          <cell r="BC123">
            <v>0</v>
          </cell>
          <cell r="BD123">
            <v>0</v>
          </cell>
          <cell r="BE123">
            <v>301217.20614291739</v>
          </cell>
        </row>
        <row r="124">
          <cell r="D124" t="str">
            <v>StrategyTx Development1</v>
          </cell>
          <cell r="E124">
            <v>1</v>
          </cell>
          <cell r="F124" t="str">
            <v>Time Study Results</v>
          </cell>
          <cell r="G124" t="str">
            <v>All Direct</v>
          </cell>
          <cell r="H124">
            <v>16636515.196124012</v>
          </cell>
          <cell r="I124">
            <v>16636515.196124012</v>
          </cell>
          <cell r="J124">
            <v>15040720.324334076</v>
          </cell>
          <cell r="K124">
            <v>1595794.871789935</v>
          </cell>
          <cell r="L124">
            <v>0</v>
          </cell>
          <cell r="M124">
            <v>0</v>
          </cell>
          <cell r="N124">
            <v>0</v>
          </cell>
          <cell r="O124">
            <v>0</v>
          </cell>
          <cell r="P124">
            <v>0</v>
          </cell>
          <cell r="Q124">
            <v>16636515.19612401</v>
          </cell>
          <cell r="R124">
            <v>14032323.982222855</v>
          </cell>
          <cell r="S124">
            <v>14032323.982222855</v>
          </cell>
          <cell r="T124">
            <v>12686326.314673871</v>
          </cell>
          <cell r="U124">
            <v>1345997.6675489843</v>
          </cell>
          <cell r="V124">
            <v>0</v>
          </cell>
          <cell r="W124">
            <v>0</v>
          </cell>
          <cell r="X124">
            <v>0</v>
          </cell>
          <cell r="Y124">
            <v>0</v>
          </cell>
          <cell r="Z124">
            <v>0</v>
          </cell>
          <cell r="AA124">
            <v>14032323.982222855</v>
          </cell>
          <cell r="AB124">
            <v>14422770.480205772</v>
          </cell>
          <cell r="AC124">
            <v>14422770.480205772</v>
          </cell>
          <cell r="AD124">
            <v>13039320.70734241</v>
          </cell>
          <cell r="AE124">
            <v>1383449.772863362</v>
          </cell>
          <cell r="AF124">
            <v>0</v>
          </cell>
          <cell r="AG124">
            <v>0</v>
          </cell>
          <cell r="AH124">
            <v>0</v>
          </cell>
          <cell r="AI124">
            <v>0</v>
          </cell>
          <cell r="AJ124">
            <v>0</v>
          </cell>
          <cell r="AK124">
            <v>14422770.480205772</v>
          </cell>
          <cell r="AL124">
            <v>14794917.463137379</v>
          </cell>
          <cell r="AM124">
            <v>14794917.463137379</v>
          </cell>
          <cell r="AN124">
            <v>13375770.896810161</v>
          </cell>
          <cell r="AO124">
            <v>1419146.5663272187</v>
          </cell>
          <cell r="AP124">
            <v>0</v>
          </cell>
          <cell r="AQ124">
            <v>0</v>
          </cell>
          <cell r="AR124">
            <v>0</v>
          </cell>
          <cell r="AS124">
            <v>0</v>
          </cell>
          <cell r="AT124">
            <v>0</v>
          </cell>
          <cell r="AU124">
            <v>14794917.463137379</v>
          </cell>
          <cell r="AV124">
            <v>15243941.672784537</v>
          </cell>
          <cell r="AW124">
            <v>15243941.672784537</v>
          </cell>
          <cell r="AX124">
            <v>13781724.155442806</v>
          </cell>
          <cell r="AY124">
            <v>1462217.517341732</v>
          </cell>
          <cell r="AZ124">
            <v>0</v>
          </cell>
          <cell r="BA124">
            <v>0</v>
          </cell>
          <cell r="BB124">
            <v>0</v>
          </cell>
          <cell r="BC124">
            <v>0</v>
          </cell>
          <cell r="BD124">
            <v>0</v>
          </cell>
          <cell r="BE124">
            <v>15243941.672784537</v>
          </cell>
        </row>
        <row r="125">
          <cell r="D125" t="str">
            <v>StrategyBusiness Architecture1</v>
          </cell>
          <cell r="E125">
            <v>1</v>
          </cell>
          <cell r="F125" t="str">
            <v>Manage Enterprise Business Processes</v>
          </cell>
          <cell r="G125" t="str">
            <v>Non-energy Rev_Assets Blend xB</v>
          </cell>
          <cell r="H125">
            <v>600128.22541433002</v>
          </cell>
          <cell r="I125">
            <v>6001282.2541432986</v>
          </cell>
          <cell r="J125">
            <v>337937.14906110329</v>
          </cell>
          <cell r="K125">
            <v>262191.07635322673</v>
          </cell>
          <cell r="L125">
            <v>0</v>
          </cell>
          <cell r="M125">
            <v>0</v>
          </cell>
          <cell r="N125">
            <v>0</v>
          </cell>
          <cell r="O125">
            <v>0</v>
          </cell>
          <cell r="P125">
            <v>0</v>
          </cell>
          <cell r="Q125">
            <v>600128.22541433002</v>
          </cell>
          <cell r="R125">
            <v>616973.90336249245</v>
          </cell>
          <cell r="S125">
            <v>6169739.0336249247</v>
          </cell>
          <cell r="T125">
            <v>347423.08912978315</v>
          </cell>
          <cell r="U125">
            <v>269550.81423270935</v>
          </cell>
          <cell r="V125">
            <v>0</v>
          </cell>
          <cell r="W125">
            <v>0</v>
          </cell>
          <cell r="X125">
            <v>0</v>
          </cell>
          <cell r="Y125">
            <v>0</v>
          </cell>
          <cell r="Z125">
            <v>0</v>
          </cell>
          <cell r="AA125">
            <v>616973.90336249257</v>
          </cell>
          <cell r="AB125">
            <v>634353.78547373053</v>
          </cell>
          <cell r="AC125">
            <v>6343537.8547373042</v>
          </cell>
          <cell r="AD125">
            <v>357209.84396477678</v>
          </cell>
          <cell r="AE125">
            <v>277143.94150895375</v>
          </cell>
          <cell r="AF125">
            <v>0</v>
          </cell>
          <cell r="AG125">
            <v>0</v>
          </cell>
          <cell r="AH125">
            <v>0</v>
          </cell>
          <cell r="AI125">
            <v>0</v>
          </cell>
          <cell r="AJ125">
            <v>0</v>
          </cell>
          <cell r="AK125">
            <v>634353.78547373053</v>
          </cell>
          <cell r="AL125">
            <v>650635.43258606363</v>
          </cell>
          <cell r="AM125">
            <v>6506354.3258606363</v>
          </cell>
          <cell r="AN125">
            <v>366378.17362192977</v>
          </cell>
          <cell r="AO125">
            <v>284257.25896413386</v>
          </cell>
          <cell r="AP125">
            <v>0</v>
          </cell>
          <cell r="AQ125">
            <v>0</v>
          </cell>
          <cell r="AR125">
            <v>0</v>
          </cell>
          <cell r="AS125">
            <v>0</v>
          </cell>
          <cell r="AT125">
            <v>0</v>
          </cell>
          <cell r="AU125">
            <v>650635.43258606363</v>
          </cell>
          <cell r="AV125">
            <v>670365.10279045813</v>
          </cell>
          <cell r="AW125">
            <v>6703651.0279045813</v>
          </cell>
          <cell r="AX125">
            <v>377488.11349550547</v>
          </cell>
          <cell r="AY125">
            <v>292876.98929495271</v>
          </cell>
          <cell r="AZ125">
            <v>0</v>
          </cell>
          <cell r="BA125">
            <v>0</v>
          </cell>
          <cell r="BB125">
            <v>0</v>
          </cell>
          <cell r="BC125">
            <v>0</v>
          </cell>
          <cell r="BD125">
            <v>0</v>
          </cell>
          <cell r="BE125">
            <v>670365.10279045813</v>
          </cell>
        </row>
        <row r="126">
          <cell r="D126" t="str">
            <v>StrategyBusiness Architecture2</v>
          </cell>
          <cell r="E126">
            <v>2</v>
          </cell>
          <cell r="F126" t="str">
            <v>Manage Enterprise Reporting and Analytics</v>
          </cell>
          <cell r="G126" t="str">
            <v>Non-energy Rev_Assets Blend xB</v>
          </cell>
          <cell r="H126">
            <v>900192.33812149486</v>
          </cell>
          <cell r="I126">
            <v>6001282.2541432986</v>
          </cell>
          <cell r="J126">
            <v>506905.72359165485</v>
          </cell>
          <cell r="K126">
            <v>393286.61452984001</v>
          </cell>
          <cell r="L126">
            <v>0</v>
          </cell>
          <cell r="M126">
            <v>0</v>
          </cell>
          <cell r="N126">
            <v>0</v>
          </cell>
          <cell r="O126">
            <v>0</v>
          </cell>
          <cell r="P126">
            <v>0</v>
          </cell>
          <cell r="Q126">
            <v>900192.33812149486</v>
          </cell>
          <cell r="R126">
            <v>925460.85504373873</v>
          </cell>
          <cell r="S126">
            <v>6169739.0336249247</v>
          </cell>
          <cell r="T126">
            <v>521134.63369467476</v>
          </cell>
          <cell r="U126">
            <v>404326.22134906403</v>
          </cell>
          <cell r="V126">
            <v>0</v>
          </cell>
          <cell r="W126">
            <v>0</v>
          </cell>
          <cell r="X126">
            <v>0</v>
          </cell>
          <cell r="Y126">
            <v>0</v>
          </cell>
          <cell r="Z126">
            <v>0</v>
          </cell>
          <cell r="AA126">
            <v>925460.85504373885</v>
          </cell>
          <cell r="AB126">
            <v>951530.67821059574</v>
          </cell>
          <cell r="AC126">
            <v>6343537.8547373042</v>
          </cell>
          <cell r="AD126">
            <v>535814.7659471652</v>
          </cell>
          <cell r="AE126">
            <v>415715.9122634306</v>
          </cell>
          <cell r="AF126">
            <v>0</v>
          </cell>
          <cell r="AG126">
            <v>0</v>
          </cell>
          <cell r="AH126">
            <v>0</v>
          </cell>
          <cell r="AI126">
            <v>0</v>
          </cell>
          <cell r="AJ126">
            <v>0</v>
          </cell>
          <cell r="AK126">
            <v>951530.67821059586</v>
          </cell>
          <cell r="AL126">
            <v>975953.14887909545</v>
          </cell>
          <cell r="AM126">
            <v>6506354.3258606363</v>
          </cell>
          <cell r="AN126">
            <v>549567.26043289469</v>
          </cell>
          <cell r="AO126">
            <v>426385.88844620081</v>
          </cell>
          <cell r="AP126">
            <v>0</v>
          </cell>
          <cell r="AQ126">
            <v>0</v>
          </cell>
          <cell r="AR126">
            <v>0</v>
          </cell>
          <cell r="AS126">
            <v>0</v>
          </cell>
          <cell r="AT126">
            <v>0</v>
          </cell>
          <cell r="AU126">
            <v>975953.14887909545</v>
          </cell>
          <cell r="AV126">
            <v>1005547.654185687</v>
          </cell>
          <cell r="AW126">
            <v>6703651.0279045813</v>
          </cell>
          <cell r="AX126">
            <v>566232.17024325801</v>
          </cell>
          <cell r="AY126">
            <v>439315.48394242895</v>
          </cell>
          <cell r="AZ126">
            <v>0</v>
          </cell>
          <cell r="BA126">
            <v>0</v>
          </cell>
          <cell r="BB126">
            <v>0</v>
          </cell>
          <cell r="BC126">
            <v>0</v>
          </cell>
          <cell r="BD126">
            <v>0</v>
          </cell>
          <cell r="BE126">
            <v>1005547.654185687</v>
          </cell>
        </row>
        <row r="127">
          <cell r="D127" t="str">
            <v>StrategyBusiness Architecture3</v>
          </cell>
          <cell r="E127">
            <v>3</v>
          </cell>
          <cell r="F127" t="str">
            <v>Support Cornerstone Value Realization Program</v>
          </cell>
          <cell r="G127" t="str">
            <v>Cornerstone In Service</v>
          </cell>
          <cell r="H127">
            <v>300064.11270716501</v>
          </cell>
          <cell r="I127">
            <v>6001282.2541432986</v>
          </cell>
          <cell r="J127">
            <v>172681.71708226122</v>
          </cell>
          <cell r="K127">
            <v>127382.39562490376</v>
          </cell>
          <cell r="L127">
            <v>0</v>
          </cell>
          <cell r="M127">
            <v>0</v>
          </cell>
          <cell r="N127">
            <v>0</v>
          </cell>
          <cell r="O127">
            <v>0</v>
          </cell>
          <cell r="P127">
            <v>0</v>
          </cell>
          <cell r="Q127">
            <v>300064.11270716495</v>
          </cell>
          <cell r="R127">
            <v>308486.95168124622</v>
          </cell>
          <cell r="S127">
            <v>6169739.0336249247</v>
          </cell>
          <cell r="T127">
            <v>177528.91551472145</v>
          </cell>
          <cell r="U127">
            <v>130958.03616652476</v>
          </cell>
          <cell r="V127">
            <v>0</v>
          </cell>
          <cell r="W127">
            <v>0</v>
          </cell>
          <cell r="X127">
            <v>0</v>
          </cell>
          <cell r="Y127">
            <v>0</v>
          </cell>
          <cell r="Z127">
            <v>0</v>
          </cell>
          <cell r="AA127">
            <v>308486.95168124622</v>
          </cell>
          <cell r="AB127">
            <v>317176.89273686527</v>
          </cell>
          <cell r="AC127">
            <v>6343537.8547373042</v>
          </cell>
          <cell r="AD127">
            <v>182529.82658432468</v>
          </cell>
          <cell r="AE127">
            <v>134647.06615254056</v>
          </cell>
          <cell r="AF127">
            <v>0</v>
          </cell>
          <cell r="AG127">
            <v>0</v>
          </cell>
          <cell r="AH127">
            <v>0</v>
          </cell>
          <cell r="AI127">
            <v>0</v>
          </cell>
          <cell r="AJ127">
            <v>0</v>
          </cell>
          <cell r="AK127">
            <v>317176.89273686521</v>
          </cell>
          <cell r="AL127">
            <v>325317.71629303182</v>
          </cell>
          <cell r="AM127">
            <v>6506354.3258606363</v>
          </cell>
          <cell r="AN127">
            <v>187214.73001199469</v>
          </cell>
          <cell r="AO127">
            <v>138102.9862810371</v>
          </cell>
          <cell r="AP127">
            <v>0</v>
          </cell>
          <cell r="AQ127">
            <v>0</v>
          </cell>
          <cell r="AR127">
            <v>0</v>
          </cell>
          <cell r="AS127">
            <v>0</v>
          </cell>
          <cell r="AT127">
            <v>0</v>
          </cell>
          <cell r="AU127">
            <v>325317.71629303182</v>
          </cell>
          <cell r="AV127">
            <v>335182.55139522906</v>
          </cell>
          <cell r="AW127">
            <v>6703651.0279045813</v>
          </cell>
          <cell r="AX127">
            <v>192891.77232409292</v>
          </cell>
          <cell r="AY127">
            <v>142290.77907113612</v>
          </cell>
          <cell r="AZ127">
            <v>0</v>
          </cell>
          <cell r="BA127">
            <v>0</v>
          </cell>
          <cell r="BB127">
            <v>0</v>
          </cell>
          <cell r="BC127">
            <v>0</v>
          </cell>
          <cell r="BD127">
            <v>0</v>
          </cell>
          <cell r="BE127">
            <v>335182.55139522906</v>
          </cell>
        </row>
        <row r="128">
          <cell r="D128" t="str">
            <v>StrategyBusiness Architecture4</v>
          </cell>
          <cell r="E128">
            <v>4</v>
          </cell>
          <cell r="F128" t="str">
            <v>Provide and assess key performance indicators and measures</v>
          </cell>
          <cell r="G128" t="str">
            <v>Non-energy Rev_Assets Blend xB</v>
          </cell>
          <cell r="H128">
            <v>300064.11270716501</v>
          </cell>
          <cell r="I128">
            <v>6001282.2541432986</v>
          </cell>
          <cell r="J128">
            <v>168968.57453055165</v>
          </cell>
          <cell r="K128">
            <v>131095.53817661337</v>
          </cell>
          <cell r="L128">
            <v>0</v>
          </cell>
          <cell r="M128">
            <v>0</v>
          </cell>
          <cell r="N128">
            <v>0</v>
          </cell>
          <cell r="O128">
            <v>0</v>
          </cell>
          <cell r="P128">
            <v>0</v>
          </cell>
          <cell r="Q128">
            <v>300064.11270716501</v>
          </cell>
          <cell r="R128">
            <v>308486.95168124622</v>
          </cell>
          <cell r="S128">
            <v>6169739.0336249247</v>
          </cell>
          <cell r="T128">
            <v>173711.54456489158</v>
          </cell>
          <cell r="U128">
            <v>134775.40711635468</v>
          </cell>
          <cell r="V128">
            <v>0</v>
          </cell>
          <cell r="W128">
            <v>0</v>
          </cell>
          <cell r="X128">
            <v>0</v>
          </cell>
          <cell r="Y128">
            <v>0</v>
          </cell>
          <cell r="Z128">
            <v>0</v>
          </cell>
          <cell r="AA128">
            <v>308486.95168124628</v>
          </cell>
          <cell r="AB128">
            <v>317176.89273686527</v>
          </cell>
          <cell r="AC128">
            <v>6343537.8547373042</v>
          </cell>
          <cell r="AD128">
            <v>178604.92198238839</v>
          </cell>
          <cell r="AE128">
            <v>138571.97075447688</v>
          </cell>
          <cell r="AF128">
            <v>0</v>
          </cell>
          <cell r="AG128">
            <v>0</v>
          </cell>
          <cell r="AH128">
            <v>0</v>
          </cell>
          <cell r="AI128">
            <v>0</v>
          </cell>
          <cell r="AJ128">
            <v>0</v>
          </cell>
          <cell r="AK128">
            <v>317176.89273686527</v>
          </cell>
          <cell r="AL128">
            <v>325317.71629303182</v>
          </cell>
          <cell r="AM128">
            <v>6506354.3258606363</v>
          </cell>
          <cell r="AN128">
            <v>183189.08681096489</v>
          </cell>
          <cell r="AO128">
            <v>142128.62948206693</v>
          </cell>
          <cell r="AP128">
            <v>0</v>
          </cell>
          <cell r="AQ128">
            <v>0</v>
          </cell>
          <cell r="AR128">
            <v>0</v>
          </cell>
          <cell r="AS128">
            <v>0</v>
          </cell>
          <cell r="AT128">
            <v>0</v>
          </cell>
          <cell r="AU128">
            <v>325317.71629303182</v>
          </cell>
          <cell r="AV128">
            <v>335182.55139522906</v>
          </cell>
          <cell r="AW128">
            <v>6703651.0279045813</v>
          </cell>
          <cell r="AX128">
            <v>188744.05674775274</v>
          </cell>
          <cell r="AY128">
            <v>146438.49464747636</v>
          </cell>
          <cell r="AZ128">
            <v>0</v>
          </cell>
          <cell r="BA128">
            <v>0</v>
          </cell>
          <cell r="BB128">
            <v>0</v>
          </cell>
          <cell r="BC128">
            <v>0</v>
          </cell>
          <cell r="BD128">
            <v>0</v>
          </cell>
          <cell r="BE128">
            <v>335182.55139522906</v>
          </cell>
        </row>
        <row r="129">
          <cell r="D129" t="str">
            <v>StrategyBusiness Architecture5</v>
          </cell>
          <cell r="E129">
            <v>5</v>
          </cell>
          <cell r="F129" t="str">
            <v>Provide Application Support and Coordinate, track and improve training curriculum and develop power user network</v>
          </cell>
          <cell r="G129" t="str">
            <v>FTEs</v>
          </cell>
          <cell r="H129">
            <v>2100448.7889501546</v>
          </cell>
          <cell r="I129">
            <v>6001282.2541432986</v>
          </cell>
          <cell r="J129">
            <v>1258794.2517260558</v>
          </cell>
          <cell r="K129">
            <v>841654.53722409846</v>
          </cell>
          <cell r="L129">
            <v>0</v>
          </cell>
          <cell r="M129">
            <v>0</v>
          </cell>
          <cell r="N129">
            <v>0</v>
          </cell>
          <cell r="O129">
            <v>0</v>
          </cell>
          <cell r="P129">
            <v>0</v>
          </cell>
          <cell r="Q129">
            <v>2100448.7889501541</v>
          </cell>
          <cell r="R129">
            <v>2159408.6617687237</v>
          </cell>
          <cell r="S129">
            <v>6169739.0336249247</v>
          </cell>
          <cell r="T129">
            <v>1294128.7713663133</v>
          </cell>
          <cell r="U129">
            <v>865279.89040241018</v>
          </cell>
          <cell r="V129">
            <v>0</v>
          </cell>
          <cell r="W129">
            <v>0</v>
          </cell>
          <cell r="X129">
            <v>0</v>
          </cell>
          <cell r="Y129">
            <v>0</v>
          </cell>
          <cell r="Z129">
            <v>0</v>
          </cell>
          <cell r="AA129">
            <v>2159408.6617687233</v>
          </cell>
          <cell r="AB129">
            <v>2220238.2491580565</v>
          </cell>
          <cell r="AC129">
            <v>6343537.8547373042</v>
          </cell>
          <cell r="AD129">
            <v>1330583.8067584552</v>
          </cell>
          <cell r="AE129">
            <v>889654.44239960087</v>
          </cell>
          <cell r="AF129">
            <v>0</v>
          </cell>
          <cell r="AG129">
            <v>0</v>
          </cell>
          <cell r="AH129">
            <v>0</v>
          </cell>
          <cell r="AI129">
            <v>0</v>
          </cell>
          <cell r="AJ129">
            <v>0</v>
          </cell>
          <cell r="AK129">
            <v>2220238.249158056</v>
          </cell>
          <cell r="AL129">
            <v>2277224.0140512227</v>
          </cell>
          <cell r="AM129">
            <v>6506354.3258606363</v>
          </cell>
          <cell r="AN129">
            <v>1364735.2479433576</v>
          </cell>
          <cell r="AO129">
            <v>912488.76610786503</v>
          </cell>
          <cell r="AP129">
            <v>0</v>
          </cell>
          <cell r="AQ129">
            <v>0</v>
          </cell>
          <cell r="AR129">
            <v>0</v>
          </cell>
          <cell r="AS129">
            <v>0</v>
          </cell>
          <cell r="AT129">
            <v>0</v>
          </cell>
          <cell r="AU129">
            <v>2277224.0140512227</v>
          </cell>
          <cell r="AV129">
            <v>2346277.859766603</v>
          </cell>
          <cell r="AW129">
            <v>6703651.0279045813</v>
          </cell>
          <cell r="AX129">
            <v>1406119.0629182253</v>
          </cell>
          <cell r="AY129">
            <v>940158.79684837733</v>
          </cell>
          <cell r="AZ129">
            <v>0</v>
          </cell>
          <cell r="BA129">
            <v>0</v>
          </cell>
          <cell r="BB129">
            <v>0</v>
          </cell>
          <cell r="BC129">
            <v>0</v>
          </cell>
          <cell r="BD129">
            <v>0</v>
          </cell>
          <cell r="BE129">
            <v>2346277.8597666025</v>
          </cell>
        </row>
        <row r="130">
          <cell r="D130" t="str">
            <v>StrategyBusiness Architecture6</v>
          </cell>
          <cell r="E130">
            <v>6</v>
          </cell>
          <cell r="F130" t="str">
            <v xml:space="preserve">Identify, develop, assess, and implement strategic solutions to improve upon the Cornerstone and related assets </v>
          </cell>
          <cell r="G130" t="str">
            <v>Cornerstone</v>
          </cell>
          <cell r="H130">
            <v>1500320.5635358249</v>
          </cell>
          <cell r="I130">
            <v>6001282.2541432986</v>
          </cell>
          <cell r="J130">
            <v>583460.25327875686</v>
          </cell>
          <cell r="K130">
            <v>916860.31025706814</v>
          </cell>
          <cell r="L130">
            <v>0</v>
          </cell>
          <cell r="M130">
            <v>0</v>
          </cell>
          <cell r="N130">
            <v>0</v>
          </cell>
          <cell r="O130">
            <v>0</v>
          </cell>
          <cell r="P130">
            <v>0</v>
          </cell>
          <cell r="Q130">
            <v>1500320.5635358249</v>
          </cell>
          <cell r="R130">
            <v>1542434.7584062312</v>
          </cell>
          <cell r="S130">
            <v>6169739.0336249247</v>
          </cell>
          <cell r="T130">
            <v>599838.05906434788</v>
          </cell>
          <cell r="U130">
            <v>942596.69934188342</v>
          </cell>
          <cell r="V130">
            <v>0</v>
          </cell>
          <cell r="W130">
            <v>0</v>
          </cell>
          <cell r="X130">
            <v>0</v>
          </cell>
          <cell r="Y130">
            <v>0</v>
          </cell>
          <cell r="Z130">
            <v>0</v>
          </cell>
          <cell r="AA130">
            <v>1542434.7584062312</v>
          </cell>
          <cell r="AB130">
            <v>1585884.4636843263</v>
          </cell>
          <cell r="AC130">
            <v>6343537.8547373042</v>
          </cell>
          <cell r="AD130">
            <v>616735.23201697296</v>
          </cell>
          <cell r="AE130">
            <v>969149.23166735354</v>
          </cell>
          <cell r="AF130">
            <v>0</v>
          </cell>
          <cell r="AG130">
            <v>0</v>
          </cell>
          <cell r="AH130">
            <v>0</v>
          </cell>
          <cell r="AI130">
            <v>0</v>
          </cell>
          <cell r="AJ130">
            <v>0</v>
          </cell>
          <cell r="AK130">
            <v>1585884.4636843265</v>
          </cell>
          <cell r="AL130">
            <v>1626588.5814651591</v>
          </cell>
          <cell r="AM130">
            <v>6506354.3258606363</v>
          </cell>
          <cell r="AN130">
            <v>632564.67236932192</v>
          </cell>
          <cell r="AO130">
            <v>994023.90909583727</v>
          </cell>
          <cell r="AP130">
            <v>0</v>
          </cell>
          <cell r="AQ130">
            <v>0</v>
          </cell>
          <cell r="AR130">
            <v>0</v>
          </cell>
          <cell r="AS130">
            <v>0</v>
          </cell>
          <cell r="AT130">
            <v>0</v>
          </cell>
          <cell r="AU130">
            <v>1626588.5814651591</v>
          </cell>
          <cell r="AV130">
            <v>1675912.7569761451</v>
          </cell>
          <cell r="AW130">
            <v>6703651.0279045813</v>
          </cell>
          <cell r="AX130">
            <v>651746.37035830552</v>
          </cell>
          <cell r="AY130">
            <v>1024166.3866178398</v>
          </cell>
          <cell r="AZ130">
            <v>0</v>
          </cell>
          <cell r="BA130">
            <v>0</v>
          </cell>
          <cell r="BB130">
            <v>0</v>
          </cell>
          <cell r="BC130">
            <v>0</v>
          </cell>
          <cell r="BD130">
            <v>0</v>
          </cell>
          <cell r="BE130">
            <v>1675912.7569761453</v>
          </cell>
        </row>
        <row r="131">
          <cell r="D131" t="str">
            <v>StrategyBusiness Architecture10</v>
          </cell>
          <cell r="E131">
            <v>10</v>
          </cell>
          <cell r="F131" t="str">
            <v>OTHER DEPARTMENT ACTIVITIES</v>
          </cell>
          <cell r="G131" t="str">
            <v>Business Architecture (Internal)</v>
          </cell>
          <cell r="H131">
            <v>300064.11270716501</v>
          </cell>
          <cell r="I131">
            <v>6001282.2541432986</v>
          </cell>
          <cell r="J131">
            <v>159407.77206686232</v>
          </cell>
          <cell r="K131">
            <v>140656.34064030269</v>
          </cell>
          <cell r="L131">
            <v>0</v>
          </cell>
          <cell r="M131">
            <v>0</v>
          </cell>
          <cell r="N131">
            <v>0</v>
          </cell>
          <cell r="O131">
            <v>0</v>
          </cell>
          <cell r="P131">
            <v>0</v>
          </cell>
          <cell r="Q131">
            <v>300064.11270716501</v>
          </cell>
          <cell r="R131">
            <v>308486.95168124622</v>
          </cell>
          <cell r="S131">
            <v>6169739.0336249247</v>
          </cell>
          <cell r="T131">
            <v>163882.36912288063</v>
          </cell>
          <cell r="U131">
            <v>144604.58255836563</v>
          </cell>
          <cell r="V131">
            <v>0</v>
          </cell>
          <cell r="W131">
            <v>0</v>
          </cell>
          <cell r="X131">
            <v>0</v>
          </cell>
          <cell r="Y131">
            <v>0</v>
          </cell>
          <cell r="Z131">
            <v>0</v>
          </cell>
          <cell r="AA131">
            <v>308486.95168124628</v>
          </cell>
          <cell r="AB131">
            <v>317176.89273686527</v>
          </cell>
          <cell r="AC131">
            <v>6343537.8547373042</v>
          </cell>
          <cell r="AD131">
            <v>168498.86301337281</v>
          </cell>
          <cell r="AE131">
            <v>148678.02972349245</v>
          </cell>
          <cell r="AF131">
            <v>0</v>
          </cell>
          <cell r="AG131">
            <v>0</v>
          </cell>
          <cell r="AH131">
            <v>0</v>
          </cell>
          <cell r="AI131">
            <v>0</v>
          </cell>
          <cell r="AJ131">
            <v>0</v>
          </cell>
          <cell r="AK131">
            <v>317176.89273686527</v>
          </cell>
          <cell r="AL131">
            <v>325317.71629303182</v>
          </cell>
          <cell r="AM131">
            <v>6506354.3258606363</v>
          </cell>
          <cell r="AN131">
            <v>172823.64058897176</v>
          </cell>
          <cell r="AO131">
            <v>152494.07570406006</v>
          </cell>
          <cell r="AP131">
            <v>0</v>
          </cell>
          <cell r="AQ131">
            <v>0</v>
          </cell>
          <cell r="AR131">
            <v>0</v>
          </cell>
          <cell r="AS131">
            <v>0</v>
          </cell>
          <cell r="AT131">
            <v>0</v>
          </cell>
          <cell r="AU131">
            <v>325317.71629303182</v>
          </cell>
          <cell r="AV131">
            <v>335182.55139522906</v>
          </cell>
          <cell r="AW131">
            <v>6703651.0279045813</v>
          </cell>
          <cell r="AX131">
            <v>178064.2918993232</v>
          </cell>
          <cell r="AY131">
            <v>157118.25949590589</v>
          </cell>
          <cell r="AZ131">
            <v>0</v>
          </cell>
          <cell r="BA131">
            <v>0</v>
          </cell>
          <cell r="BB131">
            <v>0</v>
          </cell>
          <cell r="BC131">
            <v>0</v>
          </cell>
          <cell r="BD131">
            <v>0</v>
          </cell>
          <cell r="BE131">
            <v>335182.55139522906</v>
          </cell>
        </row>
        <row r="132">
          <cell r="D132" t="str">
            <v>StrategyPSIT1</v>
          </cell>
          <cell r="E132">
            <v>1</v>
          </cell>
          <cell r="F132" t="str">
            <v>Support to backbone, PCs and applications; Support internal telecommunications</v>
          </cell>
          <cell r="G132" t="str">
            <v>All Direct</v>
          </cell>
          <cell r="H132">
            <v>-5537234.6030759066</v>
          </cell>
          <cell r="I132">
            <v>4716371.2909743227</v>
          </cell>
          <cell r="J132">
            <v>-3592544.3063538522</v>
          </cell>
          <cell r="K132">
            <v>-1944690.2967220542</v>
          </cell>
          <cell r="L132">
            <v>0</v>
          </cell>
          <cell r="M132">
            <v>0</v>
          </cell>
          <cell r="N132">
            <v>0</v>
          </cell>
          <cell r="O132">
            <v>0</v>
          </cell>
          <cell r="P132">
            <v>0</v>
          </cell>
          <cell r="Q132">
            <v>-5537234.6030759066</v>
          </cell>
          <cell r="R132">
            <v>-5451535.2981680892</v>
          </cell>
          <cell r="S132">
            <v>5088976.9644865673</v>
          </cell>
          <cell r="T132">
            <v>-3536653.4553270149</v>
          </cell>
          <cell r="U132">
            <v>-1914881.8428410746</v>
          </cell>
          <cell r="V132">
            <v>0</v>
          </cell>
          <cell r="W132">
            <v>0</v>
          </cell>
          <cell r="X132">
            <v>0</v>
          </cell>
          <cell r="Y132">
            <v>0</v>
          </cell>
          <cell r="Z132">
            <v>0</v>
          </cell>
          <cell r="AA132">
            <v>-5451535.2981680892</v>
          </cell>
          <cell r="AB132">
            <v>-5363247.4949768716</v>
          </cell>
          <cell r="AC132">
            <v>5472836.9783614296</v>
          </cell>
          <cell r="AD132">
            <v>-3479074.453245786</v>
          </cell>
          <cell r="AE132">
            <v>-1884173.0417310856</v>
          </cell>
          <cell r="AF132">
            <v>0</v>
          </cell>
          <cell r="AG132">
            <v>0</v>
          </cell>
          <cell r="AH132">
            <v>0</v>
          </cell>
          <cell r="AI132">
            <v>0</v>
          </cell>
          <cell r="AJ132">
            <v>0</v>
          </cell>
          <cell r="AK132">
            <v>-5363247.4949768716</v>
          </cell>
          <cell r="AL132">
            <v>-5280607.7054875996</v>
          </cell>
          <cell r="AM132">
            <v>5832140.4109234791</v>
          </cell>
          <cell r="AN132">
            <v>-3425178.938361478</v>
          </cell>
          <cell r="AO132">
            <v>-1855428.7671261216</v>
          </cell>
          <cell r="AP132">
            <v>0</v>
          </cell>
          <cell r="AQ132">
            <v>0</v>
          </cell>
          <cell r="AR132">
            <v>0</v>
          </cell>
          <cell r="AS132">
            <v>0</v>
          </cell>
          <cell r="AT132">
            <v>0</v>
          </cell>
          <cell r="AU132">
            <v>-5280607.7054875996</v>
          </cell>
          <cell r="AV132">
            <v>-5180380.0744900033</v>
          </cell>
          <cell r="AW132">
            <v>6267912.719608685</v>
          </cell>
          <cell r="AX132">
            <v>-3359813.0920586972</v>
          </cell>
          <cell r="AY132">
            <v>-1820566.9824313051</v>
          </cell>
          <cell r="AZ132">
            <v>0</v>
          </cell>
          <cell r="BA132">
            <v>0</v>
          </cell>
          <cell r="BB132">
            <v>0</v>
          </cell>
          <cell r="BC132">
            <v>0</v>
          </cell>
          <cell r="BD132">
            <v>0</v>
          </cell>
          <cell r="BE132">
            <v>-5180380.0744900024</v>
          </cell>
        </row>
        <row r="133">
          <cell r="D133" t="str">
            <v>StrategyPSIT2</v>
          </cell>
          <cell r="E133">
            <v>2</v>
          </cell>
          <cell r="F133" t="str">
            <v>Develop systems required by operating businesses to meet changes in technical, operating and regulatory requirements</v>
          </cell>
          <cell r="G133" t="str">
            <v>All Direct</v>
          </cell>
          <cell r="H133">
            <v>1997455.6936461488</v>
          </cell>
          <cell r="I133">
            <v>4716371.2909743227</v>
          </cell>
          <cell r="J133">
            <v>1331637.1290974324</v>
          </cell>
          <cell r="K133">
            <v>665818.56454871618</v>
          </cell>
          <cell r="L133">
            <v>0</v>
          </cell>
          <cell r="M133">
            <v>0</v>
          </cell>
          <cell r="N133">
            <v>0</v>
          </cell>
          <cell r="O133">
            <v>0</v>
          </cell>
          <cell r="P133">
            <v>0</v>
          </cell>
          <cell r="Q133">
            <v>1997455.6936461485</v>
          </cell>
          <cell r="R133">
            <v>2053346.5446729853</v>
          </cell>
          <cell r="S133">
            <v>5088976.9644865673</v>
          </cell>
          <cell r="T133">
            <v>1368897.6964486567</v>
          </cell>
          <cell r="U133">
            <v>684448.84822432837</v>
          </cell>
          <cell r="V133">
            <v>0</v>
          </cell>
          <cell r="W133">
            <v>0</v>
          </cell>
          <cell r="X133">
            <v>0</v>
          </cell>
          <cell r="Y133">
            <v>0</v>
          </cell>
          <cell r="Z133">
            <v>0</v>
          </cell>
          <cell r="AA133">
            <v>2053346.5446729851</v>
          </cell>
          <cell r="AB133">
            <v>2110925.5467542149</v>
          </cell>
          <cell r="AC133">
            <v>5472836.9783614296</v>
          </cell>
          <cell r="AD133">
            <v>1407283.6978361432</v>
          </cell>
          <cell r="AE133">
            <v>703641.8489180716</v>
          </cell>
          <cell r="AF133">
            <v>0</v>
          </cell>
          <cell r="AG133">
            <v>0</v>
          </cell>
          <cell r="AH133">
            <v>0</v>
          </cell>
          <cell r="AI133">
            <v>0</v>
          </cell>
          <cell r="AJ133">
            <v>0</v>
          </cell>
          <cell r="AK133">
            <v>2110925.5467542149</v>
          </cell>
          <cell r="AL133">
            <v>2164821.061638522</v>
          </cell>
          <cell r="AM133">
            <v>5832140.4109234791</v>
          </cell>
          <cell r="AN133">
            <v>1443214.0410923478</v>
          </cell>
          <cell r="AO133">
            <v>721607.02054617391</v>
          </cell>
          <cell r="AP133">
            <v>0</v>
          </cell>
          <cell r="AQ133">
            <v>0</v>
          </cell>
          <cell r="AR133">
            <v>0</v>
          </cell>
          <cell r="AS133">
            <v>0</v>
          </cell>
          <cell r="AT133">
            <v>0</v>
          </cell>
          <cell r="AU133">
            <v>2164821.061638522</v>
          </cell>
          <cell r="AV133">
            <v>2230186.9079413032</v>
          </cell>
          <cell r="AW133">
            <v>6267912.719608685</v>
          </cell>
          <cell r="AX133">
            <v>1486791.2719608687</v>
          </cell>
          <cell r="AY133">
            <v>743395.63598043437</v>
          </cell>
          <cell r="AZ133">
            <v>0</v>
          </cell>
          <cell r="BA133">
            <v>0</v>
          </cell>
          <cell r="BB133">
            <v>0</v>
          </cell>
          <cell r="BC133">
            <v>0</v>
          </cell>
          <cell r="BD133">
            <v>0</v>
          </cell>
          <cell r="BE133">
            <v>2230186.9079413032</v>
          </cell>
        </row>
        <row r="134">
          <cell r="D134" t="str">
            <v>StrategyPSIT3</v>
          </cell>
          <cell r="E134">
            <v>3</v>
          </cell>
          <cell r="F134" t="str">
            <v>Support Asset Management activities and projects</v>
          </cell>
          <cell r="G134" t="str">
            <v>All Direct</v>
          </cell>
          <cell r="H134">
            <v>1997455.6936461488</v>
          </cell>
          <cell r="I134">
            <v>4716371.2909743227</v>
          </cell>
          <cell r="J134">
            <v>1331637.1290974324</v>
          </cell>
          <cell r="K134">
            <v>665818.56454871618</v>
          </cell>
          <cell r="L134">
            <v>0</v>
          </cell>
          <cell r="M134">
            <v>0</v>
          </cell>
          <cell r="N134">
            <v>0</v>
          </cell>
          <cell r="O134">
            <v>0</v>
          </cell>
          <cell r="P134">
            <v>0</v>
          </cell>
          <cell r="Q134">
            <v>1997455.6936461485</v>
          </cell>
          <cell r="R134">
            <v>2053346.5446729853</v>
          </cell>
          <cell r="S134">
            <v>5088976.9644865673</v>
          </cell>
          <cell r="T134">
            <v>1368897.6964486567</v>
          </cell>
          <cell r="U134">
            <v>684448.84822432837</v>
          </cell>
          <cell r="V134">
            <v>0</v>
          </cell>
          <cell r="W134">
            <v>0</v>
          </cell>
          <cell r="X134">
            <v>0</v>
          </cell>
          <cell r="Y134">
            <v>0</v>
          </cell>
          <cell r="Z134">
            <v>0</v>
          </cell>
          <cell r="AA134">
            <v>2053346.5446729851</v>
          </cell>
          <cell r="AB134">
            <v>2110925.5467542149</v>
          </cell>
          <cell r="AC134">
            <v>5472836.9783614296</v>
          </cell>
          <cell r="AD134">
            <v>1407283.6978361432</v>
          </cell>
          <cell r="AE134">
            <v>703641.8489180716</v>
          </cell>
          <cell r="AF134">
            <v>0</v>
          </cell>
          <cell r="AG134">
            <v>0</v>
          </cell>
          <cell r="AH134">
            <v>0</v>
          </cell>
          <cell r="AI134">
            <v>0</v>
          </cell>
          <cell r="AJ134">
            <v>0</v>
          </cell>
          <cell r="AK134">
            <v>2110925.5467542149</v>
          </cell>
          <cell r="AL134">
            <v>2164821.061638522</v>
          </cell>
          <cell r="AM134">
            <v>5832140.4109234791</v>
          </cell>
          <cell r="AN134">
            <v>1443214.0410923478</v>
          </cell>
          <cell r="AO134">
            <v>721607.02054617391</v>
          </cell>
          <cell r="AP134">
            <v>0</v>
          </cell>
          <cell r="AQ134">
            <v>0</v>
          </cell>
          <cell r="AR134">
            <v>0</v>
          </cell>
          <cell r="AS134">
            <v>0</v>
          </cell>
          <cell r="AT134">
            <v>0</v>
          </cell>
          <cell r="AU134">
            <v>2164821.061638522</v>
          </cell>
          <cell r="AV134">
            <v>2230186.9079413032</v>
          </cell>
          <cell r="AW134">
            <v>6267912.719608685</v>
          </cell>
          <cell r="AX134">
            <v>1486791.2719608687</v>
          </cell>
          <cell r="AY134">
            <v>743395.63598043437</v>
          </cell>
          <cell r="AZ134">
            <v>0</v>
          </cell>
          <cell r="BA134">
            <v>0</v>
          </cell>
          <cell r="BB134">
            <v>0</v>
          </cell>
          <cell r="BC134">
            <v>0</v>
          </cell>
          <cell r="BD134">
            <v>0</v>
          </cell>
          <cell r="BE134">
            <v>2230186.9079413032</v>
          </cell>
        </row>
        <row r="135">
          <cell r="D135" t="str">
            <v>StrategyPSIT4</v>
          </cell>
          <cell r="E135">
            <v>4</v>
          </cell>
          <cell r="F135" t="str">
            <v>Support Finance activities and projects</v>
          </cell>
          <cell r="G135" t="str">
            <v>All Direct</v>
          </cell>
          <cell r="H135">
            <v>0</v>
          </cell>
          <cell r="I135">
            <v>4716371.2909743227</v>
          </cell>
          <cell r="J135">
            <v>0</v>
          </cell>
          <cell r="K135">
            <v>0</v>
          </cell>
          <cell r="L135">
            <v>0</v>
          </cell>
          <cell r="M135">
            <v>0</v>
          </cell>
          <cell r="N135">
            <v>0</v>
          </cell>
          <cell r="O135">
            <v>0</v>
          </cell>
          <cell r="P135">
            <v>0</v>
          </cell>
          <cell r="Q135">
            <v>0</v>
          </cell>
          <cell r="R135">
            <v>0</v>
          </cell>
          <cell r="S135">
            <v>5088976.9644865673</v>
          </cell>
          <cell r="T135">
            <v>0</v>
          </cell>
          <cell r="U135">
            <v>0</v>
          </cell>
          <cell r="V135">
            <v>0</v>
          </cell>
          <cell r="W135">
            <v>0</v>
          </cell>
          <cell r="X135">
            <v>0</v>
          </cell>
          <cell r="Y135">
            <v>0</v>
          </cell>
          <cell r="Z135">
            <v>0</v>
          </cell>
          <cell r="AA135">
            <v>0</v>
          </cell>
          <cell r="AB135">
            <v>0</v>
          </cell>
          <cell r="AC135">
            <v>5472836.9783614296</v>
          </cell>
          <cell r="AD135">
            <v>0</v>
          </cell>
          <cell r="AE135">
            <v>0</v>
          </cell>
          <cell r="AF135">
            <v>0</v>
          </cell>
          <cell r="AG135">
            <v>0</v>
          </cell>
          <cell r="AH135">
            <v>0</v>
          </cell>
          <cell r="AI135">
            <v>0</v>
          </cell>
          <cell r="AJ135">
            <v>0</v>
          </cell>
          <cell r="AK135">
            <v>0</v>
          </cell>
          <cell r="AL135">
            <v>0</v>
          </cell>
          <cell r="AM135">
            <v>5832140.4109234791</v>
          </cell>
          <cell r="AN135">
            <v>0</v>
          </cell>
          <cell r="AO135">
            <v>0</v>
          </cell>
          <cell r="AP135">
            <v>0</v>
          </cell>
          <cell r="AQ135">
            <v>0</v>
          </cell>
          <cell r="AR135">
            <v>0</v>
          </cell>
          <cell r="AS135">
            <v>0</v>
          </cell>
          <cell r="AT135">
            <v>0</v>
          </cell>
          <cell r="AU135">
            <v>0</v>
          </cell>
          <cell r="AV135">
            <v>0</v>
          </cell>
          <cell r="AW135">
            <v>6267912.719608685</v>
          </cell>
          <cell r="AX135">
            <v>0</v>
          </cell>
          <cell r="AY135">
            <v>0</v>
          </cell>
          <cell r="AZ135">
            <v>0</v>
          </cell>
          <cell r="BA135">
            <v>0</v>
          </cell>
          <cell r="BB135">
            <v>0</v>
          </cell>
          <cell r="BC135">
            <v>0</v>
          </cell>
          <cell r="BD135">
            <v>0</v>
          </cell>
          <cell r="BE135">
            <v>0</v>
          </cell>
        </row>
        <row r="136">
          <cell r="D136" t="str">
            <v>StrategyPSIT5</v>
          </cell>
          <cell r="E136">
            <v>5</v>
          </cell>
          <cell r="F136" t="str">
            <v>Provide operational support for Transmission and Distribution activities</v>
          </cell>
          <cell r="G136" t="str">
            <v>All Direct</v>
          </cell>
          <cell r="H136">
            <v>2263783.1194656347</v>
          </cell>
          <cell r="I136">
            <v>4716371.2909743227</v>
          </cell>
          <cell r="J136">
            <v>1597964.5549169187</v>
          </cell>
          <cell r="K136">
            <v>665818.56454871618</v>
          </cell>
          <cell r="L136">
            <v>0</v>
          </cell>
          <cell r="M136">
            <v>0</v>
          </cell>
          <cell r="N136">
            <v>0</v>
          </cell>
          <cell r="O136">
            <v>0</v>
          </cell>
          <cell r="P136">
            <v>0</v>
          </cell>
          <cell r="Q136">
            <v>2263783.1194656352</v>
          </cell>
          <cell r="R136">
            <v>2327126.0839627162</v>
          </cell>
          <cell r="S136">
            <v>5088976.9644865673</v>
          </cell>
          <cell r="T136">
            <v>1642677.235738388</v>
          </cell>
          <cell r="U136">
            <v>684448.84822432848</v>
          </cell>
          <cell r="V136">
            <v>0</v>
          </cell>
          <cell r="W136">
            <v>0</v>
          </cell>
          <cell r="X136">
            <v>0</v>
          </cell>
          <cell r="Y136">
            <v>0</v>
          </cell>
          <cell r="Z136">
            <v>0</v>
          </cell>
          <cell r="AA136">
            <v>2327126.0839627166</v>
          </cell>
          <cell r="AB136">
            <v>2392382.286321443</v>
          </cell>
          <cell r="AC136">
            <v>5472836.9783614296</v>
          </cell>
          <cell r="AD136">
            <v>1688740.4374033716</v>
          </cell>
          <cell r="AE136">
            <v>703641.8489180716</v>
          </cell>
          <cell r="AF136">
            <v>0</v>
          </cell>
          <cell r="AG136">
            <v>0</v>
          </cell>
          <cell r="AH136">
            <v>0</v>
          </cell>
          <cell r="AI136">
            <v>0</v>
          </cell>
          <cell r="AJ136">
            <v>0</v>
          </cell>
          <cell r="AK136">
            <v>2392382.286321443</v>
          </cell>
          <cell r="AL136">
            <v>2453463.8698569913</v>
          </cell>
          <cell r="AM136">
            <v>5832140.4109234791</v>
          </cell>
          <cell r="AN136">
            <v>1731856.8493108174</v>
          </cell>
          <cell r="AO136">
            <v>721607.02054617403</v>
          </cell>
          <cell r="AP136">
            <v>0</v>
          </cell>
          <cell r="AQ136">
            <v>0</v>
          </cell>
          <cell r="AR136">
            <v>0</v>
          </cell>
          <cell r="AS136">
            <v>0</v>
          </cell>
          <cell r="AT136">
            <v>0</v>
          </cell>
          <cell r="AU136">
            <v>2453463.8698569913</v>
          </cell>
          <cell r="AV136">
            <v>2527545.1623334764</v>
          </cell>
          <cell r="AW136">
            <v>6267912.719608685</v>
          </cell>
          <cell r="AX136">
            <v>1784149.5263530423</v>
          </cell>
          <cell r="AY136">
            <v>743395.63598043437</v>
          </cell>
          <cell r="AZ136">
            <v>0</v>
          </cell>
          <cell r="BA136">
            <v>0</v>
          </cell>
          <cell r="BB136">
            <v>0</v>
          </cell>
          <cell r="BC136">
            <v>0</v>
          </cell>
          <cell r="BD136">
            <v>0</v>
          </cell>
          <cell r="BE136">
            <v>2527545.1623334768</v>
          </cell>
        </row>
        <row r="137">
          <cell r="D137" t="str">
            <v>StrategyPSIT6</v>
          </cell>
          <cell r="E137">
            <v>6</v>
          </cell>
          <cell r="F137" t="str">
            <v>Manage IT capital projects and IT strategy</v>
          </cell>
          <cell r="G137" t="str">
            <v>All Direct</v>
          </cell>
          <cell r="H137">
            <v>3329092.8227435807</v>
          </cell>
          <cell r="I137">
            <v>4716371.2909743227</v>
          </cell>
          <cell r="J137">
            <v>1997455.6936461483</v>
          </cell>
          <cell r="K137">
            <v>1331637.1290974324</v>
          </cell>
          <cell r="L137">
            <v>0</v>
          </cell>
          <cell r="M137">
            <v>0</v>
          </cell>
          <cell r="N137">
            <v>0</v>
          </cell>
          <cell r="O137">
            <v>0</v>
          </cell>
          <cell r="P137">
            <v>0</v>
          </cell>
          <cell r="Q137">
            <v>3329092.8227435807</v>
          </cell>
          <cell r="R137">
            <v>3422244.2411216418</v>
          </cell>
          <cell r="S137">
            <v>5088976.9644865673</v>
          </cell>
          <cell r="T137">
            <v>2053346.5446729851</v>
          </cell>
          <cell r="U137">
            <v>1368897.6964486567</v>
          </cell>
          <cell r="V137">
            <v>0</v>
          </cell>
          <cell r="W137">
            <v>0</v>
          </cell>
          <cell r="X137">
            <v>0</v>
          </cell>
          <cell r="Y137">
            <v>0</v>
          </cell>
          <cell r="Z137">
            <v>0</v>
          </cell>
          <cell r="AA137">
            <v>3422244.2411216418</v>
          </cell>
          <cell r="AB137">
            <v>3518209.2445903574</v>
          </cell>
          <cell r="AC137">
            <v>5472836.9783614296</v>
          </cell>
          <cell r="AD137">
            <v>2110925.5467542144</v>
          </cell>
          <cell r="AE137">
            <v>1407283.697836143</v>
          </cell>
          <cell r="AF137">
            <v>0</v>
          </cell>
          <cell r="AG137">
            <v>0</v>
          </cell>
          <cell r="AH137">
            <v>0</v>
          </cell>
          <cell r="AI137">
            <v>0</v>
          </cell>
          <cell r="AJ137">
            <v>0</v>
          </cell>
          <cell r="AK137">
            <v>3518209.2445903574</v>
          </cell>
          <cell r="AL137">
            <v>3608035.1027308698</v>
          </cell>
          <cell r="AM137">
            <v>5832140.4109234791</v>
          </cell>
          <cell r="AN137">
            <v>2164821.061638522</v>
          </cell>
          <cell r="AO137">
            <v>1443214.0410923481</v>
          </cell>
          <cell r="AP137">
            <v>0</v>
          </cell>
          <cell r="AQ137">
            <v>0</v>
          </cell>
          <cell r="AR137">
            <v>0</v>
          </cell>
          <cell r="AS137">
            <v>0</v>
          </cell>
          <cell r="AT137">
            <v>0</v>
          </cell>
          <cell r="AU137">
            <v>3608035.1027308702</v>
          </cell>
          <cell r="AV137">
            <v>3716978.1799021713</v>
          </cell>
          <cell r="AW137">
            <v>6267912.719608685</v>
          </cell>
          <cell r="AX137">
            <v>2230186.9079413028</v>
          </cell>
          <cell r="AY137">
            <v>1486791.2719608685</v>
          </cell>
          <cell r="AZ137">
            <v>0</v>
          </cell>
          <cell r="BA137">
            <v>0</v>
          </cell>
          <cell r="BB137">
            <v>0</v>
          </cell>
          <cell r="BC137">
            <v>0</v>
          </cell>
          <cell r="BD137">
            <v>0</v>
          </cell>
          <cell r="BE137">
            <v>3716978.1799021713</v>
          </cell>
        </row>
        <row r="138">
          <cell r="D138" t="str">
            <v>StrategyPSIT7</v>
          </cell>
          <cell r="E138">
            <v>7</v>
          </cell>
          <cell r="F138" t="str">
            <v>Support Inergi operations</v>
          </cell>
          <cell r="G138" t="str">
            <v>All Direct</v>
          </cell>
          <cell r="H138">
            <v>0</v>
          </cell>
          <cell r="I138">
            <v>4716371.2909743227</v>
          </cell>
          <cell r="J138">
            <v>0</v>
          </cell>
          <cell r="K138">
            <v>0</v>
          </cell>
          <cell r="L138">
            <v>0</v>
          </cell>
          <cell r="M138">
            <v>0</v>
          </cell>
          <cell r="N138">
            <v>0</v>
          </cell>
          <cell r="O138">
            <v>0</v>
          </cell>
          <cell r="P138">
            <v>0</v>
          </cell>
          <cell r="Q138">
            <v>0</v>
          </cell>
          <cell r="R138">
            <v>0</v>
          </cell>
          <cell r="S138">
            <v>5088976.9644865673</v>
          </cell>
          <cell r="T138">
            <v>0</v>
          </cell>
          <cell r="U138">
            <v>0</v>
          </cell>
          <cell r="V138">
            <v>0</v>
          </cell>
          <cell r="W138">
            <v>0</v>
          </cell>
          <cell r="X138">
            <v>0</v>
          </cell>
          <cell r="Y138">
            <v>0</v>
          </cell>
          <cell r="Z138">
            <v>0</v>
          </cell>
          <cell r="AA138">
            <v>0</v>
          </cell>
          <cell r="AB138">
            <v>0</v>
          </cell>
          <cell r="AC138">
            <v>5472836.9783614296</v>
          </cell>
          <cell r="AD138">
            <v>0</v>
          </cell>
          <cell r="AE138">
            <v>0</v>
          </cell>
          <cell r="AF138">
            <v>0</v>
          </cell>
          <cell r="AG138">
            <v>0</v>
          </cell>
          <cell r="AH138">
            <v>0</v>
          </cell>
          <cell r="AI138">
            <v>0</v>
          </cell>
          <cell r="AJ138">
            <v>0</v>
          </cell>
          <cell r="AK138">
            <v>0</v>
          </cell>
          <cell r="AL138">
            <v>0</v>
          </cell>
          <cell r="AM138">
            <v>5832140.4109234791</v>
          </cell>
          <cell r="AN138">
            <v>0</v>
          </cell>
          <cell r="AO138">
            <v>0</v>
          </cell>
          <cell r="AP138">
            <v>0</v>
          </cell>
          <cell r="AQ138">
            <v>0</v>
          </cell>
          <cell r="AR138">
            <v>0</v>
          </cell>
          <cell r="AS138">
            <v>0</v>
          </cell>
          <cell r="AT138">
            <v>0</v>
          </cell>
          <cell r="AU138">
            <v>0</v>
          </cell>
          <cell r="AV138">
            <v>0</v>
          </cell>
          <cell r="AW138">
            <v>6267912.719608685</v>
          </cell>
          <cell r="AX138">
            <v>0</v>
          </cell>
          <cell r="AY138">
            <v>0</v>
          </cell>
          <cell r="AZ138">
            <v>0</v>
          </cell>
          <cell r="BA138">
            <v>0</v>
          </cell>
          <cell r="BB138">
            <v>0</v>
          </cell>
          <cell r="BC138">
            <v>0</v>
          </cell>
          <cell r="BD138">
            <v>0</v>
          </cell>
          <cell r="BE138">
            <v>0</v>
          </cell>
        </row>
        <row r="139">
          <cell r="D139" t="str">
            <v>StrategyPSIT8</v>
          </cell>
          <cell r="E139">
            <v>8</v>
          </cell>
          <cell r="F139" t="str">
            <v>Other departmental activities</v>
          </cell>
          <cell r="G139" t="str">
            <v>All Direct</v>
          </cell>
          <cell r="H139">
            <v>665818.56454871618</v>
          </cell>
          <cell r="I139">
            <v>4716371.2909743227</v>
          </cell>
          <cell r="J139">
            <v>399491.13872922969</v>
          </cell>
          <cell r="K139">
            <v>266327.42581948644</v>
          </cell>
          <cell r="L139">
            <v>0</v>
          </cell>
          <cell r="M139">
            <v>0</v>
          </cell>
          <cell r="N139">
            <v>0</v>
          </cell>
          <cell r="O139">
            <v>0</v>
          </cell>
          <cell r="P139">
            <v>0</v>
          </cell>
          <cell r="Q139">
            <v>665818.56454871618</v>
          </cell>
          <cell r="R139">
            <v>684448.84822432837</v>
          </cell>
          <cell r="S139">
            <v>5088976.9644865673</v>
          </cell>
          <cell r="T139">
            <v>410669.30893459701</v>
          </cell>
          <cell r="U139">
            <v>273779.5392897313</v>
          </cell>
          <cell r="V139">
            <v>0</v>
          </cell>
          <cell r="W139">
            <v>0</v>
          </cell>
          <cell r="X139">
            <v>0</v>
          </cell>
          <cell r="Y139">
            <v>0</v>
          </cell>
          <cell r="Z139">
            <v>0</v>
          </cell>
          <cell r="AA139">
            <v>684448.84822432837</v>
          </cell>
          <cell r="AB139">
            <v>703641.84891807148</v>
          </cell>
          <cell r="AC139">
            <v>5472836.9783614296</v>
          </cell>
          <cell r="AD139">
            <v>422185.10935084289</v>
          </cell>
          <cell r="AE139">
            <v>281456.73956722859</v>
          </cell>
          <cell r="AF139">
            <v>0</v>
          </cell>
          <cell r="AG139">
            <v>0</v>
          </cell>
          <cell r="AH139">
            <v>0</v>
          </cell>
          <cell r="AI139">
            <v>0</v>
          </cell>
          <cell r="AJ139">
            <v>0</v>
          </cell>
          <cell r="AK139">
            <v>703641.84891807148</v>
          </cell>
          <cell r="AL139">
            <v>721607.02054617403</v>
          </cell>
          <cell r="AM139">
            <v>5832140.4109234791</v>
          </cell>
          <cell r="AN139">
            <v>432964.21232770442</v>
          </cell>
          <cell r="AO139">
            <v>288642.80821846961</v>
          </cell>
          <cell r="AP139">
            <v>0</v>
          </cell>
          <cell r="AQ139">
            <v>0</v>
          </cell>
          <cell r="AR139">
            <v>0</v>
          </cell>
          <cell r="AS139">
            <v>0</v>
          </cell>
          <cell r="AT139">
            <v>0</v>
          </cell>
          <cell r="AU139">
            <v>721607.02054617403</v>
          </cell>
          <cell r="AV139">
            <v>743395.63598043425</v>
          </cell>
          <cell r="AW139">
            <v>6267912.719608685</v>
          </cell>
          <cell r="AX139">
            <v>446037.38158826053</v>
          </cell>
          <cell r="AY139">
            <v>297358.25439217367</v>
          </cell>
          <cell r="AZ139">
            <v>0</v>
          </cell>
          <cell r="BA139">
            <v>0</v>
          </cell>
          <cell r="BB139">
            <v>0</v>
          </cell>
          <cell r="BC139">
            <v>0</v>
          </cell>
          <cell r="BD139">
            <v>0</v>
          </cell>
          <cell r="BE139">
            <v>743395.63598043425</v>
          </cell>
        </row>
        <row r="140">
          <cell r="D140" t="str">
            <v>StrategyPSIT10</v>
          </cell>
          <cell r="E140">
            <v>10</v>
          </cell>
          <cell r="F140" t="str">
            <v>OTHER DEPARTMENT ACTIVITIES</v>
          </cell>
          <cell r="G140" t="str">
            <v>All Direct</v>
          </cell>
          <cell r="H140">
            <v>0</v>
          </cell>
          <cell r="I140">
            <v>4716371.2909743227</v>
          </cell>
          <cell r="J140">
            <v>0</v>
          </cell>
          <cell r="K140">
            <v>0</v>
          </cell>
          <cell r="L140">
            <v>0</v>
          </cell>
          <cell r="M140">
            <v>0</v>
          </cell>
          <cell r="N140">
            <v>0</v>
          </cell>
          <cell r="O140">
            <v>0</v>
          </cell>
          <cell r="P140">
            <v>0</v>
          </cell>
          <cell r="Q140">
            <v>0</v>
          </cell>
          <cell r="R140">
            <v>0</v>
          </cell>
          <cell r="S140">
            <v>5088976.9644865673</v>
          </cell>
          <cell r="T140">
            <v>0</v>
          </cell>
          <cell r="U140">
            <v>0</v>
          </cell>
          <cell r="V140">
            <v>0</v>
          </cell>
          <cell r="W140">
            <v>0</v>
          </cell>
          <cell r="X140">
            <v>0</v>
          </cell>
          <cell r="Y140">
            <v>0</v>
          </cell>
          <cell r="Z140">
            <v>0</v>
          </cell>
          <cell r="AA140">
            <v>0</v>
          </cell>
          <cell r="AB140">
            <v>0</v>
          </cell>
          <cell r="AC140">
            <v>5472836.9783614296</v>
          </cell>
          <cell r="AD140">
            <v>0</v>
          </cell>
          <cell r="AE140">
            <v>0</v>
          </cell>
          <cell r="AF140">
            <v>0</v>
          </cell>
          <cell r="AG140">
            <v>0</v>
          </cell>
          <cell r="AH140">
            <v>0</v>
          </cell>
          <cell r="AI140">
            <v>0</v>
          </cell>
          <cell r="AJ140">
            <v>0</v>
          </cell>
          <cell r="AK140">
            <v>0</v>
          </cell>
          <cell r="AL140">
            <v>0</v>
          </cell>
          <cell r="AM140">
            <v>5832140.4109234791</v>
          </cell>
          <cell r="AN140">
            <v>0</v>
          </cell>
          <cell r="AO140">
            <v>0</v>
          </cell>
          <cell r="AP140">
            <v>0</v>
          </cell>
          <cell r="AQ140">
            <v>0</v>
          </cell>
          <cell r="AR140">
            <v>0</v>
          </cell>
          <cell r="AS140">
            <v>0</v>
          </cell>
          <cell r="AT140">
            <v>0</v>
          </cell>
          <cell r="AU140">
            <v>0</v>
          </cell>
          <cell r="AV140">
            <v>0</v>
          </cell>
          <cell r="AW140">
            <v>6267912.719608685</v>
          </cell>
          <cell r="AX140">
            <v>0</v>
          </cell>
          <cell r="AY140">
            <v>0</v>
          </cell>
          <cell r="AZ140">
            <v>0</v>
          </cell>
          <cell r="BA140">
            <v>0</v>
          </cell>
          <cell r="BB140">
            <v>0</v>
          </cell>
          <cell r="BC140">
            <v>0</v>
          </cell>
          <cell r="BD140">
            <v>0</v>
          </cell>
          <cell r="BE140">
            <v>0</v>
          </cell>
        </row>
        <row r="141">
          <cell r="D141" t="str">
            <v>StrategyBIT1</v>
          </cell>
          <cell r="E141">
            <v>1</v>
          </cell>
          <cell r="F141" t="str">
            <v>Support to backbone, PCs and applications; Support internal telecommunications</v>
          </cell>
          <cell r="G141" t="str">
            <v>Workstations</v>
          </cell>
          <cell r="H141">
            <v>515163.81536272285</v>
          </cell>
          <cell r="I141">
            <v>7334976.8921863493</v>
          </cell>
          <cell r="J141">
            <v>392031.56472440565</v>
          </cell>
          <cell r="K141">
            <v>123132.25063831708</v>
          </cell>
          <cell r="L141">
            <v>0</v>
          </cell>
          <cell r="M141">
            <v>0</v>
          </cell>
          <cell r="N141">
            <v>0</v>
          </cell>
          <cell r="O141">
            <v>0</v>
          </cell>
          <cell r="P141">
            <v>0</v>
          </cell>
          <cell r="Q141">
            <v>515163.81536272273</v>
          </cell>
          <cell r="R141">
            <v>1536270.5155816742</v>
          </cell>
          <cell r="S141">
            <v>8549655.9256111681</v>
          </cell>
          <cell r="T141">
            <v>935776.49765273079</v>
          </cell>
          <cell r="U141">
            <v>600494.01792894339</v>
          </cell>
          <cell r="V141">
            <v>0</v>
          </cell>
          <cell r="W141">
            <v>0</v>
          </cell>
          <cell r="X141">
            <v>0</v>
          </cell>
          <cell r="Y141">
            <v>0</v>
          </cell>
          <cell r="Z141">
            <v>0</v>
          </cell>
          <cell r="AA141">
            <v>1536270.5155816742</v>
          </cell>
          <cell r="AB141">
            <v>1991982.2872420962</v>
          </cell>
          <cell r="AC141">
            <v>9205509.2343640253</v>
          </cell>
          <cell r="AD141">
            <v>1180437.299972692</v>
          </cell>
          <cell r="AE141">
            <v>811544.98726940388</v>
          </cell>
          <cell r="AF141">
            <v>0</v>
          </cell>
          <cell r="AG141">
            <v>0</v>
          </cell>
          <cell r="AH141">
            <v>0</v>
          </cell>
          <cell r="AI141">
            <v>0</v>
          </cell>
          <cell r="AJ141">
            <v>0</v>
          </cell>
          <cell r="AK141">
            <v>1991982.2872420959</v>
          </cell>
          <cell r="AL141">
            <v>2039249.030812968</v>
          </cell>
          <cell r="AM141">
            <v>9441842.9522183854</v>
          </cell>
          <cell r="AN141">
            <v>1208760.7427629051</v>
          </cell>
          <cell r="AO141">
            <v>830488.28805006295</v>
          </cell>
          <cell r="AP141">
            <v>0</v>
          </cell>
          <cell r="AQ141">
            <v>0</v>
          </cell>
          <cell r="AR141">
            <v>0</v>
          </cell>
          <cell r="AS141">
            <v>0</v>
          </cell>
          <cell r="AT141">
            <v>0</v>
          </cell>
          <cell r="AU141">
            <v>2039249.030812968</v>
          </cell>
          <cell r="AV141">
            <v>2149017.8125505326</v>
          </cell>
          <cell r="AW141">
            <v>9777204.8722234275</v>
          </cell>
          <cell r="AX141">
            <v>1270798.9657615754</v>
          </cell>
          <cell r="AY141">
            <v>878218.84678895678</v>
          </cell>
          <cell r="AZ141">
            <v>0</v>
          </cell>
          <cell r="BA141">
            <v>0</v>
          </cell>
          <cell r="BB141">
            <v>0</v>
          </cell>
          <cell r="BC141">
            <v>0</v>
          </cell>
          <cell r="BD141">
            <v>0</v>
          </cell>
          <cell r="BE141">
            <v>2149017.8125505322</v>
          </cell>
        </row>
        <row r="142">
          <cell r="D142" t="str">
            <v>StrategyBIT2</v>
          </cell>
          <cell r="E142">
            <v>2</v>
          </cell>
          <cell r="F142" t="str">
            <v>Develop systems required by operating businesses to meet changes in technical, operating and regulatory requirements</v>
          </cell>
          <cell r="G142" t="str">
            <v>Asset Manager</v>
          </cell>
          <cell r="H142">
            <v>1704953.2692059067</v>
          </cell>
          <cell r="I142">
            <v>7334976.8921863493</v>
          </cell>
          <cell r="J142">
            <v>988227.69589735242</v>
          </cell>
          <cell r="K142">
            <v>716725.57330855425</v>
          </cell>
          <cell r="L142">
            <v>0</v>
          </cell>
          <cell r="M142">
            <v>0</v>
          </cell>
          <cell r="N142">
            <v>0</v>
          </cell>
          <cell r="O142">
            <v>0</v>
          </cell>
          <cell r="P142">
            <v>0</v>
          </cell>
          <cell r="Q142">
            <v>1704953.2692059067</v>
          </cell>
          <cell r="R142">
            <v>1753346.3525073733</v>
          </cell>
          <cell r="S142">
            <v>8549655.9256111681</v>
          </cell>
          <cell r="T142">
            <v>1016277.3709659547</v>
          </cell>
          <cell r="U142">
            <v>737068.98154141859</v>
          </cell>
          <cell r="V142">
            <v>0</v>
          </cell>
          <cell r="W142">
            <v>0</v>
          </cell>
          <cell r="X142">
            <v>0</v>
          </cell>
          <cell r="Y142">
            <v>0</v>
          </cell>
          <cell r="Z142">
            <v>0</v>
          </cell>
          <cell r="AA142">
            <v>1753346.3525073733</v>
          </cell>
          <cell r="AB142">
            <v>1803381.7367804826</v>
          </cell>
          <cell r="AC142">
            <v>9205509.2343640253</v>
          </cell>
          <cell r="AD142">
            <v>1045278.9591071848</v>
          </cell>
          <cell r="AE142">
            <v>758102.77767329779</v>
          </cell>
          <cell r="AF142">
            <v>0</v>
          </cell>
          <cell r="AG142">
            <v>0</v>
          </cell>
          <cell r="AH142">
            <v>0</v>
          </cell>
          <cell r="AI142">
            <v>0</v>
          </cell>
          <cell r="AJ142">
            <v>0</v>
          </cell>
          <cell r="AK142">
            <v>1803381.7367804826</v>
          </cell>
          <cell r="AL142">
            <v>1850648.4803513542</v>
          </cell>
          <cell r="AM142">
            <v>9441842.9522183854</v>
          </cell>
          <cell r="AN142">
            <v>1072675.7833693356</v>
          </cell>
          <cell r="AO142">
            <v>777972.69698201877</v>
          </cell>
          <cell r="AP142">
            <v>0</v>
          </cell>
          <cell r="AQ142">
            <v>0</v>
          </cell>
          <cell r="AR142">
            <v>0</v>
          </cell>
          <cell r="AS142">
            <v>0</v>
          </cell>
          <cell r="AT142">
            <v>0</v>
          </cell>
          <cell r="AU142">
            <v>1850648.4803513545</v>
          </cell>
          <cell r="AV142">
            <v>1907046.764918224</v>
          </cell>
          <cell r="AW142">
            <v>9777204.8722234275</v>
          </cell>
          <cell r="AX142">
            <v>1105365.4457880829</v>
          </cell>
          <cell r="AY142">
            <v>801681.31913014106</v>
          </cell>
          <cell r="AZ142">
            <v>0</v>
          </cell>
          <cell r="BA142">
            <v>0</v>
          </cell>
          <cell r="BB142">
            <v>0</v>
          </cell>
          <cell r="BC142">
            <v>0</v>
          </cell>
          <cell r="BD142">
            <v>0</v>
          </cell>
          <cell r="BE142">
            <v>1907046.764918224</v>
          </cell>
        </row>
        <row r="143">
          <cell r="D143" t="str">
            <v>StrategyBIT3</v>
          </cell>
          <cell r="E143">
            <v>3</v>
          </cell>
          <cell r="F143" t="str">
            <v>Support Asset Management activities and projects</v>
          </cell>
          <cell r="G143" t="str">
            <v>Asset Manager</v>
          </cell>
          <cell r="H143">
            <v>426238.31730147667</v>
          </cell>
          <cell r="I143">
            <v>7334976.8921863493</v>
          </cell>
          <cell r="J143">
            <v>247056.9239743381</v>
          </cell>
          <cell r="K143">
            <v>179181.39332713856</v>
          </cell>
          <cell r="L143">
            <v>0</v>
          </cell>
          <cell r="M143">
            <v>0</v>
          </cell>
          <cell r="N143">
            <v>0</v>
          </cell>
          <cell r="O143">
            <v>0</v>
          </cell>
          <cell r="P143">
            <v>0</v>
          </cell>
          <cell r="Q143">
            <v>426238.31730147667</v>
          </cell>
          <cell r="R143">
            <v>438336.58812684333</v>
          </cell>
          <cell r="S143">
            <v>8549655.9256111681</v>
          </cell>
          <cell r="T143">
            <v>254069.34274148868</v>
          </cell>
          <cell r="U143">
            <v>184267.24538535465</v>
          </cell>
          <cell r="V143">
            <v>0</v>
          </cell>
          <cell r="W143">
            <v>0</v>
          </cell>
          <cell r="X143">
            <v>0</v>
          </cell>
          <cell r="Y143">
            <v>0</v>
          </cell>
          <cell r="Z143">
            <v>0</v>
          </cell>
          <cell r="AA143">
            <v>438336.58812684333</v>
          </cell>
          <cell r="AB143">
            <v>450845.43419512064</v>
          </cell>
          <cell r="AC143">
            <v>9205509.2343640253</v>
          </cell>
          <cell r="AD143">
            <v>261319.7397767962</v>
          </cell>
          <cell r="AE143">
            <v>189525.69441832445</v>
          </cell>
          <cell r="AF143">
            <v>0</v>
          </cell>
          <cell r="AG143">
            <v>0</v>
          </cell>
          <cell r="AH143">
            <v>0</v>
          </cell>
          <cell r="AI143">
            <v>0</v>
          </cell>
          <cell r="AJ143">
            <v>0</v>
          </cell>
          <cell r="AK143">
            <v>450845.43419512064</v>
          </cell>
          <cell r="AL143">
            <v>462662.12008783856</v>
          </cell>
          <cell r="AM143">
            <v>9441842.9522183854</v>
          </cell>
          <cell r="AN143">
            <v>268168.94584233389</v>
          </cell>
          <cell r="AO143">
            <v>194493.17424550469</v>
          </cell>
          <cell r="AP143">
            <v>0</v>
          </cell>
          <cell r="AQ143">
            <v>0</v>
          </cell>
          <cell r="AR143">
            <v>0</v>
          </cell>
          <cell r="AS143">
            <v>0</v>
          </cell>
          <cell r="AT143">
            <v>0</v>
          </cell>
          <cell r="AU143">
            <v>462662.12008783862</v>
          </cell>
          <cell r="AV143">
            <v>476761.69122955599</v>
          </cell>
          <cell r="AW143">
            <v>9777204.8722234275</v>
          </cell>
          <cell r="AX143">
            <v>276341.36144702072</v>
          </cell>
          <cell r="AY143">
            <v>200420.32978253526</v>
          </cell>
          <cell r="AZ143">
            <v>0</v>
          </cell>
          <cell r="BA143">
            <v>0</v>
          </cell>
          <cell r="BB143">
            <v>0</v>
          </cell>
          <cell r="BC143">
            <v>0</v>
          </cell>
          <cell r="BD143">
            <v>0</v>
          </cell>
          <cell r="BE143">
            <v>476761.69122955599</v>
          </cell>
        </row>
        <row r="144">
          <cell r="D144" t="str">
            <v>StrategyBIT4</v>
          </cell>
          <cell r="E144">
            <v>4</v>
          </cell>
          <cell r="F144" t="str">
            <v>Support Finance activities and projects</v>
          </cell>
          <cell r="G144" t="str">
            <v>CFO Group Labor (Internal)</v>
          </cell>
          <cell r="H144">
            <v>426238.31730147667</v>
          </cell>
          <cell r="I144">
            <v>7334976.8921863493</v>
          </cell>
          <cell r="J144">
            <v>243324.71413165124</v>
          </cell>
          <cell r="K144">
            <v>182913.60316982542</v>
          </cell>
          <cell r="L144">
            <v>0</v>
          </cell>
          <cell r="M144">
            <v>0</v>
          </cell>
          <cell r="N144">
            <v>0</v>
          </cell>
          <cell r="O144">
            <v>0</v>
          </cell>
          <cell r="P144">
            <v>0</v>
          </cell>
          <cell r="Q144">
            <v>426238.31730147667</v>
          </cell>
          <cell r="R144">
            <v>438336.58812684333</v>
          </cell>
          <cell r="S144">
            <v>8549655.9256111681</v>
          </cell>
          <cell r="T144">
            <v>250231.19853386769</v>
          </cell>
          <cell r="U144">
            <v>188105.38959297564</v>
          </cell>
          <cell r="V144">
            <v>0</v>
          </cell>
          <cell r="W144">
            <v>0</v>
          </cell>
          <cell r="X144">
            <v>0</v>
          </cell>
          <cell r="Y144">
            <v>0</v>
          </cell>
          <cell r="Z144">
            <v>0</v>
          </cell>
          <cell r="AA144">
            <v>438336.58812684333</v>
          </cell>
          <cell r="AB144">
            <v>450845.43419512064</v>
          </cell>
          <cell r="AC144">
            <v>9205509.2343640253</v>
          </cell>
          <cell r="AD144">
            <v>257372.06614274482</v>
          </cell>
          <cell r="AE144">
            <v>193473.36805237582</v>
          </cell>
          <cell r="AF144">
            <v>0</v>
          </cell>
          <cell r="AG144">
            <v>0</v>
          </cell>
          <cell r="AH144">
            <v>0</v>
          </cell>
          <cell r="AI144">
            <v>0</v>
          </cell>
          <cell r="AJ144">
            <v>0</v>
          </cell>
          <cell r="AK144">
            <v>450845.43419512064</v>
          </cell>
          <cell r="AL144">
            <v>462662.12008783856</v>
          </cell>
          <cell r="AM144">
            <v>9441842.9522183854</v>
          </cell>
          <cell r="AN144">
            <v>264117.80344537081</v>
          </cell>
          <cell r="AO144">
            <v>198544.31664246775</v>
          </cell>
          <cell r="AP144">
            <v>0</v>
          </cell>
          <cell r="AQ144">
            <v>0</v>
          </cell>
          <cell r="AR144">
            <v>0</v>
          </cell>
          <cell r="AS144">
            <v>0</v>
          </cell>
          <cell r="AT144">
            <v>0</v>
          </cell>
          <cell r="AU144">
            <v>462662.12008783856</v>
          </cell>
          <cell r="AV144">
            <v>476761.69122955599</v>
          </cell>
          <cell r="AW144">
            <v>9777204.8722234275</v>
          </cell>
          <cell r="AX144">
            <v>272166.76098433067</v>
          </cell>
          <cell r="AY144">
            <v>204594.93024522535</v>
          </cell>
          <cell r="AZ144">
            <v>0</v>
          </cell>
          <cell r="BA144">
            <v>0</v>
          </cell>
          <cell r="BB144">
            <v>0</v>
          </cell>
          <cell r="BC144">
            <v>0</v>
          </cell>
          <cell r="BD144">
            <v>0</v>
          </cell>
          <cell r="BE144">
            <v>476761.69122955599</v>
          </cell>
        </row>
        <row r="145">
          <cell r="D145" t="str">
            <v>StrategyBIT5</v>
          </cell>
          <cell r="E145">
            <v>5</v>
          </cell>
          <cell r="F145" t="str">
            <v>Provide operational support for Transmission and Distribution activities</v>
          </cell>
          <cell r="G145" t="str">
            <v>Asset Manager</v>
          </cell>
          <cell r="H145">
            <v>0</v>
          </cell>
          <cell r="I145">
            <v>7334976.8921863493</v>
          </cell>
          <cell r="J145">
            <v>0</v>
          </cell>
          <cell r="K145">
            <v>0</v>
          </cell>
          <cell r="L145">
            <v>0</v>
          </cell>
          <cell r="M145">
            <v>0</v>
          </cell>
          <cell r="N145">
            <v>0</v>
          </cell>
          <cell r="O145">
            <v>0</v>
          </cell>
          <cell r="P145">
            <v>0</v>
          </cell>
          <cell r="Q145">
            <v>0</v>
          </cell>
          <cell r="R145">
            <v>0</v>
          </cell>
          <cell r="S145">
            <v>8549655.9256111681</v>
          </cell>
          <cell r="T145">
            <v>0</v>
          </cell>
          <cell r="U145">
            <v>0</v>
          </cell>
          <cell r="V145">
            <v>0</v>
          </cell>
          <cell r="W145">
            <v>0</v>
          </cell>
          <cell r="X145">
            <v>0</v>
          </cell>
          <cell r="Y145">
            <v>0</v>
          </cell>
          <cell r="Z145">
            <v>0</v>
          </cell>
          <cell r="AA145">
            <v>0</v>
          </cell>
          <cell r="AB145">
            <v>0</v>
          </cell>
          <cell r="AC145">
            <v>9205509.2343640253</v>
          </cell>
          <cell r="AD145">
            <v>0</v>
          </cell>
          <cell r="AE145">
            <v>0</v>
          </cell>
          <cell r="AF145">
            <v>0</v>
          </cell>
          <cell r="AG145">
            <v>0</v>
          </cell>
          <cell r="AH145">
            <v>0</v>
          </cell>
          <cell r="AI145">
            <v>0</v>
          </cell>
          <cell r="AJ145">
            <v>0</v>
          </cell>
          <cell r="AK145">
            <v>0</v>
          </cell>
          <cell r="AL145">
            <v>0</v>
          </cell>
          <cell r="AM145">
            <v>9441842.9522183854</v>
          </cell>
          <cell r="AN145">
            <v>0</v>
          </cell>
          <cell r="AO145">
            <v>0</v>
          </cell>
          <cell r="AP145">
            <v>0</v>
          </cell>
          <cell r="AQ145">
            <v>0</v>
          </cell>
          <cell r="AR145">
            <v>0</v>
          </cell>
          <cell r="AS145">
            <v>0</v>
          </cell>
          <cell r="AT145">
            <v>0</v>
          </cell>
          <cell r="AU145">
            <v>0</v>
          </cell>
          <cell r="AV145">
            <v>0</v>
          </cell>
          <cell r="AW145">
            <v>9777204.8722234275</v>
          </cell>
          <cell r="AX145">
            <v>0</v>
          </cell>
          <cell r="AY145">
            <v>0</v>
          </cell>
          <cell r="AZ145">
            <v>0</v>
          </cell>
          <cell r="BA145">
            <v>0</v>
          </cell>
          <cell r="BB145">
            <v>0</v>
          </cell>
          <cell r="BC145">
            <v>0</v>
          </cell>
          <cell r="BD145">
            <v>0</v>
          </cell>
          <cell r="BE145">
            <v>0</v>
          </cell>
        </row>
        <row r="146">
          <cell r="D146" t="str">
            <v>StrategyBIT6</v>
          </cell>
          <cell r="E146">
            <v>6</v>
          </cell>
          <cell r="F146" t="str">
            <v>Manage IT capital projects and IT strategy</v>
          </cell>
          <cell r="G146" t="str">
            <v>Asset Manager</v>
          </cell>
          <cell r="H146">
            <v>2131191.5865073833</v>
          </cell>
          <cell r="I146">
            <v>7334976.8921863493</v>
          </cell>
          <cell r="J146">
            <v>1235284.6198716904</v>
          </cell>
          <cell r="K146">
            <v>895906.96663569286</v>
          </cell>
          <cell r="L146">
            <v>0</v>
          </cell>
          <cell r="M146">
            <v>0</v>
          </cell>
          <cell r="N146">
            <v>0</v>
          </cell>
          <cell r="O146">
            <v>0</v>
          </cell>
          <cell r="P146">
            <v>0</v>
          </cell>
          <cell r="Q146">
            <v>2131191.5865073833</v>
          </cell>
          <cell r="R146">
            <v>2191682.9406342166</v>
          </cell>
          <cell r="S146">
            <v>8549655.9256111681</v>
          </cell>
          <cell r="T146">
            <v>1270346.7137074436</v>
          </cell>
          <cell r="U146">
            <v>921336.22692677332</v>
          </cell>
          <cell r="V146">
            <v>0</v>
          </cell>
          <cell r="W146">
            <v>0</v>
          </cell>
          <cell r="X146">
            <v>0</v>
          </cell>
          <cell r="Y146">
            <v>0</v>
          </cell>
          <cell r="Z146">
            <v>0</v>
          </cell>
          <cell r="AA146">
            <v>2191682.9406342171</v>
          </cell>
          <cell r="AB146">
            <v>2254227.1709756032</v>
          </cell>
          <cell r="AC146">
            <v>9205509.2343640253</v>
          </cell>
          <cell r="AD146">
            <v>1306598.698883981</v>
          </cell>
          <cell r="AE146">
            <v>947628.4720916223</v>
          </cell>
          <cell r="AF146">
            <v>0</v>
          </cell>
          <cell r="AG146">
            <v>0</v>
          </cell>
          <cell r="AH146">
            <v>0</v>
          </cell>
          <cell r="AI146">
            <v>0</v>
          </cell>
          <cell r="AJ146">
            <v>0</v>
          </cell>
          <cell r="AK146">
            <v>2254227.1709756032</v>
          </cell>
          <cell r="AL146">
            <v>2313310.6004391927</v>
          </cell>
          <cell r="AM146">
            <v>9441842.9522183854</v>
          </cell>
          <cell r="AN146">
            <v>1340844.7292116694</v>
          </cell>
          <cell r="AO146">
            <v>972465.87122752354</v>
          </cell>
          <cell r="AP146">
            <v>0</v>
          </cell>
          <cell r="AQ146">
            <v>0</v>
          </cell>
          <cell r="AR146">
            <v>0</v>
          </cell>
          <cell r="AS146">
            <v>0</v>
          </cell>
          <cell r="AT146">
            <v>0</v>
          </cell>
          <cell r="AU146">
            <v>2313310.6004391927</v>
          </cell>
          <cell r="AV146">
            <v>2383808.4561477797</v>
          </cell>
          <cell r="AW146">
            <v>9777204.8722234275</v>
          </cell>
          <cell r="AX146">
            <v>1381706.8072351036</v>
          </cell>
          <cell r="AY146">
            <v>1002101.6489126764</v>
          </cell>
          <cell r="AZ146">
            <v>0</v>
          </cell>
          <cell r="BA146">
            <v>0</v>
          </cell>
          <cell r="BB146">
            <v>0</v>
          </cell>
          <cell r="BC146">
            <v>0</v>
          </cell>
          <cell r="BD146">
            <v>0</v>
          </cell>
          <cell r="BE146">
            <v>2383808.4561477797</v>
          </cell>
        </row>
        <row r="147">
          <cell r="D147" t="str">
            <v>StrategyBIT7</v>
          </cell>
          <cell r="E147">
            <v>7</v>
          </cell>
          <cell r="F147" t="str">
            <v>Support Inergi operations</v>
          </cell>
          <cell r="G147" t="str">
            <v>Inergi Total (Internal)</v>
          </cell>
          <cell r="H147">
            <v>1704953.2692059067</v>
          </cell>
          <cell r="I147">
            <v>7334976.8921863493</v>
          </cell>
          <cell r="J147">
            <v>550083.1394502921</v>
          </cell>
          <cell r="K147">
            <v>1154870.1297556146</v>
          </cell>
          <cell r="L147">
            <v>0</v>
          </cell>
          <cell r="M147">
            <v>0</v>
          </cell>
          <cell r="N147">
            <v>0</v>
          </cell>
          <cell r="O147">
            <v>0</v>
          </cell>
          <cell r="P147">
            <v>0</v>
          </cell>
          <cell r="Q147">
            <v>1704953.2692059067</v>
          </cell>
          <cell r="R147">
            <v>1753346.3525073733</v>
          </cell>
          <cell r="S147">
            <v>8549655.9256111681</v>
          </cell>
          <cell r="T147">
            <v>565696.59916848654</v>
          </cell>
          <cell r="U147">
            <v>1187649.7533388867</v>
          </cell>
          <cell r="V147">
            <v>0</v>
          </cell>
          <cell r="W147">
            <v>0</v>
          </cell>
          <cell r="X147">
            <v>0</v>
          </cell>
          <cell r="Y147">
            <v>0</v>
          </cell>
          <cell r="Z147">
            <v>0</v>
          </cell>
          <cell r="AA147">
            <v>1753346.3525073733</v>
          </cell>
          <cell r="AB147">
            <v>1803381.7367804826</v>
          </cell>
          <cell r="AC147">
            <v>9205509.2343640253</v>
          </cell>
          <cell r="AD147">
            <v>581839.92799847445</v>
          </cell>
          <cell r="AE147">
            <v>1221541.8087820082</v>
          </cell>
          <cell r="AF147">
            <v>0</v>
          </cell>
          <cell r="AG147">
            <v>0</v>
          </cell>
          <cell r="AH147">
            <v>0</v>
          </cell>
          <cell r="AI147">
            <v>0</v>
          </cell>
          <cell r="AJ147">
            <v>0</v>
          </cell>
          <cell r="AK147">
            <v>1803381.7367804828</v>
          </cell>
          <cell r="AL147">
            <v>1850648.4803513542</v>
          </cell>
          <cell r="AM147">
            <v>9441842.9522183854</v>
          </cell>
          <cell r="AN147">
            <v>597089.98743685824</v>
          </cell>
          <cell r="AO147">
            <v>1253558.492914496</v>
          </cell>
          <cell r="AP147">
            <v>0</v>
          </cell>
          <cell r="AQ147">
            <v>0</v>
          </cell>
          <cell r="AR147">
            <v>0</v>
          </cell>
          <cell r="AS147">
            <v>0</v>
          </cell>
          <cell r="AT147">
            <v>0</v>
          </cell>
          <cell r="AU147">
            <v>1850648.4803513542</v>
          </cell>
          <cell r="AV147">
            <v>1907046.764918224</v>
          </cell>
          <cell r="AW147">
            <v>9777204.8722234275</v>
          </cell>
          <cell r="AX147">
            <v>615286.23128382547</v>
          </cell>
          <cell r="AY147">
            <v>1291760.5336343984</v>
          </cell>
          <cell r="AZ147">
            <v>0</v>
          </cell>
          <cell r="BA147">
            <v>0</v>
          </cell>
          <cell r="BB147">
            <v>0</v>
          </cell>
          <cell r="BC147">
            <v>0</v>
          </cell>
          <cell r="BD147">
            <v>0</v>
          </cell>
          <cell r="BE147">
            <v>1907046.764918224</v>
          </cell>
        </row>
        <row r="148">
          <cell r="D148" t="str">
            <v>StrategyBIT8</v>
          </cell>
          <cell r="E148">
            <v>8</v>
          </cell>
          <cell r="F148" t="str">
            <v>Other departmental activities</v>
          </cell>
          <cell r="G148" t="str">
            <v>BIT (Internal)</v>
          </cell>
          <cell r="H148">
            <v>426238.31730147667</v>
          </cell>
          <cell r="I148">
            <v>7334976.8921863493</v>
          </cell>
          <cell r="J148">
            <v>225559.40734415688</v>
          </cell>
          <cell r="K148">
            <v>200678.90995731979</v>
          </cell>
          <cell r="L148">
            <v>0</v>
          </cell>
          <cell r="M148">
            <v>0</v>
          </cell>
          <cell r="N148">
            <v>0</v>
          </cell>
          <cell r="O148">
            <v>0</v>
          </cell>
          <cell r="P148">
            <v>0</v>
          </cell>
          <cell r="Q148">
            <v>426238.31730147667</v>
          </cell>
          <cell r="R148">
            <v>438336.58812684333</v>
          </cell>
          <cell r="S148">
            <v>8549655.9256111681</v>
          </cell>
          <cell r="T148">
            <v>231961.64451170061</v>
          </cell>
          <cell r="U148">
            <v>206374.94361514272</v>
          </cell>
          <cell r="V148">
            <v>0</v>
          </cell>
          <cell r="W148">
            <v>0</v>
          </cell>
          <cell r="X148">
            <v>0</v>
          </cell>
          <cell r="Y148">
            <v>0</v>
          </cell>
          <cell r="Z148">
            <v>0</v>
          </cell>
          <cell r="AA148">
            <v>438336.58812684333</v>
          </cell>
          <cell r="AB148">
            <v>450845.43419512064</v>
          </cell>
          <cell r="AC148">
            <v>9205509.2343640253</v>
          </cell>
          <cell r="AD148">
            <v>238581.15240480326</v>
          </cell>
          <cell r="AE148">
            <v>212264.28179031739</v>
          </cell>
          <cell r="AF148">
            <v>0</v>
          </cell>
          <cell r="AG148">
            <v>0</v>
          </cell>
          <cell r="AH148">
            <v>0</v>
          </cell>
          <cell r="AI148">
            <v>0</v>
          </cell>
          <cell r="AJ148">
            <v>0</v>
          </cell>
          <cell r="AK148">
            <v>450845.43419512064</v>
          </cell>
          <cell r="AL148">
            <v>462662.12008783856</v>
          </cell>
          <cell r="AM148">
            <v>9441842.9522183854</v>
          </cell>
          <cell r="AN148">
            <v>244834.37873041374</v>
          </cell>
          <cell r="AO148">
            <v>217827.74135742482</v>
          </cell>
          <cell r="AP148">
            <v>0</v>
          </cell>
          <cell r="AQ148">
            <v>0</v>
          </cell>
          <cell r="AR148">
            <v>0</v>
          </cell>
          <cell r="AS148">
            <v>0</v>
          </cell>
          <cell r="AT148">
            <v>0</v>
          </cell>
          <cell r="AU148">
            <v>462662.12008783856</v>
          </cell>
          <cell r="AV148">
            <v>476761.69122955599</v>
          </cell>
          <cell r="AW148">
            <v>9777204.8722234275</v>
          </cell>
          <cell r="AX148">
            <v>252295.67627556887</v>
          </cell>
          <cell r="AY148">
            <v>224466.01495398712</v>
          </cell>
          <cell r="AZ148">
            <v>0</v>
          </cell>
          <cell r="BA148">
            <v>0</v>
          </cell>
          <cell r="BB148">
            <v>0</v>
          </cell>
          <cell r="BC148">
            <v>0</v>
          </cell>
          <cell r="BD148">
            <v>0</v>
          </cell>
          <cell r="BE148">
            <v>476761.69122955599</v>
          </cell>
        </row>
        <row r="149">
          <cell r="D149" t="str">
            <v>StrategySecurity Operations1</v>
          </cell>
          <cell r="E149">
            <v>1</v>
          </cell>
          <cell r="F149" t="str">
            <v>Provide Security Services for Company Assets</v>
          </cell>
          <cell r="G149" t="str">
            <v>Assets</v>
          </cell>
          <cell r="H149">
            <v>2361542.0060417503</v>
          </cell>
          <cell r="I149">
            <v>3373631.4372025002</v>
          </cell>
          <cell r="J149">
            <v>1558053.2829320391</v>
          </cell>
          <cell r="K149">
            <v>743179.23872883874</v>
          </cell>
          <cell r="L149">
            <v>11523.220550065505</v>
          </cell>
          <cell r="M149">
            <v>24991.581825236266</v>
          </cell>
          <cell r="N149">
            <v>23794.682005570699</v>
          </cell>
          <cell r="O149">
            <v>0</v>
          </cell>
          <cell r="P149">
            <v>0</v>
          </cell>
          <cell r="Q149">
            <v>2361542.0060417503</v>
          </cell>
          <cell r="R149">
            <v>2429093.3006350854</v>
          </cell>
          <cell r="S149">
            <v>3470133.2866215506</v>
          </cell>
          <cell r="T149">
            <v>1602620.9916741187</v>
          </cell>
          <cell r="U149">
            <v>764437.68747232237</v>
          </cell>
          <cell r="V149">
            <v>11852.839275478804</v>
          </cell>
          <cell r="W149">
            <v>25706.45952036549</v>
          </cell>
          <cell r="X149">
            <v>24475.322692799964</v>
          </cell>
          <cell r="Y149">
            <v>0</v>
          </cell>
          <cell r="Z149">
            <v>0</v>
          </cell>
          <cell r="AA149">
            <v>2429093.3006350854</v>
          </cell>
          <cell r="AB149">
            <v>2499197.2992922291</v>
          </cell>
          <cell r="AC149">
            <v>3570281.8561317557</v>
          </cell>
          <cell r="AD149">
            <v>1648872.8749668924</v>
          </cell>
          <cell r="AE149">
            <v>786499.47431353538</v>
          </cell>
          <cell r="AF149">
            <v>12194.914002881929</v>
          </cell>
          <cell r="AG149">
            <v>26448.351815414204</v>
          </cell>
          <cell r="AH149">
            <v>25181.684193505025</v>
          </cell>
          <cell r="AI149">
            <v>0</v>
          </cell>
          <cell r="AJ149">
            <v>0</v>
          </cell>
          <cell r="AK149">
            <v>2499197.2992922287</v>
          </cell>
          <cell r="AL149">
            <v>2565522.3533066073</v>
          </cell>
          <cell r="AM149">
            <v>3665031.9332951531</v>
          </cell>
          <cell r="AN149">
            <v>1692631.5580152429</v>
          </cell>
          <cell r="AO149">
            <v>807372.02412418788</v>
          </cell>
          <cell r="AP149">
            <v>12518.549247754714</v>
          </cell>
          <cell r="AQ149">
            <v>27150.252526992845</v>
          </cell>
          <cell r="AR149">
            <v>25849.969392428786</v>
          </cell>
          <cell r="AS149">
            <v>0</v>
          </cell>
          <cell r="AT149">
            <v>0</v>
          </cell>
          <cell r="AU149">
            <v>2565522.3533066069</v>
          </cell>
          <cell r="AV149">
            <v>2644581.0957278321</v>
          </cell>
          <cell r="AW149">
            <v>3777972.9938969025</v>
          </cell>
          <cell r="AX149">
            <v>1744791.4318852527</v>
          </cell>
          <cell r="AY149">
            <v>832251.8762958399</v>
          </cell>
          <cell r="AZ149">
            <v>12904.318936796817</v>
          </cell>
          <cell r="BA149">
            <v>27986.910534839171</v>
          </cell>
          <cell r="BB149">
            <v>26646.558075103316</v>
          </cell>
          <cell r="BC149">
            <v>0</v>
          </cell>
          <cell r="BD149">
            <v>0</v>
          </cell>
          <cell r="BE149">
            <v>2644581.0957278321</v>
          </cell>
        </row>
        <row r="150">
          <cell r="D150" t="str">
            <v>StrategySecurity Operations2</v>
          </cell>
          <cell r="E150">
            <v>2</v>
          </cell>
          <cell r="F150" t="str">
            <v>Theft of Power Program (Recovery of stolen electricity)</v>
          </cell>
          <cell r="G150" t="str">
            <v>All Direct</v>
          </cell>
          <cell r="H150">
            <v>1012089.43116075</v>
          </cell>
          <cell r="I150">
            <v>3373631.4372025002</v>
          </cell>
          <cell r="J150">
            <v>0</v>
          </cell>
          <cell r="K150">
            <v>1012089.43116075</v>
          </cell>
          <cell r="L150">
            <v>0</v>
          </cell>
          <cell r="M150">
            <v>0</v>
          </cell>
          <cell r="N150">
            <v>0</v>
          </cell>
          <cell r="O150">
            <v>0</v>
          </cell>
          <cell r="P150">
            <v>0</v>
          </cell>
          <cell r="Q150">
            <v>1012089.43116075</v>
          </cell>
          <cell r="R150">
            <v>1041039.985986465</v>
          </cell>
          <cell r="S150">
            <v>3470133.2866215506</v>
          </cell>
          <cell r="T150">
            <v>0</v>
          </cell>
          <cell r="U150">
            <v>1041039.985986465</v>
          </cell>
          <cell r="V150">
            <v>0</v>
          </cell>
          <cell r="W150">
            <v>0</v>
          </cell>
          <cell r="X150">
            <v>0</v>
          </cell>
          <cell r="Y150">
            <v>0</v>
          </cell>
          <cell r="Z150">
            <v>0</v>
          </cell>
          <cell r="AA150">
            <v>1041039.985986465</v>
          </cell>
          <cell r="AB150">
            <v>1071084.5568395266</v>
          </cell>
          <cell r="AC150">
            <v>3570281.8561317557</v>
          </cell>
          <cell r="AD150">
            <v>0</v>
          </cell>
          <cell r="AE150">
            <v>1071084.5568395266</v>
          </cell>
          <cell r="AF150">
            <v>0</v>
          </cell>
          <cell r="AG150">
            <v>0</v>
          </cell>
          <cell r="AH150">
            <v>0</v>
          </cell>
          <cell r="AI150">
            <v>0</v>
          </cell>
          <cell r="AJ150">
            <v>0</v>
          </cell>
          <cell r="AK150">
            <v>1071084.5568395266</v>
          </cell>
          <cell r="AL150">
            <v>1099509.579988546</v>
          </cell>
          <cell r="AM150">
            <v>3665031.9332951531</v>
          </cell>
          <cell r="AN150">
            <v>0</v>
          </cell>
          <cell r="AO150">
            <v>1099509.579988546</v>
          </cell>
          <cell r="AP150">
            <v>0</v>
          </cell>
          <cell r="AQ150">
            <v>0</v>
          </cell>
          <cell r="AR150">
            <v>0</v>
          </cell>
          <cell r="AS150">
            <v>0</v>
          </cell>
          <cell r="AT150">
            <v>0</v>
          </cell>
          <cell r="AU150">
            <v>1099509.579988546</v>
          </cell>
          <cell r="AV150">
            <v>1133391.8981690707</v>
          </cell>
          <cell r="AW150">
            <v>3777972.9938969025</v>
          </cell>
          <cell r="AX150">
            <v>0</v>
          </cell>
          <cell r="AY150">
            <v>1133391.8981690707</v>
          </cell>
          <cell r="AZ150">
            <v>0</v>
          </cell>
          <cell r="BA150">
            <v>0</v>
          </cell>
          <cell r="BB150">
            <v>0</v>
          </cell>
          <cell r="BC150">
            <v>0</v>
          </cell>
          <cell r="BD150">
            <v>0</v>
          </cell>
          <cell r="BE150">
            <v>1133391.8981690707</v>
          </cell>
        </row>
        <row r="151">
          <cell r="D151" t="str">
            <v>StrategyAsset Strategy1</v>
          </cell>
          <cell r="E151">
            <v>1</v>
          </cell>
          <cell r="F151" t="str">
            <v>Time Study Results</v>
          </cell>
          <cell r="G151" t="str">
            <v>All Direct</v>
          </cell>
          <cell r="H151">
            <v>5897384.6148931161</v>
          </cell>
          <cell r="I151">
            <v>5897384.6148931161</v>
          </cell>
          <cell r="J151">
            <v>3041242.9728876692</v>
          </cell>
          <cell r="K151">
            <v>2856141.6420054468</v>
          </cell>
          <cell r="L151">
            <v>0</v>
          </cell>
          <cell r="M151">
            <v>0</v>
          </cell>
          <cell r="N151">
            <v>0</v>
          </cell>
          <cell r="O151">
            <v>0</v>
          </cell>
          <cell r="P151">
            <v>0</v>
          </cell>
          <cell r="Q151">
            <v>5897384.6148931161</v>
          </cell>
          <cell r="R151">
            <v>6110120.2793498682</v>
          </cell>
          <cell r="S151">
            <v>6110120.2793498682</v>
          </cell>
          <cell r="T151">
            <v>3150949.3744301116</v>
          </cell>
          <cell r="U151">
            <v>2959170.9049197566</v>
          </cell>
          <cell r="V151">
            <v>0</v>
          </cell>
          <cell r="W151">
            <v>0</v>
          </cell>
          <cell r="X151">
            <v>0</v>
          </cell>
          <cell r="Y151">
            <v>0</v>
          </cell>
          <cell r="Z151">
            <v>0</v>
          </cell>
          <cell r="AA151">
            <v>6110120.2793498682</v>
          </cell>
          <cell r="AB151">
            <v>6221104.4304146133</v>
          </cell>
          <cell r="AC151">
            <v>6221104.4304146133</v>
          </cell>
          <cell r="AD151">
            <v>3208183.180866132</v>
          </cell>
          <cell r="AE151">
            <v>3012921.2495484808</v>
          </cell>
          <cell r="AF151">
            <v>0</v>
          </cell>
          <cell r="AG151">
            <v>0</v>
          </cell>
          <cell r="AH151">
            <v>0</v>
          </cell>
          <cell r="AI151">
            <v>0</v>
          </cell>
          <cell r="AJ151">
            <v>0</v>
          </cell>
          <cell r="AK151">
            <v>6221104.4304146133</v>
          </cell>
          <cell r="AL151">
            <v>6168451.062874672</v>
          </cell>
          <cell r="AM151">
            <v>6168451.062874672</v>
          </cell>
          <cell r="AN151">
            <v>3181030.1809370914</v>
          </cell>
          <cell r="AO151">
            <v>2987420.8819375802</v>
          </cell>
          <cell r="AP151">
            <v>0</v>
          </cell>
          <cell r="AQ151">
            <v>0</v>
          </cell>
          <cell r="AR151">
            <v>0</v>
          </cell>
          <cell r="AS151">
            <v>0</v>
          </cell>
          <cell r="AT151">
            <v>0</v>
          </cell>
          <cell r="AU151">
            <v>6168451.0628746711</v>
          </cell>
          <cell r="AV151">
            <v>6335350.9210240729</v>
          </cell>
          <cell r="AW151">
            <v>6335350.9210240729</v>
          </cell>
          <cell r="AX151">
            <v>3267099.3546333392</v>
          </cell>
          <cell r="AY151">
            <v>3068251.5663907332</v>
          </cell>
          <cell r="AZ151">
            <v>0</v>
          </cell>
          <cell r="BA151">
            <v>0</v>
          </cell>
          <cell r="BB151">
            <v>0</v>
          </cell>
          <cell r="BC151">
            <v>0</v>
          </cell>
          <cell r="BD151">
            <v>0</v>
          </cell>
          <cell r="BE151">
            <v>6335350.9210240729</v>
          </cell>
        </row>
        <row r="152">
          <cell r="D152" t="str">
            <v>StrategyBusiness Performance1</v>
          </cell>
          <cell r="E152">
            <v>1</v>
          </cell>
          <cell r="F152" t="str">
            <v>Time Study Results</v>
          </cell>
          <cell r="G152" t="str">
            <v>All Direct</v>
          </cell>
          <cell r="H152">
            <v>7708756.749096225</v>
          </cell>
          <cell r="I152">
            <v>7708756.749096225</v>
          </cell>
          <cell r="J152">
            <v>4850838.7691890849</v>
          </cell>
          <cell r="K152">
            <v>2857917.9799071411</v>
          </cell>
          <cell r="L152">
            <v>0</v>
          </cell>
          <cell r="M152">
            <v>0</v>
          </cell>
          <cell r="N152">
            <v>0</v>
          </cell>
          <cell r="O152">
            <v>0</v>
          </cell>
          <cell r="P152">
            <v>0</v>
          </cell>
          <cell r="Q152">
            <v>7708756.7490962259</v>
          </cell>
          <cell r="R152">
            <v>8237215.9344467539</v>
          </cell>
          <cell r="S152">
            <v>8237215.9344467539</v>
          </cell>
          <cell r="T152">
            <v>5183378.8126316248</v>
          </cell>
          <cell r="U152">
            <v>3053837.1218151306</v>
          </cell>
          <cell r="V152">
            <v>0</v>
          </cell>
          <cell r="W152">
            <v>0</v>
          </cell>
          <cell r="X152">
            <v>0</v>
          </cell>
          <cell r="Y152">
            <v>0</v>
          </cell>
          <cell r="Z152">
            <v>0</v>
          </cell>
          <cell r="AA152">
            <v>8237215.9344467558</v>
          </cell>
          <cell r="AB152">
            <v>8231712.0635938672</v>
          </cell>
          <cell r="AC152">
            <v>8231712.0635938672</v>
          </cell>
          <cell r="AD152">
            <v>5179915.4279403221</v>
          </cell>
          <cell r="AE152">
            <v>3051796.6356535461</v>
          </cell>
          <cell r="AF152">
            <v>0</v>
          </cell>
          <cell r="AG152">
            <v>0</v>
          </cell>
          <cell r="AH152">
            <v>0</v>
          </cell>
          <cell r="AI152">
            <v>0</v>
          </cell>
          <cell r="AJ152">
            <v>0</v>
          </cell>
          <cell r="AK152">
            <v>8231712.0635938682</v>
          </cell>
          <cell r="AL152">
            <v>8440902.7404612191</v>
          </cell>
          <cell r="AM152">
            <v>8440902.7404612191</v>
          </cell>
          <cell r="AN152">
            <v>5311551.4723154446</v>
          </cell>
          <cell r="AO152">
            <v>3129351.2681457754</v>
          </cell>
          <cell r="AP152">
            <v>0</v>
          </cell>
          <cell r="AQ152">
            <v>0</v>
          </cell>
          <cell r="AR152">
            <v>0</v>
          </cell>
          <cell r="AS152">
            <v>0</v>
          </cell>
          <cell r="AT152">
            <v>0</v>
          </cell>
          <cell r="AU152">
            <v>8440902.7404612191</v>
          </cell>
          <cell r="AV152">
            <v>8585207.1309191622</v>
          </cell>
          <cell r="AW152">
            <v>8585207.1309191622</v>
          </cell>
          <cell r="AX152">
            <v>5402356.9490714287</v>
          </cell>
          <cell r="AY152">
            <v>3182850.1818477344</v>
          </cell>
          <cell r="AZ152">
            <v>0</v>
          </cell>
          <cell r="BA152">
            <v>0</v>
          </cell>
          <cell r="BB152">
            <v>0</v>
          </cell>
          <cell r="BC152">
            <v>0</v>
          </cell>
          <cell r="BD152">
            <v>0</v>
          </cell>
          <cell r="BE152">
            <v>8585207.1309191622</v>
          </cell>
        </row>
        <row r="153">
          <cell r="D153" t="str">
            <v>StrategyStrategy Alignment1</v>
          </cell>
          <cell r="E153">
            <v>1</v>
          </cell>
          <cell r="F153" t="str">
            <v>Time Study Results</v>
          </cell>
          <cell r="G153" t="str">
            <v>All Direct</v>
          </cell>
          <cell r="H153">
            <v>332698.92280370003</v>
          </cell>
          <cell r="I153">
            <v>332698.92280370003</v>
          </cell>
          <cell r="J153">
            <v>9980.9676841110013</v>
          </cell>
          <cell r="K153">
            <v>322717.95511958905</v>
          </cell>
          <cell r="L153">
            <v>0</v>
          </cell>
          <cell r="M153">
            <v>0</v>
          </cell>
          <cell r="N153">
            <v>0</v>
          </cell>
          <cell r="O153">
            <v>0</v>
          </cell>
          <cell r="P153">
            <v>0</v>
          </cell>
          <cell r="Q153">
            <v>332698.92280370003</v>
          </cell>
          <cell r="R153">
            <v>342121.52082141401</v>
          </cell>
          <cell r="S153">
            <v>342121.52082141401</v>
          </cell>
          <cell r="T153">
            <v>10263.64562464242</v>
          </cell>
          <cell r="U153">
            <v>331857.87519677164</v>
          </cell>
          <cell r="V153">
            <v>0</v>
          </cell>
          <cell r="W153">
            <v>0</v>
          </cell>
          <cell r="X153">
            <v>0</v>
          </cell>
          <cell r="Y153">
            <v>0</v>
          </cell>
          <cell r="Z153">
            <v>0</v>
          </cell>
          <cell r="AA153">
            <v>342121.52082141407</v>
          </cell>
          <cell r="AB153">
            <v>351878.82297820348</v>
          </cell>
          <cell r="AC153">
            <v>351878.82297820348</v>
          </cell>
          <cell r="AD153">
            <v>10556.364689346105</v>
          </cell>
          <cell r="AE153">
            <v>341322.45828885742</v>
          </cell>
          <cell r="AF153">
            <v>0</v>
          </cell>
          <cell r="AG153">
            <v>0</v>
          </cell>
          <cell r="AH153">
            <v>0</v>
          </cell>
          <cell r="AI153">
            <v>0</v>
          </cell>
          <cell r="AJ153">
            <v>0</v>
          </cell>
          <cell r="AK153">
            <v>351878.82297820353</v>
          </cell>
          <cell r="AL153">
            <v>361047.33221297374</v>
          </cell>
          <cell r="AM153">
            <v>361047.33221297374</v>
          </cell>
          <cell r="AN153">
            <v>10831.419966389212</v>
          </cell>
          <cell r="AO153">
            <v>350215.91224658454</v>
          </cell>
          <cell r="AP153">
            <v>0</v>
          </cell>
          <cell r="AQ153">
            <v>0</v>
          </cell>
          <cell r="AR153">
            <v>0</v>
          </cell>
          <cell r="AS153">
            <v>0</v>
          </cell>
          <cell r="AT153">
            <v>0</v>
          </cell>
          <cell r="AU153">
            <v>361047.33221297374</v>
          </cell>
          <cell r="AV153">
            <v>372112.76020915475</v>
          </cell>
          <cell r="AW153">
            <v>372112.76020915475</v>
          </cell>
          <cell r="AX153">
            <v>11163.382806274642</v>
          </cell>
          <cell r="AY153">
            <v>360949.37740288011</v>
          </cell>
          <cell r="AZ153">
            <v>0</v>
          </cell>
          <cell r="BA153">
            <v>0</v>
          </cell>
          <cell r="BB153">
            <v>0</v>
          </cell>
          <cell r="BC153">
            <v>0</v>
          </cell>
          <cell r="BD153">
            <v>0</v>
          </cell>
          <cell r="BE153">
            <v>372112.76020915475</v>
          </cell>
        </row>
        <row r="154">
          <cell r="D154" t="str">
            <v>StrategySustainment Investment Planning1</v>
          </cell>
          <cell r="E154">
            <v>1</v>
          </cell>
          <cell r="F154" t="str">
            <v>Time Study Results</v>
          </cell>
          <cell r="G154" t="str">
            <v>All Direct</v>
          </cell>
          <cell r="H154">
            <v>12979510.994163781</v>
          </cell>
          <cell r="I154">
            <v>12979510.994163781</v>
          </cell>
          <cell r="J154">
            <v>10147734.304350544</v>
          </cell>
          <cell r="K154">
            <v>2831776.6898132358</v>
          </cell>
          <cell r="L154">
            <v>0</v>
          </cell>
          <cell r="M154">
            <v>0</v>
          </cell>
          <cell r="N154">
            <v>0</v>
          </cell>
          <cell r="O154">
            <v>0</v>
          </cell>
          <cell r="P154">
            <v>0</v>
          </cell>
          <cell r="Q154">
            <v>12979510.99416378</v>
          </cell>
          <cell r="R154">
            <v>13898237.878064714</v>
          </cell>
          <cell r="S154">
            <v>13898237.878064714</v>
          </cell>
          <cell r="T154">
            <v>10866019.940865098</v>
          </cell>
          <cell r="U154">
            <v>3032217.9371996149</v>
          </cell>
          <cell r="V154">
            <v>0</v>
          </cell>
          <cell r="W154">
            <v>0</v>
          </cell>
          <cell r="X154">
            <v>0</v>
          </cell>
          <cell r="Y154">
            <v>0</v>
          </cell>
          <cell r="Z154">
            <v>0</v>
          </cell>
          <cell r="AA154">
            <v>13898237.878064713</v>
          </cell>
          <cell r="AB154">
            <v>14032909.652839396</v>
          </cell>
          <cell r="AC154">
            <v>14032909.652839396</v>
          </cell>
          <cell r="AD154">
            <v>10971309.992957456</v>
          </cell>
          <cell r="AE154">
            <v>3061599.6598819415</v>
          </cell>
          <cell r="AF154">
            <v>0</v>
          </cell>
          <cell r="AG154">
            <v>0</v>
          </cell>
          <cell r="AH154">
            <v>0</v>
          </cell>
          <cell r="AI154">
            <v>0</v>
          </cell>
          <cell r="AJ154">
            <v>0</v>
          </cell>
          <cell r="AK154">
            <v>14032909.652839398</v>
          </cell>
          <cell r="AL154">
            <v>14314107.783062324</v>
          </cell>
          <cell r="AM154">
            <v>14314107.783062324</v>
          </cell>
          <cell r="AN154">
            <v>11191158.330361346</v>
          </cell>
          <cell r="AO154">
            <v>3122949.4527009777</v>
          </cell>
          <cell r="AP154">
            <v>0</v>
          </cell>
          <cell r="AQ154">
            <v>0</v>
          </cell>
          <cell r="AR154">
            <v>0</v>
          </cell>
          <cell r="AS154">
            <v>0</v>
          </cell>
          <cell r="AT154">
            <v>0</v>
          </cell>
          <cell r="AU154">
            <v>14314107.783062324</v>
          </cell>
          <cell r="AV154">
            <v>14664373.605567046</v>
          </cell>
          <cell r="AW154">
            <v>14664373.605567046</v>
          </cell>
          <cell r="AX154">
            <v>11465005.665925141</v>
          </cell>
          <cell r="AY154">
            <v>3199367.9396419055</v>
          </cell>
          <cell r="AZ154">
            <v>0</v>
          </cell>
          <cell r="BA154">
            <v>0</v>
          </cell>
          <cell r="BB154">
            <v>0</v>
          </cell>
          <cell r="BC154">
            <v>0</v>
          </cell>
          <cell r="BD154">
            <v>0</v>
          </cell>
          <cell r="BE154">
            <v>14664373.605567047</v>
          </cell>
        </row>
        <row r="155">
          <cell r="D155" t="str">
            <v>StrategyDistribution Business Development1</v>
          </cell>
          <cell r="E155">
            <v>1</v>
          </cell>
          <cell r="F155" t="str">
            <v>Time Study Results</v>
          </cell>
          <cell r="G155" t="str">
            <v>All Direct</v>
          </cell>
          <cell r="H155">
            <v>14526032.792617228</v>
          </cell>
          <cell r="I155">
            <v>14526032.792617228</v>
          </cell>
          <cell r="J155">
            <v>1247258.1584711561</v>
          </cell>
          <cell r="K155">
            <v>13278774.63414607</v>
          </cell>
          <cell r="L155">
            <v>0</v>
          </cell>
          <cell r="M155">
            <v>0</v>
          </cell>
          <cell r="N155">
            <v>0</v>
          </cell>
          <cell r="O155">
            <v>0</v>
          </cell>
          <cell r="P155">
            <v>0</v>
          </cell>
          <cell r="Q155">
            <v>14526032.792617226</v>
          </cell>
          <cell r="R155">
            <v>15401610.374194602</v>
          </cell>
          <cell r="S155">
            <v>15401610.374194602</v>
          </cell>
          <cell r="T155">
            <v>1322438.4432459408</v>
          </cell>
          <cell r="U155">
            <v>14079171.93094866</v>
          </cell>
          <cell r="V155">
            <v>0</v>
          </cell>
          <cell r="W155">
            <v>0</v>
          </cell>
          <cell r="X155">
            <v>0</v>
          </cell>
          <cell r="Y155">
            <v>0</v>
          </cell>
          <cell r="Z155">
            <v>0</v>
          </cell>
          <cell r="AA155">
            <v>15401610.3741946</v>
          </cell>
          <cell r="AB155">
            <v>15618547.762001257</v>
          </cell>
          <cell r="AC155">
            <v>15618547.762001257</v>
          </cell>
          <cell r="AD155">
            <v>1341065.4786300815</v>
          </cell>
          <cell r="AE155">
            <v>14277482.283371173</v>
          </cell>
          <cell r="AF155">
            <v>0</v>
          </cell>
          <cell r="AG155">
            <v>0</v>
          </cell>
          <cell r="AH155">
            <v>0</v>
          </cell>
          <cell r="AI155">
            <v>0</v>
          </cell>
          <cell r="AJ155">
            <v>0</v>
          </cell>
          <cell r="AK155">
            <v>15618547.762001254</v>
          </cell>
          <cell r="AL155">
            <v>16080293.797046684</v>
          </cell>
          <cell r="AM155">
            <v>16080293.797046684</v>
          </cell>
          <cell r="AN155">
            <v>1380712.6773920741</v>
          </cell>
          <cell r="AO155">
            <v>14699581.119654609</v>
          </cell>
          <cell r="AP155">
            <v>0</v>
          </cell>
          <cell r="AQ155">
            <v>0</v>
          </cell>
          <cell r="AR155">
            <v>0</v>
          </cell>
          <cell r="AS155">
            <v>0</v>
          </cell>
          <cell r="AT155">
            <v>0</v>
          </cell>
          <cell r="AU155">
            <v>16080293.797046684</v>
          </cell>
          <cell r="AV155">
            <v>16469726.691927902</v>
          </cell>
          <cell r="AW155">
            <v>16469726.691927902</v>
          </cell>
          <cell r="AX155">
            <v>1414150.8061814092</v>
          </cell>
          <cell r="AY155">
            <v>15055575.885746492</v>
          </cell>
          <cell r="AZ155">
            <v>0</v>
          </cell>
          <cell r="BA155">
            <v>0</v>
          </cell>
          <cell r="BB155">
            <v>0</v>
          </cell>
          <cell r="BC155">
            <v>0</v>
          </cell>
          <cell r="BD155">
            <v>0</v>
          </cell>
          <cell r="BE155">
            <v>16469726.691927901</v>
          </cell>
        </row>
        <row r="156">
          <cell r="D156" t="str">
            <v>StrategyAM VP Office1</v>
          </cell>
          <cell r="E156">
            <v>1</v>
          </cell>
          <cell r="F156" t="str">
            <v>Time Study Results</v>
          </cell>
          <cell r="G156" t="str">
            <v>All Direct</v>
          </cell>
          <cell r="H156">
            <v>2045481.9023739498</v>
          </cell>
          <cell r="I156">
            <v>2045481.9023739498</v>
          </cell>
          <cell r="J156">
            <v>508344.61479115905</v>
          </cell>
          <cell r="K156">
            <v>1537137.2875827907</v>
          </cell>
          <cell r="L156">
            <v>0</v>
          </cell>
          <cell r="M156">
            <v>0</v>
          </cell>
          <cell r="N156">
            <v>0</v>
          </cell>
          <cell r="O156">
            <v>0</v>
          </cell>
          <cell r="P156">
            <v>0</v>
          </cell>
          <cell r="Q156">
            <v>2045481.9023739498</v>
          </cell>
          <cell r="R156">
            <v>2165503.9703335343</v>
          </cell>
          <cell r="S156">
            <v>2165503.9703335343</v>
          </cell>
          <cell r="T156">
            <v>538172.58434324525</v>
          </cell>
          <cell r="U156">
            <v>1627331.3859902893</v>
          </cell>
          <cell r="V156">
            <v>0</v>
          </cell>
          <cell r="W156">
            <v>0</v>
          </cell>
          <cell r="X156">
            <v>0</v>
          </cell>
          <cell r="Y156">
            <v>0</v>
          </cell>
          <cell r="Z156">
            <v>0</v>
          </cell>
          <cell r="AA156">
            <v>2165503.9703335343</v>
          </cell>
          <cell r="AB156">
            <v>2209312.7390762521</v>
          </cell>
          <cell r="AC156">
            <v>2209312.7390762521</v>
          </cell>
          <cell r="AD156">
            <v>549059.97065800347</v>
          </cell>
          <cell r="AE156">
            <v>1660252.7684182487</v>
          </cell>
          <cell r="AF156">
            <v>0</v>
          </cell>
          <cell r="AG156">
            <v>0</v>
          </cell>
          <cell r="AH156">
            <v>0</v>
          </cell>
          <cell r="AI156">
            <v>0</v>
          </cell>
          <cell r="AJ156">
            <v>0</v>
          </cell>
          <cell r="AK156">
            <v>2209312.7390762521</v>
          </cell>
          <cell r="AL156">
            <v>2281354.8834792865</v>
          </cell>
          <cell r="AM156">
            <v>2281354.8834792865</v>
          </cell>
          <cell r="AN156">
            <v>566963.93553923082</v>
          </cell>
          <cell r="AO156">
            <v>1714390.9479400555</v>
          </cell>
          <cell r="AP156">
            <v>0</v>
          </cell>
          <cell r="AQ156">
            <v>0</v>
          </cell>
          <cell r="AR156">
            <v>0</v>
          </cell>
          <cell r="AS156">
            <v>0</v>
          </cell>
          <cell r="AT156">
            <v>0</v>
          </cell>
          <cell r="AU156">
            <v>2281354.8834792865</v>
          </cell>
          <cell r="AV156">
            <v>2342166.4970294838</v>
          </cell>
          <cell r="AW156">
            <v>2342166.4970294838</v>
          </cell>
          <cell r="AX156">
            <v>582076.88091856986</v>
          </cell>
          <cell r="AY156">
            <v>1760089.6161109139</v>
          </cell>
          <cell r="AZ156">
            <v>0</v>
          </cell>
          <cell r="BA156">
            <v>0</v>
          </cell>
          <cell r="BB156">
            <v>0</v>
          </cell>
          <cell r="BC156">
            <v>0</v>
          </cell>
          <cell r="BD156">
            <v>0</v>
          </cell>
          <cell r="BE156">
            <v>2342166.4970294838</v>
          </cell>
        </row>
        <row r="157">
          <cell r="D157" t="str">
            <v>General CounselLaw1</v>
          </cell>
          <cell r="E157">
            <v>1</v>
          </cell>
          <cell r="F157" t="str">
            <v>Overall Assignment of Time</v>
          </cell>
          <cell r="G157" t="str">
            <v>Non-energy Rev_Assets Blend</v>
          </cell>
          <cell r="H157">
            <v>7558574.4715374</v>
          </cell>
          <cell r="I157">
            <v>8683574.4715374</v>
          </cell>
          <cell r="J157">
            <v>3979636.3589072516</v>
          </cell>
          <cell r="K157">
            <v>3087630.7719802181</v>
          </cell>
          <cell r="L157">
            <v>75585.744715373992</v>
          </cell>
          <cell r="M157">
            <v>151171.48943074798</v>
          </cell>
          <cell r="N157">
            <v>188964.36178843502</v>
          </cell>
          <cell r="O157">
            <v>75585.744715373992</v>
          </cell>
          <cell r="P157">
            <v>0</v>
          </cell>
          <cell r="Q157">
            <v>7558574.4715374</v>
          </cell>
          <cell r="R157">
            <v>7742524.4385067094</v>
          </cell>
          <cell r="S157">
            <v>8867524.4385067094</v>
          </cell>
          <cell r="T157">
            <v>4076487.1578942137</v>
          </cell>
          <cell r="U157">
            <v>3162773.1921095601</v>
          </cell>
          <cell r="V157">
            <v>77425.244385067097</v>
          </cell>
          <cell r="W157">
            <v>154850.48877013419</v>
          </cell>
          <cell r="X157">
            <v>193563.11096266774</v>
          </cell>
          <cell r="Y157">
            <v>77425.244385067097</v>
          </cell>
          <cell r="Z157">
            <v>0</v>
          </cell>
          <cell r="AA157">
            <v>7742524.4385067094</v>
          </cell>
          <cell r="AB157">
            <v>7933452.6267275466</v>
          </cell>
          <cell r="AC157">
            <v>9058452.6267275475</v>
          </cell>
          <cell r="AD157">
            <v>4177012.033668757</v>
          </cell>
          <cell r="AE157">
            <v>3240766.1723214998</v>
          </cell>
          <cell r="AF157">
            <v>79334.526267275462</v>
          </cell>
          <cell r="AG157">
            <v>158669.05253455092</v>
          </cell>
          <cell r="AH157">
            <v>198336.31566818868</v>
          </cell>
          <cell r="AI157">
            <v>79334.526267275462</v>
          </cell>
          <cell r="AJ157">
            <v>0</v>
          </cell>
          <cell r="AK157">
            <v>7933452.6267275475</v>
          </cell>
          <cell r="AL157">
            <v>8113954.4164680336</v>
          </cell>
          <cell r="AM157">
            <v>9238954.4164680336</v>
          </cell>
          <cell r="AN157">
            <v>4272047.345949403</v>
          </cell>
          <cell r="AO157">
            <v>3314500.0334482095</v>
          </cell>
          <cell r="AP157">
            <v>81139.544164680337</v>
          </cell>
          <cell r="AQ157">
            <v>162279.08832936067</v>
          </cell>
          <cell r="AR157">
            <v>202848.86041170085</v>
          </cell>
          <cell r="AS157">
            <v>81139.544164680337</v>
          </cell>
          <cell r="AT157">
            <v>0</v>
          </cell>
          <cell r="AU157">
            <v>8113954.4164680336</v>
          </cell>
          <cell r="AV157">
            <v>8329447.2488146694</v>
          </cell>
          <cell r="AW157">
            <v>9454447.2488146685</v>
          </cell>
          <cell r="AX157">
            <v>4385505.6592755327</v>
          </cell>
          <cell r="AY157">
            <v>3402527.5183661841</v>
          </cell>
          <cell r="AZ157">
            <v>83294.472488146697</v>
          </cell>
          <cell r="BA157">
            <v>166588.94497629339</v>
          </cell>
          <cell r="BB157">
            <v>208236.18122036674</v>
          </cell>
          <cell r="BC157">
            <v>83294.472488146697</v>
          </cell>
          <cell r="BD157">
            <v>0</v>
          </cell>
          <cell r="BE157">
            <v>8329447.2488146694</v>
          </cell>
        </row>
        <row r="158">
          <cell r="D158" t="str">
            <v>General CounselLaw2</v>
          </cell>
          <cell r="E158">
            <v>2</v>
          </cell>
          <cell r="F158" t="str">
            <v>General departmental expenses</v>
          </cell>
          <cell r="G158" t="str">
            <v>GC_Law Dept. Labor (Internal)</v>
          </cell>
          <cell r="H158">
            <v>1125000</v>
          </cell>
          <cell r="I158">
            <v>8683574.4715374</v>
          </cell>
          <cell r="J158">
            <v>592319.48042975704</v>
          </cell>
          <cell r="K158">
            <v>459555.51957024308</v>
          </cell>
          <cell r="L158">
            <v>11250</v>
          </cell>
          <cell r="M158">
            <v>22500</v>
          </cell>
          <cell r="N158">
            <v>28125.000000000007</v>
          </cell>
          <cell r="O158">
            <v>11250</v>
          </cell>
          <cell r="P158">
            <v>0</v>
          </cell>
          <cell r="Q158">
            <v>1125000</v>
          </cell>
          <cell r="R158">
            <v>1125000</v>
          </cell>
          <cell r="S158">
            <v>8867524.4385067094</v>
          </cell>
          <cell r="T158">
            <v>592319.48042975704</v>
          </cell>
          <cell r="U158">
            <v>459555.51957024308</v>
          </cell>
          <cell r="V158">
            <v>11250</v>
          </cell>
          <cell r="W158">
            <v>22500</v>
          </cell>
          <cell r="X158">
            <v>28125.000000000007</v>
          </cell>
          <cell r="Y158">
            <v>11250</v>
          </cell>
          <cell r="Z158">
            <v>0</v>
          </cell>
          <cell r="AA158">
            <v>1125000</v>
          </cell>
          <cell r="AB158">
            <v>1125000</v>
          </cell>
          <cell r="AC158">
            <v>9058452.6267275475</v>
          </cell>
          <cell r="AD158">
            <v>592319.48042975704</v>
          </cell>
          <cell r="AE158">
            <v>459555.51957024308</v>
          </cell>
          <cell r="AF158">
            <v>11250</v>
          </cell>
          <cell r="AG158">
            <v>22500</v>
          </cell>
          <cell r="AH158">
            <v>28125.000000000007</v>
          </cell>
          <cell r="AI158">
            <v>11250</v>
          </cell>
          <cell r="AJ158">
            <v>0</v>
          </cell>
          <cell r="AK158">
            <v>1125000</v>
          </cell>
          <cell r="AL158">
            <v>1125000</v>
          </cell>
          <cell r="AM158">
            <v>9238954.4164680336</v>
          </cell>
          <cell r="AN158">
            <v>592319.48042975704</v>
          </cell>
          <cell r="AO158">
            <v>459555.51957024308</v>
          </cell>
          <cell r="AP158">
            <v>11250</v>
          </cell>
          <cell r="AQ158">
            <v>22500</v>
          </cell>
          <cell r="AR158">
            <v>28125.000000000007</v>
          </cell>
          <cell r="AS158">
            <v>11250</v>
          </cell>
          <cell r="AT158">
            <v>0</v>
          </cell>
          <cell r="AU158">
            <v>1125000</v>
          </cell>
          <cell r="AV158">
            <v>1125000</v>
          </cell>
          <cell r="AW158">
            <v>9454447.2488146685</v>
          </cell>
          <cell r="AX158">
            <v>592319.48042975704</v>
          </cell>
          <cell r="AY158">
            <v>459555.51957024308</v>
          </cell>
          <cell r="AZ158">
            <v>11250</v>
          </cell>
          <cell r="BA158">
            <v>22500</v>
          </cell>
          <cell r="BB158">
            <v>28125.000000000007</v>
          </cell>
          <cell r="BC158">
            <v>11250</v>
          </cell>
          <cell r="BD158">
            <v>0</v>
          </cell>
          <cell r="BE158">
            <v>1125000</v>
          </cell>
        </row>
        <row r="159">
          <cell r="D159" t="str">
            <v>Network ExecutiveInternal Audit &amp; Risk Mgmt1</v>
          </cell>
          <cell r="E159">
            <v>1</v>
          </cell>
          <cell r="F159" t="str">
            <v>Audits</v>
          </cell>
          <cell r="G159" t="str">
            <v>IntAudit TD Audits (Internal)</v>
          </cell>
          <cell r="H159">
            <v>2862306.8674111748</v>
          </cell>
          <cell r="I159">
            <v>4204270.3548747003</v>
          </cell>
          <cell r="J159">
            <v>1788281.6504141747</v>
          </cell>
          <cell r="K159">
            <v>674930.54634561343</v>
          </cell>
          <cell r="L159">
            <v>115502.55691194872</v>
          </cell>
          <cell r="M159">
            <v>186392.48367605591</v>
          </cell>
          <cell r="N159">
            <v>97194.587045885506</v>
          </cell>
          <cell r="O159">
            <v>5.0430174965474119</v>
          </cell>
          <cell r="P159">
            <v>0</v>
          </cell>
          <cell r="Q159">
            <v>2862306.8674111748</v>
          </cell>
          <cell r="R159">
            <v>2939338.4645543173</v>
          </cell>
          <cell r="S159">
            <v>4319414.7452231944</v>
          </cell>
          <cell r="T159">
            <v>1836503.4199787402</v>
          </cell>
          <cell r="U159">
            <v>692916.80123143201</v>
          </cell>
          <cell r="V159">
            <v>118611.45545135807</v>
          </cell>
          <cell r="W159">
            <v>191458.83685138967</v>
          </cell>
          <cell r="X159">
            <v>99842.908023900876</v>
          </cell>
          <cell r="Y159">
            <v>5.0430174965474119</v>
          </cell>
          <cell r="Z159">
            <v>0</v>
          </cell>
          <cell r="AA159">
            <v>2939338.4645543173</v>
          </cell>
          <cell r="AB159">
            <v>3019215.8111216668</v>
          </cell>
          <cell r="AC159">
            <v>4438812.871631789</v>
          </cell>
          <cell r="AD159">
            <v>1886506.6283043064</v>
          </cell>
          <cell r="AE159">
            <v>711567.51559080731</v>
          </cell>
          <cell r="AF159">
            <v>121835.20486439011</v>
          </cell>
          <cell r="AG159">
            <v>196712.35441336781</v>
          </cell>
          <cell r="AH159">
            <v>102589.06493129853</v>
          </cell>
          <cell r="AI159">
            <v>5.0430174965474119</v>
          </cell>
          <cell r="AJ159">
            <v>0</v>
          </cell>
          <cell r="AK159">
            <v>3019215.8111216668</v>
          </cell>
          <cell r="AL159">
            <v>3094310.8360236562</v>
          </cell>
          <cell r="AM159">
            <v>4551062.5351624154</v>
          </cell>
          <cell r="AN159">
            <v>1933516.1039035204</v>
          </cell>
          <cell r="AO159">
            <v>729101.59652170388</v>
          </cell>
          <cell r="AP159">
            <v>124865.94577971703</v>
          </cell>
          <cell r="AQ159">
            <v>201651.33960871538</v>
          </cell>
          <cell r="AR159">
            <v>105170.80719250295</v>
          </cell>
          <cell r="AS159">
            <v>5.0430174965474119</v>
          </cell>
          <cell r="AT159">
            <v>0</v>
          </cell>
          <cell r="AU159">
            <v>3094310.8360236562</v>
          </cell>
          <cell r="AV159">
            <v>3184918.8532958017</v>
          </cell>
          <cell r="AW159">
            <v>4686500.5280953683</v>
          </cell>
          <cell r="AX159">
            <v>1990236.7106628537</v>
          </cell>
          <cell r="AY159">
            <v>750257.83569881844</v>
          </cell>
          <cell r="AZ159">
            <v>128522.77158890676</v>
          </cell>
          <cell r="BA159">
            <v>207610.61129776531</v>
          </cell>
          <cell r="BB159">
            <v>108285.88102996087</v>
          </cell>
          <cell r="BC159">
            <v>5.0430174965474119</v>
          </cell>
          <cell r="BD159">
            <v>0</v>
          </cell>
          <cell r="BE159">
            <v>3184918.8532958012</v>
          </cell>
        </row>
        <row r="160">
          <cell r="D160" t="str">
            <v>Network ExecutiveInternal Audit &amp; Risk Mgmt2</v>
          </cell>
          <cell r="E160">
            <v>2</v>
          </cell>
          <cell r="F160" t="str">
            <v>Purchasing</v>
          </cell>
          <cell r="G160" t="str">
            <v>Oper Maint Cap</v>
          </cell>
          <cell r="H160">
            <v>360830.06158384838</v>
          </cell>
          <cell r="I160">
            <v>4204270.3548747003</v>
          </cell>
          <cell r="J160">
            <v>185728.55183497697</v>
          </cell>
          <cell r="K160">
            <v>155491.5778808466</v>
          </cell>
          <cell r="L160">
            <v>10573.593265326244</v>
          </cell>
          <cell r="M160">
            <v>6355.0174090060655</v>
          </cell>
          <cell r="N160">
            <v>2681.3211936924804</v>
          </cell>
          <cell r="O160">
            <v>0</v>
          </cell>
          <cell r="P160">
            <v>0</v>
          </cell>
          <cell r="Q160">
            <v>360830.06158384838</v>
          </cell>
          <cell r="R160">
            <v>371077.9123248643</v>
          </cell>
          <cell r="S160">
            <v>4319414.7452231944</v>
          </cell>
          <cell r="T160">
            <v>191003.38528204442</v>
          </cell>
          <cell r="U160">
            <v>159907.65805613346</v>
          </cell>
          <cell r="V160">
            <v>10873.891430904932</v>
          </cell>
          <cell r="W160">
            <v>6535.5047818657076</v>
          </cell>
          <cell r="X160">
            <v>2757.4727739157875</v>
          </cell>
          <cell r="Y160">
            <v>0</v>
          </cell>
          <cell r="Z160">
            <v>0</v>
          </cell>
          <cell r="AA160">
            <v>371077.91232486424</v>
          </cell>
          <cell r="AB160">
            <v>381704.34557522921</v>
          </cell>
          <cell r="AC160">
            <v>4438812.871631789</v>
          </cell>
          <cell r="AD160">
            <v>196473.084924303</v>
          </cell>
          <cell r="AE160">
            <v>164486.87982632619</v>
          </cell>
          <cell r="AF160">
            <v>11185.283399072163</v>
          </cell>
          <cell r="AG160">
            <v>6722.6598320998392</v>
          </cell>
          <cell r="AH160">
            <v>2836.4375934280351</v>
          </cell>
          <cell r="AI160">
            <v>0</v>
          </cell>
          <cell r="AJ160">
            <v>0</v>
          </cell>
          <cell r="AK160">
            <v>381704.34557522921</v>
          </cell>
          <cell r="AL160">
            <v>391694.56562945497</v>
          </cell>
          <cell r="AM160">
            <v>4551062.5351624154</v>
          </cell>
          <cell r="AN160">
            <v>201615.30920306622</v>
          </cell>
          <cell r="AO160">
            <v>168791.93986702754</v>
          </cell>
          <cell r="AP160">
            <v>11478.032076997775</v>
          </cell>
          <cell r="AQ160">
            <v>6898.6097573519874</v>
          </cell>
          <cell r="AR160">
            <v>2910.6747250114372</v>
          </cell>
          <cell r="AS160">
            <v>0</v>
          </cell>
          <cell r="AT160">
            <v>0</v>
          </cell>
          <cell r="AU160">
            <v>391694.56562945497</v>
          </cell>
          <cell r="AV160">
            <v>403748.54700048774</v>
          </cell>
          <cell r="AW160">
            <v>4686500.5280953683</v>
          </cell>
          <cell r="AX160">
            <v>207819.80473223786</v>
          </cell>
          <cell r="AY160">
            <v>173986.33130686791</v>
          </cell>
          <cell r="AZ160">
            <v>11831.256239324124</v>
          </cell>
          <cell r="BA160">
            <v>7110.9070951195263</v>
          </cell>
          <cell r="BB160">
            <v>3000.2476269383292</v>
          </cell>
          <cell r="BC160">
            <v>0</v>
          </cell>
          <cell r="BD160">
            <v>0</v>
          </cell>
          <cell r="BE160">
            <v>403748.54700048774</v>
          </cell>
        </row>
        <row r="161">
          <cell r="D161" t="str">
            <v>Network ExecutiveInternal Audit &amp; Risk Mgmt3</v>
          </cell>
          <cell r="E161">
            <v>3</v>
          </cell>
          <cell r="F161" t="str">
            <v>IMIT</v>
          </cell>
          <cell r="G161" t="str">
            <v>IMIT Dept. Labor (Internal)</v>
          </cell>
          <cell r="H161">
            <v>575706.39039220742</v>
          </cell>
          <cell r="I161">
            <v>4204270.3548747003</v>
          </cell>
          <cell r="J161">
            <v>304655.83911655576</v>
          </cell>
          <cell r="K161">
            <v>271050.55127565167</v>
          </cell>
          <cell r="L161">
            <v>0</v>
          </cell>
          <cell r="M161">
            <v>0</v>
          </cell>
          <cell r="N161">
            <v>0</v>
          </cell>
          <cell r="O161">
            <v>0</v>
          </cell>
          <cell r="P161">
            <v>0</v>
          </cell>
          <cell r="Q161">
            <v>575706.39039220742</v>
          </cell>
          <cell r="R161">
            <v>592056.89382169349</v>
          </cell>
          <cell r="S161">
            <v>4319414.7452231944</v>
          </cell>
          <cell r="T161">
            <v>313308.29881722823</v>
          </cell>
          <cell r="U161">
            <v>278748.59500446526</v>
          </cell>
          <cell r="V161">
            <v>0</v>
          </cell>
          <cell r="W161">
            <v>0</v>
          </cell>
          <cell r="X161">
            <v>0</v>
          </cell>
          <cell r="Y161">
            <v>0</v>
          </cell>
          <cell r="Z161">
            <v>0</v>
          </cell>
          <cell r="AA161">
            <v>592056.89382169349</v>
          </cell>
          <cell r="AB161">
            <v>609011.42777171393</v>
          </cell>
          <cell r="AC161">
            <v>4438812.871631789</v>
          </cell>
          <cell r="AD161">
            <v>322280.40309394937</v>
          </cell>
          <cell r="AE161">
            <v>286731.02467776457</v>
          </cell>
          <cell r="AF161">
            <v>0</v>
          </cell>
          <cell r="AG161">
            <v>0</v>
          </cell>
          <cell r="AH161">
            <v>0</v>
          </cell>
          <cell r="AI161">
            <v>0</v>
          </cell>
          <cell r="AJ161">
            <v>0</v>
          </cell>
          <cell r="AK161">
            <v>609011.42777171393</v>
          </cell>
          <cell r="AL161">
            <v>624950.87999306293</v>
          </cell>
          <cell r="AM161">
            <v>4551062.5351624154</v>
          </cell>
          <cell r="AN161">
            <v>330715.34019486478</v>
          </cell>
          <cell r="AO161">
            <v>294235.53979819815</v>
          </cell>
          <cell r="AP161">
            <v>0</v>
          </cell>
          <cell r="AQ161">
            <v>0</v>
          </cell>
          <cell r="AR161">
            <v>0</v>
          </cell>
          <cell r="AS161">
            <v>0</v>
          </cell>
          <cell r="AT161">
            <v>0</v>
          </cell>
          <cell r="AU161">
            <v>624950.87999306293</v>
          </cell>
          <cell r="AV161">
            <v>644183.07498954225</v>
          </cell>
          <cell r="AW161">
            <v>4686500.5280953683</v>
          </cell>
          <cell r="AX161">
            <v>340892.75111558428</v>
          </cell>
          <cell r="AY161">
            <v>303290.32387395797</v>
          </cell>
          <cell r="AZ161">
            <v>0</v>
          </cell>
          <cell r="BA161">
            <v>0</v>
          </cell>
          <cell r="BB161">
            <v>0</v>
          </cell>
          <cell r="BC161">
            <v>0</v>
          </cell>
          <cell r="BD161">
            <v>0</v>
          </cell>
          <cell r="BE161">
            <v>644183.07498954225</v>
          </cell>
        </row>
        <row r="162">
          <cell r="D162" t="str">
            <v>Network ExecutiveInternal Audit &amp; Risk Mgmt4</v>
          </cell>
          <cell r="E162">
            <v>4</v>
          </cell>
          <cell r="F162" t="str">
            <v>Human Resources</v>
          </cell>
          <cell r="G162" t="str">
            <v>HR Dept. Labor (Internal)</v>
          </cell>
          <cell r="H162">
            <v>64868.325677995213</v>
          </cell>
          <cell r="I162">
            <v>4204270.3548747003</v>
          </cell>
          <cell r="J162">
            <v>38057.365725267606</v>
          </cell>
          <cell r="K162">
            <v>25445.901499428783</v>
          </cell>
          <cell r="L162">
            <v>934.97154335536493</v>
          </cell>
          <cell r="M162">
            <v>0</v>
          </cell>
          <cell r="N162">
            <v>430.08690994346784</v>
          </cell>
          <cell r="O162">
            <v>0</v>
          </cell>
          <cell r="P162">
            <v>0</v>
          </cell>
          <cell r="Q162">
            <v>64868.325677995228</v>
          </cell>
          <cell r="R162">
            <v>66710.635923571113</v>
          </cell>
          <cell r="S162">
            <v>4319414.7452231944</v>
          </cell>
          <cell r="T162">
            <v>39138.22412669038</v>
          </cell>
          <cell r="U162">
            <v>26168.584635617935</v>
          </cell>
          <cell r="V162">
            <v>961.52545291973365</v>
          </cell>
          <cell r="W162">
            <v>0</v>
          </cell>
          <cell r="X162">
            <v>442.30170834307745</v>
          </cell>
          <cell r="Y162">
            <v>0</v>
          </cell>
          <cell r="Z162">
            <v>0</v>
          </cell>
          <cell r="AA162">
            <v>66710.635923571113</v>
          </cell>
          <cell r="AB162">
            <v>68621.00594610862</v>
          </cell>
          <cell r="AC162">
            <v>4438812.871631789</v>
          </cell>
          <cell r="AD162">
            <v>40259.012274964727</v>
          </cell>
          <cell r="AE162">
            <v>26917.965584068112</v>
          </cell>
          <cell r="AF162">
            <v>989.06033361355765</v>
          </cell>
          <cell r="AG162">
            <v>0</v>
          </cell>
          <cell r="AH162">
            <v>454.96775346223643</v>
          </cell>
          <cell r="AI162">
            <v>0</v>
          </cell>
          <cell r="AJ162">
            <v>0</v>
          </cell>
          <cell r="AK162">
            <v>68621.00594610862</v>
          </cell>
          <cell r="AL162">
            <v>70417.000562598652</v>
          </cell>
          <cell r="AM162">
            <v>4551062.5351624154</v>
          </cell>
          <cell r="AN162">
            <v>41312.697925796303</v>
          </cell>
          <cell r="AO162">
            <v>27622.480486018361</v>
          </cell>
          <cell r="AP162">
            <v>1014.9466786191794</v>
          </cell>
          <cell r="AQ162">
            <v>0</v>
          </cell>
          <cell r="AR162">
            <v>466.87547216482244</v>
          </cell>
          <cell r="AS162">
            <v>0</v>
          </cell>
          <cell r="AT162">
            <v>0</v>
          </cell>
          <cell r="AU162">
            <v>70417.000562598667</v>
          </cell>
          <cell r="AV162">
            <v>72584.008449525893</v>
          </cell>
          <cell r="AW162">
            <v>4686500.5280953683</v>
          </cell>
          <cell r="AX162">
            <v>42584.052023814977</v>
          </cell>
          <cell r="AY162">
            <v>28472.532782927592</v>
          </cell>
          <cell r="AZ162">
            <v>1046.1805772488599</v>
          </cell>
          <cell r="BA162">
            <v>0</v>
          </cell>
          <cell r="BB162">
            <v>481.24306553447548</v>
          </cell>
          <cell r="BC162">
            <v>0</v>
          </cell>
          <cell r="BD162">
            <v>0</v>
          </cell>
          <cell r="BE162">
            <v>72584.008449525907</v>
          </cell>
        </row>
        <row r="163">
          <cell r="D163" t="str">
            <v>Network ExecutiveInternal Audit &amp; Risk Mgmt5</v>
          </cell>
          <cell r="E163">
            <v>5</v>
          </cell>
          <cell r="F163" t="str">
            <v>Finance</v>
          </cell>
          <cell r="G163" t="str">
            <v>CFO Group Labor (Internal)</v>
          </cell>
          <cell r="H163">
            <v>202713.51774373505</v>
          </cell>
          <cell r="I163">
            <v>4204270.3548747003</v>
          </cell>
          <cell r="J163">
            <v>113300.57931666782</v>
          </cell>
          <cell r="K163">
            <v>85171.03278225752</v>
          </cell>
          <cell r="L163">
            <v>1629.7444513879291</v>
          </cell>
          <cell r="M163">
            <v>760.05906113962169</v>
          </cell>
          <cell r="N163">
            <v>1557.7067926800751</v>
          </cell>
          <cell r="O163">
            <v>294.39533960211088</v>
          </cell>
          <cell r="P163">
            <v>0</v>
          </cell>
          <cell r="Q163">
            <v>202713.51774373508</v>
          </cell>
          <cell r="R163">
            <v>208470.73726115972</v>
          </cell>
          <cell r="S163">
            <v>4319414.7452231944</v>
          </cell>
          <cell r="T163">
            <v>116518.40274471398</v>
          </cell>
          <cell r="U163">
            <v>87589.955495014714</v>
          </cell>
          <cell r="V163">
            <v>1676.0304448844586</v>
          </cell>
          <cell r="W163">
            <v>781.6453219370901</v>
          </cell>
          <cell r="X163">
            <v>1601.9468613694257</v>
          </cell>
          <cell r="Y163">
            <v>302.75639324007687</v>
          </cell>
          <cell r="Z163">
            <v>0</v>
          </cell>
          <cell r="AA163">
            <v>208470.73726115975</v>
          </cell>
          <cell r="AB163">
            <v>214440.64358158945</v>
          </cell>
          <cell r="AC163">
            <v>4438812.871631789</v>
          </cell>
          <cell r="AD163">
            <v>119855.10101772212</v>
          </cell>
          <cell r="AE163">
            <v>90098.239563012161</v>
          </cell>
          <cell r="AF163">
            <v>1724.0263644921768</v>
          </cell>
          <cell r="AG163">
            <v>804.02903587733886</v>
          </cell>
          <cell r="AH163">
            <v>1647.8212743365623</v>
          </cell>
          <cell r="AI163">
            <v>311.42632614912685</v>
          </cell>
          <cell r="AJ163">
            <v>0</v>
          </cell>
          <cell r="AK163">
            <v>214440.64358158948</v>
          </cell>
          <cell r="AL163">
            <v>220053.12675812078</v>
          </cell>
          <cell r="AM163">
            <v>4551062.5351624154</v>
          </cell>
          <cell r="AN163">
            <v>122992.0284529706</v>
          </cell>
          <cell r="AO163">
            <v>92456.350625060426</v>
          </cell>
          <cell r="AP163">
            <v>1769.1487293806561</v>
          </cell>
          <cell r="AQ163">
            <v>825.07261866992326</v>
          </cell>
          <cell r="AR163">
            <v>1690.9491489114471</v>
          </cell>
          <cell r="AS163">
            <v>319.57718312776626</v>
          </cell>
          <cell r="AT163">
            <v>0</v>
          </cell>
          <cell r="AU163">
            <v>220053.12675812081</v>
          </cell>
          <cell r="AV163">
            <v>226825.02640476843</v>
          </cell>
          <cell r="AW163">
            <v>4686500.5280953683</v>
          </cell>
          <cell r="AX163">
            <v>126776.97659840935</v>
          </cell>
          <cell r="AY163">
            <v>95301.595940826301</v>
          </cell>
          <cell r="AZ163">
            <v>1823.5923895633573</v>
          </cell>
          <cell r="BA163">
            <v>850.4633461598853</v>
          </cell>
          <cell r="BB163">
            <v>1742.986300633446</v>
          </cell>
          <cell r="BC163">
            <v>329.41182917611974</v>
          </cell>
          <cell r="BD163">
            <v>0</v>
          </cell>
          <cell r="BE163">
            <v>226825.02640476843</v>
          </cell>
        </row>
        <row r="164">
          <cell r="D164" t="str">
            <v>Network ExecutiveInternal Audit &amp; Risk Mgmt6</v>
          </cell>
          <cell r="E164">
            <v>6</v>
          </cell>
          <cell r="F164" t="str">
            <v>Customers</v>
          </cell>
          <cell r="G164" t="str">
            <v>Total Revenue</v>
          </cell>
          <cell r="H164">
            <v>137845.19206573983</v>
          </cell>
          <cell r="I164">
            <v>4204270.3548747003</v>
          </cell>
          <cell r="J164">
            <v>34940.486510055751</v>
          </cell>
          <cell r="K164">
            <v>89303.50733987274</v>
          </cell>
          <cell r="L164">
            <v>2162.6839603711442</v>
          </cell>
          <cell r="M164">
            <v>10327.221303938057</v>
          </cell>
          <cell r="N164">
            <v>1111.2929515021422</v>
          </cell>
          <cell r="O164">
            <v>0</v>
          </cell>
          <cell r="P164">
            <v>0</v>
          </cell>
          <cell r="Q164">
            <v>137845.19206573983</v>
          </cell>
          <cell r="R164">
            <v>141760.10133758863</v>
          </cell>
          <cell r="S164">
            <v>4319414.7452231944</v>
          </cell>
          <cell r="T164">
            <v>35932.823149086944</v>
          </cell>
          <cell r="U164">
            <v>91839.795502369918</v>
          </cell>
          <cell r="V164">
            <v>2224.1058450350492</v>
          </cell>
          <cell r="W164">
            <v>10620.522316685314</v>
          </cell>
          <cell r="X164">
            <v>1142.8545244114177</v>
          </cell>
          <cell r="Y164">
            <v>0</v>
          </cell>
          <cell r="Z164">
            <v>0</v>
          </cell>
          <cell r="AA164">
            <v>141760.10133758865</v>
          </cell>
          <cell r="AB164">
            <v>145819.63763548085</v>
          </cell>
          <cell r="AC164">
            <v>4438812.871631789</v>
          </cell>
          <cell r="AD164">
            <v>36961.819308676888</v>
          </cell>
          <cell r="AE164">
            <v>94469.780807932126</v>
          </cell>
          <cell r="AF164">
            <v>2287.7968153650763</v>
          </cell>
          <cell r="AG164">
            <v>10924.658638826375</v>
          </cell>
          <cell r="AH164">
            <v>1175.5820646803829</v>
          </cell>
          <cell r="AI164">
            <v>0</v>
          </cell>
          <cell r="AJ164">
            <v>0</v>
          </cell>
          <cell r="AK164">
            <v>145819.63763548085</v>
          </cell>
          <cell r="AL164">
            <v>149636.12619552214</v>
          </cell>
          <cell r="AM164">
            <v>4551062.5351624154</v>
          </cell>
          <cell r="AN164">
            <v>37929.20863179749</v>
          </cell>
          <cell r="AO164">
            <v>96942.306755530255</v>
          </cell>
          <cell r="AP164">
            <v>2347.6745555317766</v>
          </cell>
          <cell r="AQ164">
            <v>11210.586072150982</v>
          </cell>
          <cell r="AR164">
            <v>1206.3501805116537</v>
          </cell>
          <cell r="AS164">
            <v>0</v>
          </cell>
          <cell r="AT164">
            <v>0</v>
          </cell>
          <cell r="AU164">
            <v>149636.1261955222</v>
          </cell>
          <cell r="AV164">
            <v>154241.01795524254</v>
          </cell>
          <cell r="AW164">
            <v>4686500.5280953683</v>
          </cell>
          <cell r="AX164">
            <v>39096.439465166302</v>
          </cell>
          <cell r="AY164">
            <v>99925.602573837707</v>
          </cell>
          <cell r="AZ164">
            <v>2419.9217293268775</v>
          </cell>
          <cell r="BA164">
            <v>11555.579869690422</v>
          </cell>
          <cell r="BB164">
            <v>1243.4743172212391</v>
          </cell>
          <cell r="BC164">
            <v>0</v>
          </cell>
          <cell r="BD164">
            <v>0</v>
          </cell>
          <cell r="BE164">
            <v>154241.01795524254</v>
          </cell>
        </row>
        <row r="165">
          <cell r="D165" t="str">
            <v>InergiCSO - Customer Support Services1</v>
          </cell>
          <cell r="E165">
            <v>1</v>
          </cell>
          <cell r="F165" t="str">
            <v>Inbound calls / correspondence</v>
          </cell>
          <cell r="G165" t="str">
            <v>All Direct</v>
          </cell>
          <cell r="H165">
            <v>23392456.821870521</v>
          </cell>
          <cell r="I165">
            <v>42320981.189803004</v>
          </cell>
          <cell r="J165">
            <v>0</v>
          </cell>
          <cell r="K165">
            <v>23392456.821870521</v>
          </cell>
          <cell r="L165">
            <v>0</v>
          </cell>
          <cell r="M165">
            <v>0</v>
          </cell>
          <cell r="N165">
            <v>0</v>
          </cell>
          <cell r="O165">
            <v>0</v>
          </cell>
          <cell r="P165">
            <v>0</v>
          </cell>
          <cell r="Q165">
            <v>23392456.821870521</v>
          </cell>
          <cell r="R165">
            <v>22581300.026909508</v>
          </cell>
          <cell r="S165">
            <v>40853458.914441548</v>
          </cell>
          <cell r="T165">
            <v>0</v>
          </cell>
          <cell r="U165">
            <v>22581300.026909508</v>
          </cell>
          <cell r="V165">
            <v>0</v>
          </cell>
          <cell r="W165">
            <v>0</v>
          </cell>
          <cell r="X165">
            <v>0</v>
          </cell>
          <cell r="Y165">
            <v>0</v>
          </cell>
          <cell r="Z165">
            <v>0</v>
          </cell>
          <cell r="AA165">
            <v>22581300.026909508</v>
          </cell>
          <cell r="AB165">
            <v>21771185.187680569</v>
          </cell>
          <cell r="AC165">
            <v>39387821.71636264</v>
          </cell>
          <cell r="AD165">
            <v>0</v>
          </cell>
          <cell r="AE165">
            <v>21771185.187680569</v>
          </cell>
          <cell r="AF165">
            <v>0</v>
          </cell>
          <cell r="AG165">
            <v>0</v>
          </cell>
          <cell r="AH165">
            <v>0</v>
          </cell>
          <cell r="AI165">
            <v>0</v>
          </cell>
          <cell r="AJ165">
            <v>0</v>
          </cell>
          <cell r="AK165">
            <v>21771185.187680569</v>
          </cell>
          <cell r="AL165">
            <v>18115922.180680569</v>
          </cell>
          <cell r="AM165">
            <v>32774821.71636264</v>
          </cell>
          <cell r="AN165">
            <v>0</v>
          </cell>
          <cell r="AO165">
            <v>18115922.180680569</v>
          </cell>
          <cell r="AP165">
            <v>0</v>
          </cell>
          <cell r="AQ165">
            <v>0</v>
          </cell>
          <cell r="AR165">
            <v>0</v>
          </cell>
          <cell r="AS165">
            <v>0</v>
          </cell>
          <cell r="AT165">
            <v>0</v>
          </cell>
          <cell r="AU165">
            <v>18115922.180680569</v>
          </cell>
          <cell r="AV165">
            <v>18514446.999680568</v>
          </cell>
          <cell r="AW165">
            <v>33495821.71636264</v>
          </cell>
          <cell r="AX165">
            <v>0</v>
          </cell>
          <cell r="AY165">
            <v>18514446.999680568</v>
          </cell>
          <cell r="AZ165">
            <v>0</v>
          </cell>
          <cell r="BA165">
            <v>0</v>
          </cell>
          <cell r="BB165">
            <v>0</v>
          </cell>
          <cell r="BC165">
            <v>0</v>
          </cell>
          <cell r="BD165">
            <v>0</v>
          </cell>
          <cell r="BE165">
            <v>18514446.999680568</v>
          </cell>
        </row>
        <row r="166">
          <cell r="D166" t="str">
            <v>InergiCSO - Customer Support Services2</v>
          </cell>
          <cell r="E166">
            <v>2</v>
          </cell>
          <cell r="F166" t="str">
            <v>Bill Production</v>
          </cell>
          <cell r="G166" t="str">
            <v>All Direct</v>
          </cell>
          <cell r="H166">
            <v>6595779.9357063444</v>
          </cell>
          <cell r="I166">
            <v>42320981.189803004</v>
          </cell>
          <cell r="J166">
            <v>0</v>
          </cell>
          <cell r="K166">
            <v>6574153.9143183548</v>
          </cell>
          <cell r="L166">
            <v>0</v>
          </cell>
          <cell r="M166">
            <v>0</v>
          </cell>
          <cell r="N166">
            <v>21626.021387989331</v>
          </cell>
          <cell r="O166">
            <v>0</v>
          </cell>
          <cell r="P166">
            <v>0</v>
          </cell>
          <cell r="Q166">
            <v>6595779.9357063444</v>
          </cell>
          <cell r="R166">
            <v>6367064.681312304</v>
          </cell>
          <cell r="S166">
            <v>40853458.914441548</v>
          </cell>
          <cell r="T166">
            <v>0</v>
          </cell>
          <cell r="U166">
            <v>6346188.5638070237</v>
          </cell>
          <cell r="V166">
            <v>0</v>
          </cell>
          <cell r="W166">
            <v>0</v>
          </cell>
          <cell r="X166">
            <v>20876.117505279628</v>
          </cell>
          <cell r="Y166">
            <v>0</v>
          </cell>
          <cell r="Z166">
            <v>0</v>
          </cell>
          <cell r="AA166">
            <v>6367064.6813123031</v>
          </cell>
          <cell r="AB166">
            <v>6138643.2186633488</v>
          </cell>
          <cell r="AC166">
            <v>39387821.71636264</v>
          </cell>
          <cell r="AD166">
            <v>0</v>
          </cell>
          <cell r="AE166">
            <v>6118516.0417662868</v>
          </cell>
          <cell r="AF166">
            <v>0</v>
          </cell>
          <cell r="AG166">
            <v>0</v>
          </cell>
          <cell r="AH166">
            <v>20127.176897061308</v>
          </cell>
          <cell r="AI166">
            <v>0</v>
          </cell>
          <cell r="AJ166">
            <v>0</v>
          </cell>
          <cell r="AK166">
            <v>6138643.2186633479</v>
          </cell>
          <cell r="AL166">
            <v>5107998.5717633488</v>
          </cell>
          <cell r="AM166">
            <v>32774821.71636264</v>
          </cell>
          <cell r="AN166">
            <v>0</v>
          </cell>
          <cell r="AO166">
            <v>5091250.6378662866</v>
          </cell>
          <cell r="AP166">
            <v>0</v>
          </cell>
          <cell r="AQ166">
            <v>0</v>
          </cell>
          <cell r="AR166">
            <v>16747.93389706131</v>
          </cell>
          <cell r="AS166">
            <v>0</v>
          </cell>
          <cell r="AT166">
            <v>0</v>
          </cell>
          <cell r="AU166">
            <v>5107998.5717633478</v>
          </cell>
          <cell r="AV166">
            <v>5220367.3590633487</v>
          </cell>
          <cell r="AW166">
            <v>33495821.71636264</v>
          </cell>
          <cell r="AX166">
            <v>0</v>
          </cell>
          <cell r="AY166">
            <v>5203250.9941662867</v>
          </cell>
          <cell r="AZ166">
            <v>0</v>
          </cell>
          <cell r="BA166">
            <v>0</v>
          </cell>
          <cell r="BB166">
            <v>17116.364897061307</v>
          </cell>
          <cell r="BC166">
            <v>0</v>
          </cell>
          <cell r="BD166">
            <v>0</v>
          </cell>
          <cell r="BE166">
            <v>5220367.3590633478</v>
          </cell>
        </row>
        <row r="167">
          <cell r="D167" t="str">
            <v>InergiCSO - Customer Support Services3</v>
          </cell>
          <cell r="E167">
            <v>3</v>
          </cell>
          <cell r="F167" t="str">
            <v>Data Services- Timesheets for field personnel, Tx operations</v>
          </cell>
          <cell r="G167" t="str">
            <v>All Direct</v>
          </cell>
          <cell r="H167">
            <v>3961891.350377765</v>
          </cell>
          <cell r="I167">
            <v>42320981.189803004</v>
          </cell>
          <cell r="J167">
            <v>0</v>
          </cell>
          <cell r="K167">
            <v>3961891.350377765</v>
          </cell>
          <cell r="L167">
            <v>0</v>
          </cell>
          <cell r="M167">
            <v>0</v>
          </cell>
          <cell r="N167">
            <v>0</v>
          </cell>
          <cell r="O167">
            <v>0</v>
          </cell>
          <cell r="P167">
            <v>0</v>
          </cell>
          <cell r="Q167">
            <v>3961891.350377765</v>
          </cell>
          <cell r="R167">
            <v>3824508.8123131199</v>
          </cell>
          <cell r="S167">
            <v>40853458.914441548</v>
          </cell>
          <cell r="T167">
            <v>0</v>
          </cell>
          <cell r="U167">
            <v>3824508.8123131199</v>
          </cell>
          <cell r="V167">
            <v>0</v>
          </cell>
          <cell r="W167">
            <v>0</v>
          </cell>
          <cell r="X167">
            <v>0</v>
          </cell>
          <cell r="Y167">
            <v>0</v>
          </cell>
          <cell r="Z167">
            <v>0</v>
          </cell>
          <cell r="AA167">
            <v>3824508.8123131199</v>
          </cell>
          <cell r="AB167">
            <v>3687302.7463238034</v>
          </cell>
          <cell r="AC167">
            <v>39387821.71636264</v>
          </cell>
          <cell r="AD167">
            <v>0</v>
          </cell>
          <cell r="AE167">
            <v>3687302.7463238034</v>
          </cell>
          <cell r="AF167">
            <v>0</v>
          </cell>
          <cell r="AG167">
            <v>0</v>
          </cell>
          <cell r="AH167">
            <v>0</v>
          </cell>
          <cell r="AI167">
            <v>0</v>
          </cell>
          <cell r="AJ167">
            <v>0</v>
          </cell>
          <cell r="AK167">
            <v>3687302.7463238034</v>
          </cell>
          <cell r="AL167">
            <v>3068224.7674238035</v>
          </cell>
          <cell r="AM167">
            <v>32774821.71636264</v>
          </cell>
          <cell r="AN167">
            <v>0</v>
          </cell>
          <cell r="AO167">
            <v>3068224.7674238035</v>
          </cell>
          <cell r="AP167">
            <v>0</v>
          </cell>
          <cell r="AQ167">
            <v>0</v>
          </cell>
          <cell r="AR167">
            <v>0</v>
          </cell>
          <cell r="AS167">
            <v>0</v>
          </cell>
          <cell r="AT167">
            <v>0</v>
          </cell>
          <cell r="AU167">
            <v>3068224.7674238035</v>
          </cell>
          <cell r="AV167">
            <v>3135721.3987238035</v>
          </cell>
          <cell r="AW167">
            <v>33495821.71636264</v>
          </cell>
          <cell r="AX167">
            <v>0</v>
          </cell>
          <cell r="AY167">
            <v>3135721.3987238035</v>
          </cell>
          <cell r="AZ167">
            <v>0</v>
          </cell>
          <cell r="BA167">
            <v>0</v>
          </cell>
          <cell r="BB167">
            <v>0</v>
          </cell>
          <cell r="BC167">
            <v>0</v>
          </cell>
          <cell r="BD167">
            <v>0</v>
          </cell>
          <cell r="BE167">
            <v>3135721.3987238035</v>
          </cell>
        </row>
        <row r="168">
          <cell r="D168" t="str">
            <v>InergiCSO - Customer Support Services4</v>
          </cell>
          <cell r="E168">
            <v>4</v>
          </cell>
          <cell r="F168" t="str">
            <v>CSO Support- Management; Training, Communications, Support; Application support Business Analysts</v>
          </cell>
          <cell r="G168" t="str">
            <v>All Direct</v>
          </cell>
          <cell r="H168">
            <v>8370853.0818483718</v>
          </cell>
          <cell r="I168">
            <v>42320981.189803004</v>
          </cell>
          <cell r="J168">
            <v>0</v>
          </cell>
          <cell r="K168">
            <v>8343407.9255467849</v>
          </cell>
          <cell r="L168">
            <v>0</v>
          </cell>
          <cell r="M168">
            <v>0</v>
          </cell>
          <cell r="N168">
            <v>27445.156301587245</v>
          </cell>
          <cell r="O168">
            <v>0</v>
          </cell>
          <cell r="P168">
            <v>0</v>
          </cell>
          <cell r="Q168">
            <v>8370853.0818483718</v>
          </cell>
          <cell r="R168">
            <v>8080585.3939066175</v>
          </cell>
          <cell r="S168">
            <v>40853458.914441548</v>
          </cell>
          <cell r="T168">
            <v>0</v>
          </cell>
          <cell r="U168">
            <v>8054091.9258006029</v>
          </cell>
          <cell r="V168">
            <v>0</v>
          </cell>
          <cell r="W168">
            <v>0</v>
          </cell>
          <cell r="X168">
            <v>26493.468106015342</v>
          </cell>
          <cell r="Y168">
            <v>0</v>
          </cell>
          <cell r="Z168">
            <v>0</v>
          </cell>
          <cell r="AA168">
            <v>8080585.3939066185</v>
          </cell>
          <cell r="AB168">
            <v>7790690.5636949185</v>
          </cell>
          <cell r="AC168">
            <v>39387821.71636264</v>
          </cell>
          <cell r="AD168">
            <v>0</v>
          </cell>
          <cell r="AE168">
            <v>7765147.5613118578</v>
          </cell>
          <cell r="AF168">
            <v>0</v>
          </cell>
          <cell r="AG168">
            <v>0</v>
          </cell>
          <cell r="AH168">
            <v>25543.002383061168</v>
          </cell>
          <cell r="AI168">
            <v>0</v>
          </cell>
          <cell r="AJ168">
            <v>0</v>
          </cell>
          <cell r="AK168">
            <v>7790690.5636949185</v>
          </cell>
          <cell r="AL168">
            <v>6482676.1964949192</v>
          </cell>
          <cell r="AM168">
            <v>32774821.71636264</v>
          </cell>
          <cell r="AN168">
            <v>0</v>
          </cell>
          <cell r="AO168">
            <v>6461421.7246118588</v>
          </cell>
          <cell r="AP168">
            <v>0</v>
          </cell>
          <cell r="AQ168">
            <v>0</v>
          </cell>
          <cell r="AR168">
            <v>21254.471883061171</v>
          </cell>
          <cell r="AS168">
            <v>0</v>
          </cell>
          <cell r="AT168">
            <v>0</v>
          </cell>
          <cell r="AU168">
            <v>6482676.1964949202</v>
          </cell>
          <cell r="AV168">
            <v>6625285.9588949187</v>
          </cell>
          <cell r="AW168">
            <v>33495821.71636264</v>
          </cell>
          <cell r="AX168">
            <v>0</v>
          </cell>
          <cell r="AY168">
            <v>6603563.9185118582</v>
          </cell>
          <cell r="AZ168">
            <v>0</v>
          </cell>
          <cell r="BA168">
            <v>0</v>
          </cell>
          <cell r="BB168">
            <v>21722.040383061169</v>
          </cell>
          <cell r="BC168">
            <v>0</v>
          </cell>
          <cell r="BD168">
            <v>0</v>
          </cell>
          <cell r="BE168">
            <v>6625285.9588949196</v>
          </cell>
        </row>
        <row r="169">
          <cell r="D169" t="str">
            <v>InergiSettlement1</v>
          </cell>
          <cell r="E169">
            <v>1</v>
          </cell>
          <cell r="F169" t="str">
            <v>Settlement activities</v>
          </cell>
          <cell r="G169" t="str">
            <v>All Direct</v>
          </cell>
          <cell r="H169">
            <v>4182830</v>
          </cell>
          <cell r="I169">
            <v>4182830</v>
          </cell>
          <cell r="J169">
            <v>209141.5</v>
          </cell>
          <cell r="K169">
            <v>3973688.5</v>
          </cell>
          <cell r="L169">
            <v>0</v>
          </cell>
          <cell r="M169">
            <v>0</v>
          </cell>
          <cell r="N169">
            <v>0</v>
          </cell>
          <cell r="O169">
            <v>0</v>
          </cell>
          <cell r="P169">
            <v>0</v>
          </cell>
          <cell r="Q169">
            <v>4182830</v>
          </cell>
          <cell r="R169">
            <v>4578350</v>
          </cell>
          <cell r="S169">
            <v>4578350</v>
          </cell>
          <cell r="T169">
            <v>228917.5</v>
          </cell>
          <cell r="U169">
            <v>4349432.5</v>
          </cell>
          <cell r="V169">
            <v>0</v>
          </cell>
          <cell r="W169">
            <v>0</v>
          </cell>
          <cell r="X169">
            <v>0</v>
          </cell>
          <cell r="Y169">
            <v>0</v>
          </cell>
          <cell r="Z169">
            <v>0</v>
          </cell>
          <cell r="AA169">
            <v>4578350</v>
          </cell>
          <cell r="AB169">
            <v>4826580</v>
          </cell>
          <cell r="AC169">
            <v>4826580</v>
          </cell>
          <cell r="AD169">
            <v>241329</v>
          </cell>
          <cell r="AE169">
            <v>4585251</v>
          </cell>
          <cell r="AF169">
            <v>0</v>
          </cell>
          <cell r="AG169">
            <v>0</v>
          </cell>
          <cell r="AH169">
            <v>0</v>
          </cell>
          <cell r="AI169">
            <v>0</v>
          </cell>
          <cell r="AJ169">
            <v>0</v>
          </cell>
          <cell r="AK169">
            <v>4826580</v>
          </cell>
          <cell r="AL169">
            <v>5035900</v>
          </cell>
          <cell r="AM169">
            <v>5035900</v>
          </cell>
          <cell r="AN169">
            <v>251795</v>
          </cell>
          <cell r="AO169">
            <v>4784105</v>
          </cell>
          <cell r="AP169">
            <v>0</v>
          </cell>
          <cell r="AQ169">
            <v>0</v>
          </cell>
          <cell r="AR169">
            <v>0</v>
          </cell>
          <cell r="AS169">
            <v>0</v>
          </cell>
          <cell r="AT169">
            <v>0</v>
          </cell>
          <cell r="AU169">
            <v>5035900</v>
          </cell>
          <cell r="AV169">
            <v>5290310</v>
          </cell>
          <cell r="AW169">
            <v>5290310</v>
          </cell>
          <cell r="AX169">
            <v>264515.5</v>
          </cell>
          <cell r="AY169">
            <v>5025794.5</v>
          </cell>
          <cell r="AZ169">
            <v>0</v>
          </cell>
          <cell r="BA169">
            <v>0</v>
          </cell>
          <cell r="BB169">
            <v>0</v>
          </cell>
          <cell r="BC169">
            <v>0</v>
          </cell>
          <cell r="BD169">
            <v>0</v>
          </cell>
          <cell r="BE169">
            <v>5290310</v>
          </cell>
        </row>
        <row r="170">
          <cell r="D170" t="str">
            <v>InergiFinance1</v>
          </cell>
          <cell r="E170">
            <v>1</v>
          </cell>
          <cell r="F170" t="str">
            <v>General Accounting (F&amp;A 1)</v>
          </cell>
          <cell r="G170" t="str">
            <v>Non-energy Rev_Assets Blend xB</v>
          </cell>
          <cell r="H170">
            <v>675895.04194420448</v>
          </cell>
          <cell r="I170">
            <v>8130000</v>
          </cell>
          <cell r="J170">
            <v>371566.65173084917</v>
          </cell>
          <cell r="K170">
            <v>288282.77869107801</v>
          </cell>
          <cell r="L170">
            <v>12400.054260558469</v>
          </cell>
          <cell r="M170">
            <v>0</v>
          </cell>
          <cell r="N170">
            <v>3645.55726171889</v>
          </cell>
          <cell r="O170">
            <v>0</v>
          </cell>
          <cell r="P170">
            <v>0</v>
          </cell>
          <cell r="Q170">
            <v>675895.0419442046</v>
          </cell>
          <cell r="R170">
            <v>647213.14902037289</v>
          </cell>
          <cell r="S170">
            <v>7785000</v>
          </cell>
          <cell r="T170">
            <v>355799.06318876514</v>
          </cell>
          <cell r="U170">
            <v>276049.37664330163</v>
          </cell>
          <cell r="V170">
            <v>11873.852695996024</v>
          </cell>
          <cell r="W170">
            <v>0</v>
          </cell>
          <cell r="X170">
            <v>3490.8564923101544</v>
          </cell>
          <cell r="Y170">
            <v>0</v>
          </cell>
          <cell r="Z170">
            <v>0</v>
          </cell>
          <cell r="AA170">
            <v>647213.14902037301</v>
          </cell>
          <cell r="AB170">
            <v>615288.9551573256</v>
          </cell>
          <cell r="AC170">
            <v>7400999.9999999991</v>
          </cell>
          <cell r="AD170">
            <v>338249.05159409775</v>
          </cell>
          <cell r="AE170">
            <v>262433.06827708095</v>
          </cell>
          <cell r="AF170">
            <v>11288.167476309129</v>
          </cell>
          <cell r="AG170">
            <v>0</v>
          </cell>
          <cell r="AH170">
            <v>3318.6678098378234</v>
          </cell>
          <cell r="AI170">
            <v>0</v>
          </cell>
          <cell r="AJ170">
            <v>0</v>
          </cell>
          <cell r="AK170">
            <v>615288.9551573256</v>
          </cell>
          <cell r="AL170">
            <v>628756.97444329876</v>
          </cell>
          <cell r="AM170">
            <v>7563000</v>
          </cell>
          <cell r="AN170">
            <v>345652.96273559809</v>
          </cell>
          <cell r="AO170">
            <v>268177.44836908032</v>
          </cell>
          <cell r="AP170">
            <v>11535.253428364538</v>
          </cell>
          <cell r="AQ170">
            <v>0</v>
          </cell>
          <cell r="AR170">
            <v>3391.3099102558385</v>
          </cell>
          <cell r="AS170">
            <v>0</v>
          </cell>
          <cell r="AT170">
            <v>0</v>
          </cell>
          <cell r="AU170">
            <v>628756.97444329876</v>
          </cell>
          <cell r="AV170">
            <v>644552.79953178565</v>
          </cell>
          <cell r="AW170">
            <v>7753000</v>
          </cell>
          <cell r="AX170">
            <v>354336.56222254288</v>
          </cell>
          <cell r="AY170">
            <v>274914.68427944992</v>
          </cell>
          <cell r="AZ170">
            <v>11825.04559435545</v>
          </cell>
          <cell r="BA170">
            <v>0</v>
          </cell>
          <cell r="BB170">
            <v>3476.5074354374606</v>
          </cell>
          <cell r="BC170">
            <v>0</v>
          </cell>
          <cell r="BD170">
            <v>0</v>
          </cell>
          <cell r="BE170">
            <v>644552.79953178565</v>
          </cell>
        </row>
        <row r="171">
          <cell r="D171" t="str">
            <v>InergiFinance2</v>
          </cell>
          <cell r="E171">
            <v>2</v>
          </cell>
          <cell r="F171" t="str">
            <v>Non Energy AR (F&amp;A 2)</v>
          </cell>
          <cell r="G171" t="str">
            <v>Other Bills To Customers</v>
          </cell>
          <cell r="H171">
            <v>1075359.6611019759</v>
          </cell>
          <cell r="I171">
            <v>8130000</v>
          </cell>
          <cell r="J171">
            <v>579569.07539225952</v>
          </cell>
          <cell r="K171">
            <v>393358.40405659715</v>
          </cell>
          <cell r="L171">
            <v>95866.777898670538</v>
          </cell>
          <cell r="M171">
            <v>0</v>
          </cell>
          <cell r="N171">
            <v>6565.4037544487728</v>
          </cell>
          <cell r="O171">
            <v>0</v>
          </cell>
          <cell r="P171">
            <v>0</v>
          </cell>
          <cell r="Q171">
            <v>1075359.6611019759</v>
          </cell>
          <cell r="R171">
            <v>1029726.317549678</v>
          </cell>
          <cell r="S171">
            <v>7785000</v>
          </cell>
          <cell r="T171">
            <v>554974.81573539239</v>
          </cell>
          <cell r="U171">
            <v>376666.07325714739</v>
          </cell>
          <cell r="V171">
            <v>91798.630497066435</v>
          </cell>
          <cell r="W171">
            <v>0</v>
          </cell>
          <cell r="X171">
            <v>6286.7980600717956</v>
          </cell>
          <cell r="Y171">
            <v>0</v>
          </cell>
          <cell r="Z171">
            <v>0</v>
          </cell>
          <cell r="AA171">
            <v>1029726.317549678</v>
          </cell>
          <cell r="AB171">
            <v>978934.42211755528</v>
          </cell>
          <cell r="AC171">
            <v>7400999.9999999991</v>
          </cell>
          <cell r="AD171">
            <v>527600.33542166208</v>
          </cell>
          <cell r="AE171">
            <v>358086.78332384693</v>
          </cell>
          <cell r="AF171">
            <v>87270.605563107092</v>
          </cell>
          <cell r="AG171">
            <v>0</v>
          </cell>
          <cell r="AH171">
            <v>5976.6978089391605</v>
          </cell>
          <cell r="AI171">
            <v>0</v>
          </cell>
          <cell r="AJ171">
            <v>0</v>
          </cell>
          <cell r="AK171">
            <v>978934.42211755528</v>
          </cell>
          <cell r="AL171">
            <v>1000362.2530029821</v>
          </cell>
          <cell r="AM171">
            <v>7563000</v>
          </cell>
          <cell r="AN171">
            <v>539148.94430401712</v>
          </cell>
          <cell r="AO171">
            <v>365924.9212644581</v>
          </cell>
          <cell r="AP171">
            <v>89180.866082121196</v>
          </cell>
          <cell r="AQ171">
            <v>0</v>
          </cell>
          <cell r="AR171">
            <v>6107.521352385741</v>
          </cell>
          <cell r="AS171">
            <v>0</v>
          </cell>
          <cell r="AT171">
            <v>0</v>
          </cell>
          <cell r="AU171">
            <v>1000362.2530029821</v>
          </cell>
          <cell r="AV171">
            <v>1025493.6595970012</v>
          </cell>
          <cell r="AW171">
            <v>7753000</v>
          </cell>
          <cell r="AX171">
            <v>552693.60904258152</v>
          </cell>
          <cell r="AY171">
            <v>375117.79909603903</v>
          </cell>
          <cell r="AZ171">
            <v>91421.295085903155</v>
          </cell>
          <cell r="BA171">
            <v>0</v>
          </cell>
          <cell r="BB171">
            <v>6260.9563724774089</v>
          </cell>
          <cell r="BC171">
            <v>0</v>
          </cell>
          <cell r="BD171">
            <v>0</v>
          </cell>
          <cell r="BE171">
            <v>1025493.6595970012</v>
          </cell>
        </row>
        <row r="172">
          <cell r="D172" t="str">
            <v>InergiFinance3</v>
          </cell>
          <cell r="E172">
            <v>3</v>
          </cell>
          <cell r="F172" t="str">
            <v>Fixed Assets (F&amp;A 3)</v>
          </cell>
          <cell r="G172" t="str">
            <v>Gross utility plant xB</v>
          </cell>
          <cell r="H172">
            <v>821814.05200523953</v>
          </cell>
          <cell r="I172">
            <v>8130000</v>
          </cell>
          <cell r="J172">
            <v>493435.12838365888</v>
          </cell>
          <cell r="K172">
            <v>320539.51465201343</v>
          </cell>
          <cell r="L172">
            <v>5520.2392433504019</v>
          </cell>
          <cell r="M172">
            <v>0</v>
          </cell>
          <cell r="N172">
            <v>2319.1697262168732</v>
          </cell>
          <cell r="O172">
            <v>0</v>
          </cell>
          <cell r="P172">
            <v>0</v>
          </cell>
          <cell r="Q172">
            <v>821814.05200523965</v>
          </cell>
          <cell r="R172">
            <v>786940.02396811685</v>
          </cell>
          <cell r="S172">
            <v>7785000</v>
          </cell>
          <cell r="T172">
            <v>472495.99931940768</v>
          </cell>
          <cell r="U172">
            <v>306937.284325452</v>
          </cell>
          <cell r="V172">
            <v>5285.9855485218795</v>
          </cell>
          <cell r="W172">
            <v>0</v>
          </cell>
          <cell r="X172">
            <v>2220.7547747353451</v>
          </cell>
          <cell r="Y172">
            <v>0</v>
          </cell>
          <cell r="Z172">
            <v>0</v>
          </cell>
          <cell r="AA172">
            <v>786940.02396811685</v>
          </cell>
          <cell r="AB172">
            <v>748123.71450071072</v>
          </cell>
          <cell r="AC172">
            <v>7400999.9999999991</v>
          </cell>
          <cell r="AD172">
            <v>449189.83827398031</v>
          </cell>
          <cell r="AE172">
            <v>291797.41057067056</v>
          </cell>
          <cell r="AF172">
            <v>5025.2510012344801</v>
          </cell>
          <cell r="AG172">
            <v>0</v>
          </cell>
          <cell r="AH172">
            <v>2111.2146548254709</v>
          </cell>
          <cell r="AI172">
            <v>0</v>
          </cell>
          <cell r="AJ172">
            <v>0</v>
          </cell>
          <cell r="AK172">
            <v>748123.71450071083</v>
          </cell>
          <cell r="AL172">
            <v>764499.3450572727</v>
          </cell>
          <cell r="AM172">
            <v>7563000</v>
          </cell>
          <cell r="AN172">
            <v>459022.12496501999</v>
          </cell>
          <cell r="AO172">
            <v>298184.54481096898</v>
          </cell>
          <cell r="AP172">
            <v>5135.2483883713521</v>
          </cell>
          <cell r="AQ172">
            <v>0</v>
          </cell>
          <cell r="AR172">
            <v>2157.4268929124491</v>
          </cell>
          <cell r="AS172">
            <v>0</v>
          </cell>
          <cell r="AT172">
            <v>0</v>
          </cell>
          <cell r="AU172">
            <v>764499.3450572727</v>
          </cell>
          <cell r="AV172">
            <v>783705.3315124996</v>
          </cell>
          <cell r="AW172">
            <v>7753000</v>
          </cell>
          <cell r="AX172">
            <v>470553.81923228869</v>
          </cell>
          <cell r="AY172">
            <v>305675.62817922019</v>
          </cell>
          <cell r="AZ172">
            <v>5264.2576695812622</v>
          </cell>
          <cell r="BA172">
            <v>0</v>
          </cell>
          <cell r="BB172">
            <v>2211.6264314095224</v>
          </cell>
          <cell r="BC172">
            <v>0</v>
          </cell>
          <cell r="BD172">
            <v>0</v>
          </cell>
          <cell r="BE172">
            <v>783705.3315124996</v>
          </cell>
        </row>
        <row r="173">
          <cell r="D173" t="str">
            <v>InergiFinance4</v>
          </cell>
          <cell r="E173">
            <v>4</v>
          </cell>
          <cell r="F173" t="str">
            <v>Planing and Analysis (F&amp;A 4)</v>
          </cell>
          <cell r="G173" t="str">
            <v>Non-energy Rev_Assets Blend xB</v>
          </cell>
          <cell r="H173">
            <v>4129009.5036370223</v>
          </cell>
          <cell r="I173">
            <v>8130000</v>
          </cell>
          <cell r="J173">
            <v>2269882.3648981778</v>
          </cell>
          <cell r="K173">
            <v>1761105.2886649393</v>
          </cell>
          <cell r="L173">
            <v>75751.320412389192</v>
          </cell>
          <cell r="M173">
            <v>0</v>
          </cell>
          <cell r="N173">
            <v>22270.529661516368</v>
          </cell>
          <cell r="O173">
            <v>0</v>
          </cell>
          <cell r="P173">
            <v>0</v>
          </cell>
          <cell r="Q173">
            <v>4129009.5036370223</v>
          </cell>
          <cell r="R173">
            <v>3953793.2331874808</v>
          </cell>
          <cell r="S173">
            <v>7785000</v>
          </cell>
          <cell r="T173">
            <v>2173558.9435095098</v>
          </cell>
          <cell r="U173">
            <v>1686372.03840794</v>
          </cell>
          <cell r="V173">
            <v>72536.780985295176</v>
          </cell>
          <cell r="W173">
            <v>0</v>
          </cell>
          <cell r="X173">
            <v>21325.470284736155</v>
          </cell>
          <cell r="Y173">
            <v>0</v>
          </cell>
          <cell r="Z173">
            <v>0</v>
          </cell>
          <cell r="AA173">
            <v>3953793.2331874813</v>
          </cell>
          <cell r="AB173">
            <v>3758769.9060784257</v>
          </cell>
          <cell r="AC173">
            <v>7400999.9999999991</v>
          </cell>
          <cell r="AD173">
            <v>2066346.787529079</v>
          </cell>
          <cell r="AE173">
            <v>1603190.6816001495</v>
          </cell>
          <cell r="AF173">
            <v>68958.858840355766</v>
          </cell>
          <cell r="AG173">
            <v>0</v>
          </cell>
          <cell r="AH173">
            <v>20273.578108841652</v>
          </cell>
          <cell r="AI173">
            <v>0</v>
          </cell>
          <cell r="AJ173">
            <v>0</v>
          </cell>
          <cell r="AK173">
            <v>3758769.9060784257</v>
          </cell>
          <cell r="AL173">
            <v>3841045.3722025584</v>
          </cell>
          <cell r="AM173">
            <v>7563000</v>
          </cell>
          <cell r="AN173">
            <v>2111576.9158333233</v>
          </cell>
          <cell r="AO173">
            <v>1638282.8165034361</v>
          </cell>
          <cell r="AP173">
            <v>70468.294745252089</v>
          </cell>
          <cell r="AQ173">
            <v>0</v>
          </cell>
          <cell r="AR173">
            <v>20717.345120547147</v>
          </cell>
          <cell r="AS173">
            <v>0</v>
          </cell>
          <cell r="AT173">
            <v>0</v>
          </cell>
          <cell r="AU173">
            <v>3841045.3722025589</v>
          </cell>
          <cell r="AV173">
            <v>3937541.2892617262</v>
          </cell>
          <cell r="AW173">
            <v>7753000</v>
          </cell>
          <cell r="AX173">
            <v>2164624.5971778072</v>
          </cell>
          <cell r="AY173">
            <v>1679440.2586739575</v>
          </cell>
          <cell r="AZ173">
            <v>72238.620806550229</v>
          </cell>
          <cell r="BA173">
            <v>0</v>
          </cell>
          <cell r="BB173">
            <v>21237.81260341161</v>
          </cell>
          <cell r="BC173">
            <v>0</v>
          </cell>
          <cell r="BD173">
            <v>0</v>
          </cell>
          <cell r="BE173">
            <v>3937541.2892617267</v>
          </cell>
        </row>
        <row r="174">
          <cell r="D174" t="str">
            <v>InergiFinance5</v>
          </cell>
          <cell r="E174">
            <v>5</v>
          </cell>
          <cell r="F174" t="str">
            <v>Centre of Excellence (F&amp;A 5)</v>
          </cell>
          <cell r="G174" t="str">
            <v>FTEs</v>
          </cell>
          <cell r="H174">
            <v>1427921.7413115578</v>
          </cell>
          <cell r="I174">
            <v>8130000</v>
          </cell>
          <cell r="J174">
            <v>837742.29361047386</v>
          </cell>
          <cell r="K174">
            <v>560130.93599288445</v>
          </cell>
          <cell r="L174">
            <v>20581.172402876302</v>
          </cell>
          <cell r="M174">
            <v>0</v>
          </cell>
          <cell r="N174">
            <v>9467.3393053230993</v>
          </cell>
          <cell r="O174">
            <v>0</v>
          </cell>
          <cell r="P174">
            <v>0</v>
          </cell>
          <cell r="Q174">
            <v>1427921.7413115576</v>
          </cell>
          <cell r="R174">
            <v>1367327.2762743514</v>
          </cell>
          <cell r="S174">
            <v>7785000</v>
          </cell>
          <cell r="T174">
            <v>802192.34388161602</v>
          </cell>
          <cell r="U174">
            <v>536361.54203008674</v>
          </cell>
          <cell r="V174">
            <v>19707.801618252397</v>
          </cell>
          <cell r="W174">
            <v>0</v>
          </cell>
          <cell r="X174">
            <v>9065.5887443961037</v>
          </cell>
          <cell r="Y174">
            <v>0</v>
          </cell>
          <cell r="Z174">
            <v>0</v>
          </cell>
          <cell r="AA174">
            <v>1367327.2762743512</v>
          </cell>
          <cell r="AB174">
            <v>1299883.0021459826</v>
          </cell>
          <cell r="AC174">
            <v>7400999.9999999991</v>
          </cell>
          <cell r="AD174">
            <v>762623.70418340922</v>
          </cell>
          <cell r="AE174">
            <v>509905.17309758149</v>
          </cell>
          <cell r="AF174">
            <v>18735.701962323186</v>
          </cell>
          <cell r="AG174">
            <v>0</v>
          </cell>
          <cell r="AH174">
            <v>8618.4229026686644</v>
          </cell>
          <cell r="AI174">
            <v>0</v>
          </cell>
          <cell r="AJ174">
            <v>0</v>
          </cell>
          <cell r="AK174">
            <v>1299883.0021459823</v>
          </cell>
          <cell r="AL174">
            <v>1328336.0552938883</v>
          </cell>
          <cell r="AM174">
            <v>7563000</v>
          </cell>
          <cell r="AN174">
            <v>779316.72405609034</v>
          </cell>
          <cell r="AO174">
            <v>521066.45374098216</v>
          </cell>
          <cell r="AP174">
            <v>19145.806504668326</v>
          </cell>
          <cell r="AQ174">
            <v>0</v>
          </cell>
          <cell r="AR174">
            <v>8807.0709921474281</v>
          </cell>
          <cell r="AS174">
            <v>0</v>
          </cell>
          <cell r="AT174">
            <v>0</v>
          </cell>
          <cell r="AU174">
            <v>1328336.0552938883</v>
          </cell>
          <cell r="AV174">
            <v>1361706.9200969874</v>
          </cell>
          <cell r="AW174">
            <v>7753000</v>
          </cell>
          <cell r="AX174">
            <v>798894.95724009885</v>
          </cell>
          <cell r="AY174">
            <v>534156.84461904468</v>
          </cell>
          <cell r="AZ174">
            <v>19626.793313591632</v>
          </cell>
          <cell r="BA174">
            <v>0</v>
          </cell>
          <cell r="BB174">
            <v>9028.3249242521506</v>
          </cell>
          <cell r="BC174">
            <v>0</v>
          </cell>
          <cell r="BD174">
            <v>0</v>
          </cell>
          <cell r="BE174">
            <v>1361706.9200969876</v>
          </cell>
        </row>
        <row r="175">
          <cell r="D175" t="str">
            <v>InergiAP1</v>
          </cell>
          <cell r="E175">
            <v>1</v>
          </cell>
          <cell r="F175" t="str">
            <v>Managing AP</v>
          </cell>
          <cell r="G175" t="str">
            <v>Invoices to Vendors</v>
          </cell>
          <cell r="H175">
            <v>1487000</v>
          </cell>
          <cell r="I175">
            <v>1487000</v>
          </cell>
          <cell r="J175">
            <v>846777.12833027297</v>
          </cell>
          <cell r="K175">
            <v>501031.69937432563</v>
          </cell>
          <cell r="L175">
            <v>112760.85305866429</v>
          </cell>
          <cell r="M175">
            <v>0</v>
          </cell>
          <cell r="N175">
            <v>26430.319236736985</v>
          </cell>
          <cell r="O175">
            <v>0</v>
          </cell>
          <cell r="P175">
            <v>0</v>
          </cell>
          <cell r="Q175">
            <v>1487000</v>
          </cell>
          <cell r="R175">
            <v>1434000</v>
          </cell>
          <cell r="S175">
            <v>1434000</v>
          </cell>
          <cell r="T175">
            <v>816596.10089146695</v>
          </cell>
          <cell r="U175">
            <v>483173.81096353929</v>
          </cell>
          <cell r="V175">
            <v>108741.80449638506</v>
          </cell>
          <cell r="W175">
            <v>0</v>
          </cell>
          <cell r="X175">
            <v>25488.283648608496</v>
          </cell>
          <cell r="Y175">
            <v>0</v>
          </cell>
          <cell r="Z175">
            <v>0</v>
          </cell>
          <cell r="AA175">
            <v>1433999.9999999998</v>
          </cell>
          <cell r="AB175">
            <v>1361000</v>
          </cell>
          <cell r="AC175">
            <v>1361000</v>
          </cell>
          <cell r="AD175">
            <v>775026.00649462105</v>
          </cell>
          <cell r="AE175">
            <v>458577.09673736192</v>
          </cell>
          <cell r="AF175">
            <v>103206.13383513254</v>
          </cell>
          <cell r="AG175">
            <v>0</v>
          </cell>
          <cell r="AH175">
            <v>24190.762932884354</v>
          </cell>
          <cell r="AI175">
            <v>0</v>
          </cell>
          <cell r="AJ175">
            <v>0</v>
          </cell>
          <cell r="AK175">
            <v>1360999.9999999998</v>
          </cell>
          <cell r="AL175">
            <v>1361000</v>
          </cell>
          <cell r="AM175">
            <v>1361000</v>
          </cell>
          <cell r="AN175">
            <v>775026.00649462105</v>
          </cell>
          <cell r="AO175">
            <v>458577.09673736192</v>
          </cell>
          <cell r="AP175">
            <v>103206.13383513254</v>
          </cell>
          <cell r="AQ175">
            <v>0</v>
          </cell>
          <cell r="AR175">
            <v>24190.762932884354</v>
          </cell>
          <cell r="AS175">
            <v>0</v>
          </cell>
          <cell r="AT175">
            <v>0</v>
          </cell>
          <cell r="AU175">
            <v>1360999.9999999998</v>
          </cell>
          <cell r="AV175">
            <v>1361000</v>
          </cell>
          <cell r="AW175">
            <v>1361000</v>
          </cell>
          <cell r="AX175">
            <v>775026.00649462105</v>
          </cell>
          <cell r="AY175">
            <v>458577.09673736192</v>
          </cell>
          <cell r="AZ175">
            <v>103206.13383513254</v>
          </cell>
          <cell r="BA175">
            <v>0</v>
          </cell>
          <cell r="BB175">
            <v>24190.762932884354</v>
          </cell>
          <cell r="BC175">
            <v>0</v>
          </cell>
          <cell r="BD175">
            <v>0</v>
          </cell>
          <cell r="BE175">
            <v>1360999.9999999998</v>
          </cell>
        </row>
        <row r="176">
          <cell r="D176" t="str">
            <v>InergiSMS1</v>
          </cell>
          <cell r="E176">
            <v>1</v>
          </cell>
          <cell r="F176">
            <v>0</v>
          </cell>
          <cell r="G176" t="str">
            <v>Invoices to Vendors</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D177" t="str">
            <v>InergiHR - Pay Services1</v>
          </cell>
          <cell r="E177">
            <v>1</v>
          </cell>
          <cell r="F177" t="str">
            <v>Payroll Operations</v>
          </cell>
          <cell r="G177" t="str">
            <v>FTEs</v>
          </cell>
          <cell r="H177">
            <v>3806961.5999999996</v>
          </cell>
          <cell r="I177">
            <v>4393999.9999999991</v>
          </cell>
          <cell r="J177">
            <v>2233492.6699425727</v>
          </cell>
          <cell r="K177">
            <v>1493357.0255316265</v>
          </cell>
          <cell r="L177">
            <v>54871.167483424615</v>
          </cell>
          <cell r="M177">
            <v>0</v>
          </cell>
          <cell r="N177">
            <v>25240.73704237532</v>
          </cell>
          <cell r="O177">
            <v>0</v>
          </cell>
          <cell r="P177">
            <v>0</v>
          </cell>
          <cell r="Q177">
            <v>3806961.5999999992</v>
          </cell>
          <cell r="R177">
            <v>3697795.1999999997</v>
          </cell>
          <cell r="S177">
            <v>4268000</v>
          </cell>
          <cell r="T177">
            <v>2169446.2256064862</v>
          </cell>
          <cell r="U177">
            <v>1450534.3161058221</v>
          </cell>
          <cell r="V177">
            <v>53297.711155952718</v>
          </cell>
          <cell r="W177">
            <v>0</v>
          </cell>
          <cell r="X177">
            <v>24516.947131738252</v>
          </cell>
          <cell r="Y177">
            <v>0</v>
          </cell>
          <cell r="Z177">
            <v>0</v>
          </cell>
          <cell r="AA177">
            <v>3697795.1999999993</v>
          </cell>
          <cell r="AB177">
            <v>3484660.8</v>
          </cell>
          <cell r="AC177">
            <v>4021999.9999999995</v>
          </cell>
          <cell r="AD177">
            <v>2044403.1676169841</v>
          </cell>
          <cell r="AE177">
            <v>1366928.0738935373</v>
          </cell>
          <cell r="AF177">
            <v>50225.724992793308</v>
          </cell>
          <cell r="AG177">
            <v>0</v>
          </cell>
          <cell r="AH177">
            <v>23103.833496684922</v>
          </cell>
          <cell r="AI177">
            <v>0</v>
          </cell>
          <cell r="AJ177">
            <v>0</v>
          </cell>
          <cell r="AK177">
            <v>3484660.8000000003</v>
          </cell>
          <cell r="AL177">
            <v>3566102.4</v>
          </cell>
          <cell r="AM177">
            <v>4116000</v>
          </cell>
          <cell r="AN177">
            <v>2092183.8483121598</v>
          </cell>
          <cell r="AO177">
            <v>1398875.1745762802</v>
          </cell>
          <cell r="AP177">
            <v>51399.573364081865</v>
          </cell>
          <cell r="AQ177">
            <v>0</v>
          </cell>
          <cell r="AR177">
            <v>23643.803747477657</v>
          </cell>
          <cell r="AS177">
            <v>0</v>
          </cell>
          <cell r="AT177">
            <v>0</v>
          </cell>
          <cell r="AU177">
            <v>3566102.399999999</v>
          </cell>
          <cell r="AV177">
            <v>3652742.4</v>
          </cell>
          <cell r="AW177">
            <v>4216000</v>
          </cell>
          <cell r="AX177">
            <v>2143014.3596900064</v>
          </cell>
          <cell r="AY177">
            <v>1432861.4518983474</v>
          </cell>
          <cell r="AZ177">
            <v>52648.348227154798</v>
          </cell>
          <cell r="BA177">
            <v>0</v>
          </cell>
          <cell r="BB177">
            <v>24218.240184491206</v>
          </cell>
          <cell r="BC177">
            <v>0</v>
          </cell>
          <cell r="BD177">
            <v>0</v>
          </cell>
          <cell r="BE177">
            <v>3652742.3999999994</v>
          </cell>
        </row>
        <row r="178">
          <cell r="D178" t="str">
            <v>InergiHR - Pay Services2</v>
          </cell>
          <cell r="E178">
            <v>2</v>
          </cell>
          <cell r="F178" t="str">
            <v xml:space="preserve">COE - MDM </v>
          </cell>
          <cell r="G178" t="str">
            <v>FTEs</v>
          </cell>
          <cell r="H178">
            <v>332625.8</v>
          </cell>
          <cell r="I178">
            <v>4393999.9999999991</v>
          </cell>
          <cell r="J178">
            <v>195147.03960601659</v>
          </cell>
          <cell r="K178">
            <v>130479.13992699</v>
          </cell>
          <cell r="L178">
            <v>4794.2605938310753</v>
          </cell>
          <cell r="M178">
            <v>0</v>
          </cell>
          <cell r="N178">
            <v>2205.3598731622947</v>
          </cell>
          <cell r="O178">
            <v>0</v>
          </cell>
          <cell r="P178">
            <v>0</v>
          </cell>
          <cell r="Q178">
            <v>332625.8</v>
          </cell>
          <cell r="R178">
            <v>323087.60000000003</v>
          </cell>
          <cell r="S178">
            <v>4268000</v>
          </cell>
          <cell r="T178">
            <v>189551.1072003821</v>
          </cell>
          <cell r="U178">
            <v>126737.58971515554</v>
          </cell>
          <cell r="V178">
            <v>4656.7829345632754</v>
          </cell>
          <cell r="W178">
            <v>0</v>
          </cell>
          <cell r="X178">
            <v>2142.1201498991068</v>
          </cell>
          <cell r="Y178">
            <v>0</v>
          </cell>
          <cell r="Z178">
            <v>0</v>
          </cell>
          <cell r="AA178">
            <v>323087.60000000003</v>
          </cell>
          <cell r="AB178">
            <v>304465.40000000002</v>
          </cell>
          <cell r="AC178">
            <v>4021999.9999999995</v>
          </cell>
          <cell r="AD178">
            <v>178625.71536080993</v>
          </cell>
          <cell r="AE178">
            <v>119432.65834919296</v>
          </cell>
          <cell r="AF178">
            <v>4388.3741712309029</v>
          </cell>
          <cell r="AG178">
            <v>0</v>
          </cell>
          <cell r="AH178">
            <v>2018.6521187662152</v>
          </cell>
          <cell r="AI178">
            <v>0</v>
          </cell>
          <cell r="AJ178">
            <v>0</v>
          </cell>
          <cell r="AK178">
            <v>304465.39999999997</v>
          </cell>
          <cell r="AL178">
            <v>311581.2</v>
          </cell>
          <cell r="AM178">
            <v>4116000</v>
          </cell>
          <cell r="AN178">
            <v>182800.45858406107</v>
          </cell>
          <cell r="AO178">
            <v>122223.97358659329</v>
          </cell>
          <cell r="AP178">
            <v>4490.936869414817</v>
          </cell>
          <cell r="AQ178">
            <v>0</v>
          </cell>
          <cell r="AR178">
            <v>2065.8309599308159</v>
          </cell>
          <cell r="AS178">
            <v>0</v>
          </cell>
          <cell r="AT178">
            <v>0</v>
          </cell>
          <cell r="AU178">
            <v>311581.2</v>
          </cell>
          <cell r="AV178">
            <v>319151.2</v>
          </cell>
          <cell r="AW178">
            <v>4216000</v>
          </cell>
          <cell r="AX178">
            <v>187241.6747790091</v>
          </cell>
          <cell r="AY178">
            <v>125193.45788170001</v>
          </cell>
          <cell r="AZ178">
            <v>4600.0461228019603</v>
          </cell>
          <cell r="BA178">
            <v>0</v>
          </cell>
          <cell r="BB178">
            <v>2116.0212164889017</v>
          </cell>
          <cell r="BC178">
            <v>0</v>
          </cell>
          <cell r="BD178">
            <v>0</v>
          </cell>
          <cell r="BE178">
            <v>319151.19999999995</v>
          </cell>
        </row>
        <row r="179">
          <cell r="D179" t="str">
            <v>InergiHR - Pay Services3</v>
          </cell>
          <cell r="E179">
            <v>3</v>
          </cell>
          <cell r="F179" t="str">
            <v>COE - Reconciliations</v>
          </cell>
          <cell r="G179" t="str">
            <v>FTEs</v>
          </cell>
          <cell r="H179">
            <v>135774.6</v>
          </cell>
          <cell r="I179">
            <v>4393999.9999999991</v>
          </cell>
          <cell r="J179">
            <v>79657.113921082069</v>
          </cell>
          <cell r="K179">
            <v>53260.309428586414</v>
          </cell>
          <cell r="L179">
            <v>1956.9703084462383</v>
          </cell>
          <cell r="M179">
            <v>0</v>
          </cell>
          <cell r="N179">
            <v>900.20634188526958</v>
          </cell>
          <cell r="O179">
            <v>0</v>
          </cell>
          <cell r="P179">
            <v>0</v>
          </cell>
          <cell r="Q179">
            <v>135774.59999999998</v>
          </cell>
          <cell r="R179">
            <v>131881.20000000001</v>
          </cell>
          <cell r="S179">
            <v>4268000</v>
          </cell>
          <cell r="T179">
            <v>77372.909015743819</v>
          </cell>
          <cell r="U179">
            <v>51733.045207375246</v>
          </cell>
          <cell r="V179">
            <v>1900.8532718362642</v>
          </cell>
          <cell r="W179">
            <v>0</v>
          </cell>
          <cell r="X179">
            <v>874.39250504468157</v>
          </cell>
          <cell r="Y179">
            <v>0</v>
          </cell>
          <cell r="Z179">
            <v>0</v>
          </cell>
          <cell r="AA179">
            <v>131881.20000000001</v>
          </cell>
          <cell r="AB179">
            <v>124279.8</v>
          </cell>
          <cell r="AC179">
            <v>4021999.9999999995</v>
          </cell>
          <cell r="AD179">
            <v>72913.270867226238</v>
          </cell>
          <cell r="AE179">
            <v>48751.243632629616</v>
          </cell>
          <cell r="AF179">
            <v>1791.2914384548862</v>
          </cell>
          <cell r="AG179">
            <v>0</v>
          </cell>
          <cell r="AH179">
            <v>823.99406168924759</v>
          </cell>
          <cell r="AI179">
            <v>0</v>
          </cell>
          <cell r="AJ179">
            <v>0</v>
          </cell>
          <cell r="AK179">
            <v>124279.79999999999</v>
          </cell>
          <cell r="AL179">
            <v>127184.40000000001</v>
          </cell>
          <cell r="AM179">
            <v>4116000</v>
          </cell>
          <cell r="AN179">
            <v>74617.360241050032</v>
          </cell>
          <cell r="AO179">
            <v>49890.631226231606</v>
          </cell>
          <cell r="AP179">
            <v>1833.1565292591526</v>
          </cell>
          <cell r="AQ179">
            <v>0</v>
          </cell>
          <cell r="AR179">
            <v>843.25200345921019</v>
          </cell>
          <cell r="AS179">
            <v>0</v>
          </cell>
          <cell r="AT179">
            <v>0</v>
          </cell>
          <cell r="AU179">
            <v>127184.40000000001</v>
          </cell>
          <cell r="AV179">
            <v>130274.40000000001</v>
          </cell>
          <cell r="AW179">
            <v>4216000</v>
          </cell>
          <cell r="AX179">
            <v>76430.221277032775</v>
          </cell>
          <cell r="AY179">
            <v>51102.745687510316</v>
          </cell>
          <cell r="AZ179">
            <v>1877.6938599019893</v>
          </cell>
          <cell r="BA179">
            <v>0</v>
          </cell>
          <cell r="BB179">
            <v>863.73917555491505</v>
          </cell>
          <cell r="BC179">
            <v>0</v>
          </cell>
          <cell r="BD179">
            <v>0</v>
          </cell>
          <cell r="BE179">
            <v>130274.40000000001</v>
          </cell>
        </row>
        <row r="180">
          <cell r="D180" t="str">
            <v>InergiHR - Pay Services4</v>
          </cell>
          <cell r="E180">
            <v>4</v>
          </cell>
          <cell r="F180" t="str">
            <v>Print Impressions</v>
          </cell>
          <cell r="G180" t="str">
            <v>FTEs</v>
          </cell>
          <cell r="H180">
            <v>87880</v>
          </cell>
          <cell r="I180">
            <v>4393999.9999999991</v>
          </cell>
          <cell r="J180">
            <v>51558.0025379172</v>
          </cell>
          <cell r="K180">
            <v>34472.692186787317</v>
          </cell>
          <cell r="L180">
            <v>1266.6474488325166</v>
          </cell>
          <cell r="M180">
            <v>0</v>
          </cell>
          <cell r="N180">
            <v>582.65782646295759</v>
          </cell>
          <cell r="O180">
            <v>0</v>
          </cell>
          <cell r="P180">
            <v>0</v>
          </cell>
          <cell r="Q180">
            <v>87880</v>
          </cell>
          <cell r="R180">
            <v>85360</v>
          </cell>
          <cell r="S180">
            <v>4268000</v>
          </cell>
          <cell r="T180">
            <v>50079.552760999228</v>
          </cell>
          <cell r="U180">
            <v>33484.171655259051</v>
          </cell>
          <cell r="V180">
            <v>1230.3257422888441</v>
          </cell>
          <cell r="W180">
            <v>0</v>
          </cell>
          <cell r="X180">
            <v>565.94984145286821</v>
          </cell>
          <cell r="Y180">
            <v>0</v>
          </cell>
          <cell r="Z180">
            <v>0</v>
          </cell>
          <cell r="AA180">
            <v>85359.999999999985</v>
          </cell>
          <cell r="AB180">
            <v>80440</v>
          </cell>
          <cell r="AC180">
            <v>4021999.9999999995</v>
          </cell>
          <cell r="AD180">
            <v>47193.055577492712</v>
          </cell>
          <cell r="AE180">
            <v>31554.202998465771</v>
          </cell>
          <cell r="AF180">
            <v>1159.4119342750073</v>
          </cell>
          <cell r="AG180">
            <v>0</v>
          </cell>
          <cell r="AH180">
            <v>533.32948976650334</v>
          </cell>
          <cell r="AI180">
            <v>0</v>
          </cell>
          <cell r="AJ180">
            <v>0</v>
          </cell>
          <cell r="AK180">
            <v>80440</v>
          </cell>
          <cell r="AL180">
            <v>82320</v>
          </cell>
          <cell r="AM180">
            <v>4116000</v>
          </cell>
          <cell r="AN180">
            <v>48296.02604598707</v>
          </cell>
          <cell r="AO180">
            <v>32291.670696590034</v>
          </cell>
          <cell r="AP180">
            <v>1186.509080426636</v>
          </cell>
          <cell r="AQ180">
            <v>0</v>
          </cell>
          <cell r="AR180">
            <v>545.79417699625253</v>
          </cell>
          <cell r="AS180">
            <v>0</v>
          </cell>
          <cell r="AT180">
            <v>0</v>
          </cell>
          <cell r="AU180">
            <v>82319.999999999985</v>
          </cell>
          <cell r="AV180">
            <v>84320</v>
          </cell>
          <cell r="AW180">
            <v>4216000</v>
          </cell>
          <cell r="AX180">
            <v>49469.398884810857</v>
          </cell>
          <cell r="AY180">
            <v>33076.210800977547</v>
          </cell>
          <cell r="AZ180">
            <v>1215.3358316517729</v>
          </cell>
          <cell r="BA180">
            <v>0</v>
          </cell>
          <cell r="BB180">
            <v>559.05448255981548</v>
          </cell>
          <cell r="BC180">
            <v>0</v>
          </cell>
          <cell r="BD180">
            <v>0</v>
          </cell>
          <cell r="BE180">
            <v>84319.999999999985</v>
          </cell>
        </row>
        <row r="181">
          <cell r="D181" t="str">
            <v>InergiHR - Pay Services5</v>
          </cell>
          <cell r="E181">
            <v>5</v>
          </cell>
          <cell r="F181" t="str">
            <v>COLA</v>
          </cell>
          <cell r="G181" t="str">
            <v>FTEs</v>
          </cell>
          <cell r="H181">
            <v>30758</v>
          </cell>
          <cell r="I181">
            <v>4393999.9999999991</v>
          </cell>
          <cell r="J181">
            <v>18045.30088827102</v>
          </cell>
          <cell r="K181">
            <v>12065.442265375563</v>
          </cell>
          <cell r="L181">
            <v>443.32660709138082</v>
          </cell>
          <cell r="M181">
            <v>0</v>
          </cell>
          <cell r="N181">
            <v>203.93023926203517</v>
          </cell>
          <cell r="O181">
            <v>0</v>
          </cell>
          <cell r="P181">
            <v>0</v>
          </cell>
          <cell r="Q181">
            <v>30757.999999999996</v>
          </cell>
          <cell r="R181">
            <v>29876</v>
          </cell>
          <cell r="S181">
            <v>4268000</v>
          </cell>
          <cell r="T181">
            <v>17527.843466349728</v>
          </cell>
          <cell r="U181">
            <v>11719.460079340668</v>
          </cell>
          <cell r="V181">
            <v>430.61400980109545</v>
          </cell>
          <cell r="W181">
            <v>0</v>
          </cell>
          <cell r="X181">
            <v>198.0824445085039</v>
          </cell>
          <cell r="Y181">
            <v>0</v>
          </cell>
          <cell r="Z181">
            <v>0</v>
          </cell>
          <cell r="AA181">
            <v>29875.999999999996</v>
          </cell>
          <cell r="AB181">
            <v>28154</v>
          </cell>
          <cell r="AC181">
            <v>4021999.9999999995</v>
          </cell>
          <cell r="AD181">
            <v>16517.56945212245</v>
          </cell>
          <cell r="AE181">
            <v>11043.97104946302</v>
          </cell>
          <cell r="AF181">
            <v>405.79417699625253</v>
          </cell>
          <cell r="AG181">
            <v>0</v>
          </cell>
          <cell r="AH181">
            <v>186.66532141827616</v>
          </cell>
          <cell r="AI181">
            <v>0</v>
          </cell>
          <cell r="AJ181">
            <v>0</v>
          </cell>
          <cell r="AK181">
            <v>28154</v>
          </cell>
          <cell r="AL181">
            <v>28812</v>
          </cell>
          <cell r="AM181">
            <v>4116000</v>
          </cell>
          <cell r="AN181">
            <v>16903.609116095475</v>
          </cell>
          <cell r="AO181">
            <v>11302.084743806512</v>
          </cell>
          <cell r="AP181">
            <v>415.27817814932257</v>
          </cell>
          <cell r="AQ181">
            <v>0</v>
          </cell>
          <cell r="AR181">
            <v>191.02796194868839</v>
          </cell>
          <cell r="AS181">
            <v>0</v>
          </cell>
          <cell r="AT181">
            <v>0</v>
          </cell>
          <cell r="AU181">
            <v>28811.999999999996</v>
          </cell>
          <cell r="AV181">
            <v>29512</v>
          </cell>
          <cell r="AW181">
            <v>4216000</v>
          </cell>
          <cell r="AX181">
            <v>17314.289609683801</v>
          </cell>
          <cell r="AY181">
            <v>11576.673780342142</v>
          </cell>
          <cell r="AZ181">
            <v>425.3675410781205</v>
          </cell>
          <cell r="BA181">
            <v>0</v>
          </cell>
          <cell r="BB181">
            <v>195.66906889593542</v>
          </cell>
          <cell r="BC181">
            <v>0</v>
          </cell>
          <cell r="BD181">
            <v>0</v>
          </cell>
          <cell r="BE181">
            <v>29512</v>
          </cell>
        </row>
        <row r="182">
          <cell r="D182" t="str">
            <v>InergiETS - CSO Apps1</v>
          </cell>
          <cell r="E182">
            <v>1</v>
          </cell>
          <cell r="F182" t="str">
            <v>Support CSO Applications</v>
          </cell>
          <cell r="G182" t="str">
            <v>Inergi CSO (Internal)</v>
          </cell>
          <cell r="H182">
            <v>8269848.7152909385</v>
          </cell>
          <cell r="I182">
            <v>8269848.7152909385</v>
          </cell>
          <cell r="J182">
            <v>0</v>
          </cell>
          <cell r="K182">
            <v>8264580.8728656145</v>
          </cell>
          <cell r="L182">
            <v>0</v>
          </cell>
          <cell r="M182">
            <v>0</v>
          </cell>
          <cell r="N182">
            <v>5267.8424253254643</v>
          </cell>
          <cell r="O182">
            <v>0</v>
          </cell>
          <cell r="P182">
            <v>0</v>
          </cell>
          <cell r="Q182">
            <v>8269848.7152909404</v>
          </cell>
          <cell r="R182">
            <v>8140016.6297930116</v>
          </cell>
          <cell r="S182">
            <v>8140016.6297930116</v>
          </cell>
          <cell r="T182">
            <v>0</v>
          </cell>
          <cell r="U182">
            <v>8134831.4896022379</v>
          </cell>
          <cell r="V182">
            <v>0</v>
          </cell>
          <cell r="W182">
            <v>0</v>
          </cell>
          <cell r="X182">
            <v>5185.1401907743211</v>
          </cell>
          <cell r="Y182">
            <v>0</v>
          </cell>
          <cell r="Z182">
            <v>0</v>
          </cell>
          <cell r="AA182">
            <v>8140016.6297930125</v>
          </cell>
          <cell r="AB182">
            <v>7747406.3195880251</v>
          </cell>
          <cell r="AC182">
            <v>7747406.3195880251</v>
          </cell>
          <cell r="AD182">
            <v>0</v>
          </cell>
          <cell r="AE182">
            <v>7742471.2697338369</v>
          </cell>
          <cell r="AF182">
            <v>0</v>
          </cell>
          <cell r="AG182">
            <v>0</v>
          </cell>
          <cell r="AH182">
            <v>4935.0498541888519</v>
          </cell>
          <cell r="AI182">
            <v>0</v>
          </cell>
          <cell r="AJ182">
            <v>0</v>
          </cell>
          <cell r="AK182">
            <v>7747406.319588026</v>
          </cell>
          <cell r="AL182">
            <v>7388092.4298336133</v>
          </cell>
          <cell r="AM182">
            <v>7388092.4298336133</v>
          </cell>
          <cell r="AN182">
            <v>0</v>
          </cell>
          <cell r="AO182">
            <v>7383386.260702353</v>
          </cell>
          <cell r="AP182">
            <v>0</v>
          </cell>
          <cell r="AQ182">
            <v>0</v>
          </cell>
          <cell r="AR182">
            <v>4706.169131261333</v>
          </cell>
          <cell r="AS182">
            <v>0</v>
          </cell>
          <cell r="AT182">
            <v>0</v>
          </cell>
          <cell r="AU182">
            <v>7388092.4298336143</v>
          </cell>
          <cell r="AV182">
            <v>7034288.0197221041</v>
          </cell>
          <cell r="AW182">
            <v>7034288.0197221041</v>
          </cell>
          <cell r="AX182">
            <v>0</v>
          </cell>
          <cell r="AY182">
            <v>7029807.2218093527</v>
          </cell>
          <cell r="AZ182">
            <v>0</v>
          </cell>
          <cell r="BA182">
            <v>0</v>
          </cell>
          <cell r="BB182">
            <v>4480.7979127520366</v>
          </cell>
          <cell r="BC182">
            <v>0</v>
          </cell>
          <cell r="BD182">
            <v>0</v>
          </cell>
          <cell r="BE182">
            <v>7034288.019722105</v>
          </cell>
        </row>
        <row r="183">
          <cell r="D183" t="str">
            <v>InergiETS - Finance Apps2</v>
          </cell>
          <cell r="E183">
            <v>2</v>
          </cell>
          <cell r="F183" t="str">
            <v>Support Finance Applications</v>
          </cell>
          <cell r="G183" t="str">
            <v>Inergi Finance (Internal)</v>
          </cell>
          <cell r="H183">
            <v>8842364.5417057574</v>
          </cell>
          <cell r="I183">
            <v>8842364.5417057574</v>
          </cell>
          <cell r="J183">
            <v>4951066.6912720734</v>
          </cell>
          <cell r="K183">
            <v>3614620.4119195854</v>
          </cell>
          <cell r="L183">
            <v>228530.60075750769</v>
          </cell>
          <cell r="M183">
            <v>0</v>
          </cell>
          <cell r="N183">
            <v>48146.837756590779</v>
          </cell>
          <cell r="O183">
            <v>0</v>
          </cell>
          <cell r="P183">
            <v>0</v>
          </cell>
          <cell r="Q183">
            <v>8842364.5417057574</v>
          </cell>
          <cell r="R183">
            <v>8703544.2719878983</v>
          </cell>
          <cell r="S183">
            <v>8703544.2719878983</v>
          </cell>
          <cell r="T183">
            <v>4873337.6618669014</v>
          </cell>
          <cell r="U183">
            <v>3557872.8555229162</v>
          </cell>
          <cell r="V183">
            <v>224942.79576639819</v>
          </cell>
          <cell r="W183">
            <v>0</v>
          </cell>
          <cell r="X183">
            <v>47390.958831682467</v>
          </cell>
          <cell r="Y183">
            <v>0</v>
          </cell>
          <cell r="Z183">
            <v>0</v>
          </cell>
          <cell r="AA183">
            <v>8703544.2719878983</v>
          </cell>
          <cell r="AB183">
            <v>8283753.8253687611</v>
          </cell>
          <cell r="AC183">
            <v>8283753.8253687611</v>
          </cell>
          <cell r="AD183">
            <v>4638286.2242376059</v>
          </cell>
          <cell r="AE183">
            <v>3386269.0825816961</v>
          </cell>
          <cell r="AF183">
            <v>214093.32642981425</v>
          </cell>
          <cell r="AG183">
            <v>0</v>
          </cell>
          <cell r="AH183">
            <v>45105.19211964422</v>
          </cell>
          <cell r="AI183">
            <v>0</v>
          </cell>
          <cell r="AJ183">
            <v>0</v>
          </cell>
          <cell r="AK183">
            <v>8283753.8253687602</v>
          </cell>
          <cell r="AL183">
            <v>7899564.8870352022</v>
          </cell>
          <cell r="AM183">
            <v>7899564.8870352022</v>
          </cell>
          <cell r="AN183">
            <v>4423168.9841863923</v>
          </cell>
          <cell r="AO183">
            <v>3229218.6497495854</v>
          </cell>
          <cell r="AP183">
            <v>204163.97682342262</v>
          </cell>
          <cell r="AQ183">
            <v>0</v>
          </cell>
          <cell r="AR183">
            <v>43013.276275802018</v>
          </cell>
          <cell r="AS183">
            <v>0</v>
          </cell>
          <cell r="AT183">
            <v>0</v>
          </cell>
          <cell r="AU183">
            <v>7899564.8870352032</v>
          </cell>
          <cell r="AV183">
            <v>7521266.8457560912</v>
          </cell>
          <cell r="AW183">
            <v>7521266.8457560912</v>
          </cell>
          <cell r="AX183">
            <v>4211350.2084826296</v>
          </cell>
          <cell r="AY183">
            <v>3074576.3235542336</v>
          </cell>
          <cell r="AZ183">
            <v>194386.87724432899</v>
          </cell>
          <cell r="BA183">
            <v>0</v>
          </cell>
          <cell r="BB183">
            <v>40953.436474898735</v>
          </cell>
          <cell r="BC183">
            <v>0</v>
          </cell>
          <cell r="BD183">
            <v>0</v>
          </cell>
          <cell r="BE183">
            <v>7521266.8457560912</v>
          </cell>
        </row>
        <row r="184">
          <cell r="D184" t="str">
            <v>InergiETS - HR Apps3</v>
          </cell>
          <cell r="E184">
            <v>3</v>
          </cell>
          <cell r="F184" t="str">
            <v>Support HR Applications</v>
          </cell>
          <cell r="G184" t="str">
            <v>Inergi HR (Internal)</v>
          </cell>
          <cell r="H184">
            <v>5229451.8108705534</v>
          </cell>
          <cell r="I184">
            <v>5229451.8108705534</v>
          </cell>
          <cell r="J184">
            <v>3068048.3584066872</v>
          </cell>
          <cell r="K184">
            <v>2051357.334794926</v>
          </cell>
          <cell r="L184">
            <v>75374.053197903631</v>
          </cell>
          <cell r="M184">
            <v>0</v>
          </cell>
          <cell r="N184">
            <v>34672.064471035665</v>
          </cell>
          <cell r="O184">
            <v>0</v>
          </cell>
          <cell r="P184">
            <v>0</v>
          </cell>
          <cell r="Q184">
            <v>5229451.8108705515</v>
          </cell>
          <cell r="R184">
            <v>5147352.2878936883</v>
          </cell>
          <cell r="S184">
            <v>5147352.2878936883</v>
          </cell>
          <cell r="T184">
            <v>3019881.6832359657</v>
          </cell>
          <cell r="U184">
            <v>2019152.1506317088</v>
          </cell>
          <cell r="V184">
            <v>74190.721935625377</v>
          </cell>
          <cell r="W184">
            <v>0</v>
          </cell>
          <cell r="X184">
            <v>34127.732090387668</v>
          </cell>
          <cell r="Y184">
            <v>0</v>
          </cell>
          <cell r="Z184">
            <v>0</v>
          </cell>
          <cell r="AA184">
            <v>5147352.2878936874</v>
          </cell>
          <cell r="AB184">
            <v>4899084.542212721</v>
          </cell>
          <cell r="AC184">
            <v>4899084.542212721</v>
          </cell>
          <cell r="AD184">
            <v>2874226.3684669365</v>
          </cell>
          <cell r="AE184">
            <v>1921764.1490754094</v>
          </cell>
          <cell r="AF184">
            <v>70612.345664639972</v>
          </cell>
          <cell r="AG184">
            <v>0</v>
          </cell>
          <cell r="AH184">
            <v>32481.679005734379</v>
          </cell>
          <cell r="AI184">
            <v>0</v>
          </cell>
          <cell r="AJ184">
            <v>0</v>
          </cell>
          <cell r="AK184">
            <v>4899084.54221272</v>
          </cell>
          <cell r="AL184">
            <v>4671871.840247225</v>
          </cell>
          <cell r="AM184">
            <v>4671871.840247225</v>
          </cell>
          <cell r="AN184">
            <v>2740923.7619058979</v>
          </cell>
          <cell r="AO184">
            <v>1832635.4106163199</v>
          </cell>
          <cell r="AP184">
            <v>67337.443647264707</v>
          </cell>
          <cell r="AQ184">
            <v>0</v>
          </cell>
          <cell r="AR184">
            <v>30975.224077741757</v>
          </cell>
          <cell r="AS184">
            <v>0</v>
          </cell>
          <cell r="AT184">
            <v>0</v>
          </cell>
          <cell r="AU184">
            <v>4671871.8402472241</v>
          </cell>
          <cell r="AV184">
            <v>4448143.066378532</v>
          </cell>
          <cell r="AW184">
            <v>4448143.066378532</v>
          </cell>
          <cell r="AX184">
            <v>2609665.1286454615</v>
          </cell>
          <cell r="AY184">
            <v>1744873.3128136026</v>
          </cell>
          <cell r="AZ184">
            <v>64112.756794155837</v>
          </cell>
          <cell r="BA184">
            <v>0</v>
          </cell>
          <cell r="BB184">
            <v>29491.868125311681</v>
          </cell>
          <cell r="BC184">
            <v>0</v>
          </cell>
          <cell r="BD184">
            <v>0</v>
          </cell>
          <cell r="BE184">
            <v>4448143.066378532</v>
          </cell>
        </row>
        <row r="185">
          <cell r="D185" t="str">
            <v>InergiETS - Passport Apps4</v>
          </cell>
          <cell r="E185">
            <v>4</v>
          </cell>
          <cell r="F185" t="str">
            <v>Support Passport Applications / Cornerstone</v>
          </cell>
          <cell r="G185" t="str">
            <v>ProgramProjectCosts</v>
          </cell>
          <cell r="H185">
            <v>8890730.6322817821</v>
          </cell>
          <cell r="I185">
            <v>8890730.6322817821</v>
          </cell>
          <cell r="J185">
            <v>5336109.8523242986</v>
          </cell>
          <cell r="K185">
            <v>3554620.7799574831</v>
          </cell>
          <cell r="L185">
            <v>0</v>
          </cell>
          <cell r="M185">
            <v>0</v>
          </cell>
          <cell r="N185">
            <v>0</v>
          </cell>
          <cell r="O185">
            <v>0</v>
          </cell>
          <cell r="P185">
            <v>0</v>
          </cell>
          <cell r="Q185">
            <v>8890730.6322817821</v>
          </cell>
          <cell r="R185">
            <v>8751151.0414900985</v>
          </cell>
          <cell r="S185">
            <v>8751151.0414900985</v>
          </cell>
          <cell r="T185">
            <v>5252335.8566413652</v>
          </cell>
          <cell r="U185">
            <v>3498815.1848487328</v>
          </cell>
          <cell r="V185">
            <v>0</v>
          </cell>
          <cell r="W185">
            <v>0</v>
          </cell>
          <cell r="X185">
            <v>0</v>
          </cell>
          <cell r="Y185">
            <v>0</v>
          </cell>
          <cell r="Z185">
            <v>0</v>
          </cell>
          <cell r="AA185">
            <v>8751151.0414900985</v>
          </cell>
          <cell r="AB185">
            <v>8329064.4191514067</v>
          </cell>
          <cell r="AC185">
            <v>8329064.4191514067</v>
          </cell>
          <cell r="AD185">
            <v>4999004.5302127143</v>
          </cell>
          <cell r="AE185">
            <v>3330059.8889386919</v>
          </cell>
          <cell r="AF185">
            <v>0</v>
          </cell>
          <cell r="AG185">
            <v>0</v>
          </cell>
          <cell r="AH185">
            <v>0</v>
          </cell>
          <cell r="AI185">
            <v>0</v>
          </cell>
          <cell r="AJ185">
            <v>0</v>
          </cell>
          <cell r="AK185">
            <v>8329064.4191514067</v>
          </cell>
          <cell r="AL185">
            <v>7942774.0387316151</v>
          </cell>
          <cell r="AM185">
            <v>7942774.0387316151</v>
          </cell>
          <cell r="AN185">
            <v>4767157.6786916796</v>
          </cell>
          <cell r="AO185">
            <v>3175616.360039935</v>
          </cell>
          <cell r="AP185">
            <v>0</v>
          </cell>
          <cell r="AQ185">
            <v>0</v>
          </cell>
          <cell r="AR185">
            <v>0</v>
          </cell>
          <cell r="AS185">
            <v>0</v>
          </cell>
          <cell r="AT185">
            <v>0</v>
          </cell>
          <cell r="AU185">
            <v>7942774.0387316141</v>
          </cell>
          <cell r="AV185">
            <v>7562406.7774782609</v>
          </cell>
          <cell r="AW185">
            <v>7562406.7774782609</v>
          </cell>
          <cell r="AX185">
            <v>4538865.8122273013</v>
          </cell>
          <cell r="AY185">
            <v>3023540.9652509596</v>
          </cell>
          <cell r="AZ185">
            <v>0</v>
          </cell>
          <cell r="BA185">
            <v>0</v>
          </cell>
          <cell r="BB185">
            <v>0</v>
          </cell>
          <cell r="BC185">
            <v>0</v>
          </cell>
          <cell r="BD185">
            <v>0</v>
          </cell>
          <cell r="BE185">
            <v>7562406.7774782609</v>
          </cell>
        </row>
        <row r="186">
          <cell r="D186" t="str">
            <v>InergiETS - Mkt Ready Apps5</v>
          </cell>
          <cell r="E186">
            <v>5</v>
          </cell>
          <cell r="F186" t="str">
            <v>Support Market Ready Applications</v>
          </cell>
          <cell r="G186" t="str">
            <v>Market Ready</v>
          </cell>
          <cell r="H186">
            <v>5629036.2077580681</v>
          </cell>
          <cell r="I186">
            <v>5629036.2077580681</v>
          </cell>
          <cell r="J186">
            <v>1135689.9678856439</v>
          </cell>
          <cell r="K186">
            <v>4493346.2398724239</v>
          </cell>
          <cell r="L186">
            <v>0</v>
          </cell>
          <cell r="M186">
            <v>0</v>
          </cell>
          <cell r="N186">
            <v>0</v>
          </cell>
          <cell r="O186">
            <v>0</v>
          </cell>
          <cell r="P186">
            <v>0</v>
          </cell>
          <cell r="Q186">
            <v>5629036.2077580681</v>
          </cell>
          <cell r="R186">
            <v>5540663.4290825324</v>
          </cell>
          <cell r="S186">
            <v>5540663.4290825324</v>
          </cell>
          <cell r="T186">
            <v>1117860.2587717355</v>
          </cell>
          <cell r="U186">
            <v>4422803.1703107972</v>
          </cell>
          <cell r="V186">
            <v>0</v>
          </cell>
          <cell r="W186">
            <v>0</v>
          </cell>
          <cell r="X186">
            <v>0</v>
          </cell>
          <cell r="Y186">
            <v>0</v>
          </cell>
          <cell r="Z186">
            <v>0</v>
          </cell>
          <cell r="AA186">
            <v>5540663.4290825324</v>
          </cell>
          <cell r="AB186">
            <v>5273425.4507629676</v>
          </cell>
          <cell r="AC186">
            <v>5273425.4507629676</v>
          </cell>
          <cell r="AD186">
            <v>1063943.4815804143</v>
          </cell>
          <cell r="AE186">
            <v>4209481.9691825528</v>
          </cell>
          <cell r="AF186">
            <v>0</v>
          </cell>
          <cell r="AG186">
            <v>0</v>
          </cell>
          <cell r="AH186">
            <v>0</v>
          </cell>
          <cell r="AI186">
            <v>0</v>
          </cell>
          <cell r="AJ186">
            <v>0</v>
          </cell>
          <cell r="AK186">
            <v>5273425.4507629666</v>
          </cell>
          <cell r="AL186">
            <v>5028851.3400373142</v>
          </cell>
          <cell r="AM186">
            <v>5028851.3400373142</v>
          </cell>
          <cell r="AN186">
            <v>1014599.2681655387</v>
          </cell>
          <cell r="AO186">
            <v>4014252.0718717757</v>
          </cell>
          <cell r="AP186">
            <v>0</v>
          </cell>
          <cell r="AQ186">
            <v>0</v>
          </cell>
          <cell r="AR186">
            <v>0</v>
          </cell>
          <cell r="AS186">
            <v>0</v>
          </cell>
          <cell r="AT186">
            <v>0</v>
          </cell>
          <cell r="AU186">
            <v>5028851.3400373142</v>
          </cell>
          <cell r="AV186">
            <v>4788027.3656761218</v>
          </cell>
          <cell r="AW186">
            <v>4788027.3656761218</v>
          </cell>
          <cell r="AX186">
            <v>966011.66602302447</v>
          </cell>
          <cell r="AY186">
            <v>3822015.6996530974</v>
          </cell>
          <cell r="AZ186">
            <v>0</v>
          </cell>
          <cell r="BA186">
            <v>0</v>
          </cell>
          <cell r="BB186">
            <v>0</v>
          </cell>
          <cell r="BC186">
            <v>0</v>
          </cell>
          <cell r="BD186">
            <v>0</v>
          </cell>
          <cell r="BE186">
            <v>4788027.3656761218</v>
          </cell>
        </row>
        <row r="187">
          <cell r="D187" t="str">
            <v>InergiETS - Telecom6</v>
          </cell>
          <cell r="E187">
            <v>6</v>
          </cell>
          <cell r="F187" t="str">
            <v>Support Telecommunications Infrastructure</v>
          </cell>
          <cell r="G187" t="str">
            <v>Telephones</v>
          </cell>
          <cell r="H187">
            <v>328294.57125373912</v>
          </cell>
          <cell r="I187">
            <v>328294.57125373912</v>
          </cell>
          <cell r="J187">
            <v>192605.96652121894</v>
          </cell>
          <cell r="K187">
            <v>128780.12860063116</v>
          </cell>
          <cell r="L187">
            <v>4731.8329670472631</v>
          </cell>
          <cell r="M187">
            <v>0</v>
          </cell>
          <cell r="N187">
            <v>2176.6431648417411</v>
          </cell>
          <cell r="O187">
            <v>0</v>
          </cell>
          <cell r="P187">
            <v>0</v>
          </cell>
          <cell r="Q187">
            <v>328294.57125373912</v>
          </cell>
          <cell r="R187">
            <v>323140.52668642916</v>
          </cell>
          <cell r="S187">
            <v>323140.52668642916</v>
          </cell>
          <cell r="T187">
            <v>189582.15856853453</v>
          </cell>
          <cell r="U187">
            <v>126758.35126920353</v>
          </cell>
          <cell r="V187">
            <v>4657.5457867747073</v>
          </cell>
          <cell r="W187">
            <v>0</v>
          </cell>
          <cell r="X187">
            <v>2142.4710619163652</v>
          </cell>
          <cell r="Y187">
            <v>0</v>
          </cell>
          <cell r="Z187">
            <v>0</v>
          </cell>
          <cell r="AA187">
            <v>323140.52668642916</v>
          </cell>
          <cell r="AB187">
            <v>307554.77198934229</v>
          </cell>
          <cell r="AC187">
            <v>307554.77198934229</v>
          </cell>
          <cell r="AD187">
            <v>180438.20795146853</v>
          </cell>
          <cell r="AE187">
            <v>120644.52646069818</v>
          </cell>
          <cell r="AF187">
            <v>4432.9024501202402</v>
          </cell>
          <cell r="AG187">
            <v>0</v>
          </cell>
          <cell r="AH187">
            <v>2039.1351270553107</v>
          </cell>
          <cell r="AI187">
            <v>0</v>
          </cell>
          <cell r="AJ187">
            <v>0</v>
          </cell>
          <cell r="AK187">
            <v>307554.77198934223</v>
          </cell>
          <cell r="AL187">
            <v>293290.81100970204</v>
          </cell>
          <cell r="AM187">
            <v>293290.81100970204</v>
          </cell>
          <cell r="AN187">
            <v>172069.73575769243</v>
          </cell>
          <cell r="AO187">
            <v>115049.201742725</v>
          </cell>
          <cell r="AP187">
            <v>4227.3106227976659</v>
          </cell>
          <cell r="AQ187">
            <v>0</v>
          </cell>
          <cell r="AR187">
            <v>1944.5628864869261</v>
          </cell>
          <cell r="AS187">
            <v>0</v>
          </cell>
          <cell r="AT187">
            <v>0</v>
          </cell>
          <cell r="AU187">
            <v>293290.81100970198</v>
          </cell>
          <cell r="AV187">
            <v>279245.56409841636</v>
          </cell>
          <cell r="AW187">
            <v>279245.56409841636</v>
          </cell>
          <cell r="AX187">
            <v>163829.58013755429</v>
          </cell>
          <cell r="AY187">
            <v>109539.67200376076</v>
          </cell>
          <cell r="AZ187">
            <v>4024.8712034940381</v>
          </cell>
          <cell r="BA187">
            <v>0</v>
          </cell>
          <cell r="BB187">
            <v>1851.4407536072574</v>
          </cell>
          <cell r="BC187">
            <v>0</v>
          </cell>
          <cell r="BD187">
            <v>0</v>
          </cell>
          <cell r="BE187">
            <v>279245.5640984163</v>
          </cell>
        </row>
        <row r="188">
          <cell r="D188" t="str">
            <v>InergiETS - Infra-structure Svc. / Misc. Apps7</v>
          </cell>
          <cell r="E188">
            <v>7</v>
          </cell>
          <cell r="F188" t="str">
            <v>Direct Assignments</v>
          </cell>
          <cell r="G188" t="str">
            <v>All Direct</v>
          </cell>
          <cell r="H188">
            <v>934659.01399680541</v>
          </cell>
          <cell r="I188">
            <v>31857273.520839158</v>
          </cell>
          <cell r="J188">
            <v>0</v>
          </cell>
          <cell r="K188">
            <v>934659.01399680541</v>
          </cell>
          <cell r="L188">
            <v>0</v>
          </cell>
          <cell r="M188">
            <v>0</v>
          </cell>
          <cell r="N188">
            <v>0</v>
          </cell>
          <cell r="O188">
            <v>0</v>
          </cell>
          <cell r="P188">
            <v>0</v>
          </cell>
          <cell r="Q188">
            <v>934659.01399680541</v>
          </cell>
          <cell r="R188">
            <v>919985.38051276503</v>
          </cell>
          <cell r="S188">
            <v>31357131.813066348</v>
          </cell>
          <cell r="T188">
            <v>0</v>
          </cell>
          <cell r="U188">
            <v>919985.38051276503</v>
          </cell>
          <cell r="V188">
            <v>0</v>
          </cell>
          <cell r="W188">
            <v>0</v>
          </cell>
          <cell r="X188">
            <v>0</v>
          </cell>
          <cell r="Y188">
            <v>0</v>
          </cell>
          <cell r="Z188">
            <v>0</v>
          </cell>
          <cell r="AA188">
            <v>919985.38051276503</v>
          </cell>
          <cell r="AB188">
            <v>875612.5294420229</v>
          </cell>
          <cell r="AC188">
            <v>29844710.670926776</v>
          </cell>
          <cell r="AD188">
            <v>0</v>
          </cell>
          <cell r="AE188">
            <v>875612.5294420229</v>
          </cell>
          <cell r="AF188">
            <v>0</v>
          </cell>
          <cell r="AG188">
            <v>0</v>
          </cell>
          <cell r="AH188">
            <v>0</v>
          </cell>
          <cell r="AI188">
            <v>0</v>
          </cell>
          <cell r="AJ188">
            <v>0</v>
          </cell>
          <cell r="AK188">
            <v>875612.5294420229</v>
          </cell>
          <cell r="AL188">
            <v>835002.84267807344</v>
          </cell>
          <cell r="AM188">
            <v>28460554.653105326</v>
          </cell>
          <cell r="AN188">
            <v>0</v>
          </cell>
          <cell r="AO188">
            <v>835002.84267807344</v>
          </cell>
          <cell r="AP188">
            <v>0</v>
          </cell>
          <cell r="AQ188">
            <v>0</v>
          </cell>
          <cell r="AR188">
            <v>0</v>
          </cell>
          <cell r="AS188">
            <v>0</v>
          </cell>
          <cell r="AT188">
            <v>0</v>
          </cell>
          <cell r="AU188">
            <v>835002.84267807344</v>
          </cell>
          <cell r="AV188">
            <v>795015.83777783799</v>
          </cell>
          <cell r="AW188">
            <v>27097622.360890478</v>
          </cell>
          <cell r="AX188">
            <v>0</v>
          </cell>
          <cell r="AY188">
            <v>795015.83777783799</v>
          </cell>
          <cell r="AZ188">
            <v>0</v>
          </cell>
          <cell r="BA188">
            <v>0</v>
          </cell>
          <cell r="BB188">
            <v>0</v>
          </cell>
          <cell r="BC188">
            <v>0</v>
          </cell>
          <cell r="BD188">
            <v>0</v>
          </cell>
          <cell r="BE188">
            <v>795015.83777783799</v>
          </cell>
        </row>
        <row r="189">
          <cell r="D189" t="str">
            <v>InergiETS - Infra-structure Svc. / Misc. Apps8</v>
          </cell>
          <cell r="E189">
            <v>8</v>
          </cell>
          <cell r="F189" t="str">
            <v>General Infrastructure Support</v>
          </cell>
          <cell r="G189" t="str">
            <v>Workstations_Inergi Apps Blend xB</v>
          </cell>
          <cell r="H189">
            <v>30922614.506842352</v>
          </cell>
          <cell r="I189">
            <v>31857273.520839158</v>
          </cell>
          <cell r="J189">
            <v>14502530.660170088</v>
          </cell>
          <cell r="K189">
            <v>15948323.573169684</v>
          </cell>
          <cell r="L189">
            <v>336225.69469228329</v>
          </cell>
          <cell r="M189">
            <v>0</v>
          </cell>
          <cell r="N189">
            <v>135534.57881029762</v>
          </cell>
          <cell r="O189">
            <v>0</v>
          </cell>
          <cell r="P189">
            <v>0</v>
          </cell>
          <cell r="Q189">
            <v>30922614.506842352</v>
          </cell>
          <cell r="R189">
            <v>30437146.432553582</v>
          </cell>
          <cell r="S189">
            <v>31357131.813066348</v>
          </cell>
          <cell r="T189">
            <v>14274848.889265859</v>
          </cell>
          <cell r="U189">
            <v>15697943.647129223</v>
          </cell>
          <cell r="V189">
            <v>330947.13584039354</v>
          </cell>
          <cell r="W189">
            <v>0</v>
          </cell>
          <cell r="X189">
            <v>133406.76031810592</v>
          </cell>
          <cell r="Y189">
            <v>0</v>
          </cell>
          <cell r="Z189">
            <v>0</v>
          </cell>
          <cell r="AA189">
            <v>30437146.432553578</v>
          </cell>
          <cell r="AB189">
            <v>28969098.141484752</v>
          </cell>
          <cell r="AC189">
            <v>29844710.670926776</v>
          </cell>
          <cell r="AD189">
            <v>13586342.574668011</v>
          </cell>
          <cell r="AE189">
            <v>14940798.44642752</v>
          </cell>
          <cell r="AF189">
            <v>314984.8517845865</v>
          </cell>
          <cell r="AG189">
            <v>0</v>
          </cell>
          <cell r="AH189">
            <v>126972.26860463311</v>
          </cell>
          <cell r="AI189">
            <v>0</v>
          </cell>
          <cell r="AJ189">
            <v>0</v>
          </cell>
          <cell r="AK189">
            <v>28969098.141484749</v>
          </cell>
          <cell r="AL189">
            <v>27625551.810427252</v>
          </cell>
          <cell r="AM189">
            <v>28460554.653105326</v>
          </cell>
          <cell r="AN189">
            <v>12956226.972534532</v>
          </cell>
          <cell r="AO189">
            <v>14247865.071776789</v>
          </cell>
          <cell r="AP189">
            <v>300376.29407640442</v>
          </cell>
          <cell r="AQ189">
            <v>0</v>
          </cell>
          <cell r="AR189">
            <v>121083.47203952682</v>
          </cell>
          <cell r="AS189">
            <v>0</v>
          </cell>
          <cell r="AT189">
            <v>0</v>
          </cell>
          <cell r="AU189">
            <v>27625551.810427256</v>
          </cell>
          <cell r="AV189">
            <v>26302606.52311264</v>
          </cell>
          <cell r="AW189">
            <v>27097622.360890478</v>
          </cell>
          <cell r="AX189">
            <v>12335773.142967103</v>
          </cell>
          <cell r="AY189">
            <v>13565556.67553737</v>
          </cell>
          <cell r="AZ189">
            <v>285991.73425308114</v>
          </cell>
          <cell r="BA189">
            <v>0</v>
          </cell>
          <cell r="BB189">
            <v>115284.97035508553</v>
          </cell>
          <cell r="BC189">
            <v>0</v>
          </cell>
          <cell r="BD189">
            <v>0</v>
          </cell>
          <cell r="BE189">
            <v>26302606.523112644</v>
          </cell>
        </row>
        <row r="190">
          <cell r="D190" t="str">
            <v>InergiETS - Smart Meter9</v>
          </cell>
          <cell r="E190">
            <v>9</v>
          </cell>
          <cell r="F190" t="str">
            <v>Smart Meter</v>
          </cell>
          <cell r="G190" t="str">
            <v>All Direct</v>
          </cell>
          <cell r="H190">
            <v>3669999.9999999995</v>
          </cell>
          <cell r="I190">
            <v>3669999.9999999995</v>
          </cell>
          <cell r="J190">
            <v>0</v>
          </cell>
          <cell r="K190">
            <v>3669999.9999999995</v>
          </cell>
          <cell r="L190">
            <v>0</v>
          </cell>
          <cell r="M190">
            <v>0</v>
          </cell>
          <cell r="N190">
            <v>0</v>
          </cell>
          <cell r="O190">
            <v>0</v>
          </cell>
          <cell r="P190">
            <v>0</v>
          </cell>
          <cell r="Q190">
            <v>3669999.9999999995</v>
          </cell>
          <cell r="R190">
            <v>3930000</v>
          </cell>
          <cell r="S190">
            <v>3930000</v>
          </cell>
          <cell r="T190">
            <v>0</v>
          </cell>
          <cell r="U190">
            <v>3930000</v>
          </cell>
          <cell r="V190">
            <v>0</v>
          </cell>
          <cell r="W190">
            <v>0</v>
          </cell>
          <cell r="X190">
            <v>0</v>
          </cell>
          <cell r="Y190">
            <v>0</v>
          </cell>
          <cell r="Z190">
            <v>0</v>
          </cell>
          <cell r="AA190">
            <v>3930000</v>
          </cell>
          <cell r="AB190">
            <v>4150000</v>
          </cell>
          <cell r="AC190">
            <v>4150000</v>
          </cell>
          <cell r="AD190">
            <v>0</v>
          </cell>
          <cell r="AE190">
            <v>4150000</v>
          </cell>
          <cell r="AF190">
            <v>0</v>
          </cell>
          <cell r="AG190">
            <v>0</v>
          </cell>
          <cell r="AH190">
            <v>0</v>
          </cell>
          <cell r="AI190">
            <v>0</v>
          </cell>
          <cell r="AJ190">
            <v>0</v>
          </cell>
          <cell r="AK190">
            <v>4150000</v>
          </cell>
          <cell r="AL190">
            <v>4340000</v>
          </cell>
          <cell r="AM190">
            <v>4340000</v>
          </cell>
          <cell r="AN190">
            <v>0</v>
          </cell>
          <cell r="AO190">
            <v>4340000</v>
          </cell>
          <cell r="AP190">
            <v>0</v>
          </cell>
          <cell r="AQ190">
            <v>0</v>
          </cell>
          <cell r="AR190">
            <v>0</v>
          </cell>
          <cell r="AS190">
            <v>0</v>
          </cell>
          <cell r="AT190">
            <v>0</v>
          </cell>
          <cell r="AU190">
            <v>4340000</v>
          </cell>
          <cell r="AV190">
            <v>4520000</v>
          </cell>
          <cell r="AW190">
            <v>4520000</v>
          </cell>
          <cell r="AX190">
            <v>0</v>
          </cell>
          <cell r="AY190">
            <v>4520000</v>
          </cell>
          <cell r="AZ190">
            <v>0</v>
          </cell>
          <cell r="BA190">
            <v>0</v>
          </cell>
          <cell r="BB190">
            <v>0</v>
          </cell>
          <cell r="BC190">
            <v>0</v>
          </cell>
          <cell r="BD190">
            <v>0</v>
          </cell>
          <cell r="BE190">
            <v>4520000</v>
          </cell>
        </row>
        <row r="191">
          <cell r="D191" t="str">
            <v>Telecom ServicesOper / Carrier Mgmt1</v>
          </cell>
          <cell r="E191">
            <v>1</v>
          </cell>
          <cell r="F191" t="str">
            <v xml:space="preserve">Operations and Carrier Management </v>
          </cell>
          <cell r="G191" t="str">
            <v>Telecom Services</v>
          </cell>
          <cell r="H191">
            <v>7070000</v>
          </cell>
          <cell r="I191">
            <v>7070000</v>
          </cell>
          <cell r="J191">
            <v>4098171.4733203542</v>
          </cell>
          <cell r="K191">
            <v>2825086.0040030135</v>
          </cell>
          <cell r="L191">
            <v>100508.57717577535</v>
          </cell>
          <cell r="M191">
            <v>0</v>
          </cell>
          <cell r="N191">
            <v>46233.945500856658</v>
          </cell>
          <cell r="O191">
            <v>0</v>
          </cell>
          <cell r="P191">
            <v>0</v>
          </cell>
          <cell r="Q191">
            <v>7070000</v>
          </cell>
          <cell r="R191">
            <v>7360000</v>
          </cell>
          <cell r="S191">
            <v>7360000</v>
          </cell>
          <cell r="T191">
            <v>4266271.8590718256</v>
          </cell>
          <cell r="U191">
            <v>2940966.4765858813</v>
          </cell>
          <cell r="V191">
            <v>104631.27694677604</v>
          </cell>
          <cell r="W191">
            <v>0</v>
          </cell>
          <cell r="X191">
            <v>48130.387395516969</v>
          </cell>
          <cell r="Y191">
            <v>0</v>
          </cell>
          <cell r="Z191">
            <v>0</v>
          </cell>
          <cell r="AA191">
            <v>7359999.9999999991</v>
          </cell>
          <cell r="AB191">
            <v>7360000</v>
          </cell>
          <cell r="AC191">
            <v>7360000</v>
          </cell>
          <cell r="AD191">
            <v>4266271.8590718256</v>
          </cell>
          <cell r="AE191">
            <v>2940966.4765858813</v>
          </cell>
          <cell r="AF191">
            <v>104631.27694677604</v>
          </cell>
          <cell r="AG191">
            <v>0</v>
          </cell>
          <cell r="AH191">
            <v>48130.387395516969</v>
          </cell>
          <cell r="AI191">
            <v>0</v>
          </cell>
          <cell r="AJ191">
            <v>0</v>
          </cell>
          <cell r="AK191">
            <v>7359999.9999999991</v>
          </cell>
          <cell r="AL191">
            <v>7500000</v>
          </cell>
          <cell r="AM191">
            <v>7500000</v>
          </cell>
          <cell r="AN191">
            <v>4347423.7694346048</v>
          </cell>
          <cell r="AO191">
            <v>2996908.7736948519</v>
          </cell>
          <cell r="AP191">
            <v>106621.54580174189</v>
          </cell>
          <cell r="AQ191">
            <v>0</v>
          </cell>
          <cell r="AR191">
            <v>49045.911068801266</v>
          </cell>
          <cell r="AS191">
            <v>0</v>
          </cell>
          <cell r="AT191">
            <v>0</v>
          </cell>
          <cell r="AU191">
            <v>7500000</v>
          </cell>
          <cell r="AV191">
            <v>7500000</v>
          </cell>
          <cell r="AW191">
            <v>7500000</v>
          </cell>
          <cell r="AX191">
            <v>4347423.7694346048</v>
          </cell>
          <cell r="AY191">
            <v>2996908.7736948519</v>
          </cell>
          <cell r="AZ191">
            <v>106621.54580174189</v>
          </cell>
          <cell r="BA191">
            <v>0</v>
          </cell>
          <cell r="BB191">
            <v>49045.911068801266</v>
          </cell>
          <cell r="BC191">
            <v>0</v>
          </cell>
          <cell r="BD191">
            <v>0</v>
          </cell>
          <cell r="BE191">
            <v>7500000</v>
          </cell>
        </row>
        <row r="192">
          <cell r="D192" t="str">
            <v>Telecom ServicesData Services2</v>
          </cell>
          <cell r="E192">
            <v>2</v>
          </cell>
          <cell r="F192" t="str">
            <v xml:space="preserve">Data Network Services –Admin </v>
          </cell>
          <cell r="G192" t="str">
            <v>Workstations</v>
          </cell>
          <cell r="H192">
            <v>6000000</v>
          </cell>
          <cell r="I192">
            <v>6000000</v>
          </cell>
          <cell r="J192">
            <v>3519966.3224526597</v>
          </cell>
          <cell r="K192">
            <v>2354225.836099688</v>
          </cell>
          <cell r="L192">
            <v>86169.75441619991</v>
          </cell>
          <cell r="M192">
            <v>0</v>
          </cell>
          <cell r="N192">
            <v>39638.087031451956</v>
          </cell>
          <cell r="O192">
            <v>0</v>
          </cell>
          <cell r="P192">
            <v>0</v>
          </cell>
          <cell r="Q192">
            <v>6000000</v>
          </cell>
          <cell r="R192">
            <v>5000000</v>
          </cell>
          <cell r="S192">
            <v>5000000</v>
          </cell>
          <cell r="T192">
            <v>2933305.2687105499</v>
          </cell>
          <cell r="U192">
            <v>1961854.8634164068</v>
          </cell>
          <cell r="V192">
            <v>71808.128680166599</v>
          </cell>
          <cell r="W192">
            <v>0</v>
          </cell>
          <cell r="X192">
            <v>33031.73919287663</v>
          </cell>
          <cell r="Y192">
            <v>0</v>
          </cell>
          <cell r="Z192">
            <v>0</v>
          </cell>
          <cell r="AA192">
            <v>5000000.0000000009</v>
          </cell>
          <cell r="AB192">
            <v>4730000</v>
          </cell>
          <cell r="AC192">
            <v>4730000</v>
          </cell>
          <cell r="AD192">
            <v>2774906.7842001803</v>
          </cell>
          <cell r="AE192">
            <v>1855914.7007919208</v>
          </cell>
          <cell r="AF192">
            <v>67930.489731437599</v>
          </cell>
          <cell r="AG192">
            <v>0</v>
          </cell>
          <cell r="AH192">
            <v>31248.025276461296</v>
          </cell>
          <cell r="AI192">
            <v>0</v>
          </cell>
          <cell r="AJ192">
            <v>0</v>
          </cell>
          <cell r="AK192">
            <v>4730000</v>
          </cell>
          <cell r="AL192">
            <v>4590000</v>
          </cell>
          <cell r="AM192">
            <v>4590000</v>
          </cell>
          <cell r="AN192">
            <v>2692774.2366762846</v>
          </cell>
          <cell r="AO192">
            <v>1800982.7646162615</v>
          </cell>
          <cell r="AP192">
            <v>65919.862128392939</v>
          </cell>
          <cell r="AQ192">
            <v>0</v>
          </cell>
          <cell r="AR192">
            <v>30323.136579060749</v>
          </cell>
          <cell r="AS192">
            <v>0</v>
          </cell>
          <cell r="AT192">
            <v>0</v>
          </cell>
          <cell r="AU192">
            <v>4590000</v>
          </cell>
          <cell r="AV192">
            <v>4850000</v>
          </cell>
          <cell r="AW192">
            <v>4850000</v>
          </cell>
          <cell r="AX192">
            <v>2845306.1106492332</v>
          </cell>
          <cell r="AY192">
            <v>1902999.2175139147</v>
          </cell>
          <cell r="AZ192">
            <v>69653.884819761603</v>
          </cell>
          <cell r="BA192">
            <v>0</v>
          </cell>
          <cell r="BB192">
            <v>32040.787017090333</v>
          </cell>
          <cell r="BC192">
            <v>0</v>
          </cell>
          <cell r="BD192">
            <v>0</v>
          </cell>
          <cell r="BE192">
            <v>4850000</v>
          </cell>
        </row>
        <row r="193">
          <cell r="D193" t="str">
            <v>Telecom ServicesVoice Services3</v>
          </cell>
          <cell r="E193">
            <v>3</v>
          </cell>
          <cell r="F193" t="str">
            <v xml:space="preserve">Voice Services </v>
          </cell>
          <cell r="G193" t="str">
            <v>Telephones</v>
          </cell>
          <cell r="H193">
            <v>3790000</v>
          </cell>
          <cell r="I193">
            <v>3790000</v>
          </cell>
          <cell r="J193">
            <v>2223541.5295710764</v>
          </cell>
          <cell r="K193">
            <v>1486703.497814337</v>
          </cell>
          <cell r="L193">
            <v>54626.693571634474</v>
          </cell>
          <cell r="M193">
            <v>0</v>
          </cell>
          <cell r="N193">
            <v>25128.279042951857</v>
          </cell>
          <cell r="O193">
            <v>0</v>
          </cell>
          <cell r="P193">
            <v>0</v>
          </cell>
          <cell r="Q193">
            <v>3790000</v>
          </cell>
          <cell r="R193">
            <v>3000000</v>
          </cell>
          <cell r="S193">
            <v>3000000</v>
          </cell>
          <cell r="T193">
            <v>1760059.2582356804</v>
          </cell>
          <cell r="U193">
            <v>1176810.1565812696</v>
          </cell>
          <cell r="V193">
            <v>43240.126837705393</v>
          </cell>
          <cell r="W193">
            <v>0</v>
          </cell>
          <cell r="X193">
            <v>19890.458345344479</v>
          </cell>
          <cell r="Y193">
            <v>0</v>
          </cell>
          <cell r="Z193">
            <v>0</v>
          </cell>
          <cell r="AA193">
            <v>2999999.9999999995</v>
          </cell>
          <cell r="AB193">
            <v>3000000</v>
          </cell>
          <cell r="AC193">
            <v>3000000</v>
          </cell>
          <cell r="AD193">
            <v>1760059.2582356804</v>
          </cell>
          <cell r="AE193">
            <v>1176810.1565812696</v>
          </cell>
          <cell r="AF193">
            <v>43240.126837705393</v>
          </cell>
          <cell r="AG193">
            <v>0</v>
          </cell>
          <cell r="AH193">
            <v>19890.458345344479</v>
          </cell>
          <cell r="AI193">
            <v>0</v>
          </cell>
          <cell r="AJ193">
            <v>0</v>
          </cell>
          <cell r="AK193">
            <v>2999999.9999999995</v>
          </cell>
          <cell r="AL193">
            <v>3020000</v>
          </cell>
          <cell r="AM193">
            <v>3020000</v>
          </cell>
          <cell r="AN193">
            <v>1771792.9866239184</v>
          </cell>
          <cell r="AO193">
            <v>1184655.5576251445</v>
          </cell>
          <cell r="AP193">
            <v>43528.394349956761</v>
          </cell>
          <cell r="AQ193">
            <v>0</v>
          </cell>
          <cell r="AR193">
            <v>20023.06140098011</v>
          </cell>
          <cell r="AS193">
            <v>0</v>
          </cell>
          <cell r="AT193">
            <v>0</v>
          </cell>
          <cell r="AU193">
            <v>3020000</v>
          </cell>
          <cell r="AV193">
            <v>3200000</v>
          </cell>
          <cell r="AW193">
            <v>3200000</v>
          </cell>
          <cell r="AX193">
            <v>1877396.5421180592</v>
          </cell>
          <cell r="AY193">
            <v>1255264.1670200208</v>
          </cell>
          <cell r="AZ193">
            <v>46122.801960219083</v>
          </cell>
          <cell r="BA193">
            <v>0</v>
          </cell>
          <cell r="BB193">
            <v>21216.488901700777</v>
          </cell>
          <cell r="BC193">
            <v>0</v>
          </cell>
          <cell r="BD193">
            <v>0</v>
          </cell>
          <cell r="BE193">
            <v>3200000</v>
          </cell>
        </row>
        <row r="194">
          <cell r="D194" t="str">
            <v>Telecom ServicesField Services4</v>
          </cell>
          <cell r="E194">
            <v>4</v>
          </cell>
          <cell r="F194" t="str">
            <v>Field Services</v>
          </cell>
          <cell r="G194" t="str">
            <v>Telephones</v>
          </cell>
          <cell r="H194">
            <v>2600000</v>
          </cell>
          <cell r="I194">
            <v>2600000</v>
          </cell>
          <cell r="J194">
            <v>1525384.690470923</v>
          </cell>
          <cell r="K194">
            <v>1019902.1357037668</v>
          </cell>
          <cell r="L194">
            <v>37474.776592678005</v>
          </cell>
          <cell r="M194">
            <v>0</v>
          </cell>
          <cell r="N194">
            <v>17238.397232631884</v>
          </cell>
          <cell r="O194">
            <v>0</v>
          </cell>
          <cell r="P194">
            <v>0</v>
          </cell>
          <cell r="Q194">
            <v>2599999.9999999995</v>
          </cell>
          <cell r="R194">
            <v>2520000</v>
          </cell>
          <cell r="S194">
            <v>2520000</v>
          </cell>
          <cell r="T194">
            <v>1478449.7769179717</v>
          </cell>
          <cell r="U194">
            <v>988520.53152826638</v>
          </cell>
          <cell r="V194">
            <v>36321.706543672532</v>
          </cell>
          <cell r="W194">
            <v>0</v>
          </cell>
          <cell r="X194">
            <v>16707.985010089364</v>
          </cell>
          <cell r="Y194">
            <v>0</v>
          </cell>
          <cell r="Z194">
            <v>0</v>
          </cell>
          <cell r="AA194">
            <v>2519999.9999999995</v>
          </cell>
          <cell r="AB194">
            <v>2300000</v>
          </cell>
          <cell r="AC194">
            <v>2300000</v>
          </cell>
          <cell r="AD194">
            <v>1349378.7646473551</v>
          </cell>
          <cell r="AE194">
            <v>902221.12004563992</v>
          </cell>
          <cell r="AF194">
            <v>33150.763908907466</v>
          </cell>
          <cell r="AG194">
            <v>0</v>
          </cell>
          <cell r="AH194">
            <v>15249.351398097435</v>
          </cell>
          <cell r="AI194">
            <v>0</v>
          </cell>
          <cell r="AJ194">
            <v>0</v>
          </cell>
          <cell r="AK194">
            <v>2299999.9999999995</v>
          </cell>
          <cell r="AL194">
            <v>2300000</v>
          </cell>
          <cell r="AM194">
            <v>2300000</v>
          </cell>
          <cell r="AN194">
            <v>1349378.7646473551</v>
          </cell>
          <cell r="AO194">
            <v>902221.12004563992</v>
          </cell>
          <cell r="AP194">
            <v>33150.763908907466</v>
          </cell>
          <cell r="AQ194">
            <v>0</v>
          </cell>
          <cell r="AR194">
            <v>15249.351398097435</v>
          </cell>
          <cell r="AS194">
            <v>0</v>
          </cell>
          <cell r="AT194">
            <v>0</v>
          </cell>
          <cell r="AU194">
            <v>2299999.9999999995</v>
          </cell>
          <cell r="AV194">
            <v>2400000</v>
          </cell>
          <cell r="AW194">
            <v>2400000</v>
          </cell>
          <cell r="AX194">
            <v>1408047.4065885444</v>
          </cell>
          <cell r="AY194">
            <v>941448.12526501552</v>
          </cell>
          <cell r="AZ194">
            <v>34592.101470164314</v>
          </cell>
          <cell r="BA194">
            <v>0</v>
          </cell>
          <cell r="BB194">
            <v>15912.366676275584</v>
          </cell>
          <cell r="BC194">
            <v>0</v>
          </cell>
          <cell r="BD194">
            <v>0</v>
          </cell>
          <cell r="BE194">
            <v>2400000</v>
          </cell>
        </row>
        <row r="195">
          <cell r="D195" t="str">
            <v>Telecom ServicesSmart Meter5</v>
          </cell>
          <cell r="E195">
            <v>5</v>
          </cell>
          <cell r="F195" t="str">
            <v>Smart Meter</v>
          </cell>
          <cell r="G195" t="str">
            <v>All Direct</v>
          </cell>
          <cell r="H195">
            <v>150000</v>
          </cell>
          <cell r="I195">
            <v>0</v>
          </cell>
          <cell r="J195">
            <v>0</v>
          </cell>
          <cell r="K195">
            <v>150000</v>
          </cell>
          <cell r="L195">
            <v>0</v>
          </cell>
          <cell r="M195">
            <v>0</v>
          </cell>
          <cell r="N195">
            <v>0</v>
          </cell>
          <cell r="O195">
            <v>0</v>
          </cell>
          <cell r="P195">
            <v>0</v>
          </cell>
          <cell r="Q195">
            <v>150000</v>
          </cell>
          <cell r="R195">
            <v>160000</v>
          </cell>
          <cell r="S195">
            <v>0</v>
          </cell>
          <cell r="T195">
            <v>0</v>
          </cell>
          <cell r="U195">
            <v>160000</v>
          </cell>
          <cell r="V195">
            <v>0</v>
          </cell>
          <cell r="W195">
            <v>0</v>
          </cell>
          <cell r="X195">
            <v>0</v>
          </cell>
          <cell r="Y195">
            <v>0</v>
          </cell>
          <cell r="Z195">
            <v>0</v>
          </cell>
          <cell r="AA195">
            <v>160000</v>
          </cell>
          <cell r="AB195">
            <v>160000</v>
          </cell>
          <cell r="AC195">
            <v>0</v>
          </cell>
          <cell r="AD195">
            <v>0</v>
          </cell>
          <cell r="AE195">
            <v>160000</v>
          </cell>
          <cell r="AF195">
            <v>0</v>
          </cell>
          <cell r="AG195">
            <v>0</v>
          </cell>
          <cell r="AH195">
            <v>0</v>
          </cell>
          <cell r="AI195">
            <v>0</v>
          </cell>
          <cell r="AJ195">
            <v>0</v>
          </cell>
          <cell r="AK195">
            <v>160000</v>
          </cell>
          <cell r="AL195">
            <v>170000</v>
          </cell>
          <cell r="AM195">
            <v>0</v>
          </cell>
          <cell r="AN195">
            <v>0</v>
          </cell>
          <cell r="AO195">
            <v>170000</v>
          </cell>
          <cell r="AP195">
            <v>0</v>
          </cell>
          <cell r="AQ195">
            <v>0</v>
          </cell>
          <cell r="AR195">
            <v>0</v>
          </cell>
          <cell r="AS195">
            <v>0</v>
          </cell>
          <cell r="AT195">
            <v>0</v>
          </cell>
          <cell r="AU195">
            <v>170000</v>
          </cell>
          <cell r="AV195">
            <v>180000</v>
          </cell>
          <cell r="AW195">
            <v>0</v>
          </cell>
          <cell r="AX195">
            <v>0</v>
          </cell>
          <cell r="AY195">
            <v>180000</v>
          </cell>
          <cell r="AZ195">
            <v>0</v>
          </cell>
          <cell r="BA195">
            <v>0</v>
          </cell>
          <cell r="BB195">
            <v>0</v>
          </cell>
          <cell r="BC195">
            <v>0</v>
          </cell>
          <cell r="BD195">
            <v>0</v>
          </cell>
          <cell r="BE195">
            <v>180000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_Balance"/>
      <sheetName val="Inputs"/>
      <sheetName val="Consolidated Flash"/>
      <sheetName val="Consolidated YOY Flash"/>
      <sheetName val="Flash Print Macros"/>
      <sheetName val="Hydro One Consolidated"/>
      <sheetName val="All BU's (000's)"/>
      <sheetName val="Networks Consolidated"/>
      <sheetName val="Capex Budget"/>
      <sheetName val="Operating Costs BU Summary"/>
      <sheetName val="PY Actual Summary Results"/>
      <sheetName val="Tx-USofA"/>
      <sheetName val="Dx-USofA"/>
      <sheetName val="CFP&amp;R- Hydro One"/>
      <sheetName val="Tx-Dx"/>
      <sheetName val="Tx-Dx External Report Summary"/>
      <sheetName val="Delivery Services &amp; Subs"/>
      <sheetName val="PY Cons Results BY MTH"/>
      <sheetName val="USofA PY Results"/>
      <sheetName val="Capital Expenditure"/>
      <sheetName val="CY Actual Summary Results"/>
      <sheetName val="CY Tx Dx USofA FS"/>
      <sheetName val="Quarterly  Reporting Package"/>
      <sheetName val="Flash-Mgmt Statement Mapping"/>
      <sheetName val="trial bal summarized by BU"/>
      <sheetName val="check"/>
      <sheetName val="DOCUMENTATION"/>
    </sheetNames>
    <sheetDataSet>
      <sheetData sheetId="0" refreshError="1"/>
      <sheetData sheetId="1" refreshError="1">
        <row r="28">
          <cell r="C28">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port-Yr1"/>
      <sheetName val="ExhB"/>
      <sheetName val="ExhC"/>
      <sheetName val="ExhD"/>
      <sheetName val="ExhE"/>
      <sheetName val="ExhF"/>
      <sheetName val="CCCM-Sum_ByUnit"/>
      <sheetName val="CCCM-Budget"/>
      <sheetName val="CCCM-Drivers"/>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CSO"/>
      <sheetName val="Inr-Settle"/>
      <sheetName val="Inr-SMS"/>
      <sheetName val="Inr-Fin"/>
      <sheetName val="Inr-HR"/>
      <sheetName val="Inr-IT"/>
      <sheetName val="Det_Non-Fin_Treas"/>
      <sheetName val="Det-Non-GC_Reg"/>
      <sheetName val="Det-Non-SMS-Det"/>
      <sheetName val="Det-Non-SMS-Det_old"/>
      <sheetName val="Det-Non-FinDrv"/>
      <sheetName val="Det-Inr_Fin"/>
      <sheetName val="Data"/>
      <sheetName val="Assets-Sum"/>
      <sheetName val="Major"/>
      <sheetName val="MFA"/>
      <sheetName val="Assets-Drivers"/>
    </sheetNames>
    <sheetDataSet>
      <sheetData sheetId="0" refreshError="1">
        <row r="4">
          <cell r="B4" t="str">
            <v>HYDRO ONE COMMON CORPORATE COST MODEL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2 H D GLI Maternity"/>
      <sheetName val="7. 2002 BPE"/>
      <sheetName val="8. 2002 TR"/>
      <sheetName val="9. 2002 EHT"/>
      <sheetName val="10. 2002 WC"/>
      <sheetName val="11. 2002NTS - CPP EI"/>
      <sheetName val="12. 2002NW - CPP EI"/>
      <sheetName val="13. 2002RMC - CPP EI"/>
      <sheetName val="14. 2002HO - CPP EI"/>
      <sheetName val="15. 2002TEL - CPP EI"/>
      <sheetName val="16. 2002OHE - CPP EI"/>
      <sheetName val="17. 2002MRK - CPP EI"/>
      <sheetName val="18. 2003 Headcount"/>
      <sheetName val="19. 2003 OPRB, LTD, SPP, RPP"/>
      <sheetName val="20. 2003 Compens &amp; EHT- HOI"/>
      <sheetName val="21. 2003 Compens &amp; EHT- Netwk"/>
      <sheetName val="22. 2003 Compens &amp; EHT- RC"/>
      <sheetName val="23. 2003 Compens &amp; EHT- TEL"/>
      <sheetName val="24. 2003 Compens &amp; EHT- OHE"/>
      <sheetName val="25. 2003 Compens &amp; EHT- Market"/>
      <sheetName val="26. 2003 D H GLI Mat - HOI"/>
      <sheetName val="27. 2003 D H GLI Mat - Networks"/>
      <sheetName val="28. 2003 D H GLI Mat - RC"/>
      <sheetName val="29. 2003 D H GLI Mat - TEL"/>
      <sheetName val="30. 2003 D H GLI Mat - OHE"/>
      <sheetName val="31. 2003 D H GLI Mat - Markets"/>
      <sheetName val="32. WC - Est. Max.  Premium"/>
      <sheetName val="33. CPP - Est. Max.  ER Cont'n"/>
      <sheetName val="34. EI - Est. Max.  ER Cont'n"/>
      <sheetName val="35. 2003 WC, CPP, EI - HOI"/>
      <sheetName val="36. 2003 WC, CPP, EI - Networks"/>
      <sheetName val="37. 2003 WC, CPP, EI - RC"/>
      <sheetName val="38. 2003 WC, CPP, EI - TEL"/>
      <sheetName val="39. 2003 WC, CPP, EI - OHE"/>
      <sheetName val="40. 2003 WC, CPP, EI - Markets"/>
      <sheetName val="41. Benefits Rough Est 2003-08"/>
      <sheetName val="42. 2003 TR, EHT &amp; BPE Estimate"/>
      <sheetName val="43. 2003 BPE Estimate"/>
      <sheetName val="44. 2003 Networks BPE Estimate"/>
      <sheetName val="45. 2003 H D GLI Mat Forecast"/>
      <sheetName val="46. Est. -  H D GLI &amp; MAT "/>
      <sheetName val="47. 2003 Comp&amp;Benefits Summary"/>
      <sheetName val="48. 03-08 BurdenRates (Net+OHE)"/>
      <sheetName val="49. 2003-08 BurdenRates Summary"/>
      <sheetName val="50. 2003-08 Consol"/>
      <sheetName val="51. 2003-08 Net+OHE"/>
      <sheetName val="52. 2003-08 Net"/>
      <sheetName val="53. 2003-08 HOI"/>
      <sheetName val="2003-08 NS"/>
      <sheetName val="54. 2003-08 RC"/>
      <sheetName val="55. 2003-08 Tel"/>
      <sheetName val="56. 2003-08 OHE"/>
      <sheetName val="57. EFB Liabilities"/>
      <sheetName val="Tony Paul"/>
      <sheetName val="Summary"/>
      <sheetName val="Unassign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row r="1">
          <cell r="AB1" t="str">
            <v>May-29-03</v>
          </cell>
        </row>
      </sheetData>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nl 3 summarized"/>
      <sheetName val="Sheet1"/>
      <sheetName val="jnl 3"/>
      <sheetName val="usofa mapping for brampton"/>
      <sheetName val="jnl amt"/>
      <sheetName val="TB  with ps"/>
      <sheetName val="jnl 2"/>
      <sheetName val="TB"/>
      <sheetName val="Brampton Fin Statemnt"/>
      <sheetName val="Fin Statemnt"/>
      <sheetName val="jnl_3_summarized"/>
      <sheetName val="jnl_3"/>
      <sheetName val="usofa_mapping_for_brampton"/>
      <sheetName val="jnl_amt"/>
      <sheetName val="TB__with_ps"/>
      <sheetName val="jnl_2"/>
      <sheetName val="Brampton_Fin_Statemnt"/>
      <sheetName val="Fin_Statemnt"/>
      <sheetName val="Total_Directs_and_LDCs"/>
      <sheetName val="Total_from_CSS_(Retail_and_MEU)"/>
      <sheetName val="Input_-_Proj_Info"/>
      <sheetName val="Month_Identifier"/>
      <sheetName val="q1_2002"/>
      <sheetName val="valid_values"/>
      <sheetName val="OPEB"/>
      <sheetName val="47__2003_Comp&amp;Benefits_Summary"/>
      <sheetName val="USoA Map fBrmptn Eff Jan20,09"/>
      <sheetName val="47. 2003 Comp&amp;Benefits Summary"/>
    </sheetNames>
    <sheetDataSet>
      <sheetData sheetId="0"/>
      <sheetData sheetId="1"/>
      <sheetData sheetId="2"/>
      <sheetData sheetId="3">
        <row r="2">
          <cell r="A2" t="str">
            <v>1005</v>
          </cell>
          <cell r="B2" t="str">
            <v>202010</v>
          </cell>
          <cell r="C2" t="str">
            <v>Short Term Invest &amp; Mkt Val Ls</v>
          </cell>
        </row>
        <row r="3">
          <cell r="A3" t="str">
            <v>1005</v>
          </cell>
          <cell r="B3" t="str">
            <v>203010</v>
          </cell>
          <cell r="C3" t="str">
            <v>AP US Bank - Cheques and Wires</v>
          </cell>
        </row>
        <row r="4">
          <cell r="A4" t="str">
            <v>1005</v>
          </cell>
          <cell r="B4" t="str">
            <v>203080</v>
          </cell>
          <cell r="C4" t="str">
            <v>TD General USD</v>
          </cell>
        </row>
        <row r="5">
          <cell r="A5" t="str">
            <v>1005</v>
          </cell>
          <cell r="B5" t="str">
            <v>203100</v>
          </cell>
          <cell r="C5" t="str">
            <v>RBC CP USD</v>
          </cell>
        </row>
        <row r="6">
          <cell r="A6" t="str">
            <v>1005</v>
          </cell>
          <cell r="B6" t="str">
            <v>203160</v>
          </cell>
          <cell r="C6" t="str">
            <v>TD A/R Finance USD</v>
          </cell>
        </row>
        <row r="7">
          <cell r="A7" t="str">
            <v>1005</v>
          </cell>
          <cell r="B7" t="str">
            <v>204000</v>
          </cell>
          <cell r="C7" t="str">
            <v>General Bank Accounts</v>
          </cell>
        </row>
        <row r="8">
          <cell r="A8" t="str">
            <v>1005</v>
          </cell>
          <cell r="B8" t="str">
            <v>204001</v>
          </cell>
          <cell r="C8" t="str">
            <v>True Up Cash Account</v>
          </cell>
        </row>
        <row r="9">
          <cell r="A9" t="str">
            <v>1005</v>
          </cell>
          <cell r="B9" t="str">
            <v>204010</v>
          </cell>
          <cell r="C9" t="str">
            <v>CIBC Customer Care ARP</v>
          </cell>
        </row>
        <row r="10">
          <cell r="A10" t="str">
            <v>1005</v>
          </cell>
          <cell r="B10" t="str">
            <v>204020</v>
          </cell>
          <cell r="C10" t="str">
            <v>CIBC Customer Care PAP/EFT</v>
          </cell>
        </row>
        <row r="11">
          <cell r="A11" t="str">
            <v>1005</v>
          </cell>
          <cell r="B11" t="str">
            <v>204030</v>
          </cell>
          <cell r="C11" t="str">
            <v>CIBC Customer Care Refunds</v>
          </cell>
        </row>
        <row r="12">
          <cell r="A12" t="str">
            <v>1005</v>
          </cell>
          <cell r="B12" t="str">
            <v>204040</v>
          </cell>
          <cell r="C12" t="str">
            <v>CIBC Customer Care Lcl Deposit</v>
          </cell>
        </row>
        <row r="13">
          <cell r="A13" t="str">
            <v>1005</v>
          </cell>
          <cell r="B13" t="str">
            <v>204050</v>
          </cell>
          <cell r="C13" t="str">
            <v>CIBC A/R Finance</v>
          </cell>
        </row>
        <row r="14">
          <cell r="A14" t="str">
            <v>1005</v>
          </cell>
          <cell r="B14" t="str">
            <v>204060</v>
          </cell>
          <cell r="C14" t="str">
            <v>CIBC A/R Investment Recovery</v>
          </cell>
        </row>
        <row r="15">
          <cell r="A15" t="str">
            <v>1005</v>
          </cell>
          <cell r="B15" t="str">
            <v>204070</v>
          </cell>
          <cell r="C15" t="str">
            <v>Corp Real Estate Bank Acct</v>
          </cell>
        </row>
        <row r="16">
          <cell r="A16" t="str">
            <v>1005</v>
          </cell>
          <cell r="B16" t="str">
            <v>204080</v>
          </cell>
          <cell r="C16" t="str">
            <v>Pensioner Pay Bank Account</v>
          </cell>
        </row>
        <row r="17">
          <cell r="A17" t="str">
            <v>1005</v>
          </cell>
          <cell r="B17" t="str">
            <v>204090</v>
          </cell>
          <cell r="C17" t="str">
            <v>CIBC General</v>
          </cell>
        </row>
        <row r="18">
          <cell r="A18" t="str">
            <v>1005</v>
          </cell>
          <cell r="B18" t="str">
            <v>204100</v>
          </cell>
          <cell r="C18" t="str">
            <v>TD Ontario Contracts</v>
          </cell>
        </row>
        <row r="19">
          <cell r="A19" t="str">
            <v>1005</v>
          </cell>
          <cell r="B19" t="str">
            <v>204110</v>
          </cell>
          <cell r="C19" t="str">
            <v>CIBC Payone</v>
          </cell>
        </row>
        <row r="20">
          <cell r="A20" t="str">
            <v>1005</v>
          </cell>
          <cell r="B20" t="str">
            <v>204120</v>
          </cell>
          <cell r="C20" t="str">
            <v>RBC CP</v>
          </cell>
        </row>
        <row r="21">
          <cell r="A21" t="str">
            <v>1005</v>
          </cell>
          <cell r="B21" t="str">
            <v>204130</v>
          </cell>
          <cell r="C21" t="str">
            <v>BMO Interac</v>
          </cell>
        </row>
        <row r="22">
          <cell r="A22" t="str">
            <v>1005</v>
          </cell>
          <cell r="B22" t="str">
            <v>204140</v>
          </cell>
          <cell r="C22" t="str">
            <v>AP Canadian Bank - Wires</v>
          </cell>
        </row>
        <row r="23">
          <cell r="A23" t="str">
            <v>1005</v>
          </cell>
          <cell r="B23" t="str">
            <v>204150</v>
          </cell>
          <cell r="C23" t="str">
            <v>OH Energy Co. - Bank Acct</v>
          </cell>
        </row>
        <row r="24">
          <cell r="A24" t="str">
            <v>1005</v>
          </cell>
          <cell r="B24" t="str">
            <v>204170</v>
          </cell>
          <cell r="C24" t="str">
            <v>Hydro One Networks- Bank A/C</v>
          </cell>
        </row>
        <row r="25">
          <cell r="A25" t="str">
            <v>1005</v>
          </cell>
          <cell r="B25" t="str">
            <v>204180</v>
          </cell>
          <cell r="C25" t="str">
            <v>Hydro One-Bramption General</v>
          </cell>
        </row>
        <row r="26">
          <cell r="A26" t="str">
            <v>1005</v>
          </cell>
          <cell r="B26" t="str">
            <v>204200</v>
          </cell>
          <cell r="C26" t="str">
            <v>CIBC Payroll Account</v>
          </cell>
        </row>
        <row r="27">
          <cell r="A27" t="str">
            <v>1005</v>
          </cell>
          <cell r="B27" t="str">
            <v>204210</v>
          </cell>
          <cell r="C27" t="str">
            <v>AP Canadian Bank - Cheques</v>
          </cell>
        </row>
        <row r="28">
          <cell r="A28" t="str">
            <v>1005</v>
          </cell>
          <cell r="B28" t="str">
            <v>204500</v>
          </cell>
          <cell r="C28" t="str">
            <v>OHE Gas (A/C#43-85810)</v>
          </cell>
        </row>
        <row r="29">
          <cell r="A29" t="str">
            <v>1005</v>
          </cell>
          <cell r="B29" t="str">
            <v>204510</v>
          </cell>
          <cell r="C29" t="str">
            <v>OHE Home Prod&amp;Ser A/C#43-85918</v>
          </cell>
        </row>
        <row r="30">
          <cell r="A30" t="str">
            <v>1005</v>
          </cell>
          <cell r="B30" t="str">
            <v>204520</v>
          </cell>
          <cell r="C30" t="str">
            <v>OHE Submetering (A/C#43-86019)</v>
          </cell>
        </row>
        <row r="31">
          <cell r="A31" t="str">
            <v>1005</v>
          </cell>
          <cell r="B31" t="str">
            <v>204530</v>
          </cell>
          <cell r="C31" t="str">
            <v>OHE Onsource (A/C#43-86116)</v>
          </cell>
        </row>
        <row r="32">
          <cell r="A32" t="str">
            <v>1005</v>
          </cell>
          <cell r="B32" t="str">
            <v>204540</v>
          </cell>
          <cell r="C32" t="str">
            <v>OHE Electricity (A/C#43-86213)</v>
          </cell>
        </row>
        <row r="33">
          <cell r="A33" t="str">
            <v>1005</v>
          </cell>
          <cell r="B33" t="str">
            <v>204590</v>
          </cell>
          <cell r="C33" t="str">
            <v>MEU Acquistion Cash Accrual</v>
          </cell>
        </row>
        <row r="34">
          <cell r="A34" t="str">
            <v>1005</v>
          </cell>
          <cell r="B34" t="str">
            <v>205099</v>
          </cell>
          <cell r="C34" t="str">
            <v>Month-End Cash to Holding</v>
          </cell>
        </row>
        <row r="35">
          <cell r="A35" t="str">
            <v>1006</v>
          </cell>
          <cell r="B35">
            <v>204000</v>
          </cell>
          <cell r="C35" t="str">
            <v>PAYROLL BANK ACCOUNT</v>
          </cell>
        </row>
        <row r="36">
          <cell r="A36" t="str">
            <v>1007</v>
          </cell>
          <cell r="B36">
            <v>204000</v>
          </cell>
          <cell r="C36" t="str">
            <v>TRANSFORMER STATION ACCOUNT</v>
          </cell>
        </row>
        <row r="37">
          <cell r="A37" t="str">
            <v>1008</v>
          </cell>
          <cell r="B37">
            <v>204000</v>
          </cell>
          <cell r="C37" t="str">
            <v>cash</v>
          </cell>
        </row>
        <row r="38">
          <cell r="A38" t="str">
            <v>1009</v>
          </cell>
          <cell r="B38">
            <v>204000</v>
          </cell>
          <cell r="C38" t="str">
            <v>cash</v>
          </cell>
        </row>
        <row r="39">
          <cell r="A39" t="str">
            <v>1010</v>
          </cell>
          <cell r="B39">
            <v>205000</v>
          </cell>
          <cell r="C39" t="str">
            <v>Permanent Advances</v>
          </cell>
        </row>
        <row r="40">
          <cell r="A40" t="str">
            <v>1010</v>
          </cell>
          <cell r="B40" t="str">
            <v>204360</v>
          </cell>
          <cell r="C40" t="str">
            <v>Bu Trust Accounts</v>
          </cell>
        </row>
        <row r="41">
          <cell r="A41" t="str">
            <v>1010</v>
          </cell>
          <cell r="B41" t="str">
            <v>205000</v>
          </cell>
          <cell r="C41" t="str">
            <v>Permanent Advances</v>
          </cell>
        </row>
        <row r="42">
          <cell r="A42" t="str">
            <v>1010</v>
          </cell>
          <cell r="B42" t="str">
            <v>205001</v>
          </cell>
          <cell r="C42" t="str">
            <v>Temporary Advances</v>
          </cell>
        </row>
        <row r="43">
          <cell r="A43" t="str">
            <v>1011</v>
          </cell>
          <cell r="B43">
            <v>204000</v>
          </cell>
          <cell r="C43" t="str">
            <v>PETTY CASH (GLIDDEN)</v>
          </cell>
        </row>
        <row r="44">
          <cell r="A44" t="str">
            <v>1012</v>
          </cell>
          <cell r="B44">
            <v>204000</v>
          </cell>
          <cell r="C44" t="str">
            <v>EXPENSE ADVANCES</v>
          </cell>
        </row>
        <row r="45">
          <cell r="A45" t="str">
            <v>1020</v>
          </cell>
          <cell r="B45">
            <v>204000</v>
          </cell>
          <cell r="C45" t="str">
            <v>Interest Special Deposits</v>
          </cell>
        </row>
        <row r="46">
          <cell r="A46" t="str">
            <v>1030</v>
          </cell>
          <cell r="B46">
            <v>204000</v>
          </cell>
          <cell r="C46" t="str">
            <v>Dividend Special Deposits</v>
          </cell>
        </row>
        <row r="47">
          <cell r="A47" t="str">
            <v>1040</v>
          </cell>
          <cell r="B47">
            <v>204000</v>
          </cell>
          <cell r="C47" t="str">
            <v>Other Special Deposits</v>
          </cell>
        </row>
        <row r="48">
          <cell r="A48" t="str">
            <v>1060</v>
          </cell>
          <cell r="B48">
            <v>202010</v>
          </cell>
          <cell r="C48" t="str">
            <v>SHORT TERM INVESTMENTS</v>
          </cell>
        </row>
        <row r="49">
          <cell r="A49" t="str">
            <v>1070</v>
          </cell>
          <cell r="B49">
            <v>202010</v>
          </cell>
          <cell r="C49" t="str">
            <v>Current Investments</v>
          </cell>
        </row>
        <row r="50">
          <cell r="A50" t="str">
            <v>1090</v>
          </cell>
          <cell r="B50">
            <v>211000</v>
          </cell>
          <cell r="C50" t="str">
            <v>Accts Receivable Misc - Ar:M</v>
          </cell>
        </row>
        <row r="51">
          <cell r="A51" t="str">
            <v>1091</v>
          </cell>
          <cell r="B51">
            <v>211000</v>
          </cell>
          <cell r="C51" t="str">
            <v>Accts Receivable Misc - Ar:M</v>
          </cell>
        </row>
        <row r="52">
          <cell r="A52" t="str">
            <v>1092</v>
          </cell>
          <cell r="B52">
            <v>211000</v>
          </cell>
          <cell r="C52" t="str">
            <v>Accts Receivable Misc - Ar:M</v>
          </cell>
        </row>
        <row r="53">
          <cell r="A53" t="str">
            <v>1093</v>
          </cell>
          <cell r="B53">
            <v>211000</v>
          </cell>
          <cell r="C53" t="str">
            <v>Accts Receivable Misc - Ar:M</v>
          </cell>
        </row>
        <row r="54">
          <cell r="A54" t="str">
            <v>1094</v>
          </cell>
          <cell r="B54">
            <v>211000</v>
          </cell>
          <cell r="C54" t="str">
            <v>Accts Receivable Misc - Ar:M</v>
          </cell>
        </row>
        <row r="55">
          <cell r="A55" t="str">
            <v>1095</v>
          </cell>
          <cell r="B55">
            <v>211000</v>
          </cell>
          <cell r="C55" t="str">
            <v>Accts Receivable Misc - Ar:M</v>
          </cell>
        </row>
        <row r="56">
          <cell r="A56" t="str">
            <v>1100</v>
          </cell>
          <cell r="B56" t="str">
            <v>212010</v>
          </cell>
          <cell r="C56" t="str">
            <v>Accounts Receivable - CSS</v>
          </cell>
        </row>
        <row r="57">
          <cell r="A57" t="str">
            <v>1100</v>
          </cell>
          <cell r="B57" t="str">
            <v>212015</v>
          </cell>
          <cell r="C57" t="str">
            <v>Retail sales - AR - RRA</v>
          </cell>
        </row>
        <row r="58">
          <cell r="A58" t="str">
            <v>1101</v>
          </cell>
          <cell r="B58">
            <v>213000</v>
          </cell>
          <cell r="C58" t="str">
            <v>CONSUMER RETURNED CHEQUES</v>
          </cell>
        </row>
        <row r="59">
          <cell r="A59" t="str">
            <v>1102</v>
          </cell>
          <cell r="B59">
            <v>213000</v>
          </cell>
          <cell r="C59" t="str">
            <v>AR - Services</v>
          </cell>
        </row>
        <row r="60">
          <cell r="A60" t="str">
            <v>1104</v>
          </cell>
          <cell r="B60">
            <v>213000</v>
          </cell>
          <cell r="C60" t="str">
            <v>WATER HEATERS</v>
          </cell>
        </row>
        <row r="61">
          <cell r="A61" t="str">
            <v>1105</v>
          </cell>
          <cell r="B61" t="str">
            <v>211000</v>
          </cell>
          <cell r="C61" t="str">
            <v>Accts Receivable Misc - Ar:M</v>
          </cell>
        </row>
        <row r="62">
          <cell r="A62" t="str">
            <v>1105</v>
          </cell>
          <cell r="B62" t="str">
            <v>211010</v>
          </cell>
          <cell r="C62" t="str">
            <v>Accounts Receivable Municipal</v>
          </cell>
        </row>
        <row r="63">
          <cell r="A63" t="str">
            <v>1105</v>
          </cell>
          <cell r="B63" t="str">
            <v>211040</v>
          </cell>
          <cell r="C63" t="str">
            <v>Ar-Inspection Offices</v>
          </cell>
        </row>
        <row r="64">
          <cell r="A64" t="str">
            <v>1105</v>
          </cell>
          <cell r="B64" t="str">
            <v>211800</v>
          </cell>
          <cell r="C64" t="str">
            <v>A/R - Hydro One Networks Inc.</v>
          </cell>
        </row>
        <row r="65">
          <cell r="A65" t="str">
            <v>1105</v>
          </cell>
          <cell r="B65" t="str">
            <v>211810</v>
          </cell>
          <cell r="C65" t="str">
            <v>A/R - TX</v>
          </cell>
        </row>
        <row r="66">
          <cell r="A66" t="str">
            <v>1105</v>
          </cell>
          <cell r="B66" t="str">
            <v>211820</v>
          </cell>
          <cell r="C66" t="str">
            <v>A/R - DX</v>
          </cell>
        </row>
        <row r="67">
          <cell r="A67" t="str">
            <v>1105</v>
          </cell>
          <cell r="B67" t="str">
            <v>211830</v>
          </cell>
          <cell r="C67" t="str">
            <v>A/R - Remotes</v>
          </cell>
        </row>
        <row r="68">
          <cell r="A68" t="str">
            <v>1105</v>
          </cell>
          <cell r="B68" t="str">
            <v>211840</v>
          </cell>
          <cell r="C68" t="str">
            <v>A/R - Telecom</v>
          </cell>
        </row>
        <row r="69">
          <cell r="A69" t="str">
            <v>1105</v>
          </cell>
          <cell r="B69" t="str">
            <v>211850</v>
          </cell>
          <cell r="C69" t="str">
            <v>A/R - International Inc.</v>
          </cell>
        </row>
        <row r="70">
          <cell r="A70" t="str">
            <v>1105</v>
          </cell>
          <cell r="B70" t="str">
            <v>211860</v>
          </cell>
          <cell r="C70" t="str">
            <v>A/R - Energy Company</v>
          </cell>
        </row>
        <row r="71">
          <cell r="A71" t="str">
            <v>1105</v>
          </cell>
          <cell r="B71" t="str">
            <v>211861</v>
          </cell>
          <cell r="C71" t="str">
            <v>OHE - Res Products &amp; Services</v>
          </cell>
        </row>
        <row r="72">
          <cell r="A72" t="str">
            <v>1105</v>
          </cell>
          <cell r="B72" t="str">
            <v>211862</v>
          </cell>
          <cell r="C72" t="str">
            <v>OHE - Billing Services</v>
          </cell>
        </row>
        <row r="73">
          <cell r="A73" t="str">
            <v>1105</v>
          </cell>
          <cell r="B73" t="str">
            <v>211863</v>
          </cell>
          <cell r="C73" t="str">
            <v>OHE Onsource</v>
          </cell>
        </row>
        <row r="74">
          <cell r="A74" t="str">
            <v>1105</v>
          </cell>
          <cell r="B74" t="str">
            <v>211864</v>
          </cell>
          <cell r="C74" t="str">
            <v>OHE Pay One Receivables</v>
          </cell>
        </row>
        <row r="75">
          <cell r="A75" t="str">
            <v>1105</v>
          </cell>
          <cell r="B75" t="str">
            <v>211870</v>
          </cell>
          <cell r="C75" t="str">
            <v>A/R - Default Supply (DX)</v>
          </cell>
        </row>
        <row r="76">
          <cell r="A76" t="str">
            <v>1105</v>
          </cell>
          <cell r="B76" t="str">
            <v>211871</v>
          </cell>
          <cell r="C76" t="str">
            <v>A/R -  Retailer Billing</v>
          </cell>
        </row>
        <row r="77">
          <cell r="A77" t="str">
            <v>1105</v>
          </cell>
          <cell r="B77" t="str">
            <v>211875</v>
          </cell>
          <cell r="C77" t="str">
            <v>A/R -  Telecom Link</v>
          </cell>
        </row>
        <row r="78">
          <cell r="A78" t="str">
            <v>1105</v>
          </cell>
          <cell r="B78" t="str">
            <v>211880</v>
          </cell>
          <cell r="C78" t="str">
            <v>A/R Hydro One Markets Inc</v>
          </cell>
        </row>
        <row r="79">
          <cell r="A79" t="str">
            <v>1105</v>
          </cell>
          <cell r="B79" t="str">
            <v>211881</v>
          </cell>
          <cell r="C79" t="str">
            <v>AR_Dist BUs Development</v>
          </cell>
        </row>
        <row r="80">
          <cell r="A80" t="str">
            <v>1105</v>
          </cell>
          <cell r="B80" t="str">
            <v>211885</v>
          </cell>
          <cell r="C80" t="str">
            <v>A/R -  eBUSINESS</v>
          </cell>
        </row>
        <row r="81">
          <cell r="A81" t="str">
            <v>1105</v>
          </cell>
          <cell r="B81" t="str">
            <v>211890</v>
          </cell>
          <cell r="C81" t="str">
            <v>Pension Plan Billing</v>
          </cell>
        </row>
        <row r="82">
          <cell r="A82" t="str">
            <v>1105</v>
          </cell>
          <cell r="B82" t="str">
            <v>211980</v>
          </cell>
          <cell r="C82" t="str">
            <v>Ar-Sub-Ac For Alloc Of Gla 026</v>
          </cell>
        </row>
        <row r="83">
          <cell r="A83" t="str">
            <v>1105</v>
          </cell>
          <cell r="B83" t="str">
            <v>212011</v>
          </cell>
          <cell r="C83" t="str">
            <v>A/R - Unbilled Retail Revenue</v>
          </cell>
        </row>
        <row r="84">
          <cell r="A84" t="str">
            <v>1105</v>
          </cell>
          <cell r="B84" t="str">
            <v>212020</v>
          </cell>
          <cell r="C84" t="str">
            <v>A/R INTERSYSTEM CLEARING (EXT)</v>
          </cell>
        </row>
        <row r="85">
          <cell r="A85" t="str">
            <v>1105</v>
          </cell>
          <cell r="B85" t="str">
            <v>212021</v>
          </cell>
          <cell r="C85" t="str">
            <v>Bill Susp Inter-System Clear</v>
          </cell>
        </row>
        <row r="86">
          <cell r="A86" t="str">
            <v>1105</v>
          </cell>
          <cell r="B86" t="str">
            <v>212030</v>
          </cell>
          <cell r="C86" t="str">
            <v>Accounts Rec. - Non Invoice MB</v>
          </cell>
        </row>
        <row r="87">
          <cell r="A87" t="str">
            <v>1105</v>
          </cell>
          <cell r="B87" t="str">
            <v>220220</v>
          </cell>
          <cell r="C87" t="str">
            <v>A/R Interco Clrng Outside Grp</v>
          </cell>
        </row>
        <row r="88">
          <cell r="A88" t="str">
            <v>1106</v>
          </cell>
          <cell r="B88">
            <v>213000</v>
          </cell>
          <cell r="C88" t="str">
            <v>AC REC SUBDIVIDERS</v>
          </cell>
        </row>
        <row r="89">
          <cell r="A89" t="str">
            <v>1107</v>
          </cell>
          <cell r="B89">
            <v>213000</v>
          </cell>
          <cell r="C89" t="str">
            <v>RECOVERABLE WORK - GENERAL</v>
          </cell>
        </row>
        <row r="90">
          <cell r="A90" t="str">
            <v>1108</v>
          </cell>
          <cell r="B90">
            <v>213000</v>
          </cell>
          <cell r="C90" t="str">
            <v>ACCOUNTS REC SUNDRY</v>
          </cell>
        </row>
        <row r="91">
          <cell r="A91" t="str">
            <v>1110</v>
          </cell>
          <cell r="B91" t="str">
            <v>212040</v>
          </cell>
          <cell r="C91" t="str">
            <v>Capital Contributions</v>
          </cell>
        </row>
        <row r="92">
          <cell r="A92" t="str">
            <v>1110</v>
          </cell>
          <cell r="B92" t="str">
            <v>213000</v>
          </cell>
          <cell r="C92" t="str">
            <v>Accounts Receivable - Other</v>
          </cell>
        </row>
        <row r="93">
          <cell r="A93" t="str">
            <v>1110</v>
          </cell>
          <cell r="B93" t="str">
            <v>213040</v>
          </cell>
          <cell r="C93" t="str">
            <v>Ar-Prov S Tx Refunds</v>
          </cell>
        </row>
        <row r="94">
          <cell r="A94" t="str">
            <v>1110</v>
          </cell>
          <cell r="B94" t="str">
            <v>213111</v>
          </cell>
          <cell r="C94" t="str">
            <v>Ar-Advance Billings</v>
          </cell>
        </row>
        <row r="95">
          <cell r="A95" t="str">
            <v>1110</v>
          </cell>
          <cell r="B95" t="str">
            <v>213200</v>
          </cell>
          <cell r="C95" t="str">
            <v>Employer Purchased Residences</v>
          </cell>
        </row>
        <row r="96">
          <cell r="A96" t="str">
            <v>1110</v>
          </cell>
          <cell r="B96" t="str">
            <v>213210</v>
          </cell>
          <cell r="C96" t="str">
            <v>Employee Reloc - Adv of Equity</v>
          </cell>
        </row>
        <row r="97">
          <cell r="A97" t="str">
            <v>1110</v>
          </cell>
          <cell r="B97" t="str">
            <v>213300</v>
          </cell>
          <cell r="C97" t="str">
            <v>Accounts Receivable - Emp</v>
          </cell>
        </row>
        <row r="98">
          <cell r="A98" t="str">
            <v>1110</v>
          </cell>
          <cell r="B98" t="str">
            <v>213310</v>
          </cell>
          <cell r="C98" t="str">
            <v>Employee Rec - Ed Courses</v>
          </cell>
        </row>
        <row r="99">
          <cell r="A99" t="str">
            <v>1110</v>
          </cell>
          <cell r="B99" t="str">
            <v>213320</v>
          </cell>
          <cell r="C99" t="str">
            <v>Employee Rec - Time Payments</v>
          </cell>
        </row>
        <row r="100">
          <cell r="A100" t="str">
            <v>1110</v>
          </cell>
          <cell r="B100" t="str">
            <v>213330</v>
          </cell>
          <cell r="C100" t="str">
            <v>Employee Rec - Housing Loans</v>
          </cell>
        </row>
        <row r="101">
          <cell r="A101" t="str">
            <v>1110</v>
          </cell>
          <cell r="B101" t="str">
            <v>213340</v>
          </cell>
          <cell r="C101" t="str">
            <v>Employee Rec - Temp Advances</v>
          </cell>
        </row>
        <row r="102">
          <cell r="A102" t="str">
            <v>1110</v>
          </cell>
          <cell r="B102" t="str">
            <v>213350</v>
          </cell>
          <cell r="C102" t="str">
            <v>Employee Rec - Pension Repaym</v>
          </cell>
        </row>
        <row r="103">
          <cell r="A103" t="str">
            <v>1110</v>
          </cell>
          <cell r="B103" t="str">
            <v>213360</v>
          </cell>
          <cell r="C103" t="str">
            <v>Employee Rec - Charge Sales</v>
          </cell>
        </row>
        <row r="104">
          <cell r="A104" t="str">
            <v>1110</v>
          </cell>
          <cell r="B104" t="str">
            <v>213370</v>
          </cell>
          <cell r="C104" t="str">
            <v>Employee Rec - Wage Assignment</v>
          </cell>
        </row>
        <row r="105">
          <cell r="A105" t="str">
            <v>1110</v>
          </cell>
          <cell r="B105" t="str">
            <v>213380</v>
          </cell>
          <cell r="C105" t="str">
            <v>Employee Rec -Misc Receivable</v>
          </cell>
        </row>
        <row r="106">
          <cell r="A106" t="str">
            <v>1110</v>
          </cell>
          <cell r="B106" t="str">
            <v>213390</v>
          </cell>
          <cell r="C106" t="str">
            <v>Employee Rec - Settlement Loan</v>
          </cell>
        </row>
        <row r="107">
          <cell r="A107" t="str">
            <v>1110</v>
          </cell>
          <cell r="B107" t="str">
            <v>213400</v>
          </cell>
          <cell r="C107" t="str">
            <v>Emp Rec - Occup Tools/Clothing</v>
          </cell>
        </row>
        <row r="108">
          <cell r="A108" t="str">
            <v>1110</v>
          </cell>
          <cell r="B108" t="str">
            <v>213410</v>
          </cell>
          <cell r="C108" t="str">
            <v>Emp Rec - Safety Equipment</v>
          </cell>
        </row>
        <row r="109">
          <cell r="A109" t="str">
            <v>1110</v>
          </cell>
          <cell r="B109" t="str">
            <v>213420</v>
          </cell>
          <cell r="C109" t="str">
            <v>Hydro Pension Advance</v>
          </cell>
        </row>
        <row r="110">
          <cell r="A110" t="str">
            <v>1110</v>
          </cell>
          <cell r="B110" t="str">
            <v>213610</v>
          </cell>
          <cell r="C110" t="str">
            <v>WSIB Amounts on Deposits</v>
          </cell>
        </row>
        <row r="111">
          <cell r="A111" t="str">
            <v>1110</v>
          </cell>
          <cell r="B111" t="str">
            <v>213710</v>
          </cell>
          <cell r="C111" t="str">
            <v>Ar-Line Clearing - Bell Canada</v>
          </cell>
        </row>
        <row r="112">
          <cell r="A112" t="str">
            <v>1110</v>
          </cell>
          <cell r="B112" t="str">
            <v>213720</v>
          </cell>
          <cell r="C112" t="str">
            <v>Ar-Line Clearing -Northern Tel</v>
          </cell>
        </row>
        <row r="113">
          <cell r="A113" t="str">
            <v>1110</v>
          </cell>
          <cell r="B113" t="str">
            <v>213730</v>
          </cell>
          <cell r="C113" t="str">
            <v>Ar-Pole Rental - Bell Canada</v>
          </cell>
        </row>
        <row r="114">
          <cell r="A114" t="str">
            <v>1110</v>
          </cell>
          <cell r="B114" t="str">
            <v>213800</v>
          </cell>
          <cell r="C114" t="str">
            <v>Insurance Claims Recoverable</v>
          </cell>
        </row>
        <row r="115">
          <cell r="A115" t="str">
            <v>1110</v>
          </cell>
          <cell r="B115" t="str">
            <v>213850</v>
          </cell>
          <cell r="C115" t="str">
            <v>System Cap Sales &amp; Annex Susp</v>
          </cell>
        </row>
        <row r="116">
          <cell r="A116" t="str">
            <v>1110</v>
          </cell>
          <cell r="B116" t="str">
            <v>213980</v>
          </cell>
          <cell r="C116" t="str">
            <v>Accounts Receivable - Other</v>
          </cell>
        </row>
        <row r="117">
          <cell r="A117" t="str">
            <v>1110</v>
          </cell>
          <cell r="B117" t="str">
            <v>214000</v>
          </cell>
          <cell r="C117" t="str">
            <v>Account Receivable - Elect Ins</v>
          </cell>
        </row>
        <row r="118">
          <cell r="A118" t="str">
            <v>1110</v>
          </cell>
          <cell r="B118" t="str">
            <v>214190</v>
          </cell>
          <cell r="C118" t="str">
            <v>Rebill Suspense - OHI</v>
          </cell>
        </row>
        <row r="119">
          <cell r="A119" t="str">
            <v>1110</v>
          </cell>
          <cell r="B119" t="str">
            <v>214310</v>
          </cell>
          <cell r="C119" t="str">
            <v>REBILL SUSP -OHEU RELEASES</v>
          </cell>
        </row>
        <row r="120">
          <cell r="A120" t="str">
            <v>1110</v>
          </cell>
          <cell r="B120" t="str">
            <v>214330</v>
          </cell>
          <cell r="C120" t="str">
            <v>Rebill Suspense - NUGS</v>
          </cell>
        </row>
        <row r="121">
          <cell r="A121" t="str">
            <v>1110</v>
          </cell>
          <cell r="B121" t="str">
            <v>214980</v>
          </cell>
          <cell r="C121" t="str">
            <v>Rebilling Suspense - Corp Alln</v>
          </cell>
        </row>
        <row r="122">
          <cell r="A122" t="str">
            <v>1110</v>
          </cell>
          <cell r="B122" t="str">
            <v>214981</v>
          </cell>
          <cell r="C122" t="str">
            <v>MEU Y2K - Billing Revenue</v>
          </cell>
        </row>
        <row r="123">
          <cell r="A123" t="str">
            <v>1110</v>
          </cell>
          <cell r="B123" t="str">
            <v>214982</v>
          </cell>
          <cell r="C123" t="str">
            <v>MEU Y2K Billing - Accounts Rec</v>
          </cell>
        </row>
        <row r="124">
          <cell r="A124" t="str">
            <v>1110</v>
          </cell>
          <cell r="B124" t="str">
            <v>214983</v>
          </cell>
          <cell r="C124" t="str">
            <v>MEU Y2K Customer Payment</v>
          </cell>
        </row>
        <row r="125">
          <cell r="A125" t="str">
            <v>1110</v>
          </cell>
          <cell r="B125" t="str">
            <v>214984</v>
          </cell>
          <cell r="C125" t="str">
            <v>MEU Y2K Billing ReImbursement</v>
          </cell>
        </row>
        <row r="126">
          <cell r="A126" t="str">
            <v>1110</v>
          </cell>
          <cell r="B126" t="str">
            <v>214990</v>
          </cell>
          <cell r="C126" t="str">
            <v>Retailer Billing -AR Clearing</v>
          </cell>
        </row>
        <row r="127">
          <cell r="A127" t="str">
            <v>1110</v>
          </cell>
          <cell r="B127" t="str">
            <v>215010</v>
          </cell>
          <cell r="C127" t="str">
            <v>Payrolls</v>
          </cell>
        </row>
        <row r="128">
          <cell r="A128" t="str">
            <v>1110</v>
          </cell>
          <cell r="B128" t="str">
            <v>215020</v>
          </cell>
          <cell r="C128" t="str">
            <v>Salaryrolls</v>
          </cell>
        </row>
        <row r="129">
          <cell r="A129" t="str">
            <v>1110</v>
          </cell>
          <cell r="B129" t="str">
            <v>215030</v>
          </cell>
          <cell r="C129" t="str">
            <v>Vacation Advance Suspense</v>
          </cell>
        </row>
        <row r="130">
          <cell r="A130" t="str">
            <v>1110</v>
          </cell>
          <cell r="B130" t="str">
            <v>215980</v>
          </cell>
          <cell r="C130" t="str">
            <v>Payroll Suspense</v>
          </cell>
        </row>
        <row r="131">
          <cell r="A131" t="str">
            <v>1110</v>
          </cell>
          <cell r="B131" t="str">
            <v>216040</v>
          </cell>
          <cell r="C131" t="str">
            <v>Receivables/Payables XC Swaps</v>
          </cell>
        </row>
        <row r="132">
          <cell r="A132" t="str">
            <v>1110</v>
          </cell>
          <cell r="B132" t="str">
            <v>216160</v>
          </cell>
          <cell r="C132" t="str">
            <v>Receivables/Payable On Fwrds</v>
          </cell>
        </row>
        <row r="133">
          <cell r="A133" t="str">
            <v>1110</v>
          </cell>
          <cell r="B133" t="str">
            <v>216400</v>
          </cell>
          <cell r="C133" t="str">
            <v>Receivables/Payables On Option</v>
          </cell>
        </row>
        <row r="134">
          <cell r="A134" t="str">
            <v>1110</v>
          </cell>
          <cell r="B134" t="str">
            <v>217020</v>
          </cell>
          <cell r="C134" t="str">
            <v>Deferred Premium</v>
          </cell>
        </row>
        <row r="135">
          <cell r="A135" t="str">
            <v>1110</v>
          </cell>
          <cell r="B135" t="str">
            <v>219000</v>
          </cell>
          <cell r="C135" t="str">
            <v>Sales Proceeds Suspense</v>
          </cell>
        </row>
        <row r="136">
          <cell r="A136" t="str">
            <v>1110</v>
          </cell>
          <cell r="B136" t="str">
            <v>219050</v>
          </cell>
          <cell r="C136" t="str">
            <v>Int'M Sale Proc'D-Land Susp</v>
          </cell>
        </row>
        <row r="137">
          <cell r="A137" t="str">
            <v>1110</v>
          </cell>
          <cell r="B137" t="str">
            <v>219060</v>
          </cell>
          <cell r="C137" t="str">
            <v>Intm Sale Proc-Land Susp Sndry</v>
          </cell>
        </row>
        <row r="138">
          <cell r="A138" t="str">
            <v>1110</v>
          </cell>
          <cell r="B138" t="str">
            <v>219170</v>
          </cell>
          <cell r="C138" t="str">
            <v>Interim Sale Proceeds</v>
          </cell>
        </row>
        <row r="139">
          <cell r="A139" t="str">
            <v>1110</v>
          </cell>
          <cell r="B139" t="str">
            <v>219500</v>
          </cell>
          <cell r="C139" t="str">
            <v>Real Estate Sale Proceeds Susp</v>
          </cell>
        </row>
        <row r="140">
          <cell r="A140" t="str">
            <v>1110</v>
          </cell>
          <cell r="B140" t="str">
            <v>220200</v>
          </cell>
          <cell r="C140" t="str">
            <v>A/R INTERSYS CLRNG OUTSIDE GRP</v>
          </cell>
        </row>
        <row r="141">
          <cell r="A141" t="str">
            <v>1110</v>
          </cell>
          <cell r="B141" t="str">
            <v>356100</v>
          </cell>
          <cell r="C141" t="str">
            <v>Interco Demand Loan DueTo/From</v>
          </cell>
        </row>
        <row r="142">
          <cell r="A142" t="str">
            <v>1110</v>
          </cell>
          <cell r="B142" t="str">
            <v>356101</v>
          </cell>
          <cell r="C142" t="str">
            <v>Inter-Co Susp - Asset Mgmt</v>
          </cell>
        </row>
        <row r="143">
          <cell r="A143" t="str">
            <v>1111</v>
          </cell>
          <cell r="B143">
            <v>213000</v>
          </cell>
          <cell r="C143" t="str">
            <v>RECOVERABLE WORK - LIGHTING</v>
          </cell>
        </row>
        <row r="144">
          <cell r="A144" t="str">
            <v>1112</v>
          </cell>
          <cell r="B144">
            <v>213000</v>
          </cell>
          <cell r="C144" t="str">
            <v>AC REC LIFE INSURANCE</v>
          </cell>
        </row>
        <row r="145">
          <cell r="A145" t="str">
            <v>1120</v>
          </cell>
          <cell r="B145">
            <v>213000</v>
          </cell>
          <cell r="C145" t="str">
            <v>A/R - UNBILLED REVENUE</v>
          </cell>
        </row>
        <row r="146">
          <cell r="A146" t="str">
            <v>1130</v>
          </cell>
          <cell r="B146" t="str">
            <v>213050</v>
          </cell>
          <cell r="C146" t="str">
            <v>Allow For Doubtful Accts</v>
          </cell>
        </row>
        <row r="147">
          <cell r="A147" t="str">
            <v>1130</v>
          </cell>
          <cell r="B147" t="str">
            <v>213051</v>
          </cell>
          <cell r="C147" t="str">
            <v>Doubtful Accts - TNAM</v>
          </cell>
        </row>
        <row r="148">
          <cell r="A148" t="str">
            <v>1130</v>
          </cell>
          <cell r="B148" t="str">
            <v>213052</v>
          </cell>
          <cell r="C148" t="str">
            <v>Doubtful Accts - DNAM</v>
          </cell>
        </row>
        <row r="149">
          <cell r="A149" t="str">
            <v>1130</v>
          </cell>
          <cell r="B149" t="str">
            <v>213053</v>
          </cell>
          <cell r="C149" t="str">
            <v>Doubtful Accts - Remotes</v>
          </cell>
        </row>
        <row r="150">
          <cell r="A150" t="str">
            <v>1130</v>
          </cell>
          <cell r="B150" t="str">
            <v>213054</v>
          </cell>
          <cell r="C150" t="str">
            <v>Doubtful Accts - Telecom</v>
          </cell>
        </row>
        <row r="151">
          <cell r="A151" t="str">
            <v>1130</v>
          </cell>
          <cell r="B151" t="str">
            <v>213055</v>
          </cell>
          <cell r="C151" t="str">
            <v>Doubtful Accts - International</v>
          </cell>
        </row>
        <row r="152">
          <cell r="A152" t="str">
            <v>1130</v>
          </cell>
          <cell r="B152" t="str">
            <v>213056</v>
          </cell>
          <cell r="C152" t="str">
            <v>Doubtful Accts - Energy Co.</v>
          </cell>
        </row>
        <row r="153">
          <cell r="A153" t="str">
            <v>1130</v>
          </cell>
          <cell r="B153" t="str">
            <v>213057</v>
          </cell>
          <cell r="C153" t="str">
            <v>Doubtful Accts - HydroOne Mark</v>
          </cell>
        </row>
        <row r="154">
          <cell r="A154" t="str">
            <v>1130</v>
          </cell>
          <cell r="B154" t="str">
            <v>213058</v>
          </cell>
          <cell r="C154" t="str">
            <v>Doubtful Accts - Def Supply</v>
          </cell>
        </row>
        <row r="155">
          <cell r="A155" t="str">
            <v>1130</v>
          </cell>
          <cell r="B155" t="str">
            <v>213059</v>
          </cell>
          <cell r="C155" t="str">
            <v>Doubtful Account DBD</v>
          </cell>
        </row>
        <row r="156">
          <cell r="A156" t="str">
            <v>1131</v>
          </cell>
          <cell r="B156">
            <v>213000</v>
          </cell>
          <cell r="C156" t="str">
            <v>INACTIVE ACCOUNTS</v>
          </cell>
        </row>
        <row r="157">
          <cell r="A157" t="str">
            <v>1132</v>
          </cell>
          <cell r="B157">
            <v>213000</v>
          </cell>
          <cell r="C157" t="str">
            <v>BAD DEBT WRITE OFF</v>
          </cell>
        </row>
        <row r="158">
          <cell r="A158" t="str">
            <v>1140</v>
          </cell>
          <cell r="B158" t="str">
            <v>213500</v>
          </cell>
          <cell r="C158" t="str">
            <v>Accrued Interest Receivable</v>
          </cell>
        </row>
        <row r="159">
          <cell r="A159" t="str">
            <v>1140</v>
          </cell>
          <cell r="B159" t="str">
            <v>213510</v>
          </cell>
          <cell r="C159" t="str">
            <v>Accrued Interest - Sh Term Inv</v>
          </cell>
        </row>
        <row r="160">
          <cell r="A160" t="str">
            <v>1140</v>
          </cell>
          <cell r="B160" t="str">
            <v>213530</v>
          </cell>
          <cell r="C160" t="str">
            <v>Accrued Interest - Hedging</v>
          </cell>
        </row>
        <row r="161">
          <cell r="A161" t="str">
            <v>1150</v>
          </cell>
          <cell r="B161" t="str">
            <v>213331</v>
          </cell>
          <cell r="C161" t="str">
            <v>House Rent</v>
          </cell>
        </row>
        <row r="162">
          <cell r="A162" t="str">
            <v>1170</v>
          </cell>
          <cell r="B162">
            <v>213000</v>
          </cell>
          <cell r="C162" t="str">
            <v>Notes Receivable</v>
          </cell>
        </row>
        <row r="163">
          <cell r="A163" t="str">
            <v>1180</v>
          </cell>
          <cell r="B163">
            <v>213000</v>
          </cell>
          <cell r="C163" t="str">
            <v>PREPAID EXPENSE</v>
          </cell>
        </row>
        <row r="164">
          <cell r="A164" t="str">
            <v>1190</v>
          </cell>
          <cell r="B164">
            <v>213000</v>
          </cell>
          <cell r="C164" t="str">
            <v>Misc Current &amp; Accrued Assets</v>
          </cell>
        </row>
        <row r="165">
          <cell r="A165" t="str">
            <v>1200</v>
          </cell>
          <cell r="B165" t="str">
            <v>211050</v>
          </cell>
          <cell r="C165" t="str">
            <v>Inter Company A/R</v>
          </cell>
        </row>
        <row r="166">
          <cell r="A166" t="str">
            <v>1200</v>
          </cell>
          <cell r="B166" t="str">
            <v>220300</v>
          </cell>
          <cell r="C166" t="str">
            <v>INVESTMT:INTERBU OUTSIDE GRP</v>
          </cell>
        </row>
        <row r="167">
          <cell r="A167" t="str">
            <v>1210</v>
          </cell>
          <cell r="B167" t="str">
            <v>220400</v>
          </cell>
          <cell r="C167" t="str">
            <v>Inter-Company Notes Receivable</v>
          </cell>
        </row>
        <row r="168">
          <cell r="A168" t="str">
            <v>1305</v>
          </cell>
          <cell r="B168" t="str">
            <v>224030</v>
          </cell>
          <cell r="C168" t="str">
            <v>Inv Dir Chg - Comb Turb Oil</v>
          </cell>
        </row>
        <row r="169">
          <cell r="A169" t="str">
            <v>1305</v>
          </cell>
          <cell r="B169" t="str">
            <v>231030</v>
          </cell>
          <cell r="C169" t="str">
            <v>INV DIR CHG - Turbo Fuel(helic</v>
          </cell>
        </row>
        <row r="170">
          <cell r="A170" t="str">
            <v>1330</v>
          </cell>
          <cell r="B170" t="str">
            <v>228000</v>
          </cell>
          <cell r="C170" t="str">
            <v>Inventory-Det In Invent System</v>
          </cell>
        </row>
        <row r="171">
          <cell r="A171" t="str">
            <v>1330</v>
          </cell>
          <cell r="B171" t="str">
            <v>228001</v>
          </cell>
          <cell r="C171" t="str">
            <v>Inventory - direct charged</v>
          </cell>
        </row>
        <row r="172">
          <cell r="A172" t="str">
            <v>1330</v>
          </cell>
          <cell r="B172" t="str">
            <v>228002</v>
          </cell>
          <cell r="C172" t="str">
            <v>Inventory Scrap A/C</v>
          </cell>
        </row>
        <row r="173">
          <cell r="A173" t="str">
            <v>1330</v>
          </cell>
          <cell r="B173" t="str">
            <v>228003</v>
          </cell>
          <cell r="C173" t="str">
            <v>Non Equip Traceble Matl P/Port</v>
          </cell>
        </row>
        <row r="174">
          <cell r="A174" t="str">
            <v>1330</v>
          </cell>
          <cell r="B174" t="str">
            <v>228004</v>
          </cell>
          <cell r="C174" t="str">
            <v>INV CONVN-FLD STORES(22800/080</v>
          </cell>
        </row>
        <row r="175">
          <cell r="A175" t="str">
            <v>1330</v>
          </cell>
          <cell r="B175" t="str">
            <v>228005</v>
          </cell>
          <cell r="C175" t="str">
            <v>Account In Error</v>
          </cell>
        </row>
        <row r="176">
          <cell r="A176" t="str">
            <v>1330</v>
          </cell>
          <cell r="B176" t="str">
            <v>228006</v>
          </cell>
          <cell r="C176" t="str">
            <v>Account In Error</v>
          </cell>
        </row>
        <row r="177">
          <cell r="A177" t="str">
            <v>1330</v>
          </cell>
          <cell r="B177" t="str">
            <v>228007</v>
          </cell>
          <cell r="C177" t="str">
            <v>PWC-Lost Materials Clearing AC</v>
          </cell>
        </row>
        <row r="178">
          <cell r="A178" t="str">
            <v>1330</v>
          </cell>
          <cell r="B178" t="str">
            <v>228008</v>
          </cell>
          <cell r="C178" t="str">
            <v>Prov for Material Correction</v>
          </cell>
        </row>
        <row r="179">
          <cell r="A179" t="str">
            <v>1330</v>
          </cell>
          <cell r="B179" t="str">
            <v>228040</v>
          </cell>
          <cell r="C179" t="str">
            <v>INV CONV-FIELD STORE 22800/080</v>
          </cell>
        </row>
        <row r="180">
          <cell r="A180" t="str">
            <v>1330</v>
          </cell>
          <cell r="B180" t="str">
            <v>228060</v>
          </cell>
          <cell r="C180" t="str">
            <v>INV CONVN - FOUND ITEMS</v>
          </cell>
        </row>
        <row r="181">
          <cell r="A181" t="str">
            <v>1330</v>
          </cell>
          <cell r="B181" t="str">
            <v>228070</v>
          </cell>
          <cell r="C181" t="str">
            <v>INV DIR CHG- EI CODE BOOKS</v>
          </cell>
        </row>
        <row r="182">
          <cell r="A182" t="str">
            <v>1330</v>
          </cell>
          <cell r="B182" t="str">
            <v>228100</v>
          </cell>
          <cell r="C182" t="str">
            <v>INV DIR CHG - NEW METERS</v>
          </cell>
        </row>
        <row r="183">
          <cell r="A183" t="str">
            <v>1330</v>
          </cell>
          <cell r="B183" t="str">
            <v>228610</v>
          </cell>
          <cell r="C183" t="str">
            <v>INV CONVN-SPARE PARTS PROT</v>
          </cell>
        </row>
        <row r="184">
          <cell r="A184" t="str">
            <v>1330</v>
          </cell>
          <cell r="B184" t="str">
            <v>228620</v>
          </cell>
          <cell r="C184" t="str">
            <v>INV DIR CHG-SPARE PARTS TELECO</v>
          </cell>
        </row>
        <row r="185">
          <cell r="A185" t="str">
            <v>1330</v>
          </cell>
          <cell r="B185" t="str">
            <v>228630</v>
          </cell>
          <cell r="C185" t="str">
            <v>INV CONVN-SP PARTS CNTRL&amp;METER</v>
          </cell>
        </row>
        <row r="186">
          <cell r="A186" t="str">
            <v>1330</v>
          </cell>
          <cell r="B186" t="str">
            <v>228650</v>
          </cell>
          <cell r="C186" t="str">
            <v>INV DIR CHG-SP PARTS(MICROWAVE</v>
          </cell>
        </row>
        <row r="187">
          <cell r="A187" t="str">
            <v>1330</v>
          </cell>
          <cell r="B187" t="str">
            <v>228660</v>
          </cell>
          <cell r="C187" t="str">
            <v>INV DIR CHG-SP PART(TELCM PROT</v>
          </cell>
        </row>
        <row r="188">
          <cell r="A188" t="str">
            <v>1330</v>
          </cell>
          <cell r="B188" t="str">
            <v>228990</v>
          </cell>
          <cell r="C188" t="str">
            <v>Accum Obsoles - Spare Parts</v>
          </cell>
        </row>
        <row r="189">
          <cell r="A189" t="str">
            <v>1330</v>
          </cell>
          <cell r="B189" t="str">
            <v>228998</v>
          </cell>
          <cell r="C189" t="str">
            <v>CMS Provision for Obsolescence</v>
          </cell>
        </row>
        <row r="190">
          <cell r="A190" t="str">
            <v>1330</v>
          </cell>
          <cell r="B190" t="str">
            <v>228999</v>
          </cell>
          <cell r="C190" t="str">
            <v>Inventory Obsolescence Contra</v>
          </cell>
        </row>
        <row r="191">
          <cell r="A191" t="str">
            <v>1330</v>
          </cell>
          <cell r="B191" t="str">
            <v>229000</v>
          </cell>
          <cell r="C191" t="str">
            <v>Merchandise For Sale To Emp</v>
          </cell>
        </row>
        <row r="192">
          <cell r="A192" t="str">
            <v>1330</v>
          </cell>
          <cell r="B192" t="str">
            <v>230000</v>
          </cell>
          <cell r="C192" t="str">
            <v>Oil - Other Than For Elect Gen</v>
          </cell>
        </row>
        <row r="193">
          <cell r="A193" t="str">
            <v>1330</v>
          </cell>
          <cell r="B193" t="str">
            <v>231010</v>
          </cell>
          <cell r="C193" t="str">
            <v>INV DIR CHG -HELICOPTER Spares</v>
          </cell>
        </row>
        <row r="194">
          <cell r="A194" t="str">
            <v>1330</v>
          </cell>
          <cell r="B194" t="str">
            <v>232000</v>
          </cell>
          <cell r="C194" t="str">
            <v>INV CONVN-POOLD REGN,CNTL STOR</v>
          </cell>
        </row>
        <row r="195">
          <cell r="A195" t="str">
            <v>1330</v>
          </cell>
          <cell r="B195" t="str">
            <v>233000</v>
          </cell>
          <cell r="C195" t="str">
            <v>Progress Pymt - TWE Acquisitio</v>
          </cell>
        </row>
        <row r="196">
          <cell r="A196" t="str">
            <v>1330</v>
          </cell>
          <cell r="B196" t="str">
            <v>285000</v>
          </cell>
          <cell r="C196" t="str">
            <v>Surplus Inventory Suspense</v>
          </cell>
        </row>
        <row r="197">
          <cell r="A197" t="str">
            <v>1331</v>
          </cell>
          <cell r="B197">
            <v>228000</v>
          </cell>
          <cell r="C197" t="str">
            <v>INVENTORY REELS</v>
          </cell>
        </row>
        <row r="198">
          <cell r="A198" t="str">
            <v>1340</v>
          </cell>
          <cell r="B198">
            <v>228000</v>
          </cell>
          <cell r="C198" t="str">
            <v>Merchandise</v>
          </cell>
        </row>
        <row r="199">
          <cell r="A199" t="str">
            <v>1350</v>
          </cell>
          <cell r="B199">
            <v>228000</v>
          </cell>
          <cell r="C199" t="str">
            <v>Other Materials &amp; Supplies</v>
          </cell>
        </row>
        <row r="200">
          <cell r="A200" t="str">
            <v>1405</v>
          </cell>
          <cell r="B200">
            <v>269000</v>
          </cell>
          <cell r="C200" t="str">
            <v>Long Term Investments in Non-A</v>
          </cell>
        </row>
        <row r="201">
          <cell r="A201" t="str">
            <v>1408</v>
          </cell>
          <cell r="B201" t="str">
            <v>269000</v>
          </cell>
          <cell r="C201" t="str">
            <v>Accounts Receivable -Long-Term</v>
          </cell>
        </row>
        <row r="202">
          <cell r="A202" t="str">
            <v>1408</v>
          </cell>
          <cell r="B202" t="str">
            <v>269010</v>
          </cell>
          <cell r="C202" t="str">
            <v>Ar-Lt Other Than Nug Programs</v>
          </cell>
        </row>
        <row r="203">
          <cell r="A203" t="str">
            <v>1408</v>
          </cell>
          <cell r="B203" t="str">
            <v>269020</v>
          </cell>
          <cell r="C203" t="str">
            <v>Ar-Lt Nug Fin Assistance Progr</v>
          </cell>
        </row>
        <row r="204">
          <cell r="A204" t="str">
            <v>1408</v>
          </cell>
          <cell r="B204" t="str">
            <v>269050</v>
          </cell>
          <cell r="C204" t="str">
            <v>LT A/R-Loan to Subsid-HONI</v>
          </cell>
        </row>
        <row r="205">
          <cell r="A205" t="str">
            <v>1408</v>
          </cell>
          <cell r="B205" t="str">
            <v>269051</v>
          </cell>
          <cell r="C205" t="str">
            <v>LT A/R-Loan to Subsids- OHE</v>
          </cell>
        </row>
        <row r="206">
          <cell r="A206" t="str">
            <v>1408</v>
          </cell>
          <cell r="B206" t="str">
            <v>269052</v>
          </cell>
          <cell r="C206" t="str">
            <v>LT A/R- Loan to Subsids - HORC</v>
          </cell>
        </row>
        <row r="207">
          <cell r="A207" t="str">
            <v>1408</v>
          </cell>
          <cell r="B207" t="str">
            <v>269053</v>
          </cell>
          <cell r="C207" t="str">
            <v>LT AR-Loan to Assoc. Co-SCBN</v>
          </cell>
        </row>
        <row r="208">
          <cell r="A208" t="str">
            <v>1408</v>
          </cell>
          <cell r="B208" t="str">
            <v>270000</v>
          </cell>
          <cell r="C208" t="str">
            <v>A/R - Energy Conserv Loans</v>
          </cell>
        </row>
        <row r="209">
          <cell r="A209" t="str">
            <v>1408</v>
          </cell>
          <cell r="B209" t="str">
            <v>274000</v>
          </cell>
          <cell r="C209" t="str">
            <v>NUG FINCL ASSIST PGM - DEF Cos</v>
          </cell>
        </row>
        <row r="210">
          <cell r="A210" t="str">
            <v>1408</v>
          </cell>
          <cell r="B210" t="str">
            <v>274100</v>
          </cell>
          <cell r="C210" t="str">
            <v>NUG-FAP BAL OF COST LOW INT LN</v>
          </cell>
        </row>
        <row r="211">
          <cell r="A211" t="str">
            <v>1408</v>
          </cell>
          <cell r="B211" t="str">
            <v>274200</v>
          </cell>
          <cell r="C211" t="str">
            <v>NUG-FAP LOW INT LOAN DEFER CST</v>
          </cell>
        </row>
        <row r="212">
          <cell r="A212" t="str">
            <v>1408</v>
          </cell>
          <cell r="B212" t="str">
            <v>274210</v>
          </cell>
          <cell r="C212" t="str">
            <v>NUG-FAP ACC AMORT LOW INT LOAN</v>
          </cell>
        </row>
        <row r="213">
          <cell r="A213" t="str">
            <v>1408</v>
          </cell>
          <cell r="B213" t="str">
            <v>274500</v>
          </cell>
          <cell r="C213" t="str">
            <v>NUG-FAP PERF PYMT- DEF COST</v>
          </cell>
        </row>
        <row r="214">
          <cell r="A214" t="str">
            <v>1408</v>
          </cell>
          <cell r="B214" t="str">
            <v>288010</v>
          </cell>
          <cell r="C214" t="str">
            <v>Rural</v>
          </cell>
        </row>
        <row r="215">
          <cell r="A215" t="str">
            <v>1408</v>
          </cell>
          <cell r="B215" t="str">
            <v>288020</v>
          </cell>
          <cell r="C215" t="str">
            <v>Other</v>
          </cell>
        </row>
        <row r="216">
          <cell r="A216" t="str">
            <v>1410</v>
          </cell>
          <cell r="B216" t="str">
            <v>288000</v>
          </cell>
          <cell r="C216" t="str">
            <v>Customers' Dep - Sec At P.V.</v>
          </cell>
        </row>
        <row r="217">
          <cell r="A217" t="str">
            <v>1415</v>
          </cell>
          <cell r="B217">
            <v>269000</v>
          </cell>
          <cell r="C217" t="str">
            <v>SINKING FUND DEPOSITS</v>
          </cell>
        </row>
        <row r="218">
          <cell r="A218" t="str">
            <v>1425</v>
          </cell>
          <cell r="B218">
            <v>269000</v>
          </cell>
          <cell r="C218" t="str">
            <v>DISC &amp; EXP ON DEBENTURES</v>
          </cell>
        </row>
        <row r="219">
          <cell r="A219" t="str">
            <v>1445</v>
          </cell>
          <cell r="B219">
            <v>269000</v>
          </cell>
          <cell r="C219" t="str">
            <v>Unamrtzd Discount on LTD</v>
          </cell>
        </row>
        <row r="220">
          <cell r="A220" t="str">
            <v>1455</v>
          </cell>
          <cell r="B220">
            <v>269000</v>
          </cell>
          <cell r="C220" t="str">
            <v>Unamrtzd Deferr Frgn Curr Tran</v>
          </cell>
        </row>
        <row r="221">
          <cell r="A221" t="str">
            <v>1460</v>
          </cell>
          <cell r="B221">
            <v>269000</v>
          </cell>
          <cell r="C221" t="str">
            <v>Other Non-Current Assets</v>
          </cell>
        </row>
        <row r="222">
          <cell r="A222" t="str">
            <v>1465</v>
          </cell>
          <cell r="B222" t="str">
            <v>255000</v>
          </cell>
          <cell r="C222" t="str">
            <v>Deferred OPEB Costs</v>
          </cell>
        </row>
        <row r="223">
          <cell r="A223" t="str">
            <v>1465</v>
          </cell>
          <cell r="B223" t="str">
            <v>255001</v>
          </cell>
          <cell r="C223" t="str">
            <v>Deferred OPEB  Receivable</v>
          </cell>
        </row>
        <row r="224">
          <cell r="A224" t="str">
            <v>1465</v>
          </cell>
          <cell r="B224" t="str">
            <v>255030</v>
          </cell>
          <cell r="C224" t="str">
            <v>Def Pen A  Valuation Allowance</v>
          </cell>
        </row>
        <row r="225">
          <cell r="A225" t="str">
            <v>1465</v>
          </cell>
          <cell r="B225" t="str">
            <v>255100</v>
          </cell>
          <cell r="C225" t="str">
            <v>Pension Balance Carried Forwar</v>
          </cell>
        </row>
        <row r="226">
          <cell r="A226" t="str">
            <v>1466</v>
          </cell>
          <cell r="B226" t="str">
            <v>255010</v>
          </cell>
          <cell r="C226" t="str">
            <v>Accumulated OPEB Amortization</v>
          </cell>
        </row>
        <row r="227">
          <cell r="A227" t="str">
            <v>1470</v>
          </cell>
          <cell r="B227" t="str">
            <v>255020</v>
          </cell>
          <cell r="C227" t="str">
            <v>Deferred Pension  Assets</v>
          </cell>
        </row>
        <row r="228">
          <cell r="A228" t="str">
            <v>1470</v>
          </cell>
          <cell r="B228" t="str">
            <v>915110</v>
          </cell>
          <cell r="C228" t="str">
            <v>Misc Other Income  Pensioner</v>
          </cell>
        </row>
        <row r="229">
          <cell r="A229" t="str">
            <v>1470</v>
          </cell>
          <cell r="B229" t="str">
            <v>923000</v>
          </cell>
          <cell r="C229" t="str">
            <v>Netpay Adjust After Tax Deduct</v>
          </cell>
        </row>
        <row r="230">
          <cell r="A230" t="str">
            <v>1470</v>
          </cell>
          <cell r="B230" t="str">
            <v>923010</v>
          </cell>
          <cell r="C230" t="str">
            <v>Employee Contrib - Seconded</v>
          </cell>
        </row>
        <row r="231">
          <cell r="A231" t="str">
            <v>1470</v>
          </cell>
          <cell r="B231" t="str">
            <v>923011</v>
          </cell>
          <cell r="C231" t="str">
            <v>PF-Empl Contrib- MOPPS</v>
          </cell>
        </row>
        <row r="232">
          <cell r="A232" t="str">
            <v>1470</v>
          </cell>
          <cell r="B232" t="str">
            <v>923012</v>
          </cell>
          <cell r="C232" t="str">
            <v>PF-Empl Contrib- SPRA</v>
          </cell>
        </row>
        <row r="233">
          <cell r="A233" t="str">
            <v>1470</v>
          </cell>
          <cell r="B233" t="str">
            <v>923013</v>
          </cell>
          <cell r="C233" t="str">
            <v>PF-Empl Contrib- fr Reg Veh</v>
          </cell>
        </row>
        <row r="234">
          <cell r="A234" t="str">
            <v>1470</v>
          </cell>
          <cell r="B234" t="str">
            <v>923014</v>
          </cell>
          <cell r="C234" t="str">
            <v>PF-Empl Contr-fr non-Reg Veh</v>
          </cell>
        </row>
        <row r="235">
          <cell r="A235" t="str">
            <v>1470</v>
          </cell>
          <cell r="B235" t="str">
            <v>923020</v>
          </cell>
          <cell r="C235" t="str">
            <v>PF-Refunds-to Reg Vehicles</v>
          </cell>
        </row>
        <row r="236">
          <cell r="A236" t="str">
            <v>1470</v>
          </cell>
          <cell r="B236" t="str">
            <v>923021</v>
          </cell>
          <cell r="C236" t="str">
            <v>PF-Refunds- to non-Reg Veh</v>
          </cell>
        </row>
        <row r="237">
          <cell r="A237" t="str">
            <v>1470</v>
          </cell>
          <cell r="B237" t="str">
            <v>923022</v>
          </cell>
          <cell r="C237" t="str">
            <v>PF- Transfers Out - MOPPS</v>
          </cell>
        </row>
        <row r="238">
          <cell r="A238" t="str">
            <v>1470</v>
          </cell>
          <cell r="B238" t="str">
            <v>923023</v>
          </cell>
          <cell r="C238" t="str">
            <v>PF-Transfers Out  - SPRA</v>
          </cell>
        </row>
        <row r="239">
          <cell r="A239" t="str">
            <v>1470</v>
          </cell>
          <cell r="B239" t="str">
            <v>926000</v>
          </cell>
          <cell r="C239" t="str">
            <v>Misc Pension P/R Deduct  Susp</v>
          </cell>
        </row>
        <row r="240">
          <cell r="A240" t="str">
            <v>1470</v>
          </cell>
          <cell r="B240" t="str">
            <v>926010</v>
          </cell>
          <cell r="C240" t="str">
            <v>T4A Tax EE W/Holding  Regular</v>
          </cell>
        </row>
        <row r="241">
          <cell r="A241" t="str">
            <v>1470</v>
          </cell>
          <cell r="B241" t="str">
            <v>926020</v>
          </cell>
          <cell r="C241" t="str">
            <v>T4A Tax EE W/Hold Non  Reg</v>
          </cell>
        </row>
        <row r="242">
          <cell r="A242" t="str">
            <v>1470</v>
          </cell>
          <cell r="B242" t="str">
            <v>926030</v>
          </cell>
          <cell r="C242" t="str">
            <v>HEPCOE Cred Union from  Source</v>
          </cell>
        </row>
        <row r="243">
          <cell r="A243" t="str">
            <v>1470</v>
          </cell>
          <cell r="B243" t="str">
            <v>926040</v>
          </cell>
          <cell r="C243" t="str">
            <v>Semi Private  Coverage</v>
          </cell>
        </row>
        <row r="244">
          <cell r="A244" t="str">
            <v>1470</v>
          </cell>
          <cell r="B244" t="str">
            <v>926050</v>
          </cell>
          <cell r="C244" t="str">
            <v>Garnishment from  Source</v>
          </cell>
        </row>
        <row r="245">
          <cell r="A245" t="str">
            <v>1470</v>
          </cell>
          <cell r="B245" t="str">
            <v>926060</v>
          </cell>
          <cell r="C245" t="str">
            <v>Charity  Donation</v>
          </cell>
        </row>
        <row r="246">
          <cell r="A246" t="str">
            <v>1470</v>
          </cell>
          <cell r="B246" t="str">
            <v>926070</v>
          </cell>
          <cell r="C246" t="str">
            <v>PF-PWU Union  Dues</v>
          </cell>
        </row>
        <row r="247">
          <cell r="A247" t="str">
            <v>1470</v>
          </cell>
          <cell r="B247" t="str">
            <v>929000</v>
          </cell>
          <cell r="C247" t="str">
            <v>Pension Pay  Suspense</v>
          </cell>
        </row>
        <row r="248">
          <cell r="A248" t="str">
            <v>1480</v>
          </cell>
          <cell r="B248" t="str">
            <v>290000</v>
          </cell>
          <cell r="C248" t="str">
            <v>Es&amp;E Investments</v>
          </cell>
        </row>
        <row r="249">
          <cell r="A249" t="str">
            <v>1480</v>
          </cell>
          <cell r="B249" t="str">
            <v>290010</v>
          </cell>
          <cell r="C249" t="str">
            <v>Power Smart - Share Costs</v>
          </cell>
        </row>
        <row r="250">
          <cell r="A250" t="str">
            <v>1480</v>
          </cell>
          <cell r="B250" t="str">
            <v>290020</v>
          </cell>
          <cell r="C250" t="str">
            <v>Power Smart-Other Capital Cost</v>
          </cell>
        </row>
        <row r="251">
          <cell r="A251" t="str">
            <v>1490</v>
          </cell>
          <cell r="B251" t="str">
            <v>266000</v>
          </cell>
          <cell r="C251" t="str">
            <v>Investments - Ohi</v>
          </cell>
        </row>
        <row r="252">
          <cell r="A252" t="str">
            <v>1490</v>
          </cell>
          <cell r="B252" t="str">
            <v>266010</v>
          </cell>
          <cell r="C252" t="str">
            <v>Iris</v>
          </cell>
        </row>
        <row r="253">
          <cell r="A253" t="str">
            <v>1490</v>
          </cell>
          <cell r="B253" t="str">
            <v>266030</v>
          </cell>
          <cell r="C253" t="str">
            <v>Qq Investments - Ohi</v>
          </cell>
        </row>
        <row r="254">
          <cell r="A254" t="str">
            <v>1490</v>
          </cell>
          <cell r="B254" t="str">
            <v>266050</v>
          </cell>
          <cell r="C254" t="str">
            <v>OHI US CURRENCY DEPOSIT</v>
          </cell>
        </row>
        <row r="255">
          <cell r="A255" t="str">
            <v>1490</v>
          </cell>
          <cell r="B255" t="str">
            <v>266051</v>
          </cell>
          <cell r="C255" t="str">
            <v>Invstmnt in Subsidiaries-OHE</v>
          </cell>
        </row>
        <row r="256">
          <cell r="A256" t="str">
            <v>1490</v>
          </cell>
          <cell r="B256" t="str">
            <v>266052</v>
          </cell>
          <cell r="C256" t="str">
            <v>Investment in Sub HO Network</v>
          </cell>
        </row>
        <row r="257">
          <cell r="A257" t="str">
            <v>1490</v>
          </cell>
          <cell r="B257" t="str">
            <v>266053</v>
          </cell>
          <cell r="C257" t="str">
            <v>Investment in Assoc Co-SCBN</v>
          </cell>
        </row>
        <row r="258">
          <cell r="A258" t="str">
            <v>1490</v>
          </cell>
          <cell r="B258" t="str">
            <v>266060</v>
          </cell>
          <cell r="C258" t="str">
            <v>Invest't in sub-Brampton Hydro</v>
          </cell>
        </row>
        <row r="259">
          <cell r="A259" t="str">
            <v>1490</v>
          </cell>
          <cell r="B259" t="str">
            <v>289010</v>
          </cell>
          <cell r="C259" t="str">
            <v>Investment In Oh International</v>
          </cell>
        </row>
        <row r="260">
          <cell r="A260" t="str">
            <v>1505</v>
          </cell>
          <cell r="B260" t="str">
            <v>275050</v>
          </cell>
          <cell r="C260" t="str">
            <v>Reg Asset-Var Energy Cost  Rec</v>
          </cell>
        </row>
        <row r="261">
          <cell r="A261" t="str">
            <v>1508</v>
          </cell>
          <cell r="B261" t="str">
            <v>275010</v>
          </cell>
          <cell r="C261" t="str">
            <v>Surplus Staff Regulatory Asset</v>
          </cell>
        </row>
        <row r="262">
          <cell r="A262" t="str">
            <v>1508</v>
          </cell>
          <cell r="B262" t="str">
            <v>275020</v>
          </cell>
          <cell r="C262" t="str">
            <v>Real Estate Regulatory  Assets</v>
          </cell>
        </row>
        <row r="263">
          <cell r="A263" t="str">
            <v>1508</v>
          </cell>
          <cell r="B263" t="str">
            <v>275021</v>
          </cell>
          <cell r="C263" t="str">
            <v>Market Ready Deferral - DX</v>
          </cell>
        </row>
        <row r="264">
          <cell r="A264" t="str">
            <v>1508</v>
          </cell>
          <cell r="B264" t="str">
            <v>275022</v>
          </cell>
          <cell r="C264" t="str">
            <v>Market Ready Deferral - TX</v>
          </cell>
        </row>
        <row r="265">
          <cell r="A265" t="str">
            <v>1508</v>
          </cell>
          <cell r="B265" t="str">
            <v>275023</v>
          </cell>
          <cell r="C265" t="str">
            <v>Regulatory Asset -  Dx PCB</v>
          </cell>
        </row>
        <row r="266">
          <cell r="A266" t="str">
            <v>1508</v>
          </cell>
          <cell r="B266" t="str">
            <v>275024</v>
          </cell>
          <cell r="C266" t="str">
            <v>Regulatory Asset -  Dx LAR</v>
          </cell>
        </row>
        <row r="267">
          <cell r="A267" t="str">
            <v>1508</v>
          </cell>
          <cell r="B267" t="str">
            <v>275025</v>
          </cell>
          <cell r="C267" t="str">
            <v>Regulatory Asset -  Tx PCB</v>
          </cell>
        </row>
        <row r="268">
          <cell r="A268" t="str">
            <v>1508</v>
          </cell>
          <cell r="B268" t="str">
            <v>275026</v>
          </cell>
          <cell r="C268" t="str">
            <v>Regulatory Asset -  Tx LAR</v>
          </cell>
        </row>
        <row r="269">
          <cell r="A269" t="str">
            <v>1508</v>
          </cell>
          <cell r="B269" t="str">
            <v>275027</v>
          </cell>
          <cell r="C269" t="str">
            <v>Regulatory Asset -Remotes LAR</v>
          </cell>
        </row>
        <row r="270">
          <cell r="A270" t="str">
            <v>1508</v>
          </cell>
          <cell r="B270" t="str">
            <v>275028</v>
          </cell>
          <cell r="C270" t="str">
            <v>Regul Asset -Dx PCB Sec Defer</v>
          </cell>
        </row>
        <row r="271">
          <cell r="A271" t="str">
            <v>1508</v>
          </cell>
          <cell r="B271" t="str">
            <v>275029</v>
          </cell>
          <cell r="C271" t="str">
            <v>Regul Asset -Dx LAR Sec Defer</v>
          </cell>
        </row>
        <row r="272">
          <cell r="A272" t="str">
            <v>1518</v>
          </cell>
          <cell r="B272" t="str">
            <v>275040</v>
          </cell>
          <cell r="C272" t="str">
            <v>RCVA RETAIL</v>
          </cell>
        </row>
        <row r="273">
          <cell r="A273" t="str">
            <v>1520</v>
          </cell>
          <cell r="B273" t="str">
            <v>275045</v>
          </cell>
          <cell r="C273" t="str">
            <v>RCVA - STR</v>
          </cell>
        </row>
        <row r="274">
          <cell r="A274" t="str">
            <v>1525</v>
          </cell>
          <cell r="B274" t="str">
            <v>244150</v>
          </cell>
          <cell r="C274" t="str">
            <v>Accrued Premium</v>
          </cell>
        </row>
        <row r="275">
          <cell r="A275" t="str">
            <v>1525</v>
          </cell>
          <cell r="B275" t="str">
            <v>245000</v>
          </cell>
          <cell r="C275" t="str">
            <v>Unamortized Deferred Discount</v>
          </cell>
        </row>
        <row r="276">
          <cell r="A276" t="str">
            <v>1525</v>
          </cell>
          <cell r="B276" t="str">
            <v>245030</v>
          </cell>
          <cell r="C276" t="str">
            <v>Deferred Costs Hedging</v>
          </cell>
        </row>
        <row r="277">
          <cell r="A277" t="str">
            <v>1525</v>
          </cell>
          <cell r="B277" t="str">
            <v>246020</v>
          </cell>
          <cell r="C277" t="str">
            <v>Unamortized Deferred Close Out</v>
          </cell>
        </row>
        <row r="278">
          <cell r="A278" t="str">
            <v>1525</v>
          </cell>
          <cell r="B278" t="str">
            <v>246030</v>
          </cell>
          <cell r="C278" t="str">
            <v>DEFERRED COSTS-ARS/DRS HEDG</v>
          </cell>
        </row>
        <row r="279">
          <cell r="A279" t="str">
            <v>1525</v>
          </cell>
          <cell r="B279" t="str">
            <v>247130</v>
          </cell>
          <cell r="C279" t="str">
            <v>Unamortized Deferred RFX G/L</v>
          </cell>
        </row>
        <row r="280">
          <cell r="A280" t="str">
            <v>1525</v>
          </cell>
          <cell r="B280" t="str">
            <v>247140</v>
          </cell>
          <cell r="C280" t="str">
            <v>Deferred RFX Gain/Loss</v>
          </cell>
        </row>
        <row r="281">
          <cell r="A281" t="str">
            <v>1525</v>
          </cell>
          <cell r="B281" t="str">
            <v>247150</v>
          </cell>
          <cell r="C281" t="str">
            <v>Deferred Close Outs Gain/Loss</v>
          </cell>
        </row>
        <row r="282">
          <cell r="A282" t="str">
            <v>1525</v>
          </cell>
          <cell r="B282" t="str">
            <v>247300</v>
          </cell>
          <cell r="C282" t="str">
            <v>Unamortized Deferred UFX G/L</v>
          </cell>
        </row>
        <row r="283">
          <cell r="A283" t="str">
            <v>1525</v>
          </cell>
          <cell r="B283" t="str">
            <v>247350</v>
          </cell>
          <cell r="C283" t="str">
            <v>Deferred UFX and RFX Gain/Loss</v>
          </cell>
        </row>
        <row r="284">
          <cell r="A284" t="str">
            <v>1525</v>
          </cell>
          <cell r="B284" t="str">
            <v>247400</v>
          </cell>
          <cell r="C284" t="str">
            <v>Deferred UFX Gain/Loss</v>
          </cell>
        </row>
        <row r="285">
          <cell r="A285" t="str">
            <v>1525</v>
          </cell>
          <cell r="B285" t="str">
            <v>247810</v>
          </cell>
          <cell r="C285" t="str">
            <v>UFX and RFX Gain/Loss ST Notes</v>
          </cell>
        </row>
        <row r="286">
          <cell r="A286" t="str">
            <v>1525</v>
          </cell>
          <cell r="B286" t="str">
            <v>247900</v>
          </cell>
          <cell r="C286" t="str">
            <v>Deferred Debit - Prospectus</v>
          </cell>
        </row>
        <row r="287">
          <cell r="A287" t="str">
            <v>1525</v>
          </cell>
          <cell r="B287" t="str">
            <v>247910</v>
          </cell>
          <cell r="C287" t="str">
            <v>Def. Debit - Underwriting Fee</v>
          </cell>
        </row>
        <row r="288">
          <cell r="A288" t="str">
            <v>1525</v>
          </cell>
          <cell r="B288" t="str">
            <v>249400</v>
          </cell>
          <cell r="C288" t="str">
            <v>Defferred UFX G/L on Options</v>
          </cell>
        </row>
        <row r="289">
          <cell r="A289" t="str">
            <v>1525</v>
          </cell>
          <cell r="B289" t="str">
            <v>257000</v>
          </cell>
          <cell r="C289" t="str">
            <v>Demand Mgmt - Financl Incentiv</v>
          </cell>
        </row>
        <row r="290">
          <cell r="A290" t="str">
            <v>1525</v>
          </cell>
          <cell r="B290" t="str">
            <v>258000</v>
          </cell>
          <cell r="C290" t="str">
            <v>Demand Mgmt - Non-Fincl Incent</v>
          </cell>
        </row>
        <row r="291">
          <cell r="A291" t="str">
            <v>1525</v>
          </cell>
          <cell r="B291" t="str">
            <v>259000</v>
          </cell>
          <cell r="C291" t="str">
            <v>WIP - Demand Mgmt</v>
          </cell>
        </row>
        <row r="292">
          <cell r="A292" t="str">
            <v>1525</v>
          </cell>
          <cell r="B292" t="str">
            <v>262000</v>
          </cell>
          <cell r="C292" t="str">
            <v>Unamor Def Costs</v>
          </cell>
        </row>
        <row r="293">
          <cell r="A293" t="str">
            <v>1525</v>
          </cell>
          <cell r="B293" t="str">
            <v>262001</v>
          </cell>
          <cell r="C293" t="str">
            <v>Def'd Acq. Cost-Moore Township</v>
          </cell>
        </row>
        <row r="294">
          <cell r="A294" t="str">
            <v>1525</v>
          </cell>
          <cell r="B294" t="str">
            <v>262080</v>
          </cell>
          <cell r="C294" t="str">
            <v>Unamt Def Cost Fre Std</v>
          </cell>
        </row>
        <row r="295">
          <cell r="A295" t="str">
            <v>1525</v>
          </cell>
          <cell r="B295" t="str">
            <v>262090</v>
          </cell>
          <cell r="C295" t="str">
            <v>Bid Security</v>
          </cell>
        </row>
        <row r="296">
          <cell r="A296" t="str">
            <v>1525</v>
          </cell>
          <cell r="B296" t="str">
            <v>262091</v>
          </cell>
          <cell r="C296" t="str">
            <v>Performance Security</v>
          </cell>
        </row>
        <row r="297">
          <cell r="A297" t="str">
            <v>1525</v>
          </cell>
          <cell r="B297" t="str">
            <v>267030</v>
          </cell>
          <cell r="C297" t="str">
            <v>Ars/Drs Investments</v>
          </cell>
        </row>
        <row r="298">
          <cell r="A298" t="str">
            <v>1525</v>
          </cell>
          <cell r="B298" t="str">
            <v>275000</v>
          </cell>
          <cell r="C298" t="str">
            <v>Trinity Unamort Tenant Allow</v>
          </cell>
        </row>
        <row r="299">
          <cell r="A299" t="str">
            <v>1525</v>
          </cell>
          <cell r="B299" t="str">
            <v>276000</v>
          </cell>
          <cell r="C299" t="str">
            <v>Development Rights</v>
          </cell>
        </row>
        <row r="300">
          <cell r="A300" t="str">
            <v>1525</v>
          </cell>
          <cell r="B300" t="str">
            <v>276010</v>
          </cell>
          <cell r="C300" t="str">
            <v>Development Rights Prepayment</v>
          </cell>
        </row>
        <row r="301">
          <cell r="A301" t="str">
            <v>1525</v>
          </cell>
          <cell r="B301" t="str">
            <v>276020</v>
          </cell>
          <cell r="C301" t="str">
            <v>Development Rights Other Asset</v>
          </cell>
        </row>
        <row r="302">
          <cell r="A302" t="str">
            <v>1525</v>
          </cell>
          <cell r="B302" t="str">
            <v>276030</v>
          </cell>
          <cell r="C302" t="str">
            <v>Devlpmnt Rights Int On Prepmnt</v>
          </cell>
        </row>
        <row r="303">
          <cell r="A303" t="str">
            <v>1525</v>
          </cell>
          <cell r="B303" t="str">
            <v>277000</v>
          </cell>
          <cell r="C303" t="str">
            <v>Misc Deferd Debits And Credits</v>
          </cell>
        </row>
        <row r="304">
          <cell r="A304" t="str">
            <v>1525</v>
          </cell>
          <cell r="B304" t="str">
            <v>277080</v>
          </cell>
          <cell r="C304" t="str">
            <v>Misc Def Debits &amp; Cr Writeoff</v>
          </cell>
        </row>
        <row r="305">
          <cell r="A305" t="str">
            <v>1525</v>
          </cell>
          <cell r="B305" t="str">
            <v>277100</v>
          </cell>
          <cell r="C305" t="str">
            <v>Corporate Mastercard Susp Exp</v>
          </cell>
        </row>
        <row r="306">
          <cell r="A306" t="str">
            <v>1525</v>
          </cell>
          <cell r="B306" t="str">
            <v>277150</v>
          </cell>
          <cell r="C306" t="str">
            <v>Ret/Nug - Grid</v>
          </cell>
        </row>
        <row r="307">
          <cell r="A307" t="str">
            <v>1525</v>
          </cell>
          <cell r="B307" t="str">
            <v>277160</v>
          </cell>
          <cell r="C307" t="str">
            <v>Corporate Pension Payment Susp</v>
          </cell>
        </row>
        <row r="308">
          <cell r="A308" t="str">
            <v>1525</v>
          </cell>
          <cell r="B308" t="str">
            <v>277860</v>
          </cell>
          <cell r="C308" t="str">
            <v>Job Costing - Meters &amp; Relays</v>
          </cell>
        </row>
        <row r="309">
          <cell r="A309" t="str">
            <v>1525</v>
          </cell>
          <cell r="B309" t="str">
            <v>277990</v>
          </cell>
          <cell r="C309" t="str">
            <v>Corporate Invalids</v>
          </cell>
        </row>
        <row r="310">
          <cell r="A310" t="str">
            <v>1525</v>
          </cell>
          <cell r="B310" t="str">
            <v>278010</v>
          </cell>
          <cell r="C310" t="str">
            <v>Premium/Discount ST Notes</v>
          </cell>
        </row>
        <row r="311">
          <cell r="A311" t="str">
            <v>1525</v>
          </cell>
          <cell r="B311" t="str">
            <v>920010</v>
          </cell>
          <cell r="C311" t="str">
            <v>Pension Related Item</v>
          </cell>
        </row>
        <row r="312">
          <cell r="A312" t="str">
            <v>1525</v>
          </cell>
          <cell r="B312" t="str">
            <v>920040</v>
          </cell>
          <cell r="C312" t="str">
            <v>Lump Sum to Beneficiary-Txbl</v>
          </cell>
        </row>
        <row r="313">
          <cell r="A313" t="str">
            <v>1525</v>
          </cell>
          <cell r="B313" t="str">
            <v>920070</v>
          </cell>
          <cell r="C313" t="str">
            <v>Lump Sum Pymt to Ben-Non Txbl</v>
          </cell>
        </row>
        <row r="314">
          <cell r="A314" t="str">
            <v>1525</v>
          </cell>
          <cell r="B314" t="str">
            <v>920730</v>
          </cell>
          <cell r="C314" t="str">
            <v>Pens'n Refund(T4A, Pln to Pln)</v>
          </cell>
        </row>
        <row r="315">
          <cell r="A315" t="str">
            <v>1525</v>
          </cell>
          <cell r="B315" t="str">
            <v>920760</v>
          </cell>
          <cell r="C315" t="str">
            <v>Pension Refund - Cash</v>
          </cell>
        </row>
        <row r="316">
          <cell r="A316" t="str">
            <v>1525</v>
          </cell>
          <cell r="B316" t="str">
            <v>925020</v>
          </cell>
          <cell r="C316" t="str">
            <v>Out of Province Medical Subsid</v>
          </cell>
        </row>
        <row r="317">
          <cell r="A317" t="str">
            <v>1530</v>
          </cell>
          <cell r="B317" t="str">
            <v>280000</v>
          </cell>
          <cell r="C317" t="str">
            <v>Capital And Depreciation Susp</v>
          </cell>
        </row>
        <row r="318">
          <cell r="A318" t="str">
            <v>1545</v>
          </cell>
          <cell r="B318">
            <v>269000</v>
          </cell>
          <cell r="C318" t="str">
            <v>DEVELOPMENT CHARGE RECEIVABLES</v>
          </cell>
        </row>
        <row r="319">
          <cell r="A319" t="str">
            <v>1548</v>
          </cell>
          <cell r="B319" t="str">
            <v>275045</v>
          </cell>
          <cell r="C319" t="str">
            <v>RCVA-STR</v>
          </cell>
        </row>
        <row r="320">
          <cell r="A320" t="str">
            <v>1550</v>
          </cell>
          <cell r="B320" t="str">
            <v>277010</v>
          </cell>
          <cell r="C320" t="str">
            <v>Prepaid  Surplus Inventory</v>
          </cell>
        </row>
        <row r="321">
          <cell r="A321" t="str">
            <v>1550</v>
          </cell>
          <cell r="B321" t="str">
            <v>277020</v>
          </cell>
          <cell r="C321" t="str">
            <v>Prepaid exp-Bell Contract</v>
          </cell>
        </row>
        <row r="322">
          <cell r="A322" t="str">
            <v>1550</v>
          </cell>
          <cell r="B322" t="str">
            <v>277180</v>
          </cell>
          <cell r="C322" t="str">
            <v>Prepaid Insurance</v>
          </cell>
        </row>
        <row r="323">
          <cell r="A323" t="str">
            <v>1550</v>
          </cell>
          <cell r="B323" t="str">
            <v>277290</v>
          </cell>
          <cell r="C323" t="str">
            <v>Prepaid Insurance</v>
          </cell>
        </row>
        <row r="324">
          <cell r="A324" t="str">
            <v>1550</v>
          </cell>
          <cell r="B324" t="str">
            <v>277480</v>
          </cell>
          <cell r="C324" t="str">
            <v>Prepaid Mgmt Educntl Seminars</v>
          </cell>
        </row>
        <row r="325">
          <cell r="A325" t="str">
            <v>1550</v>
          </cell>
          <cell r="B325" t="str">
            <v>277830</v>
          </cell>
          <cell r="C325" t="str">
            <v>Adv Rent Paymnts - Ho/A/Cp/Pn</v>
          </cell>
        </row>
        <row r="326">
          <cell r="A326" t="str">
            <v>1550</v>
          </cell>
          <cell r="B326" t="str">
            <v>277840</v>
          </cell>
          <cell r="C326" t="str">
            <v>Leasehold Allowance/Inducement</v>
          </cell>
        </row>
        <row r="327">
          <cell r="A327" t="str">
            <v>1550</v>
          </cell>
          <cell r="B327" t="str">
            <v>277950</v>
          </cell>
          <cell r="C327" t="str">
            <v>Pre-Paid Mtce Cis Project</v>
          </cell>
        </row>
        <row r="328">
          <cell r="A328" t="str">
            <v>1550</v>
          </cell>
          <cell r="B328" t="str">
            <v>284020</v>
          </cell>
          <cell r="C328" t="str">
            <v>T&amp;We Prepaid- Permit, Regn,Ins</v>
          </cell>
        </row>
        <row r="329">
          <cell r="A329" t="str">
            <v>1560</v>
          </cell>
          <cell r="B329" t="str">
            <v>181000</v>
          </cell>
          <cell r="C329" t="str">
            <v>Assets Held For Future Use</v>
          </cell>
        </row>
        <row r="330">
          <cell r="A330" t="str">
            <v>1560</v>
          </cell>
          <cell r="B330" t="str">
            <v>181200</v>
          </cell>
          <cell r="C330" t="str">
            <v>Future Use-Def Wo-Amortiz'N</v>
          </cell>
        </row>
        <row r="331">
          <cell r="A331" t="str">
            <v>1560</v>
          </cell>
          <cell r="B331" t="str">
            <v>181210</v>
          </cell>
          <cell r="C331" t="str">
            <v>Future Use- Deferred Cap Proj</v>
          </cell>
        </row>
        <row r="332">
          <cell r="A332" t="str">
            <v>1560</v>
          </cell>
          <cell r="B332" t="str">
            <v>181320</v>
          </cell>
          <cell r="C332" t="str">
            <v>Fut Use-Land - Stations</v>
          </cell>
        </row>
        <row r="333">
          <cell r="A333" t="str">
            <v>1560</v>
          </cell>
          <cell r="B333" t="str">
            <v>181330</v>
          </cell>
          <cell r="C333" t="str">
            <v>Fut Use-Land - Trans Lines Lv</v>
          </cell>
        </row>
        <row r="334">
          <cell r="A334" t="str">
            <v>1560</v>
          </cell>
          <cell r="B334" t="str">
            <v>181340</v>
          </cell>
          <cell r="C334" t="str">
            <v>Fut Use-Land - Service Bldgs</v>
          </cell>
        </row>
        <row r="335">
          <cell r="A335" t="str">
            <v>1560</v>
          </cell>
          <cell r="B335" t="str">
            <v>181370</v>
          </cell>
          <cell r="C335" t="str">
            <v>Fut Use-Land - Stations Lv</v>
          </cell>
        </row>
        <row r="336">
          <cell r="A336" t="str">
            <v>1560</v>
          </cell>
          <cell r="B336" t="str">
            <v>181400</v>
          </cell>
          <cell r="C336" t="str">
            <v>Fut Use-Major Equipment</v>
          </cell>
        </row>
        <row r="337">
          <cell r="A337" t="str">
            <v>1570</v>
          </cell>
          <cell r="B337">
            <v>275065</v>
          </cell>
          <cell r="C337" t="str">
            <v>Qualifying Transitions Costs</v>
          </cell>
        </row>
        <row r="338">
          <cell r="A338" t="str">
            <v>1571</v>
          </cell>
          <cell r="B338">
            <v>275065</v>
          </cell>
          <cell r="C338" t="str">
            <v>PRE-MARKET OPENING ENERGY VAR</v>
          </cell>
        </row>
        <row r="339">
          <cell r="A339" t="str">
            <v>1574</v>
          </cell>
          <cell r="B339">
            <v>275065</v>
          </cell>
          <cell r="C339" t="str">
            <v>Deferred Rate Impact Amounts</v>
          </cell>
        </row>
        <row r="340">
          <cell r="A340" t="str">
            <v>1580</v>
          </cell>
          <cell r="B340" t="str">
            <v>275031</v>
          </cell>
          <cell r="C340" t="str">
            <v>RSVA-Wholesale Market Services</v>
          </cell>
        </row>
        <row r="341">
          <cell r="A341" t="str">
            <v>1582</v>
          </cell>
          <cell r="B341" t="str">
            <v>275032</v>
          </cell>
          <cell r="C341" t="str">
            <v>RSVA-Non-Recurring</v>
          </cell>
        </row>
        <row r="342">
          <cell r="A342" t="str">
            <v>1584</v>
          </cell>
          <cell r="B342" t="str">
            <v>275033</v>
          </cell>
          <cell r="C342" t="str">
            <v>RSVA-Retail Transm. NWK Rate</v>
          </cell>
        </row>
        <row r="343">
          <cell r="A343" t="str">
            <v>1585</v>
          </cell>
          <cell r="B343">
            <v>275045</v>
          </cell>
          <cell r="C343" t="str">
            <v>RSVA - STR</v>
          </cell>
        </row>
        <row r="344">
          <cell r="A344" t="str">
            <v>1586</v>
          </cell>
          <cell r="B344" t="str">
            <v>275034</v>
          </cell>
          <cell r="C344" t="str">
            <v>RSVA-Retl Trans Connect'n Rate</v>
          </cell>
        </row>
        <row r="345">
          <cell r="A345" t="str">
            <v>1588</v>
          </cell>
          <cell r="B345" t="str">
            <v>275030</v>
          </cell>
          <cell r="C345" t="str">
            <v>RSVA-Power</v>
          </cell>
        </row>
        <row r="346">
          <cell r="A346" t="str">
            <v>1600</v>
          </cell>
          <cell r="B346">
            <v>110190</v>
          </cell>
          <cell r="C346" t="str">
            <v>MAJOR FIXED ASSETS CAPITAL</v>
          </cell>
        </row>
        <row r="347">
          <cell r="A347" t="str">
            <v>1600</v>
          </cell>
          <cell r="B347">
            <v>110390</v>
          </cell>
          <cell r="C347" t="str">
            <v>T&amp;We Capital</v>
          </cell>
        </row>
        <row r="348">
          <cell r="A348" t="str">
            <v>1600</v>
          </cell>
          <cell r="B348" t="str">
            <v>110200</v>
          </cell>
          <cell r="C348" t="str">
            <v>Minor Fixed Assets Capital</v>
          </cell>
        </row>
        <row r="349">
          <cell r="A349" t="str">
            <v>1600</v>
          </cell>
          <cell r="B349" t="str">
            <v>110400</v>
          </cell>
          <cell r="C349" t="str">
            <v>Tools Capital</v>
          </cell>
        </row>
        <row r="350">
          <cell r="A350" t="str">
            <v>1600</v>
          </cell>
          <cell r="B350" t="str">
            <v>110999</v>
          </cell>
          <cell r="C350" t="str">
            <v>Merger &amp; Acquisition Control</v>
          </cell>
        </row>
        <row r="351">
          <cell r="A351" t="str">
            <v>1601</v>
          </cell>
          <cell r="B351" t="str">
            <v>110190</v>
          </cell>
          <cell r="C351" t="str">
            <v>Constructed Assets Suspense</v>
          </cell>
        </row>
        <row r="352">
          <cell r="A352" t="str">
            <v>1601</v>
          </cell>
          <cell r="B352" t="str">
            <v>110900</v>
          </cell>
          <cell r="C352" t="str">
            <v>Major Fixed Assets Conv'N Cap</v>
          </cell>
        </row>
        <row r="353">
          <cell r="A353" t="str">
            <v>1605</v>
          </cell>
          <cell r="B353">
            <v>277000</v>
          </cell>
          <cell r="C353" t="str">
            <v>Electric Plant in Service - Co</v>
          </cell>
        </row>
        <row r="354">
          <cell r="A354" t="str">
            <v>1606</v>
          </cell>
          <cell r="B354">
            <v>277000</v>
          </cell>
          <cell r="C354" t="str">
            <v>Organization</v>
          </cell>
        </row>
        <row r="355">
          <cell r="A355" t="str">
            <v>1805</v>
          </cell>
          <cell r="B355">
            <v>110190</v>
          </cell>
          <cell r="C355" t="str">
            <v>LAND</v>
          </cell>
        </row>
        <row r="356">
          <cell r="A356" t="str">
            <v>1806</v>
          </cell>
          <cell r="B356">
            <v>110190</v>
          </cell>
          <cell r="C356" t="str">
            <v>LAND RIGHTS</v>
          </cell>
        </row>
        <row r="357">
          <cell r="A357" t="str">
            <v>1807</v>
          </cell>
          <cell r="B357">
            <v>110190</v>
          </cell>
          <cell r="C357" t="str">
            <v>BUILDINGS - BRICK</v>
          </cell>
        </row>
        <row r="358">
          <cell r="A358" t="str">
            <v>1808</v>
          </cell>
          <cell r="B358">
            <v>110190</v>
          </cell>
          <cell r="C358" t="str">
            <v>NEW WORKS BUILDING</v>
          </cell>
        </row>
        <row r="359">
          <cell r="A359" t="str">
            <v>1809</v>
          </cell>
          <cell r="B359">
            <v>110190</v>
          </cell>
          <cell r="C359" t="str">
            <v>SANDALWOOD BUILDING</v>
          </cell>
        </row>
        <row r="360">
          <cell r="A360" t="str">
            <v>1810</v>
          </cell>
          <cell r="B360">
            <v>110190</v>
          </cell>
          <cell r="C360" t="str">
            <v>BUILDINGS - OTHER</v>
          </cell>
        </row>
        <row r="361">
          <cell r="A361" t="str">
            <v>1815</v>
          </cell>
          <cell r="B361">
            <v>110190</v>
          </cell>
          <cell r="C361" t="str">
            <v>TRANS STATION EQUIPMENT</v>
          </cell>
        </row>
        <row r="362">
          <cell r="A362" t="str">
            <v>1816</v>
          </cell>
          <cell r="B362">
            <v>110190</v>
          </cell>
          <cell r="C362" t="str">
            <v>TRANS STATION FEEDERS</v>
          </cell>
        </row>
        <row r="363">
          <cell r="A363" t="str">
            <v>1820</v>
          </cell>
          <cell r="B363">
            <v>110190</v>
          </cell>
          <cell r="C363" t="str">
            <v>DIST STATION EQUIPMENT</v>
          </cell>
        </row>
        <row r="364">
          <cell r="A364" t="str">
            <v>1821</v>
          </cell>
          <cell r="B364">
            <v>110190</v>
          </cell>
          <cell r="C364" t="str">
            <v>DIST STATION FEEDERS</v>
          </cell>
        </row>
        <row r="365">
          <cell r="A365" t="str">
            <v>1830</v>
          </cell>
          <cell r="B365">
            <v>110190</v>
          </cell>
          <cell r="C365" t="str">
            <v>Poles, Towers &amp; Fixtures - Fee</v>
          </cell>
        </row>
        <row r="366">
          <cell r="A366" t="str">
            <v>1831</v>
          </cell>
          <cell r="B366">
            <v>110190</v>
          </cell>
          <cell r="C366" t="str">
            <v>O/H DISTRIBUTION</v>
          </cell>
        </row>
        <row r="367">
          <cell r="A367" t="str">
            <v>1835</v>
          </cell>
          <cell r="B367">
            <v>110190</v>
          </cell>
          <cell r="C367" t="str">
            <v>OH Conductors &amp; Devices - Feed</v>
          </cell>
        </row>
        <row r="368">
          <cell r="A368" t="str">
            <v>1836</v>
          </cell>
          <cell r="B368">
            <v>110190</v>
          </cell>
          <cell r="C368" t="str">
            <v>OH Conductors &amp; Devices - Dist</v>
          </cell>
        </row>
        <row r="369">
          <cell r="A369" t="str">
            <v>1840</v>
          </cell>
          <cell r="B369">
            <v>110190</v>
          </cell>
          <cell r="C369" t="str">
            <v>U/G DISTRIBUTION</v>
          </cell>
        </row>
        <row r="370">
          <cell r="A370" t="str">
            <v>1841</v>
          </cell>
          <cell r="B370">
            <v>110190</v>
          </cell>
          <cell r="C370" t="str">
            <v>U/G RES. SUBD. SERVICES</v>
          </cell>
        </row>
        <row r="371">
          <cell r="A371" t="str">
            <v>1845</v>
          </cell>
          <cell r="B371">
            <v>110190</v>
          </cell>
          <cell r="C371" t="str">
            <v>U/G FEEDER</v>
          </cell>
        </row>
        <row r="372">
          <cell r="A372" t="str">
            <v>1846</v>
          </cell>
          <cell r="B372">
            <v>110190</v>
          </cell>
          <cell r="C372" t="str">
            <v>UG Conductors &amp; Devices - Dist</v>
          </cell>
        </row>
        <row r="373">
          <cell r="A373" t="str">
            <v>1847</v>
          </cell>
          <cell r="B373">
            <v>110190</v>
          </cell>
          <cell r="C373" t="str">
            <v>UG Conductors &amp; Devices - Res</v>
          </cell>
        </row>
        <row r="374">
          <cell r="A374" t="str">
            <v>1850</v>
          </cell>
          <cell r="B374">
            <v>110190</v>
          </cell>
          <cell r="C374" t="str">
            <v>O/H DIST. TRANSFORMERS</v>
          </cell>
        </row>
        <row r="375">
          <cell r="A375" t="str">
            <v>1851</v>
          </cell>
          <cell r="B375">
            <v>110190</v>
          </cell>
          <cell r="C375" t="str">
            <v>U/G DIST. TRANSFORMERS</v>
          </cell>
        </row>
        <row r="376">
          <cell r="A376" t="str">
            <v>1852</v>
          </cell>
          <cell r="B376">
            <v>110190</v>
          </cell>
          <cell r="C376" t="str">
            <v>44 KV CUST TRANSFORMERS</v>
          </cell>
        </row>
        <row r="377">
          <cell r="A377" t="str">
            <v>1854</v>
          </cell>
          <cell r="B377">
            <v>110190</v>
          </cell>
          <cell r="C377" t="str">
            <v>Services - Res O/H</v>
          </cell>
        </row>
        <row r="378">
          <cell r="A378" t="str">
            <v>1855</v>
          </cell>
          <cell r="B378">
            <v>110190</v>
          </cell>
          <cell r="C378" t="str">
            <v>Services - Res U/G</v>
          </cell>
        </row>
        <row r="379">
          <cell r="A379" t="str">
            <v>1856</v>
          </cell>
          <cell r="B379">
            <v>110190</v>
          </cell>
          <cell r="C379" t="str">
            <v>Services - GS O/H</v>
          </cell>
        </row>
        <row r="380">
          <cell r="A380" t="str">
            <v>1857</v>
          </cell>
          <cell r="B380">
            <v>110190</v>
          </cell>
          <cell r="C380" t="str">
            <v>Services - GS U/G</v>
          </cell>
        </row>
        <row r="381">
          <cell r="A381" t="str">
            <v>1858</v>
          </cell>
          <cell r="B381">
            <v>110190</v>
          </cell>
          <cell r="C381" t="str">
            <v>Services - LU O/H</v>
          </cell>
        </row>
        <row r="382">
          <cell r="A382" t="str">
            <v>1859</v>
          </cell>
          <cell r="B382">
            <v>110190</v>
          </cell>
          <cell r="C382" t="str">
            <v>Services - LU U/G</v>
          </cell>
        </row>
        <row r="383">
          <cell r="A383" t="str">
            <v>1860</v>
          </cell>
          <cell r="B383">
            <v>110390</v>
          </cell>
          <cell r="C383" t="str">
            <v>DISTRIBUTION METERS</v>
          </cell>
        </row>
        <row r="384">
          <cell r="A384" t="str">
            <v>1861</v>
          </cell>
          <cell r="B384">
            <v>110390</v>
          </cell>
          <cell r="C384" t="str">
            <v>Meters - General Service</v>
          </cell>
        </row>
        <row r="385">
          <cell r="A385" t="str">
            <v>1862</v>
          </cell>
          <cell r="B385">
            <v>110390</v>
          </cell>
          <cell r="C385" t="str">
            <v>Meters - Large User</v>
          </cell>
        </row>
        <row r="386">
          <cell r="A386" t="str">
            <v>1863</v>
          </cell>
          <cell r="B386">
            <v>110390</v>
          </cell>
          <cell r="C386" t="str">
            <v>Meters - Interval - Residentia</v>
          </cell>
        </row>
        <row r="387">
          <cell r="A387" t="str">
            <v>1864</v>
          </cell>
          <cell r="B387">
            <v>110390</v>
          </cell>
          <cell r="C387" t="str">
            <v>Meters - Interval - General Se</v>
          </cell>
        </row>
        <row r="388">
          <cell r="A388" t="str">
            <v>1905</v>
          </cell>
          <cell r="B388">
            <v>110190</v>
          </cell>
          <cell r="C388" t="str">
            <v>Land</v>
          </cell>
        </row>
        <row r="389">
          <cell r="A389" t="str">
            <v>1907</v>
          </cell>
          <cell r="B389">
            <v>110190</v>
          </cell>
          <cell r="C389" t="str">
            <v>Buildings &amp; Fixtures - Brick</v>
          </cell>
        </row>
        <row r="390">
          <cell r="A390" t="str">
            <v>1908</v>
          </cell>
          <cell r="B390">
            <v>110190</v>
          </cell>
          <cell r="C390" t="str">
            <v>Buildings &amp; Fixtures - New wor</v>
          </cell>
        </row>
        <row r="391">
          <cell r="A391" t="str">
            <v>1909</v>
          </cell>
          <cell r="B391">
            <v>110190</v>
          </cell>
          <cell r="C391" t="str">
            <v>Buildings &amp; Fixtures - Sandalw</v>
          </cell>
        </row>
        <row r="392">
          <cell r="A392" t="str">
            <v>1910</v>
          </cell>
          <cell r="B392">
            <v>110190</v>
          </cell>
          <cell r="C392" t="str">
            <v>Buildings &amp; Fixtures - Other</v>
          </cell>
        </row>
        <row r="393">
          <cell r="A393" t="str">
            <v>1915</v>
          </cell>
          <cell r="B393" t="str">
            <v>110280</v>
          </cell>
          <cell r="C393" t="str">
            <v>Purch'D Asset Susp:Office Equp</v>
          </cell>
        </row>
        <row r="394">
          <cell r="A394" t="str">
            <v>1920</v>
          </cell>
          <cell r="B394" t="str">
            <v>110270</v>
          </cell>
          <cell r="C394" t="str">
            <v>Purch Susp Comp H/ware</v>
          </cell>
        </row>
        <row r="395">
          <cell r="A395" t="str">
            <v>1920</v>
          </cell>
          <cell r="B395" t="str">
            <v>110910</v>
          </cell>
          <cell r="C395" t="str">
            <v>Minor Fixed Assets Conv'n Cap</v>
          </cell>
        </row>
        <row r="396">
          <cell r="A396" t="str">
            <v>1925</v>
          </cell>
          <cell r="B396" t="str">
            <v>110271</v>
          </cell>
          <cell r="C396" t="str">
            <v>Purch Susp Comp Appl S/ware</v>
          </cell>
        </row>
        <row r="397">
          <cell r="A397" t="str">
            <v>1930</v>
          </cell>
          <cell r="B397" t="str">
            <v>110390</v>
          </cell>
          <cell r="C397" t="str">
            <v>Purch Susp T&amp;WE Trans Eqmt</v>
          </cell>
        </row>
        <row r="398">
          <cell r="A398" t="str">
            <v>1930</v>
          </cell>
          <cell r="B398" t="str">
            <v>110920</v>
          </cell>
          <cell r="C398" t="str">
            <v>MFA TWE Conv'n Capital</v>
          </cell>
        </row>
        <row r="399">
          <cell r="A399" t="str">
            <v>1935</v>
          </cell>
          <cell r="B399" t="str">
            <v>110290</v>
          </cell>
          <cell r="C399" t="str">
            <v>Purch Susp Stores Srvc Eqmt</v>
          </cell>
        </row>
        <row r="400">
          <cell r="A400" t="str">
            <v>1940</v>
          </cell>
          <cell r="B400" t="str">
            <v>110490</v>
          </cell>
          <cell r="C400" t="str">
            <v>Purchased Assets Susp- Tools</v>
          </cell>
        </row>
        <row r="401">
          <cell r="A401" t="str">
            <v>1940</v>
          </cell>
          <cell r="B401" t="str">
            <v>110930</v>
          </cell>
          <cell r="C401" t="str">
            <v>MFA Tools Conv'n Capital</v>
          </cell>
        </row>
        <row r="402">
          <cell r="A402" t="str">
            <v>1945</v>
          </cell>
          <cell r="B402" t="str">
            <v>110291</v>
          </cell>
          <cell r="C402" t="str">
            <v>Purch Sus Meas &amp; Test Serv Eq</v>
          </cell>
        </row>
        <row r="403">
          <cell r="A403" t="str">
            <v>1950</v>
          </cell>
          <cell r="B403" t="str">
            <v>110391</v>
          </cell>
          <cell r="C403" t="str">
            <v>Purchase Suspens-TWE Power Eq</v>
          </cell>
        </row>
        <row r="404">
          <cell r="A404" t="str">
            <v>1955</v>
          </cell>
          <cell r="B404">
            <v>110190</v>
          </cell>
          <cell r="C404" t="str">
            <v>Communication Equipment</v>
          </cell>
        </row>
        <row r="405">
          <cell r="A405" t="str">
            <v>1960</v>
          </cell>
          <cell r="B405" t="str">
            <v>110292</v>
          </cell>
          <cell r="C405" t="str">
            <v>Purch Susp Misc Srvc Eqmp</v>
          </cell>
        </row>
        <row r="406">
          <cell r="A406" t="str">
            <v>1980</v>
          </cell>
          <cell r="B406">
            <v>110190</v>
          </cell>
          <cell r="C406" t="str">
            <v>SUPERVISORY CONTROL EQUIP</v>
          </cell>
        </row>
        <row r="407">
          <cell r="A407" t="str">
            <v>1985</v>
          </cell>
          <cell r="B407">
            <v>110190</v>
          </cell>
          <cell r="C407" t="str">
            <v>SENTINEL LIGHTING UNITS</v>
          </cell>
        </row>
        <row r="408">
          <cell r="A408" t="str">
            <v>1990</v>
          </cell>
          <cell r="B408" t="str">
            <v>110260</v>
          </cell>
          <cell r="C408" t="str">
            <v>Purch'D Assets Susp:Air &amp; Rail</v>
          </cell>
        </row>
        <row r="409">
          <cell r="A409" t="str">
            <v>1995</v>
          </cell>
          <cell r="B409">
            <v>110190</v>
          </cell>
          <cell r="C409" t="str">
            <v>Contributions &amp; Grants - Credi</v>
          </cell>
        </row>
        <row r="410">
          <cell r="A410" t="str">
            <v>2005</v>
          </cell>
          <cell r="B410">
            <v>110190</v>
          </cell>
          <cell r="C410" t="str">
            <v>Property Under Capital Leases</v>
          </cell>
        </row>
        <row r="411">
          <cell r="A411" t="str">
            <v>2010</v>
          </cell>
          <cell r="B411">
            <v>110190</v>
          </cell>
          <cell r="C411" t="str">
            <v>Electric Plant Purchased or So</v>
          </cell>
        </row>
        <row r="412">
          <cell r="A412" t="str">
            <v>2040</v>
          </cell>
          <cell r="B412">
            <v>110190</v>
          </cell>
          <cell r="C412" t="str">
            <v>Electric Plant Held for Future</v>
          </cell>
        </row>
        <row r="413">
          <cell r="A413" t="str">
            <v>2050</v>
          </cell>
          <cell r="B413">
            <v>110190</v>
          </cell>
          <cell r="C413" t="str">
            <v>Completed Construction Not Cla</v>
          </cell>
        </row>
        <row r="414">
          <cell r="A414" t="str">
            <v>2055</v>
          </cell>
          <cell r="B414">
            <v>174090</v>
          </cell>
          <cell r="C414" t="str">
            <v>Wip susp (clrd by intgr PC)</v>
          </cell>
        </row>
        <row r="415">
          <cell r="A415" t="str">
            <v>2055</v>
          </cell>
          <cell r="B415" t="str">
            <v>174010</v>
          </cell>
          <cell r="C415" t="str">
            <v>WIP P/SOFT CONVERSION A/C</v>
          </cell>
        </row>
        <row r="416">
          <cell r="A416" t="str">
            <v>2055</v>
          </cell>
          <cell r="B416" t="str">
            <v>174020</v>
          </cell>
          <cell r="C416" t="str">
            <v>WIP (proj cost) - to be billed</v>
          </cell>
        </row>
        <row r="417">
          <cell r="A417" t="str">
            <v>2055</v>
          </cell>
          <cell r="B417" t="str">
            <v>174030</v>
          </cell>
          <cell r="C417" t="str">
            <v>WIP Psoft conv a/c(no recap,DW</v>
          </cell>
        </row>
        <row r="418">
          <cell r="A418" t="str">
            <v>2055</v>
          </cell>
          <cell r="B418" t="str">
            <v>174050</v>
          </cell>
          <cell r="C418" t="str">
            <v>CIP (PROJ COST) TO BE CAPTALZE</v>
          </cell>
        </row>
        <row r="419">
          <cell r="A419" t="str">
            <v>2055</v>
          </cell>
          <cell r="B419" t="str">
            <v>174090</v>
          </cell>
          <cell r="C419" t="str">
            <v>CIP/WIP MISC -NOT IN PROJ COST</v>
          </cell>
        </row>
        <row r="420">
          <cell r="A420" t="str">
            <v>2055</v>
          </cell>
          <cell r="B420" t="str">
            <v>174999</v>
          </cell>
          <cell r="C420" t="str">
            <v>Merger &amp; Acq CIP Control</v>
          </cell>
        </row>
        <row r="421">
          <cell r="A421" t="str">
            <v>2055</v>
          </cell>
          <cell r="B421" t="str">
            <v>999002</v>
          </cell>
          <cell r="C421" t="str">
            <v>Capital Expenditures</v>
          </cell>
        </row>
        <row r="422">
          <cell r="A422" t="str">
            <v>2060</v>
          </cell>
          <cell r="B422" t="str">
            <v>247160</v>
          </cell>
          <cell r="C422" t="str">
            <v>MEU Acquisition Goodwill</v>
          </cell>
        </row>
        <row r="423">
          <cell r="A423" t="str">
            <v>2060</v>
          </cell>
          <cell r="B423" t="str">
            <v>247160</v>
          </cell>
          <cell r="C423" t="str">
            <v>MEU Acquisition Goodwill</v>
          </cell>
        </row>
        <row r="424">
          <cell r="A424" t="str">
            <v>2060</v>
          </cell>
          <cell r="B424" t="str">
            <v>247161</v>
          </cell>
          <cell r="C424" t="str">
            <v>MEU Acq-Goodwill Amort</v>
          </cell>
        </row>
        <row r="425">
          <cell r="A425" t="str">
            <v>2060</v>
          </cell>
          <cell r="B425" t="str">
            <v>268000</v>
          </cell>
          <cell r="C425" t="str">
            <v>Acqstn-Purch.Price&amp;Deal Cost</v>
          </cell>
        </row>
        <row r="426">
          <cell r="A426" t="str">
            <v>2060</v>
          </cell>
          <cell r="B426" t="str">
            <v>268001</v>
          </cell>
          <cell r="C426" t="str">
            <v>Acqstn-Cost of Acquisitions</v>
          </cell>
        </row>
        <row r="427">
          <cell r="A427" t="str">
            <v>2060</v>
          </cell>
          <cell r="B427" t="str">
            <v>268002</v>
          </cell>
          <cell r="C427" t="str">
            <v>Acquisition-Cash</v>
          </cell>
        </row>
        <row r="428">
          <cell r="A428" t="str">
            <v>2060</v>
          </cell>
          <cell r="B428" t="str">
            <v>268003</v>
          </cell>
          <cell r="C428" t="str">
            <v>Acquisition-Energy AR</v>
          </cell>
        </row>
        <row r="429">
          <cell r="A429" t="str">
            <v>2060</v>
          </cell>
          <cell r="B429" t="str">
            <v>268004</v>
          </cell>
          <cell r="C429" t="str">
            <v>Acquisition-Misc AR</v>
          </cell>
        </row>
        <row r="430">
          <cell r="A430" t="str">
            <v>2060</v>
          </cell>
          <cell r="B430" t="str">
            <v>268005</v>
          </cell>
          <cell r="C430" t="str">
            <v>Acquisition-Inventory</v>
          </cell>
        </row>
        <row r="431">
          <cell r="A431" t="str">
            <v>2060</v>
          </cell>
          <cell r="B431" t="str">
            <v>268006</v>
          </cell>
          <cell r="C431" t="str">
            <v>Acquisition - Fixed Assets@NBV</v>
          </cell>
        </row>
        <row r="432">
          <cell r="A432" t="str">
            <v>2060</v>
          </cell>
          <cell r="B432" t="str">
            <v>268007</v>
          </cell>
          <cell r="C432" t="str">
            <v>Acquisition-Misc Assets</v>
          </cell>
        </row>
        <row r="433">
          <cell r="A433" t="str">
            <v>2060</v>
          </cell>
          <cell r="B433" t="str">
            <v>268008</v>
          </cell>
          <cell r="C433" t="str">
            <v>Acquisition-WIP</v>
          </cell>
        </row>
        <row r="434">
          <cell r="A434" t="str">
            <v>2060</v>
          </cell>
          <cell r="B434" t="str">
            <v>268009</v>
          </cell>
          <cell r="C434" t="str">
            <v>Acquisition-Accounts Payable</v>
          </cell>
        </row>
        <row r="435">
          <cell r="A435" t="str">
            <v>2060</v>
          </cell>
          <cell r="B435" t="str">
            <v>268010</v>
          </cell>
          <cell r="C435" t="str">
            <v>Acquisition-Other Liabilities</v>
          </cell>
        </row>
        <row r="436">
          <cell r="A436" t="str">
            <v>2060</v>
          </cell>
          <cell r="B436" t="str">
            <v>268011</v>
          </cell>
          <cell r="C436" t="str">
            <v>Acquisition-LT Debt</v>
          </cell>
        </row>
        <row r="437">
          <cell r="A437" t="str">
            <v>2060</v>
          </cell>
          <cell r="B437" t="str">
            <v>268012</v>
          </cell>
          <cell r="C437" t="str">
            <v>Acquisition-Customer Deposits</v>
          </cell>
        </row>
        <row r="438">
          <cell r="A438" t="str">
            <v>2060</v>
          </cell>
          <cell r="B438" t="str">
            <v>268013</v>
          </cell>
          <cell r="C438" t="str">
            <v>Acquisition-Equity</v>
          </cell>
        </row>
        <row r="439">
          <cell r="A439" t="str">
            <v>2060</v>
          </cell>
          <cell r="B439" t="str">
            <v>268014</v>
          </cell>
          <cell r="C439" t="str">
            <v>Acquisition-Goodwill</v>
          </cell>
        </row>
        <row r="440">
          <cell r="A440" t="str">
            <v>2060</v>
          </cell>
          <cell r="B440" t="str">
            <v>268015</v>
          </cell>
          <cell r="C440" t="str">
            <v>Acquisition-Accm Goodwll Amort</v>
          </cell>
        </row>
        <row r="441">
          <cell r="A441" t="str">
            <v>2060</v>
          </cell>
          <cell r="B441" t="str">
            <v>268016</v>
          </cell>
          <cell r="C441" t="str">
            <v>Acquistion-Assumed Pyrll Costs</v>
          </cell>
        </row>
        <row r="442">
          <cell r="A442" t="str">
            <v>2060</v>
          </cell>
          <cell r="B442" t="str">
            <v>268097</v>
          </cell>
          <cell r="C442" t="str">
            <v>Acquisition - Unbilled Revenue</v>
          </cell>
        </row>
        <row r="443">
          <cell r="A443" t="str">
            <v>2060</v>
          </cell>
          <cell r="B443" t="str">
            <v>268098</v>
          </cell>
          <cell r="C443" t="str">
            <v>Acquisition-Misc Expenses</v>
          </cell>
        </row>
        <row r="444">
          <cell r="A444" t="str">
            <v>2060</v>
          </cell>
          <cell r="B444" t="str">
            <v>268099</v>
          </cell>
          <cell r="C444" t="str">
            <v>Acquisition - ProcCard</v>
          </cell>
        </row>
        <row r="445">
          <cell r="A445" t="str">
            <v>2101</v>
          </cell>
          <cell r="B445">
            <v>140100</v>
          </cell>
          <cell r="C445" t="str">
            <v>ACCUM DEPREC LAND RIGHTS</v>
          </cell>
        </row>
        <row r="446">
          <cell r="A446" t="str">
            <v>2103</v>
          </cell>
          <cell r="B446">
            <v>140100</v>
          </cell>
          <cell r="C446" t="str">
            <v>ACCUM DEPREC BLDGS BRICK</v>
          </cell>
        </row>
        <row r="447">
          <cell r="A447" t="str">
            <v>2105</v>
          </cell>
          <cell r="B447" t="str">
            <v>140100</v>
          </cell>
          <cell r="C447" t="str">
            <v>Maj Fix Assets Acc Dep</v>
          </cell>
        </row>
        <row r="448">
          <cell r="A448" t="str">
            <v>2105</v>
          </cell>
          <cell r="B448" t="str">
            <v>140200</v>
          </cell>
          <cell r="C448" t="str">
            <v>Minor Fixed Assets Acc Dep</v>
          </cell>
        </row>
        <row r="449">
          <cell r="A449" t="str">
            <v>2105</v>
          </cell>
          <cell r="B449" t="str">
            <v>140300</v>
          </cell>
          <cell r="C449" t="str">
            <v>T&amp;We Acc Dep</v>
          </cell>
        </row>
        <row r="450">
          <cell r="A450" t="str">
            <v>2105</v>
          </cell>
          <cell r="B450" t="str">
            <v>140400</v>
          </cell>
          <cell r="C450" t="str">
            <v>Tools Acc Dep</v>
          </cell>
        </row>
        <row r="451">
          <cell r="A451" t="str">
            <v>2105</v>
          </cell>
          <cell r="B451" t="str">
            <v>140900</v>
          </cell>
          <cell r="C451" t="str">
            <v>Maj Fixed Asset Conv'N Acc Dep</v>
          </cell>
        </row>
        <row r="452">
          <cell r="A452" t="str">
            <v>2105</v>
          </cell>
          <cell r="B452" t="str">
            <v>140910</v>
          </cell>
          <cell r="C452" t="str">
            <v>Minor Assets Conv'n Acc Dep</v>
          </cell>
        </row>
        <row r="453">
          <cell r="A453" t="str">
            <v>2105</v>
          </cell>
          <cell r="B453" t="str">
            <v>140920</v>
          </cell>
          <cell r="C453" t="str">
            <v>MFA TWE Conv'n Acc Dep</v>
          </cell>
        </row>
        <row r="454">
          <cell r="A454" t="str">
            <v>2105</v>
          </cell>
          <cell r="B454" t="str">
            <v>140930</v>
          </cell>
          <cell r="C454" t="str">
            <v>MFA Tools Conv'n Acc Dep</v>
          </cell>
        </row>
        <row r="455">
          <cell r="A455" t="str">
            <v>2106</v>
          </cell>
          <cell r="B455">
            <v>140100</v>
          </cell>
          <cell r="C455" t="str">
            <v>Acc Amort Dist - Trans Station</v>
          </cell>
        </row>
        <row r="456">
          <cell r="A456" t="str">
            <v>2109</v>
          </cell>
          <cell r="B456">
            <v>140100</v>
          </cell>
          <cell r="C456" t="str">
            <v>ACCUM DEPREC MUN STATIONS</v>
          </cell>
        </row>
        <row r="457">
          <cell r="A457" t="str">
            <v>2112</v>
          </cell>
          <cell r="B457">
            <v>140100</v>
          </cell>
          <cell r="C457" t="str">
            <v>ACCUM DEPREC LINES O/H</v>
          </cell>
        </row>
        <row r="458">
          <cell r="A458" t="str">
            <v>2115</v>
          </cell>
          <cell r="B458">
            <v>140100</v>
          </cell>
          <cell r="C458" t="str">
            <v>Acc Amort Dist - OH Conductors</v>
          </cell>
        </row>
        <row r="459">
          <cell r="A459" t="str">
            <v>2118</v>
          </cell>
          <cell r="B459">
            <v>140100</v>
          </cell>
          <cell r="C459" t="str">
            <v>ACCUM DEPREC LINES U/G</v>
          </cell>
        </row>
        <row r="460">
          <cell r="A460" t="str">
            <v>2121</v>
          </cell>
          <cell r="B460">
            <v>140100</v>
          </cell>
          <cell r="C460" t="str">
            <v>Acc Amort Dist - UG Conductors</v>
          </cell>
        </row>
        <row r="461">
          <cell r="A461" t="str">
            <v>2124</v>
          </cell>
          <cell r="B461">
            <v>140100</v>
          </cell>
          <cell r="C461" t="str">
            <v>ACCUM DEPREC TRANSFORMERS</v>
          </cell>
        </row>
        <row r="462">
          <cell r="A462" t="str">
            <v>2127</v>
          </cell>
          <cell r="B462">
            <v>140100</v>
          </cell>
          <cell r="C462" t="str">
            <v>Acc Amort Dist - Services</v>
          </cell>
        </row>
        <row r="463">
          <cell r="A463" t="str">
            <v>2130</v>
          </cell>
          <cell r="B463">
            <v>140300</v>
          </cell>
          <cell r="C463" t="str">
            <v>ACCUM DEPREC METERS</v>
          </cell>
        </row>
        <row r="464">
          <cell r="A464" t="str">
            <v>2133</v>
          </cell>
          <cell r="B464">
            <v>140100</v>
          </cell>
          <cell r="C464" t="str">
            <v>ACCUM DEPREC OTHER BLDGS</v>
          </cell>
        </row>
        <row r="465">
          <cell r="A465" t="str">
            <v>2136</v>
          </cell>
          <cell r="B465">
            <v>140300</v>
          </cell>
          <cell r="C465" t="str">
            <v>ACCUM DEPREC OFFICE EQUIP</v>
          </cell>
        </row>
        <row r="466">
          <cell r="A466" t="str">
            <v>2139</v>
          </cell>
          <cell r="B466">
            <v>140200</v>
          </cell>
          <cell r="C466" t="str">
            <v>ACCUM DEPREC COMP EQUIP</v>
          </cell>
        </row>
        <row r="467">
          <cell r="A467" t="str">
            <v>2142</v>
          </cell>
          <cell r="B467">
            <v>140200</v>
          </cell>
          <cell r="C467" t="str">
            <v>Acc Amort Genrl - Computer Equ</v>
          </cell>
        </row>
        <row r="468">
          <cell r="A468" t="str">
            <v>2145</v>
          </cell>
          <cell r="B468">
            <v>140300</v>
          </cell>
          <cell r="C468" t="str">
            <v>ACCUM DEPREC ROLLING STK</v>
          </cell>
        </row>
        <row r="469">
          <cell r="A469" t="str">
            <v>2148</v>
          </cell>
          <cell r="B469">
            <v>140300</v>
          </cell>
          <cell r="C469" t="str">
            <v>ACCUM DEPREC STORES EQUIP</v>
          </cell>
        </row>
        <row r="470">
          <cell r="A470" t="str">
            <v>2151</v>
          </cell>
          <cell r="B470">
            <v>140300</v>
          </cell>
          <cell r="C470" t="str">
            <v>ACCUM DEPREC TOOLS &amp; INST</v>
          </cell>
        </row>
        <row r="471">
          <cell r="A471" t="str">
            <v>2154</v>
          </cell>
          <cell r="B471">
            <v>140300</v>
          </cell>
          <cell r="C471" t="str">
            <v>Acc Amort Genrl - Measurement</v>
          </cell>
        </row>
        <row r="472">
          <cell r="A472" t="str">
            <v>2157</v>
          </cell>
          <cell r="B472">
            <v>140100</v>
          </cell>
          <cell r="C472" t="str">
            <v>Acc Amort Genrl - Power Operat</v>
          </cell>
        </row>
        <row r="473">
          <cell r="A473" t="str">
            <v>2160</v>
          </cell>
          <cell r="B473">
            <v>140300</v>
          </cell>
          <cell r="C473" t="str">
            <v>Acc Amort Genrl - Communicatio</v>
          </cell>
        </row>
        <row r="474">
          <cell r="A474" t="str">
            <v>2163</v>
          </cell>
          <cell r="B474">
            <v>140300</v>
          </cell>
          <cell r="C474" t="str">
            <v>Acc Amort Genrl - Misc. Equipm</v>
          </cell>
        </row>
        <row r="475">
          <cell r="A475" t="str">
            <v>2172</v>
          </cell>
          <cell r="B475">
            <v>140100</v>
          </cell>
          <cell r="C475" t="str">
            <v>ACCUM DEPREC S CONT EQUIP</v>
          </cell>
        </row>
        <row r="476">
          <cell r="A476" t="str">
            <v>2175</v>
          </cell>
          <cell r="B476">
            <v>140100</v>
          </cell>
          <cell r="C476" t="str">
            <v>ACCUM DEPREC SENT LIGHTS</v>
          </cell>
        </row>
        <row r="477">
          <cell r="A477" t="str">
            <v>2181</v>
          </cell>
          <cell r="B477">
            <v>140100</v>
          </cell>
          <cell r="C477" t="str">
            <v>Acc Amort of Electric Plant Ac</v>
          </cell>
        </row>
        <row r="478">
          <cell r="A478" t="str">
            <v>2184</v>
          </cell>
          <cell r="B478">
            <v>140100</v>
          </cell>
          <cell r="C478" t="str">
            <v>Acc Amort of Other Utility Pla</v>
          </cell>
        </row>
        <row r="479">
          <cell r="A479" t="str">
            <v>2187</v>
          </cell>
          <cell r="B479">
            <v>140100</v>
          </cell>
          <cell r="C479" t="str">
            <v>Acc Amort of Non-Utility Prope</v>
          </cell>
        </row>
        <row r="480">
          <cell r="A480" t="str">
            <v>2199</v>
          </cell>
          <cell r="B480">
            <v>140100</v>
          </cell>
          <cell r="C480" t="str">
            <v>ACCUM DEPREC CONTROL AC</v>
          </cell>
        </row>
        <row r="481">
          <cell r="A481" t="str">
            <v>2205</v>
          </cell>
          <cell r="B481" t="str">
            <v>352000</v>
          </cell>
          <cell r="C481" t="str">
            <v>Accounts Payable</v>
          </cell>
        </row>
        <row r="482">
          <cell r="A482" t="str">
            <v>2205</v>
          </cell>
          <cell r="B482" t="str">
            <v>352004</v>
          </cell>
          <cell r="C482" t="str">
            <v>Pp/Ps A/P VENDOR RECONCILIATN</v>
          </cell>
        </row>
        <row r="483">
          <cell r="A483" t="str">
            <v>2205</v>
          </cell>
          <cell r="B483" t="str">
            <v>352005</v>
          </cell>
          <cell r="C483" t="str">
            <v>Pp/Ps DEFAULT A/P LIABILITY</v>
          </cell>
        </row>
        <row r="484">
          <cell r="A484" t="str">
            <v>2205</v>
          </cell>
          <cell r="B484" t="str">
            <v>352006</v>
          </cell>
          <cell r="C484" t="str">
            <v>Pp/Ps BACKUP WITHHOLDING LIAB</v>
          </cell>
        </row>
        <row r="485">
          <cell r="A485" t="str">
            <v>2205</v>
          </cell>
          <cell r="B485" t="str">
            <v>352007</v>
          </cell>
          <cell r="C485" t="str">
            <v>Pp/Ps A/P ESCHEAT DR&amp;CR</v>
          </cell>
        </row>
        <row r="486">
          <cell r="A486" t="str">
            <v>2205</v>
          </cell>
          <cell r="B486" t="str">
            <v>352008</v>
          </cell>
          <cell r="C486" t="str">
            <v>Inventory price variance</v>
          </cell>
        </row>
        <row r="487">
          <cell r="A487" t="str">
            <v>2205</v>
          </cell>
          <cell r="B487" t="str">
            <v>352010</v>
          </cell>
          <cell r="C487" t="str">
            <v>A/P Invoice Suspense</v>
          </cell>
        </row>
        <row r="488">
          <cell r="A488" t="str">
            <v>2205</v>
          </cell>
          <cell r="B488" t="str">
            <v>352030</v>
          </cell>
          <cell r="C488" t="str">
            <v>A/P Vendor Reconciliation Acct</v>
          </cell>
        </row>
        <row r="489">
          <cell r="A489" t="str">
            <v>2205</v>
          </cell>
          <cell r="B489" t="str">
            <v>352050</v>
          </cell>
          <cell r="C489" t="str">
            <v>A/P Inv Mtch Mtrl Rec-Cntl Sto</v>
          </cell>
        </row>
        <row r="490">
          <cell r="A490" t="str">
            <v>2205</v>
          </cell>
          <cell r="B490" t="str">
            <v>352060</v>
          </cell>
          <cell r="C490" t="str">
            <v>A/P Inv Acc By A/Payabl System</v>
          </cell>
        </row>
        <row r="491">
          <cell r="A491" t="str">
            <v>2205</v>
          </cell>
          <cell r="B491" t="str">
            <v>352070</v>
          </cell>
          <cell r="C491" t="str">
            <v>A/P Credit Note Suspense</v>
          </cell>
        </row>
        <row r="492">
          <cell r="A492" t="str">
            <v>2205</v>
          </cell>
          <cell r="B492" t="str">
            <v>352090</v>
          </cell>
          <cell r="C492" t="str">
            <v>A/P Year End Accruals</v>
          </cell>
        </row>
        <row r="493">
          <cell r="A493" t="str">
            <v>2205</v>
          </cell>
          <cell r="B493" t="str">
            <v>352110</v>
          </cell>
          <cell r="C493" t="str">
            <v>A/P Po Values-Cent Store-Purc</v>
          </cell>
        </row>
        <row r="494">
          <cell r="A494" t="str">
            <v>2205</v>
          </cell>
          <cell r="B494" t="str">
            <v>352120</v>
          </cell>
          <cell r="C494" t="str">
            <v>A/P Po Values:Dir Ship-Purc</v>
          </cell>
        </row>
        <row r="495">
          <cell r="A495" t="str">
            <v>2205</v>
          </cell>
          <cell r="B495" t="str">
            <v>352130</v>
          </cell>
          <cell r="C495" t="str">
            <v>A/P Po Values - Extra Values</v>
          </cell>
        </row>
        <row r="496">
          <cell r="A496" t="str">
            <v>2205</v>
          </cell>
          <cell r="B496" t="str">
            <v>352140</v>
          </cell>
          <cell r="C496" t="str">
            <v>A/P Po Values -Dir Ship - Mics</v>
          </cell>
        </row>
        <row r="497">
          <cell r="A497" t="str">
            <v>2205</v>
          </cell>
          <cell r="B497" t="str">
            <v>352150</v>
          </cell>
          <cell r="C497" t="str">
            <v>A/P Po Values-Cent Stores-Mics</v>
          </cell>
        </row>
        <row r="498">
          <cell r="A498" t="str">
            <v>2205</v>
          </cell>
          <cell r="B498" t="str">
            <v>352200</v>
          </cell>
          <cell r="C498" t="str">
            <v>Non-Competitve Elctricty Csts</v>
          </cell>
        </row>
        <row r="499">
          <cell r="A499" t="str">
            <v>2205</v>
          </cell>
          <cell r="B499" t="str">
            <v>352210</v>
          </cell>
          <cell r="C499" t="str">
            <v>Competitive Transition Chrge</v>
          </cell>
        </row>
        <row r="500">
          <cell r="A500" t="str">
            <v>2205</v>
          </cell>
          <cell r="B500" t="str">
            <v>352220</v>
          </cell>
          <cell r="C500" t="str">
            <v>RRP  Charge</v>
          </cell>
        </row>
        <row r="501">
          <cell r="A501" t="str">
            <v>2205</v>
          </cell>
          <cell r="B501" t="str">
            <v>352800</v>
          </cell>
          <cell r="C501" t="str">
            <v>A/P - Allocated To Bus Unit</v>
          </cell>
        </row>
        <row r="502">
          <cell r="A502" t="str">
            <v>2205</v>
          </cell>
          <cell r="B502" t="str">
            <v>352900</v>
          </cell>
          <cell r="C502" t="str">
            <v>A/P-Alloc As Part Of Corp Debt</v>
          </cell>
        </row>
        <row r="503">
          <cell r="A503" t="str">
            <v>2205</v>
          </cell>
          <cell r="B503" t="str">
            <v>352990</v>
          </cell>
          <cell r="C503" t="str">
            <v>A/P Unvoucher Liab (Gr/Ir A/C)</v>
          </cell>
        </row>
        <row r="504">
          <cell r="A504" t="str">
            <v>2205</v>
          </cell>
          <cell r="B504" t="str">
            <v>353000</v>
          </cell>
          <cell r="C504" t="str">
            <v>A/P Susp - Local Purch</v>
          </cell>
        </row>
        <row r="505">
          <cell r="A505" t="str">
            <v>2205</v>
          </cell>
          <cell r="B505" t="str">
            <v>353010</v>
          </cell>
          <cell r="C505" t="str">
            <v>A/P Intersystem Clearing</v>
          </cell>
        </row>
        <row r="506">
          <cell r="A506" t="str">
            <v>2205</v>
          </cell>
          <cell r="B506" t="str">
            <v>353080</v>
          </cell>
          <cell r="C506" t="str">
            <v>A/P Suspense - NUG COP</v>
          </cell>
        </row>
        <row r="507">
          <cell r="A507" t="str">
            <v>2205</v>
          </cell>
          <cell r="B507" t="str">
            <v>353090</v>
          </cell>
          <cell r="C507" t="str">
            <v>A/P Suspense - NUG Loans</v>
          </cell>
        </row>
        <row r="508">
          <cell r="A508" t="str">
            <v>2205</v>
          </cell>
          <cell r="B508" t="str">
            <v>353091</v>
          </cell>
          <cell r="C508" t="str">
            <v>General Power Sales Susp -NUGS</v>
          </cell>
        </row>
        <row r="509">
          <cell r="A509" t="str">
            <v>2205</v>
          </cell>
          <cell r="B509" t="str">
            <v>354000</v>
          </cell>
          <cell r="C509" t="str">
            <v>A/P-Coll Made On Behalf Of Oth</v>
          </cell>
        </row>
        <row r="510">
          <cell r="A510" t="str">
            <v>2205</v>
          </cell>
          <cell r="B510" t="str">
            <v>355000</v>
          </cell>
          <cell r="C510" t="str">
            <v>Vouchers Payable</v>
          </cell>
        </row>
        <row r="511">
          <cell r="A511" t="str">
            <v>2205</v>
          </cell>
          <cell r="B511" t="str">
            <v>356000</v>
          </cell>
          <cell r="C511" t="str">
            <v>Accounts Payable - Internal</v>
          </cell>
        </row>
        <row r="512">
          <cell r="A512" t="str">
            <v>2205</v>
          </cell>
          <cell r="B512" t="str">
            <v>356200</v>
          </cell>
          <cell r="C512" t="str">
            <v>A/P INTER BU OUTSIDE OF GROUP</v>
          </cell>
        </row>
        <row r="513">
          <cell r="A513" t="str">
            <v>2206</v>
          </cell>
          <cell r="B513">
            <v>401110</v>
          </cell>
          <cell r="C513" t="str">
            <v>A/P PROV. SALES TAX</v>
          </cell>
        </row>
        <row r="514">
          <cell r="A514" t="str">
            <v>2207</v>
          </cell>
          <cell r="B514">
            <v>400980</v>
          </cell>
          <cell r="C514" t="str">
            <v>G.S.T. (GOODS &amp; SERVICES TAX)</v>
          </cell>
        </row>
        <row r="515">
          <cell r="A515" t="str">
            <v>2208</v>
          </cell>
          <cell r="B515">
            <v>352000</v>
          </cell>
          <cell r="C515" t="str">
            <v>ACCOUNTS PAYABLE - INVENTORY</v>
          </cell>
        </row>
        <row r="516">
          <cell r="A516" t="str">
            <v>2209</v>
          </cell>
          <cell r="B516">
            <v>364000</v>
          </cell>
          <cell r="C516" t="str">
            <v>PAYROLL MISC. DEDUCTIONS CLRNG</v>
          </cell>
        </row>
        <row r="517">
          <cell r="A517" t="str">
            <v>2210</v>
          </cell>
          <cell r="B517" t="str">
            <v>390000</v>
          </cell>
          <cell r="C517" t="str">
            <v>Customers' Deposits - Cash</v>
          </cell>
        </row>
        <row r="518">
          <cell r="A518" t="str">
            <v>2210</v>
          </cell>
          <cell r="B518" t="str">
            <v>391000</v>
          </cell>
          <cell r="C518" t="str">
            <v>Customers' Dep -Sec At Par Val</v>
          </cell>
        </row>
        <row r="519">
          <cell r="A519" t="str">
            <v>2210</v>
          </cell>
          <cell r="B519" t="str">
            <v>391010</v>
          </cell>
          <cell r="C519" t="str">
            <v>Customers' Deposits Rural</v>
          </cell>
        </row>
        <row r="520">
          <cell r="A520" t="str">
            <v>2210</v>
          </cell>
          <cell r="B520" t="str">
            <v>391020</v>
          </cell>
          <cell r="C520" t="str">
            <v>Customers' Deposits Other</v>
          </cell>
        </row>
        <row r="521">
          <cell r="A521" t="str">
            <v>2210</v>
          </cell>
          <cell r="B521" t="str">
            <v>392000</v>
          </cell>
          <cell r="C521" t="str">
            <v>Customers' Deposit For Constn</v>
          </cell>
        </row>
        <row r="522">
          <cell r="A522" t="str">
            <v>2210</v>
          </cell>
          <cell r="B522" t="str">
            <v>393000</v>
          </cell>
          <cell r="C522" t="str">
            <v>Customer Refund Suspense</v>
          </cell>
        </row>
        <row r="523">
          <cell r="A523" t="str">
            <v>2211</v>
          </cell>
          <cell r="B523">
            <v>352000</v>
          </cell>
          <cell r="C523" t="str">
            <v>A/P - Other</v>
          </cell>
        </row>
        <row r="524">
          <cell r="A524" t="str">
            <v>2213</v>
          </cell>
          <cell r="B524">
            <v>393000</v>
          </cell>
          <cell r="C524" t="str">
            <v>Customer Credit Balances</v>
          </cell>
        </row>
        <row r="525">
          <cell r="A525" t="str">
            <v>2214</v>
          </cell>
          <cell r="B525">
            <v>390000</v>
          </cell>
          <cell r="C525" t="str">
            <v>CURRENT PORTION CUST DEP</v>
          </cell>
        </row>
        <row r="526">
          <cell r="A526" t="str">
            <v>2215</v>
          </cell>
          <cell r="B526" t="str">
            <v>443000</v>
          </cell>
          <cell r="C526" t="str">
            <v>Divnd Payable - Common Shares</v>
          </cell>
        </row>
        <row r="527">
          <cell r="A527" t="str">
            <v>2215</v>
          </cell>
          <cell r="B527" t="str">
            <v>443020</v>
          </cell>
          <cell r="C527" t="str">
            <v>Div Payable - Preferred Shares</v>
          </cell>
        </row>
        <row r="528">
          <cell r="A528" t="str">
            <v>2215</v>
          </cell>
          <cell r="B528" t="str">
            <v>451090</v>
          </cell>
          <cell r="C528" t="str">
            <v>Fondelac Dividend Payable</v>
          </cell>
        </row>
        <row r="529">
          <cell r="A529" t="str">
            <v>2220</v>
          </cell>
          <cell r="B529">
            <v>413740</v>
          </cell>
          <cell r="C529" t="str">
            <v>BU period end accrual</v>
          </cell>
        </row>
        <row r="530">
          <cell r="A530" t="str">
            <v>2220</v>
          </cell>
          <cell r="B530" t="str">
            <v>358000</v>
          </cell>
          <cell r="C530" t="str">
            <v>Opeb Short Term Liability</v>
          </cell>
        </row>
        <row r="531">
          <cell r="A531" t="str">
            <v>2220</v>
          </cell>
          <cell r="B531" t="str">
            <v>360000</v>
          </cell>
          <cell r="C531" t="str">
            <v>Accident Grants Reserve</v>
          </cell>
        </row>
        <row r="532">
          <cell r="A532" t="str">
            <v>2220</v>
          </cell>
          <cell r="B532" t="str">
            <v>361000</v>
          </cell>
          <cell r="C532" t="str">
            <v>Sickness Grants Reserve</v>
          </cell>
        </row>
        <row r="533">
          <cell r="A533" t="str">
            <v>2220</v>
          </cell>
          <cell r="B533" t="str">
            <v>362000</v>
          </cell>
          <cell r="C533" t="str">
            <v>VACATION RESERVE</v>
          </cell>
        </row>
        <row r="534">
          <cell r="A534" t="str">
            <v>2220</v>
          </cell>
          <cell r="B534" t="str">
            <v>362010</v>
          </cell>
          <cell r="C534" t="str">
            <v>VARIABLE DISTRIBUTIN EMPLOYEES</v>
          </cell>
        </row>
        <row r="535">
          <cell r="A535" t="str">
            <v>2220</v>
          </cell>
          <cell r="B535" t="str">
            <v>362020</v>
          </cell>
          <cell r="C535" t="str">
            <v>FIXED DISTRIBUTION EMPLOYEES</v>
          </cell>
        </row>
        <row r="536">
          <cell r="A536" t="str">
            <v>2220</v>
          </cell>
          <cell r="B536" t="str">
            <v>362100</v>
          </cell>
          <cell r="C536" t="str">
            <v>VACATION RESERVE</v>
          </cell>
        </row>
        <row r="537">
          <cell r="A537" t="str">
            <v>2220</v>
          </cell>
          <cell r="B537" t="str">
            <v>362150</v>
          </cell>
          <cell r="C537" t="str">
            <v>VACATION PAY SUSPENSE (EPSCA)</v>
          </cell>
        </row>
        <row r="538">
          <cell r="A538" t="str">
            <v>2220</v>
          </cell>
          <cell r="B538" t="str">
            <v>362980</v>
          </cell>
          <cell r="C538" t="str">
            <v>Vacation Reserve</v>
          </cell>
        </row>
        <row r="539">
          <cell r="A539" t="str">
            <v>2220</v>
          </cell>
          <cell r="B539" t="str">
            <v>362990</v>
          </cell>
          <cell r="C539" t="str">
            <v>Statutory Holiday Reserve</v>
          </cell>
        </row>
        <row r="540">
          <cell r="A540" t="str">
            <v>2220</v>
          </cell>
          <cell r="B540" t="str">
            <v>364000</v>
          </cell>
          <cell r="C540" t="str">
            <v>MISCELLANEOUS BENEFIT PLANS</v>
          </cell>
        </row>
        <row r="541">
          <cell r="A541" t="str">
            <v>2220</v>
          </cell>
          <cell r="B541" t="str">
            <v>364010</v>
          </cell>
          <cell r="C541" t="str">
            <v>DENTALCost Alloc'd via Payroll</v>
          </cell>
        </row>
        <row r="542">
          <cell r="A542" t="str">
            <v>2220</v>
          </cell>
          <cell r="B542" t="str">
            <v>364020</v>
          </cell>
          <cell r="C542" t="str">
            <v>DENTAL INS PLAN-SPCL EMP CONTR</v>
          </cell>
        </row>
        <row r="543">
          <cell r="A543" t="str">
            <v>2220</v>
          </cell>
          <cell r="B543" t="str">
            <v>364030</v>
          </cell>
          <cell r="C543" t="str">
            <v>DENTAL-PAYMENT TO AGENCIES</v>
          </cell>
        </row>
        <row r="544">
          <cell r="A544" t="str">
            <v>2220</v>
          </cell>
          <cell r="B544" t="str">
            <v>364220</v>
          </cell>
          <cell r="C544" t="str">
            <v>EHT - CORP CONTRIBUTION</v>
          </cell>
        </row>
        <row r="545">
          <cell r="A545" t="str">
            <v>2220</v>
          </cell>
          <cell r="B545" t="str">
            <v>364230</v>
          </cell>
          <cell r="C545" t="str">
            <v>EHT -PAYMENTS</v>
          </cell>
        </row>
        <row r="546">
          <cell r="A546" t="str">
            <v>2220</v>
          </cell>
          <cell r="B546" t="str">
            <v>364240</v>
          </cell>
          <cell r="C546" t="str">
            <v>AUTO OP COST CORR</v>
          </cell>
        </row>
        <row r="547">
          <cell r="A547" t="str">
            <v>2220</v>
          </cell>
          <cell r="B547" t="str">
            <v>364250</v>
          </cell>
          <cell r="C547" t="str">
            <v>MISC AFTER TAX DEDS</v>
          </cell>
        </row>
        <row r="548">
          <cell r="A548" t="str">
            <v>2220</v>
          </cell>
          <cell r="B548" t="str">
            <v>364260</v>
          </cell>
          <cell r="C548" t="str">
            <v>EXPATRIATE TAX</v>
          </cell>
        </row>
        <row r="549">
          <cell r="A549" t="str">
            <v>2220</v>
          </cell>
          <cell r="B549" t="str">
            <v>364270</v>
          </cell>
          <cell r="C549" t="str">
            <v>ENERGYM</v>
          </cell>
        </row>
        <row r="550">
          <cell r="A550" t="str">
            <v>2220</v>
          </cell>
          <cell r="B550" t="str">
            <v>364300</v>
          </cell>
          <cell r="C550" t="str">
            <v>PARKING</v>
          </cell>
        </row>
        <row r="551">
          <cell r="A551" t="str">
            <v>2220</v>
          </cell>
          <cell r="B551" t="str">
            <v>366980</v>
          </cell>
          <cell r="C551" t="str">
            <v>Amount Payable To Trust Funds</v>
          </cell>
        </row>
        <row r="552">
          <cell r="A552" t="str">
            <v>2220</v>
          </cell>
          <cell r="B552" t="str">
            <v>405000</v>
          </cell>
          <cell r="C552" t="str">
            <v>Acc L-T Liab -Prop &amp;Rights</v>
          </cell>
        </row>
        <row r="553">
          <cell r="A553" t="str">
            <v>2220</v>
          </cell>
          <cell r="B553" t="str">
            <v>405010</v>
          </cell>
          <cell r="C553" t="str">
            <v>Acc L-T Liab Prop Rts Ful Ownr</v>
          </cell>
        </row>
        <row r="554">
          <cell r="A554" t="str">
            <v>2220</v>
          </cell>
          <cell r="B554" t="str">
            <v>405020</v>
          </cell>
          <cell r="C554" t="str">
            <v>Acc L-T Liab Prop Rts Esemnts</v>
          </cell>
        </row>
        <row r="555">
          <cell r="A555" t="str">
            <v>2220</v>
          </cell>
          <cell r="B555" t="str">
            <v>406000</v>
          </cell>
          <cell r="C555" t="str">
            <v>Demand Management Accrued Liab</v>
          </cell>
        </row>
        <row r="556">
          <cell r="A556" t="str">
            <v>2220</v>
          </cell>
          <cell r="B556" t="str">
            <v>407000</v>
          </cell>
          <cell r="C556" t="str">
            <v>Accruals - Dir Chge Materials</v>
          </cell>
        </row>
        <row r="557">
          <cell r="A557" t="str">
            <v>2220</v>
          </cell>
          <cell r="B557" t="str">
            <v>408000</v>
          </cell>
          <cell r="C557" t="str">
            <v>Operations Stores Accrual</v>
          </cell>
        </row>
        <row r="558">
          <cell r="A558" t="str">
            <v>2220</v>
          </cell>
          <cell r="B558" t="str">
            <v>408010</v>
          </cell>
          <cell r="C558" t="str">
            <v>Ops Stores Accrl:Po Values</v>
          </cell>
        </row>
        <row r="559">
          <cell r="A559" t="str">
            <v>2220</v>
          </cell>
          <cell r="B559" t="str">
            <v>408020</v>
          </cell>
          <cell r="C559" t="str">
            <v>Opertns Stores Accrl:Price Adj</v>
          </cell>
        </row>
        <row r="560">
          <cell r="A560" t="str">
            <v>2220</v>
          </cell>
          <cell r="B560" t="str">
            <v>409000</v>
          </cell>
          <cell r="C560" t="str">
            <v>ACCRUED POWER PURCHASES</v>
          </cell>
        </row>
        <row r="561">
          <cell r="A561" t="str">
            <v>2220</v>
          </cell>
          <cell r="B561" t="str">
            <v>409200</v>
          </cell>
          <cell r="C561" t="str">
            <v>Accrued Secondary Purchases</v>
          </cell>
        </row>
        <row r="562">
          <cell r="A562" t="str">
            <v>2220</v>
          </cell>
          <cell r="B562" t="str">
            <v>412010</v>
          </cell>
          <cell r="C562" t="str">
            <v>IMO-720 Debt Retirement Cred</v>
          </cell>
        </row>
        <row r="563">
          <cell r="A563" t="str">
            <v>2220</v>
          </cell>
          <cell r="B563" t="str">
            <v>412011</v>
          </cell>
          <cell r="C563" t="str">
            <v>IMO-720 Debt Rtl Cred-Retail</v>
          </cell>
        </row>
        <row r="564">
          <cell r="A564" t="str">
            <v>2220</v>
          </cell>
          <cell r="B564" t="str">
            <v>413000</v>
          </cell>
          <cell r="C564" t="str">
            <v>Accrued Liabilities - Other</v>
          </cell>
        </row>
        <row r="565">
          <cell r="A565" t="str">
            <v>2220</v>
          </cell>
          <cell r="B565" t="str">
            <v>413010</v>
          </cell>
          <cell r="C565" t="str">
            <v>Surplus Material Clearing</v>
          </cell>
        </row>
        <row r="566">
          <cell r="A566" t="str">
            <v>2220</v>
          </cell>
          <cell r="B566" t="str">
            <v>413020</v>
          </cell>
          <cell r="C566" t="str">
            <v>Accr Liab Twe Prod Order-Shops</v>
          </cell>
        </row>
        <row r="567">
          <cell r="A567" t="str">
            <v>2220</v>
          </cell>
          <cell r="B567" t="str">
            <v>413030</v>
          </cell>
          <cell r="C567" t="str">
            <v>Accr Liab Onegaming Settlement</v>
          </cell>
        </row>
        <row r="568">
          <cell r="A568" t="str">
            <v>2220</v>
          </cell>
          <cell r="B568" t="str">
            <v>413040</v>
          </cell>
          <cell r="C568" t="str">
            <v>Accr Liab Audit Fee-Ernst &amp;Yng</v>
          </cell>
        </row>
        <row r="569">
          <cell r="A569" t="str">
            <v>2220</v>
          </cell>
          <cell r="B569" t="str">
            <v>413080</v>
          </cell>
          <cell r="C569" t="str">
            <v>Accr Liab Dndas Kip Phs Ii Lse</v>
          </cell>
        </row>
        <row r="570">
          <cell r="A570" t="str">
            <v>2220</v>
          </cell>
          <cell r="B570" t="str">
            <v>413110</v>
          </cell>
          <cell r="C570" t="str">
            <v>Accr Liab Fin Restructur Proj</v>
          </cell>
        </row>
        <row r="571">
          <cell r="A571" t="str">
            <v>2220</v>
          </cell>
          <cell r="B571" t="str">
            <v>413120</v>
          </cell>
          <cell r="C571" t="str">
            <v>Accr Liab Carry Cost Surp R E</v>
          </cell>
        </row>
        <row r="572">
          <cell r="A572" t="str">
            <v>2220</v>
          </cell>
          <cell r="B572" t="str">
            <v>413130</v>
          </cell>
          <cell r="C572" t="str">
            <v>GEPP-Energy Efficiency Prog</v>
          </cell>
        </row>
        <row r="573">
          <cell r="A573" t="str">
            <v>2220</v>
          </cell>
          <cell r="B573" t="str">
            <v>413170</v>
          </cell>
          <cell r="C573" t="str">
            <v>Accr Liab Corp Fin Liab Clms</v>
          </cell>
        </row>
        <row r="574">
          <cell r="A574" t="str">
            <v>2220</v>
          </cell>
          <cell r="B574" t="str">
            <v>413200</v>
          </cell>
          <cell r="C574" t="str">
            <v>Environmntl Cost Prov- MEU Acq</v>
          </cell>
        </row>
        <row r="575">
          <cell r="A575" t="str">
            <v>2220</v>
          </cell>
          <cell r="B575" t="str">
            <v>413270</v>
          </cell>
          <cell r="C575" t="str">
            <v>Accr Liab Std Matls And Servs</v>
          </cell>
        </row>
        <row r="576">
          <cell r="A576" t="str">
            <v>2220</v>
          </cell>
          <cell r="B576" t="str">
            <v>413300</v>
          </cell>
          <cell r="C576" t="str">
            <v>Mallett Refundable Contributn</v>
          </cell>
        </row>
        <row r="577">
          <cell r="A577" t="str">
            <v>2220</v>
          </cell>
          <cell r="B577" t="str">
            <v>413410</v>
          </cell>
          <cell r="C577" t="str">
            <v>Accr Liab Con Pro Nug Co-Genc</v>
          </cell>
        </row>
        <row r="578">
          <cell r="A578" t="str">
            <v>2220</v>
          </cell>
          <cell r="B578" t="str">
            <v>413460</v>
          </cell>
          <cell r="C578" t="str">
            <v>Kipling - Westyd Cleanup Prov</v>
          </cell>
        </row>
        <row r="579">
          <cell r="A579" t="str">
            <v>2220</v>
          </cell>
          <cell r="B579" t="str">
            <v>413640</v>
          </cell>
          <cell r="C579" t="str">
            <v>Accr liab Equip St CSTS Wesley</v>
          </cell>
        </row>
        <row r="580">
          <cell r="A580" t="str">
            <v>2220</v>
          </cell>
          <cell r="B580" t="str">
            <v>413710</v>
          </cell>
          <cell r="C580" t="str">
            <v>Accr Liab Epsca Grievance Prov</v>
          </cell>
        </row>
        <row r="581">
          <cell r="A581" t="str">
            <v>2220</v>
          </cell>
          <cell r="B581" t="str">
            <v>413740</v>
          </cell>
          <cell r="C581" t="str">
            <v>Bu Period End Accruals</v>
          </cell>
        </row>
        <row r="582">
          <cell r="A582" t="str">
            <v>2220</v>
          </cell>
          <cell r="B582" t="str">
            <v>413750</v>
          </cell>
          <cell r="C582" t="str">
            <v>Account Clean up</v>
          </cell>
        </row>
        <row r="583">
          <cell r="A583" t="str">
            <v>2220</v>
          </cell>
          <cell r="B583" t="str">
            <v>413800</v>
          </cell>
          <cell r="C583" t="str">
            <v>Accr Liab Self-Insurance Claim</v>
          </cell>
        </row>
        <row r="584">
          <cell r="A584" t="str">
            <v>2220</v>
          </cell>
          <cell r="B584" t="str">
            <v>413870</v>
          </cell>
          <cell r="C584" t="str">
            <v>Prov for Awards to Pensioners</v>
          </cell>
        </row>
        <row r="585">
          <cell r="A585" t="str">
            <v>2220</v>
          </cell>
          <cell r="B585" t="str">
            <v>413880</v>
          </cell>
          <cell r="C585" t="str">
            <v>Accr Liab Retail System Accr</v>
          </cell>
        </row>
        <row r="586">
          <cell r="A586" t="str">
            <v>2220</v>
          </cell>
          <cell r="B586" t="str">
            <v>413890</v>
          </cell>
          <cell r="C586" t="str">
            <v>1994 Staff Reduction Costs</v>
          </cell>
        </row>
        <row r="587">
          <cell r="A587" t="str">
            <v>2220</v>
          </cell>
          <cell r="B587" t="str">
            <v>413891</v>
          </cell>
          <cell r="C587" t="str">
            <v>1999 Staff Reduction Provision</v>
          </cell>
        </row>
        <row r="588">
          <cell r="A588" t="str">
            <v>2220</v>
          </cell>
          <cell r="B588" t="str">
            <v>413892</v>
          </cell>
          <cell r="C588" t="str">
            <v>2000 Surplus Staff Provision</v>
          </cell>
        </row>
        <row r="589">
          <cell r="A589" t="str">
            <v>2220</v>
          </cell>
          <cell r="B589" t="str">
            <v>413900</v>
          </cell>
          <cell r="C589" t="str">
            <v>1994 Staff Reductn: Non-Staff</v>
          </cell>
        </row>
        <row r="590">
          <cell r="A590" t="str">
            <v>2220</v>
          </cell>
          <cell r="B590" t="str">
            <v>413980</v>
          </cell>
          <cell r="C590" t="str">
            <v>Accr Liab CIBC DC 500 Yonge Ca</v>
          </cell>
        </row>
        <row r="591">
          <cell r="A591" t="str">
            <v>2220</v>
          </cell>
          <cell r="B591" t="str">
            <v>413990</v>
          </cell>
          <cell r="C591" t="str">
            <v>Accr Liab Corp Res/Rel Off Mve</v>
          </cell>
        </row>
        <row r="592">
          <cell r="A592" t="str">
            <v>2220</v>
          </cell>
          <cell r="B592" t="str">
            <v>421000</v>
          </cell>
          <cell r="C592" t="str">
            <v>Rural Contributed Cap Suspense</v>
          </cell>
        </row>
        <row r="593">
          <cell r="A593" t="str">
            <v>2220</v>
          </cell>
          <cell r="B593" t="str">
            <v>422000</v>
          </cell>
          <cell r="C593" t="str">
            <v>Unpresented Cheques</v>
          </cell>
        </row>
        <row r="594">
          <cell r="A594" t="str">
            <v>2220</v>
          </cell>
          <cell r="B594" t="str">
            <v>422010</v>
          </cell>
          <cell r="C594" t="str">
            <v>Unpres Cheques General</v>
          </cell>
        </row>
        <row r="595">
          <cell r="A595" t="str">
            <v>2220</v>
          </cell>
          <cell r="B595" t="str">
            <v>422020</v>
          </cell>
          <cell r="C595" t="str">
            <v>Unpres Cheques Misc Payrolls</v>
          </cell>
        </row>
        <row r="596">
          <cell r="A596" t="str">
            <v>2220</v>
          </cell>
          <cell r="B596" t="str">
            <v>422050</v>
          </cell>
          <cell r="C596" t="str">
            <v>Unpres Cheq Unclaim Wages-Proj</v>
          </cell>
        </row>
        <row r="597">
          <cell r="A597" t="str">
            <v>2220</v>
          </cell>
          <cell r="B597" t="str">
            <v>422070</v>
          </cell>
          <cell r="C597" t="str">
            <v>Unpres Cheques Fsd</v>
          </cell>
        </row>
        <row r="598">
          <cell r="A598" t="str">
            <v>2220</v>
          </cell>
          <cell r="B598" t="str">
            <v>422080</v>
          </cell>
          <cell r="C598" t="str">
            <v>Unpres Cheques Treas-Bond Int</v>
          </cell>
        </row>
        <row r="599">
          <cell r="A599" t="str">
            <v>2220</v>
          </cell>
          <cell r="B599" t="str">
            <v>423000</v>
          </cell>
          <cell r="C599" t="str">
            <v>Unclaimed Matured Bond Int</v>
          </cell>
        </row>
        <row r="600">
          <cell r="A600" t="str">
            <v>2220</v>
          </cell>
          <cell r="B600" t="str">
            <v>424000</v>
          </cell>
          <cell r="C600" t="str">
            <v>Unclaimed Matured Bonds</v>
          </cell>
        </row>
        <row r="601">
          <cell r="A601" t="str">
            <v>2220</v>
          </cell>
          <cell r="B601" t="str">
            <v>425000</v>
          </cell>
          <cell r="C601" t="str">
            <v>Amounts Withheld From Contract</v>
          </cell>
        </row>
        <row r="602">
          <cell r="A602" t="str">
            <v>2220</v>
          </cell>
          <cell r="B602" t="str">
            <v>425001</v>
          </cell>
          <cell r="C602" t="str">
            <v>P/Port Amts W/Held Fr Contract</v>
          </cell>
        </row>
        <row r="603">
          <cell r="A603" t="str">
            <v>2220</v>
          </cell>
          <cell r="B603" t="str">
            <v>426000</v>
          </cell>
          <cell r="C603" t="str">
            <v>Unearned Interest on Bond Disc</v>
          </cell>
        </row>
        <row r="604">
          <cell r="A604" t="str">
            <v>2220</v>
          </cell>
          <cell r="B604" t="str">
            <v>427000</v>
          </cell>
          <cell r="C604" t="str">
            <v>Unearned Revenues</v>
          </cell>
        </row>
        <row r="605">
          <cell r="A605" t="str">
            <v>2220</v>
          </cell>
          <cell r="B605" t="str">
            <v>428000</v>
          </cell>
          <cell r="C605" t="str">
            <v>Conn Charges -Inac Funds In Tr</v>
          </cell>
        </row>
        <row r="606">
          <cell r="A606" t="str">
            <v>2220</v>
          </cell>
          <cell r="B606" t="str">
            <v>429010</v>
          </cell>
          <cell r="C606" t="str">
            <v>Reserve For Remote Communities</v>
          </cell>
        </row>
        <row r="607">
          <cell r="A607" t="str">
            <v>2220</v>
          </cell>
          <cell r="B607" t="str">
            <v>441010</v>
          </cell>
          <cell r="C607" t="str">
            <v>Accrued Interest ST Notes</v>
          </cell>
        </row>
        <row r="608">
          <cell r="A608" t="str">
            <v>2220</v>
          </cell>
          <cell r="B608" t="str">
            <v>441020</v>
          </cell>
          <cell r="C608" t="str">
            <v>Accrued Interest- In Rate Swap</v>
          </cell>
        </row>
        <row r="609">
          <cell r="A609" t="str">
            <v>2220</v>
          </cell>
          <cell r="B609" t="str">
            <v>441050</v>
          </cell>
          <cell r="C609" t="str">
            <v>Accrued Interest Recsv/Payable</v>
          </cell>
        </row>
        <row r="610">
          <cell r="A610" t="str">
            <v>2220</v>
          </cell>
          <cell r="B610" t="str">
            <v>441060</v>
          </cell>
          <cell r="C610" t="str">
            <v>Accrued Interest Receivable/Py</v>
          </cell>
        </row>
        <row r="611">
          <cell r="A611" t="str">
            <v>2220</v>
          </cell>
          <cell r="B611" t="str">
            <v>469000</v>
          </cell>
          <cell r="C611" t="str">
            <v>PROVISION FOR FUTURE COSTS</v>
          </cell>
        </row>
        <row r="612">
          <cell r="A612" t="str">
            <v>2220</v>
          </cell>
          <cell r="B612" t="str">
            <v>469080</v>
          </cell>
          <cell r="C612" t="str">
            <v>Future Costs Aca</v>
          </cell>
        </row>
        <row r="613">
          <cell r="A613" t="str">
            <v>2220</v>
          </cell>
          <cell r="B613" t="str">
            <v>469090</v>
          </cell>
          <cell r="C613" t="str">
            <v>Future Costs Ice Storm</v>
          </cell>
        </row>
        <row r="614">
          <cell r="A614" t="str">
            <v>2220</v>
          </cell>
          <cell r="B614" t="str">
            <v>469100</v>
          </cell>
          <cell r="C614" t="str">
            <v>Future Costs Environment</v>
          </cell>
        </row>
        <row r="615">
          <cell r="A615" t="str">
            <v>2220</v>
          </cell>
          <cell r="B615" t="str">
            <v>469110</v>
          </cell>
          <cell r="C615" t="str">
            <v>Future Costs Nugs</v>
          </cell>
        </row>
        <row r="616">
          <cell r="A616" t="str">
            <v>2220</v>
          </cell>
          <cell r="B616" t="str">
            <v>469120</v>
          </cell>
          <cell r="C616" t="str">
            <v>Future Use Misc Servco</v>
          </cell>
        </row>
        <row r="617">
          <cell r="A617" t="str">
            <v>2220</v>
          </cell>
          <cell r="B617" t="str">
            <v>920610</v>
          </cell>
          <cell r="C617" t="str">
            <v>Contributions In Year Employee</v>
          </cell>
        </row>
        <row r="618">
          <cell r="A618" t="str">
            <v>2221</v>
          </cell>
          <cell r="B618" t="str">
            <v>363000</v>
          </cell>
          <cell r="C618" t="str">
            <v>WC-DEFAULT ACCOUNT</v>
          </cell>
        </row>
        <row r="619">
          <cell r="A619" t="str">
            <v>2221</v>
          </cell>
          <cell r="B619" t="str">
            <v>363010</v>
          </cell>
          <cell r="C619" t="str">
            <v>WC-change to deposit</v>
          </cell>
        </row>
        <row r="620">
          <cell r="A620" t="str">
            <v>2221</v>
          </cell>
          <cell r="B620" t="str">
            <v>363120</v>
          </cell>
          <cell r="C620" t="str">
            <v>WC - Admin Fee</v>
          </cell>
        </row>
        <row r="621">
          <cell r="A621" t="str">
            <v>2221</v>
          </cell>
          <cell r="B621" t="str">
            <v>363130</v>
          </cell>
          <cell r="C621" t="str">
            <v>WC-LATE FILING FEE</v>
          </cell>
        </row>
        <row r="622">
          <cell r="A622" t="str">
            <v>2221</v>
          </cell>
          <cell r="B622" t="str">
            <v>363200</v>
          </cell>
          <cell r="C622" t="str">
            <v>WC-PENSIONS</v>
          </cell>
        </row>
        <row r="623">
          <cell r="A623" t="str">
            <v>2221</v>
          </cell>
          <cell r="B623" t="str">
            <v>363410</v>
          </cell>
          <cell r="C623" t="str">
            <v>WC COMPENSATION</v>
          </cell>
        </row>
        <row r="624">
          <cell r="A624" t="str">
            <v>2221</v>
          </cell>
          <cell r="B624" t="str">
            <v>363420</v>
          </cell>
          <cell r="C624" t="str">
            <v>WC MEDICAL AID</v>
          </cell>
        </row>
        <row r="625">
          <cell r="A625" t="str">
            <v>2221</v>
          </cell>
          <cell r="B625" t="str">
            <v>363510</v>
          </cell>
          <cell r="C625" t="str">
            <v>WC-EXPENSE</v>
          </cell>
        </row>
        <row r="626">
          <cell r="A626" t="str">
            <v>2221</v>
          </cell>
          <cell r="B626" t="str">
            <v>363520</v>
          </cell>
          <cell r="C626" t="str">
            <v>WC-IN ERROR (TO BE REMOVED)</v>
          </cell>
        </row>
        <row r="627">
          <cell r="A627" t="str">
            <v>2221</v>
          </cell>
          <cell r="B627" t="str">
            <v>363530</v>
          </cell>
          <cell r="C627" t="str">
            <v>WC-IN ERROR (TO BE REMOVED)</v>
          </cell>
        </row>
        <row r="628">
          <cell r="A628" t="str">
            <v>2221</v>
          </cell>
          <cell r="B628" t="str">
            <v>363540</v>
          </cell>
          <cell r="C628" t="str">
            <v>WC-IN ERROR (TO BE REMOVED)</v>
          </cell>
        </row>
        <row r="629">
          <cell r="A629" t="str">
            <v>2221</v>
          </cell>
          <cell r="B629" t="str">
            <v>363700</v>
          </cell>
          <cell r="C629" t="str">
            <v>WC-INTEREST INCOME</v>
          </cell>
        </row>
        <row r="630">
          <cell r="A630" t="str">
            <v>2221</v>
          </cell>
          <cell r="B630" t="str">
            <v>363900</v>
          </cell>
          <cell r="C630" t="str">
            <v>WC-IN ERROR (TO BE REMOVED)</v>
          </cell>
        </row>
        <row r="631">
          <cell r="A631" t="str">
            <v>2221</v>
          </cell>
          <cell r="B631" t="str">
            <v>363950</v>
          </cell>
          <cell r="C631" t="str">
            <v>WC-OPENING LIABILITY</v>
          </cell>
        </row>
        <row r="632">
          <cell r="A632" t="str">
            <v>2221</v>
          </cell>
          <cell r="B632" t="str">
            <v>363980</v>
          </cell>
          <cell r="C632" t="str">
            <v>WC-TRANSFER TO LONG TERM</v>
          </cell>
        </row>
        <row r="633">
          <cell r="A633" t="str">
            <v>2222</v>
          </cell>
          <cell r="B633">
            <v>352000</v>
          </cell>
          <cell r="C633" t="str">
            <v>acounts payable</v>
          </cell>
        </row>
        <row r="634">
          <cell r="A634" t="str">
            <v>2225</v>
          </cell>
          <cell r="B634" t="str">
            <v>300010</v>
          </cell>
          <cell r="C634" t="str">
            <v>Notes Payable</v>
          </cell>
        </row>
        <row r="635">
          <cell r="A635" t="str">
            <v>2225</v>
          </cell>
          <cell r="B635" t="str">
            <v>356300</v>
          </cell>
          <cell r="C635" t="str">
            <v>Notes Payable</v>
          </cell>
        </row>
        <row r="636">
          <cell r="A636" t="str">
            <v>2225</v>
          </cell>
          <cell r="B636" t="str">
            <v>440010</v>
          </cell>
          <cell r="C636" t="str">
            <v>Short Term Notes Payable</v>
          </cell>
        </row>
        <row r="637">
          <cell r="A637" t="str">
            <v>2242</v>
          </cell>
          <cell r="B637" t="str">
            <v>300010</v>
          </cell>
          <cell r="C637" t="str">
            <v>NOTES PAYABLE ASSOC COMPANIES</v>
          </cell>
        </row>
        <row r="638">
          <cell r="A638" t="str">
            <v>2250</v>
          </cell>
          <cell r="B638">
            <v>352000</v>
          </cell>
          <cell r="C638" t="str">
            <v>Competition Transition Charges</v>
          </cell>
        </row>
        <row r="639">
          <cell r="A639" t="str">
            <v>2252</v>
          </cell>
          <cell r="B639">
            <v>352000</v>
          </cell>
          <cell r="C639" t="str">
            <v>Transmission Charges Payable</v>
          </cell>
        </row>
        <row r="640">
          <cell r="A640" t="str">
            <v>2254</v>
          </cell>
          <cell r="B640">
            <v>352000</v>
          </cell>
          <cell r="C640" t="str">
            <v>Electrical Safety Authority Fe</v>
          </cell>
        </row>
        <row r="641">
          <cell r="A641" t="str">
            <v>2256</v>
          </cell>
          <cell r="B641">
            <v>352000</v>
          </cell>
          <cell r="C641" t="str">
            <v>IMO Fees &amp; Penalties Payable</v>
          </cell>
        </row>
        <row r="642">
          <cell r="A642" t="str">
            <v>2260</v>
          </cell>
          <cell r="B642" t="str">
            <v>330000</v>
          </cell>
          <cell r="C642" t="str">
            <v>L-T Debt Payable Within 1 Year</v>
          </cell>
        </row>
        <row r="643">
          <cell r="A643" t="str">
            <v>2262</v>
          </cell>
          <cell r="B643">
            <v>352000</v>
          </cell>
          <cell r="C643" t="str">
            <v>Ontario Hydro Debt - Current P</v>
          </cell>
        </row>
        <row r="644">
          <cell r="A644" t="str">
            <v>2264</v>
          </cell>
          <cell r="B644" t="str">
            <v>366030</v>
          </cell>
          <cell r="C644" t="str">
            <v>Trust-Charitable Contribution</v>
          </cell>
        </row>
        <row r="645">
          <cell r="A645" t="str">
            <v>2264</v>
          </cell>
          <cell r="B645" t="str">
            <v>366110</v>
          </cell>
          <cell r="C645" t="str">
            <v>Trust-Contribution in Yr-Emply</v>
          </cell>
        </row>
        <row r="646">
          <cell r="A646" t="str">
            <v>2268</v>
          </cell>
          <cell r="B646" t="str">
            <v>442010</v>
          </cell>
          <cell r="C646" t="str">
            <v>Accrued Interest</v>
          </cell>
        </row>
        <row r="647">
          <cell r="A647" t="str">
            <v>2268</v>
          </cell>
          <cell r="B647" t="str">
            <v>442040</v>
          </cell>
          <cell r="C647" t="str">
            <v>Accrued Int Receivable/Payable</v>
          </cell>
        </row>
        <row r="648">
          <cell r="A648" t="str">
            <v>2270</v>
          </cell>
          <cell r="B648">
            <v>352000</v>
          </cell>
          <cell r="C648" t="str">
            <v>Matured Long Term Debt</v>
          </cell>
        </row>
        <row r="649">
          <cell r="A649" t="str">
            <v>2272</v>
          </cell>
          <cell r="B649">
            <v>352000</v>
          </cell>
          <cell r="C649" t="str">
            <v>Matured Interest on Long Term</v>
          </cell>
        </row>
        <row r="650">
          <cell r="A650" t="str">
            <v>2285</v>
          </cell>
          <cell r="B650">
            <v>352000</v>
          </cell>
          <cell r="C650" t="str">
            <v>Obligations Under Capital Leas</v>
          </cell>
        </row>
        <row r="651">
          <cell r="A651" t="str">
            <v>2286</v>
          </cell>
          <cell r="B651">
            <v>352000</v>
          </cell>
          <cell r="C651" t="str">
            <v>ACCOUNTS PAYABLE INC TAX</v>
          </cell>
        </row>
        <row r="652">
          <cell r="A652" t="str">
            <v>2287</v>
          </cell>
          <cell r="B652">
            <v>374980</v>
          </cell>
          <cell r="C652" t="str">
            <v>PAYROLL CLEARING</v>
          </cell>
        </row>
        <row r="653">
          <cell r="A653" t="str">
            <v>2288</v>
          </cell>
          <cell r="B653">
            <v>374095</v>
          </cell>
          <cell r="C653" t="str">
            <v>UNION DUES</v>
          </cell>
        </row>
        <row r="654">
          <cell r="A654" t="str">
            <v>2289</v>
          </cell>
          <cell r="B654">
            <v>374980</v>
          </cell>
          <cell r="C654" t="str">
            <v>UNITED WAY</v>
          </cell>
        </row>
        <row r="655">
          <cell r="A655" t="str">
            <v>2290</v>
          </cell>
          <cell r="B655" t="str">
            <v>400000</v>
          </cell>
          <cell r="C655" t="str">
            <v>GST - HO Networks Inc</v>
          </cell>
        </row>
        <row r="656">
          <cell r="A656" t="str">
            <v>2290</v>
          </cell>
          <cell r="B656" t="str">
            <v>400005</v>
          </cell>
          <cell r="C656" t="str">
            <v>GST - Hydro One Networks Inc.</v>
          </cell>
        </row>
        <row r="657">
          <cell r="A657" t="str">
            <v>2290</v>
          </cell>
          <cell r="B657" t="str">
            <v>400010</v>
          </cell>
          <cell r="C657" t="str">
            <v>GST - TNAM</v>
          </cell>
        </row>
        <row r="658">
          <cell r="A658" t="str">
            <v>2290</v>
          </cell>
          <cell r="B658" t="str">
            <v>400020</v>
          </cell>
          <cell r="C658" t="str">
            <v>GST - DNAM</v>
          </cell>
        </row>
        <row r="659">
          <cell r="A659" t="str">
            <v>2290</v>
          </cell>
          <cell r="B659" t="str">
            <v>400030</v>
          </cell>
          <cell r="C659" t="str">
            <v>GST - Remotes</v>
          </cell>
        </row>
        <row r="660">
          <cell r="A660" t="str">
            <v>2290</v>
          </cell>
          <cell r="B660" t="str">
            <v>400040</v>
          </cell>
          <cell r="C660" t="str">
            <v>GST - Telecom</v>
          </cell>
        </row>
        <row r="661">
          <cell r="A661" t="str">
            <v>2290</v>
          </cell>
          <cell r="B661" t="str">
            <v>400050</v>
          </cell>
          <cell r="C661" t="str">
            <v>GST - International Inc.</v>
          </cell>
        </row>
        <row r="662">
          <cell r="A662" t="str">
            <v>2290</v>
          </cell>
          <cell r="B662" t="str">
            <v>400060</v>
          </cell>
          <cell r="C662" t="str">
            <v>GST - Energy Company</v>
          </cell>
        </row>
        <row r="663">
          <cell r="A663" t="str">
            <v>2290</v>
          </cell>
          <cell r="B663" t="str">
            <v>400061</v>
          </cell>
          <cell r="C663" t="str">
            <v>GST -  OH Power Acquistion</v>
          </cell>
        </row>
        <row r="664">
          <cell r="A664" t="str">
            <v>2290</v>
          </cell>
          <cell r="B664" t="str">
            <v>400062</v>
          </cell>
          <cell r="C664" t="str">
            <v>GST - Default Supply (DX)</v>
          </cell>
        </row>
        <row r="665">
          <cell r="A665" t="str">
            <v>2290</v>
          </cell>
          <cell r="B665" t="str">
            <v>400063</v>
          </cell>
          <cell r="C665" t="str">
            <v>GST - Hydro One Markets Inc</v>
          </cell>
        </row>
        <row r="666">
          <cell r="A666" t="str">
            <v>2290</v>
          </cell>
          <cell r="B666" t="str">
            <v>400064</v>
          </cell>
          <cell r="C666" t="str">
            <v>GST DBD</v>
          </cell>
        </row>
        <row r="667">
          <cell r="A667" t="str">
            <v>2290</v>
          </cell>
          <cell r="B667" t="str">
            <v>400065</v>
          </cell>
          <cell r="C667" t="str">
            <v>GST  NS</v>
          </cell>
        </row>
        <row r="668">
          <cell r="A668" t="str">
            <v>2290</v>
          </cell>
          <cell r="B668" t="str">
            <v>400066</v>
          </cell>
          <cell r="C668" t="str">
            <v>GST - Pension Plan Billing</v>
          </cell>
        </row>
        <row r="669">
          <cell r="A669" t="str">
            <v>2290</v>
          </cell>
          <cell r="B669" t="str">
            <v>400070</v>
          </cell>
          <cell r="C669" t="str">
            <v>Gst:Food Sales(Kipling,L/View,</v>
          </cell>
        </row>
        <row r="670">
          <cell r="A670" t="str">
            <v>2290</v>
          </cell>
          <cell r="B670" t="str">
            <v>400075</v>
          </cell>
          <cell r="C670" t="str">
            <v>GST -  Telecom Link</v>
          </cell>
        </row>
        <row r="671">
          <cell r="A671" t="str">
            <v>2290</v>
          </cell>
          <cell r="B671" t="str">
            <v>400080</v>
          </cell>
          <cell r="C671" t="str">
            <v>Gst:Sales Of Elec By Nugs</v>
          </cell>
        </row>
        <row r="672">
          <cell r="A672" t="str">
            <v>2290</v>
          </cell>
          <cell r="B672" t="str">
            <v>400085</v>
          </cell>
          <cell r="C672" t="str">
            <v>GST -  eBUSINESS</v>
          </cell>
        </row>
        <row r="673">
          <cell r="A673" t="str">
            <v>2290</v>
          </cell>
          <cell r="B673" t="str">
            <v>400090</v>
          </cell>
          <cell r="C673" t="str">
            <v>Gst:Conf, Seminars &amp; Trade S</v>
          </cell>
        </row>
        <row r="674">
          <cell r="A674" t="str">
            <v>2290</v>
          </cell>
          <cell r="B674" t="str">
            <v>400100</v>
          </cell>
          <cell r="C674" t="str">
            <v>Gst Specl Elec Inspc Systems</v>
          </cell>
        </row>
        <row r="675">
          <cell r="A675" t="str">
            <v>2290</v>
          </cell>
          <cell r="B675" t="str">
            <v>400200</v>
          </cell>
          <cell r="C675" t="str">
            <v>GST Cllctd - Unidentified</v>
          </cell>
        </row>
        <row r="676">
          <cell r="A676" t="str">
            <v>2290</v>
          </cell>
          <cell r="B676" t="str">
            <v>400210</v>
          </cell>
          <cell r="C676" t="str">
            <v>Gst Cllcted on behalf Retailer</v>
          </cell>
        </row>
        <row r="677">
          <cell r="A677" t="str">
            <v>2290</v>
          </cell>
          <cell r="B677" t="str">
            <v>400220</v>
          </cell>
          <cell r="C677" t="str">
            <v>Gst Collected Retail Sales Sys</v>
          </cell>
        </row>
        <row r="678">
          <cell r="A678" t="str">
            <v>2290</v>
          </cell>
          <cell r="B678" t="str">
            <v>400230</v>
          </cell>
          <cell r="C678" t="str">
            <v>Gst Collected Accts Receiv Sys</v>
          </cell>
        </row>
        <row r="679">
          <cell r="A679" t="str">
            <v>2290</v>
          </cell>
          <cell r="B679" t="str">
            <v>400240</v>
          </cell>
          <cell r="C679" t="str">
            <v>Gst Collected Other</v>
          </cell>
        </row>
        <row r="680">
          <cell r="A680" t="str">
            <v>2290</v>
          </cell>
          <cell r="B680" t="str">
            <v>400250</v>
          </cell>
          <cell r="C680" t="str">
            <v>Gst Recaptured</v>
          </cell>
        </row>
        <row r="681">
          <cell r="A681" t="str">
            <v>2290</v>
          </cell>
          <cell r="B681" t="str">
            <v>400260</v>
          </cell>
          <cell r="C681" t="str">
            <v>Gst - Bad Debts</v>
          </cell>
        </row>
        <row r="682">
          <cell r="A682" t="str">
            <v>2290</v>
          </cell>
          <cell r="B682" t="str">
            <v>400270</v>
          </cell>
          <cell r="C682" t="str">
            <v>Gst Recapture Genl Elec Insp</v>
          </cell>
        </row>
        <row r="683">
          <cell r="A683" t="str">
            <v>2290</v>
          </cell>
          <cell r="B683" t="str">
            <v>400280</v>
          </cell>
          <cell r="C683" t="str">
            <v>Gst:Recapt:Res Real Prop:Grid</v>
          </cell>
        </row>
        <row r="684">
          <cell r="A684" t="str">
            <v>2290</v>
          </cell>
          <cell r="B684" t="str">
            <v>400290</v>
          </cell>
          <cell r="C684" t="str">
            <v>Gst Recaptre Res Real Prop:H O</v>
          </cell>
        </row>
        <row r="685">
          <cell r="A685" t="str">
            <v>2290</v>
          </cell>
          <cell r="B685" t="str">
            <v>400300</v>
          </cell>
          <cell r="C685" t="str">
            <v>Gst Paid</v>
          </cell>
        </row>
        <row r="686">
          <cell r="A686" t="str">
            <v>2290</v>
          </cell>
          <cell r="B686" t="str">
            <v>400310</v>
          </cell>
          <cell r="C686" t="str">
            <v>Gst:Trust Acct (Manual)</v>
          </cell>
        </row>
        <row r="687">
          <cell r="A687" t="str">
            <v>2290</v>
          </cell>
          <cell r="B687" t="str">
            <v>400330</v>
          </cell>
          <cell r="C687" t="str">
            <v>Gst:Emp Non Income Tax Alownce</v>
          </cell>
        </row>
        <row r="688">
          <cell r="A688" t="str">
            <v>2290</v>
          </cell>
          <cell r="B688" t="str">
            <v>400340</v>
          </cell>
          <cell r="C688" t="str">
            <v>Gst:Corporate Credit Cards</v>
          </cell>
        </row>
        <row r="689">
          <cell r="A689" t="str">
            <v>2290</v>
          </cell>
          <cell r="B689" t="str">
            <v>400610</v>
          </cell>
          <cell r="C689" t="str">
            <v>Gst Tams:Grid Pybl</v>
          </cell>
        </row>
        <row r="690">
          <cell r="A690" t="str">
            <v>2290</v>
          </cell>
          <cell r="B690" t="str">
            <v>400630</v>
          </cell>
          <cell r="C690" t="str">
            <v>Gst Tams Ret Pyble</v>
          </cell>
        </row>
        <row r="691">
          <cell r="A691" t="str">
            <v>2290</v>
          </cell>
          <cell r="B691" t="str">
            <v>400640</v>
          </cell>
          <cell r="C691" t="str">
            <v>Gst Tams Insp Serv</v>
          </cell>
        </row>
        <row r="692">
          <cell r="A692" t="str">
            <v>2290</v>
          </cell>
          <cell r="B692" t="str">
            <v>400650</v>
          </cell>
          <cell r="C692" t="str">
            <v>Gst Tams Ener Serv Pybl</v>
          </cell>
        </row>
        <row r="693">
          <cell r="A693" t="str">
            <v>2290</v>
          </cell>
          <cell r="B693" t="str">
            <v>400660</v>
          </cell>
          <cell r="C693" t="str">
            <v>Gst</v>
          </cell>
        </row>
        <row r="694">
          <cell r="A694" t="str">
            <v>2290</v>
          </cell>
          <cell r="B694" t="str">
            <v>400690</v>
          </cell>
          <cell r="C694" t="str">
            <v>Gst: Tams Ohi Pyble</v>
          </cell>
        </row>
        <row r="695">
          <cell r="A695" t="str">
            <v>2290</v>
          </cell>
          <cell r="B695" t="str">
            <v>400980</v>
          </cell>
          <cell r="C695" t="str">
            <v>Goods And Service Tax</v>
          </cell>
        </row>
        <row r="696">
          <cell r="A696" t="str">
            <v>2290</v>
          </cell>
          <cell r="B696" t="str">
            <v>401000</v>
          </cell>
          <cell r="C696" t="str">
            <v>PST HO Networks Inc</v>
          </cell>
        </row>
        <row r="697">
          <cell r="A697" t="str">
            <v>2290</v>
          </cell>
          <cell r="B697" t="str">
            <v>401001</v>
          </cell>
          <cell r="C697" t="str">
            <v>PST - TNAM</v>
          </cell>
        </row>
        <row r="698">
          <cell r="A698" t="str">
            <v>2290</v>
          </cell>
          <cell r="B698" t="str">
            <v>401002</v>
          </cell>
          <cell r="C698" t="str">
            <v>PST - DNAM</v>
          </cell>
        </row>
        <row r="699">
          <cell r="A699" t="str">
            <v>2290</v>
          </cell>
          <cell r="B699" t="str">
            <v>401003</v>
          </cell>
          <cell r="C699" t="str">
            <v>PST - Remotes</v>
          </cell>
        </row>
        <row r="700">
          <cell r="A700" t="str">
            <v>2290</v>
          </cell>
          <cell r="B700" t="str">
            <v>401004</v>
          </cell>
          <cell r="C700" t="str">
            <v>PST - Telecom</v>
          </cell>
        </row>
        <row r="701">
          <cell r="A701" t="str">
            <v>2290</v>
          </cell>
          <cell r="B701" t="str">
            <v>401005</v>
          </cell>
          <cell r="C701" t="str">
            <v>PST - International Inc.</v>
          </cell>
        </row>
        <row r="702">
          <cell r="A702" t="str">
            <v>2290</v>
          </cell>
          <cell r="B702" t="str">
            <v>401006</v>
          </cell>
          <cell r="C702" t="str">
            <v>PST - Energy Company</v>
          </cell>
        </row>
        <row r="703">
          <cell r="A703" t="str">
            <v>2290</v>
          </cell>
          <cell r="B703" t="str">
            <v>401007</v>
          </cell>
          <cell r="C703" t="str">
            <v>PST - Investment Recovery</v>
          </cell>
        </row>
        <row r="704">
          <cell r="A704" t="str">
            <v>2290</v>
          </cell>
          <cell r="B704" t="str">
            <v>401008</v>
          </cell>
          <cell r="C704" t="str">
            <v>PST - Default Supply (DX)</v>
          </cell>
        </row>
        <row r="705">
          <cell r="A705" t="str">
            <v>2290</v>
          </cell>
          <cell r="B705" t="str">
            <v>401009</v>
          </cell>
          <cell r="C705" t="str">
            <v>PST - Hydro One Markets Inc</v>
          </cell>
        </row>
        <row r="706">
          <cell r="A706" t="str">
            <v>2290</v>
          </cell>
          <cell r="B706" t="str">
            <v>401010</v>
          </cell>
          <cell r="C706" t="str">
            <v>Retail Sales Tax Payable</v>
          </cell>
        </row>
        <row r="707">
          <cell r="A707" t="str">
            <v>2290</v>
          </cell>
          <cell r="B707" t="str">
            <v>401011</v>
          </cell>
          <cell r="C707" t="str">
            <v>PST for DBD</v>
          </cell>
        </row>
        <row r="708">
          <cell r="A708" t="str">
            <v>2290</v>
          </cell>
          <cell r="B708" t="str">
            <v>401012</v>
          </cell>
          <cell r="C708" t="str">
            <v>PST NS</v>
          </cell>
        </row>
        <row r="709">
          <cell r="A709" t="str">
            <v>2290</v>
          </cell>
          <cell r="B709" t="str">
            <v>401013</v>
          </cell>
          <cell r="C709" t="str">
            <v>PST - Hydro One Networks Inc.</v>
          </cell>
        </row>
        <row r="710">
          <cell r="A710" t="str">
            <v>2290</v>
          </cell>
          <cell r="B710" t="str">
            <v>401014</v>
          </cell>
          <cell r="C710" t="str">
            <v>PST -  eBUSINESS</v>
          </cell>
        </row>
        <row r="711">
          <cell r="A711" t="str">
            <v>2290</v>
          </cell>
          <cell r="B711" t="str">
            <v>401020</v>
          </cell>
          <cell r="C711" t="str">
            <v>Provncl Sales Tax - A/R System</v>
          </cell>
        </row>
        <row r="712">
          <cell r="A712" t="str">
            <v>2290</v>
          </cell>
          <cell r="B712" t="str">
            <v>401030</v>
          </cell>
          <cell r="C712" t="str">
            <v>Ont Pst Pybl:Cafeteria Sales</v>
          </cell>
        </row>
        <row r="713">
          <cell r="A713" t="str">
            <v>2290</v>
          </cell>
          <cell r="B713" t="str">
            <v>401040</v>
          </cell>
          <cell r="C713" t="str">
            <v>Ont Pst Pybl:Machine Shop Mfg</v>
          </cell>
        </row>
        <row r="714">
          <cell r="A714" t="str">
            <v>2290</v>
          </cell>
          <cell r="B714" t="str">
            <v>401050</v>
          </cell>
          <cell r="C714" t="str">
            <v>Ont Pst Pybl:Camera/Print Repr</v>
          </cell>
        </row>
        <row r="715">
          <cell r="A715" t="str">
            <v>2290</v>
          </cell>
          <cell r="B715" t="str">
            <v>401060</v>
          </cell>
          <cell r="C715" t="str">
            <v>Sales Tax Payable -Quebec Prov</v>
          </cell>
        </row>
        <row r="716">
          <cell r="A716" t="str">
            <v>2290</v>
          </cell>
          <cell r="B716" t="str">
            <v>401075</v>
          </cell>
          <cell r="C716" t="str">
            <v>PST -  Telecom Link</v>
          </cell>
        </row>
        <row r="717">
          <cell r="A717" t="str">
            <v>2290</v>
          </cell>
          <cell r="B717" t="str">
            <v>401110</v>
          </cell>
          <cell r="C717" t="str">
            <v>Ont Pst Pybl</v>
          </cell>
        </row>
        <row r="718">
          <cell r="A718" t="str">
            <v>2290</v>
          </cell>
          <cell r="B718" t="str">
            <v>401150</v>
          </cell>
          <cell r="C718" t="str">
            <v>PST - Non Resident Contractors</v>
          </cell>
        </row>
        <row r="719">
          <cell r="A719" t="str">
            <v>2290</v>
          </cell>
          <cell r="B719" t="str">
            <v>401190</v>
          </cell>
          <cell r="C719" t="str">
            <v>Ont Pst Pybl</v>
          </cell>
        </row>
        <row r="720">
          <cell r="A720" t="str">
            <v>2290</v>
          </cell>
          <cell r="B720" t="str">
            <v>401980</v>
          </cell>
          <cell r="C720" t="str">
            <v>Provincial Taxes Payable</v>
          </cell>
        </row>
        <row r="721">
          <cell r="A721" t="str">
            <v>2290</v>
          </cell>
          <cell r="B721" t="str">
            <v>402000</v>
          </cell>
          <cell r="C721" t="str">
            <v>Sales Tax Suspense</v>
          </cell>
        </row>
        <row r="722">
          <cell r="A722" t="str">
            <v>2290</v>
          </cell>
          <cell r="B722" t="str">
            <v>402010</v>
          </cell>
          <cell r="C722" t="str">
            <v>Sales Tax Refund Suspense</v>
          </cell>
        </row>
        <row r="723">
          <cell r="A723" t="str">
            <v>2290</v>
          </cell>
          <cell r="B723" t="str">
            <v>402020</v>
          </cell>
          <cell r="C723" t="str">
            <v>Gst Suspense</v>
          </cell>
        </row>
        <row r="724">
          <cell r="A724" t="str">
            <v>2290</v>
          </cell>
          <cell r="B724" t="str">
            <v>402040</v>
          </cell>
          <cell r="C724" t="str">
            <v>Sales Tax</v>
          </cell>
        </row>
        <row r="725">
          <cell r="A725" t="str">
            <v>2290</v>
          </cell>
          <cell r="B725" t="str">
            <v>402980</v>
          </cell>
          <cell r="C725" t="str">
            <v>Sales Tax Suspense</v>
          </cell>
        </row>
        <row r="726">
          <cell r="A726" t="str">
            <v>2290</v>
          </cell>
          <cell r="B726" t="str">
            <v>403010</v>
          </cell>
          <cell r="C726" t="str">
            <v>GST CLEARING</v>
          </cell>
        </row>
        <row r="727">
          <cell r="A727" t="str">
            <v>2290</v>
          </cell>
          <cell r="B727" t="str">
            <v>403020</v>
          </cell>
          <cell r="C727" t="str">
            <v>PST CLEARING</v>
          </cell>
        </row>
        <row r="728">
          <cell r="A728" t="str">
            <v>2290</v>
          </cell>
          <cell r="B728" t="str">
            <v>403030</v>
          </cell>
          <cell r="C728" t="str">
            <v>QST CLEARING</v>
          </cell>
        </row>
        <row r="729">
          <cell r="A729" t="str">
            <v>2290</v>
          </cell>
          <cell r="B729" t="str">
            <v>404010</v>
          </cell>
          <cell r="C729" t="str">
            <v>Capital Tax Payable</v>
          </cell>
        </row>
        <row r="730">
          <cell r="A730" t="str">
            <v>2290</v>
          </cell>
          <cell r="B730" t="str">
            <v>404040</v>
          </cell>
          <cell r="C730" t="str">
            <v>Gst Susp - Retail Cust Billing</v>
          </cell>
        </row>
        <row r="731">
          <cell r="A731" t="str">
            <v>2290</v>
          </cell>
          <cell r="B731" t="str">
            <v>404050</v>
          </cell>
          <cell r="C731" t="str">
            <v>Gst Suspense</v>
          </cell>
        </row>
        <row r="732">
          <cell r="A732" t="str">
            <v>2290</v>
          </cell>
          <cell r="B732" t="str">
            <v>413100</v>
          </cell>
          <cell r="C732" t="str">
            <v>Accr Liab - Pst</v>
          </cell>
        </row>
        <row r="733">
          <cell r="A733" t="str">
            <v>2291</v>
          </cell>
          <cell r="B733" t="str">
            <v>371600</v>
          </cell>
          <cell r="C733" t="str">
            <v>Witholding Tax - Rentals</v>
          </cell>
        </row>
        <row r="734">
          <cell r="A734" t="str">
            <v>2291</v>
          </cell>
          <cell r="B734" t="str">
            <v>371800</v>
          </cell>
          <cell r="C734" t="str">
            <v>Witholding Tax - Services</v>
          </cell>
        </row>
        <row r="735">
          <cell r="A735" t="str">
            <v>2292</v>
          </cell>
          <cell r="B735" t="str">
            <v>361982</v>
          </cell>
          <cell r="C735" t="str">
            <v>CPP - Corporate Contribution</v>
          </cell>
        </row>
        <row r="736">
          <cell r="A736" t="str">
            <v>2292</v>
          </cell>
          <cell r="B736" t="str">
            <v>364040</v>
          </cell>
          <cell r="C736" t="str">
            <v>DENTAL-COST ALLOC VIA ADJUST</v>
          </cell>
        </row>
        <row r="737">
          <cell r="A737" t="str">
            <v>2292</v>
          </cell>
          <cell r="B737" t="str">
            <v>364110</v>
          </cell>
          <cell r="C737" t="str">
            <v>OHIP-EMPLOYEE CONTRIB</v>
          </cell>
        </row>
        <row r="738">
          <cell r="A738" t="str">
            <v>2292</v>
          </cell>
          <cell r="B738" t="str">
            <v>364111</v>
          </cell>
          <cell r="C738" t="str">
            <v>OHIP Refund (Earn Code = ORE)</v>
          </cell>
        </row>
        <row r="739">
          <cell r="A739" t="str">
            <v>2292</v>
          </cell>
          <cell r="B739" t="str">
            <v>364120</v>
          </cell>
          <cell r="C739" t="str">
            <v>OHIP-CORP CONTRIB</v>
          </cell>
        </row>
        <row r="740">
          <cell r="A740" t="str">
            <v>2292</v>
          </cell>
          <cell r="B740" t="str">
            <v>364130</v>
          </cell>
          <cell r="C740" t="str">
            <v>EHB&amp;SP-EMPLOYEE CONTRIBUTIONS</v>
          </cell>
        </row>
        <row r="741">
          <cell r="A741" t="str">
            <v>2292</v>
          </cell>
          <cell r="B741" t="str">
            <v>364140</v>
          </cell>
          <cell r="C741" t="str">
            <v>EHB&amp;SP-COST ALLOC VIA PAY BUR</v>
          </cell>
        </row>
        <row r="742">
          <cell r="A742" t="str">
            <v>2292</v>
          </cell>
          <cell r="B742" t="str">
            <v>364141</v>
          </cell>
          <cell r="C742" t="str">
            <v>EHB - Employee</v>
          </cell>
        </row>
        <row r="743">
          <cell r="A743" t="str">
            <v>2292</v>
          </cell>
          <cell r="B743" t="str">
            <v>364142</v>
          </cell>
          <cell r="C743" t="str">
            <v>Semi Private Coverage - Empl</v>
          </cell>
        </row>
        <row r="744">
          <cell r="A744" t="str">
            <v>2292</v>
          </cell>
          <cell r="B744" t="str">
            <v>364150</v>
          </cell>
          <cell r="C744" t="str">
            <v>EHB&amp;SP-PAYMENT TO AGENCIES</v>
          </cell>
        </row>
        <row r="745">
          <cell r="A745" t="str">
            <v>2292</v>
          </cell>
          <cell r="B745" t="str">
            <v>364160</v>
          </cell>
          <cell r="C745" t="str">
            <v>EHB&amp;SP-COST ALLOC VIA ADJUST</v>
          </cell>
        </row>
        <row r="746">
          <cell r="A746" t="str">
            <v>2292</v>
          </cell>
          <cell r="B746" t="str">
            <v>364180</v>
          </cell>
          <cell r="C746" t="str">
            <v>EHT payts/refunds-unallocated</v>
          </cell>
        </row>
        <row r="747">
          <cell r="A747" t="str">
            <v>2292</v>
          </cell>
          <cell r="B747" t="str">
            <v>364190</v>
          </cell>
          <cell r="C747" t="str">
            <v>Pays - Unallocated</v>
          </cell>
        </row>
        <row r="748">
          <cell r="A748" t="str">
            <v>2292</v>
          </cell>
          <cell r="B748" t="str">
            <v>364200</v>
          </cell>
          <cell r="C748" t="str">
            <v>MATERNITY COST ALLO VIA PAY BU</v>
          </cell>
        </row>
        <row r="749">
          <cell r="A749" t="str">
            <v>2292</v>
          </cell>
          <cell r="B749" t="str">
            <v>364210</v>
          </cell>
          <cell r="C749" t="str">
            <v>MATERNITY - PAYMENTS</v>
          </cell>
        </row>
        <row r="750">
          <cell r="A750" t="str">
            <v>2292</v>
          </cell>
          <cell r="B750" t="str">
            <v>364280</v>
          </cell>
          <cell r="C750" t="str">
            <v>Maternity-Cost Alloc Via Adjus</v>
          </cell>
        </row>
        <row r="751">
          <cell r="A751" t="str">
            <v>2292</v>
          </cell>
          <cell r="B751" t="str">
            <v>364290</v>
          </cell>
          <cell r="C751" t="str">
            <v>Severance Deduction Account</v>
          </cell>
        </row>
        <row r="752">
          <cell r="A752" t="str">
            <v>2292</v>
          </cell>
          <cell r="B752" t="str">
            <v>364980</v>
          </cell>
          <cell r="C752" t="str">
            <v>Miscellaneous Benefit Plans</v>
          </cell>
        </row>
        <row r="753">
          <cell r="A753" t="str">
            <v>2292</v>
          </cell>
          <cell r="B753" t="str">
            <v>365980</v>
          </cell>
          <cell r="C753" t="str">
            <v>Canada Pension Plan</v>
          </cell>
        </row>
        <row r="754">
          <cell r="A754" t="str">
            <v>2292</v>
          </cell>
          <cell r="B754" t="str">
            <v>365981</v>
          </cell>
          <cell r="C754" t="str">
            <v>CPP - Employee Contribution</v>
          </cell>
        </row>
        <row r="755">
          <cell r="A755" t="str">
            <v>2292</v>
          </cell>
          <cell r="B755" t="str">
            <v>365982</v>
          </cell>
          <cell r="C755" t="str">
            <v>CPP - Corporate Contribution</v>
          </cell>
        </row>
        <row r="756">
          <cell r="A756" t="str">
            <v>2292</v>
          </cell>
          <cell r="B756" t="str">
            <v>365983</v>
          </cell>
          <cell r="C756" t="str">
            <v>CPP - Payments</v>
          </cell>
        </row>
        <row r="757">
          <cell r="A757" t="str">
            <v>2292</v>
          </cell>
          <cell r="B757" t="str">
            <v>366130</v>
          </cell>
          <cell r="C757" t="str">
            <v>HPP Buyback</v>
          </cell>
        </row>
        <row r="758">
          <cell r="A758" t="str">
            <v>2292</v>
          </cell>
          <cell r="B758" t="str">
            <v>366300</v>
          </cell>
          <cell r="C758" t="str">
            <v>GLI-EMPLOYEE CONTRIBUTIONS</v>
          </cell>
        </row>
        <row r="759">
          <cell r="A759" t="str">
            <v>2292</v>
          </cell>
          <cell r="B759" t="str">
            <v>366310</v>
          </cell>
          <cell r="C759" t="str">
            <v>Supplemental Life Ins-Payment</v>
          </cell>
        </row>
        <row r="760">
          <cell r="A760" t="str">
            <v>2292</v>
          </cell>
          <cell r="B760" t="str">
            <v>366910</v>
          </cell>
          <cell r="C760" t="str">
            <v>GLI-COST ALLOC VIA PAYROLL BUR</v>
          </cell>
        </row>
        <row r="761">
          <cell r="A761" t="str">
            <v>2292</v>
          </cell>
          <cell r="B761" t="str">
            <v>366920</v>
          </cell>
          <cell r="C761" t="str">
            <v>GLI-PAYTS TO AGENCIES FOR EMPL</v>
          </cell>
        </row>
        <row r="762">
          <cell r="A762" t="str">
            <v>2292</v>
          </cell>
          <cell r="B762" t="str">
            <v>366930</v>
          </cell>
          <cell r="C762" t="str">
            <v>GLI-COST ALLOCATED VIA ADJUST</v>
          </cell>
        </row>
        <row r="763">
          <cell r="A763" t="str">
            <v>2292</v>
          </cell>
          <cell r="B763" t="str">
            <v>367000</v>
          </cell>
          <cell r="C763" t="str">
            <v>ACC LIAB-EMPLOYEES ON SABBATIC</v>
          </cell>
        </row>
        <row r="764">
          <cell r="A764" t="str">
            <v>2292</v>
          </cell>
          <cell r="B764" t="str">
            <v>367980</v>
          </cell>
          <cell r="C764" t="str">
            <v>Acc Liab - Emp On Sabbatical</v>
          </cell>
        </row>
        <row r="765">
          <cell r="A765" t="str">
            <v>2292</v>
          </cell>
          <cell r="B765" t="str">
            <v>369980</v>
          </cell>
          <cell r="C765" t="str">
            <v>Net Pay (Including Pensions)</v>
          </cell>
        </row>
        <row r="766">
          <cell r="A766" t="str">
            <v>2292</v>
          </cell>
          <cell r="B766" t="str">
            <v>369981</v>
          </cell>
          <cell r="C766" t="str">
            <v>Net Pay - Employees</v>
          </cell>
        </row>
        <row r="767">
          <cell r="A767" t="str">
            <v>2292</v>
          </cell>
          <cell r="B767" t="str">
            <v>369982</v>
          </cell>
          <cell r="C767" t="str">
            <v>Net Pay Pensioners</v>
          </cell>
        </row>
        <row r="768">
          <cell r="A768" t="str">
            <v>2292</v>
          </cell>
          <cell r="B768" t="str">
            <v>370980</v>
          </cell>
          <cell r="C768" t="str">
            <v>Acc Payroll(Bulk Retro Setment</v>
          </cell>
        </row>
        <row r="769">
          <cell r="A769" t="str">
            <v>2292</v>
          </cell>
          <cell r="B769" t="str">
            <v>371981</v>
          </cell>
          <cell r="C769" t="str">
            <v>Employee Income Tax - Quebec</v>
          </cell>
        </row>
        <row r="770">
          <cell r="A770" t="str">
            <v>2292</v>
          </cell>
          <cell r="B770" t="str">
            <v>372980</v>
          </cell>
          <cell r="C770" t="str">
            <v>Unempl Ins Contrib - Employees</v>
          </cell>
        </row>
        <row r="771">
          <cell r="A771" t="str">
            <v>2292</v>
          </cell>
          <cell r="B771" t="str">
            <v>372981</v>
          </cell>
          <cell r="C771" t="str">
            <v>EI - Employee Contribution</v>
          </cell>
        </row>
        <row r="772">
          <cell r="A772" t="str">
            <v>2292</v>
          </cell>
          <cell r="B772" t="str">
            <v>372982</v>
          </cell>
          <cell r="C772" t="str">
            <v>EI - Corporate Contribution</v>
          </cell>
        </row>
        <row r="773">
          <cell r="A773" t="str">
            <v>2292</v>
          </cell>
          <cell r="B773" t="str">
            <v>372983</v>
          </cell>
          <cell r="C773" t="str">
            <v>EI - Payments</v>
          </cell>
        </row>
        <row r="774">
          <cell r="A774" t="str">
            <v>2292</v>
          </cell>
          <cell r="B774" t="str">
            <v>373980</v>
          </cell>
          <cell r="C774" t="str">
            <v>Unempl Ins Contrib - Corp</v>
          </cell>
        </row>
        <row r="775">
          <cell r="A775" t="str">
            <v>2292</v>
          </cell>
          <cell r="B775" t="str">
            <v>374040</v>
          </cell>
          <cell r="C775" t="str">
            <v>Misc Payroll DeductUnion Trust</v>
          </cell>
        </row>
        <row r="776">
          <cell r="A776" t="str">
            <v>2292</v>
          </cell>
          <cell r="B776" t="str">
            <v>374050</v>
          </cell>
          <cell r="C776" t="str">
            <v>Garnishments Deduction</v>
          </cell>
        </row>
        <row r="777">
          <cell r="A777" t="str">
            <v>2292</v>
          </cell>
          <cell r="B777" t="str">
            <v>374090</v>
          </cell>
          <cell r="C777" t="str">
            <v>Chestnut Park Accord PWU Union</v>
          </cell>
        </row>
        <row r="778">
          <cell r="A778" t="str">
            <v>2292</v>
          </cell>
          <cell r="B778" t="str">
            <v>374091</v>
          </cell>
          <cell r="C778" t="str">
            <v>PWU Union</v>
          </cell>
        </row>
        <row r="779">
          <cell r="A779" t="str">
            <v>2292</v>
          </cell>
          <cell r="B779" t="str">
            <v>374092</v>
          </cell>
          <cell r="C779" t="str">
            <v>Society Union</v>
          </cell>
        </row>
        <row r="780">
          <cell r="A780" t="str">
            <v>2292</v>
          </cell>
          <cell r="B780" t="str">
            <v>374093</v>
          </cell>
          <cell r="C780" t="str">
            <v>Previous Year Union Due Refund</v>
          </cell>
        </row>
        <row r="781">
          <cell r="A781" t="str">
            <v>2292</v>
          </cell>
          <cell r="B781" t="str">
            <v>374094</v>
          </cell>
          <cell r="C781" t="str">
            <v>Current Year PWU Dues Refund</v>
          </cell>
        </row>
        <row r="782">
          <cell r="A782" t="str">
            <v>2292</v>
          </cell>
          <cell r="B782" t="str">
            <v>374095</v>
          </cell>
          <cell r="C782" t="str">
            <v>MUNION-Misc.UnionDue Deduction</v>
          </cell>
        </row>
        <row r="783">
          <cell r="A783" t="str">
            <v>2292</v>
          </cell>
          <cell r="B783" t="str">
            <v>374096</v>
          </cell>
          <cell r="C783" t="str">
            <v>M&amp;A RRSP</v>
          </cell>
        </row>
        <row r="784">
          <cell r="A784" t="str">
            <v>2292</v>
          </cell>
          <cell r="B784" t="str">
            <v>374097</v>
          </cell>
          <cell r="C784" t="str">
            <v>M&amp;A Benefits Deduction</v>
          </cell>
        </row>
        <row r="785">
          <cell r="A785" t="str">
            <v>2292</v>
          </cell>
          <cell r="B785" t="str">
            <v>374110</v>
          </cell>
          <cell r="C785" t="str">
            <v>HEPCOE Credit Union</v>
          </cell>
        </row>
        <row r="786">
          <cell r="A786" t="str">
            <v>2292</v>
          </cell>
          <cell r="B786" t="str">
            <v>374160</v>
          </cell>
          <cell r="C786" t="str">
            <v>Quarter Century Club</v>
          </cell>
        </row>
        <row r="787">
          <cell r="A787" t="str">
            <v>2292</v>
          </cell>
          <cell r="B787" t="str">
            <v>374170</v>
          </cell>
          <cell r="C787" t="str">
            <v>Hydro Club Deduction</v>
          </cell>
        </row>
        <row r="788">
          <cell r="A788" t="str">
            <v>2292</v>
          </cell>
          <cell r="B788" t="str">
            <v>374980</v>
          </cell>
          <cell r="C788" t="str">
            <v>Misc Payroll Deduction</v>
          </cell>
        </row>
        <row r="789">
          <cell r="A789" t="str">
            <v>2292</v>
          </cell>
          <cell r="B789" t="str">
            <v>375000</v>
          </cell>
          <cell r="C789" t="str">
            <v>Death Grant(ESR,PWU &amp; Society)</v>
          </cell>
        </row>
        <row r="790">
          <cell r="A790" t="str">
            <v>2292</v>
          </cell>
          <cell r="B790" t="str">
            <v>375980</v>
          </cell>
          <cell r="C790" t="str">
            <v>Cheques Dep (Death Benefits)</v>
          </cell>
        </row>
        <row r="791">
          <cell r="A791" t="str">
            <v>2292</v>
          </cell>
          <cell r="B791" t="str">
            <v>376030</v>
          </cell>
          <cell r="C791" t="str">
            <v>Employee Sabbatical Interest</v>
          </cell>
        </row>
        <row r="792">
          <cell r="A792" t="str">
            <v>2292</v>
          </cell>
          <cell r="B792" t="str">
            <v>376040</v>
          </cell>
          <cell r="C792" t="str">
            <v>Pyrl Distr Susp-Expatr Tax</v>
          </cell>
        </row>
        <row r="793">
          <cell r="A793" t="str">
            <v>2292</v>
          </cell>
          <cell r="B793" t="str">
            <v>376060</v>
          </cell>
          <cell r="C793" t="str">
            <v>Trade Union Related Deductions</v>
          </cell>
        </row>
        <row r="794">
          <cell r="A794" t="str">
            <v>2292</v>
          </cell>
          <cell r="B794" t="str">
            <v>376070</v>
          </cell>
          <cell r="C794" t="str">
            <v>FMLA-E Carpenters 27 (v) Trade</v>
          </cell>
        </row>
        <row r="795">
          <cell r="A795" t="str">
            <v>2292</v>
          </cell>
          <cell r="B795" t="str">
            <v>376120</v>
          </cell>
          <cell r="C795" t="str">
            <v>Payroll Distribution Suspense</v>
          </cell>
        </row>
        <row r="796">
          <cell r="A796" t="str">
            <v>2292</v>
          </cell>
          <cell r="B796" t="str">
            <v>376150</v>
          </cell>
          <cell r="C796" t="str">
            <v>PAY SUSPENSE-RCT MAX PENSION</v>
          </cell>
        </row>
        <row r="797">
          <cell r="A797" t="str">
            <v>2292</v>
          </cell>
          <cell r="B797" t="str">
            <v>376160</v>
          </cell>
          <cell r="C797" t="str">
            <v>PAY DIST SUSP-IN LIEU OF PENSI</v>
          </cell>
        </row>
        <row r="798">
          <cell r="A798" t="str">
            <v>2292</v>
          </cell>
          <cell r="B798" t="str">
            <v>376170</v>
          </cell>
          <cell r="C798" t="str">
            <v>PAY DIST SUSP-WOODENS PAYMENTS</v>
          </cell>
        </row>
        <row r="799">
          <cell r="A799" t="str">
            <v>2292</v>
          </cell>
          <cell r="B799" t="str">
            <v>376980</v>
          </cell>
          <cell r="C799" t="str">
            <v>Payroll Distribution Suspense</v>
          </cell>
        </row>
        <row r="800">
          <cell r="A800" t="str">
            <v>2292</v>
          </cell>
          <cell r="B800" t="str">
            <v>376990</v>
          </cell>
          <cell r="C800" t="str">
            <v>Distributed Amounts</v>
          </cell>
        </row>
        <row r="801">
          <cell r="A801" t="str">
            <v>2292</v>
          </cell>
          <cell r="B801" t="str">
            <v>377000</v>
          </cell>
          <cell r="C801" t="str">
            <v>Labour Cost Factor Suspense</v>
          </cell>
        </row>
        <row r="802">
          <cell r="A802" t="str">
            <v>2292</v>
          </cell>
          <cell r="B802" t="str">
            <v>377010</v>
          </cell>
          <cell r="C802" t="str">
            <v>LABOUR MANPOWER SYSTEM</v>
          </cell>
        </row>
        <row r="803">
          <cell r="A803" t="str">
            <v>2292</v>
          </cell>
          <cell r="B803" t="str">
            <v>377020</v>
          </cell>
          <cell r="C803" t="str">
            <v>LABOUR REDISTRIBUTION</v>
          </cell>
        </row>
        <row r="804">
          <cell r="A804" t="str">
            <v>2292</v>
          </cell>
          <cell r="B804" t="str">
            <v>378980</v>
          </cell>
          <cell r="C804" t="str">
            <v>Payroll Burden Suspense</v>
          </cell>
        </row>
        <row r="805">
          <cell r="A805" t="str">
            <v>2292</v>
          </cell>
          <cell r="B805" t="str">
            <v>379000</v>
          </cell>
          <cell r="C805" t="str">
            <v>PWU SETTLEMENT:JOB SEC LEVY</v>
          </cell>
        </row>
        <row r="806">
          <cell r="A806" t="str">
            <v>2292</v>
          </cell>
          <cell r="B806" t="str">
            <v>379140</v>
          </cell>
          <cell r="C806" t="str">
            <v>Pwu Settlement: Job Sec Costs</v>
          </cell>
        </row>
        <row r="807">
          <cell r="A807" t="str">
            <v>2292</v>
          </cell>
          <cell r="B807" t="str">
            <v>379990</v>
          </cell>
          <cell r="C807" t="str">
            <v>Unexpected Deduction Code Used</v>
          </cell>
        </row>
        <row r="808">
          <cell r="A808" t="str">
            <v>2292</v>
          </cell>
          <cell r="B808" t="str">
            <v>380000</v>
          </cell>
          <cell r="C808" t="str">
            <v>Pension Fund Valn Liability</v>
          </cell>
        </row>
        <row r="809">
          <cell r="A809" t="str">
            <v>2293</v>
          </cell>
          <cell r="B809">
            <v>374980</v>
          </cell>
          <cell r="C809" t="str">
            <v>SOCIAL CLUB</v>
          </cell>
        </row>
        <row r="810">
          <cell r="A810" t="str">
            <v>2294</v>
          </cell>
          <cell r="B810" t="str">
            <v>411000</v>
          </cell>
          <cell r="C810" t="str">
            <v>Accr Payments In Lieu Of Taxes</v>
          </cell>
        </row>
        <row r="811">
          <cell r="A811" t="str">
            <v>2295</v>
          </cell>
          <cell r="B811">
            <v>404010</v>
          </cell>
          <cell r="C811" t="str">
            <v>capital tax payable</v>
          </cell>
        </row>
        <row r="812">
          <cell r="A812" t="str">
            <v>2296</v>
          </cell>
          <cell r="B812" t="str">
            <v>404020</v>
          </cell>
          <cell r="C812" t="str">
            <v>Income Tax Payable</v>
          </cell>
        </row>
        <row r="813">
          <cell r="A813" t="str">
            <v>2296</v>
          </cell>
          <cell r="B813" t="str">
            <v>404030</v>
          </cell>
          <cell r="C813" t="str">
            <v>Future Income Tax Liability</v>
          </cell>
        </row>
        <row r="814">
          <cell r="A814" t="str">
            <v>2297</v>
          </cell>
          <cell r="B814" t="str">
            <v>229700</v>
          </cell>
          <cell r="C814" t="str">
            <v>A/P WITHIN GRP(USFOA)</v>
          </cell>
        </row>
        <row r="815">
          <cell r="A815" t="str">
            <v>2305</v>
          </cell>
          <cell r="B815">
            <v>451070</v>
          </cell>
          <cell r="C815" t="str">
            <v>Accum Provision for Injuries &amp;</v>
          </cell>
        </row>
        <row r="816">
          <cell r="A816" t="str">
            <v>2306</v>
          </cell>
          <cell r="B816" t="str">
            <v>451070</v>
          </cell>
          <cell r="C816" t="str">
            <v>WC-TRANSFER FROM TOTAL</v>
          </cell>
        </row>
        <row r="817">
          <cell r="A817" t="str">
            <v>2315</v>
          </cell>
          <cell r="B817">
            <v>451000</v>
          </cell>
          <cell r="C817" t="str">
            <v>Accum Provision for Rate Refun</v>
          </cell>
        </row>
        <row r="818">
          <cell r="A818" t="str">
            <v>2320</v>
          </cell>
          <cell r="B818">
            <v>451000</v>
          </cell>
          <cell r="C818" t="str">
            <v>CITY OF BRAMPTON LOAN</v>
          </cell>
        </row>
        <row r="819">
          <cell r="A819" t="str">
            <v>2325</v>
          </cell>
          <cell r="B819" t="str">
            <v>323000</v>
          </cell>
          <cell r="C819" t="str">
            <v>OBLIGATIONS UNDER CAP LEASES</v>
          </cell>
        </row>
        <row r="820">
          <cell r="A820" t="str">
            <v>2325</v>
          </cell>
          <cell r="B820" t="str">
            <v>323300</v>
          </cell>
          <cell r="C820" t="str">
            <v>Lease:Shl Computer</v>
          </cell>
        </row>
        <row r="821">
          <cell r="A821" t="str">
            <v>2330</v>
          </cell>
          <cell r="B821">
            <v>451000</v>
          </cell>
          <cell r="C821" t="str">
            <v>DEVELOPMENT CHARGE FUND</v>
          </cell>
        </row>
        <row r="822">
          <cell r="A822" t="str">
            <v>2335</v>
          </cell>
          <cell r="B822">
            <v>451000</v>
          </cell>
          <cell r="C822" t="str">
            <v>L TERM CUSTOMER DEPOSITS</v>
          </cell>
        </row>
        <row r="823">
          <cell r="A823" t="str">
            <v>2340</v>
          </cell>
          <cell r="B823">
            <v>451000</v>
          </cell>
          <cell r="C823" t="str">
            <v>HOLDBACKS PAYABLE</v>
          </cell>
        </row>
        <row r="824">
          <cell r="A824" t="str">
            <v>2345</v>
          </cell>
          <cell r="B824">
            <v>451000</v>
          </cell>
          <cell r="C824" t="str">
            <v>DEFERRED CHARGES - DEBENTURES</v>
          </cell>
        </row>
        <row r="825">
          <cell r="A825" t="str">
            <v>2350</v>
          </cell>
          <cell r="B825">
            <v>451000</v>
          </cell>
          <cell r="C825" t="str">
            <v>Future Income Tax - Non-Curren</v>
          </cell>
        </row>
        <row r="826">
          <cell r="A826" t="str">
            <v>2355</v>
          </cell>
          <cell r="B826" t="str">
            <v>451250</v>
          </cell>
          <cell r="C826" t="str">
            <v>Legal Claims Provision</v>
          </cell>
        </row>
        <row r="827">
          <cell r="A827" t="str">
            <v>2355</v>
          </cell>
          <cell r="B827" t="str">
            <v>451980</v>
          </cell>
          <cell r="C827" t="str">
            <v>Long-Term A/P&amp;Acc Chges</v>
          </cell>
        </row>
        <row r="828">
          <cell r="A828" t="str">
            <v>2356</v>
          </cell>
          <cell r="B828" t="str">
            <v>452010</v>
          </cell>
          <cell r="C828" t="str">
            <v>Regulatory  Liabilities - DPA</v>
          </cell>
        </row>
        <row r="829">
          <cell r="A829" t="str">
            <v>2356</v>
          </cell>
          <cell r="B829" t="str">
            <v>452011</v>
          </cell>
          <cell r="C829" t="str">
            <v>Market Ready Write off Prov</v>
          </cell>
        </row>
        <row r="830">
          <cell r="A830" t="str">
            <v>2356</v>
          </cell>
          <cell r="B830" t="str">
            <v>452012</v>
          </cell>
          <cell r="C830" t="str">
            <v>Environmental Provision</v>
          </cell>
        </row>
        <row r="831">
          <cell r="A831" t="str">
            <v>2356</v>
          </cell>
          <cell r="B831" t="str">
            <v>452013</v>
          </cell>
          <cell r="C831" t="str">
            <v>Current Liabilty -  Dx PCB</v>
          </cell>
        </row>
        <row r="832">
          <cell r="A832" t="str">
            <v>2356</v>
          </cell>
          <cell r="B832" t="str">
            <v>452014</v>
          </cell>
          <cell r="C832" t="str">
            <v>Current Liability -  Dx LAR</v>
          </cell>
        </row>
        <row r="833">
          <cell r="A833" t="str">
            <v>2356</v>
          </cell>
          <cell r="B833" t="str">
            <v>452015</v>
          </cell>
          <cell r="C833" t="str">
            <v>Current Liability -  Tx PCB</v>
          </cell>
        </row>
        <row r="834">
          <cell r="A834" t="str">
            <v>2356</v>
          </cell>
          <cell r="B834" t="str">
            <v>452016</v>
          </cell>
          <cell r="C834" t="str">
            <v>Current Liability -  Tx LAR</v>
          </cell>
        </row>
        <row r="835">
          <cell r="A835" t="str">
            <v>2356</v>
          </cell>
          <cell r="B835" t="str">
            <v>452017</v>
          </cell>
          <cell r="C835" t="str">
            <v>Current Liability-Remotes LAR</v>
          </cell>
        </row>
        <row r="836">
          <cell r="A836" t="str">
            <v>2356</v>
          </cell>
          <cell r="B836" t="str">
            <v>452050</v>
          </cell>
          <cell r="C836" t="str">
            <v>Long-Term Liability -Dx PCB</v>
          </cell>
        </row>
        <row r="837">
          <cell r="A837" t="str">
            <v>2356</v>
          </cell>
          <cell r="B837" t="str">
            <v>452051</v>
          </cell>
          <cell r="C837" t="str">
            <v>Long-Term Liability -Dx LAR</v>
          </cell>
        </row>
        <row r="838">
          <cell r="A838" t="str">
            <v>2356</v>
          </cell>
          <cell r="B838" t="str">
            <v>452052</v>
          </cell>
          <cell r="C838" t="str">
            <v>Long-Term Liability -Tx PCB</v>
          </cell>
        </row>
        <row r="839">
          <cell r="A839" t="str">
            <v>2356</v>
          </cell>
          <cell r="B839" t="str">
            <v>452053</v>
          </cell>
          <cell r="C839" t="str">
            <v>Long-Term Liability -Tx LAR</v>
          </cell>
        </row>
        <row r="840">
          <cell r="A840" t="str">
            <v>2356</v>
          </cell>
          <cell r="B840" t="str">
            <v>452054</v>
          </cell>
          <cell r="C840" t="str">
            <v>Long-Term Liability-Rem LAR</v>
          </cell>
        </row>
        <row r="841">
          <cell r="A841" t="str">
            <v>2405</v>
          </cell>
          <cell r="B841">
            <v>451000</v>
          </cell>
          <cell r="C841" t="str">
            <v>Other Regulatory Liabilities</v>
          </cell>
        </row>
        <row r="842">
          <cell r="A842" t="str">
            <v>2410</v>
          </cell>
          <cell r="B842">
            <v>451000</v>
          </cell>
          <cell r="C842" t="str">
            <v>Deferred Gains from Dispositio</v>
          </cell>
        </row>
        <row r="843">
          <cell r="A843" t="str">
            <v>2415</v>
          </cell>
          <cell r="B843">
            <v>451000</v>
          </cell>
          <cell r="C843" t="str">
            <v>Unamrtzd Gain on Reacquired De</v>
          </cell>
        </row>
        <row r="844">
          <cell r="A844" t="str">
            <v>2425</v>
          </cell>
          <cell r="B844" t="str">
            <v>220100</v>
          </cell>
          <cell r="C844" t="str">
            <v>A/R WITHIN GRP(AFFIL FLD REQD)</v>
          </cell>
        </row>
        <row r="845">
          <cell r="A845" t="str">
            <v>2425</v>
          </cell>
          <cell r="B845" t="str">
            <v>356102</v>
          </cell>
          <cell r="C845" t="str">
            <v>Inter-Comp Acct with Brampton</v>
          </cell>
        </row>
        <row r="846">
          <cell r="A846" t="str">
            <v>2425</v>
          </cell>
          <cell r="B846" t="str">
            <v>451000</v>
          </cell>
          <cell r="C846" t="str">
            <v>LONG TERM A/P &amp; ACCR CHARGES</v>
          </cell>
        </row>
        <row r="847">
          <cell r="A847" t="str">
            <v>2425</v>
          </cell>
          <cell r="B847" t="str">
            <v>451100</v>
          </cell>
          <cell r="C847" t="str">
            <v>PROP &amp; PROP RIGHTS</v>
          </cell>
        </row>
        <row r="848">
          <cell r="A848" t="str">
            <v>2425</v>
          </cell>
          <cell r="B848" t="str">
            <v>451110</v>
          </cell>
          <cell r="C848" t="str">
            <v>PROP RIGHTS FULL OWNER</v>
          </cell>
        </row>
        <row r="849">
          <cell r="A849" t="str">
            <v>2425</v>
          </cell>
          <cell r="B849" t="str">
            <v>451120</v>
          </cell>
          <cell r="C849" t="str">
            <v>PROP RIGHTS - EASEMENTS</v>
          </cell>
        </row>
        <row r="850">
          <cell r="A850" t="str">
            <v>2435</v>
          </cell>
          <cell r="B850">
            <v>451000</v>
          </cell>
          <cell r="C850" t="str">
            <v>Accrued Rate Payer Benefit</v>
          </cell>
        </row>
        <row r="851">
          <cell r="A851" t="str">
            <v>2437</v>
          </cell>
          <cell r="B851" t="str">
            <v>453000</v>
          </cell>
          <cell r="C851" t="str">
            <v>OPEB - Dental - Opening Liab</v>
          </cell>
        </row>
        <row r="852">
          <cell r="A852" t="str">
            <v>2437</v>
          </cell>
          <cell r="B852" t="str">
            <v>453010</v>
          </cell>
          <cell r="C852" t="str">
            <v>OPEB-GLI-Open Liability</v>
          </cell>
        </row>
        <row r="853">
          <cell r="A853" t="str">
            <v>2437</v>
          </cell>
          <cell r="B853" t="str">
            <v>453020</v>
          </cell>
          <cell r="C853" t="str">
            <v>OPEB-Health-opening liability</v>
          </cell>
        </row>
        <row r="854">
          <cell r="A854" t="str">
            <v>2437</v>
          </cell>
          <cell r="B854" t="str">
            <v>453030</v>
          </cell>
          <cell r="C854" t="str">
            <v>OPEB-LTD-Open Liability</v>
          </cell>
        </row>
        <row r="855">
          <cell r="A855" t="str">
            <v>2437</v>
          </cell>
          <cell r="B855" t="str">
            <v>453040</v>
          </cell>
          <cell r="C855" t="str">
            <v>OPEB-Ret.Bonus-Opening Liab</v>
          </cell>
        </row>
        <row r="856">
          <cell r="A856" t="str">
            <v>2437</v>
          </cell>
          <cell r="B856" t="str">
            <v>453050</v>
          </cell>
          <cell r="C856" t="str">
            <v>OPEB-SPS-Opening Liability</v>
          </cell>
        </row>
        <row r="857">
          <cell r="A857" t="str">
            <v>2437</v>
          </cell>
          <cell r="B857" t="str">
            <v>453060</v>
          </cell>
          <cell r="C857" t="str">
            <v>OPEB-Spec.Arr.-opening liab</v>
          </cell>
        </row>
        <row r="858">
          <cell r="A858" t="str">
            <v>2437</v>
          </cell>
          <cell r="B858" t="str">
            <v>453080</v>
          </cell>
          <cell r="C858" t="str">
            <v>OPEB-Transfer to ST Liability</v>
          </cell>
        </row>
        <row r="859">
          <cell r="A859" t="str">
            <v>2437</v>
          </cell>
          <cell r="B859" t="str">
            <v>453090</v>
          </cell>
          <cell r="C859" t="str">
            <v>OPEB - Opening Liability</v>
          </cell>
        </row>
        <row r="860">
          <cell r="A860" t="str">
            <v>2437</v>
          </cell>
          <cell r="B860" t="str">
            <v>453091</v>
          </cell>
          <cell r="C860" t="str">
            <v>OPEB Liab -  MEU Acquisitions</v>
          </cell>
        </row>
        <row r="861">
          <cell r="A861" t="str">
            <v>2437</v>
          </cell>
          <cell r="B861" t="str">
            <v>453092</v>
          </cell>
          <cell r="C861" t="str">
            <v>OPEB Liab- Acq MEUs Exist Pens</v>
          </cell>
        </row>
        <row r="862">
          <cell r="A862" t="str">
            <v>2437</v>
          </cell>
          <cell r="B862" t="str">
            <v>453100</v>
          </cell>
          <cell r="C862" t="str">
            <v>OPEB-Dental-Payments</v>
          </cell>
        </row>
        <row r="863">
          <cell r="A863" t="str">
            <v>2437</v>
          </cell>
          <cell r="B863" t="str">
            <v>453110</v>
          </cell>
          <cell r="C863" t="str">
            <v>OPEB - GLI Payments</v>
          </cell>
        </row>
        <row r="864">
          <cell r="A864" t="str">
            <v>2437</v>
          </cell>
          <cell r="B864" t="str">
            <v>453120</v>
          </cell>
          <cell r="C864" t="str">
            <v>OPEB-Health-Payments</v>
          </cell>
        </row>
        <row r="865">
          <cell r="A865" t="str">
            <v>2437</v>
          </cell>
          <cell r="B865" t="str">
            <v>453130</v>
          </cell>
          <cell r="C865" t="str">
            <v>OPEB-LTD-Payments</v>
          </cell>
        </row>
        <row r="866">
          <cell r="A866" t="str">
            <v>2437</v>
          </cell>
          <cell r="B866" t="str">
            <v>453140</v>
          </cell>
          <cell r="C866" t="str">
            <v>OPEB-RETIREMENT BONUS-PAYMENTS</v>
          </cell>
        </row>
        <row r="867">
          <cell r="A867" t="str">
            <v>2437</v>
          </cell>
          <cell r="B867" t="str">
            <v>453150</v>
          </cell>
          <cell r="C867" t="str">
            <v>OPEB-SPS- PAYMENTS</v>
          </cell>
        </row>
        <row r="868">
          <cell r="A868" t="str">
            <v>2437</v>
          </cell>
          <cell r="B868" t="str">
            <v>453160</v>
          </cell>
          <cell r="C868" t="str">
            <v>OPEB-Spec. Arr.-Payments</v>
          </cell>
        </row>
        <row r="869">
          <cell r="A869" t="str">
            <v>2437</v>
          </cell>
          <cell r="B869" t="str">
            <v>453200</v>
          </cell>
          <cell r="C869" t="str">
            <v>OPEB -Dental - expense</v>
          </cell>
        </row>
        <row r="870">
          <cell r="A870" t="str">
            <v>2437</v>
          </cell>
          <cell r="B870" t="str">
            <v>453210</v>
          </cell>
          <cell r="C870" t="str">
            <v>OPEB -Group Life Ins - expense</v>
          </cell>
        </row>
        <row r="871">
          <cell r="A871" t="str">
            <v>2437</v>
          </cell>
          <cell r="B871" t="str">
            <v>453220</v>
          </cell>
          <cell r="C871" t="str">
            <v>OPEB - Health - expense</v>
          </cell>
        </row>
        <row r="872">
          <cell r="A872" t="str">
            <v>2437</v>
          </cell>
          <cell r="B872" t="str">
            <v>453230</v>
          </cell>
          <cell r="C872" t="str">
            <v>OPEB - LT Disability-expense</v>
          </cell>
        </row>
        <row r="873">
          <cell r="A873" t="str">
            <v>2437</v>
          </cell>
          <cell r="B873" t="str">
            <v>453240</v>
          </cell>
          <cell r="C873" t="str">
            <v>OPEB-Retirement Bonus-expense</v>
          </cell>
        </row>
        <row r="874">
          <cell r="A874" t="str">
            <v>2437</v>
          </cell>
          <cell r="B874" t="str">
            <v>453250</v>
          </cell>
          <cell r="C874" t="str">
            <v>OPEB - SPS - expense</v>
          </cell>
        </row>
        <row r="875">
          <cell r="A875" t="str">
            <v>2437</v>
          </cell>
          <cell r="B875" t="str">
            <v>453260</v>
          </cell>
          <cell r="C875" t="str">
            <v>OPEB-Spec. Arr.-Expenses</v>
          </cell>
        </row>
        <row r="876">
          <cell r="A876" t="str">
            <v>2437</v>
          </cell>
          <cell r="B876" t="str">
            <v>453270</v>
          </cell>
          <cell r="C876" t="str">
            <v>OPEB - WC - payts - admin</v>
          </cell>
        </row>
        <row r="877">
          <cell r="A877" t="str">
            <v>2437</v>
          </cell>
          <cell r="B877" t="str">
            <v>453271</v>
          </cell>
          <cell r="C877" t="str">
            <v>OPEB - WC - payts - late fees</v>
          </cell>
        </row>
        <row r="878">
          <cell r="A878" t="str">
            <v>2437</v>
          </cell>
          <cell r="B878" t="str">
            <v>453272</v>
          </cell>
          <cell r="C878" t="str">
            <v>OPEB - WC - payts - pensions</v>
          </cell>
        </row>
        <row r="879">
          <cell r="A879" t="str">
            <v>2437</v>
          </cell>
          <cell r="B879" t="str">
            <v>453273</v>
          </cell>
          <cell r="C879" t="str">
            <v>OPEB - WC - payts - comp</v>
          </cell>
        </row>
        <row r="880">
          <cell r="A880" t="str">
            <v>2437</v>
          </cell>
          <cell r="B880" t="str">
            <v>453274</v>
          </cell>
          <cell r="C880" t="str">
            <v>OPEB - WC - payts - med aid</v>
          </cell>
        </row>
        <row r="881">
          <cell r="A881" t="str">
            <v>2437</v>
          </cell>
          <cell r="B881" t="str">
            <v>453275</v>
          </cell>
          <cell r="C881" t="str">
            <v>OPEB - WC - payts - interest</v>
          </cell>
        </row>
        <row r="882">
          <cell r="A882" t="str">
            <v>2437</v>
          </cell>
          <cell r="B882" t="str">
            <v>453980</v>
          </cell>
          <cell r="C882" t="str">
            <v>OPEB - Allocated Amounts</v>
          </cell>
        </row>
        <row r="883">
          <cell r="A883" t="str">
            <v>2505</v>
          </cell>
          <cell r="B883">
            <v>302000</v>
          </cell>
          <cell r="C883" t="str">
            <v>DEBENTURES OUTSTANDING</v>
          </cell>
        </row>
        <row r="884">
          <cell r="A884" t="str">
            <v>2510</v>
          </cell>
          <cell r="B884">
            <v>302000</v>
          </cell>
          <cell r="C884" t="str">
            <v>DEBENTURE ADVANCES</v>
          </cell>
        </row>
        <row r="885">
          <cell r="A885" t="str">
            <v>2515</v>
          </cell>
          <cell r="B885">
            <v>302000</v>
          </cell>
          <cell r="C885" t="str">
            <v>Reacquired Bonds</v>
          </cell>
        </row>
        <row r="886">
          <cell r="A886" t="str">
            <v>2520</v>
          </cell>
          <cell r="B886">
            <v>302000</v>
          </cell>
          <cell r="C886" t="str">
            <v>Other Long Term Debt</v>
          </cell>
        </row>
        <row r="887">
          <cell r="A887" t="str">
            <v>2525</v>
          </cell>
          <cell r="B887">
            <v>302000</v>
          </cell>
          <cell r="C887" t="str">
            <v>Term Bank Loans - Long Term Po</v>
          </cell>
        </row>
        <row r="888">
          <cell r="A888" t="str">
            <v>2530</v>
          </cell>
          <cell r="B888" t="str">
            <v>302000</v>
          </cell>
          <cell r="C888" t="str">
            <v>Debt - General</v>
          </cell>
        </row>
        <row r="889">
          <cell r="A889" t="str">
            <v>2550</v>
          </cell>
          <cell r="B889">
            <v>302000</v>
          </cell>
          <cell r="C889" t="str">
            <v>Advances from Assoc Cos</v>
          </cell>
        </row>
        <row r="890">
          <cell r="A890" t="str">
            <v>3005</v>
          </cell>
          <cell r="B890" t="str">
            <v>481121</v>
          </cell>
          <cell r="C890" t="str">
            <v>Share Capital</v>
          </cell>
        </row>
        <row r="891">
          <cell r="A891" t="str">
            <v>3005</v>
          </cell>
          <cell r="B891" t="str">
            <v>481150</v>
          </cell>
          <cell r="C891" t="str">
            <v>Contributed Equity</v>
          </cell>
        </row>
        <row r="892">
          <cell r="A892" t="str">
            <v>3008</v>
          </cell>
          <cell r="B892" t="str">
            <v>481120</v>
          </cell>
          <cell r="C892" t="str">
            <v>Prefered Shares</v>
          </cell>
        </row>
        <row r="893">
          <cell r="A893" t="str">
            <v>3010</v>
          </cell>
          <cell r="B893" t="str">
            <v>480000</v>
          </cell>
          <cell r="C893" t="str">
            <v>EQTY ACCUM THRU DEBT RET APPR</v>
          </cell>
        </row>
        <row r="894">
          <cell r="A894" t="str">
            <v>3010</v>
          </cell>
          <cell r="B894" t="str">
            <v>481010</v>
          </cell>
          <cell r="C894" t="str">
            <v>Bu Equity Adjustments</v>
          </cell>
        </row>
        <row r="895">
          <cell r="A895" t="str">
            <v>3010</v>
          </cell>
          <cell r="B895" t="str">
            <v>481100</v>
          </cell>
          <cell r="C895" t="str">
            <v>Internal Equity</v>
          </cell>
        </row>
        <row r="896">
          <cell r="A896" t="str">
            <v>3010</v>
          </cell>
          <cell r="B896" t="str">
            <v>481110</v>
          </cell>
          <cell r="C896" t="str">
            <v>Bu Equity - Share Capital</v>
          </cell>
        </row>
        <row r="897">
          <cell r="A897" t="str">
            <v>3010</v>
          </cell>
          <cell r="B897" t="str">
            <v>485000</v>
          </cell>
          <cell r="C897" t="str">
            <v>Res For Stab Of Rates &amp;Conting</v>
          </cell>
        </row>
        <row r="898">
          <cell r="A898" t="str">
            <v>3010</v>
          </cell>
          <cell r="B898" t="str">
            <v>490000</v>
          </cell>
          <cell r="C898" t="str">
            <v>Ont Govt Rur Const Ast (Nop)</v>
          </cell>
        </row>
        <row r="899">
          <cell r="A899" t="str">
            <v>3020</v>
          </cell>
          <cell r="B899">
            <v>481150</v>
          </cell>
          <cell r="C899" t="str">
            <v>Donations Received</v>
          </cell>
        </row>
        <row r="900">
          <cell r="A900" t="str">
            <v>3022</v>
          </cell>
          <cell r="B900">
            <v>481150</v>
          </cell>
          <cell r="C900" t="str">
            <v>Development Charges Transferre</v>
          </cell>
        </row>
        <row r="901">
          <cell r="A901" t="str">
            <v>3026</v>
          </cell>
          <cell r="B901">
            <v>481121</v>
          </cell>
          <cell r="C901" t="str">
            <v>Capital Stock Held in Treasury</v>
          </cell>
        </row>
        <row r="902">
          <cell r="A902" t="str">
            <v>3030</v>
          </cell>
          <cell r="B902">
            <v>481150</v>
          </cell>
          <cell r="C902" t="str">
            <v>CONT CAP FR DEV POST 1979</v>
          </cell>
        </row>
        <row r="903">
          <cell r="A903" t="str">
            <v>3031</v>
          </cell>
          <cell r="B903">
            <v>481150</v>
          </cell>
          <cell r="C903" t="str">
            <v>ACCUM AMORT CONT CAPITAL</v>
          </cell>
        </row>
        <row r="904">
          <cell r="A904" t="str">
            <v>3032</v>
          </cell>
          <cell r="B904">
            <v>481150</v>
          </cell>
          <cell r="C904" t="str">
            <v>CONT CAPITAL PRE 1980</v>
          </cell>
        </row>
        <row r="905">
          <cell r="A905" t="str">
            <v>3035</v>
          </cell>
          <cell r="B905">
            <v>481150</v>
          </cell>
          <cell r="C905" t="str">
            <v>Installments Received on Capit</v>
          </cell>
        </row>
        <row r="906">
          <cell r="A906" t="str">
            <v>3038</v>
          </cell>
          <cell r="B906">
            <v>481000</v>
          </cell>
          <cell r="C906" t="str">
            <v>Appropriated Retained Earnings</v>
          </cell>
        </row>
        <row r="907">
          <cell r="A907" t="str">
            <v>3039</v>
          </cell>
          <cell r="B907">
            <v>481000</v>
          </cell>
          <cell r="C907" t="str">
            <v>ACCUMULATED NET INCOME</v>
          </cell>
        </row>
        <row r="908">
          <cell r="A908" t="str">
            <v>3040</v>
          </cell>
          <cell r="B908">
            <v>480000</v>
          </cell>
          <cell r="C908" t="str">
            <v>DEBT RETIREMENT I B M</v>
          </cell>
        </row>
        <row r="909">
          <cell r="A909" t="str">
            <v>3041</v>
          </cell>
          <cell r="B909">
            <v>480000</v>
          </cell>
          <cell r="C909" t="str">
            <v>DEBT RETIREMENT - OTHER</v>
          </cell>
        </row>
        <row r="910">
          <cell r="A910" t="str">
            <v>3042</v>
          </cell>
          <cell r="B910">
            <v>480000</v>
          </cell>
          <cell r="C910" t="str">
            <v>DEBT RETIRE ON HYD L TERM</v>
          </cell>
        </row>
        <row r="911">
          <cell r="A911" t="str">
            <v>3043</v>
          </cell>
          <cell r="B911">
            <v>480000</v>
          </cell>
          <cell r="C911" t="str">
            <v>DEBENTURES REDEEMED</v>
          </cell>
        </row>
        <row r="912">
          <cell r="A912" t="str">
            <v>3044</v>
          </cell>
          <cell r="B912">
            <v>480000</v>
          </cell>
          <cell r="C912" t="str">
            <v>SINKING FUND ON DEBENTURE</v>
          </cell>
        </row>
        <row r="913">
          <cell r="A913" t="str">
            <v>3045</v>
          </cell>
          <cell r="B913">
            <v>480000</v>
          </cell>
          <cell r="C913" t="str">
            <v>MISSISSAUGA H.E.P.C. DEBT</v>
          </cell>
        </row>
        <row r="914">
          <cell r="A914" t="str">
            <v>3046</v>
          </cell>
          <cell r="B914" t="str">
            <v>481000</v>
          </cell>
          <cell r="C914" t="str">
            <v>Business Unit Equity</v>
          </cell>
        </row>
        <row r="915">
          <cell r="A915" t="str">
            <v>3047</v>
          </cell>
          <cell r="B915">
            <v>480000</v>
          </cell>
          <cell r="C915" t="str">
            <v>Appropriations of Retained Ear</v>
          </cell>
        </row>
        <row r="916">
          <cell r="A916" t="str">
            <v>3048</v>
          </cell>
          <cell r="B916" t="str">
            <v>482010</v>
          </cell>
          <cell r="C916" t="str">
            <v>Preferred Share  Dividend</v>
          </cell>
        </row>
        <row r="917">
          <cell r="A917" t="str">
            <v>3048</v>
          </cell>
          <cell r="B917" t="str">
            <v>786000</v>
          </cell>
          <cell r="C917" t="str">
            <v>Ifr Dividend</v>
          </cell>
        </row>
        <row r="918">
          <cell r="A918" t="str">
            <v>3048</v>
          </cell>
          <cell r="B918" t="str">
            <v>786010</v>
          </cell>
          <cell r="C918" t="str">
            <v>Preferred Share Dividend</v>
          </cell>
        </row>
        <row r="919">
          <cell r="A919" t="str">
            <v>3049</v>
          </cell>
          <cell r="B919" t="str">
            <v>482000</v>
          </cell>
          <cell r="C919" t="str">
            <v>Common Shares Dividend</v>
          </cell>
        </row>
        <row r="920">
          <cell r="A920" t="str">
            <v>3055</v>
          </cell>
          <cell r="B920" t="str">
            <v>481200</v>
          </cell>
          <cell r="C920" t="str">
            <v>True Up Equity Adjustments</v>
          </cell>
        </row>
        <row r="921">
          <cell r="A921" t="str">
            <v>4000</v>
          </cell>
          <cell r="B921" t="str">
            <v>511100</v>
          </cell>
          <cell r="C921" t="str">
            <v>Wheeling Revenue</v>
          </cell>
        </row>
        <row r="922">
          <cell r="A922" t="str">
            <v>4000</v>
          </cell>
          <cell r="B922" t="str">
            <v>530000</v>
          </cell>
          <cell r="C922" t="str">
            <v>Retail Power Sales - Rural</v>
          </cell>
        </row>
        <row r="923">
          <cell r="A923" t="str">
            <v>4000</v>
          </cell>
          <cell r="B923" t="str">
            <v>530060</v>
          </cell>
          <cell r="C923" t="str">
            <v>Revenue - TX IMO</v>
          </cell>
        </row>
        <row r="924">
          <cell r="A924" t="str">
            <v>4000</v>
          </cell>
          <cell r="B924" t="str">
            <v>530070</v>
          </cell>
          <cell r="C924" t="str">
            <v>Revenue RRRP</v>
          </cell>
        </row>
        <row r="925">
          <cell r="A925" t="str">
            <v>4000</v>
          </cell>
          <cell r="B925" t="str">
            <v>530080</v>
          </cell>
          <cell r="C925" t="str">
            <v>Revenue for Debt Retirement</v>
          </cell>
        </row>
        <row r="926">
          <cell r="A926" t="str">
            <v>4000</v>
          </cell>
          <cell r="B926" t="str">
            <v>530100</v>
          </cell>
          <cell r="C926" t="str">
            <v>RRRP - Direct Retail Customers</v>
          </cell>
        </row>
        <row r="927">
          <cell r="A927" t="str">
            <v>4000</v>
          </cell>
          <cell r="B927" t="str">
            <v>530200</v>
          </cell>
          <cell r="C927" t="str">
            <v>RRRP Payments - Remotes Cust</v>
          </cell>
        </row>
        <row r="928">
          <cell r="A928" t="str">
            <v>4000</v>
          </cell>
          <cell r="B928" t="str">
            <v>530210</v>
          </cell>
          <cell r="C928" t="str">
            <v>RRRP Pymts-Rem Cust- Norm Dens</v>
          </cell>
        </row>
        <row r="929">
          <cell r="A929" t="str">
            <v>4000</v>
          </cell>
          <cell r="B929" t="str">
            <v>530220</v>
          </cell>
          <cell r="C929" t="str">
            <v>RRRP Pymts-Rem Cust- Road/Rail</v>
          </cell>
        </row>
        <row r="930">
          <cell r="A930" t="str">
            <v>4000</v>
          </cell>
          <cell r="B930" t="str">
            <v>531000</v>
          </cell>
          <cell r="C930" t="str">
            <v>Retail Power Sales - Small Dir</v>
          </cell>
        </row>
        <row r="931">
          <cell r="A931" t="str">
            <v>4006</v>
          </cell>
          <cell r="B931">
            <v>530300</v>
          </cell>
          <cell r="C931" t="str">
            <v>DOMESTIC REVENUE</v>
          </cell>
        </row>
        <row r="932">
          <cell r="A932" t="str">
            <v>4010</v>
          </cell>
          <cell r="B932" t="str">
            <v>530020</v>
          </cell>
          <cell r="C932" t="str">
            <v>Commercial Energy Sales</v>
          </cell>
        </row>
        <row r="933">
          <cell r="A933" t="str">
            <v>4010</v>
          </cell>
          <cell r="B933" t="str">
            <v>530021</v>
          </cell>
          <cell r="C933" t="str">
            <v>Rtl Pow Sales-Rural-Comm-StdA</v>
          </cell>
        </row>
        <row r="934">
          <cell r="A934" t="str">
            <v>4011</v>
          </cell>
          <cell r="B934">
            <v>530300</v>
          </cell>
          <cell r="C934" t="str">
            <v>GEN. SERVICE -STANDBY CHARGES</v>
          </cell>
        </row>
        <row r="935">
          <cell r="A935" t="str">
            <v>4015</v>
          </cell>
          <cell r="B935" t="str">
            <v>530030</v>
          </cell>
          <cell r="C935" t="str">
            <v>Industrial Energy Sales</v>
          </cell>
        </row>
        <row r="936">
          <cell r="A936" t="str">
            <v>4015</v>
          </cell>
          <cell r="B936" t="str">
            <v>530031</v>
          </cell>
          <cell r="C936" t="str">
            <v>Rtl Pow Sales-Rural-Ind- Std A</v>
          </cell>
        </row>
        <row r="937">
          <cell r="A937" t="str">
            <v>4020</v>
          </cell>
          <cell r="B937">
            <v>530300</v>
          </cell>
          <cell r="C937" t="str">
            <v>GEN. SERV. REV.-LARGE USER</v>
          </cell>
        </row>
        <row r="938">
          <cell r="A938" t="str">
            <v>4025</v>
          </cell>
          <cell r="B938" t="str">
            <v>530040</v>
          </cell>
          <cell r="C938" t="str">
            <v>Street Lighting Energy  Sales</v>
          </cell>
        </row>
        <row r="939">
          <cell r="A939" t="str">
            <v>4030</v>
          </cell>
          <cell r="B939" t="str">
            <v>530050</v>
          </cell>
          <cell r="C939" t="str">
            <v>Sentinel Lighting Enrgy Sales</v>
          </cell>
        </row>
        <row r="940">
          <cell r="A940" t="str">
            <v>4035</v>
          </cell>
          <cell r="B940">
            <v>530300</v>
          </cell>
          <cell r="C940" t="str">
            <v>General Energy Sales</v>
          </cell>
        </row>
        <row r="941">
          <cell r="A941" t="str">
            <v>4040</v>
          </cell>
          <cell r="B941">
            <v>530300</v>
          </cell>
          <cell r="C941" t="str">
            <v>Other Energy Sales to Public A</v>
          </cell>
        </row>
        <row r="942">
          <cell r="A942" t="str">
            <v>4045</v>
          </cell>
          <cell r="B942">
            <v>530300</v>
          </cell>
          <cell r="C942" t="str">
            <v>Energy Sales to Railroads &amp; Ra</v>
          </cell>
        </row>
        <row r="943">
          <cell r="A943" t="str">
            <v>4050</v>
          </cell>
          <cell r="B943">
            <v>530300</v>
          </cell>
          <cell r="C943" t="str">
            <v>UNBILLED REVENUE ADJUSTMENT</v>
          </cell>
        </row>
        <row r="944">
          <cell r="A944" t="str">
            <v>4051</v>
          </cell>
          <cell r="B944">
            <v>530300</v>
          </cell>
          <cell r="C944" t="str">
            <v>PRIOR YEAR BILLING ADJUSTMENT</v>
          </cell>
        </row>
        <row r="945">
          <cell r="A945" t="str">
            <v>4055</v>
          </cell>
          <cell r="B945">
            <v>530300</v>
          </cell>
          <cell r="C945" t="str">
            <v>Energy Sales for Resale</v>
          </cell>
        </row>
        <row r="946">
          <cell r="A946" t="str">
            <v>4060</v>
          </cell>
          <cell r="B946" t="str">
            <v>560000</v>
          </cell>
          <cell r="C946" t="str">
            <v>Intnl Revenue - Power &amp; Energy</v>
          </cell>
        </row>
        <row r="947">
          <cell r="A947" t="str">
            <v>4062</v>
          </cell>
          <cell r="B947">
            <v>530300</v>
          </cell>
          <cell r="C947" t="str">
            <v>BILLED WMS</v>
          </cell>
        </row>
        <row r="948">
          <cell r="A948" t="str">
            <v>4064</v>
          </cell>
          <cell r="B948">
            <v>530300</v>
          </cell>
          <cell r="C948" t="str">
            <v>BILLED - ONE-TIME</v>
          </cell>
        </row>
        <row r="949">
          <cell r="A949" t="str">
            <v>4066</v>
          </cell>
          <cell r="B949">
            <v>530300</v>
          </cell>
          <cell r="C949" t="str">
            <v>BILLED - NW</v>
          </cell>
        </row>
        <row r="950">
          <cell r="A950" t="str">
            <v>4068</v>
          </cell>
          <cell r="B950">
            <v>530300</v>
          </cell>
          <cell r="C950" t="str">
            <v>BILLED - CN</v>
          </cell>
        </row>
        <row r="951">
          <cell r="A951" t="str">
            <v>4080</v>
          </cell>
          <cell r="B951">
            <v>530300</v>
          </cell>
          <cell r="C951" t="str">
            <v>Dist. services revenue</v>
          </cell>
        </row>
        <row r="952">
          <cell r="A952" t="str">
            <v>4080</v>
          </cell>
          <cell r="B952" t="str">
            <v>560040</v>
          </cell>
          <cell r="C952" t="str">
            <v>Distribution Variable Chrge</v>
          </cell>
        </row>
        <row r="953">
          <cell r="A953" t="str">
            <v>4081</v>
          </cell>
          <cell r="B953">
            <v>530300</v>
          </cell>
          <cell r="C953" t="str">
            <v>transformer allowance</v>
          </cell>
        </row>
        <row r="954">
          <cell r="A954" t="str">
            <v>4082</v>
          </cell>
          <cell r="B954" t="str">
            <v>530300</v>
          </cell>
          <cell r="C954" t="str">
            <v>Retail Services  Revenues</v>
          </cell>
        </row>
        <row r="955">
          <cell r="A955" t="str">
            <v>4084</v>
          </cell>
          <cell r="B955" t="str">
            <v>530300</v>
          </cell>
          <cell r="C955" t="str">
            <v>STR Reveneues</v>
          </cell>
        </row>
        <row r="956">
          <cell r="A956" t="str">
            <v>4090</v>
          </cell>
          <cell r="B956" t="str">
            <v>550000</v>
          </cell>
          <cell r="C956" t="str">
            <v>Ext Revenue (Excl Power Sales)</v>
          </cell>
        </row>
        <row r="957">
          <cell r="A957" t="str">
            <v>4090</v>
          </cell>
          <cell r="B957" t="str">
            <v>550820</v>
          </cell>
          <cell r="C957" t="str">
            <v>Ext Rev - DX (NS/Other)</v>
          </cell>
        </row>
        <row r="958">
          <cell r="A958" t="str">
            <v>4090</v>
          </cell>
          <cell r="B958" t="str">
            <v>550821</v>
          </cell>
          <cell r="C958" t="str">
            <v>Ext Rev - DX (NS/OPGI)</v>
          </cell>
        </row>
        <row r="959">
          <cell r="A959" t="str">
            <v>4105</v>
          </cell>
          <cell r="B959" t="str">
            <v>560030</v>
          </cell>
          <cell r="C959" t="str">
            <v>Transmn Rev Fr Outside Grp</v>
          </cell>
        </row>
        <row r="960">
          <cell r="A960" t="str">
            <v>4105</v>
          </cell>
          <cell r="B960" t="str">
            <v>560051</v>
          </cell>
          <cell r="C960" t="str">
            <v>Transmn Export Wheeling Rev.</v>
          </cell>
        </row>
        <row r="961">
          <cell r="A961" t="str">
            <v>4110</v>
          </cell>
          <cell r="B961" t="str">
            <v>550810</v>
          </cell>
          <cell r="C961" t="str">
            <v>Ext Rev - TX (NS/Other)</v>
          </cell>
        </row>
        <row r="962">
          <cell r="A962" t="str">
            <v>4110</v>
          </cell>
          <cell r="B962" t="str">
            <v>550811</v>
          </cell>
          <cell r="C962" t="str">
            <v>Ext Rev - TX (NS/OPGI)</v>
          </cell>
        </row>
        <row r="963">
          <cell r="A963" t="str">
            <v>4110</v>
          </cell>
          <cell r="B963" t="str">
            <v>550812</v>
          </cell>
          <cell r="C963" t="str">
            <v>External Revenue within TX</v>
          </cell>
        </row>
        <row r="964">
          <cell r="A964" t="str">
            <v>4110</v>
          </cell>
          <cell r="B964" t="str">
            <v>560050</v>
          </cell>
          <cell r="C964" t="str">
            <v>Transmn Wheling Fr O/Side  Grp</v>
          </cell>
        </row>
        <row r="965">
          <cell r="A965" t="str">
            <v>4205</v>
          </cell>
          <cell r="B965">
            <v>550000</v>
          </cell>
          <cell r="C965" t="str">
            <v>Interdepartmental Rents</v>
          </cell>
        </row>
        <row r="966">
          <cell r="A966" t="str">
            <v>4206</v>
          </cell>
          <cell r="B966" t="str">
            <v>570000</v>
          </cell>
          <cell r="C966" t="str">
            <v>Internal Revenue from RECSV</v>
          </cell>
        </row>
        <row r="967">
          <cell r="A967" t="str">
            <v>4206</v>
          </cell>
          <cell r="B967" t="str">
            <v>570011</v>
          </cell>
          <cell r="C967" t="str">
            <v>Internal Revenue-Mgmt Fees</v>
          </cell>
        </row>
        <row r="968">
          <cell r="A968" t="str">
            <v>4206</v>
          </cell>
          <cell r="B968" t="str">
            <v>570020</v>
          </cell>
          <cell r="C968" t="str">
            <v>Int Rev:Oth Bu In Grp - OM&amp;A</v>
          </cell>
        </row>
        <row r="969">
          <cell r="A969" t="str">
            <v>4206</v>
          </cell>
          <cell r="B969" t="str">
            <v>570030</v>
          </cell>
          <cell r="C969" t="str">
            <v>Int Rev:Oth BU in Grp - CAP</v>
          </cell>
        </row>
        <row r="970">
          <cell r="A970" t="str">
            <v>4206</v>
          </cell>
          <cell r="B970" t="str">
            <v>570050</v>
          </cell>
          <cell r="C970" t="str">
            <v>Dividend Income fr. Subsidiary</v>
          </cell>
        </row>
        <row r="971">
          <cell r="A971" t="str">
            <v>4206</v>
          </cell>
          <cell r="B971" t="str">
            <v>570060</v>
          </cell>
          <cell r="C971" t="str">
            <v>Int Rev - NS Reg Supply</v>
          </cell>
        </row>
        <row r="972">
          <cell r="A972" t="str">
            <v>4206</v>
          </cell>
          <cell r="B972" t="str">
            <v>570070</v>
          </cell>
          <cell r="C972" t="str">
            <v>INT REV SMS Material Surcharge</v>
          </cell>
        </row>
        <row r="973">
          <cell r="A973" t="str">
            <v>4206</v>
          </cell>
          <cell r="B973" t="str">
            <v>570080</v>
          </cell>
          <cell r="C973" t="str">
            <v>Int Rev - OPEB Amortization</v>
          </cell>
        </row>
        <row r="974">
          <cell r="A974" t="str">
            <v>4206</v>
          </cell>
          <cell r="B974" t="str">
            <v>570091</v>
          </cell>
          <cell r="C974" t="str">
            <v>Inter Rev-Fiber Optic Lease</v>
          </cell>
        </row>
        <row r="975">
          <cell r="A975" t="str">
            <v>4206</v>
          </cell>
          <cell r="B975" t="str">
            <v>570092</v>
          </cell>
          <cell r="C975" t="str">
            <v>Internal Revenue - Tower Lease</v>
          </cell>
        </row>
        <row r="976">
          <cell r="A976" t="str">
            <v>4206</v>
          </cell>
          <cell r="B976" t="str">
            <v>570093</v>
          </cell>
          <cell r="C976" t="str">
            <v>Internal Rev - Capital Leases</v>
          </cell>
        </row>
        <row r="977">
          <cell r="A977" t="str">
            <v>4206</v>
          </cell>
          <cell r="B977" t="str">
            <v>570999</v>
          </cell>
          <cell r="C977" t="str">
            <v>Interco Revenue Elimination</v>
          </cell>
        </row>
        <row r="978">
          <cell r="A978" t="str">
            <v>4206</v>
          </cell>
          <cell r="B978" t="str">
            <v>571000</v>
          </cell>
          <cell r="C978" t="str">
            <v>Ifr Corp Funding Dividend</v>
          </cell>
        </row>
        <row r="979">
          <cell r="A979" t="str">
            <v>4210</v>
          </cell>
          <cell r="B979" t="str">
            <v>550040</v>
          </cell>
          <cell r="C979" t="str">
            <v>Real Estate Revenue</v>
          </cell>
        </row>
        <row r="980">
          <cell r="A980" t="str">
            <v>4210</v>
          </cell>
          <cell r="B980" t="str">
            <v>550110</v>
          </cell>
          <cell r="C980" t="str">
            <v>Slu Row Revenue</v>
          </cell>
        </row>
        <row r="981">
          <cell r="A981" t="str">
            <v>4210</v>
          </cell>
          <cell r="B981" t="str">
            <v>550120</v>
          </cell>
          <cell r="C981" t="str">
            <v>Slu Billboard Revenue</v>
          </cell>
        </row>
        <row r="982">
          <cell r="A982" t="str">
            <v>4210</v>
          </cell>
          <cell r="B982" t="str">
            <v>550140</v>
          </cell>
          <cell r="C982" t="str">
            <v>PCS Revenue</v>
          </cell>
        </row>
        <row r="983">
          <cell r="A983" t="str">
            <v>4210</v>
          </cell>
          <cell r="B983" t="str">
            <v>550150</v>
          </cell>
          <cell r="C983" t="str">
            <v>Agriculture Revenue</v>
          </cell>
        </row>
        <row r="984">
          <cell r="A984" t="str">
            <v>4210</v>
          </cell>
          <cell r="B984" t="str">
            <v>550170</v>
          </cell>
          <cell r="C984" t="str">
            <v>Telecomm Services Revenues</v>
          </cell>
        </row>
        <row r="985">
          <cell r="A985" t="str">
            <v>4210</v>
          </cell>
          <cell r="B985" t="str">
            <v>550180</v>
          </cell>
          <cell r="C985" t="str">
            <v>Residential Housing Revenue</v>
          </cell>
        </row>
        <row r="986">
          <cell r="A986" t="str">
            <v>4210</v>
          </cell>
          <cell r="B986" t="str">
            <v>550220</v>
          </cell>
          <cell r="C986" t="str">
            <v>Building  Revenue</v>
          </cell>
        </row>
        <row r="987">
          <cell r="A987" t="str">
            <v>4210</v>
          </cell>
          <cell r="B987" t="str">
            <v>550230</v>
          </cell>
          <cell r="C987" t="str">
            <v>Pipeline  Revenue</v>
          </cell>
        </row>
        <row r="988">
          <cell r="A988" t="str">
            <v>4210</v>
          </cell>
          <cell r="B988" t="str">
            <v>550240</v>
          </cell>
          <cell r="C988" t="str">
            <v>Other Real Estate  Revenue</v>
          </cell>
        </row>
        <row r="989">
          <cell r="A989" t="str">
            <v>4210</v>
          </cell>
          <cell r="B989" t="str">
            <v>550250</v>
          </cell>
          <cell r="C989" t="str">
            <v>Parking  Revenue</v>
          </cell>
        </row>
        <row r="990">
          <cell r="A990" t="str">
            <v>4211</v>
          </cell>
          <cell r="B990">
            <v>550000</v>
          </cell>
          <cell r="C990" t="str">
            <v>WATER HEATER RENTAL REV</v>
          </cell>
        </row>
        <row r="991">
          <cell r="A991" t="str">
            <v>4212</v>
          </cell>
          <cell r="B991">
            <v>550000</v>
          </cell>
          <cell r="C991" t="str">
            <v>RENTAL INCOME</v>
          </cell>
        </row>
        <row r="992">
          <cell r="A992" t="str">
            <v>4213</v>
          </cell>
          <cell r="B992">
            <v>550000</v>
          </cell>
          <cell r="C992" t="str">
            <v>POLE RENTAL REVENUE</v>
          </cell>
        </row>
        <row r="993">
          <cell r="A993" t="str">
            <v>4215</v>
          </cell>
          <cell r="B993" t="str">
            <v>550130</v>
          </cell>
          <cell r="C993" t="str">
            <v>Lvr Enquires Revenue</v>
          </cell>
        </row>
        <row r="994">
          <cell r="A994" t="str">
            <v>4220</v>
          </cell>
          <cell r="B994">
            <v>550000</v>
          </cell>
          <cell r="C994" t="str">
            <v>Other Electric Revenues</v>
          </cell>
        </row>
        <row r="995">
          <cell r="A995" t="str">
            <v>4225</v>
          </cell>
          <cell r="B995" t="str">
            <v>550851</v>
          </cell>
          <cell r="C995" t="str">
            <v>Collection &amp; Late Pymnt Charge</v>
          </cell>
        </row>
        <row r="996">
          <cell r="A996" t="str">
            <v>4225</v>
          </cell>
          <cell r="B996" t="str">
            <v>550890</v>
          </cell>
          <cell r="C996" t="str">
            <v>Collection&amp;Late Payment Charge</v>
          </cell>
        </row>
        <row r="997">
          <cell r="A997" t="str">
            <v>4235</v>
          </cell>
          <cell r="B997" t="str">
            <v>530300</v>
          </cell>
          <cell r="C997" t="str">
            <v>Retail Energy Sales- Acq MEU</v>
          </cell>
        </row>
        <row r="998">
          <cell r="A998" t="str">
            <v>4235</v>
          </cell>
          <cell r="B998" t="str">
            <v>530410</v>
          </cell>
          <cell r="C998" t="str">
            <v>Retailer-Std Charge(One Time )</v>
          </cell>
        </row>
        <row r="999">
          <cell r="A999" t="str">
            <v>4235</v>
          </cell>
          <cell r="B999" t="str">
            <v>530411</v>
          </cell>
          <cell r="C999" t="str">
            <v>Retailer-Monthly Fixed Charge</v>
          </cell>
        </row>
        <row r="1000">
          <cell r="A1000" t="str">
            <v>4235</v>
          </cell>
          <cell r="B1000" t="str">
            <v>530412</v>
          </cell>
          <cell r="C1000" t="str">
            <v>RETAILER-MONTHLY VARIABLE CHRG</v>
          </cell>
        </row>
        <row r="1001">
          <cell r="A1001" t="str">
            <v>4235</v>
          </cell>
          <cell r="B1001" t="str">
            <v>530413</v>
          </cell>
          <cell r="C1001" t="str">
            <v>RET'ER-STD DIST'N CONSOLIDATED</v>
          </cell>
        </row>
        <row r="1002">
          <cell r="A1002" t="str">
            <v>4235</v>
          </cell>
          <cell r="B1002" t="str">
            <v>530414</v>
          </cell>
          <cell r="C1002" t="str">
            <v>RETAILER-AVOIDED COST CREDIT</v>
          </cell>
        </row>
        <row r="1003">
          <cell r="A1003" t="str">
            <v>4235</v>
          </cell>
          <cell r="B1003" t="str">
            <v>530415</v>
          </cell>
          <cell r="C1003" t="str">
            <v>RETAILER-REQUEST FEE</v>
          </cell>
        </row>
        <row r="1004">
          <cell r="A1004" t="str">
            <v>4235</v>
          </cell>
          <cell r="B1004" t="str">
            <v>530416</v>
          </cell>
          <cell r="C1004" t="str">
            <v>RETAILER-PROCESSING FEE</v>
          </cell>
        </row>
        <row r="1005">
          <cell r="A1005" t="str">
            <v>4235</v>
          </cell>
          <cell r="B1005" t="str">
            <v>530708</v>
          </cell>
          <cell r="C1005" t="str">
            <v>IMO-112OPGI Mkt Pow Mit Rebat</v>
          </cell>
        </row>
        <row r="1006">
          <cell r="A1006" t="str">
            <v>4235</v>
          </cell>
          <cell r="B1006" t="str">
            <v>530709</v>
          </cell>
          <cell r="C1006" t="str">
            <v>IMO-113Mkt Susp Add Comp Sttl</v>
          </cell>
        </row>
        <row r="1007">
          <cell r="A1007" t="str">
            <v>4235</v>
          </cell>
          <cell r="B1007" t="str">
            <v>530710</v>
          </cell>
          <cell r="C1007" t="str">
            <v>IMO-114Out Canc/Def Sttlmt Cr</v>
          </cell>
        </row>
        <row r="1008">
          <cell r="A1008" t="str">
            <v>4235</v>
          </cell>
          <cell r="B1008" t="str">
            <v>530712</v>
          </cell>
          <cell r="C1008" t="str">
            <v>IMO-116Tieline Mtce Rlblty Cr</v>
          </cell>
        </row>
        <row r="1009">
          <cell r="A1009" t="str">
            <v>4235</v>
          </cell>
          <cell r="B1009" t="str">
            <v>530713</v>
          </cell>
          <cell r="C1009" t="str">
            <v>IMO-117Emergency Energy Cred</v>
          </cell>
        </row>
        <row r="1010">
          <cell r="A1010" t="str">
            <v>4235</v>
          </cell>
          <cell r="B1010" t="str">
            <v>530714</v>
          </cell>
          <cell r="C1010" t="str">
            <v>IMO-118Emergency Energy Rebat</v>
          </cell>
        </row>
        <row r="1011">
          <cell r="A1011" t="str">
            <v>4235</v>
          </cell>
          <cell r="B1011" t="str">
            <v>530717</v>
          </cell>
          <cell r="C1011" t="str">
            <v>IMO-201 10 Min Spinning ResMk</v>
          </cell>
        </row>
        <row r="1012">
          <cell r="A1012" t="str">
            <v>4235</v>
          </cell>
          <cell r="B1012" t="str">
            <v>530719</v>
          </cell>
          <cell r="C1012" t="str">
            <v>IMO-203 10 Min Non-SpinningR</v>
          </cell>
        </row>
        <row r="1013">
          <cell r="A1013" t="str">
            <v>4235</v>
          </cell>
          <cell r="B1013" t="str">
            <v>530721</v>
          </cell>
          <cell r="C1013" t="str">
            <v>IMO-205 30 Min Op Res MktShrt</v>
          </cell>
        </row>
        <row r="1014">
          <cell r="A1014" t="str">
            <v>4235</v>
          </cell>
          <cell r="B1014" t="str">
            <v>530722</v>
          </cell>
          <cell r="C1014" t="str">
            <v>IMO-400Black Start Cap Sttlmt</v>
          </cell>
        </row>
        <row r="1015">
          <cell r="A1015" t="str">
            <v>4235</v>
          </cell>
          <cell r="B1015" t="str">
            <v>530723</v>
          </cell>
          <cell r="C1015" t="str">
            <v>IMO-402React Supp &amp; Volt Cntl</v>
          </cell>
        </row>
        <row r="1016">
          <cell r="A1016" t="str">
            <v>4235</v>
          </cell>
          <cell r="B1016" t="str">
            <v>530724</v>
          </cell>
          <cell r="C1016" t="str">
            <v>IMO-404Reg Serv Sttlmt Credit</v>
          </cell>
        </row>
        <row r="1017">
          <cell r="A1017" t="str">
            <v>4235</v>
          </cell>
          <cell r="B1017" t="str">
            <v>530725</v>
          </cell>
          <cell r="C1017" t="str">
            <v>IMO-500Must Run Cont Set Dbt</v>
          </cell>
        </row>
        <row r="1018">
          <cell r="A1018" t="str">
            <v>4235</v>
          </cell>
          <cell r="B1018" t="str">
            <v>530726</v>
          </cell>
          <cell r="C1018" t="str">
            <v>IMO-600Network Serv Credit</v>
          </cell>
        </row>
        <row r="1019">
          <cell r="A1019" t="str">
            <v>4235</v>
          </cell>
          <cell r="B1019" t="str">
            <v>530727</v>
          </cell>
          <cell r="C1019" t="str">
            <v>IMO-601Line Conn Serv Credit</v>
          </cell>
        </row>
        <row r="1020">
          <cell r="A1020" t="str">
            <v>4235</v>
          </cell>
          <cell r="B1020" t="str">
            <v>530728</v>
          </cell>
          <cell r="C1020" t="str">
            <v>IMO-602Transform Conn Serv Cr</v>
          </cell>
        </row>
        <row r="1021">
          <cell r="A1021" t="str">
            <v>4235</v>
          </cell>
          <cell r="B1021" t="str">
            <v>530729</v>
          </cell>
          <cell r="C1021" t="str">
            <v>IMO-603Export Tx Serv Credit</v>
          </cell>
        </row>
        <row r="1022">
          <cell r="A1022" t="str">
            <v>4235</v>
          </cell>
          <cell r="B1022" t="str">
            <v>530730</v>
          </cell>
          <cell r="C1022" t="str">
            <v>IMO-700Dispute Res Sttlmt Cr</v>
          </cell>
        </row>
        <row r="1023">
          <cell r="A1023" t="str">
            <v>4235</v>
          </cell>
          <cell r="B1023" t="str">
            <v>530731</v>
          </cell>
          <cell r="C1023" t="str">
            <v>IMO-702Debt Retirement Credit</v>
          </cell>
        </row>
        <row r="1024">
          <cell r="A1024" t="str">
            <v>4235</v>
          </cell>
          <cell r="B1024" t="str">
            <v>530732</v>
          </cell>
          <cell r="C1024" t="str">
            <v>IMO-703Rur Rt Assist Set Cred</v>
          </cell>
        </row>
        <row r="1025">
          <cell r="A1025" t="str">
            <v>4235</v>
          </cell>
          <cell r="B1025" t="str">
            <v>550001</v>
          </cell>
          <cell r="C1025" t="str">
            <v>Ext Rev (OPGI)</v>
          </cell>
        </row>
        <row r="1026">
          <cell r="A1026" t="str">
            <v>4235</v>
          </cell>
          <cell r="B1026" t="str">
            <v>550160</v>
          </cell>
          <cell r="C1026" t="str">
            <v>Lump Sum Grants of Easement</v>
          </cell>
        </row>
        <row r="1027">
          <cell r="A1027" t="str">
            <v>4235</v>
          </cell>
          <cell r="B1027" t="str">
            <v>550190</v>
          </cell>
          <cell r="C1027" t="str">
            <v>Special Tax Revenue</v>
          </cell>
        </row>
        <row r="1028">
          <cell r="A1028" t="str">
            <v>4235</v>
          </cell>
          <cell r="B1028" t="str">
            <v>550200</v>
          </cell>
          <cell r="C1028" t="str">
            <v>General Revenue</v>
          </cell>
        </row>
        <row r="1029">
          <cell r="A1029" t="str">
            <v>4235</v>
          </cell>
          <cell r="B1029" t="str">
            <v>550210</v>
          </cell>
          <cell r="C1029" t="str">
            <v>SSS Admin Chrge</v>
          </cell>
        </row>
        <row r="1030">
          <cell r="A1030" t="str">
            <v>4235</v>
          </cell>
          <cell r="B1030" t="str">
            <v>550310</v>
          </cell>
          <cell r="C1030" t="str">
            <v>Political Risk Cost</v>
          </cell>
        </row>
        <row r="1031">
          <cell r="A1031" t="str">
            <v>4235</v>
          </cell>
          <cell r="B1031" t="str">
            <v>550320</v>
          </cell>
          <cell r="C1031" t="str">
            <v>Due Diligence Cost Re Invest</v>
          </cell>
        </row>
        <row r="1032">
          <cell r="A1032" t="str">
            <v>4235</v>
          </cell>
          <cell r="B1032" t="str">
            <v>550330</v>
          </cell>
          <cell r="C1032" t="str">
            <v>Billings Re Work For Invest</v>
          </cell>
        </row>
        <row r="1033">
          <cell r="A1033" t="str">
            <v>4235</v>
          </cell>
          <cell r="B1033" t="str">
            <v>550610</v>
          </cell>
          <cell r="C1033" t="str">
            <v>He Revenue To Remit</v>
          </cell>
        </row>
        <row r="1034">
          <cell r="A1034" t="str">
            <v>4235</v>
          </cell>
          <cell r="B1034" t="str">
            <v>550650</v>
          </cell>
          <cell r="C1034" t="str">
            <v>Facility Charges (Recovered)</v>
          </cell>
        </row>
        <row r="1035">
          <cell r="A1035" t="str">
            <v>4235</v>
          </cell>
          <cell r="B1035" t="str">
            <v>550822</v>
          </cell>
          <cell r="C1035" t="str">
            <v>External Revenue within DX</v>
          </cell>
        </row>
        <row r="1036">
          <cell r="A1036" t="str">
            <v>4235</v>
          </cell>
          <cell r="B1036" t="str">
            <v>550830</v>
          </cell>
          <cell r="C1036" t="str">
            <v>Ext Rev - Remotes</v>
          </cell>
        </row>
        <row r="1037">
          <cell r="A1037" t="str">
            <v>4235</v>
          </cell>
          <cell r="B1037" t="str">
            <v>550840</v>
          </cell>
          <cell r="C1037" t="str">
            <v>Ext Rev - Telecom</v>
          </cell>
        </row>
        <row r="1038">
          <cell r="A1038" t="str">
            <v>4235</v>
          </cell>
          <cell r="B1038" t="str">
            <v>550841</v>
          </cell>
          <cell r="C1038" t="str">
            <v>Ext Rev - Hydro One Markets</v>
          </cell>
        </row>
        <row r="1039">
          <cell r="A1039" t="str">
            <v>4235</v>
          </cell>
          <cell r="B1039" t="str">
            <v>550842</v>
          </cell>
          <cell r="C1039" t="str">
            <v>Ext Rev - Def Supply (DX)</v>
          </cell>
        </row>
        <row r="1040">
          <cell r="A1040" t="str">
            <v>4235</v>
          </cell>
          <cell r="B1040" t="str">
            <v>550850</v>
          </cell>
          <cell r="C1040" t="str">
            <v>Ext Rev - International Inc.</v>
          </cell>
        </row>
        <row r="1041">
          <cell r="A1041" t="str">
            <v>4235</v>
          </cell>
          <cell r="B1041" t="str">
            <v>550860</v>
          </cell>
          <cell r="C1041" t="str">
            <v>Ext Rev - Energy Co.</v>
          </cell>
        </row>
        <row r="1042">
          <cell r="A1042" t="str">
            <v>4235</v>
          </cell>
          <cell r="B1042" t="str">
            <v>550870</v>
          </cell>
          <cell r="C1042" t="str">
            <v>Joint Use Pole Rev - Bell Cdn</v>
          </cell>
        </row>
        <row r="1043">
          <cell r="A1043" t="str">
            <v>4235</v>
          </cell>
          <cell r="B1043" t="str">
            <v>550871</v>
          </cell>
          <cell r="C1043" t="str">
            <v>Joint Use Forestry - Bell</v>
          </cell>
        </row>
        <row r="1044">
          <cell r="A1044" t="str">
            <v>4235</v>
          </cell>
          <cell r="B1044" t="str">
            <v>550872</v>
          </cell>
          <cell r="C1044" t="str">
            <v>Joint Use Forestry - MEU</v>
          </cell>
        </row>
        <row r="1045">
          <cell r="A1045" t="str">
            <v>4235</v>
          </cell>
          <cell r="B1045" t="str">
            <v>550873</v>
          </cell>
          <cell r="C1045" t="str">
            <v>Joint Use - Forestry - Cable</v>
          </cell>
        </row>
        <row r="1046">
          <cell r="A1046" t="str">
            <v>4235</v>
          </cell>
          <cell r="B1046" t="str">
            <v>550874</v>
          </cell>
          <cell r="C1046" t="str">
            <v>Joint Use Forestry - Ind</v>
          </cell>
        </row>
        <row r="1047">
          <cell r="A1047" t="str">
            <v>4235</v>
          </cell>
          <cell r="B1047" t="str">
            <v>550875</v>
          </cell>
          <cell r="C1047" t="str">
            <v>Joint Use Pole - Cable</v>
          </cell>
        </row>
        <row r="1048">
          <cell r="A1048" t="str">
            <v>4235</v>
          </cell>
          <cell r="B1048" t="str">
            <v>550876</v>
          </cell>
          <cell r="C1048" t="str">
            <v>Joint Use Pole - IND</v>
          </cell>
        </row>
        <row r="1049">
          <cell r="A1049" t="str">
            <v>4235</v>
          </cell>
          <cell r="B1049" t="str">
            <v>550877</v>
          </cell>
          <cell r="C1049" t="str">
            <v>Joint Use Rev - MEU's</v>
          </cell>
        </row>
        <row r="1050">
          <cell r="A1050" t="str">
            <v>4235</v>
          </cell>
          <cell r="B1050" t="str">
            <v>550878</v>
          </cell>
          <cell r="C1050" t="str">
            <v>Joint Use - Others</v>
          </cell>
        </row>
        <row r="1051">
          <cell r="A1051" t="str">
            <v>4235</v>
          </cell>
          <cell r="B1051" t="str">
            <v>550879</v>
          </cell>
          <cell r="C1051" t="str">
            <v>DX Wheeling Rev</v>
          </cell>
        </row>
        <row r="1052">
          <cell r="A1052" t="str">
            <v>4235</v>
          </cell>
          <cell r="B1052" t="str">
            <v>550880</v>
          </cell>
          <cell r="C1052" t="str">
            <v>DX-GU,CC,RAS Adm Rev</v>
          </cell>
        </row>
        <row r="1053">
          <cell r="A1053" t="str">
            <v>4235</v>
          </cell>
          <cell r="B1053" t="str">
            <v>560010</v>
          </cell>
          <cell r="C1053" t="str">
            <v>Int Rev-Pow &amp;Energy O/Side Grp</v>
          </cell>
        </row>
        <row r="1054">
          <cell r="A1054" t="str">
            <v>4235</v>
          </cell>
          <cell r="B1054" t="str">
            <v>570010</v>
          </cell>
          <cell r="C1054" t="str">
            <v>Int.Rev Goods&amp;Serv - Facility</v>
          </cell>
        </row>
        <row r="1055">
          <cell r="A1055" t="str">
            <v>4235</v>
          </cell>
          <cell r="B1055" t="str">
            <v>580000</v>
          </cell>
          <cell r="C1055" t="str">
            <v>Return Received</v>
          </cell>
        </row>
        <row r="1056">
          <cell r="A1056" t="str">
            <v>4236</v>
          </cell>
          <cell r="B1056">
            <v>550000</v>
          </cell>
          <cell r="C1056" t="str">
            <v>NEW OCCUPANCY REVENUE</v>
          </cell>
        </row>
        <row r="1057">
          <cell r="A1057" t="str">
            <v>4237</v>
          </cell>
          <cell r="B1057">
            <v>550000</v>
          </cell>
          <cell r="C1057" t="str">
            <v>DISCONNECT &amp; RECON CHARGES</v>
          </cell>
        </row>
        <row r="1058">
          <cell r="A1058" t="str">
            <v>4240</v>
          </cell>
          <cell r="B1058">
            <v>550000</v>
          </cell>
          <cell r="C1058" t="str">
            <v>Provision for Rate Refunds</v>
          </cell>
        </row>
        <row r="1059">
          <cell r="A1059" t="str">
            <v>4245</v>
          </cell>
          <cell r="B1059" t="str">
            <v>650000</v>
          </cell>
          <cell r="C1059" t="str">
            <v>Rural Rate Assistance</v>
          </cell>
        </row>
        <row r="1060">
          <cell r="A1060" t="str">
            <v>4245</v>
          </cell>
          <cell r="B1060" t="str">
            <v>650100</v>
          </cell>
          <cell r="C1060" t="str">
            <v>Rural Cust Rate Assist-Curr Yr</v>
          </cell>
        </row>
        <row r="1061">
          <cell r="A1061" t="str">
            <v>4245</v>
          </cell>
          <cell r="B1061" t="str">
            <v>650300</v>
          </cell>
          <cell r="C1061" t="str">
            <v>Rural Cust Rate Assist-Pror Yr</v>
          </cell>
        </row>
        <row r="1062">
          <cell r="A1062" t="str">
            <v>4245</v>
          </cell>
          <cell r="B1062" t="str">
            <v>650500</v>
          </cell>
          <cell r="C1062" t="str">
            <v>Rur Rate Sub for Rur Rate Assi</v>
          </cell>
        </row>
        <row r="1063">
          <cell r="A1063" t="str">
            <v>4250</v>
          </cell>
          <cell r="B1063">
            <v>620000</v>
          </cell>
          <cell r="C1063" t="str">
            <v>Expenses of Merchandising, Job</v>
          </cell>
        </row>
        <row r="1064">
          <cell r="A1064" t="str">
            <v>4251</v>
          </cell>
          <cell r="B1064">
            <v>620000</v>
          </cell>
          <cell r="C1064" t="str">
            <v>Advertising</v>
          </cell>
        </row>
        <row r="1065">
          <cell r="A1065" t="str">
            <v>4252</v>
          </cell>
          <cell r="B1065">
            <v>620000</v>
          </cell>
          <cell r="C1065" t="str">
            <v>Cost of Merchandise sold</v>
          </cell>
        </row>
        <row r="1066">
          <cell r="A1066" t="str">
            <v>4253</v>
          </cell>
          <cell r="B1066">
            <v>620000</v>
          </cell>
          <cell r="C1066" t="str">
            <v>Stores Expenses</v>
          </cell>
        </row>
        <row r="1067">
          <cell r="A1067" t="str">
            <v>4254</v>
          </cell>
          <cell r="B1067">
            <v>620000</v>
          </cell>
          <cell r="C1067" t="str">
            <v>Fees &amp; Exp of Adv &amp; Com Artist</v>
          </cell>
        </row>
        <row r="1068">
          <cell r="A1068" t="str">
            <v>4255</v>
          </cell>
          <cell r="B1068">
            <v>550000</v>
          </cell>
          <cell r="C1068" t="str">
            <v>Printing Booklets &amp; Other Adve</v>
          </cell>
        </row>
        <row r="1069">
          <cell r="A1069" t="str">
            <v>4256</v>
          </cell>
          <cell r="B1069">
            <v>620000</v>
          </cell>
          <cell r="C1069" t="str">
            <v>Premiums as inducement to buy</v>
          </cell>
        </row>
        <row r="1070">
          <cell r="A1070" t="str">
            <v>4257</v>
          </cell>
          <cell r="B1070">
            <v>620000</v>
          </cell>
          <cell r="C1070" t="str">
            <v>Light Heat &amp; Power</v>
          </cell>
        </row>
        <row r="1071">
          <cell r="A1071" t="str">
            <v>4258</v>
          </cell>
          <cell r="B1071">
            <v>620000</v>
          </cell>
          <cell r="C1071" t="str">
            <v>Amort eq for merchandising &amp; j</v>
          </cell>
        </row>
        <row r="1072">
          <cell r="A1072" t="str">
            <v>4259</v>
          </cell>
          <cell r="B1072">
            <v>620000</v>
          </cell>
          <cell r="C1072" t="str">
            <v>Rent of sales rooms or of equi</v>
          </cell>
        </row>
        <row r="1073">
          <cell r="A1073" t="str">
            <v>4260</v>
          </cell>
          <cell r="B1073">
            <v>620000</v>
          </cell>
          <cell r="C1073" t="str">
            <v>Trans exp del &amp; pu of applianc</v>
          </cell>
        </row>
        <row r="1074">
          <cell r="A1074" t="str">
            <v>4261</v>
          </cell>
          <cell r="B1074">
            <v>620000</v>
          </cell>
          <cell r="C1074" t="str">
            <v>Stationery &amp; office supplies &amp;</v>
          </cell>
        </row>
        <row r="1075">
          <cell r="A1075" t="str">
            <v>4262</v>
          </cell>
          <cell r="B1075">
            <v>620000</v>
          </cell>
          <cell r="C1075" t="str">
            <v>Losses from uncollectible m&amp;j</v>
          </cell>
        </row>
        <row r="1076">
          <cell r="A1076" t="str">
            <v>4305</v>
          </cell>
          <cell r="B1076">
            <v>620000</v>
          </cell>
          <cell r="C1076" t="str">
            <v>Regulatory Debits</v>
          </cell>
        </row>
        <row r="1077">
          <cell r="A1077" t="str">
            <v>4310</v>
          </cell>
          <cell r="B1077">
            <v>620000</v>
          </cell>
          <cell r="C1077" t="str">
            <v>Regulatory Credits</v>
          </cell>
        </row>
        <row r="1078">
          <cell r="A1078" t="str">
            <v>4315</v>
          </cell>
          <cell r="B1078">
            <v>620000</v>
          </cell>
          <cell r="C1078" t="str">
            <v>Revenues from Electric Plant L</v>
          </cell>
        </row>
        <row r="1079">
          <cell r="A1079" t="str">
            <v>4320</v>
          </cell>
          <cell r="B1079">
            <v>620000</v>
          </cell>
          <cell r="C1079" t="str">
            <v>Expenses of Electric Plant Lea</v>
          </cell>
        </row>
        <row r="1080">
          <cell r="A1080" t="str">
            <v>4325</v>
          </cell>
          <cell r="B1080">
            <v>550000</v>
          </cell>
          <cell r="C1080" t="str">
            <v>MARKETING SALES</v>
          </cell>
        </row>
        <row r="1081">
          <cell r="A1081" t="str">
            <v>4335</v>
          </cell>
          <cell r="B1081">
            <v>620000</v>
          </cell>
          <cell r="C1081" t="str">
            <v>P&amp;L from Financial Instrument</v>
          </cell>
        </row>
        <row r="1082">
          <cell r="A1082" t="str">
            <v>4340</v>
          </cell>
          <cell r="B1082">
            <v>620000</v>
          </cell>
          <cell r="C1082" t="str">
            <v>P&amp;L from Financial Instrument</v>
          </cell>
        </row>
        <row r="1083">
          <cell r="A1083" t="str">
            <v>4345</v>
          </cell>
          <cell r="B1083">
            <v>620000</v>
          </cell>
          <cell r="C1083" t="str">
            <v>Gains on sale of Future Use Ut</v>
          </cell>
        </row>
        <row r="1084">
          <cell r="A1084" t="str">
            <v>4350</v>
          </cell>
          <cell r="B1084">
            <v>620000</v>
          </cell>
          <cell r="C1084" t="str">
            <v>Losses on sale of Future Use U</v>
          </cell>
        </row>
        <row r="1085">
          <cell r="A1085" t="str">
            <v>4355</v>
          </cell>
          <cell r="B1085" t="str">
            <v>741500</v>
          </cell>
          <cell r="C1085" t="str">
            <v>Real Estate:Sale Gain/Loss</v>
          </cell>
        </row>
        <row r="1086">
          <cell r="A1086" t="str">
            <v>4355</v>
          </cell>
          <cell r="B1086" t="str">
            <v>741510</v>
          </cell>
          <cell r="C1086" t="str">
            <v>Maj FA:Gain on Disposition</v>
          </cell>
        </row>
        <row r="1087">
          <cell r="A1087" t="str">
            <v>4355</v>
          </cell>
          <cell r="B1087" t="str">
            <v>741520</v>
          </cell>
          <cell r="C1087" t="str">
            <v>MFAs:Gain on Disposition</v>
          </cell>
        </row>
        <row r="1088">
          <cell r="A1088" t="str">
            <v>4355</v>
          </cell>
          <cell r="B1088" t="str">
            <v>741540</v>
          </cell>
          <cell r="C1088" t="str">
            <v>Salvage Proceeds</v>
          </cell>
        </row>
        <row r="1089">
          <cell r="A1089" t="str">
            <v>4356</v>
          </cell>
          <cell r="B1089">
            <v>550000</v>
          </cell>
          <cell r="C1089" t="str">
            <v>GAIN/LOSS DISP FIX ASSETS</v>
          </cell>
        </row>
        <row r="1090">
          <cell r="A1090" t="str">
            <v>4360</v>
          </cell>
          <cell r="B1090" t="str">
            <v>741511</v>
          </cell>
          <cell r="C1090" t="str">
            <v>Maj FA:Loss on Disposition</v>
          </cell>
        </row>
        <row r="1091">
          <cell r="A1091" t="str">
            <v>4360</v>
          </cell>
          <cell r="B1091" t="str">
            <v>741521</v>
          </cell>
          <cell r="C1091" t="str">
            <v>MFAs:Loss on Disposition</v>
          </cell>
        </row>
        <row r="1092">
          <cell r="A1092" t="str">
            <v>4375</v>
          </cell>
          <cell r="B1092">
            <v>550000</v>
          </cell>
          <cell r="C1092" t="str">
            <v>Revenues from Non-Utility Oper</v>
          </cell>
        </row>
        <row r="1093">
          <cell r="A1093" t="str">
            <v>4380</v>
          </cell>
          <cell r="B1093">
            <v>620000</v>
          </cell>
          <cell r="C1093" t="str">
            <v>Expenses of Non-Utility Operat</v>
          </cell>
        </row>
        <row r="1094">
          <cell r="A1094" t="str">
            <v>4385</v>
          </cell>
          <cell r="B1094">
            <v>550000</v>
          </cell>
          <cell r="C1094" t="str">
            <v>Non-Utility Rental Income</v>
          </cell>
        </row>
        <row r="1095">
          <cell r="A1095" t="str">
            <v>4390</v>
          </cell>
          <cell r="B1095">
            <v>550000</v>
          </cell>
          <cell r="C1095" t="str">
            <v>SALE OF SCRAP MATERIAL</v>
          </cell>
        </row>
        <row r="1096">
          <cell r="A1096" t="str">
            <v>4395</v>
          </cell>
          <cell r="B1096">
            <v>620000</v>
          </cell>
          <cell r="C1096" t="str">
            <v>Rate Payer Benefits incl Inter</v>
          </cell>
        </row>
        <row r="1097">
          <cell r="A1097" t="str">
            <v>4405</v>
          </cell>
          <cell r="B1097">
            <v>761010</v>
          </cell>
          <cell r="C1097" t="str">
            <v>Interest &amp; Dividend Income</v>
          </cell>
        </row>
        <row r="1098">
          <cell r="A1098" t="str">
            <v>4406</v>
          </cell>
          <cell r="B1098">
            <v>761010</v>
          </cell>
          <cell r="C1098" t="str">
            <v>INCOME FROM SINKING FUND</v>
          </cell>
        </row>
        <row r="1099">
          <cell r="A1099" t="str">
            <v>4415</v>
          </cell>
          <cell r="B1099" t="str">
            <v>550300</v>
          </cell>
          <cell r="C1099" t="str">
            <v>Gross Equity Income</v>
          </cell>
        </row>
        <row r="1100">
          <cell r="A1100" t="str">
            <v>4510</v>
          </cell>
          <cell r="B1100" t="str">
            <v>708500</v>
          </cell>
          <cell r="C1100" t="str">
            <v>Fuel Exp - Remote Communities</v>
          </cell>
        </row>
        <row r="1101">
          <cell r="A1101" t="str">
            <v>4705</v>
          </cell>
          <cell r="B1101" t="str">
            <v>610000</v>
          </cell>
          <cell r="C1101" t="str">
            <v>Cost Of Power &amp; Energy (Int)</v>
          </cell>
        </row>
        <row r="1102">
          <cell r="A1102" t="str">
            <v>4705</v>
          </cell>
          <cell r="B1102" t="str">
            <v>610060</v>
          </cell>
          <cell r="C1102" t="str">
            <v>Transmn Perf/Incentive Costs</v>
          </cell>
        </row>
        <row r="1103">
          <cell r="A1103" t="str">
            <v>4705</v>
          </cell>
          <cell r="B1103" t="str">
            <v>610200</v>
          </cell>
          <cell r="C1103" t="str">
            <v>Cost Of Power</v>
          </cell>
        </row>
        <row r="1104">
          <cell r="A1104" t="str">
            <v>4705</v>
          </cell>
          <cell r="B1104" t="str">
            <v>610300</v>
          </cell>
          <cell r="C1104" t="str">
            <v>Cost of Power- Acquired MEUs</v>
          </cell>
        </row>
        <row r="1105">
          <cell r="A1105" t="str">
            <v>4705</v>
          </cell>
          <cell r="B1105" t="str">
            <v>610500</v>
          </cell>
          <cell r="C1105" t="str">
            <v>Cop - Resale Within Group</v>
          </cell>
        </row>
        <row r="1106">
          <cell r="A1106" t="str">
            <v>4705</v>
          </cell>
          <cell r="B1106" t="str">
            <v>610600</v>
          </cell>
          <cell r="C1106" t="str">
            <v>Cop - Resale Outside Of Group</v>
          </cell>
        </row>
        <row r="1107">
          <cell r="A1107" t="str">
            <v>4705</v>
          </cell>
          <cell r="B1107" t="str">
            <v>705000</v>
          </cell>
          <cell r="C1107" t="str">
            <v>Power And Energy Used Internly</v>
          </cell>
        </row>
        <row r="1108">
          <cell r="A1108" t="str">
            <v>4705</v>
          </cell>
          <cell r="B1108" t="str">
            <v>720000</v>
          </cell>
          <cell r="C1108" t="str">
            <v>Purchased Power</v>
          </cell>
        </row>
        <row r="1109">
          <cell r="A1109" t="str">
            <v>4705</v>
          </cell>
          <cell r="B1109" t="str">
            <v>720010</v>
          </cell>
          <cell r="C1109" t="str">
            <v>Contract Purchase</v>
          </cell>
        </row>
        <row r="1110">
          <cell r="A1110" t="str">
            <v>4705</v>
          </cell>
          <cell r="B1110" t="str">
            <v>720020</v>
          </cell>
          <cell r="C1110" t="str">
            <v>Sec Purchases - Outside Ont</v>
          </cell>
        </row>
        <row r="1111">
          <cell r="A1111" t="str">
            <v>4705</v>
          </cell>
          <cell r="B1111" t="str">
            <v>720030</v>
          </cell>
          <cell r="C1111" t="str">
            <v>Sec Purchases - Misc - Ont</v>
          </cell>
        </row>
        <row r="1112">
          <cell r="A1112" t="str">
            <v>4705</v>
          </cell>
          <cell r="B1112" t="str">
            <v>720040</v>
          </cell>
          <cell r="C1112" t="str">
            <v>Other Electricity Receipts</v>
          </cell>
        </row>
        <row r="1113">
          <cell r="A1113" t="str">
            <v>4705</v>
          </cell>
          <cell r="B1113" t="str">
            <v>720050</v>
          </cell>
          <cell r="C1113" t="str">
            <v>Power Purch From Private Gen</v>
          </cell>
        </row>
        <row r="1114">
          <cell r="A1114" t="str">
            <v>4705</v>
          </cell>
          <cell r="B1114" t="str">
            <v>720070</v>
          </cell>
          <cell r="C1114" t="str">
            <v>Amort Expense-Nug Low Int Loan</v>
          </cell>
        </row>
        <row r="1115">
          <cell r="A1115" t="str">
            <v>4705</v>
          </cell>
          <cell r="B1115" t="str">
            <v>720080</v>
          </cell>
          <cell r="C1115" t="str">
            <v>Amort Exp-Nug Int Rate Buy Dn</v>
          </cell>
        </row>
        <row r="1116">
          <cell r="A1116" t="str">
            <v>4705</v>
          </cell>
          <cell r="B1116" t="str">
            <v>720090</v>
          </cell>
          <cell r="C1116" t="str">
            <v>Nug Performance Payment</v>
          </cell>
        </row>
        <row r="1117">
          <cell r="A1117" t="str">
            <v>4705</v>
          </cell>
          <cell r="B1117" t="str">
            <v>720110</v>
          </cell>
          <cell r="C1117" t="str">
            <v>Naop-Power Purchase Adj</v>
          </cell>
        </row>
        <row r="1118">
          <cell r="A1118" t="str">
            <v>4708</v>
          </cell>
          <cell r="B1118">
            <v>610300</v>
          </cell>
          <cell r="C1118" t="str">
            <v>PWER CHARGES - WMS</v>
          </cell>
        </row>
        <row r="1119">
          <cell r="A1119" t="str">
            <v>4710</v>
          </cell>
          <cell r="B1119" t="str">
            <v>610005</v>
          </cell>
          <cell r="C1119" t="str">
            <v>Distribution Tariff</v>
          </cell>
        </row>
        <row r="1120">
          <cell r="A1120" t="str">
            <v>4712</v>
          </cell>
          <cell r="B1120">
            <v>610300</v>
          </cell>
          <cell r="C1120" t="str">
            <v>PWER CHARGES ONE-TIME</v>
          </cell>
        </row>
        <row r="1121">
          <cell r="A1121" t="str">
            <v>4714</v>
          </cell>
          <cell r="B1121">
            <v>610300</v>
          </cell>
          <cell r="C1121" t="str">
            <v>PWER CHARGES - NW</v>
          </cell>
        </row>
        <row r="1122">
          <cell r="A1122" t="str">
            <v>4715</v>
          </cell>
          <cell r="B1122">
            <v>620000</v>
          </cell>
          <cell r="C1122" t="str">
            <v>System Control &amp; Load Dispatch</v>
          </cell>
        </row>
        <row r="1123">
          <cell r="A1123" t="str">
            <v>4716</v>
          </cell>
          <cell r="B1123">
            <v>610300</v>
          </cell>
          <cell r="C1123" t="str">
            <v>RSVA CHARGES - CN</v>
          </cell>
        </row>
        <row r="1124">
          <cell r="A1124" t="str">
            <v>4720</v>
          </cell>
          <cell r="B1124">
            <v>620000</v>
          </cell>
          <cell r="C1124" t="str">
            <v>Other Expenses</v>
          </cell>
        </row>
        <row r="1125">
          <cell r="A1125" t="str">
            <v>4725</v>
          </cell>
          <cell r="B1125">
            <v>620000</v>
          </cell>
          <cell r="C1125" t="str">
            <v>Competition Transition Expense</v>
          </cell>
        </row>
        <row r="1126">
          <cell r="A1126" t="str">
            <v>4730</v>
          </cell>
          <cell r="B1126" t="str">
            <v>610728</v>
          </cell>
          <cell r="C1126" t="str">
            <v>IMO-753Rur Rt Assist Set Deb</v>
          </cell>
        </row>
        <row r="1127">
          <cell r="A1127" t="str">
            <v>4735</v>
          </cell>
          <cell r="B1127" t="str">
            <v>610010</v>
          </cell>
          <cell r="C1127" t="str">
            <v>Line Losses</v>
          </cell>
        </row>
        <row r="1128">
          <cell r="A1128" t="str">
            <v>5005</v>
          </cell>
          <cell r="B1128">
            <v>620000</v>
          </cell>
          <cell r="C1128" t="str">
            <v>LINE MAINTENANCE OVERHEAD</v>
          </cell>
        </row>
        <row r="1129">
          <cell r="A1129" t="str">
            <v>5010</v>
          </cell>
          <cell r="B1129">
            <v>620000</v>
          </cell>
          <cell r="C1129" t="str">
            <v>SYSTEM OPERATION EXPENSE</v>
          </cell>
        </row>
        <row r="1130">
          <cell r="A1130" t="str">
            <v>5011</v>
          </cell>
          <cell r="B1130">
            <v>620000</v>
          </cell>
          <cell r="C1130" t="str">
            <v>SYSTEM OPERATION - P. AND C.</v>
          </cell>
        </row>
        <row r="1131">
          <cell r="A1131" t="str">
            <v>5012</v>
          </cell>
          <cell r="B1131">
            <v>620000</v>
          </cell>
          <cell r="C1131" t="str">
            <v>TRANS STN MAINT OF BLDG</v>
          </cell>
        </row>
        <row r="1132">
          <cell r="A1132" t="str">
            <v>5014</v>
          </cell>
          <cell r="B1132">
            <v>620000</v>
          </cell>
          <cell r="C1132" t="str">
            <v>TRANS STN OPER &amp; MAINTCE</v>
          </cell>
        </row>
        <row r="1133">
          <cell r="A1133" t="str">
            <v>5015</v>
          </cell>
          <cell r="B1133">
            <v>620000</v>
          </cell>
          <cell r="C1133" t="str">
            <v>SUBSTATION TOOLS &amp; EQUIP</v>
          </cell>
        </row>
        <row r="1134">
          <cell r="A1134" t="str">
            <v>5016</v>
          </cell>
          <cell r="B1134">
            <v>620000</v>
          </cell>
          <cell r="C1134" t="str">
            <v>DS Operation Labour Expense</v>
          </cell>
        </row>
        <row r="1135">
          <cell r="A1135" t="str">
            <v>5017</v>
          </cell>
          <cell r="B1135">
            <v>620000</v>
          </cell>
          <cell r="C1135" t="str">
            <v>DS Operation Supplies &amp; Expens</v>
          </cell>
        </row>
        <row r="1136">
          <cell r="A1136" t="str">
            <v>5020</v>
          </cell>
          <cell r="B1136">
            <v>620000</v>
          </cell>
          <cell r="C1136" t="str">
            <v>OH Dist Lines &amp; Fdrs - Op Labo</v>
          </cell>
        </row>
        <row r="1137">
          <cell r="A1137" t="str">
            <v>5025</v>
          </cell>
          <cell r="B1137">
            <v>620000</v>
          </cell>
          <cell r="C1137" t="str">
            <v>PREVENTATIVE MAINTENANCE- O/H</v>
          </cell>
        </row>
        <row r="1138">
          <cell r="A1138" t="str">
            <v>5030</v>
          </cell>
          <cell r="B1138">
            <v>620000</v>
          </cell>
          <cell r="C1138" t="str">
            <v>OH Subtransmission Fdrs - Oper</v>
          </cell>
        </row>
        <row r="1139">
          <cell r="A1139" t="str">
            <v>5035</v>
          </cell>
          <cell r="B1139">
            <v>620000</v>
          </cell>
          <cell r="C1139" t="str">
            <v>TRANSFORMER MAINT O/H</v>
          </cell>
        </row>
        <row r="1140">
          <cell r="A1140" t="str">
            <v>5040</v>
          </cell>
          <cell r="B1140">
            <v>620000</v>
          </cell>
          <cell r="C1140" t="str">
            <v>PREVENTATIVE MAINTENANCE- U/G</v>
          </cell>
        </row>
        <row r="1141">
          <cell r="A1141" t="str">
            <v>5045</v>
          </cell>
          <cell r="B1141">
            <v>620000</v>
          </cell>
          <cell r="C1141" t="str">
            <v>UG Dist Lines &amp; Fdrs - Op Supp</v>
          </cell>
        </row>
        <row r="1142">
          <cell r="A1142" t="str">
            <v>5050</v>
          </cell>
          <cell r="B1142">
            <v>620000</v>
          </cell>
          <cell r="C1142" t="str">
            <v>UG Subtransmission Fdrs - Oper</v>
          </cell>
        </row>
        <row r="1143">
          <cell r="A1143" t="str">
            <v>5055</v>
          </cell>
          <cell r="B1143">
            <v>620000</v>
          </cell>
          <cell r="C1143" t="str">
            <v>TRANSFORMER MAINT U/G</v>
          </cell>
        </row>
        <row r="1144">
          <cell r="A1144" t="str">
            <v>5065</v>
          </cell>
          <cell r="B1144">
            <v>620000</v>
          </cell>
          <cell r="C1144" t="str">
            <v>METER MAINTENANCE</v>
          </cell>
        </row>
        <row r="1145">
          <cell r="A1145" t="str">
            <v>5070</v>
          </cell>
          <cell r="B1145">
            <v>620000</v>
          </cell>
          <cell r="C1145" t="str">
            <v>CONSUMER PREMISES EXPENSE</v>
          </cell>
        </row>
        <row r="1146">
          <cell r="A1146" t="str">
            <v>5075</v>
          </cell>
          <cell r="B1146">
            <v>620000</v>
          </cell>
          <cell r="C1146" t="str">
            <v>Customer Premises - Materials</v>
          </cell>
        </row>
        <row r="1147">
          <cell r="A1147" t="str">
            <v>5085</v>
          </cell>
          <cell r="B1147">
            <v>620000</v>
          </cell>
          <cell r="C1147" t="str">
            <v>Misc Dist Expense</v>
          </cell>
        </row>
        <row r="1148">
          <cell r="A1148" t="str">
            <v>5090</v>
          </cell>
          <cell r="B1148">
            <v>620000</v>
          </cell>
          <cell r="C1148" t="str">
            <v>UG Dist Lines &amp; Fdrs - Rental</v>
          </cell>
        </row>
        <row r="1149">
          <cell r="A1149" t="str">
            <v>5095</v>
          </cell>
          <cell r="B1149">
            <v>620000</v>
          </cell>
          <cell r="C1149" t="str">
            <v>OH Dist Lines &amp; Fdrs - Rental</v>
          </cell>
        </row>
        <row r="1150">
          <cell r="A1150" t="str">
            <v>5096</v>
          </cell>
          <cell r="B1150">
            <v>620000</v>
          </cell>
          <cell r="C1150" t="str">
            <v>Other Rent</v>
          </cell>
        </row>
        <row r="1151">
          <cell r="A1151" t="str">
            <v>5105</v>
          </cell>
          <cell r="B1151">
            <v>620000</v>
          </cell>
          <cell r="C1151" t="str">
            <v>Mtce Supervision &amp; Engineering</v>
          </cell>
        </row>
        <row r="1152">
          <cell r="A1152" t="str">
            <v>5110</v>
          </cell>
          <cell r="B1152">
            <v>620000</v>
          </cell>
          <cell r="C1152" t="str">
            <v>Mtce of Structures</v>
          </cell>
        </row>
        <row r="1153">
          <cell r="A1153" t="str">
            <v>5112</v>
          </cell>
          <cell r="B1153">
            <v>620000</v>
          </cell>
          <cell r="C1153" t="str">
            <v>MAINT TRANSFORMER STN EQUIP</v>
          </cell>
        </row>
        <row r="1154">
          <cell r="A1154" t="str">
            <v>5114</v>
          </cell>
          <cell r="B1154">
            <v>620000</v>
          </cell>
          <cell r="C1154" t="str">
            <v>MAINT DIST STN EQUIP</v>
          </cell>
        </row>
        <row r="1155">
          <cell r="A1155" t="str">
            <v>5115</v>
          </cell>
          <cell r="B1155">
            <v>620000</v>
          </cell>
          <cell r="C1155" t="str">
            <v>Mtce of Station Equipment</v>
          </cell>
        </row>
        <row r="1156">
          <cell r="A1156" t="str">
            <v>5120</v>
          </cell>
          <cell r="B1156" t="str">
            <v>620920</v>
          </cell>
          <cell r="C1156" t="str">
            <v>Joint Use Pole Costs-MEU's</v>
          </cell>
        </row>
        <row r="1157">
          <cell r="A1157" t="str">
            <v>5120</v>
          </cell>
          <cell r="B1157" t="str">
            <v>620930</v>
          </cell>
          <cell r="C1157" t="str">
            <v>JU Pole Aud Csts-JU Parties</v>
          </cell>
        </row>
        <row r="1158">
          <cell r="A1158" t="str">
            <v>5125</v>
          </cell>
          <cell r="B1158">
            <v>620000</v>
          </cell>
          <cell r="C1158" t="str">
            <v>Mtce of OH Conductors &amp; Device</v>
          </cell>
        </row>
        <row r="1159">
          <cell r="A1159" t="str">
            <v>5130</v>
          </cell>
          <cell r="B1159">
            <v>620000</v>
          </cell>
          <cell r="C1159" t="str">
            <v>Mtce of OH Services</v>
          </cell>
        </row>
        <row r="1160">
          <cell r="A1160" t="str">
            <v>5135</v>
          </cell>
          <cell r="B1160" t="str">
            <v>620910</v>
          </cell>
          <cell r="C1160" t="str">
            <v>Joint Use Forestry Csts-MEU's</v>
          </cell>
        </row>
        <row r="1161">
          <cell r="A1161" t="str">
            <v>5140</v>
          </cell>
          <cell r="B1161">
            <v>620000</v>
          </cell>
          <cell r="C1161" t="str">
            <v>TREE CLEARING</v>
          </cell>
        </row>
        <row r="1162">
          <cell r="A1162" t="str">
            <v>5145</v>
          </cell>
          <cell r="B1162">
            <v>620000</v>
          </cell>
          <cell r="C1162" t="str">
            <v>Mtce of UG Conduit</v>
          </cell>
        </row>
        <row r="1163">
          <cell r="A1163" t="str">
            <v>5150</v>
          </cell>
          <cell r="B1163">
            <v>620000</v>
          </cell>
          <cell r="C1163" t="str">
            <v>LINE MAINTENANCE U/G</v>
          </cell>
        </row>
        <row r="1164">
          <cell r="A1164" t="str">
            <v>5155</v>
          </cell>
          <cell r="B1164">
            <v>620000</v>
          </cell>
          <cell r="C1164" t="str">
            <v>Mtce of UG Services</v>
          </cell>
        </row>
        <row r="1165">
          <cell r="A1165" t="str">
            <v>5160</v>
          </cell>
          <cell r="B1165">
            <v>620000</v>
          </cell>
          <cell r="C1165" t="str">
            <v>Mtce of Line Transformers - OH</v>
          </cell>
        </row>
        <row r="1166">
          <cell r="A1166" t="str">
            <v>5161</v>
          </cell>
          <cell r="B1166">
            <v>620000</v>
          </cell>
          <cell r="C1166" t="str">
            <v>Mtce of Line Transformers - UG</v>
          </cell>
        </row>
        <row r="1167">
          <cell r="A1167" t="str">
            <v>5170</v>
          </cell>
          <cell r="B1167">
            <v>620000</v>
          </cell>
          <cell r="C1167" t="str">
            <v>Sentinel Lights - Labour</v>
          </cell>
        </row>
        <row r="1168">
          <cell r="A1168" t="str">
            <v>5172</v>
          </cell>
          <cell r="B1168">
            <v>620000</v>
          </cell>
          <cell r="C1168" t="str">
            <v>Sentinel Lights - Materials &amp;</v>
          </cell>
        </row>
        <row r="1169">
          <cell r="A1169" t="str">
            <v>5175</v>
          </cell>
          <cell r="B1169">
            <v>620000</v>
          </cell>
          <cell r="C1169" t="str">
            <v>Mtce of Meters</v>
          </cell>
        </row>
        <row r="1170">
          <cell r="A1170" t="str">
            <v>5178</v>
          </cell>
          <cell r="B1170">
            <v>620000</v>
          </cell>
          <cell r="C1170" t="str">
            <v>Cust Installations Exp-Leased</v>
          </cell>
        </row>
        <row r="1171">
          <cell r="A1171" t="str">
            <v>5195</v>
          </cell>
          <cell r="B1171">
            <v>620000</v>
          </cell>
          <cell r="C1171" t="str">
            <v>Mtce Other Installations on Cu</v>
          </cell>
        </row>
        <row r="1172">
          <cell r="A1172" t="str">
            <v>5205</v>
          </cell>
          <cell r="B1172">
            <v>620000</v>
          </cell>
          <cell r="C1172" t="str">
            <v>Purchase Transmission/System S</v>
          </cell>
        </row>
        <row r="1173">
          <cell r="A1173" t="str">
            <v>5210</v>
          </cell>
          <cell r="B1173">
            <v>620000</v>
          </cell>
          <cell r="C1173" t="str">
            <v>Transmission Charges</v>
          </cell>
        </row>
        <row r="1174">
          <cell r="A1174" t="str">
            <v>5215</v>
          </cell>
          <cell r="B1174">
            <v>620000</v>
          </cell>
          <cell r="C1174" t="str">
            <v>Transmission Charges Recovered</v>
          </cell>
        </row>
        <row r="1175">
          <cell r="A1175" t="str">
            <v>5220</v>
          </cell>
          <cell r="B1175" t="str">
            <v>620520</v>
          </cell>
          <cell r="C1175" t="str">
            <v>T&amp;We Costs</v>
          </cell>
        </row>
        <row r="1176">
          <cell r="A1176" t="str">
            <v>5220</v>
          </cell>
          <cell r="B1176" t="str">
            <v>620521</v>
          </cell>
          <cell r="C1176" t="str">
            <v>T&amp;We Lease Costs</v>
          </cell>
        </row>
        <row r="1177">
          <cell r="A1177" t="str">
            <v>5220</v>
          </cell>
          <cell r="B1177" t="str">
            <v>620522</v>
          </cell>
          <cell r="C1177" t="str">
            <v>T&amp;WE COST DET IN PRJ COST  OMA</v>
          </cell>
        </row>
        <row r="1178">
          <cell r="A1178" t="str">
            <v>5220</v>
          </cell>
          <cell r="B1178" t="str">
            <v>620590</v>
          </cell>
          <cell r="C1178" t="str">
            <v>Other Equipment Costs</v>
          </cell>
        </row>
        <row r="1179">
          <cell r="A1179" t="str">
            <v>5225</v>
          </cell>
          <cell r="B1179" t="str">
            <v>620610</v>
          </cell>
          <cell r="C1179" t="str">
            <v>Facility Costs - Telecom</v>
          </cell>
        </row>
        <row r="1180">
          <cell r="A1180" t="str">
            <v>5225</v>
          </cell>
          <cell r="B1180" t="str">
            <v>620611</v>
          </cell>
          <cell r="C1180" t="str">
            <v>Telephone</v>
          </cell>
        </row>
        <row r="1181">
          <cell r="A1181" t="str">
            <v>5225</v>
          </cell>
          <cell r="B1181" t="str">
            <v>620612</v>
          </cell>
          <cell r="C1181" t="str">
            <v>External Telecom costs general</v>
          </cell>
        </row>
        <row r="1182">
          <cell r="A1182" t="str">
            <v>5225</v>
          </cell>
          <cell r="B1182" t="str">
            <v>620613</v>
          </cell>
          <cell r="C1182" t="str">
            <v>Cellular/pagers</v>
          </cell>
        </row>
        <row r="1183">
          <cell r="A1183" t="str">
            <v>5225</v>
          </cell>
          <cell r="B1183" t="str">
            <v>620614</v>
          </cell>
          <cell r="C1183" t="str">
            <v>Mega services</v>
          </cell>
        </row>
        <row r="1184">
          <cell r="A1184" t="str">
            <v>5225</v>
          </cell>
          <cell r="B1184" t="str">
            <v>620615</v>
          </cell>
          <cell r="C1184" t="str">
            <v>Leased Analog Circuits</v>
          </cell>
        </row>
        <row r="1185">
          <cell r="A1185" t="str">
            <v>5225</v>
          </cell>
          <cell r="B1185" t="str">
            <v>620616</v>
          </cell>
          <cell r="C1185" t="str">
            <v>RIMS- telecom</v>
          </cell>
        </row>
        <row r="1186">
          <cell r="A1186" t="str">
            <v>5225</v>
          </cell>
          <cell r="B1186" t="str">
            <v>620617</v>
          </cell>
          <cell r="C1186" t="str">
            <v>VNET - telecom</v>
          </cell>
        </row>
        <row r="1187">
          <cell r="A1187" t="str">
            <v>5225</v>
          </cell>
          <cell r="B1187" t="str">
            <v>620618</v>
          </cell>
          <cell r="C1187" t="str">
            <v>Long distance</v>
          </cell>
        </row>
        <row r="1188">
          <cell r="A1188" t="str">
            <v>5305</v>
          </cell>
          <cell r="B1188">
            <v>620000</v>
          </cell>
          <cell r="C1188" t="str">
            <v>BILLING AND COLLECTION</v>
          </cell>
        </row>
        <row r="1189">
          <cell r="A1189" t="str">
            <v>5310</v>
          </cell>
          <cell r="B1189">
            <v>620000</v>
          </cell>
          <cell r="C1189" t="str">
            <v>Meter Reading Expense</v>
          </cell>
        </row>
        <row r="1190">
          <cell r="A1190" t="str">
            <v>5315</v>
          </cell>
          <cell r="B1190">
            <v>620000</v>
          </cell>
          <cell r="C1190" t="str">
            <v>Customer Billing</v>
          </cell>
        </row>
        <row r="1191">
          <cell r="A1191" t="str">
            <v>5320</v>
          </cell>
          <cell r="B1191" t="str">
            <v>620495</v>
          </cell>
          <cell r="C1191" t="str">
            <v>Collection Agency Fees</v>
          </cell>
        </row>
        <row r="1192">
          <cell r="A1192" t="str">
            <v>5325</v>
          </cell>
          <cell r="B1192">
            <v>620000</v>
          </cell>
          <cell r="C1192" t="str">
            <v>OVERAGES AND SHORTAGES</v>
          </cell>
        </row>
        <row r="1193">
          <cell r="A1193" t="str">
            <v>5330</v>
          </cell>
          <cell r="B1193">
            <v>620000</v>
          </cell>
          <cell r="C1193" t="str">
            <v>Collection Charges</v>
          </cell>
        </row>
        <row r="1194">
          <cell r="A1194" t="str">
            <v>5335</v>
          </cell>
          <cell r="B1194" t="str">
            <v>620421</v>
          </cell>
          <cell r="C1194" t="str">
            <v>Bad Debt - TNAM</v>
          </cell>
        </row>
        <row r="1195">
          <cell r="A1195" t="str">
            <v>5335</v>
          </cell>
          <cell r="B1195" t="str">
            <v>620422</v>
          </cell>
          <cell r="C1195" t="str">
            <v>Bad Debt - DNAM</v>
          </cell>
        </row>
        <row r="1196">
          <cell r="A1196" t="str">
            <v>5335</v>
          </cell>
          <cell r="B1196" t="str">
            <v>620423</v>
          </cell>
          <cell r="C1196" t="str">
            <v>Bad Debt - Remotes</v>
          </cell>
        </row>
        <row r="1197">
          <cell r="A1197" t="str">
            <v>5335</v>
          </cell>
          <cell r="B1197" t="str">
            <v>620424</v>
          </cell>
          <cell r="C1197" t="str">
            <v>Bad Debt - Telecom</v>
          </cell>
        </row>
        <row r="1198">
          <cell r="A1198" t="str">
            <v>5335</v>
          </cell>
          <cell r="B1198" t="str">
            <v>620425</v>
          </cell>
          <cell r="C1198" t="str">
            <v>Bad Debt - International Inc.</v>
          </cell>
        </row>
        <row r="1199">
          <cell r="A1199" t="str">
            <v>5335</v>
          </cell>
          <cell r="B1199" t="str">
            <v>620426</v>
          </cell>
          <cell r="C1199" t="str">
            <v>Bad Debt - Energy Co.</v>
          </cell>
        </row>
        <row r="1200">
          <cell r="A1200" t="str">
            <v>5335</v>
          </cell>
          <cell r="B1200" t="str">
            <v>620492</v>
          </cell>
          <cell r="C1200" t="str">
            <v>Nsf Charges</v>
          </cell>
        </row>
        <row r="1201">
          <cell r="A1201" t="str">
            <v>5335</v>
          </cell>
          <cell r="B1201" t="str">
            <v>620493</v>
          </cell>
          <cell r="C1201" t="str">
            <v>Bank Reconciliation Write-Offs</v>
          </cell>
        </row>
        <row r="1202">
          <cell r="A1202" t="str">
            <v>5335</v>
          </cell>
          <cell r="B1202" t="str">
            <v>620494</v>
          </cell>
          <cell r="C1202" t="str">
            <v>Bad Debt Expense</v>
          </cell>
        </row>
        <row r="1203">
          <cell r="A1203" t="str">
            <v>5335</v>
          </cell>
          <cell r="B1203" t="str">
            <v>620500</v>
          </cell>
          <cell r="C1203" t="str">
            <v>Bad Debt Recovery</v>
          </cell>
        </row>
        <row r="1204">
          <cell r="A1204" t="str">
            <v>5340</v>
          </cell>
          <cell r="B1204">
            <v>620000</v>
          </cell>
          <cell r="C1204" t="str">
            <v>Misc Customer Accounts Expense</v>
          </cell>
        </row>
        <row r="1205">
          <cell r="A1205" t="str">
            <v>5341</v>
          </cell>
          <cell r="B1205">
            <v>620000</v>
          </cell>
          <cell r="C1205" t="str">
            <v>retail and STR expenses</v>
          </cell>
        </row>
        <row r="1206">
          <cell r="A1206" t="str">
            <v>5405</v>
          </cell>
          <cell r="B1206">
            <v>620000</v>
          </cell>
          <cell r="C1206" t="str">
            <v>MARKETING</v>
          </cell>
        </row>
        <row r="1207">
          <cell r="A1207" t="str">
            <v>5410</v>
          </cell>
          <cell r="B1207" t="str">
            <v>620350</v>
          </cell>
          <cell r="C1207" t="str">
            <v>Corporate Sponsorships</v>
          </cell>
        </row>
        <row r="1208">
          <cell r="A1208" t="str">
            <v>5415</v>
          </cell>
          <cell r="B1208">
            <v>620000</v>
          </cell>
          <cell r="C1208" t="str">
            <v>Energy Conservation</v>
          </cell>
        </row>
        <row r="1209">
          <cell r="A1209" t="str">
            <v>5420</v>
          </cell>
          <cell r="B1209">
            <v>620000</v>
          </cell>
          <cell r="C1209" t="str">
            <v>Community Safety Program</v>
          </cell>
        </row>
        <row r="1210">
          <cell r="A1210" t="str">
            <v>5425</v>
          </cell>
          <cell r="B1210">
            <v>620000</v>
          </cell>
          <cell r="C1210" t="str">
            <v>PROMOTION OF BUSINESS</v>
          </cell>
        </row>
        <row r="1211">
          <cell r="A1211" t="str">
            <v>5426</v>
          </cell>
          <cell r="B1211">
            <v>620000</v>
          </cell>
          <cell r="C1211" t="str">
            <v>Misc Cust Ser &amp; Info Exp - Mar</v>
          </cell>
        </row>
        <row r="1212">
          <cell r="A1212" t="str">
            <v>5505</v>
          </cell>
          <cell r="B1212">
            <v>620000</v>
          </cell>
          <cell r="C1212" t="str">
            <v>Supervision - Sales</v>
          </cell>
        </row>
        <row r="1213">
          <cell r="A1213" t="str">
            <v>5510</v>
          </cell>
          <cell r="B1213">
            <v>620000</v>
          </cell>
          <cell r="C1213" t="str">
            <v>Demonstrating &amp; Selling Expens</v>
          </cell>
        </row>
        <row r="1214">
          <cell r="A1214" t="str">
            <v>5515</v>
          </cell>
          <cell r="B1214">
            <v>620000</v>
          </cell>
          <cell r="C1214" t="str">
            <v>Advertising Expense</v>
          </cell>
        </row>
        <row r="1215">
          <cell r="A1215" t="str">
            <v>5520</v>
          </cell>
          <cell r="B1215">
            <v>620000</v>
          </cell>
          <cell r="C1215" t="str">
            <v>Misc Sales Expense</v>
          </cell>
        </row>
        <row r="1216">
          <cell r="A1216" t="str">
            <v>5600</v>
          </cell>
          <cell r="B1216" t="str">
            <v>618040</v>
          </cell>
          <cell r="C1216" t="str">
            <v>COST OF SERVICE - EXTERNAL</v>
          </cell>
        </row>
        <row r="1217">
          <cell r="A1217" t="str">
            <v>5605</v>
          </cell>
          <cell r="B1217">
            <v>620000</v>
          </cell>
          <cell r="C1217" t="str">
            <v>COMMISSIONERS' SALARIES</v>
          </cell>
        </row>
        <row r="1218">
          <cell r="A1218" t="str">
            <v>5610</v>
          </cell>
          <cell r="B1218">
            <v>620000</v>
          </cell>
          <cell r="C1218" t="str">
            <v>Mgmt Salaries &amp; Expenses</v>
          </cell>
        </row>
        <row r="1219">
          <cell r="A1219" t="str">
            <v>5615</v>
          </cell>
          <cell r="B1219" t="str">
            <v>600001</v>
          </cell>
          <cell r="C1219" t="str">
            <v>NS PL Residual Allocations</v>
          </cell>
        </row>
        <row r="1220">
          <cell r="A1220" t="str">
            <v>5615</v>
          </cell>
          <cell r="B1220" t="str">
            <v>618001</v>
          </cell>
          <cell r="C1220" t="str">
            <v>Cost of Service (OPGI)</v>
          </cell>
        </row>
        <row r="1221">
          <cell r="A1221" t="str">
            <v>5615</v>
          </cell>
          <cell r="B1221" t="str">
            <v>618010</v>
          </cell>
          <cell r="C1221" t="str">
            <v>COST OF SERVICE WITHIN GRP-OMA</v>
          </cell>
        </row>
        <row r="1222">
          <cell r="A1222" t="str">
            <v>5615</v>
          </cell>
          <cell r="B1222" t="str">
            <v>618020</v>
          </cell>
          <cell r="C1222" t="str">
            <v>COST OF SERVICE WITHIN GRP-CAP</v>
          </cell>
        </row>
        <row r="1223">
          <cell r="A1223" t="str">
            <v>5615</v>
          </cell>
          <cell r="B1223" t="str">
            <v>618050</v>
          </cell>
          <cell r="C1223" t="str">
            <v>SLA Costs Billed by Affiliates</v>
          </cell>
        </row>
        <row r="1224">
          <cell r="A1224" t="str">
            <v>5615</v>
          </cell>
          <cell r="B1224" t="str">
            <v>618091</v>
          </cell>
          <cell r="C1224" t="str">
            <v>Fiber Optic Lease Expense</v>
          </cell>
        </row>
        <row r="1225">
          <cell r="A1225" t="str">
            <v>5615</v>
          </cell>
          <cell r="B1225" t="str">
            <v>618092</v>
          </cell>
          <cell r="C1225" t="str">
            <v>Tower Lease Expense</v>
          </cell>
        </row>
        <row r="1226">
          <cell r="A1226" t="str">
            <v>5615</v>
          </cell>
          <cell r="B1226" t="str">
            <v>618093</v>
          </cell>
          <cell r="C1226" t="str">
            <v>Capital Lease Expense</v>
          </cell>
        </row>
        <row r="1227">
          <cell r="A1227" t="str">
            <v>5615</v>
          </cell>
          <cell r="B1227" t="str">
            <v>618282</v>
          </cell>
          <cell r="C1227" t="str">
            <v>Cost of Service (PC)</v>
          </cell>
        </row>
        <row r="1228">
          <cell r="A1228" t="str">
            <v>5615</v>
          </cell>
          <cell r="B1228" t="str">
            <v>618283</v>
          </cell>
          <cell r="C1228" t="str">
            <v>Cost of Service OPG (PC)</v>
          </cell>
        </row>
        <row r="1229">
          <cell r="A1229" t="str">
            <v>5615</v>
          </cell>
          <cell r="B1229" t="str">
            <v>618813</v>
          </cell>
          <cell r="C1229" t="str">
            <v>Cost of Service OPG (Contract)</v>
          </cell>
        </row>
        <row r="1230">
          <cell r="A1230" t="str">
            <v>5615</v>
          </cell>
          <cell r="B1230" t="str">
            <v>618814</v>
          </cell>
          <cell r="C1230" t="str">
            <v>Cost of Service OPG (Sundry)</v>
          </cell>
        </row>
        <row r="1231">
          <cell r="A1231" t="str">
            <v>5615</v>
          </cell>
          <cell r="B1231" t="str">
            <v>618815</v>
          </cell>
          <cell r="C1231" t="str">
            <v>Cost of Service OPG (TWE)</v>
          </cell>
        </row>
        <row r="1232">
          <cell r="A1232" t="str">
            <v>5615</v>
          </cell>
          <cell r="B1232" t="str">
            <v>618816</v>
          </cell>
          <cell r="C1232" t="str">
            <v>Cost of Service OPG (Interest)</v>
          </cell>
        </row>
        <row r="1233">
          <cell r="A1233" t="str">
            <v>5615</v>
          </cell>
          <cell r="B1233" t="str">
            <v>618817</v>
          </cell>
          <cell r="C1233" t="str">
            <v>Cost of Service OPG (OH)</v>
          </cell>
        </row>
        <row r="1234">
          <cell r="A1234" t="str">
            <v>5615</v>
          </cell>
          <cell r="B1234" t="str">
            <v>618818</v>
          </cell>
          <cell r="C1234" t="str">
            <v>Cost of Service OPG (MS)</v>
          </cell>
        </row>
        <row r="1235">
          <cell r="A1235" t="str">
            <v>5615</v>
          </cell>
          <cell r="B1235" t="str">
            <v>618819</v>
          </cell>
          <cell r="C1235" t="str">
            <v>Cost of Service OPG (Equip)</v>
          </cell>
        </row>
        <row r="1236">
          <cell r="A1236" t="str">
            <v>5615</v>
          </cell>
          <cell r="B1236" t="str">
            <v>618823</v>
          </cell>
          <cell r="C1236" t="str">
            <v>Cost of Service (Contract)</v>
          </cell>
        </row>
        <row r="1237">
          <cell r="A1237" t="str">
            <v>5615</v>
          </cell>
          <cell r="B1237" t="str">
            <v>618824</v>
          </cell>
          <cell r="C1237" t="str">
            <v>Cost of Service (Sundry)</v>
          </cell>
        </row>
        <row r="1238">
          <cell r="A1238" t="str">
            <v>5615</v>
          </cell>
          <cell r="B1238" t="str">
            <v>618825</v>
          </cell>
          <cell r="C1238" t="str">
            <v>Cost of Service (TWE)</v>
          </cell>
        </row>
        <row r="1239">
          <cell r="A1239" t="str">
            <v>5615</v>
          </cell>
          <cell r="B1239" t="str">
            <v>618826</v>
          </cell>
          <cell r="C1239" t="str">
            <v>Cost of Service (Interest)</v>
          </cell>
        </row>
        <row r="1240">
          <cell r="A1240" t="str">
            <v>5615</v>
          </cell>
          <cell r="B1240" t="str">
            <v>618827</v>
          </cell>
          <cell r="C1240" t="str">
            <v>Cost of Service (Overhead)</v>
          </cell>
        </row>
        <row r="1241">
          <cell r="A1241" t="str">
            <v>5615</v>
          </cell>
          <cell r="B1241" t="str">
            <v>618828</v>
          </cell>
          <cell r="C1241" t="str">
            <v>Cost of Service (MS)</v>
          </cell>
        </row>
        <row r="1242">
          <cell r="A1242" t="str">
            <v>5615</v>
          </cell>
          <cell r="B1242" t="str">
            <v>618829</v>
          </cell>
          <cell r="C1242" t="str">
            <v>Cost of Service (Ext Equip)</v>
          </cell>
        </row>
        <row r="1243">
          <cell r="A1243" t="str">
            <v>5615</v>
          </cell>
          <cell r="B1243" t="str">
            <v>618830</v>
          </cell>
          <cell r="C1243" t="str">
            <v>Cost of Service - Remotes</v>
          </cell>
        </row>
        <row r="1244">
          <cell r="A1244" t="str">
            <v>5615</v>
          </cell>
          <cell r="B1244" t="str">
            <v>618831</v>
          </cell>
          <cell r="C1244" t="str">
            <v>Cost of Service (Fuel)</v>
          </cell>
        </row>
        <row r="1245">
          <cell r="A1245" t="str">
            <v>5615</v>
          </cell>
          <cell r="B1245" t="str">
            <v>618832</v>
          </cell>
          <cell r="C1245" t="str">
            <v>Cost of Service (IC)</v>
          </cell>
        </row>
        <row r="1246">
          <cell r="A1246" t="str">
            <v>5615</v>
          </cell>
          <cell r="B1246" t="str">
            <v>618833</v>
          </cell>
          <cell r="C1246" t="str">
            <v>Cost of Service OPG (Fuel)</v>
          </cell>
        </row>
        <row r="1247">
          <cell r="A1247" t="str">
            <v>5615</v>
          </cell>
          <cell r="B1247" t="str">
            <v>618834</v>
          </cell>
          <cell r="C1247" t="str">
            <v>COS ext</v>
          </cell>
        </row>
        <row r="1248">
          <cell r="A1248" t="str">
            <v>5615</v>
          </cell>
          <cell r="B1248" t="str">
            <v>618840</v>
          </cell>
          <cell r="C1248" t="str">
            <v>Cost of Service - Telecom</v>
          </cell>
        </row>
        <row r="1249">
          <cell r="A1249" t="str">
            <v>5615</v>
          </cell>
          <cell r="B1249" t="str">
            <v>618850</v>
          </cell>
          <cell r="C1249" t="str">
            <v>Cost of Service-International</v>
          </cell>
        </row>
        <row r="1250">
          <cell r="A1250" t="str">
            <v>5615</v>
          </cell>
          <cell r="B1250" t="str">
            <v>618860</v>
          </cell>
          <cell r="C1250" t="str">
            <v>Cost of Service - Energy Co.</v>
          </cell>
        </row>
        <row r="1251">
          <cell r="A1251" t="str">
            <v>5615</v>
          </cell>
          <cell r="B1251" t="str">
            <v>618861</v>
          </cell>
          <cell r="C1251" t="str">
            <v>Cost of Servcie - DBD</v>
          </cell>
        </row>
        <row r="1252">
          <cell r="A1252" t="str">
            <v>5615</v>
          </cell>
          <cell r="B1252" t="str">
            <v>619001</v>
          </cell>
          <cell r="C1252" t="str">
            <v>Int COS Telecom Charges</v>
          </cell>
        </row>
        <row r="1253">
          <cell r="A1253" t="str">
            <v>5615</v>
          </cell>
          <cell r="B1253" t="str">
            <v>619002</v>
          </cell>
          <cell r="C1253" t="str">
            <v>Int COS Clegg/London Call Ctr</v>
          </cell>
        </row>
        <row r="1254">
          <cell r="A1254" t="str">
            <v>5615</v>
          </cell>
          <cell r="B1254" t="str">
            <v>619010</v>
          </cell>
          <cell r="C1254" t="str">
            <v>Int.COS Overheads</v>
          </cell>
        </row>
        <row r="1255">
          <cell r="A1255" t="str">
            <v>5615</v>
          </cell>
          <cell r="B1255" t="str">
            <v>619012</v>
          </cell>
          <cell r="C1255" t="str">
            <v>Int COS Material Surcharge</v>
          </cell>
        </row>
        <row r="1256">
          <cell r="A1256" t="str">
            <v>5615</v>
          </cell>
          <cell r="B1256" t="str">
            <v>619013</v>
          </cell>
          <cell r="C1256" t="str">
            <v>INT COS Mat Surcharge Recovery</v>
          </cell>
        </row>
        <row r="1257">
          <cell r="A1257" t="str">
            <v>5615</v>
          </cell>
          <cell r="B1257" t="str">
            <v>619014</v>
          </cell>
          <cell r="C1257" t="str">
            <v>Int COS TWE Rental</v>
          </cell>
        </row>
        <row r="1258">
          <cell r="A1258" t="str">
            <v>5615</v>
          </cell>
          <cell r="B1258" t="str">
            <v>619015</v>
          </cell>
          <cell r="C1258" t="str">
            <v>Int COS Misc Costs</v>
          </cell>
        </row>
        <row r="1259">
          <cell r="A1259" t="str">
            <v>5615</v>
          </cell>
          <cell r="B1259" t="str">
            <v>619020</v>
          </cell>
          <cell r="C1259" t="str">
            <v>Int COS Labor</v>
          </cell>
        </row>
        <row r="1260">
          <cell r="A1260" t="str">
            <v>5615</v>
          </cell>
          <cell r="B1260" t="str">
            <v>619050</v>
          </cell>
          <cell r="C1260" t="str">
            <v>Cost of Service Interco</v>
          </cell>
        </row>
        <row r="1261">
          <cell r="A1261" t="str">
            <v>5615</v>
          </cell>
          <cell r="B1261" t="str">
            <v>619051</v>
          </cell>
          <cell r="C1261" t="str">
            <v>Cost of Service - NS Susp Proj</v>
          </cell>
        </row>
        <row r="1262">
          <cell r="A1262" t="str">
            <v>5615</v>
          </cell>
          <cell r="B1262" t="str">
            <v>619075</v>
          </cell>
          <cell r="C1262" t="str">
            <v>Int COS Material</v>
          </cell>
        </row>
        <row r="1263">
          <cell r="A1263" t="str">
            <v>5615</v>
          </cell>
          <cell r="B1263" t="str">
            <v>619099</v>
          </cell>
          <cell r="C1263" t="str">
            <v>Inter COS Elimination</v>
          </cell>
        </row>
        <row r="1264">
          <cell r="A1264" t="str">
            <v>5615</v>
          </cell>
          <cell r="B1264" t="str">
            <v>619210</v>
          </cell>
          <cell r="C1264" t="str">
            <v>Om&amp;A Storm Provision</v>
          </cell>
        </row>
        <row r="1265">
          <cell r="A1265" t="str">
            <v>5615</v>
          </cell>
          <cell r="B1265" t="str">
            <v>619220</v>
          </cell>
          <cell r="C1265" t="str">
            <v>1997 YEAR END PROV SUSP</v>
          </cell>
        </row>
        <row r="1266">
          <cell r="A1266" t="str">
            <v>5615</v>
          </cell>
          <cell r="B1266" t="str">
            <v>619241</v>
          </cell>
          <cell r="C1266" t="str">
            <v>Int COS Contracts</v>
          </cell>
        </row>
        <row r="1267">
          <cell r="A1267" t="str">
            <v>5615</v>
          </cell>
          <cell r="B1267" t="str">
            <v>619282</v>
          </cell>
          <cell r="C1267" t="str">
            <v>Int COS Procurement Card</v>
          </cell>
        </row>
        <row r="1268">
          <cell r="A1268" t="str">
            <v>5615</v>
          </cell>
          <cell r="B1268" t="str">
            <v>619411</v>
          </cell>
          <cell r="C1268" t="str">
            <v>Int COS Interest</v>
          </cell>
        </row>
        <row r="1269">
          <cell r="A1269" t="str">
            <v>5615</v>
          </cell>
          <cell r="B1269" t="str">
            <v>619496</v>
          </cell>
          <cell r="C1269" t="str">
            <v>Int COS Sundry</v>
          </cell>
        </row>
        <row r="1270">
          <cell r="A1270" t="str">
            <v>5615</v>
          </cell>
          <cell r="B1270" t="str">
            <v>619500</v>
          </cell>
          <cell r="C1270" t="str">
            <v>Wheeling Costs</v>
          </cell>
        </row>
        <row r="1271">
          <cell r="A1271" t="str">
            <v>5615</v>
          </cell>
          <cell r="B1271" t="str">
            <v>619522</v>
          </cell>
          <cell r="C1271" t="str">
            <v>Int COS TWE</v>
          </cell>
        </row>
        <row r="1272">
          <cell r="A1272" t="str">
            <v>5615</v>
          </cell>
          <cell r="B1272" t="str">
            <v>619523</v>
          </cell>
          <cell r="C1272" t="str">
            <v>Int COS CF&amp;S Fees</v>
          </cell>
        </row>
        <row r="1273">
          <cell r="A1273" t="str">
            <v>5615</v>
          </cell>
          <cell r="B1273" t="str">
            <v>619524</v>
          </cell>
          <cell r="C1273" t="str">
            <v>Int COS OPEB Amortization</v>
          </cell>
        </row>
        <row r="1274">
          <cell r="A1274" t="str">
            <v>5615</v>
          </cell>
          <cell r="B1274" t="str">
            <v>619999</v>
          </cell>
          <cell r="C1274" t="str">
            <v>Interco COS Elimination</v>
          </cell>
        </row>
        <row r="1275">
          <cell r="A1275" t="str">
            <v>5615</v>
          </cell>
          <cell r="B1275" t="str">
            <v>620000</v>
          </cell>
          <cell r="C1275" t="str">
            <v>Om&amp;A General</v>
          </cell>
        </row>
        <row r="1276">
          <cell r="A1276" t="str">
            <v>5615</v>
          </cell>
          <cell r="B1276" t="str">
            <v>620001</v>
          </cell>
          <cell r="C1276" t="str">
            <v>Om&amp;A General (Proj Cost)</v>
          </cell>
        </row>
        <row r="1277">
          <cell r="A1277" t="str">
            <v>5615</v>
          </cell>
          <cell r="B1277" t="str">
            <v>620010</v>
          </cell>
          <cell r="C1277" t="str">
            <v>Labour -Reg (not from Pay Sys)</v>
          </cell>
        </row>
        <row r="1278">
          <cell r="A1278" t="str">
            <v>5615</v>
          </cell>
          <cell r="B1278" t="str">
            <v>620011</v>
          </cell>
          <cell r="C1278" t="str">
            <v>LABOR REG FROM PAY - VARIABLE</v>
          </cell>
        </row>
        <row r="1279">
          <cell r="A1279" t="str">
            <v>5615</v>
          </cell>
          <cell r="B1279" t="str">
            <v>620012</v>
          </cell>
          <cell r="C1279" t="str">
            <v>LABOR REG FROM PAY - FIXED</v>
          </cell>
        </row>
        <row r="1280">
          <cell r="A1280" t="str">
            <v>5615</v>
          </cell>
          <cell r="B1280" t="str">
            <v>620019</v>
          </cell>
          <cell r="C1280" t="str">
            <v>Labor Cost Accrual &amp; Adjments</v>
          </cell>
        </row>
        <row r="1281">
          <cell r="A1281" t="str">
            <v>5615</v>
          </cell>
          <cell r="B1281" t="str">
            <v>620020</v>
          </cell>
          <cell r="C1281" t="str">
            <v>Labour - Non Regular</v>
          </cell>
        </row>
        <row r="1282">
          <cell r="A1282" t="str">
            <v>5615</v>
          </cell>
          <cell r="B1282" t="str">
            <v>620021</v>
          </cell>
          <cell r="C1282" t="str">
            <v>Labour-Btu(Blding Trade Union)</v>
          </cell>
        </row>
        <row r="1283">
          <cell r="A1283" t="str">
            <v>5615</v>
          </cell>
          <cell r="B1283" t="str">
            <v>620030</v>
          </cell>
          <cell r="C1283" t="str">
            <v>Severance Pay</v>
          </cell>
        </row>
        <row r="1284">
          <cell r="A1284" t="str">
            <v>5615</v>
          </cell>
          <cell r="B1284" t="str">
            <v>620031</v>
          </cell>
          <cell r="C1284" t="str">
            <v>Grievance Costs - Epsca &amp; Oth</v>
          </cell>
        </row>
        <row r="1285">
          <cell r="A1285" t="str">
            <v>5615</v>
          </cell>
          <cell r="B1285" t="str">
            <v>620040</v>
          </cell>
          <cell r="C1285" t="str">
            <v>Computer System Software</v>
          </cell>
        </row>
        <row r="1286">
          <cell r="A1286" t="str">
            <v>5615</v>
          </cell>
          <cell r="B1286" t="str">
            <v>620046</v>
          </cell>
          <cell r="C1286" t="str">
            <v>Computer Application S/W &amp; Lic</v>
          </cell>
        </row>
        <row r="1287">
          <cell r="A1287" t="str">
            <v>5615</v>
          </cell>
          <cell r="B1287" t="str">
            <v>620050</v>
          </cell>
          <cell r="C1287" t="str">
            <v>Mtrls For Construction/Prod</v>
          </cell>
        </row>
        <row r="1288">
          <cell r="A1288" t="str">
            <v>5615</v>
          </cell>
          <cell r="B1288" t="str">
            <v>620051</v>
          </cell>
          <cell r="C1288" t="str">
            <v>Inventory Adjs &amp; Write-offs</v>
          </cell>
        </row>
        <row r="1289">
          <cell r="A1289" t="str">
            <v>5615</v>
          </cell>
          <cell r="B1289" t="str">
            <v>620052</v>
          </cell>
          <cell r="C1289" t="str">
            <v>Average Unit Price Variance</v>
          </cell>
        </row>
        <row r="1290">
          <cell r="A1290" t="str">
            <v>5615</v>
          </cell>
          <cell r="B1290" t="str">
            <v>620053</v>
          </cell>
          <cell r="C1290" t="str">
            <v>Inventory scrap account</v>
          </cell>
        </row>
        <row r="1291">
          <cell r="A1291" t="str">
            <v>5615</v>
          </cell>
          <cell r="B1291" t="str">
            <v>620054</v>
          </cell>
          <cell r="C1291" t="str">
            <v>Inv cycle count var</v>
          </cell>
        </row>
        <row r="1292">
          <cell r="A1292" t="str">
            <v>5615</v>
          </cell>
          <cell r="B1292" t="str">
            <v>620055</v>
          </cell>
          <cell r="C1292" t="str">
            <v>Inv cycle count var consig</v>
          </cell>
        </row>
        <row r="1293">
          <cell r="A1293" t="str">
            <v>5615</v>
          </cell>
          <cell r="B1293" t="str">
            <v>620056</v>
          </cell>
          <cell r="C1293" t="str">
            <v>Inventory Recovery</v>
          </cell>
        </row>
        <row r="1294">
          <cell r="A1294" t="str">
            <v>5615</v>
          </cell>
          <cell r="B1294" t="str">
            <v>620058</v>
          </cell>
          <cell r="C1294" t="str">
            <v>Invt Recovery Surplus Material</v>
          </cell>
        </row>
        <row r="1295">
          <cell r="A1295" t="str">
            <v>5615</v>
          </cell>
          <cell r="B1295" t="str">
            <v>620059</v>
          </cell>
          <cell r="C1295" t="str">
            <v>Invest Recov Waste Disposal</v>
          </cell>
        </row>
        <row r="1296">
          <cell r="A1296" t="str">
            <v>5615</v>
          </cell>
          <cell r="B1296" t="str">
            <v>620060</v>
          </cell>
          <cell r="C1296" t="str">
            <v>Fuel &amp;Lubric -Not For Elec Gen</v>
          </cell>
        </row>
        <row r="1297">
          <cell r="A1297" t="str">
            <v>5615</v>
          </cell>
          <cell r="B1297" t="str">
            <v>620070</v>
          </cell>
          <cell r="C1297" t="str">
            <v>Misc. Materials &amp; Supplies</v>
          </cell>
        </row>
        <row r="1298">
          <cell r="A1298" t="str">
            <v>5615</v>
          </cell>
          <cell r="B1298" t="str">
            <v>620071</v>
          </cell>
          <cell r="C1298" t="str">
            <v>Office Supplies</v>
          </cell>
        </row>
        <row r="1299">
          <cell r="A1299" t="str">
            <v>5615</v>
          </cell>
          <cell r="B1299" t="str">
            <v>620072</v>
          </cell>
          <cell r="C1299" t="str">
            <v>Publications &amp; Subscriptions</v>
          </cell>
        </row>
        <row r="1300">
          <cell r="A1300" t="str">
            <v>5615</v>
          </cell>
          <cell r="B1300" t="str">
            <v>620073</v>
          </cell>
          <cell r="C1300" t="str">
            <v>Safety  Supplies</v>
          </cell>
        </row>
        <row r="1301">
          <cell r="A1301" t="str">
            <v>5615</v>
          </cell>
          <cell r="B1301" t="str">
            <v>620074</v>
          </cell>
          <cell r="C1301" t="str">
            <v>Free Issue Materials</v>
          </cell>
        </row>
        <row r="1302">
          <cell r="A1302" t="str">
            <v>5615</v>
          </cell>
          <cell r="B1302" t="str">
            <v>620075</v>
          </cell>
          <cell r="C1302" t="str">
            <v>MISC MAT&amp;SUP(DET IN PR COS)OMA</v>
          </cell>
        </row>
        <row r="1303">
          <cell r="A1303" t="str">
            <v>5615</v>
          </cell>
          <cell r="B1303" t="str">
            <v>620076</v>
          </cell>
          <cell r="C1303" t="str">
            <v>A/P undistrbd matl/serv-NON NS</v>
          </cell>
        </row>
        <row r="1304">
          <cell r="A1304" t="str">
            <v>5615</v>
          </cell>
          <cell r="B1304" t="str">
            <v>620077</v>
          </cell>
          <cell r="C1304" t="str">
            <v>Misc Mat&amp;Sup Det in P C (OVHD)</v>
          </cell>
        </row>
        <row r="1305">
          <cell r="A1305" t="str">
            <v>5615</v>
          </cell>
          <cell r="B1305" t="str">
            <v>620078</v>
          </cell>
          <cell r="C1305" t="str">
            <v>NS Project Material Cost</v>
          </cell>
        </row>
        <row r="1306">
          <cell r="A1306" t="str">
            <v>5615</v>
          </cell>
          <cell r="B1306" t="str">
            <v>620079</v>
          </cell>
          <cell r="C1306" t="str">
            <v>NS SMS Charges</v>
          </cell>
        </row>
        <row r="1307">
          <cell r="A1307" t="str">
            <v>5615</v>
          </cell>
          <cell r="B1307" t="str">
            <v>620110</v>
          </cell>
          <cell r="C1307" t="str">
            <v>NS Project Contracts Cost</v>
          </cell>
        </row>
        <row r="1308">
          <cell r="A1308" t="str">
            <v>5615</v>
          </cell>
          <cell r="B1308" t="str">
            <v>620160</v>
          </cell>
          <cell r="C1308" t="str">
            <v>Printing &amp; Related Services</v>
          </cell>
        </row>
        <row r="1309">
          <cell r="A1309" t="str">
            <v>5615</v>
          </cell>
          <cell r="B1309" t="str">
            <v>620180</v>
          </cell>
          <cell r="C1309" t="str">
            <v>Computer Services</v>
          </cell>
        </row>
        <row r="1310">
          <cell r="A1310" t="str">
            <v>5615</v>
          </cell>
          <cell r="B1310" t="str">
            <v>620181</v>
          </cell>
          <cell r="C1310" t="str">
            <v>Comp Services - New Sys Dev</v>
          </cell>
        </row>
        <row r="1311">
          <cell r="A1311" t="str">
            <v>5615</v>
          </cell>
          <cell r="B1311" t="str">
            <v>620183</v>
          </cell>
          <cell r="C1311" t="str">
            <v>Comp Services - Lan Support</v>
          </cell>
        </row>
        <row r="1312">
          <cell r="A1312" t="str">
            <v>5615</v>
          </cell>
          <cell r="B1312" t="str">
            <v>620185</v>
          </cell>
          <cell r="C1312" t="str">
            <v>Comp Services - Processing</v>
          </cell>
        </row>
        <row r="1313">
          <cell r="A1313" t="str">
            <v>5615</v>
          </cell>
          <cell r="B1313" t="str">
            <v>620186</v>
          </cell>
          <cell r="C1313" t="str">
            <v>Comp Services - Maintenance</v>
          </cell>
        </row>
        <row r="1314">
          <cell r="A1314" t="str">
            <v>5615</v>
          </cell>
          <cell r="B1314" t="str">
            <v>620187</v>
          </cell>
          <cell r="C1314" t="str">
            <v>Comp Services - Data Base Adm</v>
          </cell>
        </row>
        <row r="1315">
          <cell r="A1315" t="str">
            <v>5615</v>
          </cell>
          <cell r="B1315" t="str">
            <v>620220</v>
          </cell>
          <cell r="C1315" t="str">
            <v>Freight Costs</v>
          </cell>
        </row>
        <row r="1316">
          <cell r="A1316" t="str">
            <v>5615</v>
          </cell>
          <cell r="B1316" t="str">
            <v>620221</v>
          </cell>
          <cell r="C1316" t="str">
            <v>Postage &amp; Courier</v>
          </cell>
        </row>
        <row r="1317">
          <cell r="A1317" t="str">
            <v>5615</v>
          </cell>
          <cell r="B1317" t="str">
            <v>620241</v>
          </cell>
          <cell r="C1317" t="str">
            <v>CONTRCT SERV DET IN PR CST OMA</v>
          </cell>
        </row>
        <row r="1318">
          <cell r="A1318" t="str">
            <v>5615</v>
          </cell>
          <cell r="B1318" t="str">
            <v>620242</v>
          </cell>
          <cell r="C1318" t="str">
            <v>Contract Serv (Det in PC) OVHD</v>
          </cell>
        </row>
        <row r="1319">
          <cell r="A1319" t="str">
            <v>5615</v>
          </cell>
          <cell r="B1319" t="str">
            <v>620260</v>
          </cell>
          <cell r="C1319" t="str">
            <v>Travel Costs</v>
          </cell>
        </row>
        <row r="1320">
          <cell r="A1320" t="str">
            <v>5615</v>
          </cell>
          <cell r="B1320" t="str">
            <v>620261</v>
          </cell>
          <cell r="C1320" t="str">
            <v>Meals &amp; Entertainment Expenses</v>
          </cell>
        </row>
        <row r="1321">
          <cell r="A1321" t="str">
            <v>5615</v>
          </cell>
          <cell r="B1321" t="str">
            <v>620262</v>
          </cell>
          <cell r="C1321" t="str">
            <v>Travel Costs - Gst Chargeback</v>
          </cell>
        </row>
        <row r="1322">
          <cell r="A1322" t="str">
            <v>5615</v>
          </cell>
          <cell r="B1322" t="str">
            <v>620263</v>
          </cell>
          <cell r="C1322" t="str">
            <v>Travel Costs - Accommodation</v>
          </cell>
        </row>
        <row r="1323">
          <cell r="A1323" t="str">
            <v>5615</v>
          </cell>
          <cell r="B1323" t="str">
            <v>620264</v>
          </cell>
          <cell r="C1323" t="str">
            <v>WINTER MEALS</v>
          </cell>
        </row>
        <row r="1324">
          <cell r="A1324" t="str">
            <v>5615</v>
          </cell>
          <cell r="B1324" t="str">
            <v>620280</v>
          </cell>
          <cell r="C1324" t="str">
            <v>Business Exp Procurement Card</v>
          </cell>
        </row>
        <row r="1325">
          <cell r="A1325" t="str">
            <v>5615</v>
          </cell>
          <cell r="B1325" t="str">
            <v>620281</v>
          </cell>
          <cell r="C1325" t="str">
            <v>Credit Card Charges From Bank</v>
          </cell>
        </row>
        <row r="1326">
          <cell r="A1326" t="str">
            <v>5615</v>
          </cell>
          <cell r="B1326" t="str">
            <v>620282</v>
          </cell>
          <cell r="C1326" t="str">
            <v>Proc Card &amp; Misc Exp Redist</v>
          </cell>
        </row>
        <row r="1327">
          <cell r="A1327" t="str">
            <v>5615</v>
          </cell>
          <cell r="B1327" t="str">
            <v>620283</v>
          </cell>
          <cell r="C1327" t="str">
            <v>NS Project Procurement Card</v>
          </cell>
        </row>
        <row r="1328">
          <cell r="A1328" t="str">
            <v>5615</v>
          </cell>
          <cell r="B1328" t="str">
            <v>620300</v>
          </cell>
          <cell r="C1328" t="str">
            <v>Relocation Costs</v>
          </cell>
        </row>
        <row r="1329">
          <cell r="A1329" t="str">
            <v>5615</v>
          </cell>
          <cell r="B1329" t="str">
            <v>620320</v>
          </cell>
          <cell r="C1329" t="str">
            <v>Course &amp; Conference Fees</v>
          </cell>
        </row>
        <row r="1330">
          <cell r="A1330" t="str">
            <v>5615</v>
          </cell>
          <cell r="B1330" t="str">
            <v>620321</v>
          </cell>
          <cell r="C1330" t="str">
            <v>TRAINING Expenses</v>
          </cell>
        </row>
        <row r="1331">
          <cell r="A1331" t="str">
            <v>5615</v>
          </cell>
          <cell r="B1331" t="str">
            <v>620360</v>
          </cell>
          <cell r="C1331" t="str">
            <v>Membership Fees</v>
          </cell>
        </row>
        <row r="1332">
          <cell r="A1332" t="str">
            <v>5615</v>
          </cell>
          <cell r="B1332" t="str">
            <v>620380</v>
          </cell>
          <cell r="C1332" t="str">
            <v>License Fees</v>
          </cell>
        </row>
        <row r="1333">
          <cell r="A1333" t="str">
            <v>5615</v>
          </cell>
          <cell r="B1333" t="str">
            <v>620390</v>
          </cell>
          <cell r="C1333" t="str">
            <v>Cash Discounts Earned</v>
          </cell>
        </row>
        <row r="1334">
          <cell r="A1334" t="str">
            <v>5615</v>
          </cell>
          <cell r="B1334" t="str">
            <v>620391</v>
          </cell>
          <cell r="C1334" t="str">
            <v>Vendor  Refunds</v>
          </cell>
        </row>
        <row r="1335">
          <cell r="A1335" t="str">
            <v>5615</v>
          </cell>
          <cell r="B1335" t="str">
            <v>620392</v>
          </cell>
          <cell r="C1335" t="str">
            <v>Vendor  Cancellation Penalties</v>
          </cell>
        </row>
        <row r="1336">
          <cell r="A1336" t="str">
            <v>5615</v>
          </cell>
          <cell r="B1336" t="str">
            <v>620486</v>
          </cell>
          <cell r="C1336" t="str">
            <v>Misc Costs (Det in PC) OVHD</v>
          </cell>
        </row>
        <row r="1337">
          <cell r="A1337" t="str">
            <v>5615</v>
          </cell>
          <cell r="B1337" t="str">
            <v>620487</v>
          </cell>
          <cell r="C1337" t="str">
            <v>Costs Recovered - OMA</v>
          </cell>
        </row>
        <row r="1338">
          <cell r="A1338" t="str">
            <v>5615</v>
          </cell>
          <cell r="B1338" t="str">
            <v>620488</v>
          </cell>
          <cell r="C1338" t="str">
            <v>NS Project Sundry Cost</v>
          </cell>
        </row>
        <row r="1339">
          <cell r="A1339" t="str">
            <v>5615</v>
          </cell>
          <cell r="B1339" t="str">
            <v>620490</v>
          </cell>
          <cell r="C1339" t="str">
            <v>Other Costs/General Misc</v>
          </cell>
        </row>
        <row r="1340">
          <cell r="A1340" t="str">
            <v>5615</v>
          </cell>
          <cell r="B1340" t="str">
            <v>620491</v>
          </cell>
          <cell r="C1340" t="str">
            <v>New Account Set Up Fee</v>
          </cell>
        </row>
        <row r="1341">
          <cell r="A1341" t="str">
            <v>5615</v>
          </cell>
          <cell r="B1341" t="str">
            <v>620496</v>
          </cell>
          <cell r="C1341" t="str">
            <v>Misc Cost Det in Prj Cost OMA</v>
          </cell>
        </row>
        <row r="1342">
          <cell r="A1342" t="str">
            <v>5615</v>
          </cell>
          <cell r="B1342" t="str">
            <v>620497</v>
          </cell>
          <cell r="C1342" t="str">
            <v>CONTRACTUAL ALLOWANCES</v>
          </cell>
        </row>
        <row r="1343">
          <cell r="A1343" t="str">
            <v>5615</v>
          </cell>
          <cell r="B1343" t="str">
            <v>620499</v>
          </cell>
          <cell r="C1343" t="str">
            <v>Annexations - OM&amp;A not Recover</v>
          </cell>
        </row>
        <row r="1344">
          <cell r="A1344" t="str">
            <v>5615</v>
          </cell>
          <cell r="B1344" t="str">
            <v>620523</v>
          </cell>
          <cell r="C1344" t="str">
            <v>T&amp;WE (Det in PC) OVHD</v>
          </cell>
        </row>
        <row r="1345">
          <cell r="A1345" t="str">
            <v>5615</v>
          </cell>
          <cell r="B1345" t="str">
            <v>620524</v>
          </cell>
          <cell r="C1345" t="str">
            <v>Tool Rental</v>
          </cell>
        </row>
        <row r="1346">
          <cell r="A1346" t="str">
            <v>5615</v>
          </cell>
          <cell r="B1346" t="str">
            <v>620525</v>
          </cell>
          <cell r="C1346" t="str">
            <v>Helicopter Rental</v>
          </cell>
        </row>
        <row r="1347">
          <cell r="A1347" t="str">
            <v>5615</v>
          </cell>
          <cell r="B1347" t="str">
            <v>620526</v>
          </cell>
          <cell r="C1347" t="str">
            <v>TWE External Repairs &amp; Parts</v>
          </cell>
        </row>
        <row r="1348">
          <cell r="A1348" t="str">
            <v>5615</v>
          </cell>
          <cell r="B1348" t="str">
            <v>620527</v>
          </cell>
          <cell r="C1348" t="str">
            <v>TWE Chrysler Rental Costs</v>
          </cell>
        </row>
        <row r="1349">
          <cell r="A1349" t="str">
            <v>5615</v>
          </cell>
          <cell r="B1349" t="str">
            <v>620528</v>
          </cell>
          <cell r="C1349" t="str">
            <v>TWE Forced Rental Costs</v>
          </cell>
        </row>
        <row r="1350">
          <cell r="A1350" t="str">
            <v>5615</v>
          </cell>
          <cell r="B1350" t="str">
            <v>620529</v>
          </cell>
          <cell r="C1350" t="str">
            <v>TWE Insurance Fees</v>
          </cell>
        </row>
        <row r="1351">
          <cell r="A1351" t="str">
            <v>5615</v>
          </cell>
          <cell r="B1351" t="str">
            <v>620530</v>
          </cell>
          <cell r="C1351" t="str">
            <v>TWE License Fees</v>
          </cell>
        </row>
        <row r="1352">
          <cell r="A1352" t="str">
            <v>5615</v>
          </cell>
          <cell r="B1352" t="str">
            <v>620531</v>
          </cell>
          <cell r="C1352" t="str">
            <v>TWE Rentals</v>
          </cell>
        </row>
        <row r="1353">
          <cell r="A1353" t="str">
            <v>5615</v>
          </cell>
          <cell r="B1353" t="str">
            <v>620532</v>
          </cell>
          <cell r="C1353" t="str">
            <v>TWE Inspections &amp; Testing</v>
          </cell>
        </row>
        <row r="1354">
          <cell r="A1354" t="str">
            <v>5615</v>
          </cell>
          <cell r="B1354" t="str">
            <v>620533</v>
          </cell>
          <cell r="C1354" t="str">
            <v>Fleet Surpl Over/Und Recovery</v>
          </cell>
        </row>
        <row r="1355">
          <cell r="A1355" t="str">
            <v>5615</v>
          </cell>
          <cell r="B1355" t="str">
            <v>620595</v>
          </cell>
          <cell r="C1355" t="str">
            <v>Small Tools  (Job Owned)</v>
          </cell>
        </row>
        <row r="1356">
          <cell r="A1356" t="str">
            <v>5615</v>
          </cell>
          <cell r="B1356" t="str">
            <v>620670</v>
          </cell>
          <cell r="C1356" t="str">
            <v>Site Use Charges</v>
          </cell>
        </row>
        <row r="1357">
          <cell r="A1357" t="str">
            <v>5615</v>
          </cell>
          <cell r="B1357" t="str">
            <v>620940</v>
          </cell>
          <cell r="C1357" t="str">
            <v>Suspense Project Costs</v>
          </cell>
        </row>
        <row r="1358">
          <cell r="A1358" t="str">
            <v>5615</v>
          </cell>
          <cell r="B1358" t="str">
            <v>620941</v>
          </cell>
          <cell r="C1358" t="str">
            <v>Overhead Project Costs</v>
          </cell>
        </row>
        <row r="1359">
          <cell r="A1359" t="str">
            <v>5615</v>
          </cell>
          <cell r="B1359" t="str">
            <v>620942</v>
          </cell>
          <cell r="C1359" t="str">
            <v>NS Manual Journals</v>
          </cell>
        </row>
        <row r="1360">
          <cell r="A1360" t="str">
            <v>5615</v>
          </cell>
          <cell r="B1360" t="str">
            <v>620990</v>
          </cell>
          <cell r="C1360" t="str">
            <v>Special Write off</v>
          </cell>
        </row>
        <row r="1361">
          <cell r="A1361" t="str">
            <v>5615</v>
          </cell>
          <cell r="B1361" t="str">
            <v>620991</v>
          </cell>
          <cell r="C1361" t="str">
            <v>Oma Misc Res Types-P/Soft Conv</v>
          </cell>
        </row>
        <row r="1362">
          <cell r="A1362" t="str">
            <v>5615</v>
          </cell>
          <cell r="B1362" t="str">
            <v>620996</v>
          </cell>
          <cell r="C1362" t="str">
            <v>Obsolete Acct Template Debits</v>
          </cell>
        </row>
        <row r="1363">
          <cell r="A1363" t="str">
            <v>5615</v>
          </cell>
          <cell r="B1363" t="str">
            <v>620997</v>
          </cell>
          <cell r="C1363" t="str">
            <v>Obsolete Acct Template Credits</v>
          </cell>
        </row>
        <row r="1364">
          <cell r="A1364" t="str">
            <v>5615</v>
          </cell>
          <cell r="B1364" t="str">
            <v>620998</v>
          </cell>
          <cell r="C1364" t="str">
            <v>Default Acct for DCE Mapping</v>
          </cell>
        </row>
        <row r="1365">
          <cell r="A1365" t="str">
            <v>5615</v>
          </cell>
          <cell r="B1365" t="str">
            <v>620999</v>
          </cell>
          <cell r="C1365" t="str">
            <v>Project Costing Errors</v>
          </cell>
        </row>
        <row r="1366">
          <cell r="A1366" t="str">
            <v>5615</v>
          </cell>
          <cell r="B1366" t="str">
            <v>625090</v>
          </cell>
          <cell r="C1366" t="str">
            <v>Other Equipment Rental</v>
          </cell>
        </row>
        <row r="1367">
          <cell r="A1367" t="str">
            <v>5615</v>
          </cell>
          <cell r="B1367" t="str">
            <v>670000</v>
          </cell>
          <cell r="C1367" t="str">
            <v>Canc &amp; Defer Costs -Major Proj</v>
          </cell>
        </row>
        <row r="1368">
          <cell r="A1368" t="str">
            <v>5615</v>
          </cell>
          <cell r="B1368" t="str">
            <v>674000</v>
          </cell>
          <cell r="C1368" t="str">
            <v>Investor Rltns Costs for IPO</v>
          </cell>
        </row>
        <row r="1369">
          <cell r="A1369" t="str">
            <v>5615</v>
          </cell>
          <cell r="B1369" t="str">
            <v>675000</v>
          </cell>
          <cell r="C1369" t="str">
            <v>Treasury Charges to Financing</v>
          </cell>
        </row>
        <row r="1370">
          <cell r="A1370" t="str">
            <v>5615</v>
          </cell>
          <cell r="B1370" t="str">
            <v>675010</v>
          </cell>
          <cell r="C1370" t="str">
            <v>Overheads Capitalized</v>
          </cell>
        </row>
        <row r="1371">
          <cell r="A1371" t="str">
            <v>5615</v>
          </cell>
          <cell r="B1371" t="str">
            <v>675620</v>
          </cell>
          <cell r="C1371" t="str">
            <v>Gen Admin O/H-Recov Mark-Ups</v>
          </cell>
        </row>
        <row r="1372">
          <cell r="A1372" t="str">
            <v>5615</v>
          </cell>
          <cell r="B1372" t="str">
            <v>680000</v>
          </cell>
          <cell r="C1372" t="str">
            <v>Corporate Gen Exp/Payroll Accr</v>
          </cell>
        </row>
        <row r="1373">
          <cell r="A1373" t="str">
            <v>5615</v>
          </cell>
          <cell r="B1373" t="str">
            <v>680980</v>
          </cell>
          <cell r="C1373" t="str">
            <v>Corp Gen Exp/Payrol Accr Alloc</v>
          </cell>
        </row>
        <row r="1374">
          <cell r="A1374" t="str">
            <v>5615</v>
          </cell>
          <cell r="B1374" t="str">
            <v>681000</v>
          </cell>
          <cell r="C1374" t="str">
            <v>Corporate Office Adjustments</v>
          </cell>
        </row>
        <row r="1375">
          <cell r="A1375" t="str">
            <v>5615</v>
          </cell>
          <cell r="B1375" t="str">
            <v>684000</v>
          </cell>
          <cell r="C1375" t="str">
            <v>Withholding tax - general</v>
          </cell>
        </row>
        <row r="1376">
          <cell r="A1376" t="str">
            <v>5615</v>
          </cell>
          <cell r="B1376" t="str">
            <v>684001</v>
          </cell>
          <cell r="C1376" t="str">
            <v>Withholding tax - Peru</v>
          </cell>
        </row>
        <row r="1377">
          <cell r="A1377" t="str">
            <v>5615</v>
          </cell>
          <cell r="B1377" t="str">
            <v>690000</v>
          </cell>
          <cell r="C1377" t="str">
            <v>Allocated Corporate Overheads</v>
          </cell>
        </row>
        <row r="1378">
          <cell r="A1378" t="str">
            <v>5615</v>
          </cell>
          <cell r="B1378" t="str">
            <v>690001</v>
          </cell>
          <cell r="C1378" t="str">
            <v>Trade Training  Allocation</v>
          </cell>
        </row>
        <row r="1379">
          <cell r="A1379" t="str">
            <v>5615</v>
          </cell>
          <cell r="B1379" t="str">
            <v>690002</v>
          </cell>
          <cell r="C1379" t="str">
            <v>Telecom  Allocation</v>
          </cell>
        </row>
        <row r="1380">
          <cell r="A1380" t="str">
            <v>5615</v>
          </cell>
          <cell r="B1380" t="str">
            <v>690003</v>
          </cell>
          <cell r="C1380" t="str">
            <v>Facilities  Allocation</v>
          </cell>
        </row>
        <row r="1381">
          <cell r="A1381" t="str">
            <v>5615</v>
          </cell>
          <cell r="B1381" t="str">
            <v>690004</v>
          </cell>
          <cell r="C1381" t="str">
            <v>Property Tax  Allocations</v>
          </cell>
        </row>
        <row r="1382">
          <cell r="A1382" t="str">
            <v>5615</v>
          </cell>
          <cell r="B1382" t="str">
            <v>690005</v>
          </cell>
          <cell r="C1382" t="str">
            <v>OMA  Costs Journalized</v>
          </cell>
        </row>
        <row r="1383">
          <cell r="A1383" t="str">
            <v>5615</v>
          </cell>
          <cell r="B1383" t="str">
            <v>690010</v>
          </cell>
          <cell r="C1383" t="str">
            <v>Ovhead recoverd-(nonCAPTL,RT7)</v>
          </cell>
        </row>
        <row r="1384">
          <cell r="A1384" t="str">
            <v>5615</v>
          </cell>
          <cell r="B1384" t="str">
            <v>690011</v>
          </cell>
          <cell r="C1384" t="str">
            <v>Ovhead recoverd(CAPTL,ResType7</v>
          </cell>
        </row>
        <row r="1385">
          <cell r="A1385" t="str">
            <v>5615</v>
          </cell>
          <cell r="B1385" t="str">
            <v>690012</v>
          </cell>
          <cell r="C1385" t="str">
            <v>Material Surcharge</v>
          </cell>
        </row>
        <row r="1386">
          <cell r="A1386" t="str">
            <v>5615</v>
          </cell>
          <cell r="B1386" t="str">
            <v>690013</v>
          </cell>
          <cell r="C1386" t="str">
            <v>Material Surcharge Recovery</v>
          </cell>
        </row>
        <row r="1387">
          <cell r="A1387" t="str">
            <v>5615</v>
          </cell>
          <cell r="B1387" t="str">
            <v>690014</v>
          </cell>
          <cell r="C1387" t="str">
            <v>Material Surcharge - SUSP</v>
          </cell>
        </row>
        <row r="1388">
          <cell r="A1388" t="str">
            <v>5615</v>
          </cell>
          <cell r="B1388" t="str">
            <v>690020</v>
          </cell>
          <cell r="C1388" t="str">
            <v>LABOR RECOV @STD(BILLABLE WK)</v>
          </cell>
        </row>
        <row r="1389">
          <cell r="A1389" t="str">
            <v>5615</v>
          </cell>
          <cell r="B1389" t="str">
            <v>690030</v>
          </cell>
          <cell r="C1389" t="str">
            <v>LABOR RECOV @STD(NON RECOV)OMA</v>
          </cell>
        </row>
        <row r="1390">
          <cell r="A1390" t="str">
            <v>5615</v>
          </cell>
          <cell r="B1390" t="str">
            <v>690031</v>
          </cell>
          <cell r="C1390" t="str">
            <v>ADMIN TIME CHGD BY ACTIVIT OMA</v>
          </cell>
        </row>
        <row r="1391">
          <cell r="A1391" t="str">
            <v>5615</v>
          </cell>
          <cell r="B1391" t="str">
            <v>690032</v>
          </cell>
          <cell r="C1391" t="str">
            <v>Labour Recov @ Std (OVHD)</v>
          </cell>
        </row>
        <row r="1392">
          <cell r="A1392" t="str">
            <v>5615</v>
          </cell>
          <cell r="B1392" t="str">
            <v>690033</v>
          </cell>
          <cell r="C1392" t="str">
            <v>Admin Time Chgd By Activ(OVHD)</v>
          </cell>
        </row>
        <row r="1393">
          <cell r="A1393" t="str">
            <v>5615</v>
          </cell>
          <cell r="B1393" t="str">
            <v>690034</v>
          </cell>
          <cell r="C1393" t="str">
            <v>INT COS Labour (susp)</v>
          </cell>
        </row>
        <row r="1394">
          <cell r="A1394" t="str">
            <v>5615</v>
          </cell>
          <cell r="B1394" t="str">
            <v>690035</v>
          </cell>
          <cell r="C1394" t="str">
            <v>Labor Recov @Std (Billable Wk)</v>
          </cell>
        </row>
        <row r="1395">
          <cell r="A1395" t="str">
            <v>5615</v>
          </cell>
          <cell r="B1395" t="str">
            <v>690036</v>
          </cell>
          <cell r="C1395" t="str">
            <v>NS Proj Contracts Cost Recov</v>
          </cell>
        </row>
        <row r="1396">
          <cell r="A1396" t="str">
            <v>5615</v>
          </cell>
          <cell r="B1396" t="str">
            <v>690037</v>
          </cell>
          <cell r="C1396" t="str">
            <v>NS Proj Procurement Card Recov</v>
          </cell>
        </row>
        <row r="1397">
          <cell r="A1397" t="str">
            <v>5615</v>
          </cell>
          <cell r="B1397" t="str">
            <v>690040</v>
          </cell>
          <cell r="C1397" t="str">
            <v>TWE&amp; TOOL RECOVERY</v>
          </cell>
        </row>
        <row r="1398">
          <cell r="A1398" t="str">
            <v>5615</v>
          </cell>
          <cell r="B1398" t="str">
            <v>690060</v>
          </cell>
          <cell r="C1398" t="str">
            <v>Overhead Recovered Offset</v>
          </cell>
        </row>
        <row r="1399">
          <cell r="A1399" t="str">
            <v>5615</v>
          </cell>
          <cell r="B1399" t="str">
            <v>690070</v>
          </cell>
          <cell r="C1399" t="str">
            <v>OHSC Overhead Mngt Fee</v>
          </cell>
        </row>
        <row r="1400">
          <cell r="A1400" t="str">
            <v>5615</v>
          </cell>
          <cell r="B1400" t="str">
            <v>690075</v>
          </cell>
          <cell r="C1400" t="str">
            <v>MISC MAT&amp;SUP(DET IN PR CST)OMA</v>
          </cell>
        </row>
        <row r="1401">
          <cell r="A1401" t="str">
            <v>5615</v>
          </cell>
          <cell r="B1401" t="str">
            <v>690241</v>
          </cell>
          <cell r="C1401" t="str">
            <v>CONTCT SERV DET IN PR CST OMA</v>
          </cell>
        </row>
        <row r="1402">
          <cell r="A1402" t="str">
            <v>5615</v>
          </cell>
          <cell r="B1402" t="str">
            <v>690411</v>
          </cell>
          <cell r="C1402" t="str">
            <v>Financing Charges Recovery</v>
          </cell>
        </row>
        <row r="1403">
          <cell r="A1403" t="str">
            <v>5615</v>
          </cell>
          <cell r="B1403" t="str">
            <v>690496</v>
          </cell>
          <cell r="C1403" t="str">
            <v>Misc Cost Det in Prj Cost OMA</v>
          </cell>
        </row>
        <row r="1404">
          <cell r="A1404" t="str">
            <v>5615</v>
          </cell>
          <cell r="B1404" t="str">
            <v>698001</v>
          </cell>
          <cell r="C1404" t="str">
            <v>Alloc O/H - OHSC Executive</v>
          </cell>
        </row>
        <row r="1405">
          <cell r="A1405" t="str">
            <v>5615</v>
          </cell>
          <cell r="B1405" t="str">
            <v>698002</v>
          </cell>
          <cell r="C1405" t="str">
            <v>Alloc O/H - Gen Couns &amp; Sec</v>
          </cell>
        </row>
        <row r="1406">
          <cell r="A1406" t="str">
            <v>5615</v>
          </cell>
          <cell r="B1406" t="str">
            <v>698003</v>
          </cell>
          <cell r="C1406" t="str">
            <v>Alloc O/H - Human Resources</v>
          </cell>
        </row>
        <row r="1407">
          <cell r="A1407" t="str">
            <v>5615</v>
          </cell>
          <cell r="B1407" t="str">
            <v>698004</v>
          </cell>
          <cell r="C1407" t="str">
            <v>Alloc O/H - Corporate Finance</v>
          </cell>
        </row>
        <row r="1408">
          <cell r="A1408" t="str">
            <v>5615</v>
          </cell>
          <cell r="B1408" t="str">
            <v>698005</v>
          </cell>
          <cell r="C1408" t="str">
            <v>Alloc O/H - Chief Info Officer</v>
          </cell>
        </row>
        <row r="1409">
          <cell r="A1409" t="str">
            <v>5615</v>
          </cell>
          <cell r="B1409" t="str">
            <v>698006</v>
          </cell>
          <cell r="C1409" t="str">
            <v>Alloc O/H - Dist Rational</v>
          </cell>
        </row>
        <row r="1410">
          <cell r="A1410" t="str">
            <v>5615</v>
          </cell>
          <cell r="B1410" t="str">
            <v>698007</v>
          </cell>
          <cell r="C1410" t="str">
            <v>Alloc O/H - EVP Office</v>
          </cell>
        </row>
        <row r="1411">
          <cell r="A1411" t="str">
            <v>5615</v>
          </cell>
          <cell r="B1411" t="str">
            <v>698008</v>
          </cell>
          <cell r="C1411" t="str">
            <v>Alloc O/H - Regulation</v>
          </cell>
        </row>
        <row r="1412">
          <cell r="A1412" t="str">
            <v>5615</v>
          </cell>
          <cell r="B1412" t="str">
            <v>698009</v>
          </cell>
          <cell r="C1412" t="str">
            <v>Alloc O/H - Perf Mgmt</v>
          </cell>
        </row>
        <row r="1413">
          <cell r="A1413" t="str">
            <v>5615</v>
          </cell>
          <cell r="B1413" t="str">
            <v>698010</v>
          </cell>
          <cell r="C1413" t="str">
            <v>Alloc O/H - Strategic Dev</v>
          </cell>
        </row>
        <row r="1414">
          <cell r="A1414" t="str">
            <v>5615</v>
          </cell>
          <cell r="B1414" t="str">
            <v>698011</v>
          </cell>
          <cell r="C1414" t="str">
            <v>Alloc O/H - Corp Affairs</v>
          </cell>
        </row>
        <row r="1415">
          <cell r="A1415" t="str">
            <v>5615</v>
          </cell>
          <cell r="B1415" t="str">
            <v>698012</v>
          </cell>
          <cell r="C1415" t="str">
            <v>Alloc O/H - Environment HS</v>
          </cell>
        </row>
        <row r="1416">
          <cell r="A1416" t="str">
            <v>5615</v>
          </cell>
          <cell r="B1416" t="str">
            <v>698013</v>
          </cell>
          <cell r="C1416" t="str">
            <v>Alloc O/H - Risk Management</v>
          </cell>
        </row>
        <row r="1417">
          <cell r="A1417" t="str">
            <v>5615</v>
          </cell>
          <cell r="B1417" t="str">
            <v>698014</v>
          </cell>
          <cell r="C1417" t="str">
            <v>Alloc O/H - Plan &amp; Development</v>
          </cell>
        </row>
        <row r="1418">
          <cell r="A1418" t="str">
            <v>5615</v>
          </cell>
          <cell r="B1418" t="str">
            <v>698015</v>
          </cell>
          <cell r="C1418" t="str">
            <v>Alloc O/H - Health &amp; Safety</v>
          </cell>
        </row>
        <row r="1419">
          <cell r="A1419" t="str">
            <v>5615</v>
          </cell>
          <cell r="B1419" t="str">
            <v>698016</v>
          </cell>
          <cell r="C1419" t="str">
            <v>Alloc O/H - Customer Serv</v>
          </cell>
        </row>
        <row r="1420">
          <cell r="A1420" t="str">
            <v>5615</v>
          </cell>
          <cell r="B1420" t="str">
            <v>698017</v>
          </cell>
          <cell r="C1420" t="str">
            <v>Alloc O/H - Business Manager</v>
          </cell>
        </row>
        <row r="1421">
          <cell r="A1421" t="str">
            <v>5615</v>
          </cell>
          <cell r="B1421" t="str">
            <v>698018</v>
          </cell>
          <cell r="C1421" t="str">
            <v>AllocO/H-Unbund,Err,OthFlask</v>
          </cell>
        </row>
        <row r="1422">
          <cell r="A1422" t="str">
            <v>5615</v>
          </cell>
          <cell r="B1422" t="str">
            <v>698019</v>
          </cell>
          <cell r="C1422" t="str">
            <v>Alloc O/H - Wires_COO</v>
          </cell>
        </row>
        <row r="1423">
          <cell r="A1423" t="str">
            <v>5615</v>
          </cell>
          <cell r="B1423" t="str">
            <v>698020</v>
          </cell>
          <cell r="C1423" t="str">
            <v>Alloc O/H - Network Services</v>
          </cell>
        </row>
        <row r="1424">
          <cell r="A1424" t="str">
            <v>5615</v>
          </cell>
          <cell r="B1424" t="str">
            <v>698021</v>
          </cell>
          <cell r="C1424" t="str">
            <v>Alloc O/H - NAM Unassigned OMA</v>
          </cell>
        </row>
        <row r="1425">
          <cell r="A1425" t="str">
            <v>5615</v>
          </cell>
          <cell r="B1425" t="str">
            <v>698022</v>
          </cell>
          <cell r="C1425" t="str">
            <v>Alloc O/H - BU 300 Dept Except</v>
          </cell>
        </row>
        <row r="1426">
          <cell r="A1426" t="str">
            <v>5615</v>
          </cell>
          <cell r="B1426" t="str">
            <v>698030</v>
          </cell>
          <cell r="C1426" t="str">
            <v>Business Model Control Acct</v>
          </cell>
        </row>
        <row r="1427">
          <cell r="A1427" t="str">
            <v>5615</v>
          </cell>
          <cell r="B1427" t="str">
            <v>698031</v>
          </cell>
          <cell r="C1427" t="str">
            <v>Allocation for Market Ready</v>
          </cell>
        </row>
        <row r="1428">
          <cell r="A1428" t="str">
            <v>5615</v>
          </cell>
          <cell r="B1428" t="str">
            <v>698033</v>
          </cell>
          <cell r="C1428" t="str">
            <v>Cptlized Depr &amp; Fin Cost-OM&amp;A</v>
          </cell>
        </row>
        <row r="1429">
          <cell r="A1429" t="str">
            <v>5620</v>
          </cell>
          <cell r="B1429" t="str">
            <v>620510</v>
          </cell>
          <cell r="C1429" t="str">
            <v>Comp &amp; Other Eq Costs &lt;$2K</v>
          </cell>
        </row>
        <row r="1430">
          <cell r="A1430" t="str">
            <v>5621</v>
          </cell>
          <cell r="B1430">
            <v>620000</v>
          </cell>
          <cell r="C1430" t="str">
            <v>INFORMATION SYSTEMS</v>
          </cell>
        </row>
        <row r="1431">
          <cell r="A1431" t="str">
            <v>5625</v>
          </cell>
          <cell r="B1431">
            <v>620000</v>
          </cell>
          <cell r="C1431" t="str">
            <v>Admin Exp Transferred-Credit</v>
          </cell>
        </row>
        <row r="1432">
          <cell r="A1432" t="str">
            <v>5630</v>
          </cell>
          <cell r="B1432" t="str">
            <v>620100</v>
          </cell>
          <cell r="C1432" t="str">
            <v>Consultants</v>
          </cell>
        </row>
        <row r="1433">
          <cell r="A1433" t="str">
            <v>5630</v>
          </cell>
          <cell r="B1433" t="str">
            <v>620120</v>
          </cell>
          <cell r="C1433" t="str">
            <v>Rental Staff</v>
          </cell>
        </row>
        <row r="1434">
          <cell r="A1434" t="str">
            <v>5630</v>
          </cell>
          <cell r="B1434" t="str">
            <v>620240</v>
          </cell>
          <cell r="C1434" t="str">
            <v>Other Contract Services</v>
          </cell>
        </row>
        <row r="1435">
          <cell r="A1435" t="str">
            <v>5635</v>
          </cell>
          <cell r="B1435" t="str">
            <v>645000</v>
          </cell>
          <cell r="C1435" t="str">
            <v>Self Insurance Claims</v>
          </cell>
        </row>
        <row r="1436">
          <cell r="A1436" t="str">
            <v>5635</v>
          </cell>
          <cell r="B1436" t="str">
            <v>646000</v>
          </cell>
          <cell r="C1436" t="str">
            <v>Cost Of Self-Insurance Claims</v>
          </cell>
        </row>
        <row r="1437">
          <cell r="A1437" t="str">
            <v>5640</v>
          </cell>
          <cell r="B1437" t="str">
            <v>620498</v>
          </cell>
          <cell r="C1437" t="str">
            <v>Damage Claim Settlement</v>
          </cell>
        </row>
        <row r="1438">
          <cell r="A1438" t="str">
            <v>5640</v>
          </cell>
          <cell r="B1438" t="str">
            <v>620800</v>
          </cell>
          <cell r="C1438" t="str">
            <v>Damage To Owned Property WO</v>
          </cell>
        </row>
        <row r="1439">
          <cell r="A1439" t="str">
            <v>5640</v>
          </cell>
          <cell r="B1439" t="str">
            <v>620810</v>
          </cell>
          <cell r="C1439" t="str">
            <v>Damage To Owned Property - RO</v>
          </cell>
        </row>
        <row r="1440">
          <cell r="A1440" t="str">
            <v>5640</v>
          </cell>
          <cell r="B1440" t="str">
            <v>620820</v>
          </cell>
          <cell r="C1440" t="str">
            <v>Damage To Owned Property - R&amp;D</v>
          </cell>
        </row>
        <row r="1441">
          <cell r="A1441" t="str">
            <v>5640</v>
          </cell>
          <cell r="B1441" t="str">
            <v>620830</v>
          </cell>
          <cell r="C1441" t="str">
            <v>Damage To Owned Property - NB</v>
          </cell>
        </row>
        <row r="1442">
          <cell r="A1442" t="str">
            <v>5640</v>
          </cell>
          <cell r="B1442" t="str">
            <v>620840</v>
          </cell>
          <cell r="C1442" t="str">
            <v>Damage To Owned Property - Oth</v>
          </cell>
        </row>
        <row r="1443">
          <cell r="A1443" t="str">
            <v>5640</v>
          </cell>
          <cell r="B1443" t="str">
            <v>620850</v>
          </cell>
          <cell r="C1443" t="str">
            <v>Third Party Claim &gt;$50k WO</v>
          </cell>
        </row>
        <row r="1444">
          <cell r="A1444" t="str">
            <v>5640</v>
          </cell>
          <cell r="B1444" t="str">
            <v>620860</v>
          </cell>
          <cell r="C1444" t="str">
            <v>Third Party Claims &gt;$50K RO</v>
          </cell>
        </row>
        <row r="1445">
          <cell r="A1445" t="str">
            <v>5640</v>
          </cell>
          <cell r="B1445" t="str">
            <v>620870</v>
          </cell>
          <cell r="C1445" t="str">
            <v>Third Party Claim &gt;$50k P&amp;D</v>
          </cell>
        </row>
        <row r="1446">
          <cell r="A1446" t="str">
            <v>5640</v>
          </cell>
          <cell r="B1446" t="str">
            <v>620880</v>
          </cell>
          <cell r="C1446" t="str">
            <v>Third Party Claim &gt;$50k NB</v>
          </cell>
        </row>
        <row r="1447">
          <cell r="A1447" t="str">
            <v>5640</v>
          </cell>
          <cell r="B1447" t="str">
            <v>620890</v>
          </cell>
          <cell r="C1447" t="str">
            <v>Third Party Claim &gt;$50k Others</v>
          </cell>
        </row>
        <row r="1448">
          <cell r="A1448" t="str">
            <v>5640</v>
          </cell>
          <cell r="B1448" t="str">
            <v>621000</v>
          </cell>
          <cell r="C1448" t="str">
            <v>Workers Compensation Costs</v>
          </cell>
        </row>
        <row r="1449">
          <cell r="A1449" t="str">
            <v>5645</v>
          </cell>
          <cell r="B1449" t="str">
            <v>625000</v>
          </cell>
          <cell r="C1449" t="str">
            <v>Ben &amp; Grants For Ltd/Pens</v>
          </cell>
        </row>
        <row r="1450">
          <cell r="A1450" t="str">
            <v>5645</v>
          </cell>
          <cell r="B1450" t="str">
            <v>630000</v>
          </cell>
          <cell r="C1450" t="str">
            <v>Pension &amp; Other Adjustments</v>
          </cell>
        </row>
        <row r="1451">
          <cell r="A1451" t="str">
            <v>5645</v>
          </cell>
          <cell r="B1451" t="str">
            <v>630010</v>
          </cell>
          <cell r="C1451" t="str">
            <v>Pay Equity Cost</v>
          </cell>
        </row>
        <row r="1452">
          <cell r="A1452" t="str">
            <v>5645</v>
          </cell>
          <cell r="B1452" t="str">
            <v>630980</v>
          </cell>
          <cell r="C1452" t="str">
            <v>Pension &amp; Other Adjustments</v>
          </cell>
        </row>
        <row r="1453">
          <cell r="A1453" t="str">
            <v>5650</v>
          </cell>
          <cell r="B1453">
            <v>620000</v>
          </cell>
          <cell r="C1453" t="str">
            <v>Franchise Requirements</v>
          </cell>
        </row>
        <row r="1454">
          <cell r="A1454" t="str">
            <v>5655</v>
          </cell>
          <cell r="B1454" t="str">
            <v>698032</v>
          </cell>
          <cell r="C1454" t="str">
            <v>Regulatory USOFA Allocation</v>
          </cell>
        </row>
        <row r="1455">
          <cell r="A1455" t="str">
            <v>5656</v>
          </cell>
          <cell r="B1455">
            <v>620011</v>
          </cell>
          <cell r="C1455" t="str">
            <v>regulatory affairs salaries</v>
          </cell>
        </row>
        <row r="1456">
          <cell r="A1456" t="str">
            <v>5660</v>
          </cell>
          <cell r="B1456" t="str">
            <v>620200</v>
          </cell>
          <cell r="C1456" t="str">
            <v>Advertising/Communications</v>
          </cell>
        </row>
        <row r="1457">
          <cell r="A1457" t="str">
            <v>5660</v>
          </cell>
          <cell r="B1457" t="str">
            <v>620201</v>
          </cell>
          <cell r="C1457" t="str">
            <v>Advertising-Promo Mat,Sup,Prod</v>
          </cell>
        </row>
        <row r="1458">
          <cell r="A1458" t="str">
            <v>5660</v>
          </cell>
          <cell r="B1458" t="str">
            <v>620202</v>
          </cell>
          <cell r="C1458" t="str">
            <v>Advertising - Media Services</v>
          </cell>
        </row>
        <row r="1459">
          <cell r="A1459" t="str">
            <v>5660</v>
          </cell>
          <cell r="B1459" t="str">
            <v>620203</v>
          </cell>
          <cell r="C1459" t="str">
            <v>Advertising - Direct Marketing</v>
          </cell>
        </row>
        <row r="1460">
          <cell r="A1460" t="str">
            <v>5660</v>
          </cell>
          <cell r="B1460" t="str">
            <v>620204</v>
          </cell>
          <cell r="C1460" t="str">
            <v>Advertising - Public Relations</v>
          </cell>
        </row>
        <row r="1461">
          <cell r="A1461" t="str">
            <v>5660</v>
          </cell>
          <cell r="B1461" t="str">
            <v>620205</v>
          </cell>
          <cell r="C1461" t="str">
            <v>Advertising-Cust Survy/Mkt Res</v>
          </cell>
        </row>
        <row r="1462">
          <cell r="A1462" t="str">
            <v>5660</v>
          </cell>
          <cell r="B1462" t="str">
            <v>620206</v>
          </cell>
          <cell r="C1462" t="str">
            <v>Communications-External</v>
          </cell>
        </row>
        <row r="1463">
          <cell r="A1463" t="str">
            <v>5660</v>
          </cell>
          <cell r="B1463" t="str">
            <v>620207</v>
          </cell>
          <cell r="C1463" t="str">
            <v>Communications-Internal</v>
          </cell>
        </row>
        <row r="1464">
          <cell r="A1464" t="str">
            <v>5660</v>
          </cell>
          <cell r="B1464" t="str">
            <v>620208</v>
          </cell>
          <cell r="C1464" t="str">
            <v>Annual Report</v>
          </cell>
        </row>
        <row r="1465">
          <cell r="A1465" t="str">
            <v>5660</v>
          </cell>
          <cell r="B1465" t="str">
            <v>620210</v>
          </cell>
          <cell r="C1465" t="str">
            <v>Brand Strategy</v>
          </cell>
        </row>
        <row r="1466">
          <cell r="A1466" t="str">
            <v>5660</v>
          </cell>
          <cell r="B1466" t="str">
            <v>620211</v>
          </cell>
          <cell r="C1466" t="str">
            <v>Brand Launch Cost</v>
          </cell>
        </row>
        <row r="1467">
          <cell r="A1467" t="str">
            <v>5661</v>
          </cell>
          <cell r="B1467">
            <v>620000</v>
          </cell>
          <cell r="C1467" t="str">
            <v>ADMINISTRATION - GLIDDEN ROAD</v>
          </cell>
        </row>
        <row r="1468">
          <cell r="A1468" t="str">
            <v>5662</v>
          </cell>
          <cell r="B1468">
            <v>620000</v>
          </cell>
          <cell r="C1468" t="str">
            <v>GENERAL ADMINISTRATION</v>
          </cell>
        </row>
        <row r="1469">
          <cell r="A1469" t="str">
            <v>5663</v>
          </cell>
          <cell r="B1469">
            <v>620000</v>
          </cell>
          <cell r="C1469" t="str">
            <v>ACCOUNTING</v>
          </cell>
        </row>
        <row r="1470">
          <cell r="A1470" t="str">
            <v>5664</v>
          </cell>
          <cell r="B1470">
            <v>620000</v>
          </cell>
          <cell r="C1470" t="str">
            <v>OFFICE SERVICES</v>
          </cell>
        </row>
        <row r="1471">
          <cell r="A1471" t="str">
            <v>5665</v>
          </cell>
          <cell r="B1471">
            <v>620000</v>
          </cell>
          <cell r="C1471" t="str">
            <v>PERSONNEL</v>
          </cell>
        </row>
        <row r="1472">
          <cell r="A1472" t="str">
            <v>5666</v>
          </cell>
          <cell r="B1472" t="str">
            <v>680990</v>
          </cell>
          <cell r="C1472" t="str">
            <v>Corporate Restructuring Costs</v>
          </cell>
        </row>
        <row r="1473">
          <cell r="A1473" t="str">
            <v>5666</v>
          </cell>
          <cell r="B1473" t="str">
            <v>685000</v>
          </cell>
          <cell r="C1473" t="str">
            <v>Cents Elimination</v>
          </cell>
        </row>
        <row r="1474">
          <cell r="A1474" t="str">
            <v>5666</v>
          </cell>
          <cell r="B1474" t="str">
            <v>686000</v>
          </cell>
          <cell r="C1474" t="str">
            <v>Corp Restructuring Staff Reduc</v>
          </cell>
        </row>
        <row r="1475">
          <cell r="A1475" t="str">
            <v>5666</v>
          </cell>
          <cell r="B1475" t="str">
            <v>686010</v>
          </cell>
          <cell r="C1475" t="str">
            <v>corp. restructuring-staff 1997</v>
          </cell>
        </row>
        <row r="1476">
          <cell r="A1476" t="str">
            <v>5666</v>
          </cell>
          <cell r="B1476" t="str">
            <v>686060</v>
          </cell>
          <cell r="C1476" t="str">
            <v>Pwu Job Challenge Costs</v>
          </cell>
        </row>
        <row r="1477">
          <cell r="A1477" t="str">
            <v>5666</v>
          </cell>
          <cell r="B1477" t="str">
            <v>687000</v>
          </cell>
          <cell r="C1477" t="str">
            <v>Corp Restruct:Non-Staff Costs</v>
          </cell>
        </row>
        <row r="1478">
          <cell r="A1478" t="str">
            <v>5666</v>
          </cell>
          <cell r="B1478" t="str">
            <v>688000</v>
          </cell>
          <cell r="C1478" t="str">
            <v>Corp Write-Offs</v>
          </cell>
        </row>
        <row r="1479">
          <cell r="A1479" t="str">
            <v>5666</v>
          </cell>
          <cell r="B1479" t="str">
            <v>688010</v>
          </cell>
          <cell r="C1479" t="str">
            <v>VRP Termination Cost</v>
          </cell>
        </row>
        <row r="1480">
          <cell r="A1480" t="str">
            <v>5666</v>
          </cell>
          <cell r="B1480" t="str">
            <v>688020</v>
          </cell>
          <cell r="C1480" t="str">
            <v>VRP Targeted Mgmt Costs</v>
          </cell>
        </row>
        <row r="1481">
          <cell r="A1481" t="str">
            <v>5666</v>
          </cell>
          <cell r="B1481" t="str">
            <v>688030</v>
          </cell>
          <cell r="C1481" t="str">
            <v>VRP Non Voluntary Surplus Cost</v>
          </cell>
        </row>
        <row r="1482">
          <cell r="A1482" t="str">
            <v>5666</v>
          </cell>
          <cell r="B1482" t="str">
            <v>688035</v>
          </cell>
          <cell r="C1482" t="str">
            <v>VRP Administrative Costs</v>
          </cell>
        </row>
        <row r="1483">
          <cell r="A1483" t="str">
            <v>5666</v>
          </cell>
          <cell r="B1483" t="str">
            <v>688040</v>
          </cell>
          <cell r="C1483" t="str">
            <v>VRP Non Productive Costs</v>
          </cell>
        </row>
        <row r="1484">
          <cell r="A1484" t="str">
            <v>5666</v>
          </cell>
          <cell r="B1484" t="str">
            <v>688050</v>
          </cell>
          <cell r="C1484" t="str">
            <v>VRP Lease Cancellation &amp; Misc</v>
          </cell>
        </row>
        <row r="1485">
          <cell r="A1485" t="str">
            <v>5666</v>
          </cell>
          <cell r="B1485" t="str">
            <v>688060</v>
          </cell>
          <cell r="C1485" t="str">
            <v>VRP Misc.Costs</v>
          </cell>
        </row>
        <row r="1486">
          <cell r="A1486" t="str">
            <v>5666</v>
          </cell>
          <cell r="B1486" t="str">
            <v>688070</v>
          </cell>
          <cell r="C1486" t="str">
            <v>VRP Article 11 Supplement Pymt</v>
          </cell>
        </row>
        <row r="1487">
          <cell r="A1487" t="str">
            <v>5666</v>
          </cell>
          <cell r="B1487" t="str">
            <v>688080</v>
          </cell>
          <cell r="C1487" t="str">
            <v>VRP Employee Advance Payment</v>
          </cell>
        </row>
        <row r="1488">
          <cell r="A1488" t="str">
            <v>5666</v>
          </cell>
          <cell r="B1488" t="str">
            <v>688090</v>
          </cell>
          <cell r="C1488" t="str">
            <v>VRP - Retirement Bonus</v>
          </cell>
        </row>
        <row r="1489">
          <cell r="A1489" t="str">
            <v>5666</v>
          </cell>
          <cell r="B1489" t="str">
            <v>688091</v>
          </cell>
          <cell r="C1489" t="str">
            <v>VRP - Suppl Pension Benefits</v>
          </cell>
        </row>
        <row r="1490">
          <cell r="A1490" t="str">
            <v>5666</v>
          </cell>
          <cell r="B1490" t="str">
            <v>688099</v>
          </cell>
          <cell r="C1490" t="str">
            <v>VRP - Offset</v>
          </cell>
        </row>
        <row r="1491">
          <cell r="A1491" t="str">
            <v>5667</v>
          </cell>
          <cell r="B1491" t="str">
            <v>618030</v>
          </cell>
          <cell r="C1491" t="str">
            <v>COST OF SERVICE OUTSIDE GRP</v>
          </cell>
        </row>
        <row r="1492">
          <cell r="A1492" t="str">
            <v>5667</v>
          </cell>
          <cell r="B1492" t="str">
            <v>618810</v>
          </cell>
          <cell r="C1492" t="str">
            <v>Cost of Service-RTXEX</v>
          </cell>
        </row>
        <row r="1493">
          <cell r="A1493" t="str">
            <v>5667</v>
          </cell>
          <cell r="B1493" t="str">
            <v>618811</v>
          </cell>
          <cell r="C1493" t="str">
            <v>Cost of Service OPG (Lab)</v>
          </cell>
        </row>
        <row r="1494">
          <cell r="A1494" t="str">
            <v>5667</v>
          </cell>
          <cell r="B1494" t="str">
            <v>618812</v>
          </cell>
          <cell r="C1494" t="str">
            <v>Cost of Service OPG (Material)</v>
          </cell>
        </row>
        <row r="1495">
          <cell r="A1495" t="str">
            <v>5667</v>
          </cell>
          <cell r="B1495" t="str">
            <v>618820</v>
          </cell>
          <cell r="C1495" t="str">
            <v>Cost of Service-RDXEX</v>
          </cell>
        </row>
        <row r="1496">
          <cell r="A1496" t="str">
            <v>5667</v>
          </cell>
          <cell r="B1496" t="str">
            <v>618821</v>
          </cell>
          <cell r="C1496" t="str">
            <v>Cost of Service-(Lab)</v>
          </cell>
        </row>
        <row r="1497">
          <cell r="A1497" t="str">
            <v>5667</v>
          </cell>
          <cell r="B1497" t="str">
            <v>618822</v>
          </cell>
          <cell r="C1497" t="str">
            <v>Cost of Service (Material)</v>
          </cell>
        </row>
        <row r="1498">
          <cell r="A1498" t="str">
            <v>5668</v>
          </cell>
          <cell r="B1498">
            <v>620000</v>
          </cell>
          <cell r="C1498" t="str">
            <v>MAJOR LEASE EXPENSE</v>
          </cell>
        </row>
        <row r="1499">
          <cell r="A1499" t="str">
            <v>5669</v>
          </cell>
          <cell r="B1499">
            <v>620000</v>
          </cell>
          <cell r="C1499" t="str">
            <v>Misc General Exp - IS</v>
          </cell>
        </row>
        <row r="1500">
          <cell r="A1500" t="str">
            <v>5670</v>
          </cell>
          <cell r="B1500" t="str">
            <v>620620</v>
          </cell>
          <cell r="C1500" t="str">
            <v>Facility Costs - General</v>
          </cell>
        </row>
        <row r="1501">
          <cell r="A1501" t="str">
            <v>5670</v>
          </cell>
          <cell r="B1501" t="str">
            <v>620621</v>
          </cell>
          <cell r="C1501" t="str">
            <v>Office Moves</v>
          </cell>
        </row>
        <row r="1502">
          <cell r="A1502" t="str">
            <v>5670</v>
          </cell>
          <cell r="B1502" t="str">
            <v>620630</v>
          </cell>
          <cell r="C1502" t="str">
            <v>Facility Costs - Leases</v>
          </cell>
        </row>
        <row r="1503">
          <cell r="A1503" t="str">
            <v>5670</v>
          </cell>
          <cell r="B1503" t="str">
            <v>620640</v>
          </cell>
          <cell r="C1503" t="str">
            <v>Facility Costs - Utilities</v>
          </cell>
        </row>
        <row r="1504">
          <cell r="A1504" t="str">
            <v>5670</v>
          </cell>
          <cell r="B1504" t="str">
            <v>620650</v>
          </cell>
          <cell r="C1504" t="str">
            <v>Fac Costs:Mun Tax/Pymt In Lieu</v>
          </cell>
        </row>
        <row r="1505">
          <cell r="A1505" t="str">
            <v>5670</v>
          </cell>
          <cell r="B1505" t="str">
            <v>620660</v>
          </cell>
          <cell r="C1505" t="str">
            <v>Other Building Operating Costs</v>
          </cell>
        </row>
        <row r="1506">
          <cell r="A1506" t="str">
            <v>5675</v>
          </cell>
          <cell r="B1506">
            <v>620650</v>
          </cell>
          <cell r="C1506" t="str">
            <v>Fac Costs:Mun Tax/Pymt In Lieu</v>
          </cell>
        </row>
        <row r="1507">
          <cell r="A1507" t="str">
            <v>5680</v>
          </cell>
          <cell r="B1507">
            <v>620000</v>
          </cell>
          <cell r="C1507" t="str">
            <v>Electrical Safety Authority Fe</v>
          </cell>
        </row>
        <row r="1508">
          <cell r="A1508" t="str">
            <v>5685</v>
          </cell>
          <cell r="B1508" t="str">
            <v>610701</v>
          </cell>
          <cell r="C1508" t="str">
            <v>IMO-301Cap Rsv Mkt Shrt Rebat</v>
          </cell>
        </row>
        <row r="1509">
          <cell r="A1509" t="str">
            <v>5685</v>
          </cell>
          <cell r="B1509" t="str">
            <v>610702</v>
          </cell>
          <cell r="C1509" t="str">
            <v>IMO-101Net Energy Mkt Stlmnt</v>
          </cell>
        </row>
        <row r="1510">
          <cell r="A1510" t="str">
            <v>5685</v>
          </cell>
          <cell r="B1510" t="str">
            <v>610703</v>
          </cell>
          <cell r="C1510" t="str">
            <v>IMO-350Cpcty Rsv Mkt Uplift</v>
          </cell>
        </row>
        <row r="1511">
          <cell r="A1511" t="str">
            <v>5685</v>
          </cell>
          <cell r="B1511" t="str">
            <v>610704</v>
          </cell>
          <cell r="C1511" t="str">
            <v>IMO-155Congest Mgmt Sttlmnt</v>
          </cell>
        </row>
        <row r="1512">
          <cell r="A1512" t="str">
            <v>5685</v>
          </cell>
          <cell r="B1512" t="str">
            <v>610706</v>
          </cell>
          <cell r="C1512" t="str">
            <v>IMO-163Mkt Susp Add Comp Sttl</v>
          </cell>
        </row>
        <row r="1513">
          <cell r="A1513" t="str">
            <v>5685</v>
          </cell>
          <cell r="B1513" t="str">
            <v>610707</v>
          </cell>
          <cell r="C1513" t="str">
            <v>IMO-164Outage Canc/Def Dbt</v>
          </cell>
        </row>
        <row r="1514">
          <cell r="A1514" t="str">
            <v>5685</v>
          </cell>
          <cell r="B1514" t="str">
            <v>610708</v>
          </cell>
          <cell r="C1514" t="str">
            <v>IMO-165Unrecov Test Costs Dbt</v>
          </cell>
        </row>
        <row r="1515">
          <cell r="A1515" t="str">
            <v>5685</v>
          </cell>
          <cell r="B1515" t="str">
            <v>610709</v>
          </cell>
          <cell r="C1515" t="str">
            <v>IMO-166Tieline Mtce Rel Dbt</v>
          </cell>
        </row>
        <row r="1516">
          <cell r="A1516" t="str">
            <v>5685</v>
          </cell>
          <cell r="B1516" t="str">
            <v>610710</v>
          </cell>
          <cell r="C1516" t="str">
            <v>IMO-167Emergency Energy Debit</v>
          </cell>
        </row>
        <row r="1517">
          <cell r="A1517" t="str">
            <v>5685</v>
          </cell>
          <cell r="B1517" t="str">
            <v>610711</v>
          </cell>
          <cell r="C1517" t="str">
            <v>IMO-250 10 Min Spinning MktHr</v>
          </cell>
        </row>
        <row r="1518">
          <cell r="A1518" t="str">
            <v>5685</v>
          </cell>
          <cell r="B1518" t="str">
            <v>610713</v>
          </cell>
          <cell r="C1518" t="str">
            <v>IMO-252 10 Min Non-Spin MktHr</v>
          </cell>
        </row>
        <row r="1519">
          <cell r="A1519" t="str">
            <v>5685</v>
          </cell>
          <cell r="B1519" t="str">
            <v>610715</v>
          </cell>
          <cell r="C1519" t="str">
            <v>IMO-254 30 Min Op Res MktHr</v>
          </cell>
        </row>
        <row r="1520">
          <cell r="A1520" t="str">
            <v>5685</v>
          </cell>
          <cell r="B1520" t="str">
            <v>610717</v>
          </cell>
          <cell r="C1520" t="str">
            <v>IMO-450Black Start Cap Sett D</v>
          </cell>
        </row>
        <row r="1521">
          <cell r="A1521" t="str">
            <v>5685</v>
          </cell>
          <cell r="B1521" t="str">
            <v>610718</v>
          </cell>
          <cell r="C1521" t="str">
            <v>IMO-452React Supp Volt Sttl D</v>
          </cell>
        </row>
        <row r="1522">
          <cell r="A1522" t="str">
            <v>5685</v>
          </cell>
          <cell r="B1522" t="str">
            <v>610719</v>
          </cell>
          <cell r="C1522" t="str">
            <v>IMO-454Reg Serv Sttlmt Debit</v>
          </cell>
        </row>
        <row r="1523">
          <cell r="A1523" t="str">
            <v>5685</v>
          </cell>
          <cell r="B1523" t="str">
            <v>610720</v>
          </cell>
          <cell r="C1523" t="str">
            <v>IMO-550Must Run Cont Settl Cr</v>
          </cell>
        </row>
        <row r="1524">
          <cell r="A1524" t="str">
            <v>5685</v>
          </cell>
          <cell r="B1524" t="str">
            <v>610721</v>
          </cell>
          <cell r="C1524" t="str">
            <v>IMO-650Network Service Charge</v>
          </cell>
        </row>
        <row r="1525">
          <cell r="A1525" t="str">
            <v>5685</v>
          </cell>
          <cell r="B1525" t="str">
            <v>610722</v>
          </cell>
          <cell r="C1525" t="str">
            <v>IMO-651Line Conn Serv Charge</v>
          </cell>
        </row>
        <row r="1526">
          <cell r="A1526" t="str">
            <v>5685</v>
          </cell>
          <cell r="B1526" t="str">
            <v>610723</v>
          </cell>
          <cell r="C1526" t="str">
            <v>IMO-652Transf Conn Serv Chrg</v>
          </cell>
        </row>
        <row r="1527">
          <cell r="A1527" t="str">
            <v>5685</v>
          </cell>
          <cell r="B1527" t="str">
            <v>610725</v>
          </cell>
          <cell r="C1527" t="str">
            <v>IMO-750Disp Res Sttlmnt Debit</v>
          </cell>
        </row>
        <row r="1528">
          <cell r="A1528" t="str">
            <v>5685</v>
          </cell>
          <cell r="B1528" t="str">
            <v>610726</v>
          </cell>
          <cell r="C1528" t="str">
            <v>IMO-751Disp Res Brd Serv Deb</v>
          </cell>
        </row>
        <row r="1529">
          <cell r="A1529" t="str">
            <v>5685</v>
          </cell>
          <cell r="B1529" t="str">
            <v>610727</v>
          </cell>
          <cell r="C1529" t="str">
            <v>IMO-752Debt Retirement Charge</v>
          </cell>
        </row>
        <row r="1530">
          <cell r="A1530" t="str">
            <v>5685</v>
          </cell>
          <cell r="B1530" t="str">
            <v>610729</v>
          </cell>
          <cell r="C1530" t="str">
            <v>IMO-850Mkt Partic Def Sttl Db</v>
          </cell>
        </row>
        <row r="1531">
          <cell r="A1531" t="str">
            <v>5685</v>
          </cell>
          <cell r="B1531" t="str">
            <v>610730</v>
          </cell>
          <cell r="C1531" t="str">
            <v>IMO-150Net Energy Mkt Sttlmnt</v>
          </cell>
        </row>
        <row r="1532">
          <cell r="A1532" t="str">
            <v>5685</v>
          </cell>
          <cell r="B1532" t="str">
            <v>610731</v>
          </cell>
          <cell r="C1532" t="str">
            <v>IMO-9990 IMO Admin  Charge</v>
          </cell>
        </row>
        <row r="1533">
          <cell r="A1533" t="str">
            <v>5685</v>
          </cell>
          <cell r="B1533" t="str">
            <v>610732</v>
          </cell>
          <cell r="C1533" t="str">
            <v>IMO-351Cap Res Mkt Shrt Deb</v>
          </cell>
        </row>
        <row r="1534">
          <cell r="A1534" t="str">
            <v>5690</v>
          </cell>
          <cell r="B1534" t="str">
            <v>660000</v>
          </cell>
          <cell r="C1534" t="str">
            <v>Payments In Lieu Of Prop Taxes</v>
          </cell>
        </row>
        <row r="1535">
          <cell r="A1535" t="str">
            <v>5690</v>
          </cell>
          <cell r="B1535" t="str">
            <v>660001</v>
          </cell>
          <cell r="C1535" t="str">
            <v>Proxy  Tax</v>
          </cell>
        </row>
        <row r="1536">
          <cell r="A1536" t="str">
            <v>5690</v>
          </cell>
          <cell r="B1536" t="str">
            <v>660070</v>
          </cell>
          <cell r="C1536" t="str">
            <v>PYMTS IN LIEU  LV STNS</v>
          </cell>
        </row>
        <row r="1537">
          <cell r="A1537" t="str">
            <v>5690</v>
          </cell>
          <cell r="B1537" t="str">
            <v>660080</v>
          </cell>
          <cell r="C1537" t="str">
            <v>PYMTS IN LIEU EHV LINES</v>
          </cell>
        </row>
        <row r="1538">
          <cell r="A1538" t="str">
            <v>5690</v>
          </cell>
          <cell r="B1538" t="str">
            <v>660090</v>
          </cell>
          <cell r="C1538" t="str">
            <v>PYMTS IN LIEU 230 LINES</v>
          </cell>
        </row>
        <row r="1539">
          <cell r="A1539" t="str">
            <v>5690</v>
          </cell>
          <cell r="B1539" t="str">
            <v>660100</v>
          </cell>
          <cell r="C1539" t="str">
            <v>PYMTS IN LIEU 115 LINES</v>
          </cell>
        </row>
        <row r="1540">
          <cell r="A1540" t="str">
            <v>5690</v>
          </cell>
          <cell r="B1540" t="str">
            <v>660110</v>
          </cell>
          <cell r="C1540" t="str">
            <v>PYMTS IN LIEU LV STNS</v>
          </cell>
        </row>
        <row r="1541">
          <cell r="A1541" t="str">
            <v>5700</v>
          </cell>
          <cell r="B1541">
            <v>741100</v>
          </cell>
          <cell r="C1541" t="str">
            <v>DEPREC EXPENSE CONTROL AC</v>
          </cell>
        </row>
        <row r="1542">
          <cell r="A1542" t="str">
            <v>5701</v>
          </cell>
          <cell r="B1542">
            <v>741100</v>
          </cell>
          <cell r="C1542" t="str">
            <v>DEPREC EXPENSE GEN PLANT</v>
          </cell>
        </row>
        <row r="1543">
          <cell r="A1543" t="str">
            <v>5702</v>
          </cell>
          <cell r="B1543">
            <v>741100</v>
          </cell>
          <cell r="C1543" t="str">
            <v>DEPREC EXPENSE OFF EQUIP</v>
          </cell>
        </row>
        <row r="1544">
          <cell r="A1544" t="str">
            <v>5703</v>
          </cell>
          <cell r="B1544" t="str">
            <v>741190</v>
          </cell>
          <cell r="C1544" t="str">
            <v>Major Depreciation Expense Red</v>
          </cell>
        </row>
        <row r="1545">
          <cell r="A1545" t="str">
            <v>5703</v>
          </cell>
          <cell r="B1545" t="str">
            <v>741290</v>
          </cell>
          <cell r="C1545" t="str">
            <v>Mfa Dep Expense Redistribution</v>
          </cell>
        </row>
        <row r="1546">
          <cell r="A1546" t="str">
            <v>5703</v>
          </cell>
          <cell r="B1546" t="str">
            <v>741390</v>
          </cell>
          <cell r="C1546" t="str">
            <v>Capitalized Depr Redistributio</v>
          </cell>
        </row>
        <row r="1547">
          <cell r="A1547" t="str">
            <v>5703</v>
          </cell>
          <cell r="B1547" t="str">
            <v>741490</v>
          </cell>
          <cell r="C1547" t="str">
            <v>Tools Dep Exp Redistribution</v>
          </cell>
        </row>
        <row r="1548">
          <cell r="A1548" t="str">
            <v>5704</v>
          </cell>
          <cell r="B1548" t="str">
            <v>741530</v>
          </cell>
          <cell r="C1548" t="str">
            <v>Asset Rem &amp; Reloc Expense</v>
          </cell>
        </row>
        <row r="1549">
          <cell r="A1549" t="str">
            <v>5705</v>
          </cell>
          <cell r="B1549">
            <v>741100</v>
          </cell>
          <cell r="C1549" t="str">
            <v>DEPREC EXP ROLLING STOCK</v>
          </cell>
        </row>
        <row r="1550">
          <cell r="A1550" t="str">
            <v>5706</v>
          </cell>
          <cell r="B1550">
            <v>741100</v>
          </cell>
          <cell r="C1550" t="str">
            <v>DEPREC EXP TOOL &amp; INSTRUM</v>
          </cell>
        </row>
        <row r="1551">
          <cell r="A1551" t="str">
            <v>5708</v>
          </cell>
          <cell r="B1551">
            <v>741100</v>
          </cell>
          <cell r="C1551" t="str">
            <v>DEPREC EXP SENTINEL LGHTS</v>
          </cell>
        </row>
        <row r="1552">
          <cell r="A1552" t="str">
            <v>5709</v>
          </cell>
          <cell r="B1552" t="str">
            <v>741100</v>
          </cell>
          <cell r="C1552" t="str">
            <v>Major Fixed Assets Dep Expense</v>
          </cell>
        </row>
        <row r="1553">
          <cell r="A1553" t="str">
            <v>5709</v>
          </cell>
          <cell r="B1553" t="str">
            <v>741200</v>
          </cell>
          <cell r="C1553" t="str">
            <v>Minor Fixed Assets Dep Expense</v>
          </cell>
        </row>
        <row r="1554">
          <cell r="A1554" t="str">
            <v>5709</v>
          </cell>
          <cell r="B1554" t="str">
            <v>741300</v>
          </cell>
          <cell r="C1554" t="str">
            <v>T&amp;We Depreciation Expense</v>
          </cell>
        </row>
        <row r="1555">
          <cell r="A1555" t="str">
            <v>5709</v>
          </cell>
          <cell r="B1555" t="str">
            <v>741400</v>
          </cell>
          <cell r="C1555" t="str">
            <v>Tools Depreciation Expense</v>
          </cell>
        </row>
        <row r="1556">
          <cell r="A1556" t="str">
            <v>5710</v>
          </cell>
          <cell r="B1556">
            <v>753000</v>
          </cell>
          <cell r="C1556" t="str">
            <v>AMORT EXPENSE LAND RIGHTS</v>
          </cell>
        </row>
        <row r="1557">
          <cell r="A1557" t="str">
            <v>5715</v>
          </cell>
          <cell r="B1557" t="str">
            <v>751000</v>
          </cell>
          <cell r="C1557" t="str">
            <v>Amort - Freq Stdization Incent</v>
          </cell>
        </row>
        <row r="1558">
          <cell r="A1558" t="str">
            <v>5715</v>
          </cell>
          <cell r="B1558" t="str">
            <v>751010</v>
          </cell>
          <cell r="C1558" t="str">
            <v>Amort - Capital Contribution</v>
          </cell>
        </row>
        <row r="1559">
          <cell r="A1559" t="str">
            <v>5715</v>
          </cell>
          <cell r="B1559" t="str">
            <v>752000</v>
          </cell>
          <cell r="C1559" t="str">
            <v>Demand Mgmt Costs&amp;Incent Amort</v>
          </cell>
        </row>
        <row r="1560">
          <cell r="A1560" t="str">
            <v>5715</v>
          </cell>
          <cell r="B1560" t="str">
            <v>753000</v>
          </cell>
          <cell r="C1560" t="str">
            <v>Other Amortization</v>
          </cell>
        </row>
        <row r="1561">
          <cell r="A1561" t="str">
            <v>5715</v>
          </cell>
          <cell r="B1561" t="str">
            <v>753040</v>
          </cell>
          <cell r="C1561" t="str">
            <v>Acquisition-Goodwill Amort</v>
          </cell>
        </row>
        <row r="1562">
          <cell r="A1562" t="str">
            <v>5715</v>
          </cell>
          <cell r="B1562" t="str">
            <v>753050</v>
          </cell>
          <cell r="C1562" t="str">
            <v>Amort of Enviro Reg  Assets</v>
          </cell>
        </row>
        <row r="1563">
          <cell r="A1563" t="str">
            <v>5720</v>
          </cell>
          <cell r="B1563">
            <v>753000</v>
          </cell>
          <cell r="C1563" t="str">
            <v>Amort of Electric Plant Acquis</v>
          </cell>
        </row>
        <row r="1564">
          <cell r="A1564" t="str">
            <v>5725</v>
          </cell>
          <cell r="B1564" t="str">
            <v>732000</v>
          </cell>
          <cell r="C1564" t="str">
            <v>Debt Guarantee Fee</v>
          </cell>
        </row>
        <row r="1565">
          <cell r="A1565" t="str">
            <v>5725</v>
          </cell>
          <cell r="B1565" t="str">
            <v>732980</v>
          </cell>
          <cell r="C1565" t="str">
            <v>Allocated Debt Guarantee Fee</v>
          </cell>
        </row>
        <row r="1566">
          <cell r="A1566" t="str">
            <v>5725</v>
          </cell>
          <cell r="B1566" t="str">
            <v>741550</v>
          </cell>
          <cell r="C1566" t="str">
            <v>Asset Write Off Of Nbv</v>
          </cell>
        </row>
        <row r="1567">
          <cell r="A1567" t="str">
            <v>5725</v>
          </cell>
          <cell r="B1567" t="str">
            <v>741570</v>
          </cell>
          <cell r="C1567" t="str">
            <v>Decommissioning</v>
          </cell>
        </row>
        <row r="1568">
          <cell r="A1568" t="str">
            <v>5725</v>
          </cell>
          <cell r="B1568" t="str">
            <v>741610</v>
          </cell>
          <cell r="C1568" t="str">
            <v>Asbestos Removal</v>
          </cell>
        </row>
        <row r="1569">
          <cell r="A1569" t="str">
            <v>5725</v>
          </cell>
          <cell r="B1569" t="str">
            <v>741620</v>
          </cell>
          <cell r="C1569" t="str">
            <v>Asset write-off - Invntory Ret</v>
          </cell>
        </row>
        <row r="1570">
          <cell r="A1570" t="str">
            <v>5725</v>
          </cell>
          <cell r="B1570" t="str">
            <v>741630</v>
          </cell>
          <cell r="C1570" t="str">
            <v>Rehab Removal Provisions</v>
          </cell>
        </row>
        <row r="1571">
          <cell r="A1571" t="str">
            <v>5725</v>
          </cell>
          <cell r="B1571" t="str">
            <v>741890</v>
          </cell>
          <cell r="C1571" t="str">
            <v>Sunsystem Clear A/C(Cad Dbase)</v>
          </cell>
        </row>
        <row r="1572">
          <cell r="A1572" t="str">
            <v>5725</v>
          </cell>
          <cell r="B1572" t="str">
            <v>745890</v>
          </cell>
          <cell r="C1572" t="str">
            <v>Sunsystem Clearing Acct</v>
          </cell>
        </row>
        <row r="1573">
          <cell r="A1573" t="str">
            <v>5725</v>
          </cell>
          <cell r="B1573" t="str">
            <v>745990</v>
          </cell>
          <cell r="C1573" t="str">
            <v>Depr Expense - O/H Capitalized</v>
          </cell>
        </row>
        <row r="1574">
          <cell r="A1574" t="str">
            <v>5725</v>
          </cell>
          <cell r="B1574" t="str">
            <v>746000</v>
          </cell>
          <cell r="C1574" t="str">
            <v>Amortization - Raav</v>
          </cell>
        </row>
        <row r="1575">
          <cell r="A1575" t="str">
            <v>5725</v>
          </cell>
          <cell r="B1575" t="str">
            <v>746010</v>
          </cell>
          <cell r="C1575" t="str">
            <v>Ifr Asset Amortization</v>
          </cell>
        </row>
        <row r="1576">
          <cell r="A1576" t="str">
            <v>5730</v>
          </cell>
          <cell r="B1576" t="str">
            <v>751020</v>
          </cell>
          <cell r="C1576" t="str">
            <v>1997 Surplus Staff - Amort</v>
          </cell>
        </row>
        <row r="1577">
          <cell r="A1577" t="str">
            <v>5730</v>
          </cell>
          <cell r="B1577" t="str">
            <v>753020</v>
          </cell>
          <cell r="C1577" t="str">
            <v>Regulatory Asset Amort - Bldgs</v>
          </cell>
        </row>
        <row r="1578">
          <cell r="A1578" t="str">
            <v>5730</v>
          </cell>
          <cell r="B1578" t="str">
            <v>753030</v>
          </cell>
          <cell r="C1578" t="str">
            <v>Regulatory Asset Amort - Staff</v>
          </cell>
        </row>
        <row r="1579">
          <cell r="A1579" t="str">
            <v>5735</v>
          </cell>
          <cell r="B1579">
            <v>751010</v>
          </cell>
          <cell r="C1579" t="str">
            <v>AMORT EXP CONT CAPITAL</v>
          </cell>
        </row>
        <row r="1580">
          <cell r="A1580" t="str">
            <v>5740</v>
          </cell>
          <cell r="B1580" t="str">
            <v>753010</v>
          </cell>
          <cell r="C1580" t="str">
            <v>OPEB Amortization</v>
          </cell>
        </row>
        <row r="1581">
          <cell r="A1581" t="str">
            <v>5740</v>
          </cell>
          <cell r="B1581" t="str">
            <v>753021</v>
          </cell>
          <cell r="C1581" t="str">
            <v>Amort-Moore Township</v>
          </cell>
        </row>
        <row r="1582">
          <cell r="A1582" t="str">
            <v>6005</v>
          </cell>
          <cell r="B1582" t="str">
            <v>761200</v>
          </cell>
          <cell r="C1582" t="str">
            <v>Inter-co Bond Interest Expense</v>
          </cell>
        </row>
        <row r="1583">
          <cell r="A1583" t="str">
            <v>6005</v>
          </cell>
          <cell r="B1583" t="str">
            <v>761210</v>
          </cell>
          <cell r="C1583" t="str">
            <v>Inter Co. Bond Interest Income</v>
          </cell>
        </row>
        <row r="1584">
          <cell r="A1584" t="str">
            <v>6005</v>
          </cell>
          <cell r="B1584" t="str">
            <v>761220</v>
          </cell>
          <cell r="C1584" t="str">
            <v>Inter Co. Bond Int Ex ALTBR</v>
          </cell>
        </row>
        <row r="1585">
          <cell r="A1585" t="str">
            <v>6005</v>
          </cell>
          <cell r="B1585" t="str">
            <v>761230</v>
          </cell>
          <cell r="C1585" t="str">
            <v>Inter Co. Bond Int Inc ALTBR</v>
          </cell>
        </row>
        <row r="1586">
          <cell r="A1586" t="str">
            <v>6005</v>
          </cell>
          <cell r="B1586" t="str">
            <v>761980</v>
          </cell>
          <cell r="C1586" t="str">
            <v>Cptlized Interest Redistrib</v>
          </cell>
        </row>
        <row r="1587">
          <cell r="A1587" t="str">
            <v>6010</v>
          </cell>
          <cell r="B1587">
            <v>761120</v>
          </cell>
          <cell r="C1587" t="str">
            <v>Amort of Debt Discount &amp; Expen</v>
          </cell>
        </row>
        <row r="1588">
          <cell r="A1588" t="str">
            <v>6015</v>
          </cell>
          <cell r="B1588">
            <v>761120</v>
          </cell>
          <cell r="C1588" t="str">
            <v>Amort of Premium on Debt-Credi</v>
          </cell>
        </row>
        <row r="1589">
          <cell r="A1589" t="str">
            <v>6030</v>
          </cell>
          <cell r="B1589">
            <v>761010</v>
          </cell>
          <cell r="C1589" t="str">
            <v>Interest on Debt to Assoc Cos</v>
          </cell>
        </row>
        <row r="1590">
          <cell r="A1590" t="str">
            <v>6035</v>
          </cell>
          <cell r="B1590" t="str">
            <v>761010</v>
          </cell>
          <cell r="C1590" t="str">
            <v>Interest Costs/Credits</v>
          </cell>
        </row>
        <row r="1591">
          <cell r="A1591" t="str">
            <v>6035</v>
          </cell>
          <cell r="B1591" t="str">
            <v>761020</v>
          </cell>
          <cell r="C1591" t="str">
            <v>Interest Costs/Credits</v>
          </cell>
        </row>
        <row r="1592">
          <cell r="A1592" t="str">
            <v>6035</v>
          </cell>
          <cell r="B1592" t="str">
            <v>761030</v>
          </cell>
          <cell r="C1592" t="str">
            <v>Employee Sabbatical Interest</v>
          </cell>
        </row>
        <row r="1593">
          <cell r="A1593" t="str">
            <v>6035</v>
          </cell>
          <cell r="B1593" t="str">
            <v>761040</v>
          </cell>
          <cell r="C1593" t="str">
            <v>Interest Costs/Credits</v>
          </cell>
        </row>
        <row r="1594">
          <cell r="A1594" t="str">
            <v>6035</v>
          </cell>
          <cell r="B1594" t="str">
            <v>761060</v>
          </cell>
          <cell r="C1594" t="str">
            <v>Interest Redemption Discount A</v>
          </cell>
        </row>
        <row r="1595">
          <cell r="A1595" t="str">
            <v>6035</v>
          </cell>
          <cell r="B1595" t="str">
            <v>761070</v>
          </cell>
          <cell r="C1595" t="str">
            <v>Close out G/L IR Swaps</v>
          </cell>
        </row>
        <row r="1596">
          <cell r="A1596" t="str">
            <v>6035</v>
          </cell>
          <cell r="B1596" t="str">
            <v>761120</v>
          </cell>
          <cell r="C1596" t="str">
            <v>Interest Discount Amortization</v>
          </cell>
        </row>
        <row r="1597">
          <cell r="A1597" t="str">
            <v>6035</v>
          </cell>
          <cell r="B1597" t="str">
            <v>761130</v>
          </cell>
          <cell r="C1597" t="str">
            <v>unearned int. amortization</v>
          </cell>
        </row>
        <row r="1598">
          <cell r="A1598" t="str">
            <v>6035</v>
          </cell>
          <cell r="B1598" t="str">
            <v>761140</v>
          </cell>
          <cell r="C1598" t="str">
            <v>Interest - Short Term Notes</v>
          </cell>
        </row>
        <row r="1599">
          <cell r="A1599" t="str">
            <v>6035</v>
          </cell>
          <cell r="B1599" t="str">
            <v>761150</v>
          </cell>
          <cell r="C1599" t="str">
            <v>CP Program Fees</v>
          </cell>
        </row>
        <row r="1600">
          <cell r="A1600" t="str">
            <v>6035</v>
          </cell>
          <cell r="B1600" t="str">
            <v>761160</v>
          </cell>
          <cell r="C1600" t="str">
            <v>Interest Paid -  Bonds</v>
          </cell>
        </row>
        <row r="1601">
          <cell r="A1601" t="str">
            <v>6035</v>
          </cell>
          <cell r="B1601" t="str">
            <v>761170</v>
          </cell>
          <cell r="C1601" t="str">
            <v>Interest Paid -  Sh Term Notes</v>
          </cell>
        </row>
        <row r="1602">
          <cell r="A1602" t="str">
            <v>6035</v>
          </cell>
          <cell r="B1602" t="str">
            <v>761201</v>
          </cell>
          <cell r="C1602" t="str">
            <v>InterCo Bond Interest Exp-Prem</v>
          </cell>
        </row>
        <row r="1603">
          <cell r="A1603" t="str">
            <v>6035</v>
          </cell>
          <cell r="B1603" t="str">
            <v>761211</v>
          </cell>
          <cell r="C1603" t="str">
            <v>InterCo Bond Int IncomDiscount</v>
          </cell>
        </row>
        <row r="1604">
          <cell r="A1604" t="str">
            <v>6035</v>
          </cell>
          <cell r="B1604" t="str">
            <v>761250</v>
          </cell>
          <cell r="C1604" t="str">
            <v>Inter Co. Demand Loan Interest</v>
          </cell>
        </row>
        <row r="1605">
          <cell r="A1605" t="str">
            <v>6035</v>
          </cell>
          <cell r="B1605" t="str">
            <v>761251</v>
          </cell>
          <cell r="C1605" t="str">
            <v>InterCo Dem Loan Int Exp-Prem</v>
          </cell>
        </row>
        <row r="1606">
          <cell r="A1606" t="str">
            <v>6035</v>
          </cell>
          <cell r="B1606" t="str">
            <v>761260</v>
          </cell>
          <cell r="C1606" t="str">
            <v>Inter Co. Demand Loan Int Inc</v>
          </cell>
        </row>
        <row r="1607">
          <cell r="A1607" t="str">
            <v>6035</v>
          </cell>
          <cell r="B1607" t="str">
            <v>761261</v>
          </cell>
          <cell r="C1607" t="str">
            <v>InterCo DemLoan Int Incom-Disc</v>
          </cell>
        </row>
        <row r="1608">
          <cell r="A1608" t="str">
            <v>6035</v>
          </cell>
          <cell r="B1608" t="str">
            <v>761330</v>
          </cell>
          <cell r="C1608" t="str">
            <v>Interest Income Short Term Inv</v>
          </cell>
        </row>
        <row r="1609">
          <cell r="A1609" t="str">
            <v>6035</v>
          </cell>
          <cell r="B1609" t="str">
            <v>761340</v>
          </cell>
          <cell r="C1609" t="str">
            <v>Interest Income Hedging</v>
          </cell>
        </row>
        <row r="1610">
          <cell r="A1610" t="str">
            <v>6035</v>
          </cell>
          <cell r="B1610" t="str">
            <v>761370</v>
          </cell>
          <cell r="C1610" t="str">
            <v>Int Income - U.S. Deposit</v>
          </cell>
        </row>
        <row r="1611">
          <cell r="A1611" t="str">
            <v>6035</v>
          </cell>
          <cell r="B1611" t="str">
            <v>761390</v>
          </cell>
          <cell r="C1611" t="str">
            <v>Int Income - Low Int Loans-Nug</v>
          </cell>
        </row>
        <row r="1612">
          <cell r="A1612" t="str">
            <v>6035</v>
          </cell>
          <cell r="B1612" t="str">
            <v>761411</v>
          </cell>
          <cell r="C1612" t="str">
            <v>Int Intrst Rcvered Outside Grp</v>
          </cell>
        </row>
        <row r="1613">
          <cell r="A1613" t="str">
            <v>6035</v>
          </cell>
          <cell r="B1613" t="str">
            <v>761412</v>
          </cell>
          <cell r="C1613" t="str">
            <v>Interest Improve On Defer Cost</v>
          </cell>
        </row>
        <row r="1614">
          <cell r="A1614" t="str">
            <v>6035</v>
          </cell>
          <cell r="B1614" t="str">
            <v>761420</v>
          </cell>
          <cell r="C1614" t="str">
            <v>Int Income - Gtd Payment Nug</v>
          </cell>
        </row>
        <row r="1615">
          <cell r="A1615" t="str">
            <v>6035</v>
          </cell>
          <cell r="B1615" t="str">
            <v>761430</v>
          </cell>
          <cell r="C1615" t="str">
            <v>INTEREST RECOVERED</v>
          </cell>
        </row>
        <row r="1616">
          <cell r="A1616" t="str">
            <v>6035</v>
          </cell>
          <cell r="B1616" t="str">
            <v>761470</v>
          </cell>
          <cell r="C1616" t="str">
            <v>Int:Right Of Way</v>
          </cell>
        </row>
        <row r="1617">
          <cell r="A1617" t="str">
            <v>6035</v>
          </cell>
          <cell r="B1617" t="str">
            <v>761490</v>
          </cell>
          <cell r="C1617" t="str">
            <v>Int Income - Adv Payment, Nug</v>
          </cell>
        </row>
        <row r="1618">
          <cell r="A1618" t="str">
            <v>6035</v>
          </cell>
          <cell r="B1618" t="str">
            <v>761590</v>
          </cell>
          <cell r="C1618" t="str">
            <v>Surplus Real Estate Fin. Chges</v>
          </cell>
        </row>
        <row r="1619">
          <cell r="A1619" t="str">
            <v>6035</v>
          </cell>
          <cell r="B1619" t="str">
            <v>761630</v>
          </cell>
          <cell r="C1619" t="str">
            <v>Int:Mortgages</v>
          </cell>
        </row>
        <row r="1620">
          <cell r="A1620" t="str">
            <v>6035</v>
          </cell>
          <cell r="B1620" t="str">
            <v>761650</v>
          </cell>
          <cell r="C1620" t="str">
            <v>Accounts Pay -Late Pmt Charges</v>
          </cell>
        </row>
        <row r="1621">
          <cell r="A1621" t="str">
            <v>6035</v>
          </cell>
          <cell r="B1621" t="str">
            <v>761660</v>
          </cell>
          <cell r="C1621" t="str">
            <v>Int:Customers' Deposits</v>
          </cell>
        </row>
        <row r="1622">
          <cell r="A1622" t="str">
            <v>6035</v>
          </cell>
          <cell r="B1622" t="str">
            <v>761680</v>
          </cell>
          <cell r="C1622" t="str">
            <v>Interest:Credit Interest</v>
          </cell>
        </row>
        <row r="1623">
          <cell r="A1623" t="str">
            <v>6035</v>
          </cell>
          <cell r="B1623" t="str">
            <v>761700</v>
          </cell>
          <cell r="C1623" t="str">
            <v>Int:Sale Of Facilities</v>
          </cell>
        </row>
        <row r="1624">
          <cell r="A1624" t="str">
            <v>6035</v>
          </cell>
          <cell r="B1624" t="str">
            <v>761710</v>
          </cell>
          <cell r="C1624" t="str">
            <v>Int:Other-Dr (Items Not Listd)</v>
          </cell>
        </row>
        <row r="1625">
          <cell r="A1625" t="str">
            <v>6035</v>
          </cell>
          <cell r="B1625" t="str">
            <v>761720</v>
          </cell>
          <cell r="C1625" t="str">
            <v>Int:Bank Dr&amp;Bankg Act'Y Fees</v>
          </cell>
        </row>
        <row r="1626">
          <cell r="A1626" t="str">
            <v>6035</v>
          </cell>
          <cell r="B1626" t="str">
            <v>761730</v>
          </cell>
          <cell r="C1626" t="str">
            <v>Credit Facility Fees</v>
          </cell>
        </row>
        <row r="1627">
          <cell r="A1627" t="str">
            <v>6035</v>
          </cell>
          <cell r="B1627" t="str">
            <v>761770</v>
          </cell>
          <cell r="C1627" t="str">
            <v>Amortization-Gain/Loss on Hedg</v>
          </cell>
        </row>
        <row r="1628">
          <cell r="A1628" t="str">
            <v>6035</v>
          </cell>
          <cell r="B1628" t="str">
            <v>761780</v>
          </cell>
          <cell r="C1628" t="str">
            <v>Amortization -Underwriting Fee</v>
          </cell>
        </row>
        <row r="1629">
          <cell r="A1629" t="str">
            <v>6035</v>
          </cell>
          <cell r="B1629" t="str">
            <v>761790</v>
          </cell>
          <cell r="C1629" t="str">
            <v>Amortization - Prospectus Cost</v>
          </cell>
        </row>
        <row r="1630">
          <cell r="A1630" t="str">
            <v>6035</v>
          </cell>
          <cell r="B1630" t="str">
            <v>762980</v>
          </cell>
          <cell r="C1630" t="str">
            <v>Ifr Financing</v>
          </cell>
        </row>
        <row r="1631">
          <cell r="A1631" t="str">
            <v>6035</v>
          </cell>
          <cell r="B1631" t="str">
            <v>765000</v>
          </cell>
          <cell r="C1631" t="str">
            <v>Foreign Exch Gains And Losses</v>
          </cell>
        </row>
        <row r="1632">
          <cell r="A1632" t="str">
            <v>6035</v>
          </cell>
          <cell r="B1632" t="str">
            <v>765010</v>
          </cell>
          <cell r="C1632" t="str">
            <v>F.Ex G&amp;L United States $ Dep</v>
          </cell>
        </row>
        <row r="1633">
          <cell r="A1633" t="str">
            <v>6035</v>
          </cell>
          <cell r="B1633" t="str">
            <v>765020</v>
          </cell>
          <cell r="C1633" t="str">
            <v>Foreign Exchange Profit Loss</v>
          </cell>
        </row>
        <row r="1634">
          <cell r="A1634" t="str">
            <v>6035</v>
          </cell>
          <cell r="B1634" t="str">
            <v>765040</v>
          </cell>
          <cell r="C1634" t="str">
            <v>FX Costs - UFX</v>
          </cell>
        </row>
        <row r="1635">
          <cell r="A1635" t="str">
            <v>6035</v>
          </cell>
          <cell r="B1635" t="str">
            <v>765080</v>
          </cell>
          <cell r="C1635" t="str">
            <v>#FX Costs - Short Term Notes</v>
          </cell>
        </row>
        <row r="1636">
          <cell r="A1636" t="str">
            <v>6035</v>
          </cell>
          <cell r="B1636" t="str">
            <v>765100</v>
          </cell>
          <cell r="C1636" t="str">
            <v>FX Costs - UFX</v>
          </cell>
        </row>
        <row r="1637">
          <cell r="A1637" t="str">
            <v>6035</v>
          </cell>
          <cell r="B1637" t="str">
            <v>765150</v>
          </cell>
          <cell r="C1637" t="str">
            <v>FX costs  - Premiums on Forwrd</v>
          </cell>
        </row>
        <row r="1638">
          <cell r="A1638" t="str">
            <v>6035</v>
          </cell>
          <cell r="B1638" t="str">
            <v>765160</v>
          </cell>
          <cell r="C1638" t="str">
            <v>FX gain/loss on Forwards</v>
          </cell>
        </row>
        <row r="1639">
          <cell r="A1639" t="str">
            <v>6035</v>
          </cell>
          <cell r="B1639" t="str">
            <v>765410</v>
          </cell>
          <cell r="C1639" t="str">
            <v>FX - FX Gain/Loss On Options</v>
          </cell>
        </row>
        <row r="1640">
          <cell r="A1640" t="str">
            <v>6035</v>
          </cell>
          <cell r="B1640" t="str">
            <v>765420</v>
          </cell>
          <cell r="C1640" t="str">
            <v>FX - Premiums On Options</v>
          </cell>
        </row>
        <row r="1641">
          <cell r="A1641" t="str">
            <v>6035</v>
          </cell>
          <cell r="B1641" t="str">
            <v>765520</v>
          </cell>
          <cell r="C1641" t="str">
            <v>FX Costs - RFX</v>
          </cell>
        </row>
        <row r="1642">
          <cell r="A1642" t="str">
            <v>6035</v>
          </cell>
          <cell r="B1642" t="str">
            <v>765980</v>
          </cell>
          <cell r="C1642" t="str">
            <v>Allocated Foreign Exchange G/L</v>
          </cell>
        </row>
        <row r="1643">
          <cell r="A1643" t="str">
            <v>6035</v>
          </cell>
          <cell r="B1643" t="str">
            <v>783000</v>
          </cell>
          <cell r="C1643" t="str">
            <v>Business Unit Net Income</v>
          </cell>
        </row>
        <row r="1644">
          <cell r="A1644" t="str">
            <v>6036</v>
          </cell>
          <cell r="B1644">
            <v>761010</v>
          </cell>
          <cell r="C1644" t="str">
            <v>MISC INTEREST EXPENSE</v>
          </cell>
        </row>
        <row r="1645">
          <cell r="A1645" t="str">
            <v>6040</v>
          </cell>
          <cell r="B1645" t="str">
            <v>761410</v>
          </cell>
          <cell r="C1645" t="str">
            <v>Interest Capitalized</v>
          </cell>
        </row>
        <row r="1646">
          <cell r="A1646" t="str">
            <v>6042</v>
          </cell>
          <cell r="B1646">
            <v>761410</v>
          </cell>
          <cell r="C1646" t="str">
            <v>Allowance Other Funds During C</v>
          </cell>
        </row>
        <row r="1647">
          <cell r="A1647" t="str">
            <v>6045</v>
          </cell>
          <cell r="B1647">
            <v>620000</v>
          </cell>
          <cell r="C1647" t="str">
            <v>Interest Expense on Capital Le</v>
          </cell>
        </row>
        <row r="1648">
          <cell r="A1648" t="str">
            <v>6105</v>
          </cell>
          <cell r="B1648">
            <v>683010</v>
          </cell>
          <cell r="C1648" t="str">
            <v>Capital Tax Federal</v>
          </cell>
        </row>
        <row r="1649">
          <cell r="A1649" t="str">
            <v>6105</v>
          </cell>
          <cell r="B1649" t="str">
            <v>683010</v>
          </cell>
          <cell r="C1649" t="str">
            <v>Capital Tax Provincial</v>
          </cell>
        </row>
        <row r="1650">
          <cell r="A1650" t="str">
            <v>6110</v>
          </cell>
          <cell r="B1650" t="str">
            <v>694000</v>
          </cell>
          <cell r="C1650" t="str">
            <v>Income Tax Expense</v>
          </cell>
        </row>
        <row r="1651">
          <cell r="A1651" t="str">
            <v>6110</v>
          </cell>
          <cell r="B1651" t="str">
            <v>694010</v>
          </cell>
          <cell r="C1651" t="str">
            <v>Income Tax Credit</v>
          </cell>
        </row>
        <row r="1652">
          <cell r="A1652" t="str">
            <v>6110</v>
          </cell>
          <cell r="B1652" t="str">
            <v>694020</v>
          </cell>
          <cell r="C1652" t="str">
            <v>Future Income Tax Expense</v>
          </cell>
        </row>
        <row r="1653">
          <cell r="A1653" t="str">
            <v>6115</v>
          </cell>
          <cell r="B1653">
            <v>620000</v>
          </cell>
          <cell r="C1653" t="str">
            <v>Provision for Future Income Ta</v>
          </cell>
        </row>
        <row r="1654">
          <cell r="A1654" t="str">
            <v>6205</v>
          </cell>
          <cell r="B1654" t="str">
            <v>620340</v>
          </cell>
          <cell r="C1654" t="str">
            <v>Corporate Donations</v>
          </cell>
        </row>
        <row r="1655">
          <cell r="A1655" t="str">
            <v>6210</v>
          </cell>
          <cell r="B1655">
            <v>620000</v>
          </cell>
          <cell r="C1655" t="str">
            <v>Life Insurance</v>
          </cell>
        </row>
        <row r="1656">
          <cell r="A1656" t="str">
            <v>6215</v>
          </cell>
          <cell r="B1656">
            <v>620000</v>
          </cell>
          <cell r="C1656" t="str">
            <v>Penalties</v>
          </cell>
        </row>
        <row r="1657">
          <cell r="A1657" t="str">
            <v>6225</v>
          </cell>
          <cell r="B1657">
            <v>620000</v>
          </cell>
          <cell r="C1657" t="str">
            <v>Other Deductions</v>
          </cell>
        </row>
        <row r="1658">
          <cell r="A1658" t="str">
            <v>6305</v>
          </cell>
          <cell r="B1658">
            <v>550000</v>
          </cell>
          <cell r="C1658" t="str">
            <v>Extraordinary Income</v>
          </cell>
        </row>
        <row r="1659">
          <cell r="A1659" t="str">
            <v>6310</v>
          </cell>
          <cell r="B1659">
            <v>620000</v>
          </cell>
          <cell r="C1659" t="str">
            <v>Extraordinary Deductions</v>
          </cell>
        </row>
        <row r="1660">
          <cell r="A1660" t="str">
            <v>6315</v>
          </cell>
          <cell r="B1660">
            <v>694000</v>
          </cell>
          <cell r="C1660" t="str">
            <v>Income Taxes, Extraordinary It</v>
          </cell>
        </row>
        <row r="1661">
          <cell r="A1661" t="str">
            <v>9012</v>
          </cell>
          <cell r="B1661">
            <v>620000</v>
          </cell>
          <cell r="C1661" t="str">
            <v>SAFETY EXPENSE</v>
          </cell>
        </row>
        <row r="1662">
          <cell r="A1662" t="str">
            <v>9015</v>
          </cell>
          <cell r="B1662">
            <v>620000</v>
          </cell>
          <cell r="C1662" t="str">
            <v>SERVICE BUILDING MAINTCE</v>
          </cell>
        </row>
        <row r="1663">
          <cell r="A1663" t="str">
            <v>9040</v>
          </cell>
          <cell r="B1663">
            <v>620000</v>
          </cell>
          <cell r="C1663" t="str">
            <v>STORES OPERATION CLEARING</v>
          </cell>
        </row>
        <row r="1664">
          <cell r="A1664" t="str">
            <v>9041</v>
          </cell>
          <cell r="B1664">
            <v>620000</v>
          </cell>
          <cell r="C1664" t="str">
            <v>INVENTORY PRICE VARIANCES</v>
          </cell>
        </row>
        <row r="1665">
          <cell r="A1665" t="str">
            <v>9045</v>
          </cell>
          <cell r="B1665">
            <v>620000</v>
          </cell>
          <cell r="C1665" t="str">
            <v>STORES EXPENSE</v>
          </cell>
        </row>
        <row r="1666">
          <cell r="A1666" t="str">
            <v>9047</v>
          </cell>
          <cell r="B1666">
            <v>620000</v>
          </cell>
          <cell r="C1666" t="str">
            <v>MATERIAL SCRAP</v>
          </cell>
        </row>
        <row r="1667">
          <cell r="A1667" t="str">
            <v>9070</v>
          </cell>
          <cell r="B1667">
            <v>620000</v>
          </cell>
          <cell r="C1667" t="str">
            <v>TRUCK OPERATION CLEARING</v>
          </cell>
        </row>
        <row r="1668">
          <cell r="A1668" t="str">
            <v>9075</v>
          </cell>
          <cell r="B1668">
            <v>620000</v>
          </cell>
          <cell r="C1668" t="str">
            <v>TRUCK EXPENSE</v>
          </cell>
        </row>
        <row r="1669">
          <cell r="A1669" t="str">
            <v>9079</v>
          </cell>
          <cell r="B1669">
            <v>620000</v>
          </cell>
          <cell r="C1669" t="str">
            <v>TECHNICAL SERVICE</v>
          </cell>
        </row>
        <row r="1670">
          <cell r="A1670" t="str">
            <v>9080</v>
          </cell>
          <cell r="B1670">
            <v>620000</v>
          </cell>
          <cell r="C1670" t="str">
            <v>ENGINEERING EXPENSE</v>
          </cell>
        </row>
        <row r="1671">
          <cell r="A1671" t="str">
            <v>9081</v>
          </cell>
          <cell r="B1671">
            <v>620000</v>
          </cell>
          <cell r="C1671" t="str">
            <v>EMPLOYEE TRAINING EXPENSE</v>
          </cell>
        </row>
        <row r="1672">
          <cell r="A1672" t="str">
            <v>9083</v>
          </cell>
          <cell r="B1672">
            <v>620000</v>
          </cell>
          <cell r="C1672" t="str">
            <v>ENGINEERING OPER CLEARING</v>
          </cell>
        </row>
        <row r="1673">
          <cell r="A1673" t="str">
            <v>9084</v>
          </cell>
          <cell r="B1673">
            <v>620000</v>
          </cell>
          <cell r="C1673" t="str">
            <v>FLOATING HOLIDAY</v>
          </cell>
        </row>
        <row r="1674">
          <cell r="A1674" t="str">
            <v>9085</v>
          </cell>
          <cell r="B1674">
            <v>620000</v>
          </cell>
          <cell r="C1674" t="str">
            <v>STATUTORY HOLIDAYS</v>
          </cell>
        </row>
        <row r="1675">
          <cell r="A1675" t="str">
            <v>9087</v>
          </cell>
          <cell r="B1675">
            <v>620000</v>
          </cell>
          <cell r="C1675" t="str">
            <v>CANADA PENSION PLAN</v>
          </cell>
        </row>
        <row r="1676">
          <cell r="A1676" t="str">
            <v>9088</v>
          </cell>
          <cell r="B1676">
            <v>620000</v>
          </cell>
          <cell r="C1676" t="str">
            <v>EMPLOYER HEALTH TAX</v>
          </cell>
        </row>
        <row r="1677">
          <cell r="A1677" t="str">
            <v>9089</v>
          </cell>
          <cell r="B1677">
            <v>620000</v>
          </cell>
          <cell r="C1677" t="str">
            <v>SUN LIFE INSURANCE</v>
          </cell>
        </row>
        <row r="1678">
          <cell r="A1678" t="str">
            <v>9090</v>
          </cell>
          <cell r="B1678">
            <v>620000</v>
          </cell>
          <cell r="C1678" t="str">
            <v>PAYROLL BURDEN CLEARING</v>
          </cell>
        </row>
        <row r="1679">
          <cell r="A1679" t="str">
            <v>9091</v>
          </cell>
          <cell r="B1679">
            <v>620000</v>
          </cell>
          <cell r="C1679" t="str">
            <v>OMERS PENSION</v>
          </cell>
        </row>
        <row r="1680">
          <cell r="A1680" t="str">
            <v>9092</v>
          </cell>
          <cell r="B1680">
            <v>620000</v>
          </cell>
          <cell r="C1680" t="str">
            <v>UNEMPLOYMENT INSURANCE</v>
          </cell>
        </row>
        <row r="1681">
          <cell r="A1681" t="str">
            <v>9093</v>
          </cell>
          <cell r="B1681">
            <v>620000</v>
          </cell>
          <cell r="C1681" t="str">
            <v>MUTUAL LIFE EXT. HEALTH &amp; DENT</v>
          </cell>
        </row>
        <row r="1682">
          <cell r="A1682" t="str">
            <v>9094</v>
          </cell>
          <cell r="B1682">
            <v>620000</v>
          </cell>
          <cell r="C1682" t="str">
            <v>WORKERS' COMPENSATION</v>
          </cell>
        </row>
        <row r="1683">
          <cell r="A1683" t="str">
            <v>9095</v>
          </cell>
          <cell r="B1683">
            <v>620000</v>
          </cell>
          <cell r="C1683" t="str">
            <v>SICK PAY</v>
          </cell>
        </row>
        <row r="1684">
          <cell r="A1684" t="str">
            <v>9096</v>
          </cell>
          <cell r="B1684">
            <v>620000</v>
          </cell>
          <cell r="C1684" t="str">
            <v>ACCIDENT PAY</v>
          </cell>
        </row>
        <row r="1685">
          <cell r="A1685" t="str">
            <v>9097</v>
          </cell>
          <cell r="B1685">
            <v>620000</v>
          </cell>
          <cell r="C1685" t="str">
            <v>VACATION PAY</v>
          </cell>
        </row>
        <row r="1686">
          <cell r="A1686" t="str">
            <v>9098</v>
          </cell>
          <cell r="B1686">
            <v>620000</v>
          </cell>
          <cell r="C1686" t="str">
            <v>UNPRODUCTIVE LABOUR</v>
          </cell>
        </row>
        <row r="1687">
          <cell r="A1687" t="str">
            <v>9099</v>
          </cell>
          <cell r="B1687">
            <v>620000</v>
          </cell>
          <cell r="C1687" t="str">
            <v>SMALL TOOLS</v>
          </cell>
        </row>
        <row r="1688">
          <cell r="A1688" t="str">
            <v>9200</v>
          </cell>
          <cell r="B1688">
            <v>620000</v>
          </cell>
          <cell r="C1688" t="str">
            <v>TEST</v>
          </cell>
        </row>
      </sheetData>
      <sheetData sheetId="4"/>
      <sheetData sheetId="5"/>
      <sheetData sheetId="6"/>
      <sheetData sheetId="7"/>
      <sheetData sheetId="8"/>
      <sheetData sheetId="9" refreshError="1"/>
      <sheetData sheetId="10"/>
      <sheetData sheetId="11"/>
      <sheetData sheetId="12">
        <row r="2">
          <cell r="A2" t="str">
            <v>1005</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Hours Report"/>
      <sheetName val="Regular Hours"/>
      <sheetName val="Non Reg Hours"/>
      <sheetName val="O-U Report"/>
      <sheetName val="Graphs"/>
      <sheetName val="Allocations"/>
      <sheetName val="HR Info"/>
      <sheetName val="Var Explanations"/>
      <sheetName val="Forecast O-U"/>
      <sheetName val="Forecast TDOC"/>
      <sheetName val="Forecast Assump"/>
      <sheetName val="Journal TDOC"/>
      <sheetName val="Overunder"/>
      <sheetName val="Actuals"/>
      <sheetName val="Budget"/>
      <sheetName val="Forecast"/>
      <sheetName val="Forecast YE"/>
      <sheetName val="HR ACT"/>
      <sheetName val="TDOC"/>
      <sheetName val="Variance Report"/>
      <sheetName val="Monthly 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89">
          <cell r="A289" t="str">
            <v>Cum. (Over) / Under</v>
          </cell>
          <cell r="C289" t="str">
            <v>Jan</v>
          </cell>
          <cell r="D289" t="str">
            <v>Feb</v>
          </cell>
          <cell r="E289" t="str">
            <v>Mar</v>
          </cell>
          <cell r="F289" t="str">
            <v>Apr</v>
          </cell>
          <cell r="G289" t="str">
            <v>May</v>
          </cell>
          <cell r="H289" t="str">
            <v>Jun</v>
          </cell>
          <cell r="I289" t="str">
            <v>Jul</v>
          </cell>
          <cell r="J289" t="str">
            <v>Aug</v>
          </cell>
        </row>
        <row r="290">
          <cell r="A290" t="str">
            <v>Provincial_Lines</v>
          </cell>
          <cell r="C290">
            <v>3738410.1205237135</v>
          </cell>
          <cell r="D290">
            <v>2675985.1120735519</v>
          </cell>
          <cell r="E290">
            <v>5795371.7878481597</v>
          </cell>
          <cell r="F290">
            <v>3681910.2592636459</v>
          </cell>
          <cell r="G290">
            <v>4281487.6791539751</v>
          </cell>
          <cell r="H290">
            <v>3118733.440599516</v>
          </cell>
          <cell r="I290">
            <v>2032100.5334916599</v>
          </cell>
          <cell r="J290">
            <v>1929945.15978166</v>
          </cell>
        </row>
        <row r="291">
          <cell r="A291" t="str">
            <v>Stations</v>
          </cell>
          <cell r="C291">
            <v>2404330.4043114241</v>
          </cell>
          <cell r="D291">
            <v>3662365.2452444434</v>
          </cell>
          <cell r="E291">
            <v>4720558.3353761286</v>
          </cell>
          <cell r="F291">
            <v>4483106.7932218127</v>
          </cell>
          <cell r="G291">
            <v>4387814.0958143454</v>
          </cell>
          <cell r="H291">
            <v>4520218.5908070784</v>
          </cell>
          <cell r="I291">
            <v>5436278.4030047022</v>
          </cell>
          <cell r="J291">
            <v>5495947.875445202</v>
          </cell>
        </row>
        <row r="292">
          <cell r="A292" t="str">
            <v>Construction Services</v>
          </cell>
          <cell r="C292">
            <v>372431.32853992935</v>
          </cell>
          <cell r="D292">
            <v>471619.03045797441</v>
          </cell>
          <cell r="E292">
            <v>462568.3767956933</v>
          </cell>
          <cell r="F292">
            <v>688424.97727526445</v>
          </cell>
          <cell r="G292">
            <v>858704.07287118305</v>
          </cell>
          <cell r="H292">
            <v>1032504.860243828</v>
          </cell>
          <cell r="I292">
            <v>1068274.312908208</v>
          </cell>
          <cell r="J292">
            <v>1082143.174359458</v>
          </cell>
        </row>
        <row r="293">
          <cell r="A293" t="str">
            <v>Engineering Services</v>
          </cell>
          <cell r="C293">
            <v>1198731.2731836834</v>
          </cell>
          <cell r="D293">
            <v>425499.40368395532</v>
          </cell>
          <cell r="E293">
            <v>689496.50872515747</v>
          </cell>
          <cell r="F293">
            <v>625695.95826466335</v>
          </cell>
          <cell r="G293">
            <v>883881.16965584131</v>
          </cell>
          <cell r="H293">
            <v>504617.19524963712</v>
          </cell>
          <cell r="I293">
            <v>586704.5380029087</v>
          </cell>
          <cell r="J293">
            <v>586704.5380029087</v>
          </cell>
        </row>
        <row r="294">
          <cell r="A294" t="str">
            <v>Forestry Operations</v>
          </cell>
          <cell r="C294">
            <v>903621.47972547263</v>
          </cell>
          <cell r="D294">
            <v>841398.76021824591</v>
          </cell>
          <cell r="E294">
            <v>729661.15848249104</v>
          </cell>
          <cell r="F294">
            <v>430913.12621936854</v>
          </cell>
          <cell r="G294">
            <v>406952.60606921557</v>
          </cell>
          <cell r="H294">
            <v>162600.8979238607</v>
          </cell>
          <cell r="I294">
            <v>-2301636.8008599784</v>
          </cell>
          <cell r="J294">
            <v>-2273019.7610417283</v>
          </cell>
        </row>
        <row r="295">
          <cell r="A295" t="str">
            <v>TOTAL LABOUR</v>
          </cell>
          <cell r="C295">
            <v>8617524.6062842235</v>
          </cell>
          <cell r="D295">
            <v>8076867.5516781714</v>
          </cell>
          <cell r="E295">
            <v>12397656.16722763</v>
          </cell>
          <cell r="F295">
            <v>9910051.1142447554</v>
          </cell>
          <cell r="G295">
            <v>10818839.62356456</v>
          </cell>
          <cell r="H295">
            <v>9338674.9848239217</v>
          </cell>
          <cell r="I295">
            <v>6821720.9865474999</v>
          </cell>
          <cell r="J295">
            <v>6821720.9865474999</v>
          </cell>
        </row>
        <row r="296">
          <cell r="A296" t="str">
            <v>Central Tool Services</v>
          </cell>
          <cell r="C296">
            <v>-203991.63939174512</v>
          </cell>
          <cell r="D296">
            <v>-307238.73727581196</v>
          </cell>
          <cell r="E296">
            <v>-456071.16723218618</v>
          </cell>
          <cell r="F296">
            <v>-501821.4500727097</v>
          </cell>
          <cell r="G296">
            <v>-654144.58507028606</v>
          </cell>
          <cell r="H296">
            <v>-747106.57561803213</v>
          </cell>
          <cell r="I296">
            <v>-828200.39505574421</v>
          </cell>
          <cell r="J296">
            <v>-828200.39505574421</v>
          </cell>
        </row>
        <row r="297">
          <cell r="A297" t="str">
            <v>Supply Chain Management</v>
          </cell>
          <cell r="C297">
            <v>-235962</v>
          </cell>
          <cell r="D297">
            <v>73736</v>
          </cell>
          <cell r="E297">
            <v>-379104</v>
          </cell>
          <cell r="F297">
            <v>313819</v>
          </cell>
          <cell r="G297">
            <v>820588</v>
          </cell>
          <cell r="H297">
            <v>985055</v>
          </cell>
          <cell r="I297">
            <v>523893</v>
          </cell>
          <cell r="J297">
            <v>523893</v>
          </cell>
        </row>
        <row r="298">
          <cell r="A298" t="str">
            <v>Helicopter Services</v>
          </cell>
          <cell r="C298">
            <v>-18951.53624781438</v>
          </cell>
          <cell r="D298">
            <v>-50867</v>
          </cell>
          <cell r="E298">
            <v>-61398</v>
          </cell>
          <cell r="F298">
            <v>115092</v>
          </cell>
          <cell r="G298">
            <v>-55513</v>
          </cell>
          <cell r="H298">
            <v>-92304</v>
          </cell>
          <cell r="I298">
            <v>-373149</v>
          </cell>
          <cell r="J298">
            <v>-373149</v>
          </cell>
        </row>
        <row r="299">
          <cell r="A299" t="str">
            <v>Transport and Work Equipment</v>
          </cell>
          <cell r="C299">
            <v>1462174.5693553342</v>
          </cell>
          <cell r="D299">
            <v>1841192.1855976377</v>
          </cell>
          <cell r="E299">
            <v>573579.00000455417</v>
          </cell>
          <cell r="F299">
            <v>870001.33582795039</v>
          </cell>
          <cell r="G299">
            <v>-1225952.0384942805</v>
          </cell>
          <cell r="H299">
            <v>-2279014.409205894</v>
          </cell>
          <cell r="I299">
            <v>-2538158.5914917616</v>
          </cell>
          <cell r="J299">
            <v>-2538158.5914917616</v>
          </cell>
        </row>
        <row r="300">
          <cell r="A300" t="str">
            <v>Fleet</v>
          </cell>
          <cell r="C300">
            <v>1443223.0331075198</v>
          </cell>
          <cell r="D300">
            <v>1790325.1855976377</v>
          </cell>
          <cell r="E300">
            <v>512181.00000455417</v>
          </cell>
          <cell r="F300">
            <v>985093.33582795039</v>
          </cell>
          <cell r="G300">
            <v>-1281465.0384942805</v>
          </cell>
          <cell r="H300">
            <v>-2371318.409205894</v>
          </cell>
          <cell r="I300">
            <v>-2911307.5914917616</v>
          </cell>
          <cell r="J300">
            <v>-2911307.5914917616</v>
          </cell>
        </row>
        <row r="301">
          <cell r="A301" t="str">
            <v>SERVICE PROVIDERS</v>
          </cell>
          <cell r="C301">
            <v>9620794</v>
          </cell>
          <cell r="D301">
            <v>9633689.9999999963</v>
          </cell>
          <cell r="E301">
            <v>12074661.999999998</v>
          </cell>
          <cell r="F301">
            <v>10707141.999999996</v>
          </cell>
          <cell r="G301">
            <v>9703817.9999999925</v>
          </cell>
          <cell r="H301">
            <v>7205304.9999999953</v>
          </cell>
          <cell r="I301">
            <v>3606105.9999999944</v>
          </cell>
          <cell r="J301">
            <v>3606105.9999999944</v>
          </cell>
        </row>
      </sheetData>
      <sheetData sheetId="15" refreshError="1">
        <row r="289">
          <cell r="A289" t="str">
            <v>Cum. (Over) / Under</v>
          </cell>
          <cell r="C289" t="str">
            <v>Jan</v>
          </cell>
          <cell r="D289" t="str">
            <v>Feb</v>
          </cell>
          <cell r="E289" t="str">
            <v>Mar</v>
          </cell>
          <cell r="F289" t="str">
            <v>Apr</v>
          </cell>
          <cell r="G289" t="str">
            <v>May</v>
          </cell>
          <cell r="H289" t="str">
            <v>Jun</v>
          </cell>
          <cell r="I289" t="str">
            <v>Jul</v>
          </cell>
          <cell r="J289" t="str">
            <v>Aug</v>
          </cell>
          <cell r="K289" t="str">
            <v>Sep</v>
          </cell>
          <cell r="L289" t="str">
            <v>Oct</v>
          </cell>
          <cell r="M289" t="str">
            <v>Nov</v>
          </cell>
          <cell r="N289" t="str">
            <v>Dec</v>
          </cell>
        </row>
        <row r="290">
          <cell r="A290" t="str">
            <v>Provincial_Lines</v>
          </cell>
          <cell r="C290">
            <v>2214449.3417202663</v>
          </cell>
          <cell r="D290">
            <v>2394280.7958941739</v>
          </cell>
          <cell r="E290">
            <v>1980391.3297909554</v>
          </cell>
          <cell r="F290">
            <v>2384373.0481508132</v>
          </cell>
          <cell r="G290">
            <v>987887.10640096478</v>
          </cell>
          <cell r="H290">
            <v>-1043593.210453378</v>
          </cell>
          <cell r="I290">
            <v>104954.39184338786</v>
          </cell>
          <cell r="J290">
            <v>1221536.4075205382</v>
          </cell>
          <cell r="K290">
            <v>-157274.12569673918</v>
          </cell>
          <cell r="L290">
            <v>-1312796.7411427964</v>
          </cell>
          <cell r="M290">
            <v>-3345636.8159632739</v>
          </cell>
          <cell r="N290">
            <v>0.20557188056409359</v>
          </cell>
        </row>
        <row r="291">
          <cell r="A291" t="str">
            <v>Stations</v>
          </cell>
          <cell r="C291">
            <v>1017966.3171591461</v>
          </cell>
          <cell r="D291">
            <v>1223848.5820147032</v>
          </cell>
          <cell r="E291">
            <v>1307501.3276318507</v>
          </cell>
          <cell r="F291">
            <v>1473823.8810509304</v>
          </cell>
          <cell r="G291">
            <v>981221.91499636788</v>
          </cell>
          <cell r="H291">
            <v>-108987.52477915678</v>
          </cell>
          <cell r="I291">
            <v>563932.04688950162</v>
          </cell>
          <cell r="J291">
            <v>1383152.1444346374</v>
          </cell>
          <cell r="K291">
            <v>738708.56266432721</v>
          </cell>
          <cell r="L291">
            <v>-102067.04744782392</v>
          </cell>
          <cell r="M291">
            <v>-1191526.6068444168</v>
          </cell>
          <cell r="N291">
            <v>5.0570815801620483E-7</v>
          </cell>
        </row>
        <row r="292">
          <cell r="A292" t="str">
            <v>Construction Services</v>
          </cell>
          <cell r="C292">
            <v>335915.15397753567</v>
          </cell>
          <cell r="D292">
            <v>560635.3807664765</v>
          </cell>
          <cell r="E292">
            <v>967581.93959130254</v>
          </cell>
          <cell r="F292">
            <v>1051756.2973897401</v>
          </cell>
          <cell r="G292">
            <v>1379170.1100783627</v>
          </cell>
          <cell r="H292">
            <v>1467295.4402715983</v>
          </cell>
          <cell r="I292">
            <v>1058633.7226757798</v>
          </cell>
          <cell r="J292">
            <v>691985.43123704009</v>
          </cell>
          <cell r="K292">
            <v>307783.46511655487</v>
          </cell>
          <cell r="L292">
            <v>46610.760215842165</v>
          </cell>
          <cell r="M292">
            <v>-30834.588771140203</v>
          </cell>
          <cell r="N292">
            <v>-3.5390257835388184E-8</v>
          </cell>
        </row>
        <row r="293">
          <cell r="A293" t="str">
            <v>Engineering Services</v>
          </cell>
          <cell r="C293">
            <v>91951.180332995951</v>
          </cell>
          <cell r="D293">
            <v>-237231.9055851372</v>
          </cell>
          <cell r="E293">
            <v>-561342.06750704907</v>
          </cell>
          <cell r="F293">
            <v>-503134.0693100011</v>
          </cell>
          <cell r="G293">
            <v>-634788.27616726793</v>
          </cell>
          <cell r="H293">
            <v>-1001281.7014419939</v>
          </cell>
          <cell r="I293">
            <v>-775049.95669564232</v>
          </cell>
          <cell r="J293">
            <v>-282067.2939951336</v>
          </cell>
          <cell r="K293">
            <v>-235386.6690761866</v>
          </cell>
          <cell r="L293">
            <v>-408763.21039144415</v>
          </cell>
          <cell r="M293">
            <v>-946071.89535917994</v>
          </cell>
          <cell r="N293">
            <v>-2.0489096641540527E-8</v>
          </cell>
        </row>
        <row r="294">
          <cell r="A294" t="str">
            <v>Forestry Operations</v>
          </cell>
          <cell r="C294">
            <v>804238.08093102742</v>
          </cell>
          <cell r="D294">
            <v>1200899.7651080629</v>
          </cell>
          <cell r="E294">
            <v>1489756.0622847117</v>
          </cell>
          <cell r="F294">
            <v>1866934.956234457</v>
          </cell>
          <cell r="G294">
            <v>1975781.4811929883</v>
          </cell>
          <cell r="H294">
            <v>1060137.1152722547</v>
          </cell>
          <cell r="I294">
            <v>1234234.7538530575</v>
          </cell>
          <cell r="J294">
            <v>1358241.5907171844</v>
          </cell>
          <cell r="K294">
            <v>1024465.5143000241</v>
          </cell>
          <cell r="L294">
            <v>617699.93422766868</v>
          </cell>
          <cell r="M294">
            <v>-122704.4652569117</v>
          </cell>
          <cell r="N294">
            <v>-1.3969838619232178E-8</v>
          </cell>
        </row>
        <row r="295">
          <cell r="A295" t="str">
            <v>TOTAL LABOUR</v>
          </cell>
          <cell r="C295">
            <v>4464520.0741209714</v>
          </cell>
          <cell r="D295">
            <v>5142432.6181982793</v>
          </cell>
          <cell r="E295">
            <v>5183888.5917917714</v>
          </cell>
          <cell r="F295">
            <v>6273754.1135159396</v>
          </cell>
          <cell r="G295">
            <v>4689272.3365014158</v>
          </cell>
          <cell r="H295">
            <v>373570.11886932421</v>
          </cell>
          <cell r="I295">
            <v>2186704.9585660845</v>
          </cell>
          <cell r="J295">
            <v>4372848.2799142664</v>
          </cell>
          <cell r="K295">
            <v>1678296.7473079804</v>
          </cell>
          <cell r="L295">
            <v>-1159316.3045385536</v>
          </cell>
          <cell r="M295">
            <v>-5636774.3721949225</v>
          </cell>
          <cell r="N295">
            <v>0.20557231642305851</v>
          </cell>
        </row>
        <row r="296">
          <cell r="A296" t="str">
            <v>Central Tool Services</v>
          </cell>
          <cell r="C296">
            <v>-18430.843102245039</v>
          </cell>
          <cell r="D296">
            <v>-27825.125932260067</v>
          </cell>
          <cell r="E296">
            <v>-46950.882331881381</v>
          </cell>
          <cell r="F296">
            <v>-23120.256639035244</v>
          </cell>
          <cell r="G296">
            <v>-45911.954990707251</v>
          </cell>
          <cell r="H296">
            <v>29824.833158024703</v>
          </cell>
          <cell r="I296">
            <v>56621.344231946976</v>
          </cell>
          <cell r="J296">
            <v>100724.085456548</v>
          </cell>
          <cell r="K296">
            <v>54830.591446890554</v>
          </cell>
          <cell r="L296">
            <v>81448.459097501473</v>
          </cell>
          <cell r="M296">
            <v>92985.638051421411</v>
          </cell>
          <cell r="N296">
            <v>0</v>
          </cell>
        </row>
        <row r="297">
          <cell r="A297" t="str">
            <v>Supply Chain Management</v>
          </cell>
          <cell r="C297">
            <v>0</v>
          </cell>
          <cell r="D297">
            <v>0</v>
          </cell>
          <cell r="E297">
            <v>0</v>
          </cell>
          <cell r="F297">
            <v>0</v>
          </cell>
          <cell r="G297">
            <v>0</v>
          </cell>
          <cell r="H297">
            <v>0</v>
          </cell>
          <cell r="I297">
            <v>0</v>
          </cell>
          <cell r="J297">
            <v>0</v>
          </cell>
          <cell r="K297">
            <v>0</v>
          </cell>
          <cell r="L297">
            <v>0</v>
          </cell>
          <cell r="M297">
            <v>0</v>
          </cell>
          <cell r="N297">
            <v>0</v>
          </cell>
        </row>
        <row r="298">
          <cell r="A298" t="str">
            <v>Helicopter Services</v>
          </cell>
          <cell r="C298">
            <v>0</v>
          </cell>
          <cell r="D298">
            <v>0</v>
          </cell>
          <cell r="E298">
            <v>0</v>
          </cell>
          <cell r="F298">
            <v>0</v>
          </cell>
          <cell r="G298">
            <v>0</v>
          </cell>
          <cell r="H298">
            <v>0</v>
          </cell>
          <cell r="I298">
            <v>0</v>
          </cell>
          <cell r="J298">
            <v>0</v>
          </cell>
          <cell r="K298">
            <v>0</v>
          </cell>
          <cell r="L298">
            <v>0</v>
          </cell>
          <cell r="M298">
            <v>0</v>
          </cell>
          <cell r="N298">
            <v>0</v>
          </cell>
        </row>
        <row r="299">
          <cell r="A299" t="str">
            <v>Transport and Work Equipment</v>
          </cell>
          <cell r="C299">
            <v>1938068.8806993486</v>
          </cell>
          <cell r="D299">
            <v>2884013.5577785615</v>
          </cell>
          <cell r="E299">
            <v>3121627.4107364882</v>
          </cell>
          <cell r="F299">
            <v>3348094.1519956179</v>
          </cell>
          <cell r="G299">
            <v>3618360.0903917691</v>
          </cell>
          <cell r="H299">
            <v>1051753.0732184416</v>
          </cell>
          <cell r="I299">
            <v>1348969.7339769071</v>
          </cell>
          <cell r="J299">
            <v>942499.73849965725</v>
          </cell>
          <cell r="K299">
            <v>1131684.8041124269</v>
          </cell>
          <cell r="L299">
            <v>1113710.0746035185</v>
          </cell>
          <cell r="M299">
            <v>320934.0999068385</v>
          </cell>
          <cell r="N299">
            <v>-9.3132257461547852E-9</v>
          </cell>
        </row>
        <row r="300">
          <cell r="A300" t="str">
            <v>Fleet</v>
          </cell>
          <cell r="C300">
            <v>1938068.8806993486</v>
          </cell>
          <cell r="D300">
            <v>2884013.5577785615</v>
          </cell>
          <cell r="E300">
            <v>3121627.4107364882</v>
          </cell>
          <cell r="F300">
            <v>3348094.1519956179</v>
          </cell>
          <cell r="G300">
            <v>3618360.0903917691</v>
          </cell>
          <cell r="H300">
            <v>1051753.0732184416</v>
          </cell>
          <cell r="I300">
            <v>1348969.7339769071</v>
          </cell>
          <cell r="J300">
            <v>942499.73849965725</v>
          </cell>
          <cell r="K300">
            <v>1131684.8041124269</v>
          </cell>
          <cell r="L300">
            <v>1113710.0746035185</v>
          </cell>
          <cell r="M300">
            <v>320934.0999068385</v>
          </cell>
          <cell r="N300">
            <v>-9.3132257461547852E-9</v>
          </cell>
        </row>
        <row r="301">
          <cell r="A301" t="str">
            <v>SERVICE PROVIDERS</v>
          </cell>
          <cell r="C301">
            <v>6384158.1117180753</v>
          </cell>
          <cell r="D301">
            <v>7998621.0500445804</v>
          </cell>
          <cell r="E301">
            <v>8258565.1201963779</v>
          </cell>
          <cell r="F301">
            <v>9598728.008872522</v>
          </cell>
          <cell r="G301">
            <v>8261720.4719024776</v>
          </cell>
          <cell r="H301">
            <v>1455148.0252457904</v>
          </cell>
          <cell r="I301">
            <v>3592296.0367749385</v>
          </cell>
          <cell r="J301">
            <v>5416072.1038704719</v>
          </cell>
          <cell r="K301">
            <v>2864812.1428672979</v>
          </cell>
          <cell r="L301">
            <v>35842.229162466247</v>
          </cell>
          <cell r="M301">
            <v>-5222854.6342366626</v>
          </cell>
          <cell r="N301">
            <v>0.20557230710983276</v>
          </cell>
        </row>
      </sheetData>
      <sheetData sheetId="16" refreshError="1">
        <row r="289">
          <cell r="A289" t="str">
            <v>Cum. (Over) / Under</v>
          </cell>
          <cell r="C289" t="str">
            <v>Jan</v>
          </cell>
          <cell r="D289" t="str">
            <v>Feb</v>
          </cell>
          <cell r="E289" t="str">
            <v>Mar</v>
          </cell>
          <cell r="F289" t="str">
            <v>Apr</v>
          </cell>
          <cell r="G289" t="str">
            <v>May</v>
          </cell>
          <cell r="H289" t="str">
            <v>Jun</v>
          </cell>
          <cell r="I289" t="str">
            <v>Jul</v>
          </cell>
          <cell r="J289" t="str">
            <v>Aug</v>
          </cell>
          <cell r="K289" t="str">
            <v>Sep</v>
          </cell>
          <cell r="L289" t="str">
            <v>Oct</v>
          </cell>
          <cell r="M289" t="str">
            <v>Nov</v>
          </cell>
          <cell r="N289" t="str">
            <v>Dec</v>
          </cell>
        </row>
        <row r="290">
          <cell r="A290" t="str">
            <v>Provincial_Lines</v>
          </cell>
          <cell r="C290">
            <v>3738410.1205237135</v>
          </cell>
          <cell r="D290">
            <v>2675985.1120735519</v>
          </cell>
          <cell r="E290">
            <v>5795371.7878481597</v>
          </cell>
          <cell r="F290">
            <v>3681910.2592636459</v>
          </cell>
          <cell r="G290">
            <v>4281487.6791539751</v>
          </cell>
          <cell r="H290">
            <v>3118733.440599516</v>
          </cell>
          <cell r="I290">
            <v>2032100.5334916599</v>
          </cell>
          <cell r="J290">
            <v>2579204.2533168979</v>
          </cell>
          <cell r="K290">
            <v>-192914.18177500367</v>
          </cell>
          <cell r="L290">
            <v>-2186944.1522538252</v>
          </cell>
          <cell r="M290">
            <v>-5787639.3391326107</v>
          </cell>
          <cell r="N290">
            <v>-4253883.3226900734</v>
          </cell>
        </row>
        <row r="291">
          <cell r="A291" t="str">
            <v>Stations</v>
          </cell>
          <cell r="C291">
            <v>2404330.4043114241</v>
          </cell>
          <cell r="D291">
            <v>3662365.2452444434</v>
          </cell>
          <cell r="E291">
            <v>4720558.3353761286</v>
          </cell>
          <cell r="F291">
            <v>4483106.7932218127</v>
          </cell>
          <cell r="G291">
            <v>4387814.0958143454</v>
          </cell>
          <cell r="H291">
            <v>4520218.5908070784</v>
          </cell>
          <cell r="I291">
            <v>5436278.4030047022</v>
          </cell>
          <cell r="J291">
            <v>6676899.9801809881</v>
          </cell>
          <cell r="K291">
            <v>4957283.7168648113</v>
          </cell>
          <cell r="L291">
            <v>3508415.1720838975</v>
          </cell>
          <cell r="M291">
            <v>2275841.7924797293</v>
          </cell>
          <cell r="N291">
            <v>3094387.0021035597</v>
          </cell>
        </row>
        <row r="292">
          <cell r="A292" t="str">
            <v>Construction Services</v>
          </cell>
          <cell r="C292">
            <v>372431.32853992935</v>
          </cell>
          <cell r="D292">
            <v>471619.03045797441</v>
          </cell>
          <cell r="E292">
            <v>462568.3767956933</v>
          </cell>
          <cell r="F292">
            <v>688424.97727526445</v>
          </cell>
          <cell r="G292">
            <v>858704.07287118305</v>
          </cell>
          <cell r="H292">
            <v>1032504.860243828</v>
          </cell>
          <cell r="I292">
            <v>1068274.312908208</v>
          </cell>
          <cell r="J292">
            <v>873294.38623710442</v>
          </cell>
          <cell r="K292">
            <v>665550.58463687636</v>
          </cell>
          <cell r="L292">
            <v>608203.03406299837</v>
          </cell>
          <cell r="M292">
            <v>583759.62229009345</v>
          </cell>
          <cell r="N292">
            <v>827935.4030566318</v>
          </cell>
        </row>
        <row r="293">
          <cell r="A293" t="str">
            <v>Engineering Services</v>
          </cell>
          <cell r="C293">
            <v>1198731.2731836834</v>
          </cell>
          <cell r="D293">
            <v>425499.40368395532</v>
          </cell>
          <cell r="E293">
            <v>689496.50872515747</v>
          </cell>
          <cell r="F293">
            <v>625695.95826466335</v>
          </cell>
          <cell r="G293">
            <v>883881.16965584131</v>
          </cell>
          <cell r="H293">
            <v>504617.19524963712</v>
          </cell>
          <cell r="I293">
            <v>586704.5380029087</v>
          </cell>
          <cell r="J293">
            <v>474158.42484442005</v>
          </cell>
          <cell r="K293">
            <v>9931.9099612073041</v>
          </cell>
          <cell r="L293">
            <v>-576460.83487501508</v>
          </cell>
          <cell r="M293">
            <v>-1437595.9996211589</v>
          </cell>
          <cell r="N293">
            <v>-1246529.7553911065</v>
          </cell>
        </row>
        <row r="294">
          <cell r="A294" t="str">
            <v>Forestry Operations</v>
          </cell>
          <cell r="C294">
            <v>903621.47972547263</v>
          </cell>
          <cell r="D294">
            <v>841398.76021824591</v>
          </cell>
          <cell r="E294">
            <v>729661.15848249104</v>
          </cell>
          <cell r="F294">
            <v>430913.12621936854</v>
          </cell>
          <cell r="G294">
            <v>406952.60606921557</v>
          </cell>
          <cell r="H294">
            <v>162600.8979238607</v>
          </cell>
          <cell r="I294">
            <v>-2301636.8008599784</v>
          </cell>
          <cell r="J294">
            <v>-2393361.7694197251</v>
          </cell>
          <cell r="K294">
            <v>-3031412.30497282</v>
          </cell>
          <cell r="L294">
            <v>-3822236.07073812</v>
          </cell>
          <cell r="M294">
            <v>-5300936.052187345</v>
          </cell>
          <cell r="N294">
            <v>-5643192.0481786449</v>
          </cell>
        </row>
        <row r="295">
          <cell r="A295" t="str">
            <v>TOTAL LABOUR</v>
          </cell>
          <cell r="C295">
            <v>8617524.6062842235</v>
          </cell>
          <cell r="D295">
            <v>8076867.5516781714</v>
          </cell>
          <cell r="E295">
            <v>12397656.16722763</v>
          </cell>
          <cell r="F295">
            <v>9910051.1142447554</v>
          </cell>
          <cell r="G295">
            <v>10818839.62356456</v>
          </cell>
          <cell r="H295">
            <v>9338674.9848239217</v>
          </cell>
          <cell r="I295">
            <v>6821720.9865474999</v>
          </cell>
          <cell r="J295">
            <v>8210195.2751596859</v>
          </cell>
          <cell r="K295">
            <v>2408439.7247150708</v>
          </cell>
          <cell r="L295">
            <v>-2469022.8517200644</v>
          </cell>
          <cell r="M295">
            <v>-9666569.9761712924</v>
          </cell>
          <cell r="N295">
            <v>-7221282.7210996337</v>
          </cell>
        </row>
        <row r="296">
          <cell r="A296" t="str">
            <v>Central Tool Services</v>
          </cell>
          <cell r="C296">
            <v>-203991.63939174512</v>
          </cell>
          <cell r="D296">
            <v>-307238.73727581196</v>
          </cell>
          <cell r="E296">
            <v>-456071.16723218618</v>
          </cell>
          <cell r="F296">
            <v>-501821.4500727097</v>
          </cell>
          <cell r="G296">
            <v>-654144.58507028606</v>
          </cell>
          <cell r="H296">
            <v>-747106.57561803213</v>
          </cell>
          <cell r="I296">
            <v>-828200.39505574421</v>
          </cell>
          <cell r="J296">
            <v>-787084.35885257833</v>
          </cell>
          <cell r="K296">
            <v>-854549.59866521717</v>
          </cell>
          <cell r="L296">
            <v>-830376.7786646043</v>
          </cell>
          <cell r="M296">
            <v>-802116.04593784153</v>
          </cell>
          <cell r="N296">
            <v>-948175.62291878462</v>
          </cell>
        </row>
        <row r="297">
          <cell r="A297" t="str">
            <v>Supply Chain Management</v>
          </cell>
          <cell r="C297">
            <v>-235962</v>
          </cell>
          <cell r="D297">
            <v>73736</v>
          </cell>
          <cell r="E297">
            <v>-379104</v>
          </cell>
          <cell r="F297">
            <v>313819</v>
          </cell>
          <cell r="G297">
            <v>820588</v>
          </cell>
          <cell r="H297">
            <v>985055</v>
          </cell>
          <cell r="I297">
            <v>523893</v>
          </cell>
          <cell r="J297">
            <v>532026.26146076107</v>
          </cell>
          <cell r="K297">
            <v>538532.87062936998</v>
          </cell>
          <cell r="L297">
            <v>545039.47979797889</v>
          </cell>
          <cell r="M297">
            <v>553172.74125873996</v>
          </cell>
          <cell r="N297">
            <v>559679.35042734887</v>
          </cell>
        </row>
        <row r="298">
          <cell r="A298" t="str">
            <v>Helicopter Services</v>
          </cell>
          <cell r="C298">
            <v>-18951.53624781438</v>
          </cell>
          <cell r="D298">
            <v>-50867.000000000015</v>
          </cell>
          <cell r="E298">
            <v>-61398.000000000015</v>
          </cell>
          <cell r="F298">
            <v>115091.99999999999</v>
          </cell>
          <cell r="G298">
            <v>-55513.000000000015</v>
          </cell>
          <cell r="H298">
            <v>-92304.000000000015</v>
          </cell>
          <cell r="I298">
            <v>-373149</v>
          </cell>
          <cell r="J298">
            <v>-271530.88496238156</v>
          </cell>
          <cell r="K298">
            <v>-190274.49413275975</v>
          </cell>
          <cell r="L298">
            <v>-109018.10330313793</v>
          </cell>
          <cell r="M298">
            <v>-7399.9882655194961</v>
          </cell>
          <cell r="N298">
            <v>73856.402564102318</v>
          </cell>
        </row>
        <row r="299">
          <cell r="A299" t="str">
            <v>Transport and Work Equipment</v>
          </cell>
          <cell r="C299">
            <v>1462174.5693553342</v>
          </cell>
          <cell r="D299">
            <v>1841192.1855976377</v>
          </cell>
          <cell r="E299">
            <v>573579.00000455417</v>
          </cell>
          <cell r="F299">
            <v>870001.33582795039</v>
          </cell>
          <cell r="G299">
            <v>-1225952.0384942805</v>
          </cell>
          <cell r="H299">
            <v>-2279014.409205894</v>
          </cell>
          <cell r="I299">
            <v>-2538158.5914917616</v>
          </cell>
          <cell r="J299">
            <v>-3508411.3848892218</v>
          </cell>
          <cell r="K299">
            <v>-3873890.8256235765</v>
          </cell>
          <cell r="L299">
            <v>-4446651.6573115354</v>
          </cell>
          <cell r="M299">
            <v>-5797326.3582126647</v>
          </cell>
          <cell r="N299">
            <v>-6638733.2770979255</v>
          </cell>
        </row>
        <row r="300">
          <cell r="A300" t="str">
            <v>Fleet</v>
          </cell>
          <cell r="C300">
            <v>1443223.0331075198</v>
          </cell>
          <cell r="D300">
            <v>1790325.1855976377</v>
          </cell>
          <cell r="E300">
            <v>512181.00000455417</v>
          </cell>
          <cell r="F300">
            <v>985093.33582795039</v>
          </cell>
          <cell r="G300">
            <v>-1281465.0384942805</v>
          </cell>
          <cell r="H300">
            <v>-2371318.409205894</v>
          </cell>
          <cell r="I300">
            <v>-2911307.5914917616</v>
          </cell>
          <cell r="J300">
            <v>-3779942.2698516035</v>
          </cell>
          <cell r="K300">
            <v>-4064165.3197563365</v>
          </cell>
          <cell r="L300">
            <v>-4555669.7606146736</v>
          </cell>
          <cell r="M300">
            <v>-5804726.3464781847</v>
          </cell>
          <cell r="N300">
            <v>-6564876.8745338228</v>
          </cell>
        </row>
        <row r="301">
          <cell r="A301" t="str">
            <v>SERVICE PROVIDERS</v>
          </cell>
          <cell r="C301">
            <v>9620794</v>
          </cell>
          <cell r="D301">
            <v>9633689.9999999963</v>
          </cell>
          <cell r="E301">
            <v>12074661.999999998</v>
          </cell>
          <cell r="F301">
            <v>10707141.999999996</v>
          </cell>
          <cell r="G301">
            <v>9703817.9999999925</v>
          </cell>
          <cell r="H301">
            <v>7205304.9999999953</v>
          </cell>
          <cell r="I301">
            <v>3606105.9999999944</v>
          </cell>
          <cell r="J301">
            <v>4175194.9079162655</v>
          </cell>
          <cell r="K301">
            <v>-1971742.3230771127</v>
          </cell>
          <cell r="L301">
            <v>-7310029.9112013634</v>
          </cell>
          <cell r="M301">
            <v>-15720239.627328578</v>
          </cell>
          <cell r="N301">
            <v>-14174655.868124893</v>
          </cell>
        </row>
      </sheetData>
      <sheetData sheetId="17" refreshError="1">
        <row r="274">
          <cell r="A274" t="str">
            <v>Monthly (Over) / Under</v>
          </cell>
          <cell r="C274" t="str">
            <v>Jan</v>
          </cell>
          <cell r="D274" t="str">
            <v>Feb</v>
          </cell>
          <cell r="E274" t="str">
            <v>Mar</v>
          </cell>
          <cell r="F274" t="str">
            <v>Apr</v>
          </cell>
          <cell r="G274" t="str">
            <v>May</v>
          </cell>
          <cell r="H274" t="str">
            <v>Jun</v>
          </cell>
          <cell r="I274" t="str">
            <v>Jul</v>
          </cell>
          <cell r="J274" t="str">
            <v>Aug</v>
          </cell>
        </row>
        <row r="275">
          <cell r="A275" t="str">
            <v>Provincial_Lines</v>
          </cell>
          <cell r="C275">
            <v>0.20557188056409359</v>
          </cell>
          <cell r="D275">
            <v>0.20557189173996449</v>
          </cell>
          <cell r="E275">
            <v>5237452.4830182046</v>
          </cell>
          <cell r="F275">
            <v>6589422.6891790964</v>
          </cell>
          <cell r="G275">
            <v>6589422.6891790964</v>
          </cell>
          <cell r="H275">
            <v>6589422.6891790964</v>
          </cell>
          <cell r="I275">
            <v>-4272568.9088942632</v>
          </cell>
          <cell r="J275">
            <v>-4253883.3226900734</v>
          </cell>
        </row>
        <row r="276">
          <cell r="A276" t="str">
            <v>Stations</v>
          </cell>
          <cell r="C276">
            <v>5.0570815801620483E-7</v>
          </cell>
          <cell r="D276">
            <v>5.1502138376235962E-7</v>
          </cell>
          <cell r="E276">
            <v>4498453.7046586163</v>
          </cell>
          <cell r="F276">
            <v>6943687.643046285</v>
          </cell>
          <cell r="G276">
            <v>6943687.643046285</v>
          </cell>
          <cell r="H276">
            <v>6943687.643046285</v>
          </cell>
          <cell r="I276">
            <v>2977428.5597865451</v>
          </cell>
          <cell r="J276">
            <v>3094387.0021035597</v>
          </cell>
        </row>
        <row r="277">
          <cell r="A277" t="str">
            <v>Construction Services</v>
          </cell>
          <cell r="C277">
            <v>-3.5390257835388184E-8</v>
          </cell>
          <cell r="D277">
            <v>-4.0046870708465576E-8</v>
          </cell>
          <cell r="E277">
            <v>3611374.4292555423</v>
          </cell>
          <cell r="F277">
            <v>1348671.4437705502</v>
          </cell>
          <cell r="G277">
            <v>1348671.4437705502</v>
          </cell>
          <cell r="H277">
            <v>1348671.4437705502</v>
          </cell>
          <cell r="I277">
            <v>843269.20249919128</v>
          </cell>
          <cell r="J277">
            <v>827935.4030566318</v>
          </cell>
        </row>
        <row r="278">
          <cell r="A278" t="str">
            <v>Engineering Services</v>
          </cell>
          <cell r="C278">
            <v>-2.0489096641540527E-8</v>
          </cell>
          <cell r="D278">
            <v>-1.862645149230957E-9</v>
          </cell>
          <cell r="E278">
            <v>2379052.2899999935</v>
          </cell>
          <cell r="F278">
            <v>4979462.235102037</v>
          </cell>
          <cell r="G278">
            <v>4979462.235102037</v>
          </cell>
          <cell r="H278">
            <v>4979462.235102037</v>
          </cell>
          <cell r="I278">
            <v>5416240.1068713516</v>
          </cell>
          <cell r="J278">
            <v>-1246529.7553911065</v>
          </cell>
        </row>
        <row r="279">
          <cell r="A279" t="str">
            <v>Forestry Operations</v>
          </cell>
          <cell r="C279">
            <v>-1.3969838619232178E-8</v>
          </cell>
          <cell r="D279">
            <v>9.3132257461547852E-10</v>
          </cell>
          <cell r="E279">
            <v>1144484.789481353</v>
          </cell>
          <cell r="F279">
            <v>142176.61897234805</v>
          </cell>
          <cell r="G279">
            <v>142176.61897234805</v>
          </cell>
          <cell r="H279">
            <v>142176.61897234805</v>
          </cell>
          <cell r="I279">
            <v>-5653228.9483240629</v>
          </cell>
          <cell r="J279">
            <v>-5643192.0481786449</v>
          </cell>
        </row>
        <row r="280">
          <cell r="A280" t="str">
            <v>TOTAL LABOUR</v>
          </cell>
          <cell r="C280">
            <v>0.20557231642305851</v>
          </cell>
          <cell r="D280">
            <v>0.20557236578315496</v>
          </cell>
          <cell r="E280">
            <v>16870817.696413711</v>
          </cell>
          <cell r="F280">
            <v>20003420.630070314</v>
          </cell>
          <cell r="G280">
            <v>20003420.630070314</v>
          </cell>
          <cell r="H280">
            <v>20003420.630070314</v>
          </cell>
          <cell r="I280">
            <v>-688859.98806123808</v>
          </cell>
          <cell r="J280">
            <v>-7221282.7210996337</v>
          </cell>
        </row>
        <row r="281">
          <cell r="A281" t="str">
            <v>Central Tool Services</v>
          </cell>
          <cell r="C281">
            <v>0</v>
          </cell>
          <cell r="D281">
            <v>0</v>
          </cell>
          <cell r="E281">
            <v>-106035.95999624813</v>
          </cell>
          <cell r="F281">
            <v>-176214.74921831684</v>
          </cell>
          <cell r="G281">
            <v>-176214.74921831684</v>
          </cell>
          <cell r="H281">
            <v>-176214.74921831684</v>
          </cell>
          <cell r="I281">
            <v>-948424.4716827207</v>
          </cell>
          <cell r="J281">
            <v>-948175.62291878462</v>
          </cell>
        </row>
        <row r="282">
          <cell r="A282" t="str">
            <v>Supply Chain Management</v>
          </cell>
          <cell r="C282">
            <v>0</v>
          </cell>
          <cell r="D282">
            <v>0</v>
          </cell>
          <cell r="E282">
            <v>63300.923076923471</v>
          </cell>
          <cell r="F282">
            <v>499384.45999999833</v>
          </cell>
          <cell r="G282">
            <v>499384.45999999833</v>
          </cell>
          <cell r="H282">
            <v>499384.45999999833</v>
          </cell>
          <cell r="I282">
            <v>559679.35042734887</v>
          </cell>
          <cell r="J282">
            <v>559679.35042734887</v>
          </cell>
        </row>
        <row r="283">
          <cell r="A283" t="str">
            <v>Helicopter Services</v>
          </cell>
          <cell r="C283">
            <v>0</v>
          </cell>
          <cell r="D283">
            <v>0</v>
          </cell>
          <cell r="E283">
            <v>-292772.16153846204</v>
          </cell>
          <cell r="F283">
            <v>89485.260000000111</v>
          </cell>
          <cell r="G283">
            <v>89485.260000000111</v>
          </cell>
          <cell r="H283">
            <v>89485.260000000111</v>
          </cell>
          <cell r="I283">
            <v>74046.902564102202</v>
          </cell>
          <cell r="J283">
            <v>73856.402564102318</v>
          </cell>
        </row>
        <row r="284">
          <cell r="A284" t="str">
            <v>Transport and Work Equipment</v>
          </cell>
          <cell r="C284">
            <v>-9.3132257461547852E-9</v>
          </cell>
          <cell r="D284">
            <v>-9.3132257461547852E-9</v>
          </cell>
          <cell r="E284">
            <v>-2237077.5136000896</v>
          </cell>
          <cell r="F284">
            <v>-3223080.3035738505</v>
          </cell>
          <cell r="G284">
            <v>-3223080.3035738505</v>
          </cell>
          <cell r="H284">
            <v>-3223080.3035738505</v>
          </cell>
          <cell r="I284">
            <v>-6640939.7361381575</v>
          </cell>
          <cell r="J284">
            <v>-6638733.2770979255</v>
          </cell>
        </row>
        <row r="285">
          <cell r="A285" t="str">
            <v>Fleet</v>
          </cell>
          <cell r="C285">
            <v>-9.3132257461547852E-9</v>
          </cell>
          <cell r="D285">
            <v>-9.3132257461547852E-9</v>
          </cell>
          <cell r="E285">
            <v>-2529849.6751385517</v>
          </cell>
          <cell r="F285">
            <v>-3133595.0435738503</v>
          </cell>
          <cell r="G285">
            <v>-3133595.0435738503</v>
          </cell>
          <cell r="H285">
            <v>-3133595.0435738503</v>
          </cell>
          <cell r="I285">
            <v>-6566892.8335740557</v>
          </cell>
          <cell r="J285">
            <v>-6564876.8745338228</v>
          </cell>
        </row>
        <row r="286">
          <cell r="A286" t="str">
            <v>SERVICE PROVIDERS</v>
          </cell>
          <cell r="C286">
            <v>0.20557230710983276</v>
          </cell>
          <cell r="D286">
            <v>0.20557235646992922</v>
          </cell>
          <cell r="E286">
            <v>14298232.984355833</v>
          </cell>
          <cell r="F286">
            <v>17192995.297278143</v>
          </cell>
          <cell r="G286">
            <v>17192995.297278143</v>
          </cell>
          <cell r="H286">
            <v>17192995.297278143</v>
          </cell>
          <cell r="I286">
            <v>-7644497.9428906655</v>
          </cell>
          <cell r="J286">
            <v>-14174655.868124893</v>
          </cell>
        </row>
      </sheetData>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EWMP DNAM Direct</v>
          </cell>
          <cell r="D8">
            <v>0</v>
          </cell>
          <cell r="E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row>
        <row r="9">
          <cell r="A9" t="str">
            <v>DNPNE</v>
          </cell>
          <cell r="B9" t="str">
            <v>Express Feeders</v>
          </cell>
          <cell r="D9">
            <v>0</v>
          </cell>
          <cell r="E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row>
        <row r="10">
          <cell r="A10" t="str">
            <v>DMPNE</v>
          </cell>
          <cell r="B10" t="str">
            <v>Non Express Feeders</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B11" t="str">
            <v>HONI DNAM Directs</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row>
        <row r="12">
          <cell r="A12" t="str">
            <v>TXLDC</v>
          </cell>
          <cell r="B12" t="str">
            <v>Express Feeders</v>
          </cell>
          <cell r="D12">
            <v>0</v>
          </cell>
          <cell r="F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5">
          <cell r="A15" t="str">
            <v>TXLDC</v>
          </cell>
          <cell r="B15" t="str">
            <v>Tx LDC</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IMO-ELDC</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B17" t="str">
            <v>Express Feeders</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8">
          <cell r="A18" t="str">
            <v>ELDCMPNE</v>
          </cell>
          <cell r="B18" t="str">
            <v>Non Express Feeders</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row>
        <row r="19">
          <cell r="B19" t="str">
            <v>Non-IMO ELDC</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B20" t="str">
            <v>Express Feeders</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row>
        <row r="21">
          <cell r="A21" t="str">
            <v>ELDCNMNE</v>
          </cell>
          <cell r="B21" t="str">
            <v>Non Express Feeders</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 val="Fcst"/>
      <sheetName val="Split_kWh_First_Balance_040405"/>
    </sheetNames>
    <sheetDataSet>
      <sheetData sheetId="0">
        <row r="1">
          <cell r="A1" t="str">
            <v xml:space="preserve">                     HYDRO ONE - 2001-6 OPRB/EB LIABILITY FORECAST ($M)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Tab Index"/>
      <sheetName val="1. Review and Sign-off "/>
      <sheetName val="2. DPA "/>
      <sheetName val="3. Pension Contribution "/>
      <sheetName val="4. OPEB Assets &amp; Liab"/>
      <sheetName val="5. 2006 OPRB  OPEB Liab Summary"/>
      <sheetName val="7. 2003 OPRB &amp; OPEB Closing Bal"/>
      <sheetName val="6. 2006 OPRB OPEB Liab by Coy"/>
      <sheetName val="7. 2005 OPRB OPEB Liab by Coy"/>
      <sheetName val="8.  2004_2005 OPRB liab by type"/>
      <sheetName val="7.  2004 OPRB OPEB liab by type"/>
      <sheetName val="8. 2004 OPRB OPEB Liab by Coy"/>
      <sheetName val="10. Summary of BPE by Company"/>
      <sheetName val="11. Total Remuneration Check"/>
      <sheetName val="16A. Active GLI continuity"/>
      <sheetName val="2. BPE "/>
      <sheetName val="3. Pension"/>
      <sheetName val="4. OPRB H1"/>
      <sheetName val="5. OPRB_Inergi"/>
      <sheetName val="6. OPEB"/>
      <sheetName val="7. SPS"/>
      <sheetName val="8. DSPS"/>
      <sheetName val="9. OPRB MEU"/>
      <sheetName val="10. Active Health"/>
      <sheetName val="11. Active Dental"/>
      <sheetName val="12. Active Maternity"/>
      <sheetName val="13. Active GLI"/>
      <sheetName val="1. Pension&amp;Benefit Summary"/>
      <sheetName val="14. Active OHP"/>
      <sheetName val="366300 Accru and pmt"/>
      <sheetName val="12. 2004 HD GLI Maternity"/>
      <sheetName val="15 Forecast"/>
      <sheetName val="17. Change Monthly hding labels"/>
      <sheetName val="16B GLI  YE rec"/>
      <sheetName val="18. PMT weight"/>
      <sheetName val="19. Kevin Mgnt Report"/>
      <sheetName val="20. YE true up"/>
      <sheetName val="headcount change"/>
      <sheetName val="Payroll burden Rates 2006"/>
      <sheetName val="Management report"/>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ow r="34">
          <cell r="C34" t="str">
            <v>Period 0, 2013</v>
          </cell>
          <cell r="D34" t="str">
            <v>Jan 2013</v>
          </cell>
          <cell r="E34" t="str">
            <v>Feb 2013</v>
          </cell>
          <cell r="F34" t="str">
            <v>Mar 2013</v>
          </cell>
          <cell r="G34" t="str">
            <v>Apr 2013</v>
          </cell>
          <cell r="H34" t="str">
            <v>May 2013</v>
          </cell>
          <cell r="I34" t="str">
            <v>Jun 2013</v>
          </cell>
          <cell r="J34" t="str">
            <v>Jul 2013</v>
          </cell>
          <cell r="K34" t="str">
            <v>Aug 2013</v>
          </cell>
          <cell r="L34" t="str">
            <v>Sep 2013</v>
          </cell>
          <cell r="M34" t="str">
            <v>Oct 2013</v>
          </cell>
          <cell r="N34" t="str">
            <v>Nov 2013</v>
          </cell>
          <cell r="O34" t="str">
            <v>Dec 2013</v>
          </cell>
        </row>
        <row r="35">
          <cell r="A35" t="str">
            <v xml:space="preserve">Networks </v>
          </cell>
          <cell r="C35">
            <v>-158760149.91</v>
          </cell>
          <cell r="D35">
            <v>-14546033.299999982</v>
          </cell>
          <cell r="E35">
            <v>-28129427.349999983</v>
          </cell>
          <cell r="F35">
            <v>-40185236.829999983</v>
          </cell>
          <cell r="G35">
            <v>-40185236.829999983</v>
          </cell>
          <cell r="H35">
            <v>-40185236.829999983</v>
          </cell>
          <cell r="I35">
            <v>-40185236.829999983</v>
          </cell>
          <cell r="J35">
            <v>-40185236.829999983</v>
          </cell>
          <cell r="K35">
            <v>-40185236.829999983</v>
          </cell>
          <cell r="L35">
            <v>-40185236.829999983</v>
          </cell>
          <cell r="M35">
            <v>-40185236.829999983</v>
          </cell>
          <cell r="N35">
            <v>-40185236.829999983</v>
          </cell>
          <cell r="O35">
            <v>-40185236.829999983</v>
          </cell>
        </row>
        <row r="36">
          <cell r="A36" t="str">
            <v xml:space="preserve">Hydro One Inc </v>
          </cell>
          <cell r="C36">
            <v>-397730.4</v>
          </cell>
          <cell r="D36">
            <v>-24964.820000000007</v>
          </cell>
          <cell r="E36">
            <v>-107266.67000000001</v>
          </cell>
          <cell r="F36">
            <v>-133971.6</v>
          </cell>
          <cell r="G36">
            <v>-133971.6</v>
          </cell>
          <cell r="H36">
            <v>-133971.6</v>
          </cell>
          <cell r="I36">
            <v>-133971.6</v>
          </cell>
          <cell r="J36">
            <v>-133971.6</v>
          </cell>
          <cell r="K36">
            <v>-133971.6</v>
          </cell>
          <cell r="L36">
            <v>-133971.6</v>
          </cell>
          <cell r="M36">
            <v>-133971.6</v>
          </cell>
          <cell r="N36">
            <v>-133971.6</v>
          </cell>
          <cell r="O36">
            <v>-133971.6</v>
          </cell>
        </row>
        <row r="37">
          <cell r="A37" t="str">
            <v xml:space="preserve">Remotes </v>
          </cell>
          <cell r="C37">
            <v>-1384202.64</v>
          </cell>
          <cell r="D37">
            <v>-122128.39999999991</v>
          </cell>
          <cell r="E37">
            <v>-232267.37999999989</v>
          </cell>
          <cell r="F37">
            <v>-334888.14999999991</v>
          </cell>
          <cell r="G37">
            <v>-334888.14999999991</v>
          </cell>
          <cell r="H37">
            <v>-334888.14999999991</v>
          </cell>
          <cell r="I37">
            <v>-334888.14999999991</v>
          </cell>
          <cell r="J37">
            <v>-334888.14999999991</v>
          </cell>
          <cell r="K37">
            <v>-334888.14999999991</v>
          </cell>
          <cell r="L37">
            <v>-334888.14999999991</v>
          </cell>
          <cell r="M37">
            <v>-334888.14999999991</v>
          </cell>
          <cell r="N37">
            <v>-334888.14999999991</v>
          </cell>
          <cell r="O37">
            <v>-334888.14999999991</v>
          </cell>
        </row>
        <row r="38">
          <cell r="A38" t="str">
            <v xml:space="preserve">Telecom </v>
          </cell>
          <cell r="C38">
            <v>-2385510.0499999998</v>
          </cell>
          <cell r="D38">
            <v>-208840.10999999987</v>
          </cell>
          <cell r="E38">
            <v>-417295.35999999987</v>
          </cell>
          <cell r="F38">
            <v>-591374.67999999993</v>
          </cell>
          <cell r="G38">
            <v>-591374.67999999993</v>
          </cell>
          <cell r="H38">
            <v>-591374.67999999993</v>
          </cell>
          <cell r="I38">
            <v>-591374.67999999993</v>
          </cell>
          <cell r="J38">
            <v>-591374.67999999993</v>
          </cell>
          <cell r="K38">
            <v>-591374.67999999993</v>
          </cell>
          <cell r="L38">
            <v>-591374.67999999993</v>
          </cell>
          <cell r="M38">
            <v>-591374.67999999993</v>
          </cell>
          <cell r="N38">
            <v>-591374.67999999993</v>
          </cell>
          <cell r="O38">
            <v>-591374.67999999993</v>
          </cell>
        </row>
        <row r="39">
          <cell r="A39" t="str">
            <v>Total</v>
          </cell>
          <cell r="C39">
            <v>-162927593</v>
          </cell>
          <cell r="D39">
            <v>-14901966.629999982</v>
          </cell>
          <cell r="E39">
            <v>-28886256.759999983</v>
          </cell>
          <cell r="F39">
            <v>-41245471.259999983</v>
          </cell>
          <cell r="G39">
            <v>-41245471.259999983</v>
          </cell>
          <cell r="H39">
            <v>-41245471.259999983</v>
          </cell>
          <cell r="I39">
            <v>-41245471.259999983</v>
          </cell>
          <cell r="J39">
            <v>-41245471.259999983</v>
          </cell>
          <cell r="K39">
            <v>-41245471.259999983</v>
          </cell>
          <cell r="L39">
            <v>-41245471.259999983</v>
          </cell>
          <cell r="M39">
            <v>-41245471.259999983</v>
          </cell>
          <cell r="N39">
            <v>-41245471.259999983</v>
          </cell>
          <cell r="O39">
            <v>-41245471.259999983</v>
          </cell>
        </row>
        <row r="74">
          <cell r="C74" t="str">
            <v>Period 0, 2013</v>
          </cell>
          <cell r="D74" t="str">
            <v>Jan 2013</v>
          </cell>
          <cell r="E74" t="str">
            <v>Feb 2013</v>
          </cell>
          <cell r="F74" t="str">
            <v>Mar 2013</v>
          </cell>
          <cell r="G74" t="str">
            <v>Apr 2013</v>
          </cell>
          <cell r="H74" t="str">
            <v>May 2013</v>
          </cell>
          <cell r="I74" t="str">
            <v>Jun 2013</v>
          </cell>
          <cell r="J74" t="str">
            <v>Jul 2013</v>
          </cell>
          <cell r="K74" t="str">
            <v>Aug 2013</v>
          </cell>
          <cell r="L74" t="str">
            <v>Sep 2013</v>
          </cell>
          <cell r="M74" t="str">
            <v>Oct 2013</v>
          </cell>
          <cell r="N74" t="str">
            <v>Nov 2013</v>
          </cell>
          <cell r="O74" t="str">
            <v>Dec 2013</v>
          </cell>
          <cell r="P74" t="str">
            <v>YTD</v>
          </cell>
        </row>
        <row r="75">
          <cell r="A75" t="str">
            <v xml:space="preserve">Networks </v>
          </cell>
          <cell r="C75">
            <v>158826022.19</v>
          </cell>
          <cell r="D75">
            <v>-146531680.34999999</v>
          </cell>
          <cell r="E75">
            <v>13825207.15</v>
          </cell>
          <cell r="F75">
            <v>13283921.18</v>
          </cell>
          <cell r="G75">
            <v>0</v>
          </cell>
          <cell r="H75">
            <v>0</v>
          </cell>
          <cell r="I75">
            <v>0</v>
          </cell>
          <cell r="J75">
            <v>0</v>
          </cell>
          <cell r="K75">
            <v>0</v>
          </cell>
          <cell r="L75">
            <v>0</v>
          </cell>
          <cell r="M75">
            <v>0</v>
          </cell>
          <cell r="N75">
            <v>0</v>
          </cell>
          <cell r="O75">
            <v>0</v>
          </cell>
          <cell r="P75">
            <v>39403470.170000002</v>
          </cell>
        </row>
        <row r="76">
          <cell r="A76" t="str">
            <v xml:space="preserve">Hydro One Inc </v>
          </cell>
          <cell r="C76">
            <v>368800.76</v>
          </cell>
          <cell r="D76">
            <v>-340048.2</v>
          </cell>
          <cell r="E76">
            <v>32314.23</v>
          </cell>
          <cell r="F76">
            <v>30784.67</v>
          </cell>
          <cell r="G76">
            <v>0</v>
          </cell>
          <cell r="H76">
            <v>0</v>
          </cell>
          <cell r="I76">
            <v>0</v>
          </cell>
          <cell r="J76">
            <v>0</v>
          </cell>
          <cell r="K76">
            <v>0</v>
          </cell>
          <cell r="L76">
            <v>0</v>
          </cell>
          <cell r="M76">
            <v>0</v>
          </cell>
          <cell r="N76">
            <v>0</v>
          </cell>
          <cell r="O76">
            <v>0</v>
          </cell>
          <cell r="P76">
            <v>91851.459999999992</v>
          </cell>
        </row>
        <row r="77">
          <cell r="A77" t="str">
            <v xml:space="preserve">Remotes </v>
          </cell>
          <cell r="C77">
            <v>1341856.77</v>
          </cell>
          <cell r="D77">
            <v>-1237083.76</v>
          </cell>
          <cell r="E77">
            <v>118110.72</v>
          </cell>
          <cell r="F77">
            <v>108102.63</v>
          </cell>
          <cell r="G77">
            <v>0</v>
          </cell>
          <cell r="H77">
            <v>0</v>
          </cell>
          <cell r="I77">
            <v>0</v>
          </cell>
          <cell r="J77">
            <v>0</v>
          </cell>
          <cell r="K77">
            <v>0</v>
          </cell>
          <cell r="L77">
            <v>0</v>
          </cell>
          <cell r="M77">
            <v>0</v>
          </cell>
          <cell r="N77">
            <v>0</v>
          </cell>
          <cell r="O77">
            <v>0</v>
          </cell>
          <cell r="P77">
            <v>330986.36</v>
          </cell>
        </row>
        <row r="78">
          <cell r="A78" t="str">
            <v xml:space="preserve">Telecom </v>
          </cell>
          <cell r="C78">
            <v>2390913.6</v>
          </cell>
          <cell r="D78">
            <v>-2211167.63</v>
          </cell>
          <cell r="E78">
            <v>208196.17</v>
          </cell>
          <cell r="F78">
            <v>209795.58</v>
          </cell>
          <cell r="G78">
            <v>0</v>
          </cell>
          <cell r="H78">
            <v>0</v>
          </cell>
          <cell r="I78">
            <v>0</v>
          </cell>
          <cell r="J78">
            <v>0</v>
          </cell>
          <cell r="K78">
            <v>0</v>
          </cell>
          <cell r="L78">
            <v>0</v>
          </cell>
          <cell r="M78">
            <v>0</v>
          </cell>
          <cell r="N78">
            <v>0</v>
          </cell>
          <cell r="O78">
            <v>0</v>
          </cell>
          <cell r="P78">
            <v>597737.7200000002</v>
          </cell>
        </row>
        <row r="79">
          <cell r="A79" t="str">
            <v>Total</v>
          </cell>
          <cell r="C79">
            <v>162927593.31999999</v>
          </cell>
          <cell r="D79">
            <v>-150319979.93999997</v>
          </cell>
          <cell r="E79">
            <v>14183828.270000001</v>
          </cell>
          <cell r="F79">
            <v>13632604.060000001</v>
          </cell>
          <cell r="G79">
            <v>0</v>
          </cell>
          <cell r="H79">
            <v>0</v>
          </cell>
          <cell r="I79">
            <v>0</v>
          </cell>
          <cell r="J79">
            <v>0</v>
          </cell>
          <cell r="K79">
            <v>0</v>
          </cell>
          <cell r="L79">
            <v>0</v>
          </cell>
          <cell r="M79">
            <v>0</v>
          </cell>
          <cell r="N79">
            <v>0</v>
          </cell>
          <cell r="O79">
            <v>0</v>
          </cell>
          <cell r="P79">
            <v>40424045.710000031</v>
          </cell>
        </row>
        <row r="82">
          <cell r="C82" t="str">
            <v>Period 0, 2013</v>
          </cell>
          <cell r="D82" t="str">
            <v>Jan 2013</v>
          </cell>
          <cell r="E82" t="str">
            <v>Feb 2013</v>
          </cell>
          <cell r="F82" t="str">
            <v>Mar 2013</v>
          </cell>
          <cell r="G82" t="str">
            <v>Apr 2013</v>
          </cell>
          <cell r="H82" t="str">
            <v>May 2013</v>
          </cell>
          <cell r="I82" t="str">
            <v>Jun 2013</v>
          </cell>
          <cell r="J82" t="str">
            <v>Jul 2013</v>
          </cell>
          <cell r="K82" t="str">
            <v>Aug 2013</v>
          </cell>
          <cell r="L82" t="str">
            <v>Sep 2013</v>
          </cell>
          <cell r="M82" t="str">
            <v>Oct 2013</v>
          </cell>
          <cell r="N82" t="str">
            <v>Nov 2013</v>
          </cell>
          <cell r="O82" t="str">
            <v>Dec 2013</v>
          </cell>
        </row>
        <row r="83">
          <cell r="A83" t="str">
            <v xml:space="preserve">Networks </v>
          </cell>
          <cell r="C83">
            <v>158826022.19</v>
          </cell>
          <cell r="D83">
            <v>12294341.840000004</v>
          </cell>
          <cell r="E83">
            <v>26119548.990000002</v>
          </cell>
          <cell r="F83">
            <v>39403470.170000002</v>
          </cell>
          <cell r="G83">
            <v>39403470.170000002</v>
          </cell>
          <cell r="H83">
            <v>39403470.170000002</v>
          </cell>
          <cell r="I83">
            <v>39403470.170000002</v>
          </cell>
          <cell r="J83">
            <v>39403470.170000002</v>
          </cell>
          <cell r="K83">
            <v>39403470.170000002</v>
          </cell>
          <cell r="L83">
            <v>39403470.170000002</v>
          </cell>
          <cell r="M83">
            <v>39403470.170000002</v>
          </cell>
          <cell r="N83">
            <v>39403470.170000002</v>
          </cell>
          <cell r="O83">
            <v>39403470.170000002</v>
          </cell>
        </row>
        <row r="84">
          <cell r="A84" t="str">
            <v xml:space="preserve">Hydro One Inc </v>
          </cell>
          <cell r="C84">
            <v>368800.76</v>
          </cell>
          <cell r="D84">
            <v>28752.559999999998</v>
          </cell>
          <cell r="E84">
            <v>61066.789999999994</v>
          </cell>
          <cell r="F84">
            <v>91851.459999999992</v>
          </cell>
          <cell r="G84">
            <v>91851.459999999992</v>
          </cell>
          <cell r="H84">
            <v>91851.459999999992</v>
          </cell>
          <cell r="I84">
            <v>91851.459999999992</v>
          </cell>
          <cell r="J84">
            <v>91851.459999999992</v>
          </cell>
          <cell r="K84">
            <v>91851.459999999992</v>
          </cell>
          <cell r="L84">
            <v>91851.459999999992</v>
          </cell>
          <cell r="M84">
            <v>91851.459999999992</v>
          </cell>
          <cell r="N84">
            <v>91851.459999999992</v>
          </cell>
          <cell r="O84">
            <v>91851.459999999992</v>
          </cell>
        </row>
        <row r="85">
          <cell r="A85" t="str">
            <v xml:space="preserve">Remotes </v>
          </cell>
          <cell r="C85">
            <v>1341856.77</v>
          </cell>
          <cell r="D85">
            <v>104773.01000000001</v>
          </cell>
          <cell r="E85">
            <v>222883.73</v>
          </cell>
          <cell r="F85">
            <v>330986.36</v>
          </cell>
          <cell r="G85">
            <v>330986.36</v>
          </cell>
          <cell r="H85">
            <v>330986.36</v>
          </cell>
          <cell r="I85">
            <v>330986.36</v>
          </cell>
          <cell r="J85">
            <v>330986.36</v>
          </cell>
          <cell r="K85">
            <v>330986.36</v>
          </cell>
          <cell r="L85">
            <v>330986.36</v>
          </cell>
          <cell r="M85">
            <v>330986.36</v>
          </cell>
          <cell r="N85">
            <v>330986.36</v>
          </cell>
          <cell r="O85">
            <v>330986.36</v>
          </cell>
        </row>
        <row r="86">
          <cell r="A86" t="str">
            <v xml:space="preserve">Telecom </v>
          </cell>
          <cell r="C86">
            <v>2390913.6</v>
          </cell>
          <cell r="D86">
            <v>179745.9700000002</v>
          </cell>
          <cell r="E86">
            <v>387942.14000000025</v>
          </cell>
          <cell r="F86">
            <v>597737.7200000002</v>
          </cell>
          <cell r="G86">
            <v>597737.7200000002</v>
          </cell>
          <cell r="H86">
            <v>597737.7200000002</v>
          </cell>
          <cell r="I86">
            <v>597737.7200000002</v>
          </cell>
          <cell r="J86">
            <v>597737.7200000002</v>
          </cell>
          <cell r="K86">
            <v>597737.7200000002</v>
          </cell>
          <cell r="L86">
            <v>597737.7200000002</v>
          </cell>
          <cell r="M86">
            <v>597737.7200000002</v>
          </cell>
          <cell r="N86">
            <v>597737.7200000002</v>
          </cell>
          <cell r="O86">
            <v>597737.7200000002</v>
          </cell>
        </row>
        <row r="87">
          <cell r="A87" t="str">
            <v>Total</v>
          </cell>
          <cell r="C87">
            <v>162927593.31999999</v>
          </cell>
          <cell r="D87">
            <v>12607613.380000005</v>
          </cell>
          <cell r="E87">
            <v>26791441.650000002</v>
          </cell>
          <cell r="F87">
            <v>40424045.710000001</v>
          </cell>
          <cell r="G87">
            <v>40424045.710000001</v>
          </cell>
          <cell r="H87">
            <v>40424045.710000001</v>
          </cell>
          <cell r="I87">
            <v>40424045.710000001</v>
          </cell>
          <cell r="J87">
            <v>40424045.710000001</v>
          </cell>
          <cell r="K87">
            <v>40424045.710000001</v>
          </cell>
          <cell r="L87">
            <v>40424045.710000001</v>
          </cell>
          <cell r="M87">
            <v>40424045.710000001</v>
          </cell>
          <cell r="N87">
            <v>40424045.710000001</v>
          </cell>
          <cell r="O87">
            <v>40424045.710000001</v>
          </cell>
        </row>
      </sheetData>
      <sheetData sheetId="17">
        <row r="23">
          <cell r="C23" t="str">
            <v>Period 0, 2013</v>
          </cell>
          <cell r="D23" t="str">
            <v>Jan 2013</v>
          </cell>
          <cell r="E23" t="str">
            <v>Feb 2013</v>
          </cell>
          <cell r="F23" t="str">
            <v>Mar 2013</v>
          </cell>
          <cell r="G23" t="str">
            <v>Apr 2013</v>
          </cell>
          <cell r="H23" t="str">
            <v>May 2013</v>
          </cell>
          <cell r="I23" t="str">
            <v>Jun 2013</v>
          </cell>
          <cell r="J23" t="str">
            <v>Jul 2013</v>
          </cell>
          <cell r="K23" t="str">
            <v>Aug 2013</v>
          </cell>
          <cell r="L23" t="str">
            <v>Sep 2013</v>
          </cell>
          <cell r="M23" t="str">
            <v>Oct 2013</v>
          </cell>
          <cell r="N23" t="str">
            <v>Nov 2013</v>
          </cell>
          <cell r="O23" t="str">
            <v>Dec 2013</v>
          </cell>
          <cell r="P23" t="str">
            <v>YTD</v>
          </cell>
        </row>
        <row r="24">
          <cell r="A24" t="str">
            <v xml:space="preserve">Networks </v>
          </cell>
          <cell r="C24">
            <v>-83440904.859999999</v>
          </cell>
          <cell r="D24">
            <v>74340348.090000004</v>
          </cell>
          <cell r="E24">
            <v>-8003003.7999999998</v>
          </cell>
          <cell r="F24">
            <v>-7950420.7599999998</v>
          </cell>
          <cell r="G24">
            <v>0</v>
          </cell>
          <cell r="H24">
            <v>0</v>
          </cell>
          <cell r="I24">
            <v>0</v>
          </cell>
          <cell r="J24">
            <v>0</v>
          </cell>
          <cell r="K24">
            <v>0</v>
          </cell>
          <cell r="L24">
            <v>0</v>
          </cell>
          <cell r="M24">
            <v>0</v>
          </cell>
          <cell r="N24">
            <v>0</v>
          </cell>
          <cell r="O24">
            <v>0</v>
          </cell>
          <cell r="P24">
            <v>-25053981.329999998</v>
          </cell>
        </row>
        <row r="25">
          <cell r="A25" t="str">
            <v xml:space="preserve">Hydro One Inc </v>
          </cell>
          <cell r="C25">
            <v>-194461.74</v>
          </cell>
          <cell r="D25">
            <v>175871.3</v>
          </cell>
          <cell r="E25">
            <v>-20528.39</v>
          </cell>
          <cell r="F25">
            <v>-19775.009999999998</v>
          </cell>
          <cell r="G25">
            <v>0</v>
          </cell>
          <cell r="H25">
            <v>0</v>
          </cell>
          <cell r="I25">
            <v>0</v>
          </cell>
          <cell r="J25">
            <v>0</v>
          </cell>
          <cell r="K25">
            <v>0</v>
          </cell>
          <cell r="L25">
            <v>0</v>
          </cell>
          <cell r="M25">
            <v>0</v>
          </cell>
          <cell r="N25">
            <v>0</v>
          </cell>
          <cell r="O25">
            <v>0</v>
          </cell>
          <cell r="P25">
            <v>-58893.84</v>
          </cell>
        </row>
        <row r="26">
          <cell r="A26" t="str">
            <v xml:space="preserve">Remotes </v>
          </cell>
          <cell r="C26">
            <v>-701498.78</v>
          </cell>
          <cell r="D26">
            <v>625855.15</v>
          </cell>
          <cell r="E26">
            <v>-66784.03</v>
          </cell>
          <cell r="F26">
            <v>-67503.070000000007</v>
          </cell>
          <cell r="G26">
            <v>0</v>
          </cell>
          <cell r="H26">
            <v>0</v>
          </cell>
          <cell r="I26">
            <v>0</v>
          </cell>
          <cell r="J26">
            <v>0</v>
          </cell>
          <cell r="K26">
            <v>0</v>
          </cell>
          <cell r="L26">
            <v>0</v>
          </cell>
          <cell r="M26">
            <v>0</v>
          </cell>
          <cell r="N26">
            <v>0</v>
          </cell>
          <cell r="O26">
            <v>0</v>
          </cell>
          <cell r="P26">
            <v>-209930.73</v>
          </cell>
        </row>
        <row r="27">
          <cell r="A27" t="str">
            <v xml:space="preserve">Telecom </v>
          </cell>
          <cell r="C27">
            <v>-948134.5</v>
          </cell>
          <cell r="D27">
            <v>847509.34</v>
          </cell>
          <cell r="E27">
            <v>-88664.87</v>
          </cell>
          <cell r="F27">
            <v>-89193.04</v>
          </cell>
          <cell r="G27">
            <v>0</v>
          </cell>
          <cell r="H27">
            <v>0</v>
          </cell>
          <cell r="I27">
            <v>0</v>
          </cell>
          <cell r="J27">
            <v>0</v>
          </cell>
          <cell r="K27">
            <v>0</v>
          </cell>
          <cell r="L27">
            <v>0</v>
          </cell>
          <cell r="M27">
            <v>0</v>
          </cell>
          <cell r="N27">
            <v>0</v>
          </cell>
          <cell r="O27">
            <v>0</v>
          </cell>
          <cell r="P27">
            <v>-278483.07</v>
          </cell>
        </row>
        <row r="28">
          <cell r="A28" t="str">
            <v>Total</v>
          </cell>
          <cell r="C28">
            <v>-85284999.879999995</v>
          </cell>
          <cell r="D28">
            <v>75989583.88000001</v>
          </cell>
          <cell r="E28">
            <v>-8178981.0899999999</v>
          </cell>
          <cell r="F28">
            <v>-8126891.8799999999</v>
          </cell>
          <cell r="G28">
            <v>0</v>
          </cell>
          <cell r="H28">
            <v>0</v>
          </cell>
          <cell r="I28">
            <v>0</v>
          </cell>
          <cell r="J28">
            <v>0</v>
          </cell>
          <cell r="K28">
            <v>0</v>
          </cell>
          <cell r="L28">
            <v>0</v>
          </cell>
          <cell r="M28">
            <v>0</v>
          </cell>
          <cell r="N28">
            <v>0</v>
          </cell>
          <cell r="O28">
            <v>0</v>
          </cell>
          <cell r="P28">
            <v>-25601288.969999984</v>
          </cell>
        </row>
        <row r="31">
          <cell r="C31" t="str">
            <v>Period 0, 2013</v>
          </cell>
          <cell r="D31" t="str">
            <v>Jan 2013</v>
          </cell>
          <cell r="E31" t="str">
            <v>Feb 2013</v>
          </cell>
          <cell r="F31" t="str">
            <v>Mar 2013</v>
          </cell>
          <cell r="G31" t="str">
            <v>Apr 2013</v>
          </cell>
          <cell r="H31" t="str">
            <v>May 2013</v>
          </cell>
          <cell r="I31" t="str">
            <v>Jun 2013</v>
          </cell>
          <cell r="J31" t="str">
            <v>Jul 2013</v>
          </cell>
          <cell r="K31" t="str">
            <v>Aug 2013</v>
          </cell>
          <cell r="L31" t="str">
            <v>Sep 2013</v>
          </cell>
          <cell r="M31" t="str">
            <v>Oct 2013</v>
          </cell>
          <cell r="N31" t="str">
            <v>Nov 2013</v>
          </cell>
          <cell r="O31" t="str">
            <v>Dec 2013</v>
          </cell>
        </row>
        <row r="32">
          <cell r="A32" t="str">
            <v xml:space="preserve">Networks </v>
          </cell>
          <cell r="C32">
            <v>-83440904.859999999</v>
          </cell>
          <cell r="D32">
            <v>-9100556.7699999958</v>
          </cell>
          <cell r="E32">
            <v>-17103560.569999997</v>
          </cell>
          <cell r="F32">
            <v>-25053981.329999998</v>
          </cell>
          <cell r="G32">
            <v>-25053981.329999998</v>
          </cell>
          <cell r="H32">
            <v>-25053981.329999998</v>
          </cell>
          <cell r="I32">
            <v>-25053981.329999998</v>
          </cell>
          <cell r="J32">
            <v>-25053981.329999998</v>
          </cell>
          <cell r="K32">
            <v>-25053981.329999998</v>
          </cell>
          <cell r="L32">
            <v>-25053981.329999998</v>
          </cell>
          <cell r="M32">
            <v>-25053981.329999998</v>
          </cell>
          <cell r="N32">
            <v>-25053981.329999998</v>
          </cell>
          <cell r="O32">
            <v>-25053981.329999998</v>
          </cell>
        </row>
        <row r="33">
          <cell r="A33" t="str">
            <v xml:space="preserve">Hydro One Inc </v>
          </cell>
          <cell r="C33">
            <v>-194461.74</v>
          </cell>
          <cell r="D33">
            <v>-18590.440000000002</v>
          </cell>
          <cell r="E33">
            <v>-39118.83</v>
          </cell>
          <cell r="F33">
            <v>-58893.84</v>
          </cell>
          <cell r="G33">
            <v>-58893.84</v>
          </cell>
          <cell r="H33">
            <v>-58893.84</v>
          </cell>
          <cell r="I33">
            <v>-58893.84</v>
          </cell>
          <cell r="J33">
            <v>-58893.84</v>
          </cell>
          <cell r="K33">
            <v>-58893.84</v>
          </cell>
          <cell r="L33">
            <v>-58893.84</v>
          </cell>
          <cell r="M33">
            <v>-58893.84</v>
          </cell>
          <cell r="N33">
            <v>-58893.84</v>
          </cell>
          <cell r="O33">
            <v>-58893.84</v>
          </cell>
        </row>
        <row r="34">
          <cell r="A34" t="str">
            <v xml:space="preserve">Remotes </v>
          </cell>
          <cell r="C34">
            <v>-701498.78</v>
          </cell>
          <cell r="D34">
            <v>-75643.63</v>
          </cell>
          <cell r="E34">
            <v>-142427.66</v>
          </cell>
          <cell r="F34">
            <v>-209930.73</v>
          </cell>
          <cell r="G34">
            <v>-209930.73</v>
          </cell>
          <cell r="H34">
            <v>-209930.73</v>
          </cell>
          <cell r="I34">
            <v>-209930.73</v>
          </cell>
          <cell r="J34">
            <v>-209930.73</v>
          </cell>
          <cell r="K34">
            <v>-209930.73</v>
          </cell>
          <cell r="L34">
            <v>-209930.73</v>
          </cell>
          <cell r="M34">
            <v>-209930.73</v>
          </cell>
          <cell r="N34">
            <v>-209930.73</v>
          </cell>
          <cell r="O34">
            <v>-209930.73</v>
          </cell>
        </row>
        <row r="35">
          <cell r="A35" t="str">
            <v xml:space="preserve">Telecom </v>
          </cell>
          <cell r="C35">
            <v>-948134.5</v>
          </cell>
          <cell r="D35">
            <v>-100625.16000000003</v>
          </cell>
          <cell r="E35">
            <v>-189290.03000000003</v>
          </cell>
          <cell r="F35">
            <v>-278483.07</v>
          </cell>
          <cell r="G35">
            <v>-278483.07</v>
          </cell>
          <cell r="H35">
            <v>-278483.07</v>
          </cell>
          <cell r="I35">
            <v>-278483.07</v>
          </cell>
          <cell r="J35">
            <v>-278483.07</v>
          </cell>
          <cell r="K35">
            <v>-278483.07</v>
          </cell>
          <cell r="L35">
            <v>-278483.07</v>
          </cell>
          <cell r="M35">
            <v>-278483.07</v>
          </cell>
          <cell r="N35">
            <v>-278483.07</v>
          </cell>
          <cell r="O35">
            <v>-278483.07</v>
          </cell>
        </row>
        <row r="36">
          <cell r="A36" t="str">
            <v>Total</v>
          </cell>
          <cell r="C36">
            <v>-85284999.879999995</v>
          </cell>
          <cell r="D36">
            <v>-9295415.9999999963</v>
          </cell>
          <cell r="E36">
            <v>-17474397.089999996</v>
          </cell>
          <cell r="F36">
            <v>-25601288.969999999</v>
          </cell>
          <cell r="G36">
            <v>-25601288.969999999</v>
          </cell>
          <cell r="H36">
            <v>-25601288.969999999</v>
          </cell>
          <cell r="I36">
            <v>-25601288.969999999</v>
          </cell>
          <cell r="J36">
            <v>-25601288.969999999</v>
          </cell>
          <cell r="K36">
            <v>-25601288.969999999</v>
          </cell>
          <cell r="L36">
            <v>-25601288.969999999</v>
          </cell>
          <cell r="M36">
            <v>-25601288.969999999</v>
          </cell>
          <cell r="N36">
            <v>-25601288.969999999</v>
          </cell>
          <cell r="O36">
            <v>-25601288.969999999</v>
          </cell>
        </row>
        <row r="39">
          <cell r="D39" t="str">
            <v>Jan 2013</v>
          </cell>
          <cell r="E39" t="str">
            <v>Feb 2013</v>
          </cell>
          <cell r="F39" t="str">
            <v>Mar 2013</v>
          </cell>
          <cell r="G39" t="str">
            <v>Apr 2013</v>
          </cell>
          <cell r="H39" t="str">
            <v>May 2013</v>
          </cell>
          <cell r="I39" t="str">
            <v>Jun 2013</v>
          </cell>
          <cell r="J39" t="str">
            <v>Jul 2013</v>
          </cell>
          <cell r="K39" t="str">
            <v>Aug 2013</v>
          </cell>
          <cell r="L39" t="str">
            <v>Sep 2013</v>
          </cell>
          <cell r="M39" t="str">
            <v>Oct 2013</v>
          </cell>
          <cell r="N39" t="str">
            <v>Nov 2013</v>
          </cell>
          <cell r="O39" t="str">
            <v>Dec 2013</v>
          </cell>
          <cell r="P39" t="str">
            <v>Budget YE OPRB</v>
          </cell>
          <cell r="Q39" t="str">
            <v xml:space="preserve">Budget YE </v>
          </cell>
          <cell r="R39" t="str">
            <v>Rounded</v>
          </cell>
          <cell r="S39" t="str">
            <v>Per Forecast</v>
          </cell>
        </row>
        <row r="40">
          <cell r="A40" t="str">
            <v xml:space="preserve">Networks </v>
          </cell>
          <cell r="D40">
            <v>-9693514.4964104295</v>
          </cell>
          <cell r="E40">
            <v>-7754811.5971283438</v>
          </cell>
          <cell r="F40">
            <v>-7754811.5971283438</v>
          </cell>
          <cell r="G40">
            <v>-9693514.4964104295</v>
          </cell>
          <cell r="H40">
            <v>-7754811.5971283438</v>
          </cell>
          <cell r="I40">
            <v>-7754811.5971283438</v>
          </cell>
          <cell r="J40">
            <v>-9693514.4964104295</v>
          </cell>
          <cell r="K40">
            <v>-7754811.5971283438</v>
          </cell>
          <cell r="L40">
            <v>-7754811.5971283438</v>
          </cell>
          <cell r="M40">
            <v>-9693514.4964104295</v>
          </cell>
          <cell r="N40">
            <v>-7754811.5971283438</v>
          </cell>
          <cell r="O40">
            <v>-7754811.5971283438</v>
          </cell>
          <cell r="P40">
            <v>-100812550.76266848</v>
          </cell>
          <cell r="Q40">
            <v>-100812550.76266846</v>
          </cell>
          <cell r="R40">
            <v>100.81255076266847</v>
          </cell>
          <cell r="S40">
            <v>-100812550.76266846</v>
          </cell>
        </row>
        <row r="41">
          <cell r="A41" t="str">
            <v xml:space="preserve">Hydro One Inc </v>
          </cell>
          <cell r="D41">
            <v>-22573.750266210485</v>
          </cell>
          <cell r="E41">
            <v>-18059.000212968389</v>
          </cell>
          <cell r="F41">
            <v>-18059.000212968389</v>
          </cell>
          <cell r="G41">
            <v>-22573.750266210485</v>
          </cell>
          <cell r="H41">
            <v>-18059.000212968389</v>
          </cell>
          <cell r="I41">
            <v>-18059.000212968389</v>
          </cell>
          <cell r="J41">
            <v>-22573.750266210485</v>
          </cell>
          <cell r="K41">
            <v>-18059.000212968389</v>
          </cell>
          <cell r="L41">
            <v>-18059.000212968389</v>
          </cell>
          <cell r="M41">
            <v>-22573.750266210485</v>
          </cell>
          <cell r="N41">
            <v>-18059.000212968389</v>
          </cell>
          <cell r="O41">
            <v>-18059.000212968389</v>
          </cell>
          <cell r="P41">
            <v>-234767.00276858904</v>
          </cell>
          <cell r="Q41">
            <v>-234767.00276858907</v>
          </cell>
          <cell r="R41">
            <v>0.23476700276858906</v>
          </cell>
          <cell r="S41">
            <v>-234767.00276858907</v>
          </cell>
        </row>
        <row r="42">
          <cell r="A42" t="str">
            <v xml:space="preserve">Remotes </v>
          </cell>
          <cell r="D42">
            <v>-82666.744820504144</v>
          </cell>
          <cell r="E42">
            <v>-66133.395856403309</v>
          </cell>
          <cell r="F42">
            <v>-66133.395856403309</v>
          </cell>
          <cell r="G42">
            <v>-82666.744820504144</v>
          </cell>
          <cell r="H42">
            <v>-66133.395856403309</v>
          </cell>
          <cell r="I42">
            <v>-66133.395856403309</v>
          </cell>
          <cell r="J42">
            <v>-82666.744820504144</v>
          </cell>
          <cell r="K42">
            <v>-66133.395856403309</v>
          </cell>
          <cell r="L42">
            <v>-66133.395856403309</v>
          </cell>
          <cell r="M42">
            <v>-82666.744820504144</v>
          </cell>
          <cell r="N42">
            <v>-66133.395856403309</v>
          </cell>
          <cell r="O42">
            <v>-66133.395856403309</v>
          </cell>
          <cell r="P42">
            <v>-859734.14613324287</v>
          </cell>
          <cell r="Q42">
            <v>-859734.14613324311</v>
          </cell>
          <cell r="R42">
            <v>0.85973414613324306</v>
          </cell>
          <cell r="S42">
            <v>-859734.14613324311</v>
          </cell>
        </row>
        <row r="43">
          <cell r="A43" t="str">
            <v xml:space="preserve">Telecom </v>
          </cell>
          <cell r="D43">
            <v>-120475.77773362382</v>
          </cell>
          <cell r="E43">
            <v>-96380.622186899054</v>
          </cell>
          <cell r="F43">
            <v>-96380.622186899054</v>
          </cell>
          <cell r="G43">
            <v>-120475.77773362382</v>
          </cell>
          <cell r="H43">
            <v>-96380.622186899054</v>
          </cell>
          <cell r="I43">
            <v>-96380.622186899054</v>
          </cell>
          <cell r="J43">
            <v>-120475.77773362382</v>
          </cell>
          <cell r="K43">
            <v>-96380.622186899054</v>
          </cell>
          <cell r="L43">
            <v>-96380.622186899054</v>
          </cell>
          <cell r="M43">
            <v>-120475.77773362382</v>
          </cell>
          <cell r="N43">
            <v>-96380.622186899054</v>
          </cell>
          <cell r="O43">
            <v>-96380.622186899054</v>
          </cell>
          <cell r="P43">
            <v>-1252948.0884296875</v>
          </cell>
          <cell r="Q43">
            <v>-1252948.0884296878</v>
          </cell>
          <cell r="R43">
            <v>1.2529480884296877</v>
          </cell>
          <cell r="S43">
            <v>-1252948.0884296878</v>
          </cell>
        </row>
        <row r="44">
          <cell r="A44" t="str">
            <v>Total</v>
          </cell>
          <cell r="D44">
            <v>-9919230.7692307681</v>
          </cell>
          <cell r="E44">
            <v>-7935384.615384615</v>
          </cell>
          <cell r="F44">
            <v>-7935384.615384615</v>
          </cell>
          <cell r="G44">
            <v>-9919230.7692307681</v>
          </cell>
          <cell r="H44">
            <v>-7935384.615384615</v>
          </cell>
          <cell r="I44">
            <v>-7935384.615384615</v>
          </cell>
          <cell r="J44">
            <v>-9919230.7692307681</v>
          </cell>
          <cell r="K44">
            <v>-7935384.615384615</v>
          </cell>
          <cell r="L44">
            <v>-7935384.615384615</v>
          </cell>
          <cell r="M44">
            <v>-9919230.7692307681</v>
          </cell>
          <cell r="N44">
            <v>-7935384.615384615</v>
          </cell>
          <cell r="O44">
            <v>-7935384.615384615</v>
          </cell>
          <cell r="P44">
            <v>-103160000</v>
          </cell>
          <cell r="Q44">
            <v>-103159999.99999999</v>
          </cell>
          <cell r="R44">
            <v>103.16</v>
          </cell>
          <cell r="S44">
            <v>-103159999.99999999</v>
          </cell>
        </row>
        <row r="47">
          <cell r="D47" t="str">
            <v>Jan 2013</v>
          </cell>
          <cell r="E47" t="str">
            <v>Feb 2013</v>
          </cell>
          <cell r="F47" t="str">
            <v>Mar 2013</v>
          </cell>
          <cell r="G47" t="str">
            <v>Apr 2013</v>
          </cell>
          <cell r="H47" t="str">
            <v>May 2013</v>
          </cell>
          <cell r="I47" t="str">
            <v>Jun 2013</v>
          </cell>
          <cell r="J47" t="str">
            <v>Jul 2013</v>
          </cell>
          <cell r="K47" t="str">
            <v>Aug 2013</v>
          </cell>
          <cell r="L47" t="str">
            <v>Sep 2013</v>
          </cell>
          <cell r="M47" t="str">
            <v>Oct 2013</v>
          </cell>
          <cell r="N47" t="str">
            <v>Nov 2013</v>
          </cell>
          <cell r="O47" t="str">
            <v>Dec 2013</v>
          </cell>
        </row>
        <row r="48">
          <cell r="A48" t="str">
            <v xml:space="preserve">Networks </v>
          </cell>
          <cell r="D48">
            <v>-9693514.4964104295</v>
          </cell>
          <cell r="E48">
            <v>-17448326.093538772</v>
          </cell>
          <cell r="F48">
            <v>-25203137.690667115</v>
          </cell>
          <cell r="G48">
            <v>-34896652.187077545</v>
          </cell>
          <cell r="H48">
            <v>-42651463.784205891</v>
          </cell>
          <cell r="I48">
            <v>-50406275.381334238</v>
          </cell>
          <cell r="J48">
            <v>-60099789.877744667</v>
          </cell>
          <cell r="K48">
            <v>-67854601.474873006</v>
          </cell>
          <cell r="L48">
            <v>-75609413.072001353</v>
          </cell>
          <cell r="M48">
            <v>-85302927.568411782</v>
          </cell>
          <cell r="N48">
            <v>-93057739.165540129</v>
          </cell>
          <cell r="O48">
            <v>-100812550.76266848</v>
          </cell>
        </row>
        <row r="49">
          <cell r="A49" t="str">
            <v xml:space="preserve">Hydro One Inc </v>
          </cell>
          <cell r="D49">
            <v>-22573.750266210485</v>
          </cell>
          <cell r="E49">
            <v>-40632.750479178874</v>
          </cell>
          <cell r="F49">
            <v>-58691.750692147267</v>
          </cell>
          <cell r="G49">
            <v>-81265.500958357748</v>
          </cell>
          <cell r="H49">
            <v>-99324.501171326134</v>
          </cell>
          <cell r="I49">
            <v>-117383.50138429452</v>
          </cell>
          <cell r="J49">
            <v>-139957.251650505</v>
          </cell>
          <cell r="K49">
            <v>-158016.25186347339</v>
          </cell>
          <cell r="L49">
            <v>-176075.25207644177</v>
          </cell>
          <cell r="M49">
            <v>-198649.00234265227</v>
          </cell>
          <cell r="N49">
            <v>-216708.00255562065</v>
          </cell>
          <cell r="O49">
            <v>-234767.00276858904</v>
          </cell>
        </row>
        <row r="50">
          <cell r="A50" t="str">
            <v xml:space="preserve">Remotes </v>
          </cell>
          <cell r="D50">
            <v>-82666.744820504144</v>
          </cell>
          <cell r="E50">
            <v>-148800.14067690744</v>
          </cell>
          <cell r="F50">
            <v>-214933.53653331075</v>
          </cell>
          <cell r="G50">
            <v>-297600.28135381488</v>
          </cell>
          <cell r="H50">
            <v>-363733.67721021816</v>
          </cell>
          <cell r="I50">
            <v>-429867.07306662144</v>
          </cell>
          <cell r="J50">
            <v>-512533.8178871256</v>
          </cell>
          <cell r="K50">
            <v>-578667.21374352893</v>
          </cell>
          <cell r="L50">
            <v>-644800.60959993221</v>
          </cell>
          <cell r="M50">
            <v>-727467.35442043631</v>
          </cell>
          <cell r="N50">
            <v>-793600.75027683959</v>
          </cell>
          <cell r="O50">
            <v>-859734.14613324287</v>
          </cell>
        </row>
        <row r="51">
          <cell r="A51" t="str">
            <v xml:space="preserve">Telecom </v>
          </cell>
          <cell r="D51">
            <v>-120475.77773362382</v>
          </cell>
          <cell r="E51">
            <v>-216856.39992052288</v>
          </cell>
          <cell r="F51">
            <v>-313237.02210742194</v>
          </cell>
          <cell r="G51">
            <v>-433712.79984104575</v>
          </cell>
          <cell r="H51">
            <v>-530093.42202794482</v>
          </cell>
          <cell r="I51">
            <v>-626474.04421484389</v>
          </cell>
          <cell r="J51">
            <v>-746949.82194846775</v>
          </cell>
          <cell r="K51">
            <v>-843330.44413536682</v>
          </cell>
          <cell r="L51">
            <v>-939711.06632226589</v>
          </cell>
          <cell r="M51">
            <v>-1060186.8440558896</v>
          </cell>
          <cell r="N51">
            <v>-1156567.4662427886</v>
          </cell>
          <cell r="O51">
            <v>-1252948.0884296875</v>
          </cell>
        </row>
        <row r="52">
          <cell r="A52" t="str">
            <v>Total</v>
          </cell>
          <cell r="D52">
            <v>-9919230.7692307681</v>
          </cell>
          <cell r="E52">
            <v>-17854615.384615384</v>
          </cell>
          <cell r="F52">
            <v>-25789999.999999996</v>
          </cell>
          <cell r="G52">
            <v>-35709230.769230768</v>
          </cell>
          <cell r="H52">
            <v>-43644615.384615384</v>
          </cell>
          <cell r="I52">
            <v>-51580000</v>
          </cell>
          <cell r="J52">
            <v>-61499230.769230768</v>
          </cell>
          <cell r="K52">
            <v>-69434615.384615377</v>
          </cell>
          <cell r="L52">
            <v>-77370000</v>
          </cell>
          <cell r="M52">
            <v>-87289230.769230768</v>
          </cell>
          <cell r="N52">
            <v>-95224615.384615377</v>
          </cell>
          <cell r="O52">
            <v>-103160000</v>
          </cell>
        </row>
        <row r="71">
          <cell r="C71" t="str">
            <v>Period 0, 2013</v>
          </cell>
          <cell r="D71" t="str">
            <v>Jan 2013</v>
          </cell>
          <cell r="E71" t="str">
            <v>Feb 2013</v>
          </cell>
          <cell r="F71" t="str">
            <v>Mar 2013</v>
          </cell>
          <cell r="G71" t="str">
            <v>Apr 2013</v>
          </cell>
          <cell r="H71" t="str">
            <v>May 2013</v>
          </cell>
          <cell r="I71" t="str">
            <v>Jun 2013</v>
          </cell>
          <cell r="J71" t="str">
            <v>Jul 2013</v>
          </cell>
          <cell r="K71" t="str">
            <v>Aug 2013</v>
          </cell>
          <cell r="L71" t="str">
            <v>Sep 2013</v>
          </cell>
          <cell r="M71" t="str">
            <v>Oct 2013</v>
          </cell>
          <cell r="N71" t="str">
            <v>Nov 2013</v>
          </cell>
          <cell r="O71" t="str">
            <v>Dec 2013</v>
          </cell>
          <cell r="P71" t="str">
            <v>YTD</v>
          </cell>
        </row>
        <row r="72">
          <cell r="A72" t="str">
            <v xml:space="preserve">Networks </v>
          </cell>
          <cell r="C72">
            <v>32689597.459999997</v>
          </cell>
          <cell r="D72">
            <v>-30116021.730000004</v>
          </cell>
          <cell r="E72">
            <v>2095698.19</v>
          </cell>
          <cell r="F72">
            <v>1906719.03</v>
          </cell>
          <cell r="G72">
            <v>0</v>
          </cell>
          <cell r="H72">
            <v>0</v>
          </cell>
          <cell r="I72">
            <v>0</v>
          </cell>
          <cell r="J72">
            <v>0</v>
          </cell>
          <cell r="K72">
            <v>0</v>
          </cell>
          <cell r="L72">
            <v>0</v>
          </cell>
          <cell r="M72">
            <v>0</v>
          </cell>
          <cell r="N72">
            <v>0</v>
          </cell>
          <cell r="O72">
            <v>0</v>
          </cell>
          <cell r="P72">
            <v>6575992.9499999927</v>
          </cell>
        </row>
        <row r="73">
          <cell r="A73" t="str">
            <v xml:space="preserve">Hydro One Inc </v>
          </cell>
          <cell r="C73">
            <v>78679.26999999999</v>
          </cell>
          <cell r="D73">
            <v>-73390.17</v>
          </cell>
          <cell r="E73">
            <v>4362.17</v>
          </cell>
          <cell r="F73">
            <v>4568.63</v>
          </cell>
          <cell r="G73">
            <v>0</v>
          </cell>
          <cell r="H73">
            <v>0</v>
          </cell>
          <cell r="I73">
            <v>0</v>
          </cell>
          <cell r="J73">
            <v>0</v>
          </cell>
          <cell r="K73">
            <v>0</v>
          </cell>
          <cell r="L73">
            <v>0</v>
          </cell>
          <cell r="M73">
            <v>0</v>
          </cell>
          <cell r="N73">
            <v>0</v>
          </cell>
          <cell r="O73">
            <v>0</v>
          </cell>
          <cell r="P73">
            <v>14219.899999999991</v>
          </cell>
        </row>
        <row r="74">
          <cell r="A74" t="str">
            <v xml:space="preserve">Remotes </v>
          </cell>
          <cell r="C74">
            <v>257503.7</v>
          </cell>
          <cell r="D74">
            <v>-236525.44</v>
          </cell>
          <cell r="E74">
            <v>17276.86</v>
          </cell>
          <cell r="F74">
            <v>18466.75</v>
          </cell>
          <cell r="G74">
            <v>0</v>
          </cell>
          <cell r="H74">
            <v>0</v>
          </cell>
          <cell r="I74">
            <v>0</v>
          </cell>
          <cell r="J74">
            <v>0</v>
          </cell>
          <cell r="K74">
            <v>0</v>
          </cell>
          <cell r="L74">
            <v>0</v>
          </cell>
          <cell r="M74">
            <v>0</v>
          </cell>
          <cell r="N74">
            <v>0</v>
          </cell>
          <cell r="O74">
            <v>0</v>
          </cell>
          <cell r="P74">
            <v>56721.87000000001</v>
          </cell>
        </row>
        <row r="75">
          <cell r="A75" t="str">
            <v xml:space="preserve">Telecom </v>
          </cell>
          <cell r="C75">
            <v>253721.93</v>
          </cell>
          <cell r="D75">
            <v>-233055.37</v>
          </cell>
          <cell r="E75">
            <v>16729.27</v>
          </cell>
          <cell r="F75">
            <v>17333.88</v>
          </cell>
          <cell r="G75">
            <v>0</v>
          </cell>
          <cell r="H75">
            <v>0</v>
          </cell>
          <cell r="I75">
            <v>0</v>
          </cell>
          <cell r="J75">
            <v>0</v>
          </cell>
          <cell r="K75">
            <v>0</v>
          </cell>
          <cell r="L75">
            <v>0</v>
          </cell>
          <cell r="M75">
            <v>0</v>
          </cell>
          <cell r="N75">
            <v>0</v>
          </cell>
          <cell r="O75">
            <v>0</v>
          </cell>
          <cell r="P75">
            <v>54729.710000000006</v>
          </cell>
        </row>
        <row r="76">
          <cell r="A76" t="str">
            <v>Total</v>
          </cell>
          <cell r="C76">
            <v>33279502.359999996</v>
          </cell>
          <cell r="D76">
            <v>-30658992.710000008</v>
          </cell>
          <cell r="E76">
            <v>2134066.4899999998</v>
          </cell>
          <cell r="F76">
            <v>1947088.2899999998</v>
          </cell>
          <cell r="G76">
            <v>0</v>
          </cell>
          <cell r="H76">
            <v>0</v>
          </cell>
          <cell r="I76">
            <v>0</v>
          </cell>
          <cell r="J76">
            <v>0</v>
          </cell>
          <cell r="K76">
            <v>0</v>
          </cell>
          <cell r="L76">
            <v>0</v>
          </cell>
          <cell r="M76">
            <v>0</v>
          </cell>
          <cell r="N76">
            <v>0</v>
          </cell>
          <cell r="O76">
            <v>0</v>
          </cell>
          <cell r="P76">
            <v>6701664.4299999876</v>
          </cell>
        </row>
        <row r="79">
          <cell r="C79" t="str">
            <v>Period 0, 2013</v>
          </cell>
          <cell r="D79" t="str">
            <v>Jan 2013</v>
          </cell>
          <cell r="E79" t="str">
            <v>Feb 2013</v>
          </cell>
          <cell r="F79" t="str">
            <v>Mar 2013</v>
          </cell>
          <cell r="G79" t="str">
            <v>Apr 2013</v>
          </cell>
          <cell r="H79" t="str">
            <v>May 2013</v>
          </cell>
          <cell r="I79" t="str">
            <v>Jun 2013</v>
          </cell>
          <cell r="J79" t="str">
            <v>Jul 2013</v>
          </cell>
          <cell r="K79" t="str">
            <v>Aug 2013</v>
          </cell>
          <cell r="L79" t="str">
            <v>Sep 2013</v>
          </cell>
          <cell r="M79" t="str">
            <v>Oct 2013</v>
          </cell>
          <cell r="N79" t="str">
            <v>Nov 2013</v>
          </cell>
          <cell r="O79" t="str">
            <v>Dec 2013</v>
          </cell>
        </row>
        <row r="80">
          <cell r="A80" t="str">
            <v xml:space="preserve">Networks </v>
          </cell>
          <cell r="C80">
            <v>32689597.459999997</v>
          </cell>
          <cell r="D80">
            <v>2573575.729999993</v>
          </cell>
          <cell r="E80">
            <v>4669273.9199999925</v>
          </cell>
          <cell r="F80">
            <v>6575992.9499999927</v>
          </cell>
          <cell r="G80">
            <v>6575992.9499999927</v>
          </cell>
          <cell r="H80">
            <v>6575992.9499999927</v>
          </cell>
          <cell r="I80">
            <v>6575992.9499999927</v>
          </cell>
          <cell r="J80">
            <v>6575992.9499999927</v>
          </cell>
          <cell r="K80">
            <v>6575992.9499999927</v>
          </cell>
          <cell r="L80">
            <v>6575992.9499999927</v>
          </cell>
          <cell r="M80">
            <v>6575992.9499999927</v>
          </cell>
          <cell r="N80">
            <v>6575992.9499999927</v>
          </cell>
          <cell r="O80">
            <v>6575992.9499999927</v>
          </cell>
        </row>
        <row r="81">
          <cell r="A81" t="str">
            <v xml:space="preserve">Hydro One Inc </v>
          </cell>
          <cell r="C81">
            <v>78679.26999999999</v>
          </cell>
          <cell r="D81">
            <v>5289.0999999999913</v>
          </cell>
          <cell r="E81">
            <v>9651.2699999999913</v>
          </cell>
          <cell r="F81">
            <v>14219.899999999991</v>
          </cell>
          <cell r="G81">
            <v>14219.899999999991</v>
          </cell>
          <cell r="H81">
            <v>14219.899999999991</v>
          </cell>
          <cell r="I81">
            <v>14219.899999999991</v>
          </cell>
          <cell r="J81">
            <v>14219.899999999991</v>
          </cell>
          <cell r="K81">
            <v>14219.899999999991</v>
          </cell>
          <cell r="L81">
            <v>14219.899999999991</v>
          </cell>
          <cell r="M81">
            <v>14219.899999999991</v>
          </cell>
          <cell r="N81">
            <v>14219.899999999991</v>
          </cell>
          <cell r="O81">
            <v>14219.899999999991</v>
          </cell>
        </row>
        <row r="82">
          <cell r="A82" t="str">
            <v xml:space="preserve">Remotes </v>
          </cell>
          <cell r="C82">
            <v>257503.7</v>
          </cell>
          <cell r="D82">
            <v>20978.260000000009</v>
          </cell>
          <cell r="E82">
            <v>38255.12000000001</v>
          </cell>
          <cell r="F82">
            <v>56721.87000000001</v>
          </cell>
          <cell r="G82">
            <v>56721.87000000001</v>
          </cell>
          <cell r="H82">
            <v>56721.87000000001</v>
          </cell>
          <cell r="I82">
            <v>56721.87000000001</v>
          </cell>
          <cell r="J82">
            <v>56721.87000000001</v>
          </cell>
          <cell r="K82">
            <v>56721.87000000001</v>
          </cell>
          <cell r="L82">
            <v>56721.87000000001</v>
          </cell>
          <cell r="M82">
            <v>56721.87000000001</v>
          </cell>
          <cell r="N82">
            <v>56721.87000000001</v>
          </cell>
          <cell r="O82">
            <v>56721.87000000001</v>
          </cell>
        </row>
        <row r="83">
          <cell r="A83" t="str">
            <v xml:space="preserve">Telecom </v>
          </cell>
          <cell r="C83">
            <v>253721.93</v>
          </cell>
          <cell r="D83">
            <v>20666.559999999998</v>
          </cell>
          <cell r="E83">
            <v>37395.83</v>
          </cell>
          <cell r="F83">
            <v>54729.710000000006</v>
          </cell>
          <cell r="G83">
            <v>54729.710000000006</v>
          </cell>
          <cell r="H83">
            <v>54729.710000000006</v>
          </cell>
          <cell r="I83">
            <v>54729.710000000006</v>
          </cell>
          <cell r="J83">
            <v>54729.710000000006</v>
          </cell>
          <cell r="K83">
            <v>54729.710000000006</v>
          </cell>
          <cell r="L83">
            <v>54729.710000000006</v>
          </cell>
          <cell r="M83">
            <v>54729.710000000006</v>
          </cell>
          <cell r="N83">
            <v>54729.710000000006</v>
          </cell>
          <cell r="O83">
            <v>54729.710000000006</v>
          </cell>
        </row>
        <row r="84">
          <cell r="A84" t="str">
            <v>Total</v>
          </cell>
          <cell r="C84">
            <v>33279502.359999996</v>
          </cell>
          <cell r="D84">
            <v>2620509.6499999934</v>
          </cell>
          <cell r="E84">
            <v>4754576.1399999922</v>
          </cell>
          <cell r="F84">
            <v>6701664.4299999932</v>
          </cell>
          <cell r="G84">
            <v>6701664.4299999932</v>
          </cell>
          <cell r="H84">
            <v>6701664.4299999932</v>
          </cell>
          <cell r="I84">
            <v>6701664.4299999932</v>
          </cell>
          <cell r="J84">
            <v>6701664.4299999932</v>
          </cell>
          <cell r="K84">
            <v>6701664.4299999932</v>
          </cell>
          <cell r="L84">
            <v>6701664.4299999932</v>
          </cell>
          <cell r="M84">
            <v>6701664.4299999932</v>
          </cell>
          <cell r="N84">
            <v>6701664.4299999932</v>
          </cell>
          <cell r="O84">
            <v>6701664.4299999932</v>
          </cell>
        </row>
        <row r="87">
          <cell r="C87" t="str">
            <v>Period 0, 2013</v>
          </cell>
          <cell r="D87" t="str">
            <v>Jan 2013</v>
          </cell>
          <cell r="E87" t="str">
            <v>Feb 2013</v>
          </cell>
          <cell r="F87" t="str">
            <v>Mar 2013</v>
          </cell>
          <cell r="G87" t="str">
            <v>Apr 2013</v>
          </cell>
          <cell r="H87" t="str">
            <v>May 2013</v>
          </cell>
          <cell r="I87" t="str">
            <v>Jun 2013</v>
          </cell>
          <cell r="J87" t="str">
            <v>Jul 2013</v>
          </cell>
          <cell r="K87" t="str">
            <v>Aug 2013</v>
          </cell>
          <cell r="L87" t="str">
            <v>Sep 2013</v>
          </cell>
          <cell r="M87" t="str">
            <v>Oct 2013</v>
          </cell>
          <cell r="N87" t="str">
            <v>Nov 2013</v>
          </cell>
          <cell r="O87" t="str">
            <v>Dec 2013</v>
          </cell>
        </row>
        <row r="88">
          <cell r="A88" t="str">
            <v xml:space="preserve">Networks </v>
          </cell>
          <cell r="D88">
            <v>40551266.077629663</v>
          </cell>
          <cell r="E88">
            <v>33115295.696536679</v>
          </cell>
          <cell r="F88">
            <v>30057375.819766872</v>
          </cell>
          <cell r="G88">
            <v>20660980.083697435</v>
          </cell>
          <cell r="H88">
            <v>16451033.78707907</v>
          </cell>
          <cell r="I88">
            <v>13878242.810204471</v>
          </cell>
          <cell r="J88">
            <v>11206296.413846597</v>
          </cell>
          <cell r="K88">
            <v>9750431.0411935002</v>
          </cell>
          <cell r="L88">
            <v>8752175.5958703142</v>
          </cell>
          <cell r="M88">
            <v>7858497.8579395581</v>
          </cell>
          <cell r="N88">
            <v>7182411.4335544622</v>
          </cell>
          <cell r="O88">
            <v>6575992.9499999927</v>
          </cell>
        </row>
        <row r="89">
          <cell r="A89" t="str">
            <v xml:space="preserve">Hydro One Inc </v>
          </cell>
          <cell r="D89">
            <v>83339.184043047862</v>
          </cell>
          <cell r="E89">
            <v>68448.47086998781</v>
          </cell>
          <cell r="F89">
            <v>64995.945352937633</v>
          </cell>
          <cell r="G89">
            <v>44677.218014987266</v>
          </cell>
          <cell r="H89">
            <v>35573.647527843801</v>
          </cell>
          <cell r="I89">
            <v>30010.25494360158</v>
          </cell>
          <cell r="J89">
            <v>24232.449089723748</v>
          </cell>
          <cell r="K89">
            <v>21084.291819787843</v>
          </cell>
          <cell r="L89">
            <v>18925.668367043541</v>
          </cell>
          <cell r="M89">
            <v>16993.183316918668</v>
          </cell>
          <cell r="N89">
            <v>15531.216824677578</v>
          </cell>
          <cell r="O89">
            <v>14219.899999999991</v>
          </cell>
        </row>
        <row r="90">
          <cell r="A90" t="str">
            <v xml:space="preserve">Remotes </v>
          </cell>
          <cell r="D90">
            <v>330549.82341852359</v>
          </cell>
          <cell r="E90">
            <v>271311.90682137077</v>
          </cell>
          <cell r="F90">
            <v>259262.833271432</v>
          </cell>
          <cell r="G90">
            <v>178213.30334304518</v>
          </cell>
          <cell r="H90">
            <v>141900.0000351746</v>
          </cell>
          <cell r="I90">
            <v>119708.13997129569</v>
          </cell>
          <cell r="J90">
            <v>96661.005144124079</v>
          </cell>
          <cell r="K90">
            <v>84103.296060033506</v>
          </cell>
          <cell r="L90">
            <v>75492.746135947295</v>
          </cell>
          <cell r="M90">
            <v>67784.241449548179</v>
          </cell>
          <cell r="N90">
            <v>61952.591907901966</v>
          </cell>
          <cell r="O90">
            <v>56721.87000000001</v>
          </cell>
        </row>
        <row r="91">
          <cell r="A91" t="str">
            <v xml:space="preserve">Telecom </v>
          </cell>
          <cell r="D91">
            <v>325638.43515469437</v>
          </cell>
          <cell r="E91">
            <v>265217.67398632702</v>
          </cell>
          <cell r="F91">
            <v>250157.12067891666</v>
          </cell>
          <cell r="G91">
            <v>171954.17587796191</v>
          </cell>
          <cell r="H91">
            <v>136916.25207217419</v>
          </cell>
          <cell r="I91">
            <v>115503.80453374371</v>
          </cell>
          <cell r="J91">
            <v>93266.120807484287</v>
          </cell>
          <cell r="K91">
            <v>81149.457932359699</v>
          </cell>
          <cell r="L91">
            <v>72841.323868977095</v>
          </cell>
          <cell r="M91">
            <v>65403.553816257321</v>
          </cell>
          <cell r="N91">
            <v>59776.720846259494</v>
          </cell>
          <cell r="O91">
            <v>54729.710000000006</v>
          </cell>
        </row>
        <row r="92">
          <cell r="A92" t="str">
            <v>Total</v>
          </cell>
          <cell r="D92">
            <v>41290793.520245925</v>
          </cell>
          <cell r="E92">
            <v>33720273.748214364</v>
          </cell>
          <cell r="F92">
            <v>30631791.719070159</v>
          </cell>
          <cell r="G92">
            <v>21055824.780933432</v>
          </cell>
          <cell r="H92">
            <v>16765423.686714262</v>
          </cell>
          <cell r="I92">
            <v>14143465.009653112</v>
          </cell>
          <cell r="J92">
            <v>11420455.98888793</v>
          </cell>
          <cell r="K92">
            <v>9936768.0870056823</v>
          </cell>
          <cell r="L92">
            <v>8919435.3342422824</v>
          </cell>
          <cell r="M92">
            <v>8008678.8365222821</v>
          </cell>
          <cell r="N92">
            <v>7319671.9631333007</v>
          </cell>
          <cell r="O92">
            <v>6701664.4299999932</v>
          </cell>
        </row>
      </sheetData>
      <sheetData sheetId="18">
        <row r="16">
          <cell r="C16" t="str">
            <v>Period 0, 2013</v>
          </cell>
          <cell r="D16" t="str">
            <v>Jan 2013</v>
          </cell>
          <cell r="E16" t="str">
            <v>Feb 2013</v>
          </cell>
          <cell r="F16" t="str">
            <v>Mar 2013</v>
          </cell>
          <cell r="G16" t="str">
            <v>Apr 2013</v>
          </cell>
          <cell r="H16" t="str">
            <v>May 2013</v>
          </cell>
          <cell r="I16" t="str">
            <v>Jun 2013</v>
          </cell>
          <cell r="J16" t="str">
            <v>Jul 2013</v>
          </cell>
          <cell r="K16" t="str">
            <v>Aug 2013</v>
          </cell>
          <cell r="L16" t="str">
            <v>Sep 2013</v>
          </cell>
          <cell r="M16" t="str">
            <v>Oct 2013</v>
          </cell>
          <cell r="N16" t="str">
            <v>Nov 2013</v>
          </cell>
          <cell r="O16" t="str">
            <v>Dec 2013</v>
          </cell>
          <cell r="P16" t="str">
            <v>YTD</v>
          </cell>
        </row>
        <row r="17">
          <cell r="A17" t="str">
            <v xml:space="preserve">Inergi </v>
          </cell>
          <cell r="C17">
            <v>-1680000</v>
          </cell>
          <cell r="D17">
            <v>1497529.72</v>
          </cell>
          <cell r="E17">
            <v>-152171.41</v>
          </cell>
          <cell r="F17">
            <v>-151139.69</v>
          </cell>
          <cell r="G17">
            <v>0</v>
          </cell>
          <cell r="H17">
            <v>0</v>
          </cell>
          <cell r="I17">
            <v>0</v>
          </cell>
          <cell r="J17">
            <v>0</v>
          </cell>
          <cell r="K17">
            <v>0</v>
          </cell>
          <cell r="L17">
            <v>0</v>
          </cell>
          <cell r="M17">
            <v>0</v>
          </cell>
          <cell r="N17">
            <v>0</v>
          </cell>
          <cell r="O17">
            <v>0</v>
          </cell>
          <cell r="P17">
            <v>-485781.38000000006</v>
          </cell>
        </row>
        <row r="20">
          <cell r="C20" t="str">
            <v>Period 0, 2013</v>
          </cell>
          <cell r="D20" t="str">
            <v>Jan 2013</v>
          </cell>
          <cell r="E20" t="str">
            <v>Feb 2013</v>
          </cell>
          <cell r="F20" t="str">
            <v>Mar 2013</v>
          </cell>
          <cell r="G20" t="str">
            <v>Apr 2013</v>
          </cell>
          <cell r="H20" t="str">
            <v>May 2013</v>
          </cell>
          <cell r="I20" t="str">
            <v>Jun 2013</v>
          </cell>
          <cell r="J20" t="str">
            <v>Jul 2013</v>
          </cell>
          <cell r="K20" t="str">
            <v>Aug 2013</v>
          </cell>
          <cell r="L20" t="str">
            <v>Sep 2013</v>
          </cell>
          <cell r="M20" t="str">
            <v>Oct 2013</v>
          </cell>
          <cell r="N20" t="str">
            <v>Nov 2013</v>
          </cell>
          <cell r="O20" t="str">
            <v>Dec 2013</v>
          </cell>
        </row>
        <row r="21">
          <cell r="A21" t="str">
            <v xml:space="preserve">Inergi </v>
          </cell>
          <cell r="C21">
            <v>-1680000</v>
          </cell>
          <cell r="D21">
            <v>-182470.28000000003</v>
          </cell>
          <cell r="E21">
            <v>-334641.69000000006</v>
          </cell>
          <cell r="F21">
            <v>-485781.38000000006</v>
          </cell>
          <cell r="G21">
            <v>-485781.38000000006</v>
          </cell>
          <cell r="H21">
            <v>-485781.38000000006</v>
          </cell>
          <cell r="I21">
            <v>-485781.38000000006</v>
          </cell>
          <cell r="J21">
            <v>-485781.38000000006</v>
          </cell>
          <cell r="K21">
            <v>-485781.38000000006</v>
          </cell>
          <cell r="L21">
            <v>-485781.38000000006</v>
          </cell>
          <cell r="M21">
            <v>-485781.38000000006</v>
          </cell>
          <cell r="N21">
            <v>-485781.38000000006</v>
          </cell>
          <cell r="O21">
            <v>-485781.38000000006</v>
          </cell>
        </row>
        <row r="24">
          <cell r="D24" t="str">
            <v>Jan 2013</v>
          </cell>
          <cell r="E24" t="str">
            <v>Feb 2013</v>
          </cell>
          <cell r="F24" t="str">
            <v>Mar 2013</v>
          </cell>
          <cell r="G24" t="str">
            <v>Apr 2013</v>
          </cell>
          <cell r="H24" t="str">
            <v>May 2013</v>
          </cell>
          <cell r="I24" t="str">
            <v>Jun 2013</v>
          </cell>
          <cell r="J24" t="str">
            <v>Jul 2013</v>
          </cell>
          <cell r="K24" t="str">
            <v>Aug 2013</v>
          </cell>
          <cell r="L24" t="str">
            <v>Sep 2013</v>
          </cell>
          <cell r="M24" t="str">
            <v>Oct 2013</v>
          </cell>
          <cell r="N24" t="str">
            <v>Nov 2013</v>
          </cell>
          <cell r="O24" t="str">
            <v>Dec 2013</v>
          </cell>
          <cell r="P24" t="str">
            <v>Budget YE Inergi_OPRB</v>
          </cell>
          <cell r="Q24" t="str">
            <v>Budget YE Inergi_OPRB</v>
          </cell>
        </row>
        <row r="25">
          <cell r="A25" t="str">
            <v xml:space="preserve">Inergi </v>
          </cell>
          <cell r="D25">
            <v>-182019.23076923078</v>
          </cell>
          <cell r="E25">
            <v>-145615.38461538462</v>
          </cell>
          <cell r="F25">
            <v>-145615.38461538462</v>
          </cell>
          <cell r="G25">
            <v>-182019.23076923078</v>
          </cell>
          <cell r="H25">
            <v>-145615.38461538462</v>
          </cell>
          <cell r="I25">
            <v>-145615.38461538462</v>
          </cell>
          <cell r="J25">
            <v>-182019.23076923078</v>
          </cell>
          <cell r="K25">
            <v>-145615.38461538462</v>
          </cell>
          <cell r="L25">
            <v>-145615.38461538462</v>
          </cell>
          <cell r="M25">
            <v>-182019.23076923078</v>
          </cell>
          <cell r="N25">
            <v>-145615.38461538462</v>
          </cell>
          <cell r="O25">
            <v>-145615.38461538462</v>
          </cell>
          <cell r="P25">
            <v>-1893000</v>
          </cell>
          <cell r="Q25">
            <v>-1893000</v>
          </cell>
          <cell r="R25">
            <v>1.893</v>
          </cell>
          <cell r="S25">
            <v>-1893000</v>
          </cell>
        </row>
        <row r="28">
          <cell r="D28" t="str">
            <v>Jan 2013</v>
          </cell>
          <cell r="E28" t="str">
            <v>Feb 2013</v>
          </cell>
          <cell r="F28" t="str">
            <v>Mar 2013</v>
          </cell>
          <cell r="G28" t="str">
            <v>Apr 2013</v>
          </cell>
          <cell r="H28" t="str">
            <v>May 2013</v>
          </cell>
          <cell r="I28" t="str">
            <v>Jun 2013</v>
          </cell>
          <cell r="J28" t="str">
            <v>Jul 2013</v>
          </cell>
          <cell r="K28" t="str">
            <v>Aug 2013</v>
          </cell>
          <cell r="L28" t="str">
            <v>Sep 2013</v>
          </cell>
          <cell r="M28" t="str">
            <v>Oct 2013</v>
          </cell>
          <cell r="N28" t="str">
            <v>Nov 2013</v>
          </cell>
          <cell r="O28" t="str">
            <v>Dec 2013</v>
          </cell>
        </row>
        <row r="29">
          <cell r="A29" t="str">
            <v xml:space="preserve">Inergi </v>
          </cell>
          <cell r="D29">
            <v>-182019.23076923078</v>
          </cell>
          <cell r="E29">
            <v>-327634.61538461538</v>
          </cell>
          <cell r="F29">
            <v>-473250</v>
          </cell>
          <cell r="G29">
            <v>-655269.23076923075</v>
          </cell>
          <cell r="H29">
            <v>-800884.61538461538</v>
          </cell>
          <cell r="I29">
            <v>-946500</v>
          </cell>
          <cell r="J29">
            <v>-1128519.2307692308</v>
          </cell>
          <cell r="K29">
            <v>-1274134.6153846155</v>
          </cell>
          <cell r="L29">
            <v>-1419750</v>
          </cell>
          <cell r="M29">
            <v>-1601769.2307692308</v>
          </cell>
          <cell r="N29">
            <v>-1747384.6153846155</v>
          </cell>
          <cell r="O29">
            <v>-1893000</v>
          </cell>
        </row>
      </sheetData>
      <sheetData sheetId="19">
        <row r="23">
          <cell r="C23" t="str">
            <v>Period 0, 2013</v>
          </cell>
          <cell r="D23" t="str">
            <v>Jan 2013</v>
          </cell>
          <cell r="E23" t="str">
            <v>Feb 2013</v>
          </cell>
          <cell r="F23" t="str">
            <v>Mar 2013</v>
          </cell>
          <cell r="G23" t="str">
            <v>Apr 2013</v>
          </cell>
          <cell r="H23" t="str">
            <v>May 2013</v>
          </cell>
          <cell r="I23" t="str">
            <v>Jun 2013</v>
          </cell>
          <cell r="J23" t="str">
            <v>Jul 2013</v>
          </cell>
          <cell r="K23" t="str">
            <v>Aug 2013</v>
          </cell>
          <cell r="L23" t="str">
            <v>Sep 2013</v>
          </cell>
          <cell r="M23" t="str">
            <v>Oct 2013</v>
          </cell>
          <cell r="N23" t="str">
            <v>Nov 2013</v>
          </cell>
          <cell r="O23" t="str">
            <v>Dec 2013</v>
          </cell>
          <cell r="P23" t="str">
            <v>YTD</v>
          </cell>
        </row>
        <row r="24">
          <cell r="A24" t="str">
            <v xml:space="preserve">Networks </v>
          </cell>
          <cell r="C24">
            <v>-9274000</v>
          </cell>
          <cell r="D24">
            <v>8791367.9100000001</v>
          </cell>
          <cell r="E24">
            <v>-486326.58</v>
          </cell>
          <cell r="F24">
            <v>424298.04</v>
          </cell>
          <cell r="G24">
            <v>0</v>
          </cell>
          <cell r="H24">
            <v>0</v>
          </cell>
          <cell r="I24">
            <v>0</v>
          </cell>
          <cell r="J24">
            <v>0</v>
          </cell>
          <cell r="K24">
            <v>0</v>
          </cell>
          <cell r="L24">
            <v>0</v>
          </cell>
          <cell r="M24">
            <v>0</v>
          </cell>
          <cell r="N24">
            <v>0</v>
          </cell>
          <cell r="O24">
            <v>0</v>
          </cell>
          <cell r="P24">
            <v>-544660.62999999989</v>
          </cell>
        </row>
        <row r="25">
          <cell r="A25" t="str">
            <v xml:space="preserve">Hydro One Inc </v>
          </cell>
          <cell r="C25">
            <v>0</v>
          </cell>
          <cell r="D25">
            <v>0</v>
          </cell>
          <cell r="E25">
            <v>0</v>
          </cell>
          <cell r="F25">
            <v>0</v>
          </cell>
          <cell r="G25">
            <v>0</v>
          </cell>
          <cell r="H25">
            <v>0</v>
          </cell>
          <cell r="I25">
            <v>0</v>
          </cell>
          <cell r="J25">
            <v>0</v>
          </cell>
          <cell r="K25">
            <v>0</v>
          </cell>
          <cell r="L25">
            <v>0</v>
          </cell>
          <cell r="M25">
            <v>0</v>
          </cell>
          <cell r="N25">
            <v>0</v>
          </cell>
          <cell r="O25">
            <v>0</v>
          </cell>
          <cell r="P25">
            <v>0</v>
          </cell>
        </row>
        <row r="26">
          <cell r="A26" t="str">
            <v xml:space="preserve">Remotes </v>
          </cell>
          <cell r="C26">
            <v>0</v>
          </cell>
          <cell r="D26">
            <v>0</v>
          </cell>
          <cell r="E26">
            <v>0</v>
          </cell>
          <cell r="F26">
            <v>0</v>
          </cell>
          <cell r="G26">
            <v>0</v>
          </cell>
          <cell r="H26">
            <v>0</v>
          </cell>
          <cell r="I26">
            <v>0</v>
          </cell>
          <cell r="J26">
            <v>0</v>
          </cell>
          <cell r="K26">
            <v>0</v>
          </cell>
          <cell r="L26">
            <v>0</v>
          </cell>
          <cell r="M26">
            <v>0</v>
          </cell>
          <cell r="N26">
            <v>0</v>
          </cell>
          <cell r="O26">
            <v>0</v>
          </cell>
          <cell r="P26">
            <v>0</v>
          </cell>
        </row>
        <row r="27">
          <cell r="A27" t="str">
            <v xml:space="preserve">Telecom </v>
          </cell>
          <cell r="C27">
            <v>0</v>
          </cell>
          <cell r="D27">
            <v>0</v>
          </cell>
          <cell r="E27">
            <v>0</v>
          </cell>
          <cell r="F27">
            <v>0</v>
          </cell>
          <cell r="G27">
            <v>0</v>
          </cell>
          <cell r="H27">
            <v>0</v>
          </cell>
          <cell r="I27">
            <v>0</v>
          </cell>
          <cell r="J27">
            <v>0</v>
          </cell>
          <cell r="K27">
            <v>0</v>
          </cell>
          <cell r="L27">
            <v>0</v>
          </cell>
          <cell r="M27">
            <v>0</v>
          </cell>
          <cell r="N27">
            <v>0</v>
          </cell>
          <cell r="O27">
            <v>0</v>
          </cell>
          <cell r="P27">
            <v>0</v>
          </cell>
        </row>
        <row r="28">
          <cell r="A28" t="str">
            <v>Total</v>
          </cell>
          <cell r="C28">
            <v>-9274000</v>
          </cell>
          <cell r="D28">
            <v>8791367.9100000001</v>
          </cell>
          <cell r="E28">
            <v>-486326.58</v>
          </cell>
          <cell r="F28">
            <v>424298.04</v>
          </cell>
          <cell r="G28">
            <v>0</v>
          </cell>
          <cell r="H28">
            <v>0</v>
          </cell>
          <cell r="I28">
            <v>0</v>
          </cell>
          <cell r="J28">
            <v>0</v>
          </cell>
          <cell r="K28">
            <v>0</v>
          </cell>
          <cell r="L28">
            <v>0</v>
          </cell>
          <cell r="M28">
            <v>0</v>
          </cell>
          <cell r="N28">
            <v>0</v>
          </cell>
          <cell r="O28">
            <v>0</v>
          </cell>
          <cell r="P28">
            <v>-544660.62999999989</v>
          </cell>
        </row>
        <row r="31">
          <cell r="C31" t="str">
            <v>Period 0, 2013</v>
          </cell>
          <cell r="D31" t="str">
            <v>Jan 2013</v>
          </cell>
          <cell r="E31" t="str">
            <v>Feb 2013</v>
          </cell>
          <cell r="F31" t="str">
            <v>Mar 2013</v>
          </cell>
          <cell r="G31" t="str">
            <v>Apr 2013</v>
          </cell>
          <cell r="H31" t="str">
            <v>May 2013</v>
          </cell>
          <cell r="I31" t="str">
            <v>Jun 2013</v>
          </cell>
          <cell r="J31" t="str">
            <v>Jul 2013</v>
          </cell>
          <cell r="K31" t="str">
            <v>Aug 2013</v>
          </cell>
          <cell r="L31" t="str">
            <v>Sep 2013</v>
          </cell>
          <cell r="M31" t="str">
            <v>Oct 2013</v>
          </cell>
          <cell r="N31" t="str">
            <v>Nov 2013</v>
          </cell>
          <cell r="O31" t="str">
            <v>Dec 2013</v>
          </cell>
        </row>
        <row r="32">
          <cell r="A32" t="str">
            <v xml:space="preserve">Networks </v>
          </cell>
          <cell r="C32">
            <v>-9274000</v>
          </cell>
          <cell r="D32">
            <v>-482632.08999999985</v>
          </cell>
          <cell r="E32">
            <v>-968958.66999999993</v>
          </cell>
          <cell r="F32">
            <v>-544660.62999999989</v>
          </cell>
          <cell r="G32">
            <v>-544660.62999999989</v>
          </cell>
          <cell r="H32">
            <v>-544660.62999999989</v>
          </cell>
          <cell r="I32">
            <v>-544660.62999999989</v>
          </cell>
          <cell r="J32">
            <v>-544660.62999999989</v>
          </cell>
          <cell r="K32">
            <v>-544660.62999999989</v>
          </cell>
          <cell r="L32">
            <v>-544660.62999999989</v>
          </cell>
          <cell r="M32">
            <v>-544660.62999999989</v>
          </cell>
          <cell r="N32">
            <v>-544660.62999999989</v>
          </cell>
          <cell r="O32">
            <v>-544660.62999999989</v>
          </cell>
        </row>
        <row r="33">
          <cell r="A33" t="str">
            <v xml:space="preserve">Hydro One Inc </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 xml:space="preserve">Remotes </v>
          </cell>
          <cell r="C34">
            <v>0</v>
          </cell>
          <cell r="D34">
            <v>0</v>
          </cell>
          <cell r="E34">
            <v>0</v>
          </cell>
          <cell r="F34">
            <v>0</v>
          </cell>
          <cell r="G34">
            <v>0</v>
          </cell>
          <cell r="H34">
            <v>0</v>
          </cell>
          <cell r="I34">
            <v>0</v>
          </cell>
          <cell r="J34">
            <v>0</v>
          </cell>
          <cell r="K34">
            <v>0</v>
          </cell>
          <cell r="L34">
            <v>0</v>
          </cell>
          <cell r="M34">
            <v>0</v>
          </cell>
          <cell r="N34">
            <v>0</v>
          </cell>
          <cell r="O34">
            <v>0</v>
          </cell>
        </row>
        <row r="35">
          <cell r="A35" t="str">
            <v xml:space="preserve">Telecom </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Total</v>
          </cell>
          <cell r="C36">
            <v>-9274000</v>
          </cell>
          <cell r="D36">
            <v>-482632.08999999985</v>
          </cell>
          <cell r="E36">
            <v>-968958.66999999993</v>
          </cell>
          <cell r="F36">
            <v>-544660.62999999989</v>
          </cell>
          <cell r="G36">
            <v>-544660.62999999989</v>
          </cell>
          <cell r="H36">
            <v>-544660.62999999989</v>
          </cell>
          <cell r="I36">
            <v>-544660.62999999989</v>
          </cell>
          <cell r="J36">
            <v>-544660.62999999989</v>
          </cell>
          <cell r="K36">
            <v>-544660.62999999989</v>
          </cell>
          <cell r="L36">
            <v>-544660.62999999989</v>
          </cell>
          <cell r="M36">
            <v>-544660.62999999989</v>
          </cell>
          <cell r="N36">
            <v>-544660.62999999989</v>
          </cell>
          <cell r="O36">
            <v>-544660.62999999989</v>
          </cell>
        </row>
        <row r="39">
          <cell r="D39" t="str">
            <v>Jan 2013</v>
          </cell>
          <cell r="E39" t="str">
            <v>Feb 2013</v>
          </cell>
          <cell r="F39" t="str">
            <v>Mar 2013</v>
          </cell>
          <cell r="G39" t="str">
            <v>Apr 2013</v>
          </cell>
          <cell r="H39" t="str">
            <v>May 2013</v>
          </cell>
          <cell r="I39" t="str">
            <v>Jun 2013</v>
          </cell>
          <cell r="J39" t="str">
            <v>Jul 2013</v>
          </cell>
          <cell r="K39" t="str">
            <v>Aug 2013</v>
          </cell>
          <cell r="L39" t="str">
            <v>Sep 2013</v>
          </cell>
          <cell r="M39" t="str">
            <v>Oct 2013</v>
          </cell>
          <cell r="N39" t="str">
            <v>Nov 2013</v>
          </cell>
          <cell r="O39" t="str">
            <v>Dec 2013</v>
          </cell>
          <cell r="P39" t="str">
            <v>Budget YE OPEB</v>
          </cell>
        </row>
        <row r="40">
          <cell r="A40" t="str">
            <v xml:space="preserve">Networks </v>
          </cell>
          <cell r="D40">
            <v>-224134.61538461535</v>
          </cell>
          <cell r="E40">
            <v>-179307.69230769231</v>
          </cell>
          <cell r="F40">
            <v>-179307.69230769231</v>
          </cell>
          <cell r="G40">
            <v>-224134.61538461535</v>
          </cell>
          <cell r="H40">
            <v>-179307.69230769231</v>
          </cell>
          <cell r="I40">
            <v>-179307.69230769231</v>
          </cell>
          <cell r="J40">
            <v>-224134.61538461535</v>
          </cell>
          <cell r="K40">
            <v>-179307.69230769231</v>
          </cell>
          <cell r="L40">
            <v>-179307.69230769231</v>
          </cell>
          <cell r="M40">
            <v>-224134.61538461535</v>
          </cell>
          <cell r="N40">
            <v>-179307.69230769231</v>
          </cell>
          <cell r="O40">
            <v>-179307.69230769231</v>
          </cell>
          <cell r="P40">
            <v>-2331000</v>
          </cell>
        </row>
        <row r="41">
          <cell r="A41" t="str">
            <v xml:space="preserve">Hydro One Inc </v>
          </cell>
          <cell r="D41">
            <v>0</v>
          </cell>
          <cell r="E41">
            <v>0</v>
          </cell>
          <cell r="F41">
            <v>0</v>
          </cell>
          <cell r="G41">
            <v>0</v>
          </cell>
          <cell r="H41">
            <v>0</v>
          </cell>
          <cell r="I41">
            <v>0</v>
          </cell>
          <cell r="J41">
            <v>0</v>
          </cell>
          <cell r="K41">
            <v>0</v>
          </cell>
          <cell r="L41">
            <v>0</v>
          </cell>
          <cell r="M41">
            <v>0</v>
          </cell>
          <cell r="N41">
            <v>0</v>
          </cell>
          <cell r="O41">
            <v>0</v>
          </cell>
          <cell r="P41">
            <v>0</v>
          </cell>
        </row>
        <row r="42">
          <cell r="A42" t="str">
            <v xml:space="preserve">Remotes </v>
          </cell>
          <cell r="D42">
            <v>0</v>
          </cell>
          <cell r="E42">
            <v>0</v>
          </cell>
          <cell r="F42">
            <v>0</v>
          </cell>
          <cell r="G42">
            <v>0</v>
          </cell>
          <cell r="H42">
            <v>0</v>
          </cell>
          <cell r="I42">
            <v>0</v>
          </cell>
          <cell r="J42">
            <v>0</v>
          </cell>
          <cell r="K42">
            <v>0</v>
          </cell>
          <cell r="L42">
            <v>0</v>
          </cell>
          <cell r="M42">
            <v>0</v>
          </cell>
          <cell r="N42">
            <v>0</v>
          </cell>
          <cell r="O42">
            <v>0</v>
          </cell>
          <cell r="P42">
            <v>0</v>
          </cell>
        </row>
        <row r="43">
          <cell r="A43" t="str">
            <v xml:space="preserve">Telecom </v>
          </cell>
          <cell r="D43">
            <v>0</v>
          </cell>
          <cell r="E43">
            <v>0</v>
          </cell>
          <cell r="F43">
            <v>0</v>
          </cell>
          <cell r="G43">
            <v>0</v>
          </cell>
          <cell r="H43">
            <v>0</v>
          </cell>
          <cell r="I43">
            <v>0</v>
          </cell>
          <cell r="J43">
            <v>0</v>
          </cell>
          <cell r="K43">
            <v>0</v>
          </cell>
          <cell r="L43">
            <v>0</v>
          </cell>
          <cell r="M43">
            <v>0</v>
          </cell>
          <cell r="N43">
            <v>0</v>
          </cell>
          <cell r="O43">
            <v>0</v>
          </cell>
          <cell r="P43">
            <v>0</v>
          </cell>
        </row>
        <row r="44">
          <cell r="A44" t="str">
            <v>Total</v>
          </cell>
          <cell r="D44">
            <v>-224134.61538461535</v>
          </cell>
          <cell r="E44">
            <v>-179307.69230769231</v>
          </cell>
          <cell r="F44">
            <v>-179307.69230769231</v>
          </cell>
          <cell r="G44">
            <v>-224134.61538461535</v>
          </cell>
          <cell r="H44">
            <v>-179307.69230769231</v>
          </cell>
          <cell r="I44">
            <v>-179307.69230769231</v>
          </cell>
          <cell r="J44">
            <v>-224134.61538461535</v>
          </cell>
          <cell r="K44">
            <v>-179307.69230769231</v>
          </cell>
          <cell r="L44">
            <v>-179307.69230769231</v>
          </cell>
          <cell r="M44">
            <v>-224134.61538461535</v>
          </cell>
          <cell r="N44">
            <v>-179307.69230769231</v>
          </cell>
          <cell r="O44">
            <v>-179307.69230769231</v>
          </cell>
          <cell r="P44">
            <v>-2331000</v>
          </cell>
        </row>
        <row r="47">
          <cell r="D47" t="str">
            <v>Jan 2013</v>
          </cell>
          <cell r="E47" t="str">
            <v>Feb 2013</v>
          </cell>
          <cell r="F47" t="str">
            <v>Mar 2013</v>
          </cell>
          <cell r="G47" t="str">
            <v>Apr 2013</v>
          </cell>
          <cell r="H47" t="str">
            <v>May 2013</v>
          </cell>
          <cell r="I47" t="str">
            <v>Jun 2013</v>
          </cell>
          <cell r="J47" t="str">
            <v>Jul 2013</v>
          </cell>
          <cell r="K47" t="str">
            <v>Aug 2013</v>
          </cell>
          <cell r="L47" t="str">
            <v>Sep 2013</v>
          </cell>
          <cell r="M47" t="str">
            <v>Oct 2013</v>
          </cell>
          <cell r="N47" t="str">
            <v>Nov 2013</v>
          </cell>
          <cell r="O47" t="str">
            <v>Dec 2013</v>
          </cell>
        </row>
        <row r="48">
          <cell r="A48" t="str">
            <v xml:space="preserve">Networks </v>
          </cell>
          <cell r="D48">
            <v>-224134.61538461535</v>
          </cell>
          <cell r="E48">
            <v>-403442.30769230763</v>
          </cell>
          <cell r="F48">
            <v>-582750</v>
          </cell>
          <cell r="G48">
            <v>-806884.61538461538</v>
          </cell>
          <cell r="H48">
            <v>-986192.30769230775</v>
          </cell>
          <cell r="I48">
            <v>-1165500</v>
          </cell>
          <cell r="J48">
            <v>-1389634.6153846153</v>
          </cell>
          <cell r="K48">
            <v>-1568942.3076923075</v>
          </cell>
          <cell r="L48">
            <v>-1748249.9999999998</v>
          </cell>
          <cell r="M48">
            <v>-1972384.615384615</v>
          </cell>
          <cell r="N48">
            <v>-2151692.3076923075</v>
          </cell>
          <cell r="O48">
            <v>-2331000</v>
          </cell>
        </row>
        <row r="49">
          <cell r="A49" t="str">
            <v xml:space="preserve">Hydro One Inc </v>
          </cell>
          <cell r="D49">
            <v>0</v>
          </cell>
          <cell r="E49">
            <v>0</v>
          </cell>
          <cell r="F49">
            <v>0</v>
          </cell>
          <cell r="G49">
            <v>0</v>
          </cell>
          <cell r="H49">
            <v>0</v>
          </cell>
          <cell r="I49">
            <v>0</v>
          </cell>
          <cell r="J49">
            <v>0</v>
          </cell>
          <cell r="K49">
            <v>0</v>
          </cell>
          <cell r="L49">
            <v>0</v>
          </cell>
          <cell r="M49">
            <v>0</v>
          </cell>
          <cell r="N49">
            <v>0</v>
          </cell>
          <cell r="O49">
            <v>0</v>
          </cell>
        </row>
        <row r="50">
          <cell r="A50" t="str">
            <v xml:space="preserve">Remotes </v>
          </cell>
          <cell r="D50">
            <v>0</v>
          </cell>
          <cell r="E50">
            <v>0</v>
          </cell>
          <cell r="F50">
            <v>0</v>
          </cell>
          <cell r="G50">
            <v>0</v>
          </cell>
          <cell r="H50">
            <v>0</v>
          </cell>
          <cell r="I50">
            <v>0</v>
          </cell>
          <cell r="J50">
            <v>0</v>
          </cell>
          <cell r="K50">
            <v>0</v>
          </cell>
          <cell r="L50">
            <v>0</v>
          </cell>
          <cell r="M50">
            <v>0</v>
          </cell>
          <cell r="N50">
            <v>0</v>
          </cell>
          <cell r="O50">
            <v>0</v>
          </cell>
        </row>
        <row r="51">
          <cell r="A51" t="str">
            <v xml:space="preserve">Telecom </v>
          </cell>
          <cell r="D51">
            <v>0</v>
          </cell>
          <cell r="E51">
            <v>0</v>
          </cell>
          <cell r="F51">
            <v>0</v>
          </cell>
          <cell r="G51">
            <v>0</v>
          </cell>
          <cell r="H51">
            <v>0</v>
          </cell>
          <cell r="I51">
            <v>0</v>
          </cell>
          <cell r="J51">
            <v>0</v>
          </cell>
          <cell r="K51">
            <v>0</v>
          </cell>
          <cell r="L51">
            <v>0</v>
          </cell>
          <cell r="M51">
            <v>0</v>
          </cell>
          <cell r="N51">
            <v>0</v>
          </cell>
          <cell r="O51">
            <v>0</v>
          </cell>
        </row>
        <row r="52">
          <cell r="A52" t="str">
            <v>Total</v>
          </cell>
          <cell r="D52">
            <v>-224134.61538461535</v>
          </cell>
          <cell r="E52">
            <v>-403442.30769230763</v>
          </cell>
          <cell r="F52">
            <v>-582750</v>
          </cell>
          <cell r="G52">
            <v>-806884.61538461538</v>
          </cell>
          <cell r="H52">
            <v>-986192.30769230775</v>
          </cell>
          <cell r="I52">
            <v>-1165500</v>
          </cell>
          <cell r="J52">
            <v>-1389634.6153846153</v>
          </cell>
          <cell r="K52">
            <v>-1568942.3076923075</v>
          </cell>
          <cell r="L52">
            <v>-1748249.9999999998</v>
          </cell>
          <cell r="M52">
            <v>-1972384.615384615</v>
          </cell>
          <cell r="N52">
            <v>-2151692.3076923075</v>
          </cell>
          <cell r="O52">
            <v>-2331000</v>
          </cell>
        </row>
        <row r="71">
          <cell r="C71" t="str">
            <v>Period 0, 2013</v>
          </cell>
          <cell r="D71" t="str">
            <v>Jan 2013</v>
          </cell>
          <cell r="E71" t="str">
            <v>Feb 2013</v>
          </cell>
          <cell r="F71" t="str">
            <v>Mar 2013</v>
          </cell>
          <cell r="G71" t="str">
            <v>Apr 2013</v>
          </cell>
          <cell r="H71" t="str">
            <v>May 2013</v>
          </cell>
          <cell r="I71" t="str">
            <v>Jun 2013</v>
          </cell>
          <cell r="J71" t="str">
            <v>Jul 2013</v>
          </cell>
          <cell r="K71" t="str">
            <v>Aug 2013</v>
          </cell>
          <cell r="L71" t="str">
            <v>Sep 2013</v>
          </cell>
          <cell r="M71" t="str">
            <v>Oct 2013</v>
          </cell>
          <cell r="N71" t="str">
            <v>Nov 2013</v>
          </cell>
          <cell r="O71" t="str">
            <v>Dec 2013</v>
          </cell>
          <cell r="P71" t="str">
            <v>YTD</v>
          </cell>
        </row>
        <row r="72">
          <cell r="A72" t="str">
            <v xml:space="preserve">Networks </v>
          </cell>
          <cell r="C72">
            <v>8013382.0299999993</v>
          </cell>
          <cell r="D72">
            <v>-7409497.5999999996</v>
          </cell>
          <cell r="E72">
            <v>626114.02</v>
          </cell>
          <cell r="F72">
            <v>974332.35</v>
          </cell>
          <cell r="G72">
            <v>0</v>
          </cell>
          <cell r="H72">
            <v>0</v>
          </cell>
          <cell r="I72">
            <v>0</v>
          </cell>
          <cell r="J72">
            <v>0</v>
          </cell>
          <cell r="K72">
            <v>0</v>
          </cell>
          <cell r="L72">
            <v>0</v>
          </cell>
          <cell r="M72">
            <v>0</v>
          </cell>
          <cell r="N72">
            <v>0</v>
          </cell>
          <cell r="O72">
            <v>0</v>
          </cell>
          <cell r="P72">
            <v>2204330.7999999998</v>
          </cell>
        </row>
        <row r="73">
          <cell r="A73" t="str">
            <v xml:space="preserve">Hydro One Inc </v>
          </cell>
          <cell r="C73">
            <v>0</v>
          </cell>
          <cell r="D73">
            <v>0</v>
          </cell>
          <cell r="E73">
            <v>0</v>
          </cell>
          <cell r="F73">
            <v>0</v>
          </cell>
          <cell r="G73">
            <v>0</v>
          </cell>
          <cell r="H73">
            <v>0</v>
          </cell>
          <cell r="I73">
            <v>0</v>
          </cell>
          <cell r="J73">
            <v>0</v>
          </cell>
          <cell r="K73">
            <v>0</v>
          </cell>
          <cell r="L73">
            <v>0</v>
          </cell>
          <cell r="M73">
            <v>0</v>
          </cell>
          <cell r="N73">
            <v>0</v>
          </cell>
          <cell r="O73">
            <v>0</v>
          </cell>
          <cell r="P73">
            <v>0</v>
          </cell>
        </row>
        <row r="74">
          <cell r="A74" t="str">
            <v xml:space="preserve">Remotes </v>
          </cell>
          <cell r="C74">
            <v>1363.88</v>
          </cell>
          <cell r="D74">
            <v>-1258.4000000000001</v>
          </cell>
          <cell r="E74">
            <v>106.75</v>
          </cell>
          <cell r="F74">
            <v>1406.78</v>
          </cell>
          <cell r="G74">
            <v>0</v>
          </cell>
          <cell r="H74">
            <v>0</v>
          </cell>
          <cell r="I74">
            <v>0</v>
          </cell>
          <cell r="J74">
            <v>0</v>
          </cell>
          <cell r="K74">
            <v>0</v>
          </cell>
          <cell r="L74">
            <v>0</v>
          </cell>
          <cell r="M74">
            <v>0</v>
          </cell>
          <cell r="N74">
            <v>0</v>
          </cell>
          <cell r="O74">
            <v>0</v>
          </cell>
          <cell r="P74">
            <v>1619.01</v>
          </cell>
        </row>
        <row r="75">
          <cell r="A75" t="str">
            <v xml:space="preserve">Telecom </v>
          </cell>
          <cell r="C75">
            <v>6180.81</v>
          </cell>
          <cell r="D75">
            <v>-5662.36</v>
          </cell>
          <cell r="E75">
            <v>368.15</v>
          </cell>
          <cell r="F75">
            <v>1986.99</v>
          </cell>
          <cell r="G75">
            <v>0</v>
          </cell>
          <cell r="H75">
            <v>0</v>
          </cell>
          <cell r="I75">
            <v>0</v>
          </cell>
          <cell r="J75">
            <v>0</v>
          </cell>
          <cell r="K75">
            <v>0</v>
          </cell>
          <cell r="L75">
            <v>0</v>
          </cell>
          <cell r="M75">
            <v>0</v>
          </cell>
          <cell r="N75">
            <v>0</v>
          </cell>
          <cell r="O75">
            <v>0</v>
          </cell>
          <cell r="P75">
            <v>2873.5900000000006</v>
          </cell>
        </row>
        <row r="76">
          <cell r="A76" t="str">
            <v>Total</v>
          </cell>
          <cell r="C76">
            <v>8020926.7199999988</v>
          </cell>
          <cell r="D76">
            <v>-7416418.3600000003</v>
          </cell>
          <cell r="E76">
            <v>626588.92000000004</v>
          </cell>
          <cell r="F76">
            <v>977726.12</v>
          </cell>
          <cell r="G76">
            <v>0</v>
          </cell>
          <cell r="H76">
            <v>0</v>
          </cell>
          <cell r="I76">
            <v>0</v>
          </cell>
          <cell r="J76">
            <v>0</v>
          </cell>
          <cell r="K76">
            <v>0</v>
          </cell>
          <cell r="L76">
            <v>0</v>
          </cell>
          <cell r="M76">
            <v>0</v>
          </cell>
          <cell r="N76">
            <v>0</v>
          </cell>
          <cell r="O76">
            <v>0</v>
          </cell>
          <cell r="P76">
            <v>2208823.3999999985</v>
          </cell>
        </row>
        <row r="79">
          <cell r="C79" t="str">
            <v>Period 0, 2013</v>
          </cell>
          <cell r="D79" t="str">
            <v>Jan 2013</v>
          </cell>
          <cell r="E79" t="str">
            <v>Feb 2013</v>
          </cell>
          <cell r="F79" t="str">
            <v>Mar 2013</v>
          </cell>
          <cell r="G79" t="str">
            <v>Apr 2013</v>
          </cell>
          <cell r="H79" t="str">
            <v>May 2013</v>
          </cell>
          <cell r="I79" t="str">
            <v>Jun 2013</v>
          </cell>
          <cell r="J79" t="str">
            <v>Jul 2013</v>
          </cell>
          <cell r="K79" t="str">
            <v>Aug 2013</v>
          </cell>
          <cell r="L79" t="str">
            <v>Sep 2013</v>
          </cell>
          <cell r="M79" t="str">
            <v>Oct 2013</v>
          </cell>
          <cell r="N79" t="str">
            <v>Nov 2013</v>
          </cell>
          <cell r="O79" t="str">
            <v>Dec 2013</v>
          </cell>
        </row>
        <row r="80">
          <cell r="A80" t="str">
            <v xml:space="preserve">Networks </v>
          </cell>
          <cell r="C80">
            <v>8013382.0299999993</v>
          </cell>
          <cell r="D80">
            <v>603884.4299999997</v>
          </cell>
          <cell r="E80">
            <v>1229998.4499999997</v>
          </cell>
          <cell r="F80">
            <v>2204330.7999999998</v>
          </cell>
          <cell r="G80">
            <v>2204330.7999999998</v>
          </cell>
          <cell r="H80">
            <v>2204330.7999999998</v>
          </cell>
          <cell r="I80">
            <v>2204330.7999999998</v>
          </cell>
          <cell r="J80">
            <v>2204330.7999999998</v>
          </cell>
          <cell r="K80">
            <v>2204330.7999999998</v>
          </cell>
          <cell r="L80">
            <v>2204330.7999999998</v>
          </cell>
          <cell r="M80">
            <v>2204330.7999999998</v>
          </cell>
          <cell r="N80">
            <v>2204330.7999999998</v>
          </cell>
          <cell r="O80">
            <v>2204330.7999999998</v>
          </cell>
        </row>
        <row r="81">
          <cell r="A81" t="str">
            <v xml:space="preserve">Hydro One Inc </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 xml:space="preserve">Remotes </v>
          </cell>
          <cell r="C82">
            <v>1363.88</v>
          </cell>
          <cell r="D82">
            <v>105.48000000000002</v>
          </cell>
          <cell r="E82">
            <v>212.23000000000002</v>
          </cell>
          <cell r="F82">
            <v>1619.01</v>
          </cell>
          <cell r="G82">
            <v>1619.01</v>
          </cell>
          <cell r="H82">
            <v>1619.01</v>
          </cell>
          <cell r="I82">
            <v>1619.01</v>
          </cell>
          <cell r="J82">
            <v>1619.01</v>
          </cell>
          <cell r="K82">
            <v>1619.01</v>
          </cell>
          <cell r="L82">
            <v>1619.01</v>
          </cell>
          <cell r="M82">
            <v>1619.01</v>
          </cell>
          <cell r="N82">
            <v>1619.01</v>
          </cell>
          <cell r="O82">
            <v>1619.01</v>
          </cell>
        </row>
        <row r="83">
          <cell r="A83" t="str">
            <v xml:space="preserve">Telecom </v>
          </cell>
          <cell r="C83">
            <v>6180.81</v>
          </cell>
          <cell r="D83">
            <v>518.45000000000073</v>
          </cell>
          <cell r="E83">
            <v>886.6000000000007</v>
          </cell>
          <cell r="F83">
            <v>2873.5900000000006</v>
          </cell>
          <cell r="G83">
            <v>2873.5900000000006</v>
          </cell>
          <cell r="H83">
            <v>2873.5900000000006</v>
          </cell>
          <cell r="I83">
            <v>2873.5900000000006</v>
          </cell>
          <cell r="J83">
            <v>2873.5900000000006</v>
          </cell>
          <cell r="K83">
            <v>2873.5900000000006</v>
          </cell>
          <cell r="L83">
            <v>2873.5900000000006</v>
          </cell>
          <cell r="M83">
            <v>2873.5900000000006</v>
          </cell>
          <cell r="N83">
            <v>2873.5900000000006</v>
          </cell>
          <cell r="O83">
            <v>2873.5900000000006</v>
          </cell>
        </row>
        <row r="84">
          <cell r="A84" t="str">
            <v>Total</v>
          </cell>
          <cell r="C84">
            <v>8020926.7199999988</v>
          </cell>
          <cell r="D84">
            <v>604508.35999999964</v>
          </cell>
          <cell r="E84">
            <v>1231097.2799999998</v>
          </cell>
          <cell r="F84">
            <v>2208823.3999999994</v>
          </cell>
          <cell r="G84">
            <v>2208823.3999999994</v>
          </cell>
          <cell r="H84">
            <v>2208823.3999999994</v>
          </cell>
          <cell r="I84">
            <v>2208823.3999999994</v>
          </cell>
          <cell r="J84">
            <v>2208823.3999999994</v>
          </cell>
          <cell r="K84">
            <v>2208823.3999999994</v>
          </cell>
          <cell r="L84">
            <v>2208823.3999999994</v>
          </cell>
          <cell r="M84">
            <v>2208823.3999999994</v>
          </cell>
          <cell r="N84">
            <v>2208823.3999999994</v>
          </cell>
          <cell r="O84">
            <v>2208823.3999999994</v>
          </cell>
        </row>
        <row r="87">
          <cell r="C87" t="str">
            <v>Period 0, 2013</v>
          </cell>
          <cell r="D87" t="str">
            <v>Jan 2013</v>
          </cell>
          <cell r="E87" t="str">
            <v>Feb 2013</v>
          </cell>
          <cell r="F87" t="str">
            <v>Mar 2013</v>
          </cell>
          <cell r="G87" t="str">
            <v>Apr 2013</v>
          </cell>
          <cell r="H87" t="str">
            <v>May 2013</v>
          </cell>
          <cell r="I87" t="str">
            <v>Jun 2013</v>
          </cell>
          <cell r="J87" t="str">
            <v>Jul 2013</v>
          </cell>
          <cell r="K87" t="str">
            <v>Aug 2013</v>
          </cell>
          <cell r="L87" t="str">
            <v>Sep 2013</v>
          </cell>
          <cell r="M87" t="str">
            <v>Oct 2013</v>
          </cell>
          <cell r="N87" t="str">
            <v>Nov 2013</v>
          </cell>
          <cell r="O87" t="str">
            <v>Dec 2013</v>
          </cell>
        </row>
        <row r="88">
          <cell r="A88" t="str">
            <v xml:space="preserve">Networks </v>
          </cell>
          <cell r="D88">
            <v>7246613.1599999964</v>
          </cell>
          <cell r="E88">
            <v>7379990.6999999983</v>
          </cell>
          <cell r="F88">
            <v>8817323.1999999993</v>
          </cell>
          <cell r="G88">
            <v>6612992.3999999994</v>
          </cell>
          <cell r="H88">
            <v>5290393.919999999</v>
          </cell>
          <cell r="I88">
            <v>4408661.5999999996</v>
          </cell>
          <cell r="J88">
            <v>3778852.7999999993</v>
          </cell>
          <cell r="K88">
            <v>3306496.1999999997</v>
          </cell>
          <cell r="L88">
            <v>2939107.7333333329</v>
          </cell>
          <cell r="M88">
            <v>2645196.9599999995</v>
          </cell>
          <cell r="N88">
            <v>2404724.5090909088</v>
          </cell>
          <cell r="O88">
            <v>2204330.7999999998</v>
          </cell>
        </row>
        <row r="89">
          <cell r="A89" t="str">
            <v xml:space="preserve">Hydro One Inc </v>
          </cell>
          <cell r="D89">
            <v>0</v>
          </cell>
          <cell r="E89">
            <v>0</v>
          </cell>
          <cell r="F89">
            <v>0</v>
          </cell>
          <cell r="G89">
            <v>0</v>
          </cell>
          <cell r="H89">
            <v>0</v>
          </cell>
          <cell r="I89">
            <v>0</v>
          </cell>
          <cell r="J89">
            <v>0</v>
          </cell>
          <cell r="K89">
            <v>0</v>
          </cell>
          <cell r="L89">
            <v>0</v>
          </cell>
          <cell r="M89">
            <v>0</v>
          </cell>
          <cell r="N89">
            <v>0</v>
          </cell>
          <cell r="O89">
            <v>0</v>
          </cell>
        </row>
        <row r="90">
          <cell r="A90" t="str">
            <v xml:space="preserve">Remotes </v>
          </cell>
          <cell r="D90">
            <v>1265.7600000000002</v>
          </cell>
          <cell r="E90">
            <v>1273.3800000000001</v>
          </cell>
          <cell r="F90">
            <v>6476.04</v>
          </cell>
          <cell r="G90">
            <v>4857.0300000000007</v>
          </cell>
          <cell r="H90">
            <v>3885.6239999999998</v>
          </cell>
          <cell r="I90">
            <v>3238.02</v>
          </cell>
          <cell r="J90">
            <v>2775.4457142857141</v>
          </cell>
          <cell r="K90">
            <v>2428.5150000000003</v>
          </cell>
          <cell r="L90">
            <v>2158.6799999999998</v>
          </cell>
          <cell r="M90">
            <v>1942.8119999999999</v>
          </cell>
          <cell r="N90">
            <v>1766.1927272727273</v>
          </cell>
          <cell r="O90">
            <v>1619.01</v>
          </cell>
        </row>
        <row r="91">
          <cell r="A91" t="str">
            <v xml:space="preserve">Telecom </v>
          </cell>
          <cell r="D91">
            <v>6221.4000000000087</v>
          </cell>
          <cell r="E91">
            <v>5319.6000000000049</v>
          </cell>
          <cell r="F91">
            <v>11494.360000000002</v>
          </cell>
          <cell r="G91">
            <v>8620.7700000000023</v>
          </cell>
          <cell r="H91">
            <v>6896.6160000000009</v>
          </cell>
          <cell r="I91">
            <v>5747.1800000000012</v>
          </cell>
          <cell r="J91">
            <v>4926.1542857142867</v>
          </cell>
          <cell r="K91">
            <v>4310.3850000000011</v>
          </cell>
          <cell r="L91">
            <v>3831.4533333333343</v>
          </cell>
          <cell r="M91">
            <v>3448.3080000000004</v>
          </cell>
          <cell r="N91">
            <v>3134.8254545454552</v>
          </cell>
          <cell r="O91">
            <v>2873.5900000000006</v>
          </cell>
        </row>
        <row r="92">
          <cell r="A92" t="str">
            <v>Total</v>
          </cell>
          <cell r="C92">
            <v>0</v>
          </cell>
          <cell r="D92">
            <v>7254100.3199999966</v>
          </cell>
          <cell r="E92">
            <v>7386583.6799999978</v>
          </cell>
          <cell r="F92">
            <v>8835293.5999999978</v>
          </cell>
          <cell r="G92">
            <v>6626470.1999999993</v>
          </cell>
          <cell r="H92">
            <v>5301176.1599999992</v>
          </cell>
          <cell r="I92">
            <v>4417646.7999999989</v>
          </cell>
          <cell r="J92">
            <v>3786554.3999999994</v>
          </cell>
          <cell r="K92">
            <v>3313235.0999999996</v>
          </cell>
          <cell r="L92">
            <v>2945097.8666666662</v>
          </cell>
          <cell r="M92">
            <v>2650588.0799999996</v>
          </cell>
          <cell r="N92">
            <v>2409625.5272727273</v>
          </cell>
          <cell r="O92">
            <v>2208823.3999999994</v>
          </cell>
        </row>
      </sheetData>
      <sheetData sheetId="20">
        <row r="23">
          <cell r="C23" t="str">
            <v>Period 0, 2013</v>
          </cell>
          <cell r="D23" t="str">
            <v>Jan 2013</v>
          </cell>
          <cell r="E23" t="str">
            <v>Feb 2013</v>
          </cell>
          <cell r="F23" t="str">
            <v>Mar 2013</v>
          </cell>
          <cell r="G23" t="str">
            <v>Apr 2013</v>
          </cell>
          <cell r="H23" t="str">
            <v>May 2013</v>
          </cell>
          <cell r="I23" t="str">
            <v>Jun 2013</v>
          </cell>
          <cell r="J23" t="str">
            <v>Jul 2013</v>
          </cell>
          <cell r="K23" t="str">
            <v>Aug 2013</v>
          </cell>
          <cell r="L23" t="str">
            <v>Sep 2013</v>
          </cell>
          <cell r="M23" t="str">
            <v>Oct 2013</v>
          </cell>
          <cell r="N23" t="str">
            <v>Nov 2013</v>
          </cell>
          <cell r="O23" t="str">
            <v>Dec 2013</v>
          </cell>
          <cell r="P23" t="str">
            <v>YTD</v>
          </cell>
        </row>
        <row r="24">
          <cell r="A24" t="str">
            <v xml:space="preserve">Networks </v>
          </cell>
          <cell r="C24">
            <v>-6915200.5800000001</v>
          </cell>
          <cell r="D24">
            <v>6238511.8699999992</v>
          </cell>
          <cell r="E24">
            <v>-550462.25</v>
          </cell>
          <cell r="F24">
            <v>-545849.59999999998</v>
          </cell>
          <cell r="G24">
            <v>0</v>
          </cell>
          <cell r="H24">
            <v>0</v>
          </cell>
          <cell r="I24">
            <v>0</v>
          </cell>
          <cell r="J24">
            <v>0</v>
          </cell>
          <cell r="K24">
            <v>0</v>
          </cell>
          <cell r="L24">
            <v>0</v>
          </cell>
          <cell r="M24">
            <v>0</v>
          </cell>
          <cell r="N24">
            <v>0</v>
          </cell>
          <cell r="O24">
            <v>0</v>
          </cell>
          <cell r="P24">
            <v>-1773000.560000001</v>
          </cell>
        </row>
        <row r="25">
          <cell r="A25" t="str">
            <v xml:space="preserve">Hydro One Inc </v>
          </cell>
          <cell r="C25">
            <v>-40352.54</v>
          </cell>
          <cell r="D25">
            <v>37549.879999999997</v>
          </cell>
          <cell r="E25">
            <v>-3115.13</v>
          </cell>
          <cell r="F25">
            <v>-3000.8</v>
          </cell>
          <cell r="G25">
            <v>0</v>
          </cell>
          <cell r="H25">
            <v>0</v>
          </cell>
          <cell r="I25">
            <v>0</v>
          </cell>
          <cell r="J25">
            <v>0</v>
          </cell>
          <cell r="K25">
            <v>0</v>
          </cell>
          <cell r="L25">
            <v>0</v>
          </cell>
          <cell r="M25">
            <v>0</v>
          </cell>
          <cell r="N25">
            <v>0</v>
          </cell>
          <cell r="O25">
            <v>0</v>
          </cell>
          <cell r="P25">
            <v>-8918.5900000000038</v>
          </cell>
        </row>
        <row r="26">
          <cell r="A26" t="str">
            <v xml:space="preserve">Remotes </v>
          </cell>
          <cell r="C26">
            <v>-58399.97</v>
          </cell>
          <cell r="D26">
            <v>52726.22</v>
          </cell>
          <cell r="E26">
            <v>-4575.1899999999996</v>
          </cell>
          <cell r="F26">
            <v>-4622.1899999999996</v>
          </cell>
          <cell r="G26">
            <v>0</v>
          </cell>
          <cell r="H26">
            <v>0</v>
          </cell>
          <cell r="I26">
            <v>0</v>
          </cell>
          <cell r="J26">
            <v>0</v>
          </cell>
          <cell r="K26">
            <v>0</v>
          </cell>
          <cell r="L26">
            <v>0</v>
          </cell>
          <cell r="M26">
            <v>0</v>
          </cell>
          <cell r="N26">
            <v>0</v>
          </cell>
          <cell r="O26">
            <v>0</v>
          </cell>
          <cell r="P26">
            <v>-14871.129999999997</v>
          </cell>
        </row>
        <row r="27">
          <cell r="A27" t="str">
            <v xml:space="preserve">Telecom </v>
          </cell>
          <cell r="C27">
            <v>-86046.9</v>
          </cell>
          <cell r="D27">
            <v>79800.78</v>
          </cell>
          <cell r="E27">
            <v>-4199.6400000000003</v>
          </cell>
          <cell r="F27">
            <v>-4160.72</v>
          </cell>
          <cell r="G27">
            <v>0</v>
          </cell>
          <cell r="H27">
            <v>0</v>
          </cell>
          <cell r="I27">
            <v>0</v>
          </cell>
          <cell r="J27">
            <v>0</v>
          </cell>
          <cell r="K27">
            <v>0</v>
          </cell>
          <cell r="L27">
            <v>0</v>
          </cell>
          <cell r="M27">
            <v>0</v>
          </cell>
          <cell r="N27">
            <v>0</v>
          </cell>
          <cell r="O27">
            <v>0</v>
          </cell>
          <cell r="P27">
            <v>-14606.479999999996</v>
          </cell>
        </row>
        <row r="28">
          <cell r="A28" t="str">
            <v>Total</v>
          </cell>
          <cell r="C28">
            <v>-7099999.9900000002</v>
          </cell>
          <cell r="D28">
            <v>6408588.7499999991</v>
          </cell>
          <cell r="E28">
            <v>-562352.21</v>
          </cell>
          <cell r="F28">
            <v>-557633.30999999994</v>
          </cell>
          <cell r="G28">
            <v>0</v>
          </cell>
          <cell r="H28">
            <v>0</v>
          </cell>
          <cell r="I28">
            <v>0</v>
          </cell>
          <cell r="J28">
            <v>0</v>
          </cell>
          <cell r="K28">
            <v>0</v>
          </cell>
          <cell r="L28">
            <v>0</v>
          </cell>
          <cell r="M28">
            <v>0</v>
          </cell>
          <cell r="N28">
            <v>0</v>
          </cell>
          <cell r="O28">
            <v>0</v>
          </cell>
          <cell r="P28">
            <v>-1811396.7600000012</v>
          </cell>
        </row>
        <row r="31">
          <cell r="C31" t="str">
            <v>Period 0, 2013</v>
          </cell>
          <cell r="D31" t="str">
            <v>Jan 2013</v>
          </cell>
          <cell r="E31" t="str">
            <v>Feb 2013</v>
          </cell>
          <cell r="F31" t="str">
            <v>Mar 2013</v>
          </cell>
          <cell r="G31" t="str">
            <v>Apr 2013</v>
          </cell>
          <cell r="H31" t="str">
            <v>May 2013</v>
          </cell>
          <cell r="I31" t="str">
            <v>Jun 2013</v>
          </cell>
          <cell r="J31" t="str">
            <v>Jul 2013</v>
          </cell>
          <cell r="K31" t="str">
            <v>Aug 2013</v>
          </cell>
          <cell r="L31" t="str">
            <v>Sep 2013</v>
          </cell>
          <cell r="M31" t="str">
            <v>Oct 2013</v>
          </cell>
          <cell r="N31" t="str">
            <v>Nov 2013</v>
          </cell>
          <cell r="O31" t="str">
            <v>Dec 2013</v>
          </cell>
        </row>
        <row r="32">
          <cell r="A32" t="str">
            <v xml:space="preserve">Networks </v>
          </cell>
          <cell r="C32">
            <v>-6915200.5800000001</v>
          </cell>
          <cell r="D32">
            <v>-676688.71000000089</v>
          </cell>
          <cell r="E32">
            <v>-1227150.9600000009</v>
          </cell>
          <cell r="F32">
            <v>-1773000.560000001</v>
          </cell>
          <cell r="G32">
            <v>-1773000.560000001</v>
          </cell>
          <cell r="H32">
            <v>-1773000.560000001</v>
          </cell>
          <cell r="I32">
            <v>-1773000.560000001</v>
          </cell>
          <cell r="J32">
            <v>-1773000.560000001</v>
          </cell>
          <cell r="K32">
            <v>-1773000.560000001</v>
          </cell>
          <cell r="L32">
            <v>-1773000.560000001</v>
          </cell>
          <cell r="M32">
            <v>-1773000.560000001</v>
          </cell>
          <cell r="N32">
            <v>-1773000.560000001</v>
          </cell>
          <cell r="O32">
            <v>-1773000.560000001</v>
          </cell>
        </row>
        <row r="33">
          <cell r="A33" t="str">
            <v xml:space="preserve">Hydro One Inc </v>
          </cell>
          <cell r="C33">
            <v>-40352.54</v>
          </cell>
          <cell r="D33">
            <v>-2802.6600000000035</v>
          </cell>
          <cell r="E33">
            <v>-5917.7900000000036</v>
          </cell>
          <cell r="F33">
            <v>-8918.5900000000038</v>
          </cell>
          <cell r="G33">
            <v>-8918.5900000000038</v>
          </cell>
          <cell r="H33">
            <v>-8918.5900000000038</v>
          </cell>
          <cell r="I33">
            <v>-8918.5900000000038</v>
          </cell>
          <cell r="J33">
            <v>-8918.5900000000038</v>
          </cell>
          <cell r="K33">
            <v>-8918.5900000000038</v>
          </cell>
          <cell r="L33">
            <v>-8918.5900000000038</v>
          </cell>
          <cell r="M33">
            <v>-8918.5900000000038</v>
          </cell>
          <cell r="N33">
            <v>-8918.5900000000038</v>
          </cell>
          <cell r="O33">
            <v>-8918.5900000000038</v>
          </cell>
        </row>
        <row r="34">
          <cell r="A34" t="str">
            <v xml:space="preserve">Remotes </v>
          </cell>
          <cell r="C34">
            <v>-58399.97</v>
          </cell>
          <cell r="D34">
            <v>-5673.75</v>
          </cell>
          <cell r="E34">
            <v>-10248.939999999999</v>
          </cell>
          <cell r="F34">
            <v>-14871.129999999997</v>
          </cell>
          <cell r="G34">
            <v>-14871.129999999997</v>
          </cell>
          <cell r="H34">
            <v>-14871.129999999997</v>
          </cell>
          <cell r="I34">
            <v>-14871.129999999997</v>
          </cell>
          <cell r="J34">
            <v>-14871.129999999997</v>
          </cell>
          <cell r="K34">
            <v>-14871.129999999997</v>
          </cell>
          <cell r="L34">
            <v>-14871.129999999997</v>
          </cell>
          <cell r="M34">
            <v>-14871.129999999997</v>
          </cell>
          <cell r="N34">
            <v>-14871.129999999997</v>
          </cell>
          <cell r="O34">
            <v>-14871.129999999997</v>
          </cell>
        </row>
        <row r="35">
          <cell r="A35" t="str">
            <v xml:space="preserve">Telecom </v>
          </cell>
          <cell r="C35">
            <v>-86046.9</v>
          </cell>
          <cell r="D35">
            <v>-6246.1199999999953</v>
          </cell>
          <cell r="E35">
            <v>-10445.759999999995</v>
          </cell>
          <cell r="F35">
            <v>-14606.479999999996</v>
          </cell>
          <cell r="G35">
            <v>-14606.479999999996</v>
          </cell>
          <cell r="H35">
            <v>-14606.479999999996</v>
          </cell>
          <cell r="I35">
            <v>-14606.479999999996</v>
          </cell>
          <cell r="J35">
            <v>-14606.479999999996</v>
          </cell>
          <cell r="K35">
            <v>-14606.479999999996</v>
          </cell>
          <cell r="L35">
            <v>-14606.479999999996</v>
          </cell>
          <cell r="M35">
            <v>-14606.479999999996</v>
          </cell>
          <cell r="N35">
            <v>-14606.479999999996</v>
          </cell>
          <cell r="O35">
            <v>-14606.479999999996</v>
          </cell>
        </row>
        <row r="36">
          <cell r="A36" t="str">
            <v>Total</v>
          </cell>
          <cell r="C36">
            <v>-7099999.9900000002</v>
          </cell>
          <cell r="D36">
            <v>-691411.24000000092</v>
          </cell>
          <cell r="E36">
            <v>-1253763.4500000009</v>
          </cell>
          <cell r="F36">
            <v>-1811396.7600000009</v>
          </cell>
          <cell r="G36">
            <v>-1811396.7600000009</v>
          </cell>
          <cell r="H36">
            <v>-1811396.7600000009</v>
          </cell>
          <cell r="I36">
            <v>-1811396.7600000009</v>
          </cell>
          <cell r="J36">
            <v>-1811396.7600000009</v>
          </cell>
          <cell r="K36">
            <v>-1811396.7600000009</v>
          </cell>
          <cell r="L36">
            <v>-1811396.7600000009</v>
          </cell>
          <cell r="M36">
            <v>-1811396.7600000009</v>
          </cell>
          <cell r="N36">
            <v>-1811396.7600000009</v>
          </cell>
          <cell r="O36">
            <v>-1811396.7600000009</v>
          </cell>
        </row>
        <row r="39">
          <cell r="D39" t="str">
            <v>Jan 2013</v>
          </cell>
          <cell r="E39" t="str">
            <v>Feb 2013</v>
          </cell>
          <cell r="F39" t="str">
            <v>Mar 2013</v>
          </cell>
          <cell r="G39" t="str">
            <v>Apr 2013</v>
          </cell>
          <cell r="H39" t="str">
            <v>May 2013</v>
          </cell>
          <cell r="I39" t="str">
            <v>Jun 2013</v>
          </cell>
          <cell r="J39" t="str">
            <v>Jul 2013</v>
          </cell>
          <cell r="K39" t="str">
            <v>Aug 2013</v>
          </cell>
          <cell r="L39" t="str">
            <v>Sep 2013</v>
          </cell>
          <cell r="M39" t="str">
            <v>Oct 2013</v>
          </cell>
          <cell r="N39" t="str">
            <v>Nov 2013</v>
          </cell>
          <cell r="O39" t="str">
            <v>Dec 2013</v>
          </cell>
          <cell r="P39" t="str">
            <v>Budget YE SPS</v>
          </cell>
          <cell r="Q39" t="str">
            <v>Budget YE SPS</v>
          </cell>
        </row>
        <row r="40">
          <cell r="A40" t="str">
            <v xml:space="preserve">Networks </v>
          </cell>
          <cell r="D40">
            <v>-741088.42853334837</v>
          </cell>
          <cell r="E40">
            <v>-532308.55055463454</v>
          </cell>
          <cell r="F40">
            <v>-532308.55055463454</v>
          </cell>
          <cell r="G40">
            <v>-665385.68819329306</v>
          </cell>
          <cell r="H40">
            <v>-532308.55055463454</v>
          </cell>
          <cell r="I40">
            <v>-532308.55055463454</v>
          </cell>
          <cell r="J40">
            <v>-665385.68819329306</v>
          </cell>
          <cell r="K40">
            <v>-532308.55055463454</v>
          </cell>
          <cell r="L40">
            <v>-532308.55055463454</v>
          </cell>
          <cell r="M40">
            <v>-665385.68819329306</v>
          </cell>
          <cell r="N40">
            <v>-532308.55055463454</v>
          </cell>
          <cell r="O40">
            <v>-532308.55055463454</v>
          </cell>
          <cell r="P40">
            <v>-6995713.8975503054</v>
          </cell>
          <cell r="Q40">
            <v>-6995713.8975503035</v>
          </cell>
          <cell r="R40">
            <v>6.9957138975503037</v>
          </cell>
          <cell r="S40">
            <v>-6995713.8975503035</v>
          </cell>
        </row>
        <row r="41">
          <cell r="A41" t="str">
            <v xml:space="preserve">Hydro One Inc </v>
          </cell>
          <cell r="D41">
            <v>-8353.7214312757078</v>
          </cell>
          <cell r="E41">
            <v>-2743.1971475000373</v>
          </cell>
          <cell r="F41">
            <v>-2743.1971475000373</v>
          </cell>
          <cell r="G41">
            <v>-3428.9964343750466</v>
          </cell>
          <cell r="H41">
            <v>-2743.1971475000373</v>
          </cell>
          <cell r="I41">
            <v>-2743.1971475000373</v>
          </cell>
          <cell r="J41">
            <v>-3428.9964343750466</v>
          </cell>
          <cell r="K41">
            <v>-2743.1971475000373</v>
          </cell>
          <cell r="L41">
            <v>-2743.1971475000373</v>
          </cell>
          <cell r="M41">
            <v>-3428.9964343750466</v>
          </cell>
          <cell r="N41">
            <v>-2743.1971475000373</v>
          </cell>
          <cell r="O41">
            <v>-2743.1971475000373</v>
          </cell>
          <cell r="P41">
            <v>-40586.287914401153</v>
          </cell>
          <cell r="Q41">
            <v>-40586.287914401146</v>
          </cell>
          <cell r="R41">
            <v>4.0586287914401144E-2</v>
          </cell>
          <cell r="S41">
            <v>-40586.287914401146</v>
          </cell>
        </row>
        <row r="42">
          <cell r="A42" t="str">
            <v xml:space="preserve">Remotes </v>
          </cell>
          <cell r="D42">
            <v>-6202.4772090954675</v>
          </cell>
          <cell r="E42">
            <v>-4533.9642201862871</v>
          </cell>
          <cell r="F42">
            <v>-4533.9642201862871</v>
          </cell>
          <cell r="G42">
            <v>-5667.4552752328591</v>
          </cell>
          <cell r="H42">
            <v>-4533.9642201862871</v>
          </cell>
          <cell r="I42">
            <v>-4533.9642201862871</v>
          </cell>
          <cell r="J42">
            <v>-5667.4552752328591</v>
          </cell>
          <cell r="K42">
            <v>-4533.9642201862871</v>
          </cell>
          <cell r="L42">
            <v>-4533.9642201862871</v>
          </cell>
          <cell r="M42">
            <v>-5667.4552752328591</v>
          </cell>
          <cell r="N42">
            <v>-4533.9642201862871</v>
          </cell>
          <cell r="O42">
            <v>-4533.9642201862871</v>
          </cell>
          <cell r="P42">
            <v>-59476.556796284349</v>
          </cell>
          <cell r="Q42">
            <v>-59476.556796284334</v>
          </cell>
          <cell r="R42">
            <v>5.9476556796284337E-2</v>
          </cell>
          <cell r="S42">
            <v>-59476.556796284334</v>
          </cell>
        </row>
        <row r="43">
          <cell r="A43" t="str">
            <v xml:space="preserve">Telecom </v>
          </cell>
          <cell r="D43">
            <v>-6557.3255476173872</v>
          </cell>
          <cell r="E43">
            <v>-4482.206995012144</v>
          </cell>
          <cell r="F43">
            <v>-4482.206995012144</v>
          </cell>
          <cell r="G43">
            <v>-5602.75874376518</v>
          </cell>
          <cell r="H43">
            <v>-4482.206995012144</v>
          </cell>
          <cell r="I43">
            <v>-4482.206995012144</v>
          </cell>
          <cell r="J43">
            <v>-5602.75874376518</v>
          </cell>
          <cell r="K43">
            <v>-4482.206995012144</v>
          </cell>
          <cell r="L43">
            <v>-4482.206995012144</v>
          </cell>
          <cell r="M43">
            <v>-5602.75874376518</v>
          </cell>
          <cell r="N43">
            <v>-4482.206995012144</v>
          </cell>
          <cell r="O43">
            <v>-4482.206995012144</v>
          </cell>
          <cell r="P43">
            <v>-59223.257739010085</v>
          </cell>
          <cell r="Q43">
            <v>-59223.257739010078</v>
          </cell>
          <cell r="R43">
            <v>5.9223257739010077E-2</v>
          </cell>
          <cell r="S43">
            <v>-59223.257739010078</v>
          </cell>
        </row>
        <row r="44">
          <cell r="A44" t="str">
            <v>Total</v>
          </cell>
          <cell r="D44">
            <v>-762201.95272133697</v>
          </cell>
          <cell r="E44">
            <v>-544067.91891733289</v>
          </cell>
          <cell r="F44">
            <v>-544067.91891733289</v>
          </cell>
          <cell r="G44">
            <v>-680084.8986466662</v>
          </cell>
          <cell r="H44">
            <v>-544067.91891733289</v>
          </cell>
          <cell r="I44">
            <v>-544067.91891733289</v>
          </cell>
          <cell r="J44">
            <v>-680084.8986466662</v>
          </cell>
          <cell r="K44">
            <v>-544067.91891733289</v>
          </cell>
          <cell r="L44">
            <v>-544067.91891733289</v>
          </cell>
          <cell r="M44">
            <v>-680084.8986466662</v>
          </cell>
          <cell r="N44">
            <v>-544067.91891733289</v>
          </cell>
          <cell r="O44">
            <v>-544067.91891733289</v>
          </cell>
          <cell r="P44">
            <v>-7155000.0000000009</v>
          </cell>
          <cell r="Q44">
            <v>-7154999.9999999991</v>
          </cell>
          <cell r="R44">
            <v>7.1549999999999994</v>
          </cell>
          <cell r="S44">
            <v>-7154999.9999999991</v>
          </cell>
        </row>
        <row r="47">
          <cell r="D47" t="str">
            <v>Jan 2013</v>
          </cell>
          <cell r="E47" t="str">
            <v>Feb 2013</v>
          </cell>
          <cell r="F47" t="str">
            <v>Mar 2013</v>
          </cell>
          <cell r="G47" t="str">
            <v>Apr 2013</v>
          </cell>
          <cell r="H47" t="str">
            <v>May 2013</v>
          </cell>
          <cell r="I47" t="str">
            <v>Jun 2013</v>
          </cell>
          <cell r="J47" t="str">
            <v>Jul 2013</v>
          </cell>
          <cell r="K47" t="str">
            <v>Aug 2013</v>
          </cell>
          <cell r="L47" t="str">
            <v>Sep 2013</v>
          </cell>
          <cell r="M47" t="str">
            <v>Oct 2013</v>
          </cell>
          <cell r="N47" t="str">
            <v>Nov 2013</v>
          </cell>
          <cell r="O47" t="str">
            <v>Dec 2013</v>
          </cell>
        </row>
        <row r="48">
          <cell r="A48" t="str">
            <v xml:space="preserve">Networks </v>
          </cell>
          <cell r="D48">
            <v>-741088.42853334837</v>
          </cell>
          <cell r="E48">
            <v>-1273396.9790879828</v>
          </cell>
          <cell r="F48">
            <v>-1805705.5296426173</v>
          </cell>
          <cell r="G48">
            <v>-2471091.2178359106</v>
          </cell>
          <cell r="H48">
            <v>-3003399.7683905452</v>
          </cell>
          <cell r="I48">
            <v>-3535708.3189451797</v>
          </cell>
          <cell r="J48">
            <v>-4201094.007138473</v>
          </cell>
          <cell r="K48">
            <v>-4733402.5576931071</v>
          </cell>
          <cell r="L48">
            <v>-5265711.1082477421</v>
          </cell>
          <cell r="M48">
            <v>-5931096.7964410353</v>
          </cell>
          <cell r="N48">
            <v>-6463405.3469956703</v>
          </cell>
          <cell r="O48">
            <v>-6995713.8975503054</v>
          </cell>
        </row>
        <row r="49">
          <cell r="A49" t="str">
            <v xml:space="preserve">Hydro One Inc </v>
          </cell>
          <cell r="D49">
            <v>-8353.7214312757078</v>
          </cell>
          <cell r="E49">
            <v>-11096.918578775745</v>
          </cell>
          <cell r="F49">
            <v>-13840.115726275782</v>
          </cell>
          <cell r="G49">
            <v>-17269.112160650828</v>
          </cell>
          <cell r="H49">
            <v>-20012.309308150863</v>
          </cell>
          <cell r="I49">
            <v>-22755.506455650902</v>
          </cell>
          <cell r="J49">
            <v>-26184.502890025949</v>
          </cell>
          <cell r="K49">
            <v>-28927.700037525989</v>
          </cell>
          <cell r="L49">
            <v>-31670.897185026028</v>
          </cell>
          <cell r="M49">
            <v>-35099.893619401075</v>
          </cell>
          <cell r="N49">
            <v>-37843.090766901114</v>
          </cell>
          <cell r="O49">
            <v>-40586.287914401153</v>
          </cell>
        </row>
        <row r="50">
          <cell r="A50" t="str">
            <v xml:space="preserve">Remotes </v>
          </cell>
          <cell r="D50">
            <v>-6202.4772090954675</v>
          </cell>
          <cell r="E50">
            <v>-10736.441429281755</v>
          </cell>
          <cell r="F50">
            <v>-15270.405649468041</v>
          </cell>
          <cell r="G50">
            <v>-20937.860924700901</v>
          </cell>
          <cell r="H50">
            <v>-25471.825144887189</v>
          </cell>
          <cell r="I50">
            <v>-30005.789365073477</v>
          </cell>
          <cell r="J50">
            <v>-35673.244640306337</v>
          </cell>
          <cell r="K50">
            <v>-40207.208860492625</v>
          </cell>
          <cell r="L50">
            <v>-44741.173080678913</v>
          </cell>
          <cell r="M50">
            <v>-50408.628355911773</v>
          </cell>
          <cell r="N50">
            <v>-54942.592576098061</v>
          </cell>
          <cell r="O50">
            <v>-59476.556796284349</v>
          </cell>
        </row>
        <row r="51">
          <cell r="A51" t="str">
            <v xml:space="preserve">Telecom </v>
          </cell>
          <cell r="D51">
            <v>-6557.3255476173872</v>
          </cell>
          <cell r="E51">
            <v>-11039.532542629531</v>
          </cell>
          <cell r="F51">
            <v>-15521.739537641675</v>
          </cell>
          <cell r="G51">
            <v>-21124.498281406857</v>
          </cell>
          <cell r="H51">
            <v>-25606.705276419001</v>
          </cell>
          <cell r="I51">
            <v>-30088.912271431145</v>
          </cell>
          <cell r="J51">
            <v>-35691.671015196327</v>
          </cell>
          <cell r="K51">
            <v>-40173.878010208471</v>
          </cell>
          <cell r="L51">
            <v>-44656.085005220615</v>
          </cell>
          <cell r="M51">
            <v>-50258.843748985797</v>
          </cell>
          <cell r="N51">
            <v>-54741.050743997941</v>
          </cell>
          <cell r="O51">
            <v>-59223.257739010085</v>
          </cell>
        </row>
        <row r="52">
          <cell r="A52" t="str">
            <v>Total</v>
          </cell>
          <cell r="D52">
            <v>-762201.95272133697</v>
          </cell>
          <cell r="E52">
            <v>-1306269.8716386701</v>
          </cell>
          <cell r="F52">
            <v>-1850337.7905560029</v>
          </cell>
          <cell r="G52">
            <v>-2530422.6892026691</v>
          </cell>
          <cell r="H52">
            <v>-3074490.6081200019</v>
          </cell>
          <cell r="I52">
            <v>-3618558.5270373356</v>
          </cell>
          <cell r="J52">
            <v>-4298643.4256840022</v>
          </cell>
          <cell r="K52">
            <v>-4842711.3446013341</v>
          </cell>
          <cell r="L52">
            <v>-5386779.2635186678</v>
          </cell>
          <cell r="M52">
            <v>-6066864.1621653344</v>
          </cell>
          <cell r="N52">
            <v>-6610932.0810826672</v>
          </cell>
          <cell r="O52">
            <v>-7155000.0000000009</v>
          </cell>
        </row>
        <row r="71">
          <cell r="C71" t="str">
            <v>Period 0, 2013</v>
          </cell>
          <cell r="D71" t="str">
            <v>Jan 2013</v>
          </cell>
          <cell r="E71" t="str">
            <v>Feb 2013</v>
          </cell>
          <cell r="F71" t="str">
            <v>Mar 2013</v>
          </cell>
          <cell r="G71" t="str">
            <v>Apr 2013</v>
          </cell>
          <cell r="H71" t="str">
            <v>May 2013</v>
          </cell>
          <cell r="I71" t="str">
            <v>Jun 2013</v>
          </cell>
          <cell r="J71" t="str">
            <v>Jul 2013</v>
          </cell>
          <cell r="K71" t="str">
            <v>Aug 2013</v>
          </cell>
          <cell r="L71" t="str">
            <v>Sep 2013</v>
          </cell>
          <cell r="M71" t="str">
            <v>Oct 2013</v>
          </cell>
          <cell r="N71" t="str">
            <v>Nov 2013</v>
          </cell>
          <cell r="O71" t="str">
            <v>Dec 2013</v>
          </cell>
          <cell r="P71" t="str">
            <v>YTD</v>
          </cell>
        </row>
        <row r="72">
          <cell r="A72" t="str">
            <v xml:space="preserve">Networks </v>
          </cell>
          <cell r="C72">
            <v>2493476.0700000003</v>
          </cell>
          <cell r="D72">
            <v>-2493476.0700000003</v>
          </cell>
          <cell r="E72">
            <v>0</v>
          </cell>
          <cell r="F72">
            <v>0</v>
          </cell>
          <cell r="G72">
            <v>0</v>
          </cell>
          <cell r="H72">
            <v>0</v>
          </cell>
          <cell r="I72">
            <v>0</v>
          </cell>
          <cell r="J72">
            <v>0</v>
          </cell>
          <cell r="K72">
            <v>0</v>
          </cell>
          <cell r="L72">
            <v>0</v>
          </cell>
          <cell r="M72">
            <v>0</v>
          </cell>
          <cell r="N72">
            <v>0</v>
          </cell>
          <cell r="O72">
            <v>0</v>
          </cell>
          <cell r="P72">
            <v>0</v>
          </cell>
        </row>
        <row r="73">
          <cell r="A73" t="str">
            <v xml:space="preserve">Hydro One Inc </v>
          </cell>
          <cell r="C73">
            <v>0</v>
          </cell>
          <cell r="D73">
            <v>182531.07</v>
          </cell>
          <cell r="E73">
            <v>180342.56</v>
          </cell>
          <cell r="F73">
            <v>180412.19</v>
          </cell>
          <cell r="G73">
            <v>0</v>
          </cell>
          <cell r="H73">
            <v>0</v>
          </cell>
          <cell r="I73">
            <v>0</v>
          </cell>
          <cell r="J73">
            <v>0</v>
          </cell>
          <cell r="K73">
            <v>0</v>
          </cell>
          <cell r="L73">
            <v>0</v>
          </cell>
          <cell r="M73">
            <v>0</v>
          </cell>
          <cell r="N73">
            <v>0</v>
          </cell>
          <cell r="O73">
            <v>0</v>
          </cell>
          <cell r="P73">
            <v>543285.82000000007</v>
          </cell>
        </row>
        <row r="74">
          <cell r="A74" t="str">
            <v xml:space="preserve">Remotes </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A75" t="str">
            <v xml:space="preserve">Telecom </v>
          </cell>
          <cell r="C75">
            <v>0</v>
          </cell>
          <cell r="D75">
            <v>0</v>
          </cell>
          <cell r="E75">
            <v>0</v>
          </cell>
          <cell r="F75">
            <v>0</v>
          </cell>
          <cell r="G75">
            <v>0</v>
          </cell>
          <cell r="H75">
            <v>0</v>
          </cell>
          <cell r="I75">
            <v>0</v>
          </cell>
          <cell r="J75">
            <v>0</v>
          </cell>
          <cell r="K75">
            <v>0</v>
          </cell>
          <cell r="L75">
            <v>0</v>
          </cell>
          <cell r="M75">
            <v>0</v>
          </cell>
          <cell r="N75">
            <v>0</v>
          </cell>
          <cell r="O75">
            <v>0</v>
          </cell>
          <cell r="P75">
            <v>0</v>
          </cell>
        </row>
        <row r="76">
          <cell r="A76" t="str">
            <v>Total</v>
          </cell>
          <cell r="C76">
            <v>2493476.0700000003</v>
          </cell>
          <cell r="D76">
            <v>-2310945.0000000005</v>
          </cell>
          <cell r="E76">
            <v>180342.56</v>
          </cell>
          <cell r="F76">
            <v>180412.19</v>
          </cell>
          <cell r="G76">
            <v>0</v>
          </cell>
          <cell r="H76">
            <v>0</v>
          </cell>
          <cell r="I76">
            <v>0</v>
          </cell>
          <cell r="J76">
            <v>0</v>
          </cell>
          <cell r="K76">
            <v>0</v>
          </cell>
          <cell r="L76">
            <v>0</v>
          </cell>
          <cell r="M76">
            <v>0</v>
          </cell>
          <cell r="N76">
            <v>0</v>
          </cell>
          <cell r="O76">
            <v>0</v>
          </cell>
          <cell r="P76">
            <v>543285.81999999983</v>
          </cell>
        </row>
        <row r="79">
          <cell r="C79" t="str">
            <v>Period 0, 2013</v>
          </cell>
          <cell r="D79" t="str">
            <v>Jan 2013</v>
          </cell>
          <cell r="E79" t="str">
            <v>Feb 2013</v>
          </cell>
          <cell r="F79" t="str">
            <v>Mar 2013</v>
          </cell>
          <cell r="G79" t="str">
            <v>Apr 2013</v>
          </cell>
          <cell r="H79" t="str">
            <v>May 2013</v>
          </cell>
          <cell r="I79" t="str">
            <v>Jun 2013</v>
          </cell>
          <cell r="J79" t="str">
            <v>Jul 2013</v>
          </cell>
          <cell r="K79" t="str">
            <v>Aug 2013</v>
          </cell>
          <cell r="L79" t="str">
            <v>Sep 2013</v>
          </cell>
          <cell r="M79" t="str">
            <v>Oct 2013</v>
          </cell>
          <cell r="N79" t="str">
            <v>Nov 2013</v>
          </cell>
          <cell r="O79" t="str">
            <v>Dec 2013</v>
          </cell>
        </row>
        <row r="80">
          <cell r="A80" t="str">
            <v xml:space="preserve">Networks </v>
          </cell>
          <cell r="C80">
            <v>2493476.0700000003</v>
          </cell>
          <cell r="D80">
            <v>0</v>
          </cell>
          <cell r="E80">
            <v>0</v>
          </cell>
          <cell r="F80">
            <v>0</v>
          </cell>
          <cell r="G80">
            <v>0</v>
          </cell>
          <cell r="H80">
            <v>0</v>
          </cell>
          <cell r="I80">
            <v>0</v>
          </cell>
          <cell r="J80">
            <v>0</v>
          </cell>
          <cell r="K80">
            <v>0</v>
          </cell>
          <cell r="L80">
            <v>0</v>
          </cell>
          <cell r="M80">
            <v>0</v>
          </cell>
          <cell r="N80">
            <v>0</v>
          </cell>
          <cell r="O80">
            <v>0</v>
          </cell>
        </row>
        <row r="81">
          <cell r="A81" t="str">
            <v xml:space="preserve">Hydro One Inc </v>
          </cell>
          <cell r="C81">
            <v>0</v>
          </cell>
          <cell r="D81">
            <v>182531.07</v>
          </cell>
          <cell r="E81">
            <v>362873.63</v>
          </cell>
          <cell r="F81">
            <v>543285.82000000007</v>
          </cell>
          <cell r="G81">
            <v>543285.82000000007</v>
          </cell>
          <cell r="H81">
            <v>543285.82000000007</v>
          </cell>
          <cell r="I81">
            <v>543285.82000000007</v>
          </cell>
          <cell r="J81">
            <v>543285.82000000007</v>
          </cell>
          <cell r="K81">
            <v>543285.82000000007</v>
          </cell>
          <cell r="L81">
            <v>543285.82000000007</v>
          </cell>
          <cell r="M81">
            <v>543285.82000000007</v>
          </cell>
          <cell r="N81">
            <v>543285.82000000007</v>
          </cell>
          <cell r="O81">
            <v>543285.82000000007</v>
          </cell>
        </row>
        <row r="82">
          <cell r="A82" t="str">
            <v xml:space="preserve">Remotes </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 xml:space="preserve">Telecom </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Total</v>
          </cell>
          <cell r="C84">
            <v>2493476.0700000003</v>
          </cell>
          <cell r="D84">
            <v>182531.07</v>
          </cell>
          <cell r="E84">
            <v>362873.63</v>
          </cell>
          <cell r="F84">
            <v>543285.82000000007</v>
          </cell>
          <cell r="G84">
            <v>543285.82000000007</v>
          </cell>
          <cell r="H84">
            <v>543285.82000000007</v>
          </cell>
          <cell r="I84">
            <v>543285.82000000007</v>
          </cell>
          <cell r="J84">
            <v>543285.82000000007</v>
          </cell>
          <cell r="K84">
            <v>543285.82000000007</v>
          </cell>
          <cell r="L84">
            <v>543285.82000000007</v>
          </cell>
          <cell r="M84">
            <v>543285.82000000007</v>
          </cell>
          <cell r="N84">
            <v>543285.82000000007</v>
          </cell>
          <cell r="O84">
            <v>543285.82000000007</v>
          </cell>
        </row>
        <row r="87">
          <cell r="C87" t="str">
            <v>Period 0, 2013</v>
          </cell>
          <cell r="D87" t="str">
            <v>Jan 2013</v>
          </cell>
          <cell r="E87" t="str">
            <v>Feb 2013</v>
          </cell>
          <cell r="F87" t="str">
            <v>Mar 2013</v>
          </cell>
          <cell r="G87" t="str">
            <v>Apr 2013</v>
          </cell>
          <cell r="H87" t="str">
            <v>May 2013</v>
          </cell>
          <cell r="I87" t="str">
            <v>Jun 2013</v>
          </cell>
          <cell r="J87" t="str">
            <v>Jul 2013</v>
          </cell>
          <cell r="K87" t="str">
            <v>Aug 2013</v>
          </cell>
          <cell r="L87" t="str">
            <v>Sep 2013</v>
          </cell>
          <cell r="M87" t="str">
            <v>Oct 2013</v>
          </cell>
          <cell r="N87" t="str">
            <v>Nov 2013</v>
          </cell>
          <cell r="O87" t="str">
            <v>Dec 2013</v>
          </cell>
        </row>
        <row r="88">
          <cell r="A88" t="str">
            <v xml:space="preserve">Networks </v>
          </cell>
          <cell r="O88">
            <v>0</v>
          </cell>
        </row>
        <row r="89">
          <cell r="A89" t="str">
            <v xml:space="preserve">Hydro One Inc </v>
          </cell>
          <cell r="D89">
            <v>1926250.900786876</v>
          </cell>
          <cell r="E89">
            <v>2262074.1863103043</v>
          </cell>
          <cell r="F89">
            <v>1969479.521476933</v>
          </cell>
          <cell r="G89">
            <v>1969479.521476933</v>
          </cell>
          <cell r="H89">
            <v>1615127.8578109767</v>
          </cell>
          <cell r="I89">
            <v>1196183.9306555209</v>
          </cell>
          <cell r="J89">
            <v>1141747.9460477016</v>
          </cell>
          <cell r="K89">
            <v>908849.90335958055</v>
          </cell>
          <cell r="L89">
            <v>908849.90335958055</v>
          </cell>
          <cell r="M89">
            <v>825780.53420753498</v>
          </cell>
          <cell r="N89">
            <v>542931.36635435221</v>
          </cell>
          <cell r="O89">
            <v>543285.82000000018</v>
          </cell>
        </row>
        <row r="90">
          <cell r="A90" t="str">
            <v xml:space="preserve">Remotes </v>
          </cell>
          <cell r="D90">
            <v>0</v>
          </cell>
          <cell r="E90">
            <v>0</v>
          </cell>
          <cell r="F90">
            <v>0</v>
          </cell>
          <cell r="G90">
            <v>0</v>
          </cell>
          <cell r="H90">
            <v>0</v>
          </cell>
          <cell r="I90">
            <v>0</v>
          </cell>
          <cell r="J90">
            <v>0</v>
          </cell>
          <cell r="K90">
            <v>0</v>
          </cell>
          <cell r="L90">
            <v>0</v>
          </cell>
          <cell r="M90">
            <v>0</v>
          </cell>
          <cell r="N90">
            <v>0</v>
          </cell>
          <cell r="O90">
            <v>0</v>
          </cell>
        </row>
        <row r="91">
          <cell r="A91" t="str">
            <v xml:space="preserve">Telecom </v>
          </cell>
          <cell r="D91">
            <v>0</v>
          </cell>
          <cell r="E91">
            <v>0</v>
          </cell>
          <cell r="F91">
            <v>0</v>
          </cell>
          <cell r="G91">
            <v>0</v>
          </cell>
          <cell r="H91">
            <v>0</v>
          </cell>
          <cell r="I91">
            <v>0</v>
          </cell>
          <cell r="J91">
            <v>0</v>
          </cell>
          <cell r="K91">
            <v>0</v>
          </cell>
          <cell r="L91">
            <v>0</v>
          </cell>
          <cell r="M91">
            <v>0</v>
          </cell>
          <cell r="N91">
            <v>0</v>
          </cell>
          <cell r="O91">
            <v>0</v>
          </cell>
        </row>
        <row r="92">
          <cell r="A92" t="str">
            <v>Total</v>
          </cell>
          <cell r="C92">
            <v>0</v>
          </cell>
          <cell r="D92">
            <v>1926250.900786876</v>
          </cell>
          <cell r="E92">
            <v>2262074.1863103043</v>
          </cell>
          <cell r="F92">
            <v>1969479.521476933</v>
          </cell>
          <cell r="G92">
            <v>1969479.521476933</v>
          </cell>
          <cell r="H92">
            <v>1615127.8578109767</v>
          </cell>
          <cell r="I92">
            <v>1196183.9306555209</v>
          </cell>
          <cell r="J92">
            <v>1141747.9460477016</v>
          </cell>
          <cell r="K92">
            <v>908849.90335958055</v>
          </cell>
          <cell r="L92">
            <v>908849.90335958055</v>
          </cell>
          <cell r="M92">
            <v>825780.53420753498</v>
          </cell>
          <cell r="N92">
            <v>542931.36635435221</v>
          </cell>
          <cell r="O92">
            <v>543285.82000000018</v>
          </cell>
        </row>
      </sheetData>
      <sheetData sheetId="21">
        <row r="13">
          <cell r="C13" t="str">
            <v>Period 0, 2013</v>
          </cell>
          <cell r="D13" t="str">
            <v>Jan 2013</v>
          </cell>
          <cell r="E13" t="str">
            <v>Feb 2013</v>
          </cell>
          <cell r="F13" t="str">
            <v>Mar 2013</v>
          </cell>
          <cell r="G13" t="str">
            <v>Apr 2013</v>
          </cell>
          <cell r="H13" t="str">
            <v>May 2013</v>
          </cell>
          <cell r="I13" t="str">
            <v>Jun 2013</v>
          </cell>
          <cell r="J13" t="str">
            <v>Jul 2013</v>
          </cell>
          <cell r="K13" t="str">
            <v>Aug 2013</v>
          </cell>
          <cell r="L13" t="str">
            <v>Sep 2013</v>
          </cell>
          <cell r="M13" t="str">
            <v>Oct 2013</v>
          </cell>
          <cell r="N13" t="str">
            <v>Nov 2013</v>
          </cell>
          <cell r="O13" t="str">
            <v>Dec 2013</v>
          </cell>
          <cell r="P13" t="str">
            <v>YTD</v>
          </cell>
        </row>
        <row r="14">
          <cell r="A14" t="str">
            <v xml:space="preserve">Networks </v>
          </cell>
          <cell r="C14">
            <v>0</v>
          </cell>
          <cell r="D14">
            <v>0</v>
          </cell>
          <cell r="E14">
            <v>0</v>
          </cell>
          <cell r="F14">
            <v>0</v>
          </cell>
          <cell r="G14">
            <v>0</v>
          </cell>
          <cell r="H14">
            <v>0</v>
          </cell>
          <cell r="I14">
            <v>0</v>
          </cell>
          <cell r="J14">
            <v>0</v>
          </cell>
          <cell r="K14">
            <v>0</v>
          </cell>
          <cell r="L14">
            <v>0</v>
          </cell>
          <cell r="M14">
            <v>0</v>
          </cell>
          <cell r="N14">
            <v>0</v>
          </cell>
          <cell r="O14">
            <v>0</v>
          </cell>
          <cell r="P14">
            <v>0</v>
          </cell>
        </row>
        <row r="15">
          <cell r="A15" t="str">
            <v xml:space="preserve">Hydro One Inc </v>
          </cell>
          <cell r="C15">
            <v>3333.36</v>
          </cell>
          <cell r="D15">
            <v>-1236.51</v>
          </cell>
          <cell r="E15">
            <v>416.67</v>
          </cell>
          <cell r="F15">
            <v>416.67</v>
          </cell>
          <cell r="G15">
            <v>0</v>
          </cell>
          <cell r="H15">
            <v>0</v>
          </cell>
          <cell r="I15">
            <v>0</v>
          </cell>
          <cell r="J15">
            <v>0</v>
          </cell>
          <cell r="K15">
            <v>0</v>
          </cell>
          <cell r="L15">
            <v>0</v>
          </cell>
          <cell r="M15">
            <v>0</v>
          </cell>
          <cell r="N15">
            <v>0</v>
          </cell>
          <cell r="O15">
            <v>0</v>
          </cell>
          <cell r="P15">
            <v>2930.1900000000005</v>
          </cell>
        </row>
        <row r="16">
          <cell r="A16" t="str">
            <v xml:space="preserve">Remotes </v>
          </cell>
          <cell r="C16">
            <v>0</v>
          </cell>
          <cell r="D16">
            <v>0</v>
          </cell>
          <cell r="E16">
            <v>0</v>
          </cell>
          <cell r="F16">
            <v>0</v>
          </cell>
          <cell r="G16">
            <v>0</v>
          </cell>
          <cell r="H16">
            <v>0</v>
          </cell>
          <cell r="I16">
            <v>0</v>
          </cell>
          <cell r="J16">
            <v>0</v>
          </cell>
          <cell r="K16">
            <v>0</v>
          </cell>
          <cell r="L16">
            <v>0</v>
          </cell>
          <cell r="M16">
            <v>0</v>
          </cell>
          <cell r="N16">
            <v>0</v>
          </cell>
          <cell r="O16">
            <v>0</v>
          </cell>
          <cell r="P16">
            <v>0</v>
          </cell>
        </row>
        <row r="17">
          <cell r="A17" t="str">
            <v xml:space="preserve">Telecom </v>
          </cell>
          <cell r="C17">
            <v>0</v>
          </cell>
          <cell r="D17">
            <v>0</v>
          </cell>
          <cell r="E17">
            <v>0</v>
          </cell>
          <cell r="F17">
            <v>0</v>
          </cell>
          <cell r="G17">
            <v>0</v>
          </cell>
          <cell r="H17">
            <v>0</v>
          </cell>
          <cell r="I17">
            <v>0</v>
          </cell>
          <cell r="J17">
            <v>0</v>
          </cell>
          <cell r="K17">
            <v>0</v>
          </cell>
          <cell r="L17">
            <v>0</v>
          </cell>
          <cell r="M17">
            <v>0</v>
          </cell>
          <cell r="N17">
            <v>0</v>
          </cell>
          <cell r="O17">
            <v>0</v>
          </cell>
          <cell r="P17">
            <v>0</v>
          </cell>
        </row>
        <row r="18">
          <cell r="A18" t="str">
            <v>Total</v>
          </cell>
          <cell r="C18">
            <v>3333.36</v>
          </cell>
          <cell r="D18">
            <v>-1236.51</v>
          </cell>
          <cell r="E18">
            <v>416.67</v>
          </cell>
          <cell r="F18">
            <v>416.67</v>
          </cell>
          <cell r="G18">
            <v>0</v>
          </cell>
          <cell r="H18">
            <v>0</v>
          </cell>
          <cell r="I18">
            <v>0</v>
          </cell>
          <cell r="J18">
            <v>0</v>
          </cell>
          <cell r="K18">
            <v>0</v>
          </cell>
          <cell r="L18">
            <v>0</v>
          </cell>
          <cell r="M18">
            <v>0</v>
          </cell>
          <cell r="N18">
            <v>0</v>
          </cell>
          <cell r="O18">
            <v>0</v>
          </cell>
          <cell r="P18">
            <v>2930.1900000000005</v>
          </cell>
        </row>
        <row r="21">
          <cell r="C21" t="str">
            <v>Period 0, 2013</v>
          </cell>
          <cell r="D21" t="str">
            <v>Jan 2013</v>
          </cell>
          <cell r="E21" t="str">
            <v>Feb 2013</v>
          </cell>
          <cell r="F21" t="str">
            <v>Mar 2013</v>
          </cell>
          <cell r="G21" t="str">
            <v>Apr 2013</v>
          </cell>
          <cell r="H21" t="str">
            <v>May 2013</v>
          </cell>
          <cell r="I21" t="str">
            <v>Jun 2013</v>
          </cell>
          <cell r="J21" t="str">
            <v>Jul 2013</v>
          </cell>
          <cell r="K21" t="str">
            <v>Aug 2013</v>
          </cell>
          <cell r="L21" t="str">
            <v>Sep 2013</v>
          </cell>
          <cell r="M21" t="str">
            <v>Oct 2013</v>
          </cell>
          <cell r="N21" t="str">
            <v>Nov 2013</v>
          </cell>
          <cell r="O21" t="str">
            <v>Dec 2013</v>
          </cell>
          <cell r="P21" t="str">
            <v>YTD</v>
          </cell>
        </row>
        <row r="22">
          <cell r="A22" t="str">
            <v xml:space="preserve">Networks </v>
          </cell>
          <cell r="C22">
            <v>0</v>
          </cell>
          <cell r="D22">
            <v>0</v>
          </cell>
          <cell r="E22">
            <v>0</v>
          </cell>
          <cell r="F22">
            <v>0</v>
          </cell>
          <cell r="G22">
            <v>0</v>
          </cell>
          <cell r="H22">
            <v>0</v>
          </cell>
          <cell r="I22">
            <v>0</v>
          </cell>
          <cell r="J22">
            <v>0</v>
          </cell>
          <cell r="K22">
            <v>0</v>
          </cell>
          <cell r="L22">
            <v>0</v>
          </cell>
          <cell r="M22">
            <v>0</v>
          </cell>
          <cell r="N22">
            <v>0</v>
          </cell>
          <cell r="O22">
            <v>0</v>
          </cell>
        </row>
        <row r="23">
          <cell r="A23" t="str">
            <v xml:space="preserve">Hydro One Inc </v>
          </cell>
          <cell r="C23">
            <v>3333.36</v>
          </cell>
          <cell r="D23">
            <v>2096.8500000000004</v>
          </cell>
          <cell r="E23">
            <v>2513.5200000000004</v>
          </cell>
          <cell r="F23">
            <v>2930.1900000000005</v>
          </cell>
          <cell r="G23">
            <v>2930.1900000000005</v>
          </cell>
          <cell r="H23">
            <v>2930.1900000000005</v>
          </cell>
          <cell r="I23">
            <v>2930.1900000000005</v>
          </cell>
          <cell r="J23">
            <v>2930.1900000000005</v>
          </cell>
          <cell r="K23">
            <v>2930.1900000000005</v>
          </cell>
          <cell r="L23">
            <v>2930.1900000000005</v>
          </cell>
          <cell r="M23">
            <v>2930.1900000000005</v>
          </cell>
          <cell r="N23">
            <v>2930.1900000000005</v>
          </cell>
          <cell r="O23">
            <v>2930.1900000000005</v>
          </cell>
        </row>
        <row r="24">
          <cell r="A24" t="str">
            <v xml:space="preserve">Remotes </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 xml:space="preserve">Telecom </v>
          </cell>
          <cell r="C25">
            <v>0</v>
          </cell>
          <cell r="D25">
            <v>0</v>
          </cell>
          <cell r="E25">
            <v>0</v>
          </cell>
          <cell r="F25">
            <v>0</v>
          </cell>
          <cell r="G25">
            <v>0</v>
          </cell>
          <cell r="H25">
            <v>0</v>
          </cell>
          <cell r="I25">
            <v>0</v>
          </cell>
          <cell r="J25">
            <v>0</v>
          </cell>
          <cell r="K25">
            <v>0</v>
          </cell>
          <cell r="L25">
            <v>0</v>
          </cell>
          <cell r="M25">
            <v>0</v>
          </cell>
          <cell r="N25">
            <v>0</v>
          </cell>
          <cell r="O25">
            <v>0</v>
          </cell>
        </row>
        <row r="26">
          <cell r="A26" t="str">
            <v>Total</v>
          </cell>
          <cell r="C26">
            <v>3333.36</v>
          </cell>
          <cell r="D26">
            <v>2096.8500000000004</v>
          </cell>
          <cell r="E26">
            <v>2513.5200000000004</v>
          </cell>
          <cell r="F26">
            <v>2930.1900000000005</v>
          </cell>
          <cell r="G26">
            <v>2930.1900000000005</v>
          </cell>
          <cell r="H26">
            <v>2930.1900000000005</v>
          </cell>
          <cell r="I26">
            <v>2930.1900000000005</v>
          </cell>
          <cell r="J26">
            <v>2930.1900000000005</v>
          </cell>
          <cell r="K26">
            <v>2930.1900000000005</v>
          </cell>
          <cell r="L26">
            <v>2930.1900000000005</v>
          </cell>
          <cell r="M26">
            <v>2930.1900000000005</v>
          </cell>
          <cell r="N26">
            <v>2930.1900000000005</v>
          </cell>
          <cell r="O26">
            <v>2930.1900000000005</v>
          </cell>
        </row>
        <row r="45">
          <cell r="C45" t="str">
            <v>Period 0, 2013</v>
          </cell>
          <cell r="D45" t="str">
            <v>Jan 2013</v>
          </cell>
          <cell r="E45" t="str">
            <v>Feb 2013</v>
          </cell>
          <cell r="F45" t="str">
            <v>Mar 2013</v>
          </cell>
          <cell r="G45" t="str">
            <v>Apr 2013</v>
          </cell>
          <cell r="H45" t="str">
            <v>May 2013</v>
          </cell>
          <cell r="I45" t="str">
            <v>Jun 2013</v>
          </cell>
          <cell r="J45" t="str">
            <v>Jul 2013</v>
          </cell>
          <cell r="K45" t="str">
            <v>Aug 2013</v>
          </cell>
          <cell r="L45" t="str">
            <v>Sep 2013</v>
          </cell>
          <cell r="M45" t="str">
            <v>Oct 2013</v>
          </cell>
          <cell r="N45" t="str">
            <v>Nov 2013</v>
          </cell>
          <cell r="O45" t="str">
            <v>Dec 2013</v>
          </cell>
        </row>
        <row r="46">
          <cell r="A46" t="str">
            <v xml:space="preserve">Networks </v>
          </cell>
        </row>
        <row r="47">
          <cell r="A47" t="str">
            <v xml:space="preserve">Hydro One Inc </v>
          </cell>
          <cell r="D47">
            <v>16774.800000000003</v>
          </cell>
          <cell r="E47">
            <v>20108.160000000003</v>
          </cell>
          <cell r="F47">
            <v>7813.8400000000011</v>
          </cell>
          <cell r="G47">
            <v>5860.380000000001</v>
          </cell>
          <cell r="H47">
            <v>5860.380000000001</v>
          </cell>
          <cell r="I47">
            <v>5860.380000000001</v>
          </cell>
          <cell r="J47">
            <v>5860.380000000001</v>
          </cell>
          <cell r="K47">
            <v>3348.7885714285721</v>
          </cell>
          <cell r="L47">
            <v>2930.1900000000005</v>
          </cell>
          <cell r="M47">
            <v>2930.1900000000005</v>
          </cell>
          <cell r="N47">
            <v>2930.1900000000005</v>
          </cell>
          <cell r="O47">
            <v>2930.1900000000005</v>
          </cell>
        </row>
        <row r="48">
          <cell r="A48" t="str">
            <v xml:space="preserve">Remotes </v>
          </cell>
          <cell r="D48">
            <v>0</v>
          </cell>
          <cell r="E48">
            <v>0</v>
          </cell>
          <cell r="F48">
            <v>0</v>
          </cell>
          <cell r="G48">
            <v>0</v>
          </cell>
          <cell r="H48">
            <v>0</v>
          </cell>
          <cell r="I48">
            <v>0</v>
          </cell>
          <cell r="J48">
            <v>0</v>
          </cell>
          <cell r="K48">
            <v>0</v>
          </cell>
          <cell r="L48">
            <v>0</v>
          </cell>
          <cell r="M48">
            <v>0</v>
          </cell>
          <cell r="N48">
            <v>0</v>
          </cell>
          <cell r="O48">
            <v>0</v>
          </cell>
        </row>
        <row r="49">
          <cell r="A49" t="str">
            <v xml:space="preserve">Telecom </v>
          </cell>
          <cell r="D49">
            <v>0</v>
          </cell>
          <cell r="E49">
            <v>0</v>
          </cell>
          <cell r="F49">
            <v>0</v>
          </cell>
          <cell r="G49">
            <v>0</v>
          </cell>
          <cell r="H49">
            <v>0</v>
          </cell>
          <cell r="I49">
            <v>0</v>
          </cell>
          <cell r="J49">
            <v>0</v>
          </cell>
          <cell r="K49">
            <v>0</v>
          </cell>
          <cell r="L49">
            <v>0</v>
          </cell>
          <cell r="M49">
            <v>0</v>
          </cell>
          <cell r="N49">
            <v>0</v>
          </cell>
          <cell r="O49">
            <v>0</v>
          </cell>
        </row>
        <row r="50">
          <cell r="A50" t="str">
            <v>Total</v>
          </cell>
          <cell r="C50">
            <v>0</v>
          </cell>
          <cell r="D50">
            <v>16774.800000000003</v>
          </cell>
          <cell r="E50">
            <v>20108.160000000003</v>
          </cell>
          <cell r="F50">
            <v>7813.8400000000011</v>
          </cell>
          <cell r="G50">
            <v>5860.380000000001</v>
          </cell>
          <cell r="H50">
            <v>5860.380000000001</v>
          </cell>
          <cell r="I50">
            <v>5860.380000000001</v>
          </cell>
          <cell r="J50">
            <v>5860.380000000001</v>
          </cell>
          <cell r="K50">
            <v>3348.7885714285721</v>
          </cell>
          <cell r="L50">
            <v>2930.1900000000005</v>
          </cell>
          <cell r="M50">
            <v>2930.1900000000005</v>
          </cell>
          <cell r="N50">
            <v>2930.1900000000005</v>
          </cell>
          <cell r="O50">
            <v>2930.1900000000005</v>
          </cell>
        </row>
      </sheetData>
      <sheetData sheetId="22">
        <row r="21">
          <cell r="C21" t="str">
            <v>Period 0, 2013</v>
          </cell>
          <cell r="D21" t="str">
            <v>Jan 2013</v>
          </cell>
          <cell r="E21" t="str">
            <v>Feb 2013</v>
          </cell>
          <cell r="F21" t="str">
            <v>Mar 2013</v>
          </cell>
          <cell r="G21" t="str">
            <v>Apr 2013</v>
          </cell>
          <cell r="H21" t="str">
            <v>May 2013</v>
          </cell>
          <cell r="I21" t="str">
            <v>Jun 2013</v>
          </cell>
          <cell r="J21" t="str">
            <v>Jul 2013</v>
          </cell>
          <cell r="K21" t="str">
            <v>Aug 2013</v>
          </cell>
          <cell r="L21" t="str">
            <v>Sep 2013</v>
          </cell>
          <cell r="M21" t="str">
            <v>Oct 2013</v>
          </cell>
          <cell r="N21" t="str">
            <v>Nov 2013</v>
          </cell>
          <cell r="O21" t="str">
            <v>Dec 2013</v>
          </cell>
          <cell r="P21" t="str">
            <v>YTD</v>
          </cell>
        </row>
        <row r="22">
          <cell r="A22" t="str">
            <v xml:space="preserve">Networks </v>
          </cell>
          <cell r="C22">
            <v>102985.1</v>
          </cell>
          <cell r="D22">
            <v>6637.7000000000116</v>
          </cell>
          <cell r="E22">
            <v>13314.300000000012</v>
          </cell>
          <cell r="F22">
            <v>19971.200000000012</v>
          </cell>
          <cell r="G22">
            <v>19971.200000000012</v>
          </cell>
          <cell r="H22">
            <v>19971.200000000012</v>
          </cell>
          <cell r="I22">
            <v>19971.200000000012</v>
          </cell>
          <cell r="J22">
            <v>19971.200000000012</v>
          </cell>
          <cell r="K22">
            <v>19971.200000000012</v>
          </cell>
          <cell r="L22">
            <v>19971.200000000012</v>
          </cell>
          <cell r="M22">
            <v>19971.200000000012</v>
          </cell>
          <cell r="N22">
            <v>19971.200000000012</v>
          </cell>
          <cell r="O22">
            <v>19971.200000000012</v>
          </cell>
        </row>
        <row r="23">
          <cell r="A23" t="str">
            <v xml:space="preserve">Hydro One Inc </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 xml:space="preserve">Remotes </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 xml:space="preserve">Telecom </v>
          </cell>
          <cell r="C25">
            <v>0</v>
          </cell>
          <cell r="D25">
            <v>0</v>
          </cell>
          <cell r="E25">
            <v>0</v>
          </cell>
          <cell r="F25">
            <v>0</v>
          </cell>
          <cell r="G25">
            <v>0</v>
          </cell>
          <cell r="H25">
            <v>0</v>
          </cell>
          <cell r="I25">
            <v>0</v>
          </cell>
          <cell r="J25">
            <v>0</v>
          </cell>
          <cell r="K25">
            <v>0</v>
          </cell>
          <cell r="L25">
            <v>0</v>
          </cell>
          <cell r="M25">
            <v>0</v>
          </cell>
          <cell r="N25">
            <v>0</v>
          </cell>
          <cell r="O25">
            <v>0</v>
          </cell>
        </row>
        <row r="26">
          <cell r="A26" t="str">
            <v>Total</v>
          </cell>
          <cell r="C26">
            <v>102985.1</v>
          </cell>
          <cell r="D26">
            <v>6637.7000000000116</v>
          </cell>
          <cell r="E26">
            <v>13314.300000000012</v>
          </cell>
          <cell r="F26">
            <v>19971.200000000012</v>
          </cell>
          <cell r="G26">
            <v>19971.200000000012</v>
          </cell>
          <cell r="H26">
            <v>19971.200000000012</v>
          </cell>
          <cell r="I26">
            <v>19971.200000000012</v>
          </cell>
          <cell r="J26">
            <v>19971.200000000012</v>
          </cell>
          <cell r="K26">
            <v>19971.200000000012</v>
          </cell>
          <cell r="L26">
            <v>19971.200000000012</v>
          </cell>
          <cell r="M26">
            <v>19971.200000000012</v>
          </cell>
          <cell r="N26">
            <v>19971.200000000012</v>
          </cell>
          <cell r="O26">
            <v>19971.200000000012</v>
          </cell>
        </row>
      </sheetData>
      <sheetData sheetId="23">
        <row r="23">
          <cell r="C23" t="str">
            <v>Period 0, 2013</v>
          </cell>
          <cell r="D23" t="str">
            <v>Jan 2013</v>
          </cell>
          <cell r="E23" t="str">
            <v>Feb 2013</v>
          </cell>
          <cell r="F23" t="str">
            <v>Mar 2013</v>
          </cell>
          <cell r="G23" t="str">
            <v>Apr 2013</v>
          </cell>
          <cell r="H23" t="str">
            <v>May 2013</v>
          </cell>
          <cell r="I23" t="str">
            <v>Jun 2013</v>
          </cell>
          <cell r="J23" t="str">
            <v>Jul 2013</v>
          </cell>
          <cell r="K23" t="str">
            <v>Aug 2013</v>
          </cell>
          <cell r="L23" t="str">
            <v>Sep 2013</v>
          </cell>
          <cell r="M23" t="str">
            <v>Oct 2013</v>
          </cell>
          <cell r="N23" t="str">
            <v>Nov 2013</v>
          </cell>
          <cell r="O23" t="str">
            <v>Dec 2013</v>
          </cell>
          <cell r="P23" t="str">
            <v>YTD</v>
          </cell>
        </row>
        <row r="24">
          <cell r="A24" t="str">
            <v xml:space="preserve">Networks </v>
          </cell>
          <cell r="C24">
            <v>-14258933.629999999</v>
          </cell>
          <cell r="D24">
            <v>12786005.690000001</v>
          </cell>
          <cell r="E24">
            <v>-1229307.0499999998</v>
          </cell>
          <cell r="F24">
            <v>-1220849.92</v>
          </cell>
          <cell r="G24">
            <v>0</v>
          </cell>
          <cell r="H24">
            <v>0</v>
          </cell>
          <cell r="I24">
            <v>0</v>
          </cell>
          <cell r="J24">
            <v>0</v>
          </cell>
          <cell r="K24">
            <v>0</v>
          </cell>
          <cell r="L24">
            <v>0</v>
          </cell>
          <cell r="M24">
            <v>0</v>
          </cell>
          <cell r="N24">
            <v>0</v>
          </cell>
          <cell r="O24">
            <v>0</v>
          </cell>
          <cell r="P24">
            <v>-3923084.9099999974</v>
          </cell>
        </row>
        <row r="25">
          <cell r="A25" t="str">
            <v xml:space="preserve">Hydro One Inc </v>
          </cell>
          <cell r="C25">
            <v>-24505.02</v>
          </cell>
          <cell r="D25">
            <v>22505.62</v>
          </cell>
          <cell r="E25">
            <v>-2218.71</v>
          </cell>
          <cell r="F25">
            <v>-2137.29</v>
          </cell>
          <cell r="G25">
            <v>0</v>
          </cell>
          <cell r="H25">
            <v>0</v>
          </cell>
          <cell r="I25">
            <v>0</v>
          </cell>
          <cell r="J25">
            <v>0</v>
          </cell>
          <cell r="K25">
            <v>0</v>
          </cell>
          <cell r="L25">
            <v>0</v>
          </cell>
          <cell r="M25">
            <v>0</v>
          </cell>
          <cell r="N25">
            <v>0</v>
          </cell>
          <cell r="O25">
            <v>0</v>
          </cell>
          <cell r="P25">
            <v>-6355.4000000000015</v>
          </cell>
        </row>
        <row r="26">
          <cell r="A26" t="str">
            <v xml:space="preserve">Remotes </v>
          </cell>
          <cell r="C26">
            <v>-100344.47</v>
          </cell>
          <cell r="D26">
            <v>90146.95</v>
          </cell>
          <cell r="E26">
            <v>-8656.59</v>
          </cell>
          <cell r="F26">
            <v>-8747.6200000000008</v>
          </cell>
          <cell r="G26">
            <v>0</v>
          </cell>
          <cell r="H26">
            <v>0</v>
          </cell>
          <cell r="I26">
            <v>0</v>
          </cell>
          <cell r="J26">
            <v>0</v>
          </cell>
          <cell r="K26">
            <v>0</v>
          </cell>
          <cell r="L26">
            <v>0</v>
          </cell>
          <cell r="M26">
            <v>0</v>
          </cell>
          <cell r="N26">
            <v>0</v>
          </cell>
          <cell r="O26">
            <v>0</v>
          </cell>
          <cell r="P26">
            <v>-27601.730000000003</v>
          </cell>
        </row>
        <row r="27">
          <cell r="A27" t="str">
            <v xml:space="preserve">Telecom </v>
          </cell>
          <cell r="C27">
            <v>-224521.8</v>
          </cell>
          <cell r="D27">
            <v>203476.28</v>
          </cell>
          <cell r="E27">
            <v>-18563.740000000002</v>
          </cell>
          <cell r="F27">
            <v>-18685.060000000001</v>
          </cell>
          <cell r="G27">
            <v>0</v>
          </cell>
          <cell r="H27">
            <v>0</v>
          </cell>
          <cell r="I27">
            <v>0</v>
          </cell>
          <cell r="J27">
            <v>0</v>
          </cell>
          <cell r="K27">
            <v>0</v>
          </cell>
          <cell r="L27">
            <v>0</v>
          </cell>
          <cell r="M27">
            <v>0</v>
          </cell>
          <cell r="N27">
            <v>0</v>
          </cell>
          <cell r="O27">
            <v>0</v>
          </cell>
          <cell r="P27">
            <v>-58294.319999999992</v>
          </cell>
        </row>
        <row r="28">
          <cell r="A28" t="str">
            <v>Total</v>
          </cell>
          <cell r="C28">
            <v>-14608304.92</v>
          </cell>
          <cell r="D28">
            <v>13102134.539999999</v>
          </cell>
          <cell r="E28">
            <v>-1258746.0899999999</v>
          </cell>
          <cell r="F28">
            <v>-1250419.8900000001</v>
          </cell>
          <cell r="G28">
            <v>0</v>
          </cell>
          <cell r="H28">
            <v>0</v>
          </cell>
          <cell r="I28">
            <v>0</v>
          </cell>
          <cell r="J28">
            <v>0</v>
          </cell>
          <cell r="K28">
            <v>0</v>
          </cell>
          <cell r="L28">
            <v>0</v>
          </cell>
          <cell r="M28">
            <v>0</v>
          </cell>
          <cell r="N28">
            <v>0</v>
          </cell>
          <cell r="O28">
            <v>0</v>
          </cell>
          <cell r="P28">
            <v>-4015336.3600000008</v>
          </cell>
        </row>
        <row r="31">
          <cell r="C31" t="str">
            <v>Period 0, 2013</v>
          </cell>
          <cell r="D31" t="str">
            <v>Jan 2013</v>
          </cell>
          <cell r="E31" t="str">
            <v>Feb 2013</v>
          </cell>
          <cell r="F31" t="str">
            <v>Mar 2013</v>
          </cell>
          <cell r="G31" t="str">
            <v>Apr 2013</v>
          </cell>
          <cell r="H31" t="str">
            <v>May 2013</v>
          </cell>
          <cell r="I31" t="str">
            <v>Jun 2013</v>
          </cell>
          <cell r="J31" t="str">
            <v>Jul 2013</v>
          </cell>
          <cell r="K31" t="str">
            <v>Aug 2013</v>
          </cell>
          <cell r="L31" t="str">
            <v>Sep 2013</v>
          </cell>
          <cell r="M31" t="str">
            <v>Oct 2013</v>
          </cell>
          <cell r="N31" t="str">
            <v>Nov 2013</v>
          </cell>
          <cell r="O31" t="str">
            <v>Dec 2013</v>
          </cell>
        </row>
        <row r="32">
          <cell r="A32" t="str">
            <v xml:space="preserve">Networks </v>
          </cell>
          <cell r="C32">
            <v>-14258933.629999999</v>
          </cell>
          <cell r="D32">
            <v>-1472927.9399999976</v>
          </cell>
          <cell r="E32">
            <v>-2702234.9899999974</v>
          </cell>
          <cell r="F32">
            <v>-3923084.9099999974</v>
          </cell>
          <cell r="G32">
            <v>-3923084.9099999974</v>
          </cell>
          <cell r="H32">
            <v>-3923084.9099999974</v>
          </cell>
          <cell r="I32">
            <v>-3923084.9099999974</v>
          </cell>
          <cell r="J32">
            <v>-3923084.9099999974</v>
          </cell>
          <cell r="K32">
            <v>-3923084.9099999974</v>
          </cell>
          <cell r="L32">
            <v>-3923084.9099999974</v>
          </cell>
          <cell r="M32">
            <v>-3923084.9099999974</v>
          </cell>
          <cell r="N32">
            <v>-3923084.9099999974</v>
          </cell>
          <cell r="O32">
            <v>-3923084.9099999974</v>
          </cell>
        </row>
        <row r="33">
          <cell r="A33" t="str">
            <v xml:space="preserve">Hydro One Inc </v>
          </cell>
          <cell r="C33">
            <v>-24505.02</v>
          </cell>
          <cell r="D33">
            <v>-1999.4000000000015</v>
          </cell>
          <cell r="E33">
            <v>-4218.1100000000015</v>
          </cell>
          <cell r="F33">
            <v>-6355.4000000000015</v>
          </cell>
          <cell r="G33">
            <v>-6355.4000000000015</v>
          </cell>
          <cell r="H33">
            <v>-6355.4000000000015</v>
          </cell>
          <cell r="I33">
            <v>-6355.4000000000015</v>
          </cell>
          <cell r="J33">
            <v>-6355.4000000000015</v>
          </cell>
          <cell r="K33">
            <v>-6355.4000000000015</v>
          </cell>
          <cell r="L33">
            <v>-6355.4000000000015</v>
          </cell>
          <cell r="M33">
            <v>-6355.4000000000015</v>
          </cell>
          <cell r="N33">
            <v>-6355.4000000000015</v>
          </cell>
          <cell r="O33">
            <v>-6355.4000000000015</v>
          </cell>
        </row>
        <row r="34">
          <cell r="A34" t="str">
            <v xml:space="preserve">Remotes </v>
          </cell>
          <cell r="C34">
            <v>-100344.47</v>
          </cell>
          <cell r="D34">
            <v>-10197.520000000004</v>
          </cell>
          <cell r="E34">
            <v>-18854.110000000004</v>
          </cell>
          <cell r="F34">
            <v>-27601.730000000003</v>
          </cell>
          <cell r="G34">
            <v>-27601.730000000003</v>
          </cell>
          <cell r="H34">
            <v>-27601.730000000003</v>
          </cell>
          <cell r="I34">
            <v>-27601.730000000003</v>
          </cell>
          <cell r="J34">
            <v>-27601.730000000003</v>
          </cell>
          <cell r="K34">
            <v>-27601.730000000003</v>
          </cell>
          <cell r="L34">
            <v>-27601.730000000003</v>
          </cell>
          <cell r="M34">
            <v>-27601.730000000003</v>
          </cell>
          <cell r="N34">
            <v>-27601.730000000003</v>
          </cell>
          <cell r="O34">
            <v>-27601.730000000003</v>
          </cell>
        </row>
        <row r="35">
          <cell r="A35" t="str">
            <v xml:space="preserve">Telecom </v>
          </cell>
          <cell r="C35">
            <v>-224521.8</v>
          </cell>
          <cell r="D35">
            <v>-21045.51999999999</v>
          </cell>
          <cell r="E35">
            <v>-39609.259999999995</v>
          </cell>
          <cell r="F35">
            <v>-58294.319999999992</v>
          </cell>
          <cell r="G35">
            <v>-58294.319999999992</v>
          </cell>
          <cell r="H35">
            <v>-58294.319999999992</v>
          </cell>
          <cell r="I35">
            <v>-58294.319999999992</v>
          </cell>
          <cell r="J35">
            <v>-58294.319999999992</v>
          </cell>
          <cell r="K35">
            <v>-58294.319999999992</v>
          </cell>
          <cell r="L35">
            <v>-58294.319999999992</v>
          </cell>
          <cell r="M35">
            <v>-58294.319999999992</v>
          </cell>
          <cell r="N35">
            <v>-58294.319999999992</v>
          </cell>
          <cell r="O35">
            <v>-58294.319999999992</v>
          </cell>
        </row>
        <row r="36">
          <cell r="A36" t="str">
            <v>Total</v>
          </cell>
          <cell r="C36">
            <v>-14608304.92</v>
          </cell>
          <cell r="D36">
            <v>-1506170.3799999976</v>
          </cell>
          <cell r="E36">
            <v>-2764916.4699999969</v>
          </cell>
          <cell r="F36">
            <v>-4015336.3599999971</v>
          </cell>
          <cell r="G36">
            <v>-4015336.3599999971</v>
          </cell>
          <cell r="H36">
            <v>-4015336.3599999971</v>
          </cell>
          <cell r="I36">
            <v>-4015336.3599999971</v>
          </cell>
          <cell r="J36">
            <v>-4015336.3599999971</v>
          </cell>
          <cell r="K36">
            <v>-4015336.3599999971</v>
          </cell>
          <cell r="L36">
            <v>-4015336.3599999971</v>
          </cell>
          <cell r="M36">
            <v>-4015336.3599999971</v>
          </cell>
          <cell r="N36">
            <v>-4015336.3599999971</v>
          </cell>
          <cell r="O36">
            <v>-4015336.3599999971</v>
          </cell>
        </row>
        <row r="39">
          <cell r="D39" t="str">
            <v>Jan 2013</v>
          </cell>
          <cell r="E39" t="str">
            <v>Feb 2013</v>
          </cell>
          <cell r="F39" t="str">
            <v>Mar 2013</v>
          </cell>
          <cell r="G39" t="str">
            <v>Apr 2013</v>
          </cell>
          <cell r="H39" t="str">
            <v>May 2013</v>
          </cell>
          <cell r="I39" t="str">
            <v>Jun 2013</v>
          </cell>
          <cell r="J39" t="str">
            <v>Jul 2013</v>
          </cell>
          <cell r="K39" t="str">
            <v>Aug 2013</v>
          </cell>
          <cell r="L39" t="str">
            <v>Sep 2013</v>
          </cell>
          <cell r="M39" t="str">
            <v>Oct 2013</v>
          </cell>
          <cell r="N39" t="str">
            <v>Nov 2013</v>
          </cell>
          <cell r="O39" t="str">
            <v>Dec 2013</v>
          </cell>
          <cell r="P39" t="str">
            <v>Budget YE During Employment Health</v>
          </cell>
          <cell r="Q39" t="str">
            <v>Budget YE During Employment Health</v>
          </cell>
          <cell r="R39" t="str">
            <v xml:space="preserve"> Health+ Mat</v>
          </cell>
        </row>
        <row r="40">
          <cell r="A40" t="str">
            <v xml:space="preserve">Networks </v>
          </cell>
          <cell r="D40">
            <v>-1412173.6957888352</v>
          </cell>
          <cell r="E40">
            <v>-1129738.9566310681</v>
          </cell>
          <cell r="F40">
            <v>-1129738.9566310681</v>
          </cell>
          <cell r="G40">
            <v>-1412173.6957888352</v>
          </cell>
          <cell r="H40">
            <v>-1129738.9566310681</v>
          </cell>
          <cell r="I40">
            <v>-1129738.9566310681</v>
          </cell>
          <cell r="J40">
            <v>-1412173.6957888352</v>
          </cell>
          <cell r="K40">
            <v>-1129738.9566310681</v>
          </cell>
          <cell r="L40">
            <v>-1129738.9566310681</v>
          </cell>
          <cell r="M40">
            <v>-1412173.6957888352</v>
          </cell>
          <cell r="N40">
            <v>-1129738.9566310681</v>
          </cell>
          <cell r="O40">
            <v>-1129738.9566310681</v>
          </cell>
          <cell r="P40">
            <v>-14686606.436203886</v>
          </cell>
          <cell r="Q40">
            <v>14686606.436203886</v>
          </cell>
          <cell r="R40">
            <v>14.686606436203887</v>
          </cell>
        </row>
        <row r="41">
          <cell r="A41" t="str">
            <v xml:space="preserve">Hydro One Inc </v>
          </cell>
          <cell r="D41">
            <v>-2320.6872115784367</v>
          </cell>
          <cell r="E41">
            <v>-1856.5497692627491</v>
          </cell>
          <cell r="F41">
            <v>-1856.5497692627491</v>
          </cell>
          <cell r="G41">
            <v>-2320.6872115784367</v>
          </cell>
          <cell r="H41">
            <v>-1856.5497692627491</v>
          </cell>
          <cell r="I41">
            <v>-1856.5497692627491</v>
          </cell>
          <cell r="J41">
            <v>-2320.6872115784367</v>
          </cell>
          <cell r="K41">
            <v>-1856.5497692627491</v>
          </cell>
          <cell r="L41">
            <v>-1856.5497692627491</v>
          </cell>
          <cell r="M41">
            <v>-2320.6872115784367</v>
          </cell>
          <cell r="N41">
            <v>-1856.5497692627491</v>
          </cell>
          <cell r="O41">
            <v>-1856.5497692627491</v>
          </cell>
          <cell r="P41">
            <v>-24135.147000415742</v>
          </cell>
          <cell r="Q41">
            <v>24135.147000415738</v>
          </cell>
          <cell r="R41">
            <v>2.413514700041574E-2</v>
          </cell>
        </row>
        <row r="42">
          <cell r="A42" t="str">
            <v xml:space="preserve">Remotes </v>
          </cell>
          <cell r="D42">
            <v>-10192.353206522419</v>
          </cell>
          <cell r="E42">
            <v>-8153.8825652179348</v>
          </cell>
          <cell r="F42">
            <v>-8153.8825652179348</v>
          </cell>
          <cell r="G42">
            <v>-10192.353206522419</v>
          </cell>
          <cell r="H42">
            <v>-8153.8825652179348</v>
          </cell>
          <cell r="I42">
            <v>-8153.8825652179348</v>
          </cell>
          <cell r="J42">
            <v>-10192.353206522419</v>
          </cell>
          <cell r="K42">
            <v>-8153.8825652179348</v>
          </cell>
          <cell r="L42">
            <v>-8153.8825652179348</v>
          </cell>
          <cell r="M42">
            <v>-10192.353206522419</v>
          </cell>
          <cell r="N42">
            <v>-8153.8825652179348</v>
          </cell>
          <cell r="O42">
            <v>-8153.8825652179348</v>
          </cell>
          <cell r="P42">
            <v>-106000.47334783316</v>
          </cell>
          <cell r="Q42">
            <v>106000.47334783316</v>
          </cell>
          <cell r="R42">
            <v>0.10600047334783316</v>
          </cell>
        </row>
        <row r="43">
          <cell r="A43" t="str">
            <v xml:space="preserve">Telecom </v>
          </cell>
          <cell r="D43">
            <v>-23947.884795288373</v>
          </cell>
          <cell r="E43">
            <v>-19158.307836230699</v>
          </cell>
          <cell r="F43">
            <v>-19158.307836230699</v>
          </cell>
          <cell r="G43">
            <v>-23947.884795288373</v>
          </cell>
          <cell r="H43">
            <v>-19158.307836230699</v>
          </cell>
          <cell r="I43">
            <v>-19158.307836230699</v>
          </cell>
          <cell r="J43">
            <v>-23947.884795288373</v>
          </cell>
          <cell r="K43">
            <v>-19158.307836230699</v>
          </cell>
          <cell r="L43">
            <v>-19158.307836230699</v>
          </cell>
          <cell r="M43">
            <v>-23947.884795288373</v>
          </cell>
          <cell r="N43">
            <v>-19158.307836230699</v>
          </cell>
          <cell r="O43">
            <v>-19158.307836230699</v>
          </cell>
          <cell r="P43">
            <v>-249058.00187099908</v>
          </cell>
          <cell r="Q43">
            <v>249058.00187099908</v>
          </cell>
          <cell r="R43">
            <v>0.24905800187099908</v>
          </cell>
        </row>
        <row r="44">
          <cell r="A44" t="str">
            <v>Total</v>
          </cell>
          <cell r="D44">
            <v>-1448634.6210022245</v>
          </cell>
          <cell r="E44">
            <v>-1158907.6968017796</v>
          </cell>
          <cell r="F44">
            <v>-1158907.6968017796</v>
          </cell>
          <cell r="G44">
            <v>-1448634.6210022245</v>
          </cell>
          <cell r="H44">
            <v>-1158907.6968017796</v>
          </cell>
          <cell r="I44">
            <v>-1158907.6968017796</v>
          </cell>
          <cell r="J44">
            <v>-1448634.6210022245</v>
          </cell>
          <cell r="K44">
            <v>-1158907.6968017796</v>
          </cell>
          <cell r="L44">
            <v>-1158907.6968017796</v>
          </cell>
          <cell r="M44">
            <v>-1448634.6210022245</v>
          </cell>
          <cell r="N44">
            <v>-1158907.6968017796</v>
          </cell>
          <cell r="O44">
            <v>-1158907.6968017796</v>
          </cell>
          <cell r="P44">
            <v>-15065800.058423134</v>
          </cell>
          <cell r="Q44">
            <v>15065800.058423134</v>
          </cell>
          <cell r="R44">
            <v>15.065800058423136</v>
          </cell>
        </row>
        <row r="47">
          <cell r="D47" t="str">
            <v>Jan 2013</v>
          </cell>
          <cell r="E47" t="str">
            <v>Feb 2013</v>
          </cell>
          <cell r="F47" t="str">
            <v>Mar 2013</v>
          </cell>
          <cell r="G47" t="str">
            <v>Apr 2013</v>
          </cell>
          <cell r="H47" t="str">
            <v>May 2013</v>
          </cell>
          <cell r="I47" t="str">
            <v>Jun 2013</v>
          </cell>
          <cell r="J47" t="str">
            <v>Jul 2013</v>
          </cell>
          <cell r="K47" t="str">
            <v>Aug 2013</v>
          </cell>
          <cell r="L47" t="str">
            <v>Sep 2013</v>
          </cell>
          <cell r="M47" t="str">
            <v>Oct 2013</v>
          </cell>
          <cell r="N47" t="str">
            <v>Nov 2013</v>
          </cell>
          <cell r="O47" t="str">
            <v>Dec 2013</v>
          </cell>
        </row>
        <row r="48">
          <cell r="A48" t="str">
            <v xml:space="preserve">Networks </v>
          </cell>
          <cell r="D48">
            <v>-1412173.6957888352</v>
          </cell>
          <cell r="E48">
            <v>-2541912.6524199033</v>
          </cell>
          <cell r="F48">
            <v>-3671651.6090509715</v>
          </cell>
          <cell r="G48">
            <v>-5083825.3048398066</v>
          </cell>
          <cell r="H48">
            <v>-6213564.2614708748</v>
          </cell>
          <cell r="I48">
            <v>-7343303.2181019429</v>
          </cell>
          <cell r="J48">
            <v>-8755476.913890779</v>
          </cell>
          <cell r="K48">
            <v>-9885215.8705218472</v>
          </cell>
          <cell r="L48">
            <v>-11014954.827152915</v>
          </cell>
          <cell r="M48">
            <v>-12427128.52294175</v>
          </cell>
          <cell r="N48">
            <v>-13556867.479572818</v>
          </cell>
          <cell r="O48">
            <v>-14686606.436203886</v>
          </cell>
        </row>
        <row r="49">
          <cell r="A49" t="str">
            <v xml:space="preserve">Hydro One Inc </v>
          </cell>
          <cell r="D49">
            <v>-2320.6872115784367</v>
          </cell>
          <cell r="E49">
            <v>-4177.2369808411859</v>
          </cell>
          <cell r="F49">
            <v>-6033.7867501039345</v>
          </cell>
          <cell r="G49">
            <v>-8354.4739616823717</v>
          </cell>
          <cell r="H49">
            <v>-10211.02373094512</v>
          </cell>
          <cell r="I49">
            <v>-12067.573500207869</v>
          </cell>
          <cell r="J49">
            <v>-14388.260711786306</v>
          </cell>
          <cell r="K49">
            <v>-16244.810481049055</v>
          </cell>
          <cell r="L49">
            <v>-18101.360250311805</v>
          </cell>
          <cell r="M49">
            <v>-20422.047461890241</v>
          </cell>
          <cell r="N49">
            <v>-22278.597231152991</v>
          </cell>
          <cell r="O49">
            <v>-24135.147000415742</v>
          </cell>
        </row>
        <row r="50">
          <cell r="A50" t="str">
            <v xml:space="preserve">Remotes </v>
          </cell>
          <cell r="D50">
            <v>-10192.353206522419</v>
          </cell>
          <cell r="E50">
            <v>-18346.235771740354</v>
          </cell>
          <cell r="F50">
            <v>-26500.118336958287</v>
          </cell>
          <cell r="G50">
            <v>-36692.471543480708</v>
          </cell>
          <cell r="H50">
            <v>-44846.354108698644</v>
          </cell>
          <cell r="I50">
            <v>-53000.236673916581</v>
          </cell>
          <cell r="J50">
            <v>-63192.589880439002</v>
          </cell>
          <cell r="K50">
            <v>-71346.472445656938</v>
          </cell>
          <cell r="L50">
            <v>-79500.355010874875</v>
          </cell>
          <cell r="M50">
            <v>-89692.708217397289</v>
          </cell>
          <cell r="N50">
            <v>-97846.590782615225</v>
          </cell>
          <cell r="O50">
            <v>-106000.47334783316</v>
          </cell>
        </row>
        <row r="51">
          <cell r="A51" t="str">
            <v xml:space="preserve">Telecom </v>
          </cell>
          <cell r="D51">
            <v>-23947.884795288373</v>
          </cell>
          <cell r="E51">
            <v>-43106.192631519072</v>
          </cell>
          <cell r="F51">
            <v>-62264.500467749771</v>
          </cell>
          <cell r="G51">
            <v>-86212.385263038144</v>
          </cell>
          <cell r="H51">
            <v>-105370.69309926884</v>
          </cell>
          <cell r="I51">
            <v>-124529.00093549954</v>
          </cell>
          <cell r="J51">
            <v>-148476.88573078791</v>
          </cell>
          <cell r="K51">
            <v>-167635.19356701861</v>
          </cell>
          <cell r="L51">
            <v>-186793.50140324931</v>
          </cell>
          <cell r="M51">
            <v>-210741.38619853769</v>
          </cell>
          <cell r="N51">
            <v>-229899.69403476838</v>
          </cell>
          <cell r="O51">
            <v>-249058.00187099908</v>
          </cell>
        </row>
        <row r="52">
          <cell r="A52" t="str">
            <v>Total</v>
          </cell>
          <cell r="D52">
            <v>-1448634.6210022245</v>
          </cell>
          <cell r="E52">
            <v>-2607542.3178040036</v>
          </cell>
          <cell r="F52">
            <v>-3766450.0146057834</v>
          </cell>
          <cell r="G52">
            <v>-5215084.6356080072</v>
          </cell>
          <cell r="H52">
            <v>-6373992.332409787</v>
          </cell>
          <cell r="I52">
            <v>-7532900.0292115668</v>
          </cell>
          <cell r="J52">
            <v>-8981534.6502137911</v>
          </cell>
          <cell r="K52">
            <v>-10140442.347015573</v>
          </cell>
          <cell r="L52">
            <v>-11299350.043817351</v>
          </cell>
          <cell r="M52">
            <v>-12747984.664819574</v>
          </cell>
          <cell r="N52">
            <v>-13906892.361621354</v>
          </cell>
          <cell r="O52">
            <v>-15065800.058423134</v>
          </cell>
        </row>
        <row r="71">
          <cell r="C71" t="str">
            <v>Period 0, 2013</v>
          </cell>
          <cell r="D71" t="str">
            <v>Jan 2013</v>
          </cell>
          <cell r="E71" t="str">
            <v>Feb 2013</v>
          </cell>
          <cell r="F71" t="str">
            <v>Mar 2013</v>
          </cell>
          <cell r="G71" t="str">
            <v>Apr 2013</v>
          </cell>
          <cell r="H71" t="str">
            <v>May 2013</v>
          </cell>
          <cell r="I71" t="str">
            <v>Jun 2013</v>
          </cell>
          <cell r="J71" t="str">
            <v>Jul 2013</v>
          </cell>
          <cell r="K71" t="str">
            <v>Aug 2013</v>
          </cell>
          <cell r="L71" t="str">
            <v>Sep 2013</v>
          </cell>
          <cell r="M71" t="str">
            <v>Oct 2013</v>
          </cell>
          <cell r="N71" t="str">
            <v>Nov 2013</v>
          </cell>
          <cell r="O71" t="str">
            <v>Dec 2013</v>
          </cell>
          <cell r="P71" t="str">
            <v>YTD</v>
          </cell>
        </row>
        <row r="72">
          <cell r="A72" t="str">
            <v xml:space="preserve">Networks </v>
          </cell>
          <cell r="C72">
            <v>14258933.629999999</v>
          </cell>
          <cell r="D72">
            <v>-12905164.640000001</v>
          </cell>
          <cell r="E72">
            <v>1141527.56</v>
          </cell>
          <cell r="F72">
            <v>1293811.4500000002</v>
          </cell>
          <cell r="G72">
            <v>0</v>
          </cell>
          <cell r="H72">
            <v>0</v>
          </cell>
          <cell r="I72">
            <v>0</v>
          </cell>
          <cell r="J72">
            <v>0</v>
          </cell>
          <cell r="K72">
            <v>0</v>
          </cell>
          <cell r="L72">
            <v>0</v>
          </cell>
          <cell r="M72">
            <v>0</v>
          </cell>
          <cell r="N72">
            <v>0</v>
          </cell>
          <cell r="O72">
            <v>0</v>
          </cell>
          <cell r="P72">
            <v>3789107.9999999986</v>
          </cell>
        </row>
        <row r="73">
          <cell r="A73" t="str">
            <v xml:space="preserve">Hydro One Inc </v>
          </cell>
          <cell r="C73">
            <v>24505.02</v>
          </cell>
          <cell r="D73">
            <v>-22662.51</v>
          </cell>
          <cell r="E73">
            <v>2021.71</v>
          </cell>
          <cell r="F73">
            <v>2829.92</v>
          </cell>
          <cell r="G73">
            <v>0</v>
          </cell>
          <cell r="H73">
            <v>0</v>
          </cell>
          <cell r="I73">
            <v>0</v>
          </cell>
          <cell r="J73">
            <v>0</v>
          </cell>
          <cell r="K73">
            <v>0</v>
          </cell>
          <cell r="L73">
            <v>0</v>
          </cell>
          <cell r="M73">
            <v>0</v>
          </cell>
          <cell r="N73">
            <v>0</v>
          </cell>
          <cell r="O73">
            <v>0</v>
          </cell>
          <cell r="P73">
            <v>6694.1400000000021</v>
          </cell>
        </row>
        <row r="74">
          <cell r="A74" t="str">
            <v xml:space="preserve">Remotes </v>
          </cell>
          <cell r="C74">
            <v>100344.47</v>
          </cell>
          <cell r="D74">
            <v>-92506.69</v>
          </cell>
          <cell r="E74">
            <v>6497.01</v>
          </cell>
          <cell r="F74">
            <v>5388.29</v>
          </cell>
          <cell r="G74">
            <v>0</v>
          </cell>
          <cell r="H74">
            <v>0</v>
          </cell>
          <cell r="I74">
            <v>0</v>
          </cell>
          <cell r="J74">
            <v>0</v>
          </cell>
          <cell r="K74">
            <v>0</v>
          </cell>
          <cell r="L74">
            <v>0</v>
          </cell>
          <cell r="M74">
            <v>0</v>
          </cell>
          <cell r="N74">
            <v>0</v>
          </cell>
          <cell r="O74">
            <v>0</v>
          </cell>
          <cell r="P74">
            <v>19723.079999999998</v>
          </cell>
        </row>
        <row r="75">
          <cell r="A75" t="str">
            <v xml:space="preserve">Telecom </v>
          </cell>
          <cell r="C75">
            <v>224521.8</v>
          </cell>
          <cell r="D75">
            <v>-194941.55</v>
          </cell>
          <cell r="E75">
            <v>23727.01</v>
          </cell>
          <cell r="F75">
            <v>36547.440000000002</v>
          </cell>
          <cell r="G75">
            <v>0</v>
          </cell>
          <cell r="H75">
            <v>0</v>
          </cell>
          <cell r="I75">
            <v>0</v>
          </cell>
          <cell r="J75">
            <v>0</v>
          </cell>
          <cell r="K75">
            <v>0</v>
          </cell>
          <cell r="L75">
            <v>0</v>
          </cell>
          <cell r="M75">
            <v>0</v>
          </cell>
          <cell r="N75">
            <v>0</v>
          </cell>
          <cell r="O75">
            <v>0</v>
          </cell>
          <cell r="P75">
            <v>89854.7</v>
          </cell>
        </row>
        <row r="76">
          <cell r="A76" t="str">
            <v>Total</v>
          </cell>
          <cell r="C76">
            <v>14608304.92</v>
          </cell>
          <cell r="D76">
            <v>-13215275.390000001</v>
          </cell>
          <cell r="E76">
            <v>1173773.29</v>
          </cell>
          <cell r="F76">
            <v>1338577.1000000001</v>
          </cell>
          <cell r="G76">
            <v>0</v>
          </cell>
          <cell r="H76">
            <v>0</v>
          </cell>
          <cell r="I76">
            <v>0</v>
          </cell>
          <cell r="J76">
            <v>0</v>
          </cell>
          <cell r="K76">
            <v>0</v>
          </cell>
          <cell r="L76">
            <v>0</v>
          </cell>
          <cell r="M76">
            <v>0</v>
          </cell>
          <cell r="N76">
            <v>0</v>
          </cell>
          <cell r="O76">
            <v>0</v>
          </cell>
          <cell r="P76">
            <v>3905379.9199999995</v>
          </cell>
        </row>
        <row r="79">
          <cell r="C79" t="str">
            <v>Period 0, 2013</v>
          </cell>
          <cell r="D79" t="str">
            <v>Jan 2013</v>
          </cell>
          <cell r="E79" t="str">
            <v>Feb 2013</v>
          </cell>
          <cell r="F79" t="str">
            <v>Mar 2013</v>
          </cell>
          <cell r="G79" t="str">
            <v>Apr 2013</v>
          </cell>
          <cell r="H79" t="str">
            <v>May 2013</v>
          </cell>
          <cell r="I79" t="str">
            <v>Jun 2013</v>
          </cell>
          <cell r="J79" t="str">
            <v>Jul 2013</v>
          </cell>
          <cell r="K79" t="str">
            <v>Aug 2013</v>
          </cell>
          <cell r="L79" t="str">
            <v>Sep 2013</v>
          </cell>
          <cell r="M79" t="str">
            <v>Oct 2013</v>
          </cell>
          <cell r="N79" t="str">
            <v>Nov 2013</v>
          </cell>
          <cell r="O79" t="str">
            <v>Dec 2013</v>
          </cell>
        </row>
        <row r="80">
          <cell r="A80" t="str">
            <v xml:space="preserve">Networks </v>
          </cell>
          <cell r="C80">
            <v>14258933.629999999</v>
          </cell>
          <cell r="D80">
            <v>1353768.9899999984</v>
          </cell>
          <cell r="E80">
            <v>2495296.5499999984</v>
          </cell>
          <cell r="F80">
            <v>3789107.9999999986</v>
          </cell>
          <cell r="G80">
            <v>3789107.9999999986</v>
          </cell>
          <cell r="H80">
            <v>3789107.9999999986</v>
          </cell>
          <cell r="I80">
            <v>3789107.9999999986</v>
          </cell>
          <cell r="J80">
            <v>3789107.9999999986</v>
          </cell>
          <cell r="K80">
            <v>3789107.9999999986</v>
          </cell>
          <cell r="L80">
            <v>3789107.9999999986</v>
          </cell>
          <cell r="M80">
            <v>3789107.9999999986</v>
          </cell>
          <cell r="N80">
            <v>3789107.9999999986</v>
          </cell>
          <cell r="O80">
            <v>3789107.9999999986</v>
          </cell>
        </row>
        <row r="81">
          <cell r="A81" t="str">
            <v xml:space="preserve">Hydro One Inc </v>
          </cell>
          <cell r="C81">
            <v>24505.02</v>
          </cell>
          <cell r="D81">
            <v>1842.510000000002</v>
          </cell>
          <cell r="E81">
            <v>3864.2200000000021</v>
          </cell>
          <cell r="F81">
            <v>6694.1400000000021</v>
          </cell>
          <cell r="G81">
            <v>6694.1400000000021</v>
          </cell>
          <cell r="H81">
            <v>6694.1400000000021</v>
          </cell>
          <cell r="I81">
            <v>6694.1400000000021</v>
          </cell>
          <cell r="J81">
            <v>6694.1400000000021</v>
          </cell>
          <cell r="K81">
            <v>6694.1400000000021</v>
          </cell>
          <cell r="L81">
            <v>6694.1400000000021</v>
          </cell>
          <cell r="M81">
            <v>6694.1400000000021</v>
          </cell>
          <cell r="N81">
            <v>6694.1400000000021</v>
          </cell>
          <cell r="O81">
            <v>6694.1400000000021</v>
          </cell>
        </row>
        <row r="82">
          <cell r="A82" t="str">
            <v xml:space="preserve">Remotes </v>
          </cell>
          <cell r="C82">
            <v>100344.47</v>
          </cell>
          <cell r="D82">
            <v>7837.7799999999988</v>
          </cell>
          <cell r="E82">
            <v>14334.789999999999</v>
          </cell>
          <cell r="F82">
            <v>19723.079999999998</v>
          </cell>
          <cell r="G82">
            <v>19723.079999999998</v>
          </cell>
          <cell r="H82">
            <v>19723.079999999998</v>
          </cell>
          <cell r="I82">
            <v>19723.079999999998</v>
          </cell>
          <cell r="J82">
            <v>19723.079999999998</v>
          </cell>
          <cell r="K82">
            <v>19723.079999999998</v>
          </cell>
          <cell r="L82">
            <v>19723.079999999998</v>
          </cell>
          <cell r="M82">
            <v>19723.079999999998</v>
          </cell>
          <cell r="N82">
            <v>19723.079999999998</v>
          </cell>
          <cell r="O82">
            <v>19723.079999999998</v>
          </cell>
        </row>
        <row r="83">
          <cell r="A83" t="str">
            <v xml:space="preserve">Telecom </v>
          </cell>
          <cell r="C83">
            <v>224521.8</v>
          </cell>
          <cell r="D83">
            <v>29580.25</v>
          </cell>
          <cell r="E83">
            <v>53307.259999999995</v>
          </cell>
          <cell r="F83">
            <v>89854.7</v>
          </cell>
          <cell r="G83">
            <v>89854.7</v>
          </cell>
          <cell r="H83">
            <v>89854.7</v>
          </cell>
          <cell r="I83">
            <v>89854.7</v>
          </cell>
          <cell r="J83">
            <v>89854.7</v>
          </cell>
          <cell r="K83">
            <v>89854.7</v>
          </cell>
          <cell r="L83">
            <v>89854.7</v>
          </cell>
          <cell r="M83">
            <v>89854.7</v>
          </cell>
          <cell r="N83">
            <v>89854.7</v>
          </cell>
          <cell r="O83">
            <v>89854.7</v>
          </cell>
        </row>
        <row r="84">
          <cell r="A84" t="str">
            <v>Total</v>
          </cell>
          <cell r="C84">
            <v>14608304.92</v>
          </cell>
          <cell r="D84">
            <v>1393029.5299999984</v>
          </cell>
          <cell r="E84">
            <v>2566802.8199999984</v>
          </cell>
          <cell r="F84">
            <v>3905379.919999999</v>
          </cell>
          <cell r="G84">
            <v>3905379.919999999</v>
          </cell>
          <cell r="H84">
            <v>3905379.919999999</v>
          </cell>
          <cell r="I84">
            <v>3905379.919999999</v>
          </cell>
          <cell r="J84">
            <v>3905379.919999999</v>
          </cell>
          <cell r="K84">
            <v>3905379.919999999</v>
          </cell>
          <cell r="L84">
            <v>3905379.919999999</v>
          </cell>
          <cell r="M84">
            <v>3905379.919999999</v>
          </cell>
          <cell r="N84">
            <v>3905379.919999999</v>
          </cell>
          <cell r="O84">
            <v>3905379.919999999</v>
          </cell>
        </row>
        <row r="95">
          <cell r="C95" t="str">
            <v>Period 0, 2013</v>
          </cell>
          <cell r="D95" t="str">
            <v>Jan 2013</v>
          </cell>
          <cell r="E95" t="str">
            <v>Feb 2013</v>
          </cell>
          <cell r="F95" t="str">
            <v>Mar 2013</v>
          </cell>
          <cell r="G95" t="str">
            <v>Apr 2013</v>
          </cell>
          <cell r="H95" t="str">
            <v>May 2013</v>
          </cell>
          <cell r="I95" t="str">
            <v>Jun 2013</v>
          </cell>
          <cell r="J95" t="str">
            <v>Jul 2013</v>
          </cell>
          <cell r="K95" t="str">
            <v>Aug 2013</v>
          </cell>
          <cell r="L95" t="str">
            <v>Sep 2013</v>
          </cell>
          <cell r="M95" t="str">
            <v>Oct 2013</v>
          </cell>
          <cell r="N95" t="str">
            <v>Nov 2013</v>
          </cell>
          <cell r="O95" t="str">
            <v>Dec 2013</v>
          </cell>
          <cell r="P95" t="str">
            <v xml:space="preserve">YE </v>
          </cell>
        </row>
        <row r="96">
          <cell r="A96" t="str">
            <v xml:space="preserve">Networks </v>
          </cell>
          <cell r="D96">
            <v>14570912.95687204</v>
          </cell>
          <cell r="E96">
            <v>13841227.817429911</v>
          </cell>
          <cell r="F96">
            <v>14176337.151547121</v>
          </cell>
          <cell r="G96">
            <v>10802102.138450749</v>
          </cell>
          <cell r="H96">
            <v>8676976.8151594102</v>
          </cell>
          <cell r="I96">
            <v>7310596.2804295495</v>
          </cell>
          <cell r="J96">
            <v>6370349.4939545803</v>
          </cell>
          <cell r="K96">
            <v>5630466.3139397912</v>
          </cell>
          <cell r="L96">
            <v>5065948.0967507064</v>
          </cell>
          <cell r="M96">
            <v>4567734.8113066526</v>
          </cell>
          <cell r="N96">
            <v>4141456.3063072828</v>
          </cell>
          <cell r="O96">
            <v>3789107.9999999995</v>
          </cell>
          <cell r="P96">
            <v>98943216.182147801</v>
          </cell>
        </row>
        <row r="97">
          <cell r="A97" t="str">
            <v xml:space="preserve">Hydro One Inc </v>
          </cell>
          <cell r="D97">
            <v>19831.339785797845</v>
          </cell>
          <cell r="E97">
            <v>21434.54626932782</v>
          </cell>
          <cell r="F97">
            <v>25045.046374940412</v>
          </cell>
          <cell r="G97">
            <v>19083.854038757603</v>
          </cell>
          <cell r="H97">
            <v>15329.438373736315</v>
          </cell>
          <cell r="I97">
            <v>12915.481687160856</v>
          </cell>
          <cell r="J97">
            <v>11254.366822339491</v>
          </cell>
          <cell r="K97">
            <v>9947.2302639029931</v>
          </cell>
          <cell r="L97">
            <v>8949.9074168334064</v>
          </cell>
          <cell r="M97">
            <v>8069.724143455488</v>
          </cell>
          <cell r="N97">
            <v>7316.6265829065451</v>
          </cell>
          <cell r="O97">
            <v>6694.140000000004</v>
          </cell>
          <cell r="P97">
            <v>165871.70175915881</v>
          </cell>
        </row>
        <row r="98">
          <cell r="A98" t="str">
            <v xml:space="preserve">Remotes </v>
          </cell>
          <cell r="D98">
            <v>84359.747489202462</v>
          </cell>
          <cell r="E98">
            <v>79514.03375483217</v>
          </cell>
          <cell r="F98">
            <v>73790.726404983987</v>
          </cell>
          <cell r="G98">
            <v>56227.144922983258</v>
          </cell>
          <cell r="H98">
            <v>45165.434155884264</v>
          </cell>
          <cell r="I98">
            <v>38053.144773549466</v>
          </cell>
          <cell r="J98">
            <v>33158.968468891813</v>
          </cell>
          <cell r="K98">
            <v>29307.72560379373</v>
          </cell>
          <cell r="L98">
            <v>26369.293139193171</v>
          </cell>
          <cell r="M98">
            <v>23775.991368466151</v>
          </cell>
          <cell r="N98">
            <v>21557.124802408129</v>
          </cell>
          <cell r="O98">
            <v>19723.080000000002</v>
          </cell>
          <cell r="P98">
            <v>531002.41488418856</v>
          </cell>
        </row>
        <row r="99">
          <cell r="A99" t="str">
            <v xml:space="preserve">Telecom </v>
          </cell>
          <cell r="D99">
            <v>318378.72722473479</v>
          </cell>
          <cell r="E99">
            <v>295691.48002988636</v>
          </cell>
          <cell r="F99">
            <v>336176.88433560659</v>
          </cell>
          <cell r="G99">
            <v>256160.45967015214</v>
          </cell>
          <cell r="H99">
            <v>205765.35391261071</v>
          </cell>
          <cell r="I99">
            <v>173363.08059815483</v>
          </cell>
          <cell r="J99">
            <v>151066.11969741713</v>
          </cell>
          <cell r="K99">
            <v>133520.57040843542</v>
          </cell>
          <cell r="L99">
            <v>120133.61626248338</v>
          </cell>
          <cell r="M99">
            <v>108319.01364371668</v>
          </cell>
          <cell r="N99">
            <v>98210.268476472338</v>
          </cell>
          <cell r="O99">
            <v>89854.700000000012</v>
          </cell>
          <cell r="P99">
            <v>2286640.2742596702</v>
          </cell>
        </row>
        <row r="100">
          <cell r="A100" t="str">
            <v>Total</v>
          </cell>
          <cell r="D100">
            <v>14993482.771371776</v>
          </cell>
          <cell r="E100">
            <v>14237867.877483958</v>
          </cell>
          <cell r="F100">
            <v>14611349.808662653</v>
          </cell>
          <cell r="G100">
            <v>11133573.597082643</v>
          </cell>
          <cell r="H100">
            <v>8943237.041601643</v>
          </cell>
          <cell r="I100">
            <v>7534927.9874884151</v>
          </cell>
          <cell r="J100">
            <v>6565828.9489432285</v>
          </cell>
          <cell r="K100">
            <v>5803241.8402159233</v>
          </cell>
          <cell r="L100">
            <v>5221400.9135692166</v>
          </cell>
          <cell r="M100">
            <v>4707899.5404622909</v>
          </cell>
          <cell r="N100">
            <v>4268540.3261690699</v>
          </cell>
          <cell r="O100">
            <v>3905379.92</v>
          </cell>
          <cell r="P100">
            <v>101926730.57305081</v>
          </cell>
        </row>
      </sheetData>
      <sheetData sheetId="24">
        <row r="23">
          <cell r="C23" t="str">
            <v>Period 0, 2013</v>
          </cell>
          <cell r="D23" t="str">
            <v>Jan 2013</v>
          </cell>
          <cell r="E23" t="str">
            <v>Feb 2013</v>
          </cell>
          <cell r="F23" t="str">
            <v>Mar 2013</v>
          </cell>
          <cell r="G23" t="str">
            <v>Apr 2013</v>
          </cell>
          <cell r="H23" t="str">
            <v>May 2013</v>
          </cell>
          <cell r="I23" t="str">
            <v>Jun 2013</v>
          </cell>
          <cell r="J23" t="str">
            <v>Jul 2013</v>
          </cell>
          <cell r="K23" t="str">
            <v>Aug 2013</v>
          </cell>
          <cell r="L23" t="str">
            <v>Sep 2013</v>
          </cell>
          <cell r="M23" t="str">
            <v>Oct 2013</v>
          </cell>
          <cell r="N23" t="str">
            <v>Nov 2013</v>
          </cell>
          <cell r="O23" t="str">
            <v>Dec 2013</v>
          </cell>
          <cell r="P23" t="str">
            <v>YTD</v>
          </cell>
        </row>
        <row r="24">
          <cell r="A24" t="str">
            <v xml:space="preserve">Networks </v>
          </cell>
          <cell r="C24">
            <v>-8426369.6899999995</v>
          </cell>
          <cell r="D24">
            <v>7568496.6400000006</v>
          </cell>
          <cell r="E24">
            <v>-717855.86</v>
          </cell>
          <cell r="F24">
            <v>-712969.43</v>
          </cell>
          <cell r="G24">
            <v>0</v>
          </cell>
          <cell r="H24">
            <v>0</v>
          </cell>
          <cell r="I24">
            <v>0</v>
          </cell>
          <cell r="J24">
            <v>0</v>
          </cell>
          <cell r="K24">
            <v>0</v>
          </cell>
          <cell r="L24">
            <v>0</v>
          </cell>
          <cell r="M24">
            <v>0</v>
          </cell>
          <cell r="N24">
            <v>0</v>
          </cell>
          <cell r="O24">
            <v>0</v>
          </cell>
          <cell r="P24">
            <v>-2288698.3399999989</v>
          </cell>
        </row>
        <row r="25">
          <cell r="A25" t="str">
            <v xml:space="preserve">Hydro One Inc </v>
          </cell>
          <cell r="C25">
            <v>-20872.3</v>
          </cell>
          <cell r="D25">
            <v>19067.05</v>
          </cell>
          <cell r="E25">
            <v>-1994.61</v>
          </cell>
          <cell r="F25">
            <v>-1921.4</v>
          </cell>
          <cell r="G25">
            <v>0</v>
          </cell>
          <cell r="H25">
            <v>0</v>
          </cell>
          <cell r="I25">
            <v>0</v>
          </cell>
          <cell r="J25">
            <v>0</v>
          </cell>
          <cell r="K25">
            <v>0</v>
          </cell>
          <cell r="L25">
            <v>0</v>
          </cell>
          <cell r="M25">
            <v>0</v>
          </cell>
          <cell r="N25">
            <v>0</v>
          </cell>
          <cell r="O25">
            <v>0</v>
          </cell>
          <cell r="P25">
            <v>-5721.26</v>
          </cell>
        </row>
        <row r="26">
          <cell r="A26" t="str">
            <v xml:space="preserve">Remotes </v>
          </cell>
          <cell r="C26">
            <v>-57688.66</v>
          </cell>
          <cell r="D26">
            <v>51863</v>
          </cell>
          <cell r="E26">
            <v>-4838.7</v>
          </cell>
          <cell r="F26">
            <v>-4888.4799999999996</v>
          </cell>
          <cell r="G26">
            <v>0</v>
          </cell>
          <cell r="H26">
            <v>0</v>
          </cell>
          <cell r="I26">
            <v>0</v>
          </cell>
          <cell r="J26">
            <v>0</v>
          </cell>
          <cell r="K26">
            <v>0</v>
          </cell>
          <cell r="L26">
            <v>0</v>
          </cell>
          <cell r="M26">
            <v>0</v>
          </cell>
          <cell r="N26">
            <v>0</v>
          </cell>
          <cell r="O26">
            <v>0</v>
          </cell>
          <cell r="P26">
            <v>-15552.840000000004</v>
          </cell>
        </row>
        <row r="27">
          <cell r="A27" t="str">
            <v xml:space="preserve">Telecom </v>
          </cell>
          <cell r="C27">
            <v>-131639.82</v>
          </cell>
          <cell r="D27">
            <v>118037.99</v>
          </cell>
          <cell r="E27">
            <v>-11017.64</v>
          </cell>
          <cell r="F27">
            <v>-11094.61</v>
          </cell>
          <cell r="G27">
            <v>0</v>
          </cell>
          <cell r="H27">
            <v>0</v>
          </cell>
          <cell r="I27">
            <v>0</v>
          </cell>
          <cell r="J27">
            <v>0</v>
          </cell>
          <cell r="K27">
            <v>0</v>
          </cell>
          <cell r="L27">
            <v>0</v>
          </cell>
          <cell r="M27">
            <v>0</v>
          </cell>
          <cell r="N27">
            <v>0</v>
          </cell>
          <cell r="O27">
            <v>0</v>
          </cell>
          <cell r="P27">
            <v>-35714.080000000002</v>
          </cell>
        </row>
        <row r="28">
          <cell r="A28" t="str">
            <v>Total</v>
          </cell>
          <cell r="C28">
            <v>-8636570.4700000007</v>
          </cell>
          <cell r="D28">
            <v>7757464.6800000006</v>
          </cell>
          <cell r="E28">
            <v>-735706.80999999994</v>
          </cell>
          <cell r="F28">
            <v>-730873.92</v>
          </cell>
          <cell r="G28">
            <v>0</v>
          </cell>
          <cell r="H28">
            <v>0</v>
          </cell>
          <cell r="I28">
            <v>0</v>
          </cell>
          <cell r="J28">
            <v>0</v>
          </cell>
          <cell r="K28">
            <v>0</v>
          </cell>
          <cell r="L28">
            <v>0</v>
          </cell>
          <cell r="M28">
            <v>0</v>
          </cell>
          <cell r="N28">
            <v>0</v>
          </cell>
          <cell r="O28">
            <v>0</v>
          </cell>
          <cell r="P28">
            <v>-2345686.52</v>
          </cell>
        </row>
        <row r="31">
          <cell r="C31" t="str">
            <v>Period 0, 2013</v>
          </cell>
          <cell r="D31" t="str">
            <v>Jan 2013</v>
          </cell>
          <cell r="E31" t="str">
            <v>Feb 2013</v>
          </cell>
          <cell r="F31" t="str">
            <v>Mar 2013</v>
          </cell>
          <cell r="G31" t="str">
            <v>Apr 2013</v>
          </cell>
          <cell r="H31" t="str">
            <v>May 2013</v>
          </cell>
          <cell r="I31" t="str">
            <v>Jun 2013</v>
          </cell>
          <cell r="J31" t="str">
            <v>Jul 2013</v>
          </cell>
          <cell r="K31" t="str">
            <v>Aug 2013</v>
          </cell>
          <cell r="L31" t="str">
            <v>Sep 2013</v>
          </cell>
          <cell r="M31" t="str">
            <v>Oct 2013</v>
          </cell>
          <cell r="N31" t="str">
            <v>Nov 2013</v>
          </cell>
          <cell r="O31" t="str">
            <v>Dec 2013</v>
          </cell>
        </row>
        <row r="32">
          <cell r="A32" t="str">
            <v xml:space="preserve">Networks </v>
          </cell>
          <cell r="C32">
            <v>-8426369.6899999995</v>
          </cell>
          <cell r="D32">
            <v>-857873.04999999888</v>
          </cell>
          <cell r="E32">
            <v>-1575728.9099999988</v>
          </cell>
          <cell r="F32">
            <v>-2288698.3399999989</v>
          </cell>
          <cell r="G32">
            <v>-2288698.3399999989</v>
          </cell>
          <cell r="H32">
            <v>-2288698.3399999989</v>
          </cell>
          <cell r="I32">
            <v>-2288698.3399999989</v>
          </cell>
          <cell r="J32">
            <v>-2288698.3399999989</v>
          </cell>
          <cell r="K32">
            <v>-2288698.3399999989</v>
          </cell>
          <cell r="L32">
            <v>-2288698.3399999989</v>
          </cell>
          <cell r="M32">
            <v>-2288698.3399999989</v>
          </cell>
          <cell r="N32">
            <v>-2288698.3399999989</v>
          </cell>
          <cell r="O32">
            <v>-2288698.3399999989</v>
          </cell>
        </row>
        <row r="33">
          <cell r="A33" t="str">
            <v xml:space="preserve">Hydro One Inc </v>
          </cell>
          <cell r="C33">
            <v>-20872.3</v>
          </cell>
          <cell r="D33">
            <v>-1805.25</v>
          </cell>
          <cell r="E33">
            <v>-3799.8599999999997</v>
          </cell>
          <cell r="F33">
            <v>-5721.26</v>
          </cell>
          <cell r="G33">
            <v>-5721.26</v>
          </cell>
          <cell r="H33">
            <v>-5721.26</v>
          </cell>
          <cell r="I33">
            <v>-5721.26</v>
          </cell>
          <cell r="J33">
            <v>-5721.26</v>
          </cell>
          <cell r="K33">
            <v>-5721.26</v>
          </cell>
          <cell r="L33">
            <v>-5721.26</v>
          </cell>
          <cell r="M33">
            <v>-5721.26</v>
          </cell>
          <cell r="N33">
            <v>-5721.26</v>
          </cell>
          <cell r="O33">
            <v>-5721.26</v>
          </cell>
        </row>
        <row r="34">
          <cell r="A34" t="str">
            <v xml:space="preserve">Remotes </v>
          </cell>
          <cell r="C34">
            <v>-57688.66</v>
          </cell>
          <cell r="D34">
            <v>-5825.6600000000035</v>
          </cell>
          <cell r="E34">
            <v>-10664.360000000004</v>
          </cell>
          <cell r="F34">
            <v>-15552.840000000004</v>
          </cell>
          <cell r="G34">
            <v>-15552.840000000004</v>
          </cell>
          <cell r="H34">
            <v>-15552.840000000004</v>
          </cell>
          <cell r="I34">
            <v>-15552.840000000004</v>
          </cell>
          <cell r="J34">
            <v>-15552.840000000004</v>
          </cell>
          <cell r="K34">
            <v>-15552.840000000004</v>
          </cell>
          <cell r="L34">
            <v>-15552.840000000004</v>
          </cell>
          <cell r="M34">
            <v>-15552.840000000004</v>
          </cell>
          <cell r="N34">
            <v>-15552.840000000004</v>
          </cell>
          <cell r="O34">
            <v>-15552.840000000004</v>
          </cell>
        </row>
        <row r="35">
          <cell r="A35" t="str">
            <v xml:space="preserve">Telecom </v>
          </cell>
          <cell r="C35">
            <v>-131639.82</v>
          </cell>
          <cell r="D35">
            <v>-13601.830000000002</v>
          </cell>
          <cell r="E35">
            <v>-24619.47</v>
          </cell>
          <cell r="F35">
            <v>-35714.080000000002</v>
          </cell>
          <cell r="G35">
            <v>-35714.080000000002</v>
          </cell>
          <cell r="H35">
            <v>-35714.080000000002</v>
          </cell>
          <cell r="I35">
            <v>-35714.080000000002</v>
          </cell>
          <cell r="J35">
            <v>-35714.080000000002</v>
          </cell>
          <cell r="K35">
            <v>-35714.080000000002</v>
          </cell>
          <cell r="L35">
            <v>-35714.080000000002</v>
          </cell>
          <cell r="M35">
            <v>-35714.080000000002</v>
          </cell>
          <cell r="N35">
            <v>-35714.080000000002</v>
          </cell>
          <cell r="O35">
            <v>-35714.080000000002</v>
          </cell>
        </row>
        <row r="36">
          <cell r="A36" t="str">
            <v>Total</v>
          </cell>
          <cell r="C36">
            <v>-8636570.4700000007</v>
          </cell>
          <cell r="D36">
            <v>-879105.78999999887</v>
          </cell>
          <cell r="E36">
            <v>-1614812.5999999989</v>
          </cell>
          <cell r="F36">
            <v>-2345686.5199999986</v>
          </cell>
          <cell r="G36">
            <v>-2345686.5199999986</v>
          </cell>
          <cell r="H36">
            <v>-2345686.5199999986</v>
          </cell>
          <cell r="I36">
            <v>-2345686.5199999986</v>
          </cell>
          <cell r="J36">
            <v>-2345686.5199999986</v>
          </cell>
          <cell r="K36">
            <v>-2345686.5199999986</v>
          </cell>
          <cell r="L36">
            <v>-2345686.5199999986</v>
          </cell>
          <cell r="M36">
            <v>-2345686.5199999986</v>
          </cell>
          <cell r="N36">
            <v>-2345686.5199999986</v>
          </cell>
          <cell r="O36">
            <v>-2345686.5199999986</v>
          </cell>
        </row>
        <row r="39">
          <cell r="D39" t="str">
            <v>Jan 2013</v>
          </cell>
          <cell r="E39" t="str">
            <v>Feb 2013</v>
          </cell>
          <cell r="F39" t="str">
            <v>Mar 2013</v>
          </cell>
          <cell r="G39" t="str">
            <v>Apr 2013</v>
          </cell>
          <cell r="H39" t="str">
            <v>May 2013</v>
          </cell>
          <cell r="I39" t="str">
            <v>Jun 2013</v>
          </cell>
          <cell r="J39" t="str">
            <v>Jul 2013</v>
          </cell>
          <cell r="K39" t="str">
            <v>Aug 2013</v>
          </cell>
          <cell r="L39" t="str">
            <v>Sep 2013</v>
          </cell>
          <cell r="M39" t="str">
            <v>Oct 2013</v>
          </cell>
          <cell r="N39" t="str">
            <v>Nov 2013</v>
          </cell>
          <cell r="O39" t="str">
            <v>Dec 2013</v>
          </cell>
          <cell r="P39" t="str">
            <v>Budget YE During Employment Dental</v>
          </cell>
          <cell r="Q39" t="str">
            <v>Budget YE During Employment Dental</v>
          </cell>
        </row>
        <row r="40">
          <cell r="A40" t="str">
            <v xml:space="preserve">Networks </v>
          </cell>
          <cell r="D40">
            <v>-826162.48277782975</v>
          </cell>
          <cell r="E40">
            <v>-660929.98622226389</v>
          </cell>
          <cell r="F40">
            <v>-660929.98622226389</v>
          </cell>
          <cell r="G40">
            <v>-826162.48277782975</v>
          </cell>
          <cell r="H40">
            <v>-660929.98622226389</v>
          </cell>
          <cell r="I40">
            <v>-660929.98622226389</v>
          </cell>
          <cell r="J40">
            <v>-826162.48277782975</v>
          </cell>
          <cell r="K40">
            <v>-660929.98622226389</v>
          </cell>
          <cell r="L40">
            <v>-660929.98622226389</v>
          </cell>
          <cell r="M40">
            <v>-826162.48277782975</v>
          </cell>
          <cell r="N40">
            <v>-660929.98622226389</v>
          </cell>
          <cell r="O40">
            <v>-660929.98622226389</v>
          </cell>
          <cell r="P40">
            <v>-8592089.8208894283</v>
          </cell>
          <cell r="Q40">
            <v>-8592089.8208894283</v>
          </cell>
          <cell r="R40">
            <v>8.592089820889429</v>
          </cell>
          <cell r="S40">
            <v>-8592089.8208894283</v>
          </cell>
        </row>
        <row r="41">
          <cell r="A41" t="str">
            <v xml:space="preserve">Hydro One Inc </v>
          </cell>
          <cell r="D41">
            <v>-2073.5663704107874</v>
          </cell>
          <cell r="E41">
            <v>-1658.8530963286298</v>
          </cell>
          <cell r="F41">
            <v>-1658.8530963286298</v>
          </cell>
          <cell r="G41">
            <v>-2073.5663704107874</v>
          </cell>
          <cell r="H41">
            <v>-1658.8530963286298</v>
          </cell>
          <cell r="I41">
            <v>-1658.8530963286298</v>
          </cell>
          <cell r="J41">
            <v>-2073.5663704107874</v>
          </cell>
          <cell r="K41">
            <v>-1658.8530963286298</v>
          </cell>
          <cell r="L41">
            <v>-1658.8530963286298</v>
          </cell>
          <cell r="M41">
            <v>-2073.5663704107874</v>
          </cell>
          <cell r="N41">
            <v>-1658.8530963286298</v>
          </cell>
          <cell r="O41">
            <v>-1658.8530963286298</v>
          </cell>
          <cell r="P41">
            <v>-21565.090252272184</v>
          </cell>
          <cell r="Q41">
            <v>-21565.090252272188</v>
          </cell>
          <cell r="R41">
            <v>2.1565090252272188E-2</v>
          </cell>
          <cell r="S41">
            <v>-21565.090252272188</v>
          </cell>
        </row>
        <row r="42">
          <cell r="A42" t="str">
            <v xml:space="preserve">Remotes </v>
          </cell>
          <cell r="D42">
            <v>-5680.7300154790209</v>
          </cell>
          <cell r="E42">
            <v>-4544.5840123832168</v>
          </cell>
          <cell r="F42">
            <v>-4544.5840123832168</v>
          </cell>
          <cell r="G42">
            <v>-5680.7300154790209</v>
          </cell>
          <cell r="H42">
            <v>-4544.5840123832168</v>
          </cell>
          <cell r="I42">
            <v>-4544.5840123832168</v>
          </cell>
          <cell r="J42">
            <v>-5680.7300154790209</v>
          </cell>
          <cell r="K42">
            <v>-4544.5840123832168</v>
          </cell>
          <cell r="L42">
            <v>-4544.5840123832168</v>
          </cell>
          <cell r="M42">
            <v>-5680.7300154790209</v>
          </cell>
          <cell r="N42">
            <v>-4544.5840123832168</v>
          </cell>
          <cell r="O42">
            <v>-4544.5840123832168</v>
          </cell>
          <cell r="P42">
            <v>-59079.592160981818</v>
          </cell>
          <cell r="Q42">
            <v>-59079.592160981818</v>
          </cell>
          <cell r="R42">
            <v>5.9079592160981818E-2</v>
          </cell>
          <cell r="S42">
            <v>-59079.592160981818</v>
          </cell>
        </row>
        <row r="43">
          <cell r="A43" t="str">
            <v xml:space="preserve">Telecom </v>
          </cell>
          <cell r="D43">
            <v>-14226.328467469997</v>
          </cell>
          <cell r="E43">
            <v>-11381.062773975998</v>
          </cell>
          <cell r="F43">
            <v>-11381.062773975998</v>
          </cell>
          <cell r="G43">
            <v>-14226.328467469997</v>
          </cell>
          <cell r="H43">
            <v>-11381.062773975998</v>
          </cell>
          <cell r="I43">
            <v>-11381.062773975998</v>
          </cell>
          <cell r="J43">
            <v>-14226.328467469997</v>
          </cell>
          <cell r="K43">
            <v>-11381.062773975998</v>
          </cell>
          <cell r="L43">
            <v>-11381.062773975998</v>
          </cell>
          <cell r="M43">
            <v>-14226.328467469997</v>
          </cell>
          <cell r="N43">
            <v>-11381.062773975998</v>
          </cell>
          <cell r="O43">
            <v>-11381.062773975998</v>
          </cell>
          <cell r="P43">
            <v>-147953.81606168798</v>
          </cell>
          <cell r="Q43">
            <v>-147953.81606168798</v>
          </cell>
          <cell r="R43">
            <v>0.14795381606168798</v>
          </cell>
          <cell r="S43">
            <v>-147953.81606168798</v>
          </cell>
        </row>
        <row r="44">
          <cell r="A44" t="str">
            <v>Total</v>
          </cell>
          <cell r="D44">
            <v>-848143.10763118963</v>
          </cell>
          <cell r="E44">
            <v>-678514.48610495182</v>
          </cell>
          <cell r="F44">
            <v>-678514.48610495182</v>
          </cell>
          <cell r="G44">
            <v>-848143.10763118963</v>
          </cell>
          <cell r="H44">
            <v>-678514.48610495182</v>
          </cell>
          <cell r="I44">
            <v>-678514.48610495182</v>
          </cell>
          <cell r="J44">
            <v>-848143.10763118963</v>
          </cell>
          <cell r="K44">
            <v>-678514.48610495182</v>
          </cell>
          <cell r="L44">
            <v>-678514.48610495182</v>
          </cell>
          <cell r="M44">
            <v>-848143.10763118963</v>
          </cell>
          <cell r="N44">
            <v>-678514.48610495182</v>
          </cell>
          <cell r="O44">
            <v>-678514.48610495182</v>
          </cell>
          <cell r="P44">
            <v>-8820688.3193643708</v>
          </cell>
          <cell r="Q44">
            <v>-8820688.3193643708</v>
          </cell>
          <cell r="R44">
            <v>8.8206883193643719</v>
          </cell>
          <cell r="S44">
            <v>-8820688.3193643708</v>
          </cell>
        </row>
        <row r="47">
          <cell r="D47" t="str">
            <v>Jan 2013</v>
          </cell>
          <cell r="E47" t="str">
            <v>Feb 2013</v>
          </cell>
          <cell r="F47" t="str">
            <v>Mar 2013</v>
          </cell>
          <cell r="G47" t="str">
            <v>Apr 2013</v>
          </cell>
          <cell r="H47" t="str">
            <v>May 2013</v>
          </cell>
          <cell r="I47" t="str">
            <v>Jun 2013</v>
          </cell>
          <cell r="J47" t="str">
            <v>Jul 2013</v>
          </cell>
          <cell r="K47" t="str">
            <v>Aug 2013</v>
          </cell>
          <cell r="L47" t="str">
            <v>Sep 2013</v>
          </cell>
          <cell r="M47" t="str">
            <v>Oct 2013</v>
          </cell>
          <cell r="N47" t="str">
            <v>Nov 2013</v>
          </cell>
          <cell r="O47" t="str">
            <v>Dec 2013</v>
          </cell>
        </row>
        <row r="48">
          <cell r="A48" t="str">
            <v xml:space="preserve">Networks </v>
          </cell>
          <cell r="D48">
            <v>-826162.48277782975</v>
          </cell>
          <cell r="E48">
            <v>-1487092.4690000936</v>
          </cell>
          <cell r="F48">
            <v>-2148022.4552223575</v>
          </cell>
          <cell r="G48">
            <v>-2974184.9380001873</v>
          </cell>
          <cell r="H48">
            <v>-3635114.9242224512</v>
          </cell>
          <cell r="I48">
            <v>-4296044.9104447151</v>
          </cell>
          <cell r="J48">
            <v>-5122207.3932225443</v>
          </cell>
          <cell r="K48">
            <v>-5783137.3794448078</v>
          </cell>
          <cell r="L48">
            <v>-6444067.3656670712</v>
          </cell>
          <cell r="M48">
            <v>-7270229.8484449014</v>
          </cell>
          <cell r="N48">
            <v>-7931159.8346671648</v>
          </cell>
          <cell r="O48">
            <v>-8592089.8208894283</v>
          </cell>
        </row>
        <row r="49">
          <cell r="A49" t="str">
            <v xml:space="preserve">Hydro One Inc </v>
          </cell>
          <cell r="D49">
            <v>-2073.5663704107874</v>
          </cell>
          <cell r="E49">
            <v>-3732.4194667394172</v>
          </cell>
          <cell r="F49">
            <v>-5391.272563068047</v>
          </cell>
          <cell r="G49">
            <v>-7464.8389334788344</v>
          </cell>
          <cell r="H49">
            <v>-9123.6920298074638</v>
          </cell>
          <cell r="I49">
            <v>-10782.545126136094</v>
          </cell>
          <cell r="J49">
            <v>-12856.111496546881</v>
          </cell>
          <cell r="K49">
            <v>-14514.964592875511</v>
          </cell>
          <cell r="L49">
            <v>-16173.817689204141</v>
          </cell>
          <cell r="M49">
            <v>-18247.384059614928</v>
          </cell>
          <cell r="N49">
            <v>-19906.237155943556</v>
          </cell>
          <cell r="O49">
            <v>-21565.090252272184</v>
          </cell>
        </row>
        <row r="50">
          <cell r="A50" t="str">
            <v xml:space="preserve">Remotes </v>
          </cell>
          <cell r="D50">
            <v>-5680.7300154790209</v>
          </cell>
          <cell r="E50">
            <v>-10225.314027862238</v>
          </cell>
          <cell r="F50">
            <v>-14769.898040245454</v>
          </cell>
          <cell r="G50">
            <v>-20450.628055724475</v>
          </cell>
          <cell r="H50">
            <v>-24995.212068107692</v>
          </cell>
          <cell r="I50">
            <v>-29539.796080490909</v>
          </cell>
          <cell r="J50">
            <v>-35220.52609596993</v>
          </cell>
          <cell r="K50">
            <v>-39765.110108353147</v>
          </cell>
          <cell r="L50">
            <v>-44309.694120736363</v>
          </cell>
          <cell r="M50">
            <v>-49990.424136215384</v>
          </cell>
          <cell r="N50">
            <v>-54535.008148598601</v>
          </cell>
          <cell r="O50">
            <v>-59079.592160981818</v>
          </cell>
        </row>
        <row r="51">
          <cell r="A51" t="str">
            <v xml:space="preserve">Telecom </v>
          </cell>
          <cell r="D51">
            <v>-14226.328467469997</v>
          </cell>
          <cell r="E51">
            <v>-25607.391241445996</v>
          </cell>
          <cell r="F51">
            <v>-36988.454015421994</v>
          </cell>
          <cell r="G51">
            <v>-51214.782482891991</v>
          </cell>
          <cell r="H51">
            <v>-62595.845256867993</v>
          </cell>
          <cell r="I51">
            <v>-73976.908030843988</v>
          </cell>
          <cell r="J51">
            <v>-88203.236498313985</v>
          </cell>
          <cell r="K51">
            <v>-99584.29927228998</v>
          </cell>
          <cell r="L51">
            <v>-110965.36204626597</v>
          </cell>
          <cell r="M51">
            <v>-125191.69051373597</v>
          </cell>
          <cell r="N51">
            <v>-136572.75328771197</v>
          </cell>
          <cell r="O51">
            <v>-147953.81606168798</v>
          </cell>
        </row>
        <row r="52">
          <cell r="A52" t="str">
            <v>Total</v>
          </cell>
          <cell r="D52">
            <v>-848143.10763118963</v>
          </cell>
          <cell r="E52">
            <v>-1526657.5937361412</v>
          </cell>
          <cell r="F52">
            <v>-2205172.0798410932</v>
          </cell>
          <cell r="G52">
            <v>-3053315.1874722824</v>
          </cell>
          <cell r="H52">
            <v>-3731829.6735772341</v>
          </cell>
          <cell r="I52">
            <v>-4410344.1596821863</v>
          </cell>
          <cell r="J52">
            <v>-5258487.2673133751</v>
          </cell>
          <cell r="K52">
            <v>-5937001.7534183273</v>
          </cell>
          <cell r="L52">
            <v>-6615516.2395232785</v>
          </cell>
          <cell r="M52">
            <v>-7463659.3471544674</v>
          </cell>
          <cell r="N52">
            <v>-8142173.8332594186</v>
          </cell>
          <cell r="O52">
            <v>-8820688.3193643708</v>
          </cell>
        </row>
        <row r="79">
          <cell r="C79" t="str">
            <v>Period 0, 2013</v>
          </cell>
          <cell r="D79" t="str">
            <v>Jan 2013</v>
          </cell>
          <cell r="E79" t="str">
            <v>Feb 2013</v>
          </cell>
          <cell r="F79" t="str">
            <v>Mar 2013</v>
          </cell>
          <cell r="G79" t="str">
            <v>Apr 2013</v>
          </cell>
          <cell r="H79" t="str">
            <v>May 2013</v>
          </cell>
          <cell r="I79" t="str">
            <v>Jun 2013</v>
          </cell>
          <cell r="J79" t="str">
            <v>Jul 2013</v>
          </cell>
          <cell r="K79" t="str">
            <v>Aug 2013</v>
          </cell>
          <cell r="L79" t="str">
            <v>Sep 2013</v>
          </cell>
          <cell r="M79" t="str">
            <v>Oct 2013</v>
          </cell>
          <cell r="N79" t="str">
            <v>Nov 2013</v>
          </cell>
          <cell r="O79" t="str">
            <v>Dec 2013</v>
          </cell>
        </row>
        <row r="80">
          <cell r="A80" t="str">
            <v xml:space="preserve">Networks </v>
          </cell>
          <cell r="C80">
            <v>8426369.6899999995</v>
          </cell>
          <cell r="D80">
            <v>715911.6400000006</v>
          </cell>
          <cell r="E80">
            <v>1352738.1400000006</v>
          </cell>
          <cell r="F80">
            <v>2014448.6400000006</v>
          </cell>
          <cell r="G80">
            <v>2014448.6400000006</v>
          </cell>
          <cell r="H80">
            <v>2014448.6400000006</v>
          </cell>
          <cell r="I80">
            <v>2014448.6400000006</v>
          </cell>
          <cell r="J80">
            <v>2014448.6400000006</v>
          </cell>
          <cell r="K80">
            <v>2014448.6400000006</v>
          </cell>
          <cell r="L80">
            <v>2014448.6400000006</v>
          </cell>
          <cell r="M80">
            <v>2014448.6400000006</v>
          </cell>
          <cell r="N80">
            <v>2014448.6400000006</v>
          </cell>
          <cell r="O80">
            <v>2014448.6400000006</v>
          </cell>
        </row>
        <row r="81">
          <cell r="A81" t="str">
            <v xml:space="preserve">Hydro One Inc </v>
          </cell>
          <cell r="C81">
            <v>20872.3</v>
          </cell>
          <cell r="D81">
            <v>1097.4799999999996</v>
          </cell>
          <cell r="E81">
            <v>2418.8999999999996</v>
          </cell>
          <cell r="F81">
            <v>3285.8099999999995</v>
          </cell>
          <cell r="G81">
            <v>3285.8099999999995</v>
          </cell>
          <cell r="H81">
            <v>3285.8099999999995</v>
          </cell>
          <cell r="I81">
            <v>3285.8099999999995</v>
          </cell>
          <cell r="J81">
            <v>3285.8099999999995</v>
          </cell>
          <cell r="K81">
            <v>3285.8099999999995</v>
          </cell>
          <cell r="L81">
            <v>3285.8099999999995</v>
          </cell>
          <cell r="M81">
            <v>3285.8099999999995</v>
          </cell>
          <cell r="N81">
            <v>3285.8099999999995</v>
          </cell>
          <cell r="O81">
            <v>3285.8099999999995</v>
          </cell>
        </row>
        <row r="82">
          <cell r="A82" t="str">
            <v xml:space="preserve">Remotes </v>
          </cell>
          <cell r="C82">
            <v>57688.66</v>
          </cell>
          <cell r="D82">
            <v>4199.9600000000064</v>
          </cell>
          <cell r="E82">
            <v>9106.320000000007</v>
          </cell>
          <cell r="F82">
            <v>13300.250000000007</v>
          </cell>
          <cell r="G82">
            <v>13300.250000000007</v>
          </cell>
          <cell r="H82">
            <v>13300.250000000007</v>
          </cell>
          <cell r="I82">
            <v>13300.250000000007</v>
          </cell>
          <cell r="J82">
            <v>13300.250000000007</v>
          </cell>
          <cell r="K82">
            <v>13300.250000000007</v>
          </cell>
          <cell r="L82">
            <v>13300.250000000007</v>
          </cell>
          <cell r="M82">
            <v>13300.250000000007</v>
          </cell>
          <cell r="N82">
            <v>13300.250000000007</v>
          </cell>
          <cell r="O82">
            <v>13300.250000000007</v>
          </cell>
        </row>
        <row r="83">
          <cell r="A83" t="str">
            <v xml:space="preserve">Telecom </v>
          </cell>
          <cell r="C83">
            <v>131639.82</v>
          </cell>
          <cell r="D83">
            <v>14232.010000000009</v>
          </cell>
          <cell r="E83">
            <v>26720.98000000001</v>
          </cell>
          <cell r="F83">
            <v>33645.180000000008</v>
          </cell>
          <cell r="G83">
            <v>33645.180000000008</v>
          </cell>
          <cell r="H83">
            <v>33645.180000000008</v>
          </cell>
          <cell r="I83">
            <v>33645.180000000008</v>
          </cell>
          <cell r="J83">
            <v>33645.180000000008</v>
          </cell>
          <cell r="K83">
            <v>33645.180000000008</v>
          </cell>
          <cell r="L83">
            <v>33645.180000000008</v>
          </cell>
          <cell r="M83">
            <v>33645.180000000008</v>
          </cell>
          <cell r="N83">
            <v>33645.180000000008</v>
          </cell>
          <cell r="O83">
            <v>33645.180000000008</v>
          </cell>
        </row>
        <row r="84">
          <cell r="A84" t="str">
            <v>Total</v>
          </cell>
          <cell r="C84">
            <v>8636570.4700000007</v>
          </cell>
          <cell r="D84">
            <v>735441.09000000055</v>
          </cell>
          <cell r="E84">
            <v>1390984.3400000005</v>
          </cell>
          <cell r="F84">
            <v>2064679.8800000006</v>
          </cell>
          <cell r="G84">
            <v>2064679.8800000006</v>
          </cell>
          <cell r="H84">
            <v>2064679.8800000006</v>
          </cell>
          <cell r="I84">
            <v>2064679.8800000006</v>
          </cell>
          <cell r="J84">
            <v>2064679.8800000006</v>
          </cell>
          <cell r="K84">
            <v>2064679.8800000006</v>
          </cell>
          <cell r="L84">
            <v>2064679.8800000006</v>
          </cell>
          <cell r="M84">
            <v>2064679.8800000006</v>
          </cell>
          <cell r="N84">
            <v>2064679.8800000006</v>
          </cell>
          <cell r="O84">
            <v>2064679.8800000006</v>
          </cell>
        </row>
        <row r="95">
          <cell r="C95" t="str">
            <v>Period 0, 2013</v>
          </cell>
          <cell r="D95" t="str">
            <v>Jan 2013</v>
          </cell>
          <cell r="E95" t="str">
            <v>Feb 2013</v>
          </cell>
          <cell r="F95" t="str">
            <v>Mar 2013</v>
          </cell>
          <cell r="G95" t="str">
            <v>Apr 2013</v>
          </cell>
          <cell r="H95" t="str">
            <v>May 2013</v>
          </cell>
          <cell r="I95" t="str">
            <v>Jun 2013</v>
          </cell>
          <cell r="J95" t="str">
            <v>Jul 2013</v>
          </cell>
          <cell r="K95" t="str">
            <v>Aug 2013</v>
          </cell>
          <cell r="L95" t="str">
            <v>Sep 2013</v>
          </cell>
          <cell r="M95" t="str">
            <v>Oct 2013</v>
          </cell>
          <cell r="N95" t="str">
            <v>Nov 2013</v>
          </cell>
          <cell r="O95" t="str">
            <v>Dec 2013</v>
          </cell>
          <cell r="P95" t="str">
            <v>YE 2008</v>
          </cell>
        </row>
        <row r="96">
          <cell r="A96" t="str">
            <v xml:space="preserve">Networks </v>
          </cell>
          <cell r="D96">
            <v>8254056.7877058331</v>
          </cell>
          <cell r="E96">
            <v>8043888.4785745358</v>
          </cell>
          <cell r="F96">
            <v>7901466.8352379007</v>
          </cell>
          <cell r="G96">
            <v>5983380.4734477904</v>
          </cell>
          <cell r="H96">
            <v>4730150.6834824756</v>
          </cell>
          <cell r="I96">
            <v>3970600.3091215044</v>
          </cell>
          <cell r="J96">
            <v>3404933.3245613244</v>
          </cell>
          <cell r="K96">
            <v>2984130.1380819376</v>
          </cell>
          <cell r="L96">
            <v>2671733.2137021604</v>
          </cell>
          <cell r="M96">
            <v>2408358.8230417576</v>
          </cell>
          <cell r="N96">
            <v>2187243.7924913969</v>
          </cell>
          <cell r="O96">
            <v>2014448.6400000011</v>
          </cell>
          <cell r="P96">
            <v>54554391.49944862</v>
          </cell>
        </row>
        <row r="97">
          <cell r="A97" t="str">
            <v xml:space="preserve">Hydro One Inc </v>
          </cell>
          <cell r="D97">
            <v>12653.324428935653</v>
          </cell>
          <cell r="E97">
            <v>14383.686883275084</v>
          </cell>
          <cell r="F97">
            <v>12888.250524914369</v>
          </cell>
          <cell r="G97">
            <v>9759.6190853788521</v>
          </cell>
          <cell r="H97">
            <v>7715.4493337162203</v>
          </cell>
          <cell r="I97">
            <v>6476.5305715188279</v>
          </cell>
          <cell r="J97">
            <v>5553.8591280127357</v>
          </cell>
          <cell r="K97">
            <v>4867.4781050814017</v>
          </cell>
          <cell r="L97">
            <v>4357.9208407689621</v>
          </cell>
          <cell r="M97">
            <v>3928.3252733307877</v>
          </cell>
          <cell r="N97">
            <v>3567.6598465206612</v>
          </cell>
          <cell r="O97">
            <v>3285.8100000000004</v>
          </cell>
          <cell r="P97">
            <v>89437.914021453544</v>
          </cell>
        </row>
        <row r="98">
          <cell r="A98" t="str">
            <v xml:space="preserve">Remotes </v>
          </cell>
          <cell r="D98">
            <v>48423.166224945046</v>
          </cell>
          <cell r="E98">
            <v>54149.595079956045</v>
          </cell>
          <cell r="F98">
            <v>52168.857616232359</v>
          </cell>
          <cell r="G98">
            <v>39504.832519321011</v>
          </cell>
          <cell r="H98">
            <v>31230.474373368888</v>
          </cell>
          <cell r="I98">
            <v>26215.598508082741</v>
          </cell>
          <cell r="J98">
            <v>22480.823561724945</v>
          </cell>
          <cell r="K98">
            <v>19702.501260605135</v>
          </cell>
          <cell r="L98">
            <v>17639.923386451872</v>
          </cell>
          <cell r="M98">
            <v>15901.013210324958</v>
          </cell>
          <cell r="N98">
            <v>14441.117372485462</v>
          </cell>
          <cell r="O98">
            <v>13300.250000000011</v>
          </cell>
          <cell r="P98">
            <v>355158.15311349841</v>
          </cell>
        </row>
        <row r="99">
          <cell r="A99" t="str">
            <v xml:space="preserve">Telecom </v>
          </cell>
          <cell r="D99">
            <v>164087.03557773872</v>
          </cell>
          <cell r="E99">
            <v>158892.97181952791</v>
          </cell>
          <cell r="F99">
            <v>131969.74529745741</v>
          </cell>
          <cell r="G99">
            <v>99934.001314442095</v>
          </cell>
          <cell r="H99">
            <v>79002.645196698038</v>
          </cell>
          <cell r="I99">
            <v>66316.688078207168</v>
          </cell>
          <cell r="J99">
            <v>56868.957747596971</v>
          </cell>
          <cell r="K99">
            <v>49840.732419562526</v>
          </cell>
          <cell r="L99">
            <v>44623.100883320432</v>
          </cell>
          <cell r="M99">
            <v>40224.240269450638</v>
          </cell>
          <cell r="N99">
            <v>36531.192526335988</v>
          </cell>
          <cell r="O99">
            <v>33645.180000000015</v>
          </cell>
          <cell r="P99">
            <v>961936.49113033793</v>
          </cell>
        </row>
        <row r="100">
          <cell r="A100" t="str">
            <v>Total</v>
          </cell>
          <cell r="D100">
            <v>8479220.3139374536</v>
          </cell>
          <cell r="E100">
            <v>8271314.7323572952</v>
          </cell>
          <cell r="F100">
            <v>8098493.6886765053</v>
          </cell>
          <cell r="G100">
            <v>6132578.9263669318</v>
          </cell>
          <cell r="H100">
            <v>4848099.252386258</v>
          </cell>
          <cell r="I100">
            <v>4069609.1262793131</v>
          </cell>
          <cell r="J100">
            <v>3489836.9649986587</v>
          </cell>
          <cell r="K100">
            <v>3058540.8498671865</v>
          </cell>
          <cell r="L100">
            <v>2738354.1588127017</v>
          </cell>
          <cell r="M100">
            <v>2468412.4017948639</v>
          </cell>
          <cell r="N100">
            <v>2241783.7622367386</v>
          </cell>
          <cell r="O100">
            <v>2064679.8800000011</v>
          </cell>
          <cell r="P100">
            <v>55960924.057713918</v>
          </cell>
        </row>
      </sheetData>
      <sheetData sheetId="25"/>
      <sheetData sheetId="26">
        <row r="43">
          <cell r="C43" t="str">
            <v>Period 0, 2013</v>
          </cell>
          <cell r="D43" t="str">
            <v>Jan 2013</v>
          </cell>
          <cell r="E43" t="str">
            <v>Feb 2013</v>
          </cell>
          <cell r="F43" t="str">
            <v>Mar 2013</v>
          </cell>
          <cell r="G43" t="str">
            <v>Apr 2013</v>
          </cell>
          <cell r="H43" t="str">
            <v>May 2013</v>
          </cell>
          <cell r="I43" t="str">
            <v>Jun 2013</v>
          </cell>
          <cell r="J43" t="str">
            <v>Jul 2013</v>
          </cell>
          <cell r="K43" t="str">
            <v>Aug 2013</v>
          </cell>
          <cell r="L43" t="str">
            <v>Sep 2013</v>
          </cell>
          <cell r="M43" t="str">
            <v>Oct 2013</v>
          </cell>
          <cell r="N43" t="str">
            <v>Nov 2013</v>
          </cell>
          <cell r="O43" t="str">
            <v>Dec 2013</v>
          </cell>
          <cell r="P43" t="str">
            <v>YTD</v>
          </cell>
        </row>
        <row r="44">
          <cell r="A44" t="str">
            <v xml:space="preserve">Networks </v>
          </cell>
          <cell r="C44">
            <v>3679924.37</v>
          </cell>
          <cell r="D44">
            <v>-135113.4</v>
          </cell>
          <cell r="E44">
            <v>-105393.27</v>
          </cell>
          <cell r="F44">
            <v>-104676.37</v>
          </cell>
          <cell r="G44">
            <v>0</v>
          </cell>
          <cell r="H44">
            <v>0</v>
          </cell>
          <cell r="I44">
            <v>0</v>
          </cell>
          <cell r="J44">
            <v>0</v>
          </cell>
          <cell r="K44">
            <v>0</v>
          </cell>
          <cell r="L44">
            <v>0</v>
          </cell>
          <cell r="M44">
            <v>0</v>
          </cell>
          <cell r="N44">
            <v>0</v>
          </cell>
          <cell r="O44">
            <v>0</v>
          </cell>
          <cell r="P44">
            <v>3334741.33</v>
          </cell>
        </row>
        <row r="45">
          <cell r="A45" t="str">
            <v xml:space="preserve">Hydro One Inc </v>
          </cell>
          <cell r="C45">
            <v>8346.58</v>
          </cell>
          <cell r="D45">
            <v>0</v>
          </cell>
          <cell r="E45">
            <v>0</v>
          </cell>
          <cell r="F45">
            <v>0</v>
          </cell>
          <cell r="G45">
            <v>0</v>
          </cell>
          <cell r="H45">
            <v>0</v>
          </cell>
          <cell r="I45">
            <v>0</v>
          </cell>
          <cell r="J45">
            <v>0</v>
          </cell>
          <cell r="K45">
            <v>0</v>
          </cell>
          <cell r="L45">
            <v>0</v>
          </cell>
          <cell r="M45">
            <v>0</v>
          </cell>
          <cell r="N45">
            <v>0</v>
          </cell>
          <cell r="O45">
            <v>0</v>
          </cell>
          <cell r="P45">
            <v>8346.58</v>
          </cell>
        </row>
        <row r="46">
          <cell r="A46" t="str">
            <v xml:space="preserve">Remotes </v>
          </cell>
          <cell r="C46">
            <v>-43030.12</v>
          </cell>
          <cell r="D46">
            <v>0</v>
          </cell>
          <cell r="E46">
            <v>0</v>
          </cell>
          <cell r="F46">
            <v>0</v>
          </cell>
          <cell r="G46">
            <v>0</v>
          </cell>
          <cell r="H46">
            <v>0</v>
          </cell>
          <cell r="I46">
            <v>0</v>
          </cell>
          <cell r="J46">
            <v>0</v>
          </cell>
          <cell r="K46">
            <v>0</v>
          </cell>
          <cell r="L46">
            <v>0</v>
          </cell>
          <cell r="M46">
            <v>0</v>
          </cell>
          <cell r="N46">
            <v>0</v>
          </cell>
          <cell r="O46">
            <v>0</v>
          </cell>
          <cell r="P46">
            <v>-43030.12</v>
          </cell>
        </row>
        <row r="47">
          <cell r="A47" t="str">
            <v xml:space="preserve">Telecom </v>
          </cell>
          <cell r="C47">
            <v>-46044.85</v>
          </cell>
          <cell r="D47">
            <v>0</v>
          </cell>
          <cell r="E47">
            <v>0</v>
          </cell>
          <cell r="F47">
            <v>0</v>
          </cell>
          <cell r="G47">
            <v>0</v>
          </cell>
          <cell r="H47">
            <v>0</v>
          </cell>
          <cell r="I47">
            <v>0</v>
          </cell>
          <cell r="J47">
            <v>0</v>
          </cell>
          <cell r="K47">
            <v>0</v>
          </cell>
          <cell r="L47">
            <v>0</v>
          </cell>
          <cell r="M47">
            <v>0</v>
          </cell>
          <cell r="N47">
            <v>0</v>
          </cell>
          <cell r="O47">
            <v>0</v>
          </cell>
          <cell r="P47">
            <v>-46044.85</v>
          </cell>
        </row>
        <row r="48">
          <cell r="A48" t="str">
            <v>Total</v>
          </cell>
          <cell r="C48">
            <v>3599195.98</v>
          </cell>
          <cell r="D48">
            <v>-135113.4</v>
          </cell>
          <cell r="E48">
            <v>-105393.27</v>
          </cell>
          <cell r="F48">
            <v>-104676.37</v>
          </cell>
          <cell r="G48">
            <v>0</v>
          </cell>
          <cell r="H48">
            <v>0</v>
          </cell>
          <cell r="I48">
            <v>0</v>
          </cell>
          <cell r="J48">
            <v>0</v>
          </cell>
          <cell r="K48">
            <v>0</v>
          </cell>
          <cell r="L48">
            <v>0</v>
          </cell>
          <cell r="M48">
            <v>0</v>
          </cell>
          <cell r="N48">
            <v>0</v>
          </cell>
          <cell r="O48">
            <v>0</v>
          </cell>
          <cell r="P48">
            <v>3254012.94</v>
          </cell>
        </row>
        <row r="51">
          <cell r="C51" t="str">
            <v>Period 0, 2013</v>
          </cell>
          <cell r="D51" t="str">
            <v>Jan 2013</v>
          </cell>
          <cell r="E51" t="str">
            <v>Feb 2013</v>
          </cell>
          <cell r="F51" t="str">
            <v>Mar 2013</v>
          </cell>
          <cell r="G51" t="str">
            <v>Apr 2013</v>
          </cell>
          <cell r="H51" t="str">
            <v>May 2013</v>
          </cell>
          <cell r="I51" t="str">
            <v>Jun 2013</v>
          </cell>
          <cell r="J51" t="str">
            <v>Jul 2013</v>
          </cell>
          <cell r="K51" t="str">
            <v>Aug 2013</v>
          </cell>
          <cell r="L51" t="str">
            <v>Sep 2013</v>
          </cell>
          <cell r="M51" t="str">
            <v>Oct 2013</v>
          </cell>
          <cell r="N51" t="str">
            <v>Nov 2013</v>
          </cell>
          <cell r="O51" t="str">
            <v>Dec 2013</v>
          </cell>
        </row>
        <row r="52">
          <cell r="A52" t="str">
            <v xml:space="preserve">Networks </v>
          </cell>
          <cell r="C52">
            <v>3679924.37</v>
          </cell>
          <cell r="D52">
            <v>3544810.97</v>
          </cell>
          <cell r="E52">
            <v>3439417.7</v>
          </cell>
          <cell r="F52">
            <v>3334741.33</v>
          </cell>
          <cell r="G52">
            <v>3334741.33</v>
          </cell>
          <cell r="H52">
            <v>3334741.33</v>
          </cell>
          <cell r="I52">
            <v>3334741.33</v>
          </cell>
          <cell r="J52">
            <v>3334741.33</v>
          </cell>
          <cell r="K52">
            <v>3334741.33</v>
          </cell>
          <cell r="L52">
            <v>3334741.33</v>
          </cell>
          <cell r="M52">
            <v>3334741.33</v>
          </cell>
          <cell r="N52">
            <v>3334741.33</v>
          </cell>
          <cell r="O52">
            <v>3334741.33</v>
          </cell>
        </row>
        <row r="53">
          <cell r="A53" t="str">
            <v xml:space="preserve">Hydro One Inc </v>
          </cell>
          <cell r="C53">
            <v>8346.58</v>
          </cell>
          <cell r="D53">
            <v>8346.58</v>
          </cell>
          <cell r="E53">
            <v>8346.58</v>
          </cell>
          <cell r="F53">
            <v>8346.58</v>
          </cell>
          <cell r="G53">
            <v>8346.58</v>
          </cell>
          <cell r="H53">
            <v>8346.58</v>
          </cell>
          <cell r="I53">
            <v>8346.58</v>
          </cell>
          <cell r="J53">
            <v>8346.58</v>
          </cell>
          <cell r="K53">
            <v>8346.58</v>
          </cell>
          <cell r="L53">
            <v>8346.58</v>
          </cell>
          <cell r="M53">
            <v>8346.58</v>
          </cell>
          <cell r="N53">
            <v>8346.58</v>
          </cell>
          <cell r="O53">
            <v>8346.58</v>
          </cell>
        </row>
        <row r="54">
          <cell r="A54" t="str">
            <v xml:space="preserve">Remotes </v>
          </cell>
          <cell r="C54">
            <v>-43030.12</v>
          </cell>
          <cell r="D54">
            <v>-43030.12</v>
          </cell>
          <cell r="E54">
            <v>-43030.12</v>
          </cell>
          <cell r="F54">
            <v>-43030.12</v>
          </cell>
          <cell r="G54">
            <v>-43030.12</v>
          </cell>
          <cell r="H54">
            <v>-43030.12</v>
          </cell>
          <cell r="I54">
            <v>-43030.12</v>
          </cell>
          <cell r="J54">
            <v>-43030.12</v>
          </cell>
          <cell r="K54">
            <v>-43030.12</v>
          </cell>
          <cell r="L54">
            <v>-43030.12</v>
          </cell>
          <cell r="M54">
            <v>-43030.12</v>
          </cell>
          <cell r="N54">
            <v>-43030.12</v>
          </cell>
          <cell r="O54">
            <v>-43030.12</v>
          </cell>
        </row>
        <row r="55">
          <cell r="A55" t="str">
            <v xml:space="preserve">Telecom </v>
          </cell>
          <cell r="C55">
            <v>-46044.85</v>
          </cell>
          <cell r="D55">
            <v>-46044.85</v>
          </cell>
          <cell r="E55">
            <v>-46044.85</v>
          </cell>
          <cell r="F55">
            <v>-46044.85</v>
          </cell>
          <cell r="G55">
            <v>-46044.85</v>
          </cell>
          <cell r="H55">
            <v>-46044.85</v>
          </cell>
          <cell r="I55">
            <v>-46044.85</v>
          </cell>
          <cell r="J55">
            <v>-46044.85</v>
          </cell>
          <cell r="K55">
            <v>-46044.85</v>
          </cell>
          <cell r="L55">
            <v>-46044.85</v>
          </cell>
          <cell r="M55">
            <v>-46044.85</v>
          </cell>
          <cell r="N55">
            <v>-46044.85</v>
          </cell>
          <cell r="O55">
            <v>-46044.85</v>
          </cell>
        </row>
        <row r="56">
          <cell r="A56" t="str">
            <v>Total</v>
          </cell>
          <cell r="C56">
            <v>3599195.98</v>
          </cell>
          <cell r="D56">
            <v>3464082.58</v>
          </cell>
          <cell r="E56">
            <v>3358689.31</v>
          </cell>
          <cell r="F56">
            <v>3254012.94</v>
          </cell>
          <cell r="G56">
            <v>3254012.94</v>
          </cell>
          <cell r="H56">
            <v>3254012.94</v>
          </cell>
          <cell r="I56">
            <v>3254012.94</v>
          </cell>
          <cell r="J56">
            <v>3254012.94</v>
          </cell>
          <cell r="K56">
            <v>3254012.94</v>
          </cell>
          <cell r="L56">
            <v>3254012.94</v>
          </cell>
          <cell r="M56">
            <v>3254012.94</v>
          </cell>
          <cell r="N56">
            <v>3254012.94</v>
          </cell>
          <cell r="O56">
            <v>3254012.94</v>
          </cell>
        </row>
        <row r="60">
          <cell r="D60" t="str">
            <v>Jan 2013</v>
          </cell>
          <cell r="E60" t="str">
            <v>Feb 2013</v>
          </cell>
          <cell r="F60" t="str">
            <v>Mar 2013</v>
          </cell>
          <cell r="G60" t="str">
            <v>Apr 2013</v>
          </cell>
          <cell r="H60" t="str">
            <v>May 2013</v>
          </cell>
          <cell r="I60" t="str">
            <v>Jun 2013</v>
          </cell>
          <cell r="J60" t="str">
            <v>Jul 2013</v>
          </cell>
          <cell r="K60" t="str">
            <v>Aug 2013</v>
          </cell>
          <cell r="L60" t="str">
            <v>Sep 2013</v>
          </cell>
          <cell r="M60" t="str">
            <v>Oct 2013</v>
          </cell>
          <cell r="N60" t="str">
            <v>Nov 2013</v>
          </cell>
          <cell r="O60" t="str">
            <v>Dec 2013</v>
          </cell>
          <cell r="P60" t="str">
            <v>Budget YE During Employment GLI</v>
          </cell>
          <cell r="Q60" t="str">
            <v>Budget YE During Employment GLI</v>
          </cell>
        </row>
        <row r="61">
          <cell r="A61" t="str">
            <v xml:space="preserve">Networks </v>
          </cell>
          <cell r="D61">
            <v>-127668.81401676484</v>
          </cell>
          <cell r="E61">
            <v>-102135.05121341188</v>
          </cell>
          <cell r="F61">
            <v>-102135.05121341188</v>
          </cell>
          <cell r="G61">
            <v>-127668.81401676484</v>
          </cell>
          <cell r="H61">
            <v>-102135.05121341188</v>
          </cell>
          <cell r="I61">
            <v>-102135.05121341188</v>
          </cell>
          <cell r="J61">
            <v>-127668.81401676484</v>
          </cell>
          <cell r="K61">
            <v>-102135.05121341188</v>
          </cell>
          <cell r="L61">
            <v>-102135.05121341188</v>
          </cell>
          <cell r="M61">
            <v>-127668.81401676484</v>
          </cell>
          <cell r="N61">
            <v>-102135.05121341188</v>
          </cell>
          <cell r="O61">
            <v>-102135.05121341188</v>
          </cell>
          <cell r="P61">
            <v>-1327755.6657743542</v>
          </cell>
          <cell r="Q61">
            <v>-1327755.6657743542</v>
          </cell>
          <cell r="R61">
            <v>1.3277556657743543</v>
          </cell>
          <cell r="S61">
            <v>-1327755.6657743542</v>
          </cell>
        </row>
        <row r="62">
          <cell r="A62" t="str">
            <v xml:space="preserve">Hydro One Inc </v>
          </cell>
          <cell r="D62">
            <v>0</v>
          </cell>
          <cell r="E62">
            <v>0</v>
          </cell>
          <cell r="F62">
            <v>0</v>
          </cell>
          <cell r="G62">
            <v>0</v>
          </cell>
          <cell r="H62">
            <v>0</v>
          </cell>
          <cell r="I62">
            <v>0</v>
          </cell>
          <cell r="J62">
            <v>0</v>
          </cell>
          <cell r="K62">
            <v>0</v>
          </cell>
          <cell r="L62">
            <v>0</v>
          </cell>
          <cell r="M62">
            <v>0</v>
          </cell>
          <cell r="N62">
            <v>0</v>
          </cell>
          <cell r="O62">
            <v>0</v>
          </cell>
          <cell r="P62">
            <v>0</v>
          </cell>
        </row>
        <row r="63">
          <cell r="A63" t="str">
            <v xml:space="preserve">Remotes </v>
          </cell>
          <cell r="D63">
            <v>0</v>
          </cell>
          <cell r="E63">
            <v>0</v>
          </cell>
          <cell r="F63">
            <v>0</v>
          </cell>
          <cell r="G63">
            <v>0</v>
          </cell>
          <cell r="H63">
            <v>0</v>
          </cell>
          <cell r="I63">
            <v>0</v>
          </cell>
          <cell r="J63">
            <v>0</v>
          </cell>
          <cell r="K63">
            <v>0</v>
          </cell>
          <cell r="L63">
            <v>0</v>
          </cell>
          <cell r="M63">
            <v>0</v>
          </cell>
          <cell r="N63">
            <v>0</v>
          </cell>
          <cell r="O63">
            <v>0</v>
          </cell>
          <cell r="P63">
            <v>0</v>
          </cell>
        </row>
        <row r="64">
          <cell r="A64" t="str">
            <v xml:space="preserve">Telecom </v>
          </cell>
          <cell r="D64">
            <v>0</v>
          </cell>
          <cell r="E64">
            <v>0</v>
          </cell>
          <cell r="F64">
            <v>0</v>
          </cell>
          <cell r="G64">
            <v>0</v>
          </cell>
          <cell r="H64">
            <v>0</v>
          </cell>
          <cell r="I64">
            <v>0</v>
          </cell>
          <cell r="J64">
            <v>0</v>
          </cell>
          <cell r="K64">
            <v>0</v>
          </cell>
          <cell r="L64">
            <v>0</v>
          </cell>
          <cell r="M64">
            <v>0</v>
          </cell>
          <cell r="N64">
            <v>0</v>
          </cell>
          <cell r="O64">
            <v>0</v>
          </cell>
          <cell r="P64">
            <v>0</v>
          </cell>
        </row>
        <row r="65">
          <cell r="A65" t="str">
            <v>Total</v>
          </cell>
          <cell r="D65">
            <v>-127668.81401676484</v>
          </cell>
          <cell r="E65">
            <v>-102135.05121341188</v>
          </cell>
          <cell r="F65">
            <v>-102135.05121341188</v>
          </cell>
          <cell r="G65">
            <v>-127668.81401676484</v>
          </cell>
          <cell r="H65">
            <v>-102135.05121341188</v>
          </cell>
          <cell r="I65">
            <v>-102135.05121341188</v>
          </cell>
          <cell r="J65">
            <v>-127668.81401676484</v>
          </cell>
          <cell r="K65">
            <v>-102135.05121341188</v>
          </cell>
          <cell r="L65">
            <v>-102135.05121341188</v>
          </cell>
          <cell r="M65">
            <v>-127668.81401676484</v>
          </cell>
          <cell r="N65">
            <v>-102135.05121341188</v>
          </cell>
          <cell r="O65">
            <v>-102135.05121341188</v>
          </cell>
          <cell r="P65">
            <v>-1327755.6657743542</v>
          </cell>
          <cell r="Q65">
            <v>-1327755.6657743542</v>
          </cell>
        </row>
        <row r="68">
          <cell r="D68" t="str">
            <v>Jan 2013</v>
          </cell>
          <cell r="E68" t="str">
            <v>Feb 2013</v>
          </cell>
          <cell r="F68" t="str">
            <v>Mar 2013</v>
          </cell>
          <cell r="G68" t="str">
            <v>Apr 2013</v>
          </cell>
          <cell r="H68" t="str">
            <v>May 2013</v>
          </cell>
          <cell r="I68" t="str">
            <v>Jun 2013</v>
          </cell>
          <cell r="J68" t="str">
            <v>Jul 2013</v>
          </cell>
          <cell r="K68" t="str">
            <v>Aug 2013</v>
          </cell>
          <cell r="L68" t="str">
            <v>Sep 2013</v>
          </cell>
          <cell r="M68" t="str">
            <v>Oct 2013</v>
          </cell>
          <cell r="N68" t="str">
            <v>Nov 2013</v>
          </cell>
          <cell r="O68" t="str">
            <v>Dec 2013</v>
          </cell>
        </row>
        <row r="69">
          <cell r="A69" t="str">
            <v xml:space="preserve">Networks </v>
          </cell>
          <cell r="D69">
            <v>-127668.81401676484</v>
          </cell>
          <cell r="E69">
            <v>-229803.86523017671</v>
          </cell>
          <cell r="F69">
            <v>-331938.91644358856</v>
          </cell>
          <cell r="G69">
            <v>-459607.73046035343</v>
          </cell>
          <cell r="H69">
            <v>-561742.78167376528</v>
          </cell>
          <cell r="I69">
            <v>-663877.83288717712</v>
          </cell>
          <cell r="J69">
            <v>-791546.64690394199</v>
          </cell>
          <cell r="K69">
            <v>-893681.69811735384</v>
          </cell>
          <cell r="L69">
            <v>-995816.74933076568</v>
          </cell>
          <cell r="M69">
            <v>-1123485.5633475306</v>
          </cell>
          <cell r="N69">
            <v>-1225620.6145609424</v>
          </cell>
          <cell r="O69">
            <v>-1327755.6657743542</v>
          </cell>
        </row>
        <row r="70">
          <cell r="A70" t="str">
            <v xml:space="preserve">Hydro One Inc </v>
          </cell>
          <cell r="D70">
            <v>0</v>
          </cell>
          <cell r="E70">
            <v>0</v>
          </cell>
          <cell r="F70">
            <v>0</v>
          </cell>
          <cell r="G70">
            <v>0</v>
          </cell>
          <cell r="H70">
            <v>0</v>
          </cell>
          <cell r="I70">
            <v>0</v>
          </cell>
          <cell r="J70">
            <v>0</v>
          </cell>
          <cell r="K70">
            <v>0</v>
          </cell>
          <cell r="L70">
            <v>0</v>
          </cell>
          <cell r="M70">
            <v>0</v>
          </cell>
          <cell r="N70">
            <v>0</v>
          </cell>
          <cell r="O70">
            <v>0</v>
          </cell>
        </row>
        <row r="71">
          <cell r="A71" t="str">
            <v xml:space="preserve">Remotes </v>
          </cell>
          <cell r="D71">
            <v>0</v>
          </cell>
          <cell r="E71">
            <v>0</v>
          </cell>
          <cell r="F71">
            <v>0</v>
          </cell>
          <cell r="G71">
            <v>0</v>
          </cell>
          <cell r="H71">
            <v>0</v>
          </cell>
          <cell r="I71">
            <v>0</v>
          </cell>
          <cell r="J71">
            <v>0</v>
          </cell>
          <cell r="K71">
            <v>0</v>
          </cell>
          <cell r="L71">
            <v>0</v>
          </cell>
          <cell r="M71">
            <v>0</v>
          </cell>
          <cell r="N71">
            <v>0</v>
          </cell>
          <cell r="O71">
            <v>0</v>
          </cell>
        </row>
        <row r="72">
          <cell r="A72" t="str">
            <v xml:space="preserve">Telecom </v>
          </cell>
          <cell r="D72">
            <v>0</v>
          </cell>
          <cell r="E72">
            <v>0</v>
          </cell>
          <cell r="F72">
            <v>0</v>
          </cell>
          <cell r="G72">
            <v>0</v>
          </cell>
          <cell r="H72">
            <v>0</v>
          </cell>
          <cell r="I72">
            <v>0</v>
          </cell>
          <cell r="J72">
            <v>0</v>
          </cell>
          <cell r="K72">
            <v>0</v>
          </cell>
          <cell r="L72">
            <v>0</v>
          </cell>
          <cell r="M72">
            <v>0</v>
          </cell>
          <cell r="N72">
            <v>0</v>
          </cell>
          <cell r="O72">
            <v>0</v>
          </cell>
        </row>
        <row r="73">
          <cell r="A73" t="str">
            <v>Total</v>
          </cell>
          <cell r="D73">
            <v>-127668.81401676484</v>
          </cell>
          <cell r="E73">
            <v>-229803.86523017671</v>
          </cell>
          <cell r="F73">
            <v>-331938.91644358856</v>
          </cell>
          <cell r="G73">
            <v>-459607.73046035343</v>
          </cell>
          <cell r="H73">
            <v>-561742.78167376528</v>
          </cell>
          <cell r="I73">
            <v>-663877.83288717712</v>
          </cell>
          <cell r="J73">
            <v>-791546.64690394199</v>
          </cell>
          <cell r="K73">
            <v>-893681.69811735384</v>
          </cell>
          <cell r="L73">
            <v>-995816.74933076568</v>
          </cell>
          <cell r="M73">
            <v>-1123485.5633475306</v>
          </cell>
          <cell r="N73">
            <v>-1225620.6145609424</v>
          </cell>
          <cell r="O73">
            <v>-1327755.6657743542</v>
          </cell>
        </row>
        <row r="108">
          <cell r="C108" t="str">
            <v>Period 0, 2013</v>
          </cell>
          <cell r="D108" t="str">
            <v>Jan 2013</v>
          </cell>
          <cell r="E108" t="str">
            <v>Feb 2013</v>
          </cell>
          <cell r="F108" t="str">
            <v>Mar 2013</v>
          </cell>
          <cell r="G108" t="str">
            <v>Apr 2013</v>
          </cell>
          <cell r="H108" t="str">
            <v>May 2013</v>
          </cell>
          <cell r="I108" t="str">
            <v>Jun 2013</v>
          </cell>
          <cell r="J108" t="str">
            <v>Jul 2013</v>
          </cell>
          <cell r="K108" t="str">
            <v>Aug 2013</v>
          </cell>
          <cell r="L108" t="str">
            <v>Sep 2013</v>
          </cell>
          <cell r="M108" t="str">
            <v>Oct 2013</v>
          </cell>
          <cell r="N108" t="str">
            <v>Nov 2013</v>
          </cell>
          <cell r="O108" t="str">
            <v>Dec 2013</v>
          </cell>
          <cell r="P108" t="str">
            <v>YTD</v>
          </cell>
        </row>
        <row r="109">
          <cell r="A109" t="str">
            <v xml:space="preserve">Networks </v>
          </cell>
          <cell r="C109">
            <v>0</v>
          </cell>
          <cell r="D109">
            <v>0</v>
          </cell>
          <cell r="E109">
            <v>0</v>
          </cell>
          <cell r="F109">
            <v>521110.75</v>
          </cell>
          <cell r="G109">
            <v>0</v>
          </cell>
          <cell r="H109">
            <v>0</v>
          </cell>
          <cell r="I109">
            <v>0</v>
          </cell>
          <cell r="J109">
            <v>0</v>
          </cell>
          <cell r="K109">
            <v>0</v>
          </cell>
          <cell r="M109">
            <v>0</v>
          </cell>
          <cell r="O109">
            <v>0</v>
          </cell>
          <cell r="P109">
            <v>521110.75</v>
          </cell>
        </row>
        <row r="110">
          <cell r="A110" t="str">
            <v xml:space="preserve">Hydro One Inc </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row>
        <row r="111">
          <cell r="A111" t="str">
            <v xml:space="preserve">Remotes </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row>
        <row r="112">
          <cell r="A112" t="str">
            <v xml:space="preserve">Telecom </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row>
        <row r="113">
          <cell r="A113" t="str">
            <v>Total</v>
          </cell>
          <cell r="C113">
            <v>0</v>
          </cell>
          <cell r="D113">
            <v>0</v>
          </cell>
          <cell r="E113">
            <v>0</v>
          </cell>
          <cell r="F113">
            <v>521110.75</v>
          </cell>
          <cell r="G113">
            <v>0</v>
          </cell>
          <cell r="H113">
            <v>0</v>
          </cell>
          <cell r="I113">
            <v>0</v>
          </cell>
          <cell r="J113">
            <v>0</v>
          </cell>
          <cell r="K113">
            <v>0</v>
          </cell>
          <cell r="L113">
            <v>0</v>
          </cell>
          <cell r="M113">
            <v>0</v>
          </cell>
          <cell r="N113">
            <v>0</v>
          </cell>
          <cell r="O113">
            <v>0</v>
          </cell>
          <cell r="P113">
            <v>521110.75</v>
          </cell>
        </row>
        <row r="116">
          <cell r="C116" t="str">
            <v>Period 0, 2013</v>
          </cell>
          <cell r="D116" t="str">
            <v>Jan 2013</v>
          </cell>
          <cell r="E116" t="str">
            <v>Feb 2013</v>
          </cell>
          <cell r="F116" t="str">
            <v>Mar 2013</v>
          </cell>
          <cell r="G116" t="str">
            <v>Apr 2013</v>
          </cell>
          <cell r="H116" t="str">
            <v>May 2013</v>
          </cell>
          <cell r="I116" t="str">
            <v>Jun 2013</v>
          </cell>
          <cell r="J116" t="str">
            <v>Jul 2013</v>
          </cell>
          <cell r="K116" t="str">
            <v>Aug 2013</v>
          </cell>
          <cell r="L116" t="str">
            <v>Sep 2013</v>
          </cell>
          <cell r="M116" t="str">
            <v>Oct 2013</v>
          </cell>
          <cell r="N116" t="str">
            <v>Nov 2013</v>
          </cell>
          <cell r="O116" t="str">
            <v>Dec 2013</v>
          </cell>
        </row>
        <row r="117">
          <cell r="A117" t="str">
            <v xml:space="preserve">Networks </v>
          </cell>
          <cell r="C117">
            <v>0</v>
          </cell>
          <cell r="D117">
            <v>0</v>
          </cell>
          <cell r="E117">
            <v>0</v>
          </cell>
          <cell r="F117">
            <v>521110.75</v>
          </cell>
          <cell r="G117">
            <v>521110.75</v>
          </cell>
          <cell r="H117">
            <v>521110.75</v>
          </cell>
          <cell r="I117">
            <v>521110.75</v>
          </cell>
          <cell r="J117">
            <v>521110.75</v>
          </cell>
          <cell r="K117">
            <v>521110.75</v>
          </cell>
          <cell r="L117">
            <v>521110.75</v>
          </cell>
          <cell r="M117">
            <v>521110.75</v>
          </cell>
          <cell r="N117">
            <v>521110.75</v>
          </cell>
          <cell r="O117">
            <v>521110.75</v>
          </cell>
        </row>
        <row r="118">
          <cell r="A118" t="str">
            <v xml:space="preserve">Hydro One Inc </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 xml:space="preserve">Remotes </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t="str">
            <v xml:space="preserve">Telecom </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t="str">
            <v>Total</v>
          </cell>
          <cell r="C121">
            <v>0</v>
          </cell>
          <cell r="D121">
            <v>0</v>
          </cell>
          <cell r="E121">
            <v>0</v>
          </cell>
          <cell r="F121">
            <v>521110.75</v>
          </cell>
          <cell r="G121">
            <v>521110.75</v>
          </cell>
          <cell r="H121">
            <v>521110.75</v>
          </cell>
          <cell r="I121">
            <v>521110.75</v>
          </cell>
          <cell r="J121">
            <v>521110.75</v>
          </cell>
          <cell r="K121">
            <v>521110.75</v>
          </cell>
          <cell r="L121">
            <v>521110.75</v>
          </cell>
          <cell r="M121">
            <v>521110.75</v>
          </cell>
          <cell r="N121">
            <v>521110.75</v>
          </cell>
          <cell r="O121">
            <v>521110.75</v>
          </cell>
        </row>
        <row r="124">
          <cell r="C124" t="str">
            <v>Period 0, 2013</v>
          </cell>
          <cell r="D124" t="str">
            <v>Jan 2013</v>
          </cell>
          <cell r="E124" t="str">
            <v>Feb 2013</v>
          </cell>
          <cell r="F124" t="str">
            <v>Mar 2013</v>
          </cell>
          <cell r="G124" t="str">
            <v>Apr 2013</v>
          </cell>
          <cell r="H124" t="str">
            <v>May 2013</v>
          </cell>
          <cell r="I124" t="str">
            <v>Jun 2013</v>
          </cell>
          <cell r="J124" t="str">
            <v>Jul 2013</v>
          </cell>
          <cell r="K124" t="str">
            <v>Aug 2013</v>
          </cell>
          <cell r="L124" t="str">
            <v>Sep 2013</v>
          </cell>
          <cell r="M124" t="str">
            <v>Oct 2013</v>
          </cell>
          <cell r="N124" t="str">
            <v>Nov 2013</v>
          </cell>
          <cell r="O124" t="str">
            <v>Dec 2013</v>
          </cell>
          <cell r="P124" t="str">
            <v>YTD</v>
          </cell>
        </row>
        <row r="125">
          <cell r="A125" t="str">
            <v xml:space="preserve">Networks </v>
          </cell>
          <cell r="C125">
            <v>0</v>
          </cell>
          <cell r="D125">
            <v>399943.87</v>
          </cell>
          <cell r="E125">
            <v>403815.02</v>
          </cell>
          <cell r="F125">
            <v>-2849726.8600000003</v>
          </cell>
          <cell r="G125">
            <v>0</v>
          </cell>
          <cell r="H125">
            <v>0</v>
          </cell>
          <cell r="I125">
            <v>0</v>
          </cell>
          <cell r="J125">
            <v>0</v>
          </cell>
          <cell r="K125">
            <v>0</v>
          </cell>
          <cell r="L125">
            <v>0</v>
          </cell>
          <cell r="M125">
            <v>0</v>
          </cell>
          <cell r="N125">
            <v>0</v>
          </cell>
          <cell r="O125">
            <v>0</v>
          </cell>
          <cell r="P125">
            <v>-2045967.9700000002</v>
          </cell>
        </row>
        <row r="126">
          <cell r="A126" t="str">
            <v xml:space="preserve">Hydro One Inc </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A127" t="str">
            <v xml:space="preserve">Remotes </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A128" t="str">
            <v xml:space="preserve">Telecom </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A129" t="str">
            <v>Total</v>
          </cell>
          <cell r="C129">
            <v>0</v>
          </cell>
          <cell r="D129">
            <v>399943.87</v>
          </cell>
          <cell r="E129">
            <v>403815.02</v>
          </cell>
          <cell r="F129">
            <v>-2849726.8600000003</v>
          </cell>
          <cell r="G129">
            <v>0</v>
          </cell>
          <cell r="H129">
            <v>0</v>
          </cell>
          <cell r="I129">
            <v>0</v>
          </cell>
          <cell r="J129">
            <v>0</v>
          </cell>
          <cell r="K129">
            <v>0</v>
          </cell>
          <cell r="L129">
            <v>0</v>
          </cell>
          <cell r="M129">
            <v>0</v>
          </cell>
          <cell r="N129">
            <v>0</v>
          </cell>
          <cell r="O129">
            <v>0</v>
          </cell>
          <cell r="P129">
            <v>-2045967.9700000002</v>
          </cell>
        </row>
        <row r="132">
          <cell r="C132" t="str">
            <v>Period 0, 2013</v>
          </cell>
          <cell r="D132" t="str">
            <v>Jan 2013</v>
          </cell>
          <cell r="E132" t="str">
            <v>Feb 2013</v>
          </cell>
          <cell r="F132" t="str">
            <v>Mar 2013</v>
          </cell>
          <cell r="G132" t="str">
            <v>Apr 2013</v>
          </cell>
          <cell r="H132" t="str">
            <v>May 2013</v>
          </cell>
          <cell r="I132" t="str">
            <v>Jun 2013</v>
          </cell>
          <cell r="J132" t="str">
            <v>Jul 2013</v>
          </cell>
          <cell r="K132" t="str">
            <v>Aug 2013</v>
          </cell>
          <cell r="L132" t="str">
            <v>Sep 2013</v>
          </cell>
          <cell r="M132" t="str">
            <v>Oct 2013</v>
          </cell>
          <cell r="N132" t="str">
            <v>Nov 2013</v>
          </cell>
          <cell r="O132" t="str">
            <v>Dec 2013</v>
          </cell>
        </row>
        <row r="133">
          <cell r="A133" t="str">
            <v xml:space="preserve">Networks </v>
          </cell>
          <cell r="C133">
            <v>0</v>
          </cell>
          <cell r="D133">
            <v>399943.87</v>
          </cell>
          <cell r="E133">
            <v>803758.89</v>
          </cell>
          <cell r="F133">
            <v>-2045967.9700000002</v>
          </cell>
          <cell r="G133">
            <v>-2045967.9700000002</v>
          </cell>
          <cell r="H133">
            <v>-2045967.9700000002</v>
          </cell>
          <cell r="I133">
            <v>-2045967.9700000002</v>
          </cell>
          <cell r="J133">
            <v>-2045967.9700000002</v>
          </cell>
          <cell r="K133">
            <v>-2045967.9700000002</v>
          </cell>
          <cell r="L133">
            <v>-2045967.9700000002</v>
          </cell>
          <cell r="M133">
            <v>-2045967.9700000002</v>
          </cell>
          <cell r="N133">
            <v>-2045967.9700000002</v>
          </cell>
          <cell r="O133">
            <v>-2045967.9700000002</v>
          </cell>
        </row>
        <row r="134">
          <cell r="A134" t="str">
            <v xml:space="preserve">Hydro One Inc </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t="str">
            <v xml:space="preserve">Remotes </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t="str">
            <v xml:space="preserve">Telecom </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t="str">
            <v>Total</v>
          </cell>
          <cell r="C137">
            <v>0</v>
          </cell>
          <cell r="D137">
            <v>399943.87</v>
          </cell>
          <cell r="E137">
            <v>803758.89</v>
          </cell>
          <cell r="F137">
            <v>-2045967.9700000002</v>
          </cell>
          <cell r="G137">
            <v>-2045967.9700000002</v>
          </cell>
          <cell r="H137">
            <v>-2045967.9700000002</v>
          </cell>
          <cell r="I137">
            <v>-2045967.9700000002</v>
          </cell>
          <cell r="J137">
            <v>-2045967.9700000002</v>
          </cell>
          <cell r="K137">
            <v>-2045967.9700000002</v>
          </cell>
          <cell r="L137">
            <v>-2045967.9700000002</v>
          </cell>
          <cell r="M137">
            <v>-2045967.9700000002</v>
          </cell>
          <cell r="N137">
            <v>-2045967.9700000002</v>
          </cell>
          <cell r="O137">
            <v>-2045967.9700000002</v>
          </cell>
        </row>
        <row r="148">
          <cell r="C148" t="str">
            <v>Period 0, 2013</v>
          </cell>
          <cell r="D148" t="str">
            <v>Jan 2013</v>
          </cell>
          <cell r="E148" t="str">
            <v>Feb 2013</v>
          </cell>
          <cell r="F148" t="str">
            <v>Mar 2013</v>
          </cell>
          <cell r="G148" t="str">
            <v>Apr 2013</v>
          </cell>
          <cell r="H148" t="str">
            <v>May 2013</v>
          </cell>
          <cell r="I148" t="str">
            <v>Jun 2013</v>
          </cell>
          <cell r="J148" t="str">
            <v>Jul 2013</v>
          </cell>
          <cell r="K148" t="str">
            <v>Aug 2013</v>
          </cell>
          <cell r="L148" t="str">
            <v>Sep 2013</v>
          </cell>
          <cell r="M148" t="str">
            <v>Oct 2013</v>
          </cell>
          <cell r="N148" t="str">
            <v>Nov 2013</v>
          </cell>
          <cell r="O148" t="str">
            <v>Dec 2013</v>
          </cell>
          <cell r="P148" t="str">
            <v>YTD</v>
          </cell>
        </row>
        <row r="149">
          <cell r="A149" t="str">
            <v xml:space="preserve">Networks </v>
          </cell>
          <cell r="C149">
            <v>0</v>
          </cell>
          <cell r="D149">
            <v>-57960.87</v>
          </cell>
          <cell r="E149">
            <v>-57761.2</v>
          </cell>
          <cell r="F149">
            <v>-57552.83</v>
          </cell>
          <cell r="G149">
            <v>0</v>
          </cell>
          <cell r="H149">
            <v>0</v>
          </cell>
          <cell r="I149">
            <v>0</v>
          </cell>
          <cell r="J149">
            <v>0</v>
          </cell>
          <cell r="K149">
            <v>0</v>
          </cell>
          <cell r="L149">
            <v>0</v>
          </cell>
          <cell r="M149">
            <v>0</v>
          </cell>
          <cell r="N149">
            <v>0</v>
          </cell>
          <cell r="O149">
            <v>0</v>
          </cell>
          <cell r="P149">
            <v>-173274.90000000002</v>
          </cell>
        </row>
        <row r="150">
          <cell r="A150" t="str">
            <v xml:space="preserve">Hydro One Inc </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row>
        <row r="151">
          <cell r="A151" t="str">
            <v xml:space="preserve">Remotes </v>
          </cell>
          <cell r="C151">
            <v>0</v>
          </cell>
          <cell r="D151">
            <v>-504.31</v>
          </cell>
          <cell r="E151">
            <v>-504.31</v>
          </cell>
          <cell r="F151">
            <v>-510.11</v>
          </cell>
          <cell r="G151">
            <v>0</v>
          </cell>
          <cell r="H151">
            <v>0</v>
          </cell>
          <cell r="I151">
            <v>0</v>
          </cell>
          <cell r="J151">
            <v>0</v>
          </cell>
          <cell r="K151">
            <v>0</v>
          </cell>
          <cell r="L151">
            <v>0</v>
          </cell>
          <cell r="M151">
            <v>0</v>
          </cell>
          <cell r="N151">
            <v>0</v>
          </cell>
          <cell r="O151">
            <v>0</v>
          </cell>
          <cell r="P151">
            <v>-1518.73</v>
          </cell>
        </row>
        <row r="152">
          <cell r="A152" t="str">
            <v xml:space="preserve">Telecom </v>
          </cell>
          <cell r="C152">
            <v>0</v>
          </cell>
          <cell r="D152">
            <v>-653.08000000000004</v>
          </cell>
          <cell r="E152">
            <v>-653.08000000000004</v>
          </cell>
          <cell r="F152">
            <v>-653.83000000000004</v>
          </cell>
          <cell r="G152">
            <v>0</v>
          </cell>
          <cell r="H152">
            <v>0</v>
          </cell>
          <cell r="I152">
            <v>0</v>
          </cell>
          <cell r="J152">
            <v>0</v>
          </cell>
          <cell r="K152">
            <v>0</v>
          </cell>
          <cell r="L152">
            <v>0</v>
          </cell>
          <cell r="M152">
            <v>0</v>
          </cell>
          <cell r="N152">
            <v>0</v>
          </cell>
          <cell r="O152">
            <v>0</v>
          </cell>
          <cell r="P152">
            <v>-1959.9900000000002</v>
          </cell>
        </row>
        <row r="153">
          <cell r="A153" t="str">
            <v>Total</v>
          </cell>
          <cell r="C153">
            <v>0</v>
          </cell>
          <cell r="D153">
            <v>-59118.26</v>
          </cell>
          <cell r="E153">
            <v>-58918.59</v>
          </cell>
          <cell r="F153">
            <v>-58716.770000000004</v>
          </cell>
          <cell r="G153">
            <v>0</v>
          </cell>
          <cell r="H153">
            <v>0</v>
          </cell>
          <cell r="I153">
            <v>0</v>
          </cell>
          <cell r="J153">
            <v>0</v>
          </cell>
          <cell r="K153">
            <v>0</v>
          </cell>
          <cell r="L153">
            <v>0</v>
          </cell>
          <cell r="M153">
            <v>0</v>
          </cell>
          <cell r="N153">
            <v>0</v>
          </cell>
          <cell r="O153">
            <v>0</v>
          </cell>
          <cell r="P153">
            <v>-176753.62000000002</v>
          </cell>
        </row>
        <row r="156">
          <cell r="C156" t="str">
            <v>Period 0, 2013</v>
          </cell>
          <cell r="D156" t="str">
            <v>Jan 2013</v>
          </cell>
          <cell r="E156" t="str">
            <v>Feb 2013</v>
          </cell>
          <cell r="F156" t="str">
            <v>Mar 2013</v>
          </cell>
          <cell r="G156" t="str">
            <v>Apr 2013</v>
          </cell>
          <cell r="H156" t="str">
            <v>May 2013</v>
          </cell>
          <cell r="I156" t="str">
            <v>Jun 2013</v>
          </cell>
          <cell r="J156" t="str">
            <v>Jul 2013</v>
          </cell>
          <cell r="K156" t="str">
            <v>Aug 2013</v>
          </cell>
          <cell r="L156" t="str">
            <v>Sep 2013</v>
          </cell>
          <cell r="M156" t="str">
            <v>Oct 2013</v>
          </cell>
          <cell r="N156" t="str">
            <v>Nov 2013</v>
          </cell>
          <cell r="O156" t="str">
            <v>Dec 2013</v>
          </cell>
        </row>
        <row r="157">
          <cell r="A157" t="str">
            <v xml:space="preserve">Networks </v>
          </cell>
          <cell r="C157">
            <v>0</v>
          </cell>
          <cell r="D157">
            <v>-57960.87</v>
          </cell>
          <cell r="E157">
            <v>-115722.07</v>
          </cell>
          <cell r="F157">
            <v>-173274.90000000002</v>
          </cell>
          <cell r="G157">
            <v>-173274.90000000002</v>
          </cell>
          <cell r="H157">
            <v>-173274.90000000002</v>
          </cell>
          <cell r="I157">
            <v>-173274.90000000002</v>
          </cell>
          <cell r="J157">
            <v>-173274.90000000002</v>
          </cell>
          <cell r="K157">
            <v>-173274.90000000002</v>
          </cell>
          <cell r="L157">
            <v>-173274.90000000002</v>
          </cell>
          <cell r="M157">
            <v>-173274.90000000002</v>
          </cell>
          <cell r="N157">
            <v>-173274.90000000002</v>
          </cell>
          <cell r="O157">
            <v>-173274.90000000002</v>
          </cell>
        </row>
        <row r="158">
          <cell r="A158" t="str">
            <v xml:space="preserve">Hydro One Inc </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t="str">
            <v xml:space="preserve">Remotes </v>
          </cell>
          <cell r="C159">
            <v>0</v>
          </cell>
          <cell r="D159">
            <v>-504.31</v>
          </cell>
          <cell r="E159">
            <v>-1008.62</v>
          </cell>
          <cell r="F159">
            <v>-1518.73</v>
          </cell>
          <cell r="G159">
            <v>-1518.73</v>
          </cell>
          <cell r="H159">
            <v>-1518.73</v>
          </cell>
          <cell r="I159">
            <v>-1518.73</v>
          </cell>
          <cell r="J159">
            <v>-1518.73</v>
          </cell>
          <cell r="K159">
            <v>-1518.73</v>
          </cell>
          <cell r="L159">
            <v>-1518.73</v>
          </cell>
          <cell r="M159">
            <v>-1518.73</v>
          </cell>
          <cell r="N159">
            <v>-1518.73</v>
          </cell>
          <cell r="O159">
            <v>-1518.73</v>
          </cell>
        </row>
        <row r="160">
          <cell r="A160" t="str">
            <v xml:space="preserve">Telecom </v>
          </cell>
          <cell r="C160">
            <v>0</v>
          </cell>
          <cell r="D160">
            <v>-653.08000000000004</v>
          </cell>
          <cell r="E160">
            <v>-1306.1600000000001</v>
          </cell>
          <cell r="F160">
            <v>-1959.9900000000002</v>
          </cell>
          <cell r="G160">
            <v>-1959.9900000000002</v>
          </cell>
          <cell r="H160">
            <v>-1959.9900000000002</v>
          </cell>
          <cell r="I160">
            <v>-1959.9900000000002</v>
          </cell>
          <cell r="J160">
            <v>-1959.9900000000002</v>
          </cell>
          <cell r="K160">
            <v>-1959.9900000000002</v>
          </cell>
          <cell r="L160">
            <v>-1959.9900000000002</v>
          </cell>
          <cell r="M160">
            <v>-1959.9900000000002</v>
          </cell>
          <cell r="N160">
            <v>-1959.9900000000002</v>
          </cell>
          <cell r="O160">
            <v>-1959.9900000000002</v>
          </cell>
        </row>
        <row r="161">
          <cell r="A161" t="str">
            <v>Total</v>
          </cell>
          <cell r="C161">
            <v>0</v>
          </cell>
          <cell r="D161">
            <v>-59118.26</v>
          </cell>
          <cell r="E161">
            <v>-118036.85</v>
          </cell>
          <cell r="F161">
            <v>-176753.62000000002</v>
          </cell>
          <cell r="G161">
            <v>-176753.62000000002</v>
          </cell>
          <cell r="H161">
            <v>-176753.62000000002</v>
          </cell>
          <cell r="I161">
            <v>-176753.62000000002</v>
          </cell>
          <cell r="J161">
            <v>-176753.62000000002</v>
          </cell>
          <cell r="K161">
            <v>-176753.62000000002</v>
          </cell>
          <cell r="L161">
            <v>-176753.62000000002</v>
          </cell>
          <cell r="M161">
            <v>-176753.62000000002</v>
          </cell>
          <cell r="N161">
            <v>-176753.62000000002</v>
          </cell>
          <cell r="O161">
            <v>-176753.62000000002</v>
          </cell>
        </row>
      </sheetData>
      <sheetData sheetId="27"/>
      <sheetData sheetId="28">
        <row r="23">
          <cell r="C23" t="str">
            <v>Period 0, 2013</v>
          </cell>
          <cell r="D23" t="str">
            <v>Jan 2013</v>
          </cell>
          <cell r="E23" t="str">
            <v>Feb 2013</v>
          </cell>
          <cell r="F23" t="str">
            <v>Mar 2013</v>
          </cell>
          <cell r="G23" t="str">
            <v>Apr 2013</v>
          </cell>
          <cell r="H23" t="str">
            <v>May 2013</v>
          </cell>
          <cell r="I23" t="str">
            <v>Jun 2013</v>
          </cell>
          <cell r="J23" t="str">
            <v>Jul 2013</v>
          </cell>
          <cell r="K23" t="str">
            <v>Aug 2013</v>
          </cell>
          <cell r="L23" t="str">
            <v>Sep 2013</v>
          </cell>
          <cell r="M23" t="str">
            <v>Oct 2013</v>
          </cell>
          <cell r="N23" t="str">
            <v>Nov 2013</v>
          </cell>
          <cell r="O23" t="str">
            <v>Dec 2013</v>
          </cell>
          <cell r="P23" t="str">
            <v>YTD</v>
          </cell>
        </row>
        <row r="24">
          <cell r="A24" t="str">
            <v xml:space="preserve">Networks </v>
          </cell>
          <cell r="C24">
            <v>-2620288.08</v>
          </cell>
          <cell r="D24">
            <v>-249755.94</v>
          </cell>
          <cell r="E24">
            <v>-206790.03</v>
          </cell>
          <cell r="F24">
            <v>-205355.6</v>
          </cell>
          <cell r="G24">
            <v>0</v>
          </cell>
          <cell r="H24">
            <v>0</v>
          </cell>
          <cell r="I24">
            <v>0</v>
          </cell>
          <cell r="J24">
            <v>0</v>
          </cell>
          <cell r="K24">
            <v>0</v>
          </cell>
          <cell r="L24">
            <v>0</v>
          </cell>
          <cell r="M24">
            <v>0</v>
          </cell>
          <cell r="N24">
            <v>0</v>
          </cell>
          <cell r="O24">
            <v>0</v>
          </cell>
          <cell r="P24">
            <v>-3282189.65</v>
          </cell>
        </row>
        <row r="25">
          <cell r="A25" t="str">
            <v xml:space="preserve">Hydro One Inc </v>
          </cell>
          <cell r="C25">
            <v>0</v>
          </cell>
          <cell r="D25">
            <v>0</v>
          </cell>
          <cell r="E25">
            <v>0</v>
          </cell>
          <cell r="F25">
            <v>0</v>
          </cell>
          <cell r="G25">
            <v>0</v>
          </cell>
          <cell r="H25">
            <v>0</v>
          </cell>
          <cell r="I25">
            <v>0</v>
          </cell>
          <cell r="J25">
            <v>0</v>
          </cell>
          <cell r="K25">
            <v>0</v>
          </cell>
          <cell r="L25">
            <v>0</v>
          </cell>
          <cell r="M25">
            <v>0</v>
          </cell>
          <cell r="N25">
            <v>0</v>
          </cell>
          <cell r="O25">
            <v>0</v>
          </cell>
          <cell r="P25">
            <v>0</v>
          </cell>
        </row>
        <row r="26">
          <cell r="A26" t="str">
            <v xml:space="preserve">Remotes </v>
          </cell>
          <cell r="C26">
            <v>0</v>
          </cell>
          <cell r="D26">
            <v>-1493.12</v>
          </cell>
          <cell r="E26">
            <v>-1711.59</v>
          </cell>
          <cell r="F26">
            <v>-1734.89</v>
          </cell>
          <cell r="G26">
            <v>0</v>
          </cell>
          <cell r="H26">
            <v>0</v>
          </cell>
          <cell r="I26">
            <v>0</v>
          </cell>
          <cell r="J26">
            <v>0</v>
          </cell>
          <cell r="K26">
            <v>0</v>
          </cell>
          <cell r="L26">
            <v>0</v>
          </cell>
          <cell r="M26">
            <v>0</v>
          </cell>
          <cell r="N26">
            <v>0</v>
          </cell>
          <cell r="O26">
            <v>0</v>
          </cell>
          <cell r="P26">
            <v>-4939.6000000000004</v>
          </cell>
        </row>
        <row r="27">
          <cell r="A27" t="str">
            <v xml:space="preserve">Telecom </v>
          </cell>
          <cell r="C27">
            <v>0</v>
          </cell>
          <cell r="D27">
            <v>-970.24</v>
          </cell>
          <cell r="E27">
            <v>-1090.6799999999998</v>
          </cell>
          <cell r="F27">
            <v>-1094.9100000000001</v>
          </cell>
          <cell r="G27">
            <v>0</v>
          </cell>
          <cell r="H27">
            <v>0</v>
          </cell>
          <cell r="I27">
            <v>0</v>
          </cell>
          <cell r="J27">
            <v>0</v>
          </cell>
          <cell r="K27">
            <v>0</v>
          </cell>
          <cell r="L27">
            <v>0</v>
          </cell>
          <cell r="M27">
            <v>0</v>
          </cell>
          <cell r="N27">
            <v>0</v>
          </cell>
          <cell r="O27">
            <v>0</v>
          </cell>
          <cell r="P27">
            <v>-3155.83</v>
          </cell>
        </row>
        <row r="28">
          <cell r="A28" t="str">
            <v>Total</v>
          </cell>
          <cell r="C28">
            <v>-2620288.08</v>
          </cell>
          <cell r="D28">
            <v>-252219.3</v>
          </cell>
          <cell r="E28">
            <v>-209592.3</v>
          </cell>
          <cell r="F28">
            <v>-208185.40000000002</v>
          </cell>
          <cell r="G28">
            <v>0</v>
          </cell>
          <cell r="H28">
            <v>0</v>
          </cell>
          <cell r="I28">
            <v>0</v>
          </cell>
          <cell r="J28">
            <v>0</v>
          </cell>
          <cell r="K28">
            <v>0</v>
          </cell>
          <cell r="L28">
            <v>0</v>
          </cell>
          <cell r="M28">
            <v>0</v>
          </cell>
          <cell r="N28">
            <v>0</v>
          </cell>
          <cell r="O28">
            <v>0</v>
          </cell>
          <cell r="P28">
            <v>-3290285.0799999996</v>
          </cell>
        </row>
        <row r="31">
          <cell r="C31" t="str">
            <v>Period 0, 2013</v>
          </cell>
          <cell r="D31" t="str">
            <v>Jan 2013</v>
          </cell>
          <cell r="E31" t="str">
            <v>Feb 2013</v>
          </cell>
          <cell r="F31" t="str">
            <v>Mar 2013</v>
          </cell>
          <cell r="G31" t="str">
            <v>Apr 2013</v>
          </cell>
          <cell r="H31" t="str">
            <v>May 2013</v>
          </cell>
          <cell r="I31" t="str">
            <v>Jun 2013</v>
          </cell>
          <cell r="J31" t="str">
            <v>Jul 2013</v>
          </cell>
          <cell r="K31" t="str">
            <v>Aug 2013</v>
          </cell>
          <cell r="L31" t="str">
            <v>Sep 2013</v>
          </cell>
          <cell r="M31" t="str">
            <v>Oct 2013</v>
          </cell>
          <cell r="N31" t="str">
            <v>Nov 2013</v>
          </cell>
          <cell r="O31" t="str">
            <v>Dec 2013</v>
          </cell>
        </row>
        <row r="32">
          <cell r="A32" t="str">
            <v xml:space="preserve">Networks </v>
          </cell>
          <cell r="C32">
            <v>-2620288.08</v>
          </cell>
          <cell r="D32">
            <v>-249755.94</v>
          </cell>
          <cell r="E32">
            <v>-456545.97</v>
          </cell>
          <cell r="F32">
            <v>-661901.56999999995</v>
          </cell>
          <cell r="G32">
            <v>-661901.56999999995</v>
          </cell>
          <cell r="H32">
            <v>-661901.56999999995</v>
          </cell>
          <cell r="I32">
            <v>-661901.56999999995</v>
          </cell>
          <cell r="J32">
            <v>-661901.56999999995</v>
          </cell>
          <cell r="K32">
            <v>-661901.56999999995</v>
          </cell>
          <cell r="L32">
            <v>-661901.56999999995</v>
          </cell>
          <cell r="M32">
            <v>-661901.56999999995</v>
          </cell>
          <cell r="N32">
            <v>-661901.56999999995</v>
          </cell>
          <cell r="O32">
            <v>-661901.56999999995</v>
          </cell>
        </row>
        <row r="33">
          <cell r="A33" t="str">
            <v xml:space="preserve">Hydro One Inc </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 xml:space="preserve">Remotes </v>
          </cell>
          <cell r="C34">
            <v>0</v>
          </cell>
          <cell r="D34">
            <v>-1493.12</v>
          </cell>
          <cell r="E34">
            <v>-3204.71</v>
          </cell>
          <cell r="F34">
            <v>-4939.6000000000004</v>
          </cell>
          <cell r="G34">
            <v>-4939.6000000000004</v>
          </cell>
          <cell r="H34">
            <v>-4939.6000000000004</v>
          </cell>
          <cell r="I34">
            <v>-4939.6000000000004</v>
          </cell>
          <cell r="J34">
            <v>-4939.6000000000004</v>
          </cell>
          <cell r="K34">
            <v>-4939.6000000000004</v>
          </cell>
          <cell r="L34">
            <v>-4939.6000000000004</v>
          </cell>
          <cell r="M34">
            <v>-4939.6000000000004</v>
          </cell>
          <cell r="N34">
            <v>-4939.6000000000004</v>
          </cell>
          <cell r="O34">
            <v>-4939.6000000000004</v>
          </cell>
        </row>
        <row r="35">
          <cell r="A35" t="str">
            <v xml:space="preserve">Telecom </v>
          </cell>
          <cell r="C35">
            <v>0</v>
          </cell>
          <cell r="D35">
            <v>-970.24</v>
          </cell>
          <cell r="E35">
            <v>-2060.92</v>
          </cell>
          <cell r="F35">
            <v>-3155.83</v>
          </cell>
          <cell r="G35">
            <v>-3155.83</v>
          </cell>
          <cell r="H35">
            <v>-3155.83</v>
          </cell>
          <cell r="I35">
            <v>-3155.83</v>
          </cell>
          <cell r="J35">
            <v>-3155.83</v>
          </cell>
          <cell r="K35">
            <v>-3155.83</v>
          </cell>
          <cell r="L35">
            <v>-3155.83</v>
          </cell>
          <cell r="M35">
            <v>-3155.83</v>
          </cell>
          <cell r="N35">
            <v>-3155.83</v>
          </cell>
          <cell r="O35">
            <v>-3155.83</v>
          </cell>
        </row>
        <row r="36">
          <cell r="A36" t="str">
            <v>Total</v>
          </cell>
          <cell r="C36">
            <v>-2620288.08</v>
          </cell>
          <cell r="D36">
            <v>-252219.3</v>
          </cell>
          <cell r="E36">
            <v>-461811.6</v>
          </cell>
          <cell r="F36">
            <v>-669996.99999999988</v>
          </cell>
          <cell r="G36">
            <v>-669996.99999999988</v>
          </cell>
          <cell r="H36">
            <v>-669996.99999999988</v>
          </cell>
          <cell r="I36">
            <v>-669996.99999999988</v>
          </cell>
          <cell r="J36">
            <v>-669996.99999999988</v>
          </cell>
          <cell r="K36">
            <v>-669996.99999999988</v>
          </cell>
          <cell r="L36">
            <v>-669996.99999999988</v>
          </cell>
          <cell r="M36">
            <v>-669996.99999999988</v>
          </cell>
          <cell r="N36">
            <v>-669996.99999999988</v>
          </cell>
          <cell r="O36">
            <v>-669996.99999999988</v>
          </cell>
        </row>
        <row r="39">
          <cell r="D39" t="str">
            <v>Jan 2013</v>
          </cell>
          <cell r="E39" t="str">
            <v>Feb 2013</v>
          </cell>
          <cell r="F39" t="str">
            <v>Mar 2013</v>
          </cell>
          <cell r="G39" t="str">
            <v>Apr 2013</v>
          </cell>
          <cell r="H39" t="str">
            <v>May 2013</v>
          </cell>
          <cell r="I39" t="str">
            <v>Jun 2013</v>
          </cell>
          <cell r="J39" t="str">
            <v>Jul 2013</v>
          </cell>
          <cell r="K39" t="str">
            <v>Aug 2013</v>
          </cell>
          <cell r="L39" t="str">
            <v>Sep 2013</v>
          </cell>
          <cell r="M39" t="str">
            <v>Oct 2013</v>
          </cell>
          <cell r="N39" t="str">
            <v>Nov 2013</v>
          </cell>
          <cell r="O39" t="str">
            <v>Dec 2013</v>
          </cell>
          <cell r="P39" t="str">
            <v>Budget YE During Employment OHP</v>
          </cell>
          <cell r="Q39" t="str">
            <v>Budget YE During Employment OHP</v>
          </cell>
        </row>
        <row r="40">
          <cell r="A40" t="str">
            <v xml:space="preserve">Networks </v>
          </cell>
          <cell r="D40">
            <v>-251676.5567307692</v>
          </cell>
          <cell r="E40">
            <v>-201341.24538461538</v>
          </cell>
          <cell r="F40">
            <v>-201341.24538461538</v>
          </cell>
          <cell r="G40">
            <v>-251676.5567307692</v>
          </cell>
          <cell r="H40">
            <v>-201341.24538461538</v>
          </cell>
          <cell r="I40">
            <v>-201341.24538461538</v>
          </cell>
          <cell r="J40">
            <v>-251676.5567307692</v>
          </cell>
          <cell r="K40">
            <v>-201341.24538461538</v>
          </cell>
          <cell r="L40">
            <v>-201341.24538461538</v>
          </cell>
          <cell r="M40">
            <v>-251676.5567307692</v>
          </cell>
          <cell r="N40">
            <v>-201341.24538461538</v>
          </cell>
          <cell r="O40">
            <v>-201341.24538461538</v>
          </cell>
          <cell r="P40">
            <v>-2617436.19</v>
          </cell>
          <cell r="Q40">
            <v>-2617436.19</v>
          </cell>
          <cell r="R40">
            <v>2.6174361899999998</v>
          </cell>
          <cell r="S40">
            <v>-2617436.19</v>
          </cell>
        </row>
        <row r="41">
          <cell r="A41" t="str">
            <v xml:space="preserve">Hydro One Inc </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row>
        <row r="42">
          <cell r="A42" t="str">
            <v xml:space="preserve">Remotes </v>
          </cell>
          <cell r="D42">
            <v>-2116.7618189102564</v>
          </cell>
          <cell r="E42">
            <v>-1693.4094551282051</v>
          </cell>
          <cell r="F42">
            <v>-1693.4094551282051</v>
          </cell>
          <cell r="G42">
            <v>-2116.7618189102564</v>
          </cell>
          <cell r="H42">
            <v>-1693.4094551282051</v>
          </cell>
          <cell r="I42">
            <v>-1693.4094551282051</v>
          </cell>
          <cell r="J42">
            <v>-2116.7618189102564</v>
          </cell>
          <cell r="K42">
            <v>-1693.4094551282051</v>
          </cell>
          <cell r="L42">
            <v>-1693.4094551282051</v>
          </cell>
          <cell r="M42">
            <v>-2116.7618189102564</v>
          </cell>
          <cell r="N42">
            <v>-1693.4094551282051</v>
          </cell>
          <cell r="O42">
            <v>-1693.4094551282051</v>
          </cell>
          <cell r="P42">
            <v>-22014.322916666664</v>
          </cell>
          <cell r="Q42">
            <v>-22014.322916666668</v>
          </cell>
          <cell r="R42">
            <v>2.2014322916666669E-2</v>
          </cell>
          <cell r="S42">
            <v>-22014.322916666668</v>
          </cell>
        </row>
        <row r="43">
          <cell r="A43" t="str">
            <v xml:space="preserve">Telecom </v>
          </cell>
          <cell r="D43">
            <v>-1514.8073397435896</v>
          </cell>
          <cell r="E43">
            <v>-1211.8458717948718</v>
          </cell>
          <cell r="F43">
            <v>-1211.8458717948718</v>
          </cell>
          <cell r="G43">
            <v>-1514.8073397435896</v>
          </cell>
          <cell r="H43">
            <v>-1211.8458717948718</v>
          </cell>
          <cell r="I43">
            <v>-1211.8458717948718</v>
          </cell>
          <cell r="J43">
            <v>-1514.8073397435896</v>
          </cell>
          <cell r="K43">
            <v>-1211.8458717948718</v>
          </cell>
          <cell r="L43">
            <v>-1211.8458717948718</v>
          </cell>
          <cell r="M43">
            <v>-1514.8073397435896</v>
          </cell>
          <cell r="N43">
            <v>-1211.8458717948718</v>
          </cell>
          <cell r="O43">
            <v>-1211.8458717948718</v>
          </cell>
          <cell r="P43">
            <v>-15753.996333333334</v>
          </cell>
          <cell r="Q43">
            <v>-15753.996333333333</v>
          </cell>
          <cell r="R43">
            <v>1.5753996333333332E-2</v>
          </cell>
          <cell r="S43">
            <v>-15753.996333333333</v>
          </cell>
        </row>
        <row r="44">
          <cell r="A44" t="str">
            <v>Total</v>
          </cell>
          <cell r="D44">
            <v>-255308.12588942304</v>
          </cell>
          <cell r="E44">
            <v>-204246.50071153848</v>
          </cell>
          <cell r="F44">
            <v>-204246.50071153848</v>
          </cell>
          <cell r="G44">
            <v>-255308.12588942304</v>
          </cell>
          <cell r="H44">
            <v>-204246.50071153848</v>
          </cell>
          <cell r="I44">
            <v>-204246.50071153848</v>
          </cell>
          <cell r="J44">
            <v>-255308.12588942304</v>
          </cell>
          <cell r="K44">
            <v>-204246.50071153848</v>
          </cell>
          <cell r="L44">
            <v>-204246.50071153848</v>
          </cell>
          <cell r="M44">
            <v>-255308.12588942304</v>
          </cell>
          <cell r="N44">
            <v>-204246.50071153848</v>
          </cell>
          <cell r="O44">
            <v>-204246.50071153848</v>
          </cell>
          <cell r="P44">
            <v>-2655204.5092499997</v>
          </cell>
          <cell r="Q44">
            <v>-2655204.5092499997</v>
          </cell>
        </row>
        <row r="47">
          <cell r="D47" t="str">
            <v>Jan 2013</v>
          </cell>
          <cell r="E47" t="str">
            <v>Feb 2013</v>
          </cell>
          <cell r="F47" t="str">
            <v>Mar 2013</v>
          </cell>
          <cell r="G47" t="str">
            <v>Apr 2013</v>
          </cell>
          <cell r="H47" t="str">
            <v>May 2013</v>
          </cell>
          <cell r="I47" t="str">
            <v>Jun 2013</v>
          </cell>
          <cell r="J47" t="str">
            <v>Jul 2013</v>
          </cell>
          <cell r="K47" t="str">
            <v>Aug 2013</v>
          </cell>
          <cell r="L47" t="str">
            <v>Sep 2013</v>
          </cell>
          <cell r="M47" t="str">
            <v>Oct 2013</v>
          </cell>
          <cell r="N47" t="str">
            <v>Nov 2013</v>
          </cell>
          <cell r="O47" t="str">
            <v>Dec 2013</v>
          </cell>
        </row>
        <row r="48">
          <cell r="A48" t="str">
            <v xml:space="preserve">Networks </v>
          </cell>
          <cell r="D48">
            <v>-251676.5567307692</v>
          </cell>
          <cell r="E48">
            <v>-453017.80211538461</v>
          </cell>
          <cell r="F48">
            <v>-654359.04749999999</v>
          </cell>
          <cell r="G48">
            <v>-906035.60423076921</v>
          </cell>
          <cell r="H48">
            <v>-1107376.8496153846</v>
          </cell>
          <cell r="I48">
            <v>-1308718.095</v>
          </cell>
          <cell r="J48">
            <v>-1560394.6517307691</v>
          </cell>
          <cell r="K48">
            <v>-1761735.8971153845</v>
          </cell>
          <cell r="L48">
            <v>-1963077.1424999998</v>
          </cell>
          <cell r="M48">
            <v>-2214753.6992307692</v>
          </cell>
          <cell r="N48">
            <v>-2416094.9446153846</v>
          </cell>
          <cell r="O48">
            <v>-2617436.19</v>
          </cell>
        </row>
        <row r="49">
          <cell r="A49" t="str">
            <v xml:space="preserve">Hydro One Inc </v>
          </cell>
          <cell r="D49">
            <v>0</v>
          </cell>
          <cell r="E49">
            <v>0</v>
          </cell>
          <cell r="F49">
            <v>0</v>
          </cell>
          <cell r="G49">
            <v>0</v>
          </cell>
          <cell r="H49">
            <v>0</v>
          </cell>
          <cell r="I49">
            <v>0</v>
          </cell>
          <cell r="J49">
            <v>0</v>
          </cell>
          <cell r="K49">
            <v>0</v>
          </cell>
          <cell r="L49">
            <v>0</v>
          </cell>
          <cell r="M49">
            <v>0</v>
          </cell>
          <cell r="N49">
            <v>0</v>
          </cell>
          <cell r="O49">
            <v>0</v>
          </cell>
        </row>
        <row r="50">
          <cell r="A50" t="str">
            <v xml:space="preserve">Remotes </v>
          </cell>
          <cell r="D50">
            <v>-2116.7618189102564</v>
          </cell>
          <cell r="E50">
            <v>-3810.1712740384614</v>
          </cell>
          <cell r="F50">
            <v>-5503.5807291666661</v>
          </cell>
          <cell r="G50">
            <v>-7620.342548076922</v>
          </cell>
          <cell r="H50">
            <v>-9313.752003205127</v>
          </cell>
          <cell r="I50">
            <v>-11007.161458333332</v>
          </cell>
          <cell r="J50">
            <v>-13123.923277243588</v>
          </cell>
          <cell r="K50">
            <v>-14817.332732371793</v>
          </cell>
          <cell r="L50">
            <v>-16510.7421875</v>
          </cell>
          <cell r="M50">
            <v>-18627.504006410258</v>
          </cell>
          <cell r="N50">
            <v>-20320.913461538461</v>
          </cell>
          <cell r="O50">
            <v>-22014.322916666664</v>
          </cell>
        </row>
        <row r="51">
          <cell r="A51" t="str">
            <v xml:space="preserve">Telecom </v>
          </cell>
          <cell r="D51">
            <v>-1514.8073397435896</v>
          </cell>
          <cell r="E51">
            <v>-2726.6532115384616</v>
          </cell>
          <cell r="F51">
            <v>-3938.4990833333331</v>
          </cell>
          <cell r="G51">
            <v>-5453.3064230769232</v>
          </cell>
          <cell r="H51">
            <v>-6665.1522948717948</v>
          </cell>
          <cell r="I51">
            <v>-7876.9981666666663</v>
          </cell>
          <cell r="J51">
            <v>-9391.8055064102555</v>
          </cell>
          <cell r="K51">
            <v>-10603.651378205128</v>
          </cell>
          <cell r="L51">
            <v>-11815.49725</v>
          </cell>
          <cell r="M51">
            <v>-13330.30458974359</v>
          </cell>
          <cell r="N51">
            <v>-14542.150461538462</v>
          </cell>
          <cell r="O51">
            <v>-15753.996333333334</v>
          </cell>
        </row>
        <row r="52">
          <cell r="A52" t="str">
            <v>Total</v>
          </cell>
          <cell r="D52">
            <v>-255308.12588942304</v>
          </cell>
          <cell r="E52">
            <v>-459554.62660096149</v>
          </cell>
          <cell r="F52">
            <v>-663801.12731249991</v>
          </cell>
          <cell r="G52">
            <v>-919109.25320192298</v>
          </cell>
          <cell r="H52">
            <v>-1123355.7539134617</v>
          </cell>
          <cell r="I52">
            <v>-1327602.2546249998</v>
          </cell>
          <cell r="J52">
            <v>-1582910.3805144229</v>
          </cell>
          <cell r="K52">
            <v>-1787156.8812259613</v>
          </cell>
          <cell r="L52">
            <v>-1991403.3819374999</v>
          </cell>
          <cell r="M52">
            <v>-2246711.5078269234</v>
          </cell>
          <cell r="N52">
            <v>-2450958.0085384613</v>
          </cell>
          <cell r="O52">
            <v>-2655204.5092499997</v>
          </cell>
        </row>
        <row r="71">
          <cell r="C71" t="str">
            <v>Period 0, 2013</v>
          </cell>
          <cell r="D71" t="str">
            <v>Jan 2013</v>
          </cell>
          <cell r="E71" t="str">
            <v>Feb 2013</v>
          </cell>
          <cell r="F71" t="str">
            <v>Mar 2013</v>
          </cell>
          <cell r="G71" t="str">
            <v>Apr 2013</v>
          </cell>
          <cell r="H71" t="str">
            <v>May 2013</v>
          </cell>
          <cell r="I71" t="str">
            <v>Jun 2013</v>
          </cell>
          <cell r="J71" t="str">
            <v>Jul 2013</v>
          </cell>
          <cell r="K71" t="str">
            <v>Aug 2013</v>
          </cell>
          <cell r="L71" t="str">
            <v>Sep 2013</v>
          </cell>
          <cell r="M71" t="str">
            <v>Oct 2013</v>
          </cell>
          <cell r="N71" t="str">
            <v>Nov 2013</v>
          </cell>
          <cell r="O71" t="str">
            <v>Dec 2013</v>
          </cell>
          <cell r="P71" t="str">
            <v>YE During Employment OHP</v>
          </cell>
        </row>
        <row r="72">
          <cell r="A72" t="str">
            <v xml:space="preserve">Networks </v>
          </cell>
          <cell r="C72">
            <v>0</v>
          </cell>
          <cell r="D72">
            <v>2550</v>
          </cell>
          <cell r="E72">
            <v>2100</v>
          </cell>
          <cell r="F72">
            <v>2022.63</v>
          </cell>
          <cell r="G72">
            <v>0</v>
          </cell>
          <cell r="H72">
            <v>0</v>
          </cell>
          <cell r="I72">
            <v>0</v>
          </cell>
          <cell r="J72">
            <v>0</v>
          </cell>
          <cell r="K72">
            <v>0</v>
          </cell>
          <cell r="L72">
            <v>0</v>
          </cell>
          <cell r="M72">
            <v>0</v>
          </cell>
          <cell r="N72">
            <v>0</v>
          </cell>
          <cell r="O72">
            <v>0</v>
          </cell>
          <cell r="P72">
            <v>6672.63</v>
          </cell>
        </row>
        <row r="73">
          <cell r="A73" t="str">
            <v xml:space="preserve">Hydro One Inc </v>
          </cell>
          <cell r="C73">
            <v>0</v>
          </cell>
          <cell r="D73">
            <v>0</v>
          </cell>
          <cell r="E73">
            <v>0</v>
          </cell>
          <cell r="F73">
            <v>0</v>
          </cell>
          <cell r="G73">
            <v>0</v>
          </cell>
          <cell r="H73">
            <v>0</v>
          </cell>
          <cell r="I73">
            <v>0</v>
          </cell>
          <cell r="J73">
            <v>0</v>
          </cell>
          <cell r="K73">
            <v>0</v>
          </cell>
          <cell r="L73">
            <v>0</v>
          </cell>
          <cell r="M73">
            <v>0</v>
          </cell>
          <cell r="N73">
            <v>0</v>
          </cell>
          <cell r="O73">
            <v>0</v>
          </cell>
          <cell r="P73">
            <v>0</v>
          </cell>
        </row>
        <row r="74">
          <cell r="A74" t="str">
            <v xml:space="preserve">Remotes </v>
          </cell>
          <cell r="C74">
            <v>249.81</v>
          </cell>
          <cell r="D74">
            <v>0</v>
          </cell>
          <cell r="E74">
            <v>0</v>
          </cell>
          <cell r="F74">
            <v>-249.81</v>
          </cell>
          <cell r="G74">
            <v>0</v>
          </cell>
          <cell r="H74">
            <v>0</v>
          </cell>
          <cell r="I74">
            <v>0</v>
          </cell>
          <cell r="J74">
            <v>0</v>
          </cell>
          <cell r="K74">
            <v>0</v>
          </cell>
          <cell r="L74">
            <v>0</v>
          </cell>
          <cell r="M74">
            <v>0</v>
          </cell>
          <cell r="N74">
            <v>0</v>
          </cell>
          <cell r="O74">
            <v>0</v>
          </cell>
          <cell r="P74">
            <v>0</v>
          </cell>
        </row>
        <row r="75">
          <cell r="A75" t="str">
            <v xml:space="preserve">Telecom </v>
          </cell>
          <cell r="C75">
            <v>0</v>
          </cell>
          <cell r="D75">
            <v>0</v>
          </cell>
          <cell r="E75">
            <v>0</v>
          </cell>
          <cell r="F75">
            <v>0</v>
          </cell>
          <cell r="G75">
            <v>0</v>
          </cell>
          <cell r="H75">
            <v>0</v>
          </cell>
          <cell r="I75">
            <v>0</v>
          </cell>
          <cell r="J75">
            <v>0</v>
          </cell>
          <cell r="K75">
            <v>0</v>
          </cell>
          <cell r="L75">
            <v>0</v>
          </cell>
          <cell r="M75">
            <v>0</v>
          </cell>
          <cell r="N75">
            <v>0</v>
          </cell>
          <cell r="O75">
            <v>0</v>
          </cell>
          <cell r="P75">
            <v>0</v>
          </cell>
        </row>
        <row r="76">
          <cell r="A76" t="str">
            <v>Total</v>
          </cell>
          <cell r="C76">
            <v>249.81</v>
          </cell>
          <cell r="D76">
            <v>2550</v>
          </cell>
          <cell r="E76">
            <v>2100</v>
          </cell>
          <cell r="F76">
            <v>1772.8200000000002</v>
          </cell>
          <cell r="G76">
            <v>0</v>
          </cell>
          <cell r="H76">
            <v>0</v>
          </cell>
          <cell r="I76">
            <v>0</v>
          </cell>
          <cell r="J76">
            <v>0</v>
          </cell>
          <cell r="K76">
            <v>0</v>
          </cell>
          <cell r="L76">
            <v>0</v>
          </cell>
          <cell r="M76">
            <v>0</v>
          </cell>
          <cell r="N76">
            <v>0</v>
          </cell>
          <cell r="O76">
            <v>0</v>
          </cell>
          <cell r="P76">
            <v>6672.6299999999992</v>
          </cell>
        </row>
        <row r="79">
          <cell r="C79" t="str">
            <v>Period 0, 2013</v>
          </cell>
          <cell r="D79" t="str">
            <v>Jan 2013</v>
          </cell>
          <cell r="E79" t="str">
            <v>Feb 2013</v>
          </cell>
          <cell r="F79" t="str">
            <v>Mar 2013</v>
          </cell>
          <cell r="G79" t="str">
            <v>Apr 2013</v>
          </cell>
          <cell r="H79" t="str">
            <v>May 2013</v>
          </cell>
          <cell r="I79" t="str">
            <v>Jun 2013</v>
          </cell>
          <cell r="J79" t="str">
            <v>Jul 2013</v>
          </cell>
          <cell r="K79" t="str">
            <v>Aug 2013</v>
          </cell>
          <cell r="L79" t="str">
            <v>Sep 2013</v>
          </cell>
          <cell r="M79" t="str">
            <v>Oct 2013</v>
          </cell>
          <cell r="N79" t="str">
            <v>Nov 2013</v>
          </cell>
          <cell r="O79" t="str">
            <v>Dec 2013</v>
          </cell>
        </row>
        <row r="80">
          <cell r="A80" t="str">
            <v xml:space="preserve">Networks </v>
          </cell>
          <cell r="C80">
            <v>0</v>
          </cell>
          <cell r="D80">
            <v>2550</v>
          </cell>
          <cell r="E80">
            <v>4650</v>
          </cell>
          <cell r="F80">
            <v>6672.63</v>
          </cell>
          <cell r="G80">
            <v>6672.63</v>
          </cell>
          <cell r="H80">
            <v>6672.63</v>
          </cell>
          <cell r="I80">
            <v>6672.63</v>
          </cell>
          <cell r="J80">
            <v>6672.63</v>
          </cell>
          <cell r="K80">
            <v>6672.63</v>
          </cell>
          <cell r="L80">
            <v>6672.63</v>
          </cell>
          <cell r="M80">
            <v>6672.63</v>
          </cell>
          <cell r="N80">
            <v>6672.63</v>
          </cell>
          <cell r="O80">
            <v>6672.63</v>
          </cell>
        </row>
        <row r="81">
          <cell r="A81" t="str">
            <v xml:space="preserve">Hydro One Inc </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 xml:space="preserve">Remotes </v>
          </cell>
          <cell r="C82">
            <v>249.81</v>
          </cell>
          <cell r="D82">
            <v>0</v>
          </cell>
          <cell r="E82">
            <v>0</v>
          </cell>
          <cell r="F82">
            <v>-249.81</v>
          </cell>
          <cell r="G82">
            <v>-249.81</v>
          </cell>
          <cell r="H82">
            <v>-249.81</v>
          </cell>
          <cell r="I82">
            <v>-249.81</v>
          </cell>
          <cell r="J82">
            <v>-249.81</v>
          </cell>
          <cell r="K82">
            <v>-249.81</v>
          </cell>
          <cell r="L82">
            <v>-249.81</v>
          </cell>
          <cell r="M82">
            <v>-249.81</v>
          </cell>
          <cell r="N82">
            <v>-249.81</v>
          </cell>
          <cell r="O82">
            <v>-249.81</v>
          </cell>
        </row>
        <row r="83">
          <cell r="A83" t="str">
            <v xml:space="preserve">Telecom </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Total</v>
          </cell>
          <cell r="C84">
            <v>249.81</v>
          </cell>
          <cell r="D84">
            <v>2550</v>
          </cell>
          <cell r="E84">
            <v>4650</v>
          </cell>
          <cell r="F84">
            <v>6422.82</v>
          </cell>
          <cell r="G84">
            <v>6422.82</v>
          </cell>
          <cell r="H84">
            <v>6422.82</v>
          </cell>
          <cell r="I84">
            <v>6422.82</v>
          </cell>
          <cell r="J84">
            <v>6422.82</v>
          </cell>
          <cell r="K84">
            <v>6422.82</v>
          </cell>
          <cell r="L84">
            <v>6422.82</v>
          </cell>
          <cell r="M84">
            <v>6422.82</v>
          </cell>
          <cell r="N84">
            <v>6422.82</v>
          </cell>
          <cell r="O84">
            <v>6422.82</v>
          </cell>
        </row>
      </sheetData>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Tab Index"/>
      <sheetName val="1. Review and Sign-off "/>
      <sheetName val="2. DPA "/>
      <sheetName val="3. Pension Contribution "/>
      <sheetName val="4. OPEB Assets &amp; Liab"/>
      <sheetName val="5. 2006 OPRB  OPEB Liab Summary"/>
      <sheetName val="7. 2003 OPRB &amp; OPEB Closing Bal"/>
      <sheetName val="6. 2006 OPRB OPEB Liab by Coy"/>
      <sheetName val="7. 2005 OPRB OPEB Liab by Coy"/>
      <sheetName val="8.  2004_2005 OPRB liab by type"/>
      <sheetName val="7.  2004 OPRB OPEB liab by type"/>
      <sheetName val="8. 2004 OPRB OPEB Liab by Coy"/>
      <sheetName val="10. Summary of BPE by Company"/>
      <sheetName val="11. Total Remuneration Check"/>
      <sheetName val="16A. Active GLI continuity"/>
      <sheetName val="1. Pension&amp;Benefit Summary"/>
      <sheetName val="2. BPE "/>
      <sheetName val="3. Pension"/>
      <sheetName val="4. OPRB H1"/>
      <sheetName val="5. OPRB_Inergi"/>
      <sheetName val="6. OPEB"/>
      <sheetName val="7. SPS"/>
      <sheetName val="8. DSPS"/>
      <sheetName val="9. OPRB MEU"/>
      <sheetName val="10. Active Health"/>
      <sheetName val="11. Active Dental"/>
      <sheetName val="12. Active Maternity"/>
      <sheetName val="13. Active GLI"/>
      <sheetName val="14. Active OHP"/>
      <sheetName val="366300 Accru and pmt"/>
      <sheetName val="12. 2004 HD GLI Maternity"/>
      <sheetName val="15 Forecast"/>
      <sheetName val="17. Change Monthly hding labels"/>
      <sheetName val="16B GLI  YE rec"/>
      <sheetName val="18. PMT weight"/>
      <sheetName val="19. Kevin Mgnt Report"/>
      <sheetName val="20. YE true up"/>
      <sheetName val="headcount change"/>
      <sheetName val="Payroll burden Rates 2006"/>
      <sheetName val="Management repor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71">
          <cell r="A71">
            <v>0</v>
          </cell>
          <cell r="B71">
            <v>0</v>
          </cell>
          <cell r="C71" t="str">
            <v>Period 0, 2013</v>
          </cell>
          <cell r="D71" t="str">
            <v>Jan 2013</v>
          </cell>
          <cell r="E71" t="str">
            <v>Feb 2013</v>
          </cell>
          <cell r="F71" t="str">
            <v>Mar 2013</v>
          </cell>
          <cell r="G71" t="str">
            <v>Apr 2013</v>
          </cell>
          <cell r="H71" t="str">
            <v>May 2013</v>
          </cell>
          <cell r="I71" t="str">
            <v>Jun 2013</v>
          </cell>
          <cell r="J71" t="str">
            <v>Jul 2013</v>
          </cell>
          <cell r="K71" t="str">
            <v>Aug 2013</v>
          </cell>
          <cell r="L71" t="str">
            <v>Sep 2013</v>
          </cell>
          <cell r="M71" t="str">
            <v>Oct 2013</v>
          </cell>
          <cell r="N71" t="str">
            <v>Nov 2013</v>
          </cell>
          <cell r="O71" t="str">
            <v>Dec 2013</v>
          </cell>
          <cell r="P71" t="str">
            <v>YTD</v>
          </cell>
          <cell r="V71">
            <v>0</v>
          </cell>
        </row>
        <row r="72">
          <cell r="A72" t="str">
            <v xml:space="preserve">Networks </v>
          </cell>
          <cell r="B72">
            <v>0</v>
          </cell>
          <cell r="C72">
            <v>8426369.6899999995</v>
          </cell>
          <cell r="D72">
            <v>-7710458.0499999989</v>
          </cell>
          <cell r="E72">
            <v>636826.5</v>
          </cell>
          <cell r="F72">
            <v>661710.5</v>
          </cell>
          <cell r="G72">
            <v>741793.10000000009</v>
          </cell>
          <cell r="H72">
            <v>734867.3</v>
          </cell>
          <cell r="I72">
            <v>690661.33</v>
          </cell>
          <cell r="J72">
            <v>689045.88</v>
          </cell>
          <cell r="K72">
            <v>706850.56</v>
          </cell>
          <cell r="L72">
            <v>639081.11</v>
          </cell>
          <cell r="M72">
            <v>0</v>
          </cell>
          <cell r="N72">
            <v>0</v>
          </cell>
          <cell r="O72">
            <v>0</v>
          </cell>
          <cell r="P72">
            <v>6216747.9200000009</v>
          </cell>
        </row>
        <row r="73">
          <cell r="A73" t="str">
            <v xml:space="preserve">Hydro One Inc </v>
          </cell>
          <cell r="B73">
            <v>0</v>
          </cell>
          <cell r="C73">
            <v>20872.3</v>
          </cell>
          <cell r="D73">
            <v>-19774.82</v>
          </cell>
          <cell r="E73">
            <v>1321.42</v>
          </cell>
          <cell r="F73">
            <v>866.91</v>
          </cell>
          <cell r="G73">
            <v>1141.46</v>
          </cell>
          <cell r="H73">
            <v>3289.94</v>
          </cell>
          <cell r="I73">
            <v>705.16</v>
          </cell>
          <cell r="J73">
            <v>2218.91</v>
          </cell>
          <cell r="K73">
            <v>1545.61</v>
          </cell>
          <cell r="L73">
            <v>1858.62</v>
          </cell>
          <cell r="M73">
            <v>0</v>
          </cell>
          <cell r="N73">
            <v>0</v>
          </cell>
          <cell r="O73">
            <v>0</v>
          </cell>
          <cell r="P73">
            <v>14045.509999999998</v>
          </cell>
        </row>
        <row r="74">
          <cell r="A74" t="str">
            <v xml:space="preserve">Remotes </v>
          </cell>
          <cell r="B74">
            <v>0</v>
          </cell>
          <cell r="C74">
            <v>57688.66</v>
          </cell>
          <cell r="D74">
            <v>-53488.7</v>
          </cell>
          <cell r="E74">
            <v>4906.3599999999997</v>
          </cell>
          <cell r="F74">
            <v>4193.93</v>
          </cell>
          <cell r="G74">
            <v>7965.18</v>
          </cell>
          <cell r="H74">
            <v>4978.63</v>
          </cell>
          <cell r="I74">
            <v>5483.7</v>
          </cell>
          <cell r="J74">
            <v>2802.64</v>
          </cell>
          <cell r="K74">
            <v>4488.13</v>
          </cell>
          <cell r="L74">
            <v>3916.49</v>
          </cell>
          <cell r="M74">
            <v>0</v>
          </cell>
          <cell r="N74">
            <v>0</v>
          </cell>
          <cell r="O74">
            <v>0</v>
          </cell>
          <cell r="P74">
            <v>42935.020000000004</v>
          </cell>
        </row>
        <row r="75">
          <cell r="A75" t="str">
            <v xml:space="preserve">Telecom </v>
          </cell>
          <cell r="B75">
            <v>0</v>
          </cell>
          <cell r="C75">
            <v>131639.82</v>
          </cell>
          <cell r="D75">
            <v>-117407.81</v>
          </cell>
          <cell r="E75">
            <v>12488.97</v>
          </cell>
          <cell r="F75">
            <v>6924.2</v>
          </cell>
          <cell r="G75">
            <v>10341.030000000001</v>
          </cell>
          <cell r="H75">
            <v>10051.709999999999</v>
          </cell>
          <cell r="I75">
            <v>16762.79</v>
          </cell>
          <cell r="J75">
            <v>14482.26</v>
          </cell>
          <cell r="K75">
            <v>13831.87</v>
          </cell>
          <cell r="L75">
            <v>14949.34</v>
          </cell>
          <cell r="M75">
            <v>0</v>
          </cell>
          <cell r="N75">
            <v>0</v>
          </cell>
          <cell r="O75">
            <v>0</v>
          </cell>
          <cell r="P75">
            <v>114064.18</v>
          </cell>
        </row>
        <row r="76">
          <cell r="A76" t="str">
            <v>Total</v>
          </cell>
          <cell r="B76">
            <v>0</v>
          </cell>
          <cell r="C76">
            <v>8636570.4700000007</v>
          </cell>
          <cell r="D76">
            <v>-7901129.379999999</v>
          </cell>
          <cell r="E76">
            <v>655543.25</v>
          </cell>
          <cell r="F76">
            <v>673695.54</v>
          </cell>
          <cell r="G76">
            <v>761240.77000000014</v>
          </cell>
          <cell r="H76">
            <v>753187.58</v>
          </cell>
          <cell r="I76">
            <v>713612.98</v>
          </cell>
          <cell r="J76">
            <v>708549.69000000006</v>
          </cell>
          <cell r="K76">
            <v>726716.17</v>
          </cell>
          <cell r="L76">
            <v>659805.55999999994</v>
          </cell>
          <cell r="M76">
            <v>0</v>
          </cell>
          <cell r="N76">
            <v>0</v>
          </cell>
          <cell r="O76">
            <v>0</v>
          </cell>
          <cell r="P76">
            <v>6387792.6300000018</v>
          </cell>
          <cell r="V76">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Tab Index"/>
      <sheetName val="1. Review and Sign-off "/>
      <sheetName val="2. DPA "/>
      <sheetName val="3. Pension Contribution "/>
      <sheetName val="4. OPEB Assets &amp; Liab"/>
      <sheetName val="5. 2006 OPRB  OPEB Liab Summary"/>
      <sheetName val="7. 2003 OPRB &amp; OPEB Closing Bal"/>
      <sheetName val="6. 2006 OPRB OPEB Liab by Coy"/>
      <sheetName val="7. 2005 OPRB OPEB Liab by Coy"/>
      <sheetName val="8.  2004_2005 OPRB liab by type"/>
      <sheetName val="7.  2004 OPRB OPEB liab by type"/>
      <sheetName val="8. 2004 OPRB OPEB Liab by Coy"/>
      <sheetName val="10. Summary of BPE by Company"/>
      <sheetName val="11. Total Remuneration Check"/>
      <sheetName val="1. 2007 Pension&amp;Benefit Summary"/>
      <sheetName val="2. BPE "/>
      <sheetName val="3. Pension"/>
      <sheetName val="4. OPRB H1"/>
      <sheetName val="5. OPRB_Inergi"/>
      <sheetName val="6. OPEB"/>
      <sheetName val="7. SPS"/>
      <sheetName val="8. DSPS"/>
      <sheetName val="9. OPRB MEU"/>
      <sheetName val="10. Active health"/>
      <sheetName val="11. Active Dental"/>
      <sheetName val=" 12. Active Maternity"/>
      <sheetName val="13. Active GLI"/>
      <sheetName val="14. Active OHP"/>
      <sheetName val="366300 Accru and pmt"/>
      <sheetName val="12. 2004 HD GLI Maternity"/>
      <sheetName val="15 Forecast"/>
      <sheetName val="16B GLI  YE rec"/>
      <sheetName val="16A. Active GLI continuity"/>
      <sheetName val="17. Change Monthly hding labels"/>
      <sheetName val="18. PMT weight"/>
      <sheetName val="19. Kevin Mgnt Report"/>
      <sheetName val="correct 2006 OPRB GLI true up"/>
      <sheetName val="20. YE true up"/>
      <sheetName val="headcount change"/>
      <sheetName val="Payroll burden Rates 2006"/>
      <sheetName val="Management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Tab Index"/>
      <sheetName val="1. Review and Sign-off "/>
      <sheetName val="2. DPA "/>
      <sheetName val="3. Pension Contribution "/>
      <sheetName val="4. OPEB Assets &amp; Liab"/>
      <sheetName val="5. 2006 OPRB  OPEB Liab Summary"/>
      <sheetName val="7. 2003 OPRB &amp; OPEB Closing Bal"/>
      <sheetName val="6. 2006 OPRB OPEB Liab by Coy"/>
      <sheetName val="7. 2005 OPRB OPEB Liab by Coy"/>
      <sheetName val="8.  2004_2005 OPRB liab by type"/>
      <sheetName val="7.  2004 OPRB OPEB liab by type"/>
      <sheetName val="8. 2004 OPRB OPEB Liab by Coy"/>
      <sheetName val="10. Summary of BPE by Company"/>
      <sheetName val="11. Total Remuneration Check"/>
      <sheetName val="20. YE true up"/>
      <sheetName val="16A. Active GLI continuity"/>
      <sheetName val="16B GLI  YE rec"/>
      <sheetName val="15 Forecast"/>
      <sheetName val="1. Pension&amp;Benefit Summary"/>
      <sheetName val="18. PMT weight"/>
      <sheetName val="17. Change Monthly hding labels"/>
      <sheetName val="2. BPE "/>
      <sheetName val="BPE for July"/>
      <sheetName val="3. Pension"/>
      <sheetName val="4. OPRB H1"/>
      <sheetName val="5. OPRB_Inergi"/>
      <sheetName val="6. OPEB"/>
      <sheetName val="7. SPS"/>
      <sheetName val="8. DSPS"/>
      <sheetName val="9. OPRB MEU"/>
      <sheetName val="10. Active Health"/>
      <sheetName val="11. Active Dental"/>
      <sheetName val="12. Active Maternity"/>
      <sheetName val="13. Active GLI"/>
      <sheetName val="14. Active OHP"/>
      <sheetName val="366300 Accru and pmt"/>
      <sheetName val="12. 2004 HD GLI Maternity"/>
      <sheetName val="19. Kevin Mgnt Report"/>
      <sheetName val="headcount change"/>
      <sheetName val="Payroll burden Rates 2006"/>
      <sheetName val="Management repor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7">
          <cell r="F27">
            <v>4872025.5</v>
          </cell>
        </row>
      </sheetData>
      <sheetData sheetId="16"/>
      <sheetData sheetId="17"/>
      <sheetData sheetId="18">
        <row r="30">
          <cell r="H30" t="str">
            <v>YTD December 2014</v>
          </cell>
        </row>
      </sheetData>
      <sheetData sheetId="19"/>
      <sheetData sheetId="20">
        <row r="4">
          <cell r="C4" t="str">
            <v>Jan 2014</v>
          </cell>
        </row>
      </sheetData>
      <sheetData sheetId="21">
        <row r="7">
          <cell r="H7">
            <v>496970317.05000019</v>
          </cell>
        </row>
        <row r="24">
          <cell r="D24" t="str">
            <v>Jan 2014</v>
          </cell>
          <cell r="E24" t="str">
            <v>Feb 2014</v>
          </cell>
          <cell r="F24" t="str">
            <v>Mar 2014</v>
          </cell>
          <cell r="G24" t="str">
            <v>Apr 2014</v>
          </cell>
          <cell r="H24" t="str">
            <v>May 2014</v>
          </cell>
          <cell r="I24" t="str">
            <v>Jun 2014</v>
          </cell>
          <cell r="J24" t="str">
            <v>Jul 2014</v>
          </cell>
          <cell r="K24" t="str">
            <v>Aug 2014</v>
          </cell>
          <cell r="L24" t="str">
            <v>Sep 2014</v>
          </cell>
          <cell r="M24" t="str">
            <v>Oct 2014</v>
          </cell>
          <cell r="N24" t="str">
            <v>Nov 2014</v>
          </cell>
          <cell r="O24" t="str">
            <v>Dec 2014</v>
          </cell>
          <cell r="P24" t="str">
            <v>YTD</v>
          </cell>
          <cell r="Q24" t="str">
            <v>YTD</v>
          </cell>
        </row>
        <row r="25">
          <cell r="D25">
            <v>45900050.039999999</v>
          </cell>
          <cell r="E25">
            <v>38142316.909999996</v>
          </cell>
          <cell r="F25">
            <v>38454443.550000004</v>
          </cell>
          <cell r="G25">
            <v>46963437.680000007</v>
          </cell>
          <cell r="H25">
            <v>38954971.899999999</v>
          </cell>
          <cell r="I25">
            <v>38897308.239999995</v>
          </cell>
          <cell r="J25">
            <v>55109518.600000039</v>
          </cell>
          <cell r="K25">
            <v>38192878.760000058</v>
          </cell>
          <cell r="L25">
            <v>37521643.100000054</v>
          </cell>
          <cell r="M25">
            <v>37650236.059999995</v>
          </cell>
          <cell r="N25">
            <v>38050303.279999986</v>
          </cell>
          <cell r="O25">
            <v>38954708.93</v>
          </cell>
          <cell r="P25">
            <v>492791817.05000007</v>
          </cell>
          <cell r="Q25">
            <v>492791817.05000007</v>
          </cell>
        </row>
        <row r="26">
          <cell r="D26">
            <v>200344.98</v>
          </cell>
          <cell r="E26">
            <v>200344.47999999998</v>
          </cell>
          <cell r="F26">
            <v>200344.97999999998</v>
          </cell>
          <cell r="G26">
            <v>200344.97999999998</v>
          </cell>
          <cell r="H26">
            <v>200344.97999999998</v>
          </cell>
          <cell r="I26">
            <v>200344.97999999998</v>
          </cell>
          <cell r="J26">
            <v>200115.16000000006</v>
          </cell>
          <cell r="K26">
            <v>181897.56</v>
          </cell>
          <cell r="L26">
            <v>181897.56</v>
          </cell>
          <cell r="M26">
            <v>176601.36</v>
          </cell>
          <cell r="N26">
            <v>182660.91</v>
          </cell>
          <cell r="O26">
            <v>176394.14</v>
          </cell>
          <cell r="P26">
            <v>2301636.0700000003</v>
          </cell>
          <cell r="Q26">
            <v>2301636.0700000003</v>
          </cell>
        </row>
        <row r="27">
          <cell r="D27">
            <v>434330.34999999992</v>
          </cell>
          <cell r="E27">
            <v>359200.28</v>
          </cell>
          <cell r="F27">
            <v>352490.85</v>
          </cell>
          <cell r="G27">
            <v>454991.35</v>
          </cell>
          <cell r="H27">
            <v>368664.37</v>
          </cell>
          <cell r="I27">
            <v>373354.84</v>
          </cell>
          <cell r="J27">
            <v>520470.32</v>
          </cell>
          <cell r="K27">
            <v>350178.19999999972</v>
          </cell>
          <cell r="L27">
            <v>341757.36</v>
          </cell>
          <cell r="M27">
            <v>346397.7</v>
          </cell>
          <cell r="N27">
            <v>347233.34</v>
          </cell>
          <cell r="O27">
            <v>347627.66000000003</v>
          </cell>
          <cell r="P27">
            <v>4596696.62</v>
          </cell>
          <cell r="Q27">
            <v>4596696.62</v>
          </cell>
        </row>
        <row r="28">
          <cell r="D28">
            <v>1660923.8599999999</v>
          </cell>
          <cell r="E28">
            <v>1370327.01</v>
          </cell>
          <cell r="F28">
            <v>1368097.2599999998</v>
          </cell>
          <cell r="G28">
            <v>1668994.61</v>
          </cell>
          <cell r="H28">
            <v>1401780.92</v>
          </cell>
          <cell r="I28">
            <v>1398310.89</v>
          </cell>
          <cell r="J28">
            <v>1943235</v>
          </cell>
          <cell r="K28">
            <v>1342060.3999999999</v>
          </cell>
          <cell r="L28">
            <v>1339464.7999999998</v>
          </cell>
          <cell r="M28">
            <v>1346336.2699999998</v>
          </cell>
          <cell r="N28">
            <v>1359874.7499999995</v>
          </cell>
          <cell r="O28">
            <v>1344054.6499999994</v>
          </cell>
          <cell r="P28">
            <v>17543460.419999998</v>
          </cell>
          <cell r="Q28">
            <v>17543460.419999998</v>
          </cell>
        </row>
        <row r="29">
          <cell r="D29">
            <v>48195649.229999997</v>
          </cell>
          <cell r="E29">
            <v>40072188.679999992</v>
          </cell>
          <cell r="F29">
            <v>40375376.640000001</v>
          </cell>
          <cell r="G29">
            <v>49287768.620000005</v>
          </cell>
          <cell r="H29">
            <v>40925762.169999994</v>
          </cell>
          <cell r="I29">
            <v>40869318.949999996</v>
          </cell>
          <cell r="J29">
            <v>57773339.080000035</v>
          </cell>
          <cell r="K29">
            <v>40067014.920000061</v>
          </cell>
          <cell r="L29">
            <v>39384762.820000052</v>
          </cell>
          <cell r="M29">
            <v>39519571.390000001</v>
          </cell>
          <cell r="N29">
            <v>39940072.279999986</v>
          </cell>
          <cell r="O29">
            <v>40822785.379999995</v>
          </cell>
          <cell r="P29">
            <v>517233610.16000009</v>
          </cell>
          <cell r="Q29">
            <v>517233610.16000009</v>
          </cell>
        </row>
        <row r="56">
          <cell r="D56" t="str">
            <v>Jan 2014</v>
          </cell>
          <cell r="E56" t="str">
            <v>Feb 2014</v>
          </cell>
          <cell r="F56" t="str">
            <v>Mar 2014</v>
          </cell>
          <cell r="G56" t="str">
            <v>Apr 2014</v>
          </cell>
          <cell r="H56" t="str">
            <v>May 2014</v>
          </cell>
          <cell r="I56" t="str">
            <v>Jun 2014</v>
          </cell>
          <cell r="J56" t="str">
            <v>Jul 2014</v>
          </cell>
          <cell r="K56" t="str">
            <v>Aug 2014</v>
          </cell>
          <cell r="L56" t="str">
            <v>Sep 2014</v>
          </cell>
          <cell r="M56" t="str">
            <v>Oct 2014</v>
          </cell>
          <cell r="N56" t="str">
            <v>Nov 2014</v>
          </cell>
          <cell r="O56" t="str">
            <v>Dec 2014</v>
          </cell>
          <cell r="P56" t="str">
            <v>Budget YE BPE</v>
          </cell>
          <cell r="Q56" t="str">
            <v>Budget YE BPE</v>
          </cell>
          <cell r="R56" t="str">
            <v>Budget YE BPE</v>
          </cell>
          <cell r="S56" t="str">
            <v>Budget YE BPE</v>
          </cell>
          <cell r="U56" t="str">
            <v>50% STI</v>
          </cell>
        </row>
        <row r="57">
          <cell r="A57">
            <v>0</v>
          </cell>
          <cell r="D57">
            <v>46881001.977392755</v>
          </cell>
          <cell r="E57">
            <v>43367768.107893765</v>
          </cell>
          <cell r="F57">
            <v>38688953.811914206</v>
          </cell>
          <cell r="G57">
            <v>46881001.977392755</v>
          </cell>
          <cell r="H57">
            <v>38688953.811914206</v>
          </cell>
          <cell r="I57">
            <v>38688953.811914206</v>
          </cell>
          <cell r="J57">
            <v>38688953.811914206</v>
          </cell>
          <cell r="K57">
            <v>38688953.811914206</v>
          </cell>
          <cell r="L57">
            <v>38688953.811914206</v>
          </cell>
          <cell r="M57">
            <v>55073050.142871305</v>
          </cell>
          <cell r="N57">
            <v>38688953.811914206</v>
          </cell>
          <cell r="O57">
            <v>38688953.811914206</v>
          </cell>
          <cell r="P57">
            <v>501714452.70086426</v>
          </cell>
          <cell r="Q57">
            <v>501714452.7008642</v>
          </cell>
          <cell r="R57">
            <v>501.71445270086417</v>
          </cell>
          <cell r="S57">
            <v>501714452.7008642</v>
          </cell>
          <cell r="T57">
            <v>501714452.70086426</v>
          </cell>
          <cell r="U57">
            <v>4678814.2959795594</v>
          </cell>
        </row>
        <row r="58">
          <cell r="A58" t="str">
            <v xml:space="preserve">Networks </v>
          </cell>
          <cell r="D58">
            <v>196296.32676923074</v>
          </cell>
          <cell r="E58">
            <v>648920.45741538494</v>
          </cell>
          <cell r="F58">
            <v>197106.0574153846</v>
          </cell>
          <cell r="G58">
            <v>196296.32676923074</v>
          </cell>
          <cell r="H58">
            <v>197106.0574153846</v>
          </cell>
          <cell r="I58">
            <v>197106.0574153846</v>
          </cell>
          <cell r="J58">
            <v>197106.0574153846</v>
          </cell>
          <cell r="K58">
            <v>197106.0574153846</v>
          </cell>
          <cell r="L58">
            <v>197106.0574153846</v>
          </cell>
          <cell r="M58">
            <v>195486.59612307689</v>
          </cell>
          <cell r="N58">
            <v>197106.0574153846</v>
          </cell>
          <cell r="O58">
            <v>197106.0574153846</v>
          </cell>
          <cell r="P58">
            <v>2813848.1664000005</v>
          </cell>
          <cell r="Q58">
            <v>2813848.1664</v>
          </cell>
          <cell r="R58">
            <v>2.8138481664000001</v>
          </cell>
          <cell r="S58">
            <v>2813848.1664</v>
          </cell>
          <cell r="T58">
            <v>2813848.1664000005</v>
          </cell>
          <cell r="U58">
            <v>451814.40000000037</v>
          </cell>
        </row>
        <row r="59">
          <cell r="A59" t="str">
            <v xml:space="preserve">Hydro One Inc </v>
          </cell>
          <cell r="D59">
            <v>441204.05360000004</v>
          </cell>
          <cell r="E59">
            <v>390206.07687999908</v>
          </cell>
          <cell r="F59">
            <v>361790.07688000001</v>
          </cell>
          <cell r="G59">
            <v>441204.05360000004</v>
          </cell>
          <cell r="H59">
            <v>361790.07688000001</v>
          </cell>
          <cell r="I59">
            <v>361790.07688000001</v>
          </cell>
          <cell r="J59">
            <v>361790.07688000001</v>
          </cell>
          <cell r="K59">
            <v>361790.07688000001</v>
          </cell>
          <cell r="L59">
            <v>361790.07688000001</v>
          </cell>
          <cell r="M59">
            <v>520618.03032000002</v>
          </cell>
          <cell r="N59">
            <v>361790.07688000001</v>
          </cell>
          <cell r="O59">
            <v>361790.07688000001</v>
          </cell>
          <cell r="P59">
            <v>4687552.8294399986</v>
          </cell>
          <cell r="Q59">
            <v>4687552.8294399995</v>
          </cell>
          <cell r="R59">
            <v>4.6875528294399995</v>
          </cell>
          <cell r="S59">
            <v>4687552.8294399995</v>
          </cell>
          <cell r="T59">
            <v>4687552.8294399986</v>
          </cell>
          <cell r="U59">
            <v>28415.999999999069</v>
          </cell>
        </row>
        <row r="60">
          <cell r="A60" t="str">
            <v xml:space="preserve">Remotes </v>
          </cell>
          <cell r="D60">
            <v>1733446.9683469718</v>
          </cell>
          <cell r="E60">
            <v>1712766.4882520451</v>
          </cell>
          <cell r="F60">
            <v>1432718.8286775774</v>
          </cell>
          <cell r="G60">
            <v>1733446.9683469718</v>
          </cell>
          <cell r="H60">
            <v>1432718.8286775774</v>
          </cell>
          <cell r="I60">
            <v>1432718.8286775774</v>
          </cell>
          <cell r="J60">
            <v>1432718.8286775774</v>
          </cell>
          <cell r="K60">
            <v>1432718.8286775774</v>
          </cell>
          <cell r="L60">
            <v>1432718.8286775774</v>
          </cell>
          <cell r="M60">
            <v>2034175.1080163661</v>
          </cell>
          <cell r="N60">
            <v>1432718.8286775774</v>
          </cell>
          <cell r="O60">
            <v>1432718.8286775774</v>
          </cell>
          <cell r="P60">
            <v>18675586.162382975</v>
          </cell>
          <cell r="Q60">
            <v>18675586.162382975</v>
          </cell>
          <cell r="R60">
            <v>18.675586162382974</v>
          </cell>
          <cell r="S60">
            <v>18675586.162382975</v>
          </cell>
          <cell r="T60">
            <v>18675586.162382975</v>
          </cell>
          <cell r="U60">
            <v>280047.65957446769</v>
          </cell>
        </row>
        <row r="61">
          <cell r="A61" t="str">
            <v xml:space="preserve">Telecom </v>
          </cell>
          <cell r="D61">
            <v>49251949.326108955</v>
          </cell>
          <cell r="E61">
            <v>46119661.130441196</v>
          </cell>
          <cell r="F61">
            <v>40680568.774887167</v>
          </cell>
          <cell r="G61">
            <v>49251949.326108955</v>
          </cell>
          <cell r="H61">
            <v>40680568.774887167</v>
          </cell>
          <cell r="I61">
            <v>40680568.774887167</v>
          </cell>
          <cell r="J61">
            <v>40680568.774887167</v>
          </cell>
          <cell r="K61">
            <v>40680568.774887167</v>
          </cell>
          <cell r="L61">
            <v>40680568.774887167</v>
          </cell>
          <cell r="M61">
            <v>57823329.87733075</v>
          </cell>
          <cell r="N61">
            <v>40680568.774887167</v>
          </cell>
          <cell r="O61">
            <v>40680568.774887167</v>
          </cell>
          <cell r="P61">
            <v>527891439.85908723</v>
          </cell>
          <cell r="Q61">
            <v>527891439.85908717</v>
          </cell>
          <cell r="R61">
            <v>527.8914398590872</v>
          </cell>
          <cell r="S61">
            <v>527891439.85908717</v>
          </cell>
          <cell r="T61">
            <v>527891439.85908717</v>
          </cell>
          <cell r="U61">
            <v>5439092.3555540266</v>
          </cell>
        </row>
        <row r="72">
          <cell r="D72" t="str">
            <v>Jan 2014</v>
          </cell>
          <cell r="E72" t="str">
            <v>Feb 2014</v>
          </cell>
          <cell r="F72" t="str">
            <v>Mar 2014</v>
          </cell>
          <cell r="G72" t="str">
            <v>Apr 2014</v>
          </cell>
          <cell r="H72" t="str">
            <v>May 2014</v>
          </cell>
          <cell r="I72" t="str">
            <v>Jun 2014</v>
          </cell>
          <cell r="J72" t="str">
            <v>Jul 2014</v>
          </cell>
          <cell r="K72" t="str">
            <v>Aug 2014</v>
          </cell>
          <cell r="L72" t="str">
            <v>Sep 2014</v>
          </cell>
          <cell r="M72" t="str">
            <v>Oct 2014</v>
          </cell>
          <cell r="N72" t="str">
            <v>Nov 2014</v>
          </cell>
          <cell r="O72" t="str">
            <v>Dec 2014</v>
          </cell>
        </row>
        <row r="73">
          <cell r="A73">
            <v>0</v>
          </cell>
          <cell r="D73">
            <v>46881001.977392755</v>
          </cell>
          <cell r="E73">
            <v>90248770.085286528</v>
          </cell>
          <cell r="F73">
            <v>128937723.89720073</v>
          </cell>
          <cell r="G73">
            <v>175818725.8745935</v>
          </cell>
          <cell r="H73">
            <v>214507679.6865077</v>
          </cell>
          <cell r="I73">
            <v>253196633.49842191</v>
          </cell>
          <cell r="J73">
            <v>291885587.31033611</v>
          </cell>
          <cell r="K73">
            <v>330574541.12225032</v>
          </cell>
          <cell r="L73">
            <v>369263494.93416452</v>
          </cell>
          <cell r="M73">
            <v>424336545.07703584</v>
          </cell>
          <cell r="N73">
            <v>463025498.88895005</v>
          </cell>
          <cell r="O73">
            <v>501714452.70086426</v>
          </cell>
        </row>
        <row r="74">
          <cell r="A74" t="str">
            <v xml:space="preserve">Networks </v>
          </cell>
          <cell r="D74">
            <v>196296.32676923074</v>
          </cell>
          <cell r="E74">
            <v>845216.78418461571</v>
          </cell>
          <cell r="F74">
            <v>1042322.8416000003</v>
          </cell>
          <cell r="G74">
            <v>1238619.168369231</v>
          </cell>
          <cell r="H74">
            <v>1435725.2257846156</v>
          </cell>
          <cell r="I74">
            <v>1632831.2832000002</v>
          </cell>
          <cell r="J74">
            <v>1829937.3406153847</v>
          </cell>
          <cell r="K74">
            <v>2027043.3980307693</v>
          </cell>
          <cell r="L74">
            <v>2224149.4554461539</v>
          </cell>
          <cell r="M74">
            <v>2419636.0515692309</v>
          </cell>
          <cell r="N74">
            <v>2616742.1089846157</v>
          </cell>
          <cell r="O74">
            <v>2813848.1664000005</v>
          </cell>
        </row>
        <row r="75">
          <cell r="A75" t="str">
            <v xml:space="preserve">Hydro One Inc </v>
          </cell>
          <cell r="D75">
            <v>441204.05360000004</v>
          </cell>
          <cell r="E75">
            <v>831410.13047999912</v>
          </cell>
          <cell r="F75">
            <v>1193200.2073599992</v>
          </cell>
          <cell r="G75">
            <v>1634404.2609599992</v>
          </cell>
          <cell r="H75">
            <v>1996194.3378399992</v>
          </cell>
          <cell r="I75">
            <v>2357984.4147199993</v>
          </cell>
          <cell r="J75">
            <v>2719774.4915999994</v>
          </cell>
          <cell r="K75">
            <v>3081564.5684799994</v>
          </cell>
          <cell r="L75">
            <v>3443354.6453599995</v>
          </cell>
          <cell r="M75">
            <v>3963972.6756799994</v>
          </cell>
          <cell r="N75">
            <v>4325762.752559999</v>
          </cell>
          <cell r="O75">
            <v>4687552.8294399986</v>
          </cell>
        </row>
        <row r="76">
          <cell r="A76" t="str">
            <v xml:space="preserve">Remotes </v>
          </cell>
          <cell r="D76">
            <v>1733446.9683469718</v>
          </cell>
          <cell r="E76">
            <v>3446213.4565990167</v>
          </cell>
          <cell r="F76">
            <v>4878932.2852765936</v>
          </cell>
          <cell r="G76">
            <v>6612379.2536235657</v>
          </cell>
          <cell r="H76">
            <v>8045098.0823011436</v>
          </cell>
          <cell r="I76">
            <v>9477816.9109787215</v>
          </cell>
          <cell r="J76">
            <v>10910535.739656299</v>
          </cell>
          <cell r="K76">
            <v>12343254.568333877</v>
          </cell>
          <cell r="L76">
            <v>13775973.397011455</v>
          </cell>
          <cell r="M76">
            <v>15810148.505027821</v>
          </cell>
          <cell r="N76">
            <v>17242867.333705399</v>
          </cell>
          <cell r="O76">
            <v>18675586.162382975</v>
          </cell>
        </row>
        <row r="77">
          <cell r="A77" t="str">
            <v xml:space="preserve">Telecom </v>
          </cell>
          <cell r="D77">
            <v>49251949.326108955</v>
          </cell>
          <cell r="E77">
            <v>95371610.456550166</v>
          </cell>
          <cell r="F77">
            <v>136052179.23143733</v>
          </cell>
          <cell r="G77">
            <v>185304128.55754632</v>
          </cell>
          <cell r="H77">
            <v>225984697.33243346</v>
          </cell>
          <cell r="I77">
            <v>266665266.10732064</v>
          </cell>
          <cell r="J77">
            <v>307345834.88220775</v>
          </cell>
          <cell r="K77">
            <v>348026403.65709496</v>
          </cell>
          <cell r="L77">
            <v>388706972.4319821</v>
          </cell>
          <cell r="M77">
            <v>446530302.30931288</v>
          </cell>
          <cell r="N77">
            <v>487210871.08420008</v>
          </cell>
          <cell r="O77">
            <v>527891439.85908723</v>
          </cell>
        </row>
      </sheetData>
      <sheetData sheetId="22"/>
      <sheetData sheetId="23">
        <row r="12">
          <cell r="C12">
            <v>-11880956.870000001</v>
          </cell>
        </row>
        <row r="26">
          <cell r="D26" t="str">
            <v>Jan 2014</v>
          </cell>
          <cell r="E26" t="str">
            <v>Feb 2014</v>
          </cell>
          <cell r="F26" t="str">
            <v>Mar 2014</v>
          </cell>
          <cell r="G26" t="str">
            <v>Apr 2014</v>
          </cell>
          <cell r="H26" t="str">
            <v>May 2014</v>
          </cell>
          <cell r="I26" t="str">
            <v>Jun 2014</v>
          </cell>
          <cell r="J26" t="str">
            <v>Jul 2014</v>
          </cell>
          <cell r="K26" t="str">
            <v>Aug 2014</v>
          </cell>
          <cell r="L26" t="str">
            <v>Sep 2014</v>
          </cell>
          <cell r="M26" t="str">
            <v>Oct 2014</v>
          </cell>
          <cell r="N26" t="str">
            <v>Nov 2014</v>
          </cell>
          <cell r="O26" t="str">
            <v>Dec 2014</v>
          </cell>
          <cell r="P26" t="str">
            <v>YTD</v>
          </cell>
        </row>
        <row r="27">
          <cell r="D27">
            <v>141064199.5</v>
          </cell>
          <cell r="E27">
            <v>-12006270.109999999</v>
          </cell>
          <cell r="F27">
            <v>-13283632.550000001</v>
          </cell>
          <cell r="G27">
            <v>-14655345.02</v>
          </cell>
          <cell r="H27">
            <v>-12151068.440000001</v>
          </cell>
          <cell r="I27">
            <v>-17984396.5</v>
          </cell>
          <cell r="J27">
            <v>-11238223.560000001</v>
          </cell>
          <cell r="K27">
            <v>-14497531.92</v>
          </cell>
          <cell r="L27">
            <v>-13121956.16</v>
          </cell>
          <cell r="M27">
            <v>-19051256.18</v>
          </cell>
          <cell r="N27">
            <v>-13119759.460000001</v>
          </cell>
          <cell r="O27">
            <v>-11982635.620000001</v>
          </cell>
          <cell r="P27">
            <v>-167537935.51000002</v>
          </cell>
        </row>
        <row r="28">
          <cell r="D28">
            <v>337097.09</v>
          </cell>
          <cell r="E28">
            <v>-26094.81</v>
          </cell>
          <cell r="F28">
            <v>-66646.81</v>
          </cell>
          <cell r="G28">
            <v>-26094.81</v>
          </cell>
          <cell r="H28">
            <v>-26094.81</v>
          </cell>
          <cell r="I28">
            <v>-40668.550000000003</v>
          </cell>
          <cell r="J28">
            <v>-14218.86</v>
          </cell>
          <cell r="K28">
            <v>-30174.33</v>
          </cell>
          <cell r="L28">
            <v>-26933.22</v>
          </cell>
          <cell r="M28">
            <v>-38779.19</v>
          </cell>
          <cell r="N28">
            <v>-27026.799999999999</v>
          </cell>
          <cell r="O28">
            <v>-22081.43</v>
          </cell>
          <cell r="P28">
            <v>-370908.43</v>
          </cell>
        </row>
        <row r="29">
          <cell r="D29">
            <v>1266760.18</v>
          </cell>
          <cell r="E29">
            <v>-108408.38</v>
          </cell>
          <cell r="F29">
            <v>-118614.31</v>
          </cell>
          <cell r="G29">
            <v>-136135.01</v>
          </cell>
          <cell r="H29">
            <v>-114128.18</v>
          </cell>
          <cell r="I29">
            <v>-170199.63</v>
          </cell>
          <cell r="J29">
            <v>-106373.81</v>
          </cell>
          <cell r="K29">
            <v>-135772.16</v>
          </cell>
          <cell r="L29">
            <v>-120101.67</v>
          </cell>
          <cell r="M29">
            <v>-170785.76</v>
          </cell>
          <cell r="N29">
            <v>-118090.44</v>
          </cell>
          <cell r="O29">
            <v>-111988.35</v>
          </cell>
          <cell r="P29">
            <v>-1545318.2100000002</v>
          </cell>
        </row>
        <row r="30">
          <cell r="D30">
            <v>1935394.47</v>
          </cell>
          <cell r="E30">
            <v>-328129.5</v>
          </cell>
          <cell r="F30">
            <v>-363142.07</v>
          </cell>
          <cell r="G30">
            <v>-403563.3</v>
          </cell>
          <cell r="H30">
            <v>-338293.43</v>
          </cell>
          <cell r="I30">
            <v>-497338.28</v>
          </cell>
          <cell r="J30">
            <v>-309039.24</v>
          </cell>
          <cell r="K30">
            <v>-394197.1</v>
          </cell>
          <cell r="L30">
            <v>-356926.77</v>
          </cell>
          <cell r="M30">
            <v>-518129.25</v>
          </cell>
          <cell r="N30">
            <v>-358340.61</v>
          </cell>
          <cell r="O30">
            <v>235748.53</v>
          </cell>
          <cell r="P30">
            <v>-4028837.850000001</v>
          </cell>
        </row>
        <row r="31">
          <cell r="D31">
            <v>144603451.24000001</v>
          </cell>
          <cell r="E31">
            <v>-12468902.800000001</v>
          </cell>
          <cell r="F31">
            <v>-13832035.740000002</v>
          </cell>
          <cell r="G31">
            <v>-15221138.140000001</v>
          </cell>
          <cell r="H31">
            <v>-12629584.860000001</v>
          </cell>
          <cell r="I31">
            <v>-18692602.960000001</v>
          </cell>
          <cell r="J31">
            <v>-11667855.470000001</v>
          </cell>
          <cell r="K31">
            <v>-15057675.51</v>
          </cell>
          <cell r="L31">
            <v>-13625917.82</v>
          </cell>
          <cell r="M31">
            <v>-19778950.380000003</v>
          </cell>
          <cell r="N31">
            <v>-13623217.310000001</v>
          </cell>
          <cell r="O31">
            <v>-11880956.870000001</v>
          </cell>
          <cell r="P31">
            <v>-173483000.00000003</v>
          </cell>
        </row>
        <row r="42">
          <cell r="D42" t="str">
            <v>Jan 2014</v>
          </cell>
          <cell r="E42" t="str">
            <v>Feb 2014</v>
          </cell>
          <cell r="F42" t="str">
            <v>Mar 2014</v>
          </cell>
          <cell r="G42" t="str">
            <v>Apr 2014</v>
          </cell>
          <cell r="H42" t="str">
            <v>May 2014</v>
          </cell>
          <cell r="I42" t="str">
            <v>Jun 2014</v>
          </cell>
          <cell r="J42" t="str">
            <v>Jul 2014</v>
          </cell>
          <cell r="K42" t="str">
            <v>Aug 2014</v>
          </cell>
          <cell r="L42" t="str">
            <v>Sep 2014</v>
          </cell>
          <cell r="M42" t="str">
            <v>Oct 2014</v>
          </cell>
          <cell r="N42" t="str">
            <v>Nov 2014</v>
          </cell>
          <cell r="O42" t="str">
            <v>Dec 2014</v>
          </cell>
          <cell r="P42" t="str">
            <v>Budget YE Pension</v>
          </cell>
          <cell r="Q42" t="str">
            <v>Budget YE  Pension</v>
          </cell>
        </row>
        <row r="43">
          <cell r="A43" t="str">
            <v xml:space="preserve">Networks </v>
          </cell>
          <cell r="D43">
            <v>-14496239.047398256</v>
          </cell>
          <cell r="E43">
            <v>-13409899.680628056</v>
          </cell>
          <cell r="F43">
            <v>-11963147.10213984</v>
          </cell>
          <cell r="G43">
            <v>-14496239.047398256</v>
          </cell>
          <cell r="H43">
            <v>-11963147.10213984</v>
          </cell>
          <cell r="I43">
            <v>-11963147.10213984</v>
          </cell>
          <cell r="J43">
            <v>-11963147.10213984</v>
          </cell>
          <cell r="K43">
            <v>-11963147.10213984</v>
          </cell>
          <cell r="L43">
            <v>-11963147.10213984</v>
          </cell>
          <cell r="M43">
            <v>-17029330.992656671</v>
          </cell>
          <cell r="N43">
            <v>-11963147.10213984</v>
          </cell>
          <cell r="O43">
            <v>-11963147.10213984</v>
          </cell>
          <cell r="P43">
            <v>-155136885.58519995</v>
          </cell>
          <cell r="Q43">
            <v>-155136885.58519992</v>
          </cell>
        </row>
        <row r="44">
          <cell r="A44" t="str">
            <v xml:space="preserve">Hydro One Inc </v>
          </cell>
          <cell r="D44">
            <v>-24059.480195433174</v>
          </cell>
          <cell r="E44">
            <v>-79536.327299447788</v>
          </cell>
          <cell r="F44">
            <v>-24158.726568329785</v>
          </cell>
          <cell r="G44">
            <v>-24059.480195433174</v>
          </cell>
          <cell r="H44">
            <v>-24158.726568329785</v>
          </cell>
          <cell r="I44">
            <v>-24158.726568329785</v>
          </cell>
          <cell r="J44">
            <v>-24158.726568329785</v>
          </cell>
          <cell r="K44">
            <v>-24158.726568329785</v>
          </cell>
          <cell r="L44">
            <v>-24158.726568329785</v>
          </cell>
          <cell r="M44">
            <v>-23960.233822536564</v>
          </cell>
          <cell r="N44">
            <v>-24158.726568329785</v>
          </cell>
          <cell r="O44">
            <v>-24158.726568329785</v>
          </cell>
          <cell r="P44">
            <v>-344885.33405948896</v>
          </cell>
          <cell r="Q44">
            <v>-344885.33405948902</v>
          </cell>
        </row>
        <row r="45">
          <cell r="A45" t="str">
            <v xml:space="preserve">Remotes </v>
          </cell>
          <cell r="D45">
            <v>-134851.22612418199</v>
          </cell>
          <cell r="E45">
            <v>-119264.01736118295</v>
          </cell>
          <cell r="F45">
            <v>-110578.84683684616</v>
          </cell>
          <cell r="G45">
            <v>-134851.22612418199</v>
          </cell>
          <cell r="H45">
            <v>-110578.84683684616</v>
          </cell>
          <cell r="I45">
            <v>-110578.84683684616</v>
          </cell>
          <cell r="J45">
            <v>-110578.84683684616</v>
          </cell>
          <cell r="K45">
            <v>-110578.84683684616</v>
          </cell>
          <cell r="L45">
            <v>-110578.84683684616</v>
          </cell>
          <cell r="M45">
            <v>-159123.60541151781</v>
          </cell>
          <cell r="N45">
            <v>-110578.84683684616</v>
          </cell>
          <cell r="O45">
            <v>-110578.84683684616</v>
          </cell>
          <cell r="P45">
            <v>-1432720.849715834</v>
          </cell>
          <cell r="Q45">
            <v>-1432720.849715834</v>
          </cell>
        </row>
        <row r="46">
          <cell r="A46" t="str">
            <v xml:space="preserve">Telecom </v>
          </cell>
          <cell r="D46">
            <v>-411390.46334990696</v>
          </cell>
          <cell r="E46">
            <v>-406482.46648360335</v>
          </cell>
          <cell r="F46">
            <v>-340020.12956985203</v>
          </cell>
          <cell r="G46">
            <v>-411390.46334990696</v>
          </cell>
          <cell r="H46">
            <v>-340020.12956985203</v>
          </cell>
          <cell r="I46">
            <v>-340020.12956985203</v>
          </cell>
          <cell r="J46">
            <v>-340020.12956985203</v>
          </cell>
          <cell r="K46">
            <v>-340020.12956985203</v>
          </cell>
          <cell r="L46">
            <v>-340020.12956985203</v>
          </cell>
          <cell r="M46">
            <v>-482760.79712996189</v>
          </cell>
          <cell r="N46">
            <v>-340020.12956985203</v>
          </cell>
          <cell r="O46">
            <v>-340020.12956985203</v>
          </cell>
          <cell r="P46">
            <v>-4432185.2268721936</v>
          </cell>
          <cell r="Q46">
            <v>-4432185.2268721955</v>
          </cell>
        </row>
        <row r="47">
          <cell r="A47" t="str">
            <v>Total</v>
          </cell>
          <cell r="D47">
            <v>-15066540.217067778</v>
          </cell>
          <cell r="E47">
            <v>-14015182.49177229</v>
          </cell>
          <cell r="F47">
            <v>-12437904.805114869</v>
          </cell>
          <cell r="G47">
            <v>-15066540.217067778</v>
          </cell>
          <cell r="H47">
            <v>-12437904.805114869</v>
          </cell>
          <cell r="I47">
            <v>-12437904.805114869</v>
          </cell>
          <cell r="J47">
            <v>-12437904.805114869</v>
          </cell>
          <cell r="K47">
            <v>-12437904.805114869</v>
          </cell>
          <cell r="L47">
            <v>-12437904.805114869</v>
          </cell>
          <cell r="M47">
            <v>-17695175.629020687</v>
          </cell>
          <cell r="N47">
            <v>-12437904.805114869</v>
          </cell>
          <cell r="O47">
            <v>-12437904.805114869</v>
          </cell>
          <cell r="P47">
            <v>-161346676.99584746</v>
          </cell>
          <cell r="Q47">
            <v>-161346676.99584743</v>
          </cell>
        </row>
        <row r="50">
          <cell r="D50" t="str">
            <v>Jan 2014</v>
          </cell>
          <cell r="E50" t="str">
            <v>Feb 2014</v>
          </cell>
          <cell r="F50" t="str">
            <v>Mar 2014</v>
          </cell>
          <cell r="G50" t="str">
            <v>Apr 2014</v>
          </cell>
          <cell r="H50" t="str">
            <v>May 2014</v>
          </cell>
          <cell r="I50" t="str">
            <v>Jun 2014</v>
          </cell>
          <cell r="J50" t="str">
            <v>Jul 2014</v>
          </cell>
          <cell r="K50" t="str">
            <v>Aug 2014</v>
          </cell>
          <cell r="L50" t="str">
            <v>Sep 2014</v>
          </cell>
          <cell r="M50" t="str">
            <v>Oct 2014</v>
          </cell>
          <cell r="N50" t="str">
            <v>Nov 2014</v>
          </cell>
          <cell r="O50" t="str">
            <v>Dec 2014</v>
          </cell>
        </row>
        <row r="51">
          <cell r="A51" t="str">
            <v xml:space="preserve">Networks </v>
          </cell>
          <cell r="D51">
            <v>-14496239.047398256</v>
          </cell>
          <cell r="E51">
            <v>-27906138.728026312</v>
          </cell>
          <cell r="F51">
            <v>-39869285.830166154</v>
          </cell>
          <cell r="G51">
            <v>-54365524.877564408</v>
          </cell>
          <cell r="H51">
            <v>-66328671.979704246</v>
          </cell>
          <cell r="I51">
            <v>-78291819.081844091</v>
          </cell>
          <cell r="J51">
            <v>-90254966.183983937</v>
          </cell>
          <cell r="K51">
            <v>-102218113.28612378</v>
          </cell>
          <cell r="L51">
            <v>-114181260.38826363</v>
          </cell>
          <cell r="M51">
            <v>-131210591.38092029</v>
          </cell>
          <cell r="N51">
            <v>-143173738.48306012</v>
          </cell>
          <cell r="O51">
            <v>-155136885.58519995</v>
          </cell>
        </row>
        <row r="52">
          <cell r="A52" t="str">
            <v xml:space="preserve">Hydro One Inc </v>
          </cell>
          <cell r="D52">
            <v>-24059.480195433174</v>
          </cell>
          <cell r="E52">
            <v>-103595.80749488097</v>
          </cell>
          <cell r="F52">
            <v>-127754.53406321075</v>
          </cell>
          <cell r="G52">
            <v>-151814.01425864393</v>
          </cell>
          <cell r="H52">
            <v>-175972.74082697372</v>
          </cell>
          <cell r="I52">
            <v>-200131.46739530351</v>
          </cell>
          <cell r="J52">
            <v>-224290.1939636333</v>
          </cell>
          <cell r="K52">
            <v>-248448.92053196309</v>
          </cell>
          <cell r="L52">
            <v>-272607.64710029284</v>
          </cell>
          <cell r="M52">
            <v>-296567.88092282938</v>
          </cell>
          <cell r="N52">
            <v>-320726.60749115917</v>
          </cell>
          <cell r="O52">
            <v>-344885.33405948896</v>
          </cell>
        </row>
        <row r="53">
          <cell r="A53" t="str">
            <v xml:space="preserve">Remotes </v>
          </cell>
          <cell r="D53">
            <v>-134851.22612418199</v>
          </cell>
          <cell r="E53">
            <v>-254115.24348536495</v>
          </cell>
          <cell r="F53">
            <v>-364694.09032221109</v>
          </cell>
          <cell r="G53">
            <v>-499545.31644639309</v>
          </cell>
          <cell r="H53">
            <v>-610124.16328323924</v>
          </cell>
          <cell r="I53">
            <v>-720703.01012008544</v>
          </cell>
          <cell r="J53">
            <v>-831281.85695693165</v>
          </cell>
          <cell r="K53">
            <v>-941860.70379377785</v>
          </cell>
          <cell r="L53">
            <v>-1052439.5506306239</v>
          </cell>
          <cell r="M53">
            <v>-1211563.1560421418</v>
          </cell>
          <cell r="N53">
            <v>-1322142.0028789879</v>
          </cell>
          <cell r="O53">
            <v>-1432720.849715834</v>
          </cell>
        </row>
        <row r="54">
          <cell r="A54" t="str">
            <v xml:space="preserve">Telecom </v>
          </cell>
          <cell r="D54">
            <v>-411390.46334990696</v>
          </cell>
          <cell r="E54">
            <v>-817872.92983351031</v>
          </cell>
          <cell r="F54">
            <v>-1157893.0594033622</v>
          </cell>
          <cell r="G54">
            <v>-1569283.5227532692</v>
          </cell>
          <cell r="H54">
            <v>-1909303.6523231212</v>
          </cell>
          <cell r="I54">
            <v>-2249323.781892973</v>
          </cell>
          <cell r="J54">
            <v>-2589343.9114628248</v>
          </cell>
          <cell r="K54">
            <v>-2929364.0410326766</v>
          </cell>
          <cell r="L54">
            <v>-3269384.1706025284</v>
          </cell>
          <cell r="M54">
            <v>-3752144.96773249</v>
          </cell>
          <cell r="N54">
            <v>-4092165.0973023418</v>
          </cell>
          <cell r="O54">
            <v>-4432185.2268721936</v>
          </cell>
        </row>
        <row r="55">
          <cell r="A55" t="str">
            <v>Total</v>
          </cell>
          <cell r="D55">
            <v>-15066540.217067778</v>
          </cell>
          <cell r="E55">
            <v>-29081722.708840068</v>
          </cell>
          <cell r="F55">
            <v>-41519627.513954937</v>
          </cell>
          <cell r="G55">
            <v>-56586167.731022716</v>
          </cell>
          <cell r="H55">
            <v>-69024072.536137581</v>
          </cell>
          <cell r="I55">
            <v>-81461977.341252446</v>
          </cell>
          <cell r="J55">
            <v>-93899882.146367326</v>
          </cell>
          <cell r="K55">
            <v>-106337786.95148219</v>
          </cell>
          <cell r="L55">
            <v>-118775691.75659709</v>
          </cell>
          <cell r="M55">
            <v>-136470867.38561776</v>
          </cell>
          <cell r="N55">
            <v>-148908772.19073263</v>
          </cell>
          <cell r="O55">
            <v>-161346676.99584746</v>
          </cell>
        </row>
      </sheetData>
      <sheetData sheetId="24">
        <row r="11">
          <cell r="C11">
            <v>-9445883.5099999998</v>
          </cell>
        </row>
      </sheetData>
      <sheetData sheetId="25">
        <row r="8">
          <cell r="C8">
            <v>-109477.54</v>
          </cell>
        </row>
        <row r="40">
          <cell r="C40" t="str">
            <v>Period 0, 2014</v>
          </cell>
          <cell r="D40" t="str">
            <v>Jan 2014</v>
          </cell>
          <cell r="E40" t="str">
            <v>Feb 2014</v>
          </cell>
          <cell r="F40" t="str">
            <v>Mar 2014</v>
          </cell>
          <cell r="G40" t="str">
            <v>Apr 2014</v>
          </cell>
          <cell r="H40" t="str">
            <v>May 2014</v>
          </cell>
          <cell r="I40" t="str">
            <v>Jun 2014</v>
          </cell>
          <cell r="J40" t="str">
            <v>Jul 2014</v>
          </cell>
          <cell r="K40" t="str">
            <v>Aug 2014</v>
          </cell>
          <cell r="L40" t="str">
            <v>Sep 2014</v>
          </cell>
          <cell r="M40" t="str">
            <v>Oct 2014</v>
          </cell>
          <cell r="N40" t="str">
            <v>Nov 2014</v>
          </cell>
          <cell r="O40" t="str">
            <v>Dec 2014</v>
          </cell>
          <cell r="P40" t="str">
            <v>YTD</v>
          </cell>
        </row>
        <row r="41">
          <cell r="A41" t="str">
            <v xml:space="preserve">Inergi </v>
          </cell>
          <cell r="C41">
            <v>0</v>
          </cell>
          <cell r="D41">
            <v>0</v>
          </cell>
          <cell r="E41">
            <v>0</v>
          </cell>
          <cell r="F41">
            <v>0</v>
          </cell>
          <cell r="G41">
            <v>1118644.8699999999</v>
          </cell>
          <cell r="H41">
            <v>0</v>
          </cell>
          <cell r="I41">
            <v>0</v>
          </cell>
          <cell r="J41">
            <v>0</v>
          </cell>
          <cell r="K41">
            <v>0</v>
          </cell>
          <cell r="L41">
            <v>0</v>
          </cell>
          <cell r="M41">
            <v>0</v>
          </cell>
          <cell r="N41">
            <v>0</v>
          </cell>
          <cell r="O41">
            <v>0</v>
          </cell>
          <cell r="P41">
            <v>1118644.8699999999</v>
          </cell>
        </row>
        <row r="44">
          <cell r="C44" t="str">
            <v>Period 0, 2014</v>
          </cell>
          <cell r="D44" t="str">
            <v>Jan 2014</v>
          </cell>
          <cell r="E44" t="str">
            <v>Feb 2014</v>
          </cell>
          <cell r="F44" t="str">
            <v>Mar 2014</v>
          </cell>
          <cell r="G44" t="str">
            <v>Apr 2014</v>
          </cell>
          <cell r="H44" t="str">
            <v>May 2014</v>
          </cell>
          <cell r="I44" t="str">
            <v>Jun 2014</v>
          </cell>
          <cell r="J44" t="str">
            <v>Jul 2014</v>
          </cell>
          <cell r="K44" t="str">
            <v>Aug 2014</v>
          </cell>
          <cell r="L44" t="str">
            <v>Sep 2014</v>
          </cell>
          <cell r="M44" t="str">
            <v>Oct 2014</v>
          </cell>
          <cell r="N44" t="str">
            <v>Nov 2014</v>
          </cell>
          <cell r="O44" t="str">
            <v>Dec 2014</v>
          </cell>
        </row>
        <row r="45">
          <cell r="A45" t="str">
            <v xml:space="preserve">Inergi </v>
          </cell>
          <cell r="C45">
            <v>0</v>
          </cell>
          <cell r="D45">
            <v>0</v>
          </cell>
          <cell r="E45">
            <v>0</v>
          </cell>
          <cell r="F45">
            <v>0</v>
          </cell>
          <cell r="G45">
            <v>1118644.8699999999</v>
          </cell>
          <cell r="H45">
            <v>1118644.8699999999</v>
          </cell>
          <cell r="I45">
            <v>1118644.8699999999</v>
          </cell>
          <cell r="J45">
            <v>1118644.8699999999</v>
          </cell>
          <cell r="K45">
            <v>1118644.8699999999</v>
          </cell>
          <cell r="L45">
            <v>1118644.8699999999</v>
          </cell>
          <cell r="M45">
            <v>1118644.8699999999</v>
          </cell>
          <cell r="N45">
            <v>1118644.8699999999</v>
          </cell>
          <cell r="O45">
            <v>1118644.8699999999</v>
          </cell>
        </row>
        <row r="48">
          <cell r="C48" t="str">
            <v>Period 0, 2014</v>
          </cell>
          <cell r="D48" t="str">
            <v>Jan 2014</v>
          </cell>
          <cell r="E48" t="str">
            <v>Feb 2014</v>
          </cell>
          <cell r="F48" t="str">
            <v>Mar 2014</v>
          </cell>
          <cell r="G48" t="str">
            <v>Apr 2014</v>
          </cell>
          <cell r="H48" t="str">
            <v>May 2014</v>
          </cell>
          <cell r="I48" t="str">
            <v>Jun 2014</v>
          </cell>
          <cell r="J48" t="str">
            <v>Jul 2014</v>
          </cell>
          <cell r="K48" t="str">
            <v>Aug 2014</v>
          </cell>
          <cell r="L48" t="str">
            <v>Sep 2014</v>
          </cell>
          <cell r="M48" t="str">
            <v>Oct 2014</v>
          </cell>
          <cell r="N48" t="str">
            <v>Nov 2014</v>
          </cell>
          <cell r="O48" t="str">
            <v>Dec 2014</v>
          </cell>
        </row>
        <row r="49">
          <cell r="A49" t="str">
            <v xml:space="preserve">Inergi </v>
          </cell>
          <cell r="D49">
            <v>0</v>
          </cell>
          <cell r="E49">
            <v>0</v>
          </cell>
          <cell r="F49">
            <v>0</v>
          </cell>
          <cell r="G49">
            <v>3514647.8342560157</v>
          </cell>
          <cell r="H49">
            <v>2798492.1352618989</v>
          </cell>
          <cell r="I49">
            <v>2360833.6022090213</v>
          </cell>
          <cell r="J49">
            <v>1906307.6998963184</v>
          </cell>
          <cell r="K49">
            <v>1658649.8415452039</v>
          </cell>
          <cell r="L49">
            <v>1488836.196465133</v>
          </cell>
          <cell r="M49">
            <v>1336812.3082750696</v>
          </cell>
          <cell r="N49">
            <v>1212769.8768512763</v>
          </cell>
          <cell r="O49">
            <v>1118644.8699999999</v>
          </cell>
        </row>
      </sheetData>
      <sheetData sheetId="26">
        <row r="11">
          <cell r="C11">
            <v>-4817479.08</v>
          </cell>
        </row>
      </sheetData>
      <sheetData sheetId="27">
        <row r="11">
          <cell r="C11">
            <v>-643135.91</v>
          </cell>
        </row>
      </sheetData>
      <sheetData sheetId="28">
        <row r="10">
          <cell r="D10">
            <v>431.67</v>
          </cell>
        </row>
      </sheetData>
      <sheetData sheetId="29">
        <row r="10">
          <cell r="D10">
            <v>6105.95</v>
          </cell>
        </row>
        <row r="13">
          <cell r="C13" t="str">
            <v>Period 0, 2014</v>
          </cell>
          <cell r="D13" t="str">
            <v>Jan 2014</v>
          </cell>
          <cell r="E13" t="str">
            <v>Feb 2014</v>
          </cell>
          <cell r="F13" t="str">
            <v>Mar 2014</v>
          </cell>
          <cell r="G13" t="str">
            <v>Apr 2014</v>
          </cell>
          <cell r="H13" t="str">
            <v>May 2014</v>
          </cell>
          <cell r="I13" t="str">
            <v>Jun 2014</v>
          </cell>
          <cell r="J13" t="str">
            <v>Jul 2014</v>
          </cell>
          <cell r="K13" t="str">
            <v>Aug 2014</v>
          </cell>
          <cell r="L13" t="str">
            <v>Sep 2014</v>
          </cell>
          <cell r="M13" t="str">
            <v>Oct 2014</v>
          </cell>
          <cell r="N13" t="str">
            <v>Nov 2014</v>
          </cell>
          <cell r="O13" t="str">
            <v>Dec 2014</v>
          </cell>
          <cell r="P13" t="str">
            <v>YTD</v>
          </cell>
        </row>
        <row r="14">
          <cell r="A14" t="str">
            <v xml:space="preserve">Networks </v>
          </cell>
          <cell r="C14">
            <v>80069.240000000005</v>
          </cell>
          <cell r="D14">
            <v>-79540.86</v>
          </cell>
          <cell r="E14">
            <v>19462.57</v>
          </cell>
          <cell r="F14">
            <v>0</v>
          </cell>
          <cell r="G14">
            <v>6105.95</v>
          </cell>
          <cell r="H14">
            <v>6105.95</v>
          </cell>
          <cell r="I14">
            <v>5624.07</v>
          </cell>
          <cell r="J14">
            <v>6105.95</v>
          </cell>
          <cell r="K14">
            <v>6105.95</v>
          </cell>
          <cell r="L14">
            <v>6105.95</v>
          </cell>
          <cell r="M14">
            <v>0</v>
          </cell>
          <cell r="N14">
            <v>12211.9</v>
          </cell>
          <cell r="O14">
            <v>6105.95</v>
          </cell>
          <cell r="P14">
            <v>74462.62</v>
          </cell>
        </row>
        <row r="15">
          <cell r="A15" t="str">
            <v xml:space="preserve">Hydro One Inc </v>
          </cell>
          <cell r="C15">
            <v>0</v>
          </cell>
          <cell r="D15">
            <v>0</v>
          </cell>
          <cell r="E15">
            <v>0</v>
          </cell>
          <cell r="F15">
            <v>0</v>
          </cell>
          <cell r="G15">
            <v>0</v>
          </cell>
          <cell r="H15">
            <v>0</v>
          </cell>
          <cell r="I15">
            <v>0</v>
          </cell>
          <cell r="J15">
            <v>0</v>
          </cell>
          <cell r="K15">
            <v>0</v>
          </cell>
          <cell r="L15">
            <v>0</v>
          </cell>
          <cell r="M15">
            <v>0</v>
          </cell>
          <cell r="N15">
            <v>0</v>
          </cell>
          <cell r="O15">
            <v>0</v>
          </cell>
          <cell r="P15">
            <v>0</v>
          </cell>
        </row>
        <row r="16">
          <cell r="A16" t="str">
            <v xml:space="preserve">Remotes </v>
          </cell>
          <cell r="C16">
            <v>0</v>
          </cell>
          <cell r="D16">
            <v>0</v>
          </cell>
          <cell r="E16">
            <v>0</v>
          </cell>
          <cell r="F16">
            <v>0</v>
          </cell>
          <cell r="G16">
            <v>0</v>
          </cell>
          <cell r="H16">
            <v>0</v>
          </cell>
          <cell r="I16">
            <v>0</v>
          </cell>
          <cell r="J16">
            <v>0</v>
          </cell>
          <cell r="K16">
            <v>0</v>
          </cell>
          <cell r="L16">
            <v>0</v>
          </cell>
          <cell r="M16">
            <v>0</v>
          </cell>
          <cell r="N16">
            <v>0</v>
          </cell>
          <cell r="O16">
            <v>0</v>
          </cell>
          <cell r="P16">
            <v>0</v>
          </cell>
        </row>
        <row r="17">
          <cell r="A17" t="str">
            <v xml:space="preserve">Telecom </v>
          </cell>
          <cell r="C17">
            <v>0</v>
          </cell>
          <cell r="D17">
            <v>0</v>
          </cell>
          <cell r="E17">
            <v>0</v>
          </cell>
          <cell r="F17">
            <v>0</v>
          </cell>
          <cell r="G17">
            <v>0</v>
          </cell>
          <cell r="H17">
            <v>0</v>
          </cell>
          <cell r="I17">
            <v>0</v>
          </cell>
          <cell r="J17">
            <v>0</v>
          </cell>
          <cell r="K17">
            <v>0</v>
          </cell>
          <cell r="L17">
            <v>0</v>
          </cell>
          <cell r="M17">
            <v>0</v>
          </cell>
          <cell r="N17">
            <v>0</v>
          </cell>
          <cell r="O17">
            <v>0</v>
          </cell>
          <cell r="P17">
            <v>0</v>
          </cell>
        </row>
        <row r="18">
          <cell r="A18" t="str">
            <v>Total</v>
          </cell>
          <cell r="C18">
            <v>80069.240000000005</v>
          </cell>
          <cell r="D18">
            <v>-79540.86</v>
          </cell>
          <cell r="E18">
            <v>19462.57</v>
          </cell>
          <cell r="F18">
            <v>0</v>
          </cell>
          <cell r="G18">
            <v>6105.95</v>
          </cell>
          <cell r="H18">
            <v>6105.95</v>
          </cell>
          <cell r="I18">
            <v>5624.07</v>
          </cell>
          <cell r="J18">
            <v>6105.95</v>
          </cell>
          <cell r="K18">
            <v>6105.95</v>
          </cell>
          <cell r="L18">
            <v>6105.95</v>
          </cell>
          <cell r="M18">
            <v>0</v>
          </cell>
          <cell r="N18">
            <v>12211.9</v>
          </cell>
          <cell r="O18">
            <v>6105.95</v>
          </cell>
          <cell r="P18">
            <v>74462.62</v>
          </cell>
        </row>
      </sheetData>
      <sheetData sheetId="30">
        <row r="7">
          <cell r="H7">
            <v>-9769955.6099999994</v>
          </cell>
        </row>
      </sheetData>
      <sheetData sheetId="31">
        <row r="7">
          <cell r="I7">
            <v>-8256320.0728488555</v>
          </cell>
        </row>
      </sheetData>
      <sheetData sheetId="32">
        <row r="11">
          <cell r="C11">
            <v>-564243.92000000016</v>
          </cell>
        </row>
      </sheetData>
      <sheetData sheetId="33">
        <row r="11">
          <cell r="C11">
            <v>574542.31222222198</v>
          </cell>
        </row>
      </sheetData>
      <sheetData sheetId="34">
        <row r="11">
          <cell r="C11">
            <v>-147867.27000000095</v>
          </cell>
        </row>
      </sheetData>
      <sheetData sheetId="35"/>
      <sheetData sheetId="36"/>
      <sheetData sheetId="37"/>
      <sheetData sheetId="38"/>
      <sheetData sheetId="39"/>
      <sheetData sheetId="40"/>
      <sheetData sheetId="4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Dummy Data from CSS"/>
      <sheetName val="Total Directs and LDCs"/>
    </sheetNames>
    <sheetDataSet>
      <sheetData sheetId="0" refreshError="1">
        <row r="8">
          <cell r="B8" t="str">
            <v>Farm</v>
          </cell>
        </row>
        <row r="9">
          <cell r="B9" t="str">
            <v>Farm</v>
          </cell>
          <cell r="H9">
            <v>0</v>
          </cell>
          <cell r="I9">
            <v>0</v>
          </cell>
          <cell r="J9">
            <v>0</v>
          </cell>
          <cell r="K9">
            <v>0</v>
          </cell>
          <cell r="L9">
            <v>0</v>
          </cell>
          <cell r="M9">
            <v>0</v>
          </cell>
          <cell r="N9">
            <v>0</v>
          </cell>
          <cell r="O9">
            <v>0</v>
          </cell>
          <cell r="P9">
            <v>0</v>
          </cell>
          <cell r="Q9">
            <v>0</v>
          </cell>
          <cell r="R9">
            <v>0</v>
          </cell>
          <cell r="S9">
            <v>0</v>
          </cell>
          <cell r="T9">
            <v>0</v>
          </cell>
        </row>
        <row r="10">
          <cell r="B10" t="str">
            <v>Single Phase</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Non RRA</v>
          </cell>
          <cell r="C11" t="str">
            <v>F40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Energy</v>
          </cell>
          <cell r="C12" t="str">
            <v>F40</v>
          </cell>
          <cell r="D12" t="str">
            <v>+ S41)</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RRA</v>
          </cell>
          <cell r="C14" t="str">
            <v>(F42</v>
          </cell>
          <cell r="D14" t="str">
            <v>or F44</v>
          </cell>
          <cell r="E14" t="str">
            <v>or F46)</v>
          </cell>
          <cell r="F14" t="str">
            <v xml:space="preserve"> +S41</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t="str">
            <v>F21</v>
          </cell>
          <cell r="B17" t="str">
            <v>Secondary Service</v>
          </cell>
          <cell r="C17" t="str">
            <v>(F41</v>
          </cell>
          <cell r="D17" t="str">
            <v>+ S41)</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Demand</v>
          </cell>
          <cell r="C18" t="str">
            <v>(F43</v>
          </cell>
          <cell r="D18" t="str">
            <v>or F45)</v>
          </cell>
          <cell r="E18" t="str">
            <v>+ F47</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3-Phase</v>
          </cell>
          <cell r="C19" t="str">
            <v>(F43</v>
          </cell>
          <cell r="D19" t="str">
            <v>or F45</v>
          </cell>
          <cell r="E19" t="str">
            <v>or F47)</v>
          </cell>
          <cell r="F19" t="str">
            <v>+ S41</v>
          </cell>
          <cell r="H19">
            <v>0</v>
          </cell>
          <cell r="I19">
            <v>0</v>
          </cell>
          <cell r="J19">
            <v>0</v>
          </cell>
          <cell r="K19">
            <v>0</v>
          </cell>
          <cell r="L19">
            <v>0</v>
          </cell>
          <cell r="M19">
            <v>0</v>
          </cell>
          <cell r="N19">
            <v>0</v>
          </cell>
          <cell r="O19">
            <v>0</v>
          </cell>
          <cell r="P19">
            <v>0</v>
          </cell>
          <cell r="Q19">
            <v>0</v>
          </cell>
          <cell r="R19">
            <v>0</v>
          </cell>
          <cell r="S19">
            <v>0</v>
          </cell>
          <cell r="T19">
            <v>0</v>
          </cell>
        </row>
        <row r="20">
          <cell r="A20" t="str">
            <v>F21</v>
          </cell>
          <cell r="B20" t="str">
            <v>Non RRA</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B24" t="str">
            <v>RRA</v>
          </cell>
          <cell r="C24" t="str">
            <v>F60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Energy</v>
          </cell>
          <cell r="C25" t="str">
            <v>F61</v>
          </cell>
          <cell r="D25" t="str">
            <v xml:space="preserve"> + S41)</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t="str">
            <v>F23</v>
          </cell>
          <cell r="B27" t="str">
            <v>Secondary Service</v>
          </cell>
          <cell r="C27" t="str">
            <v>(F62</v>
          </cell>
          <cell r="D27" t="str">
            <v>or F64)</v>
          </cell>
          <cell r="E27" t="str">
            <v>+  F66</v>
          </cell>
          <cell r="F27" t="str">
            <v xml:space="preserve"> +S41</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t="str">
            <v>FS</v>
          </cell>
          <cell r="B28" t="str">
            <v>Interval</v>
          </cell>
          <cell r="C28" t="str">
            <v>T96</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General Service</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Single Phase</v>
          </cell>
          <cell r="C30" t="str">
            <v>F61</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Energy</v>
          </cell>
          <cell r="C31" t="str">
            <v>G40</v>
          </cell>
          <cell r="D31" t="str">
            <v>+ S41)</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B33" t="str">
            <v>unmetered</v>
          </cell>
          <cell r="C33" t="str">
            <v>G48</v>
          </cell>
          <cell r="D33" t="str">
            <v>or F65</v>
          </cell>
          <cell r="E33" t="str">
            <v>or F67)</v>
          </cell>
          <cell r="F33" t="str">
            <v>+ S41</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F23</v>
          </cell>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G21</v>
          </cell>
          <cell r="B36" t="str">
            <v>Single Phase</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3-Phase</v>
          </cell>
          <cell r="C37" t="str">
            <v>G40</v>
          </cell>
          <cell r="H37">
            <v>0</v>
          </cell>
          <cell r="I37">
            <v>0</v>
          </cell>
          <cell r="J37">
            <v>0</v>
          </cell>
          <cell r="K37">
            <v>0</v>
          </cell>
          <cell r="L37">
            <v>0</v>
          </cell>
          <cell r="M37">
            <v>0</v>
          </cell>
          <cell r="N37">
            <v>0</v>
          </cell>
          <cell r="O37">
            <v>0</v>
          </cell>
          <cell r="P37">
            <v>0</v>
          </cell>
          <cell r="Q37">
            <v>0</v>
          </cell>
          <cell r="R37">
            <v>0</v>
          </cell>
          <cell r="S37">
            <v>0</v>
          </cell>
          <cell r="T37">
            <v>0</v>
          </cell>
        </row>
        <row r="38">
          <cell r="B38" t="str">
            <v>Energy</v>
          </cell>
          <cell r="C38" t="str">
            <v>G60</v>
          </cell>
          <cell r="D38" t="str">
            <v>+ S40)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Interval</v>
          </cell>
          <cell r="C40" t="str">
            <v>T96</v>
          </cell>
          <cell r="D40" t="str">
            <v>or G44</v>
          </cell>
          <cell r="E40" t="str">
            <v>or G46)</v>
          </cell>
          <cell r="F40" t="str">
            <v xml:space="preserve"> +S40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t="str">
            <v>G23</v>
          </cell>
          <cell r="B43" t="str">
            <v>3-Phase</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A44" t="str">
            <v>G21</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Street Lights</v>
          </cell>
          <cell r="C45" t="str">
            <v>L40</v>
          </cell>
          <cell r="H45">
            <v>0</v>
          </cell>
          <cell r="I45" t="str">
            <v>L4*</v>
          </cell>
          <cell r="J45">
            <v>0</v>
          </cell>
          <cell r="K45">
            <v>0</v>
          </cell>
          <cell r="L45">
            <v>0</v>
          </cell>
          <cell r="M45">
            <v>0</v>
          </cell>
          <cell r="N45">
            <v>0</v>
          </cell>
          <cell r="O45">
            <v>0</v>
          </cell>
          <cell r="P45">
            <v>0</v>
          </cell>
          <cell r="Q45">
            <v>0</v>
          </cell>
          <cell r="R45">
            <v>0</v>
          </cell>
          <cell r="S45">
            <v>0</v>
          </cell>
          <cell r="T45">
            <v>0</v>
          </cell>
        </row>
        <row r="46">
          <cell r="B46" t="str">
            <v>Energy</v>
          </cell>
          <cell r="C46" t="str">
            <v>G60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t="str">
            <v>L1</v>
          </cell>
          <cell r="B47" t="str">
            <v>Secondary Service</v>
          </cell>
          <cell r="C47" t="str">
            <v>(G60</v>
          </cell>
          <cell r="D47" t="str">
            <v>+ S60)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Demand</v>
          </cell>
          <cell r="C48" t="str">
            <v>(G62</v>
          </cell>
          <cell r="D48" t="str">
            <v>or G64)</v>
          </cell>
          <cell r="E48" t="str">
            <v>+ G66</v>
          </cell>
          <cell r="H48">
            <v>0</v>
          </cell>
          <cell r="I48">
            <v>0</v>
          </cell>
          <cell r="J48">
            <v>0</v>
          </cell>
          <cell r="K48">
            <v>0</v>
          </cell>
          <cell r="L48">
            <v>0</v>
          </cell>
          <cell r="M48">
            <v>0</v>
          </cell>
          <cell r="N48">
            <v>0</v>
          </cell>
          <cell r="O48">
            <v>0</v>
          </cell>
          <cell r="P48">
            <v>0</v>
          </cell>
          <cell r="Q48">
            <v>0</v>
          </cell>
          <cell r="R48">
            <v>0</v>
          </cell>
          <cell r="S48">
            <v>0</v>
          </cell>
          <cell r="T48">
            <v>0</v>
          </cell>
        </row>
        <row r="49">
          <cell r="B49" t="str">
            <v>Residential (Energy Only)</v>
          </cell>
          <cell r="C49" t="str">
            <v>(G62</v>
          </cell>
          <cell r="D49" t="str">
            <v>or G64</v>
          </cell>
          <cell r="E49" t="str">
            <v>or G66)</v>
          </cell>
          <cell r="F49" t="str">
            <v xml:space="preserve"> + S60</v>
          </cell>
          <cell r="H49">
            <v>0</v>
          </cell>
          <cell r="I49">
            <v>0</v>
          </cell>
          <cell r="J49">
            <v>0</v>
          </cell>
          <cell r="K49">
            <v>0</v>
          </cell>
          <cell r="L49">
            <v>0</v>
          </cell>
          <cell r="M49">
            <v>0</v>
          </cell>
          <cell r="N49">
            <v>0</v>
          </cell>
          <cell r="O49">
            <v>0</v>
          </cell>
          <cell r="P49">
            <v>0</v>
          </cell>
          <cell r="Q49">
            <v>0</v>
          </cell>
          <cell r="R49">
            <v>0</v>
          </cell>
          <cell r="S49">
            <v>0</v>
          </cell>
          <cell r="T49">
            <v>0</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t="str">
            <v>R11</v>
          </cell>
          <cell r="B51" t="str">
            <v>unmetered</v>
          </cell>
          <cell r="C51" t="str">
            <v>G68</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t="str">
            <v>G23</v>
          </cell>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Seasonal High</v>
          </cell>
          <cell r="C54" t="str">
            <v>R41</v>
          </cell>
          <cell r="H54">
            <v>0</v>
          </cell>
          <cell r="I54">
            <v>0</v>
          </cell>
          <cell r="J54">
            <v>0</v>
          </cell>
          <cell r="K54">
            <v>0</v>
          </cell>
          <cell r="L54" t="str">
            <v>L4*</v>
          </cell>
          <cell r="M54">
            <v>0</v>
          </cell>
          <cell r="N54">
            <v>0</v>
          </cell>
          <cell r="O54">
            <v>0</v>
          </cell>
          <cell r="P54">
            <v>0</v>
          </cell>
          <cell r="Q54">
            <v>0</v>
          </cell>
          <cell r="R54">
            <v>0</v>
          </cell>
          <cell r="S54">
            <v>0</v>
          </cell>
          <cell r="T54">
            <v>0</v>
          </cell>
          <cell r="U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t="str">
            <v>L1</v>
          </cell>
          <cell r="B58" t="str">
            <v>Transmission</v>
          </cell>
          <cell r="H58">
            <v>0</v>
          </cell>
          <cell r="I58">
            <v>0</v>
          </cell>
          <cell r="J58">
            <v>0</v>
          </cell>
          <cell r="K58">
            <v>0</v>
          </cell>
          <cell r="L58">
            <v>0</v>
          </cell>
          <cell r="M58">
            <v>0</v>
          </cell>
          <cell r="N58">
            <v>0</v>
          </cell>
          <cell r="O58">
            <v>0</v>
          </cell>
          <cell r="P58">
            <v>0</v>
          </cell>
          <cell r="Q58">
            <v>0</v>
          </cell>
          <cell r="R58">
            <v>0</v>
          </cell>
          <cell r="S58">
            <v>0</v>
          </cell>
          <cell r="T58">
            <v>0</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Demand</v>
          </cell>
          <cell r="C61" t="str">
            <v>T62</v>
          </cell>
          <cell r="D61" t="str">
            <v>T64</v>
          </cell>
          <cell r="E61" t="str">
            <v>T66</v>
          </cell>
          <cell r="F61" t="str">
            <v>R46</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A62" t="str">
            <v>T2</v>
          </cell>
          <cell r="B62" t="str">
            <v>Secondary Service</v>
          </cell>
          <cell r="C62" t="str">
            <v>R40</v>
          </cell>
          <cell r="D62" t="str">
            <v>R42</v>
          </cell>
          <cell r="E62" t="str">
            <v>R44</v>
          </cell>
          <cell r="F62" t="str">
            <v>R46</v>
          </cell>
          <cell r="G62" t="str">
            <v>S40, S60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A63" t="str">
            <v>R11</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Urban Gen Srvc</v>
          </cell>
          <cell r="C64" t="str">
            <v>R50</v>
          </cell>
          <cell r="D64" t="str">
            <v>R52</v>
          </cell>
          <cell r="E64" t="str">
            <v>R54</v>
          </cell>
          <cell r="F64" t="str">
            <v>R56</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 xml:space="preserve">Single Phase </v>
          </cell>
          <cell r="C65" t="str">
            <v>R50</v>
          </cell>
          <cell r="D65" t="str">
            <v>R52</v>
          </cell>
          <cell r="E65" t="str">
            <v>R54</v>
          </cell>
          <cell r="F65" t="str">
            <v>R56</v>
          </cell>
          <cell r="G65" t="str">
            <v>S40, S60</v>
          </cell>
          <cell r="H65">
            <v>0</v>
          </cell>
          <cell r="I65">
            <v>0</v>
          </cell>
          <cell r="J65">
            <v>0</v>
          </cell>
          <cell r="K65">
            <v>0</v>
          </cell>
          <cell r="L65">
            <v>0</v>
          </cell>
          <cell r="M65">
            <v>0</v>
          </cell>
          <cell r="N65">
            <v>0</v>
          </cell>
          <cell r="O65">
            <v>0</v>
          </cell>
          <cell r="P65">
            <v>0</v>
          </cell>
          <cell r="Q65">
            <v>0</v>
          </cell>
          <cell r="R65">
            <v>0</v>
          </cell>
          <cell r="S65">
            <v>0</v>
          </cell>
          <cell r="T65">
            <v>0</v>
          </cell>
        </row>
        <row r="66">
          <cell r="A66" t="str">
            <v>R21</v>
          </cell>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Unmetered</v>
          </cell>
          <cell r="C68" t="str">
            <v>U48</v>
          </cell>
          <cell r="D68" t="str">
            <v>S40</v>
          </cell>
          <cell r="E68" t="str">
            <v>S60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t="str">
            <v>R31</v>
          </cell>
          <cell r="B69" t="str">
            <v>3-Phase</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A72" t="str">
            <v>R41</v>
          </cell>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A74" t="str">
            <v>UG2</v>
          </cell>
          <cell r="B74" t="str">
            <v>Transmission</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Energy</v>
          </cell>
          <cell r="C75" t="str">
            <v>T60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Urban residential (Energy Only)</v>
          </cell>
          <cell r="C76" t="str">
            <v>T96</v>
          </cell>
          <cell r="H76">
            <v>0</v>
          </cell>
          <cell r="I76">
            <v>0</v>
          </cell>
          <cell r="J76">
            <v>0</v>
          </cell>
          <cell r="K76">
            <v>0</v>
          </cell>
          <cell r="L76">
            <v>0</v>
          </cell>
          <cell r="M76">
            <v>0</v>
          </cell>
          <cell r="N76">
            <v>0</v>
          </cell>
          <cell r="O76">
            <v>0</v>
          </cell>
          <cell r="P76">
            <v>0</v>
          </cell>
          <cell r="Q76">
            <v>0</v>
          </cell>
          <cell r="R76">
            <v>0</v>
          </cell>
          <cell r="S76">
            <v>0</v>
          </cell>
          <cell r="T76">
            <v>0</v>
          </cell>
        </row>
        <row r="77">
          <cell r="B77" t="str">
            <v>Energy</v>
          </cell>
          <cell r="C77" t="str">
            <v>U50</v>
          </cell>
          <cell r="D77" t="str">
            <v>T64</v>
          </cell>
          <cell r="E77" t="str">
            <v>T66</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A78" t="str">
            <v>T2</v>
          </cell>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row>
        <row r="80">
          <cell r="B80" t="str">
            <v>Urban Gen Srvc</v>
          </cell>
        </row>
        <row r="81">
          <cell r="B81" t="str">
            <v xml:space="preserve">Single Phase </v>
          </cell>
          <cell r="K81">
            <v>0</v>
          </cell>
          <cell r="L81">
            <v>0</v>
          </cell>
          <cell r="M81">
            <v>0</v>
          </cell>
          <cell r="N81">
            <v>0</v>
          </cell>
          <cell r="O81">
            <v>0</v>
          </cell>
          <cell r="P81">
            <v>0</v>
          </cell>
          <cell r="Q81">
            <v>0</v>
          </cell>
          <cell r="R81">
            <v>0</v>
          </cell>
          <cell r="S81">
            <v>0</v>
          </cell>
          <cell r="T81">
            <v>0</v>
          </cell>
        </row>
        <row r="82">
          <cell r="A82" t="str">
            <v>Acquired MEUs</v>
          </cell>
          <cell r="B82" t="str">
            <v>Energy</v>
          </cell>
          <cell r="C82" t="str">
            <v>U40</v>
          </cell>
          <cell r="H82">
            <v>0</v>
          </cell>
          <cell r="I82">
            <v>0</v>
          </cell>
          <cell r="J82">
            <v>0</v>
          </cell>
          <cell r="K82">
            <v>0</v>
          </cell>
          <cell r="L82">
            <v>0</v>
          </cell>
          <cell r="M82">
            <v>0</v>
          </cell>
          <cell r="N82">
            <v>0</v>
          </cell>
          <cell r="O82">
            <v>0</v>
          </cell>
          <cell r="P82">
            <v>0</v>
          </cell>
          <cell r="Q82">
            <v>0</v>
          </cell>
          <cell r="R82">
            <v>0</v>
          </cell>
          <cell r="S82">
            <v>0</v>
          </cell>
          <cell r="T82">
            <v>0</v>
          </cell>
        </row>
        <row r="83">
          <cell r="B83" t="str">
            <v>Demand</v>
          </cell>
          <cell r="C83" t="str">
            <v>U42</v>
          </cell>
          <cell r="D83" t="str">
            <v>U44</v>
          </cell>
          <cell r="E83" t="str">
            <v>U46</v>
          </cell>
          <cell r="H83">
            <v>0</v>
          </cell>
          <cell r="I83">
            <v>0</v>
          </cell>
          <cell r="J83">
            <v>0</v>
          </cell>
          <cell r="K83">
            <v>0</v>
          </cell>
          <cell r="L83">
            <v>0</v>
          </cell>
          <cell r="M83">
            <v>0</v>
          </cell>
          <cell r="N83">
            <v>0</v>
          </cell>
          <cell r="O83">
            <v>0</v>
          </cell>
          <cell r="P83">
            <v>0</v>
          </cell>
          <cell r="Q83">
            <v>0</v>
          </cell>
          <cell r="R83">
            <v>0</v>
          </cell>
          <cell r="S83">
            <v>0</v>
          </cell>
          <cell r="T83">
            <v>0</v>
          </cell>
        </row>
        <row r="84">
          <cell r="B84" t="str">
            <v>Unmetered</v>
          </cell>
          <cell r="C84" t="str">
            <v>U48</v>
          </cell>
          <cell r="H84">
            <v>0</v>
          </cell>
          <cell r="I84">
            <v>0</v>
          </cell>
          <cell r="J84">
            <v>0</v>
          </cell>
          <cell r="K84">
            <v>0</v>
          </cell>
          <cell r="L84">
            <v>0</v>
          </cell>
          <cell r="M84">
            <v>0</v>
          </cell>
          <cell r="N84">
            <v>0</v>
          </cell>
          <cell r="O84">
            <v>0</v>
          </cell>
          <cell r="P84">
            <v>0</v>
          </cell>
          <cell r="Q84">
            <v>0</v>
          </cell>
          <cell r="R84">
            <v>0</v>
          </cell>
          <cell r="S84">
            <v>0</v>
          </cell>
          <cell r="T84">
            <v>0</v>
          </cell>
        </row>
        <row r="85">
          <cell r="A85" t="str">
            <v>MEURTX</v>
          </cell>
          <cell r="B85" t="str">
            <v>3-Phase</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General Service</v>
          </cell>
          <cell r="C86" t="str">
            <v>U60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 xml:space="preserve">   General Service - Energy</v>
          </cell>
          <cell r="C87" t="str">
            <v>U52</v>
          </cell>
          <cell r="D87" t="str">
            <v>U64</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B88" t="str">
            <v xml:space="preserve">   General Service - Demand</v>
          </cell>
          <cell r="C88" t="str">
            <v>T96</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MLGSTX</v>
          </cell>
          <cell r="B92" t="str">
            <v>Urban residential (Energy Only)</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B93" t="str">
            <v>Lights</v>
          </cell>
          <cell r="C93" t="str">
            <v>U50</v>
          </cell>
          <cell r="D93" t="str">
            <v>U52</v>
          </cell>
          <cell r="E93" t="str">
            <v>U54</v>
          </cell>
          <cell r="F93" t="str">
            <v>U56</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row>
        <row r="98">
          <cell r="A98" t="str">
            <v>MEUR</v>
          </cell>
          <cell r="B98" t="str">
            <v>Total - Residential</v>
          </cell>
          <cell r="E98" t="str">
            <v>Thorold</v>
          </cell>
          <cell r="F98" t="str">
            <v>GBE/Owen Sound</v>
          </cell>
          <cell r="G98" t="str">
            <v>Brockville</v>
          </cell>
          <cell r="H98">
            <v>0</v>
          </cell>
          <cell r="I98">
            <v>0</v>
          </cell>
          <cell r="J98">
            <v>0</v>
          </cell>
          <cell r="K98">
            <v>0</v>
          </cell>
          <cell r="L98">
            <v>0</v>
          </cell>
          <cell r="M98">
            <v>0</v>
          </cell>
          <cell r="N98">
            <v>0</v>
          </cell>
          <cell r="O98">
            <v>0</v>
          </cell>
          <cell r="P98">
            <v>0</v>
          </cell>
          <cell r="Q98">
            <v>0</v>
          </cell>
          <cell r="R98">
            <v>0</v>
          </cell>
          <cell r="S98">
            <v>0</v>
          </cell>
          <cell r="T98">
            <v>0</v>
          </cell>
        </row>
        <row r="99">
          <cell r="B99" t="str">
            <v>General Service</v>
          </cell>
          <cell r="E99" t="str">
            <v>JT5</v>
          </cell>
          <cell r="F99" t="str">
            <v>JB0</v>
          </cell>
          <cell r="G99" t="str">
            <v>JF0</v>
          </cell>
          <cell r="H99">
            <v>0</v>
          </cell>
          <cell r="I99">
            <v>0</v>
          </cell>
          <cell r="J99">
            <v>0</v>
          </cell>
          <cell r="K99">
            <v>0</v>
          </cell>
          <cell r="L99">
            <v>0</v>
          </cell>
          <cell r="M99">
            <v>0</v>
          </cell>
          <cell r="N99">
            <v>0</v>
          </cell>
          <cell r="O99">
            <v>0</v>
          </cell>
          <cell r="P99">
            <v>0</v>
          </cell>
          <cell r="Q99">
            <v>0</v>
          </cell>
          <cell r="R99">
            <v>0</v>
          </cell>
          <cell r="S99">
            <v>0</v>
          </cell>
          <cell r="T99">
            <v>0</v>
          </cell>
        </row>
        <row r="100">
          <cell r="A100" t="str">
            <v>MEURTX</v>
          </cell>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row>
        <row r="102">
          <cell r="B102" t="str">
            <v xml:space="preserve">   General Service - Interval</v>
          </cell>
          <cell r="C102" t="str">
            <v>T96</v>
          </cell>
          <cell r="E102" t="str">
            <v>JT6</v>
          </cell>
          <cell r="F102" t="str">
            <v>JB1</v>
          </cell>
          <cell r="G102" t="str">
            <v>JF1</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A103" t="str">
            <v>MGS</v>
          </cell>
          <cell r="B103" t="str">
            <v xml:space="preserve">   General Service - Demand</v>
          </cell>
          <cell r="E103" t="str">
            <v>JT7, JT8, JT9</v>
          </cell>
          <cell r="F103" t="str">
            <v>JB2, JB3, JB4</v>
          </cell>
          <cell r="G103" t="str">
            <v>JF2, JF3, JF4, M85</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Large GS</v>
          </cell>
          <cell r="C104" t="str">
            <v>T96</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B106" t="str">
            <v>Lights</v>
          </cell>
          <cell r="F106" t="str">
            <v>N58</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row>
        <row r="108">
          <cell r="B108" t="str">
            <v>Lights</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MLTTX</v>
          </cell>
          <cell r="B109" t="str">
            <v>Total - Lights</v>
          </cell>
          <cell r="H109">
            <v>0</v>
          </cell>
          <cell r="I109">
            <v>0</v>
          </cell>
          <cell r="J109">
            <v>0</v>
          </cell>
          <cell r="K109">
            <v>0</v>
          </cell>
          <cell r="L109">
            <v>0</v>
          </cell>
          <cell r="M109">
            <v>0</v>
          </cell>
          <cell r="N109">
            <v>0</v>
          </cell>
          <cell r="O109">
            <v>0</v>
          </cell>
          <cell r="P109">
            <v>0</v>
          </cell>
          <cell r="Q109">
            <v>0</v>
          </cell>
          <cell r="R109">
            <v>0</v>
          </cell>
          <cell r="S109">
            <v>0</v>
          </cell>
          <cell r="T109">
            <v>0</v>
          </cell>
        </row>
        <row r="111">
          <cell r="A111" t="str">
            <v xml:space="preserve">Other MEUs </v>
          </cell>
          <cell r="D111" t="str">
            <v>* See attached schedule</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B112" t="str">
            <v>Residential</v>
          </cell>
          <cell r="H112">
            <v>0</v>
          </cell>
          <cell r="I112">
            <v>0</v>
          </cell>
          <cell r="J112">
            <v>0</v>
          </cell>
          <cell r="K112">
            <v>0</v>
          </cell>
          <cell r="L112">
            <v>0</v>
          </cell>
          <cell r="M112">
            <v>0</v>
          </cell>
          <cell r="N112">
            <v>0</v>
          </cell>
          <cell r="O112">
            <v>0</v>
          </cell>
          <cell r="P112">
            <v>0</v>
          </cell>
          <cell r="Q112">
            <v>0</v>
          </cell>
          <cell r="R112">
            <v>0</v>
          </cell>
          <cell r="S112">
            <v>0</v>
          </cell>
          <cell r="T112">
            <v>0</v>
          </cell>
        </row>
        <row r="113">
          <cell r="A113" t="str">
            <v>MEUR</v>
          </cell>
          <cell r="B113" t="str">
            <v>Total - Residential</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General Service</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 xml:space="preserve">   General Service - Energy</v>
          </cell>
          <cell r="H115">
            <v>0</v>
          </cell>
          <cell r="I115">
            <v>0</v>
          </cell>
          <cell r="J115">
            <v>0</v>
          </cell>
          <cell r="K115">
            <v>0</v>
          </cell>
          <cell r="L115">
            <v>0</v>
          </cell>
          <cell r="M115">
            <v>0</v>
          </cell>
          <cell r="N115">
            <v>0</v>
          </cell>
          <cell r="O115">
            <v>0</v>
          </cell>
          <cell r="P115">
            <v>0</v>
          </cell>
          <cell r="Q115">
            <v>0</v>
          </cell>
          <cell r="R115">
            <v>0</v>
          </cell>
          <cell r="S115">
            <v>0</v>
          </cell>
          <cell r="T115">
            <v>0</v>
          </cell>
        </row>
        <row r="116">
          <cell r="B116" t="str">
            <v xml:space="preserve">   General Service - Demand</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B117" t="str">
            <v xml:space="preserve">   General Service - Interval</v>
          </cell>
          <cell r="C117" t="str">
            <v>T96</v>
          </cell>
          <cell r="H117">
            <v>0</v>
          </cell>
          <cell r="I117">
            <v>0</v>
          </cell>
          <cell r="J117">
            <v>0</v>
          </cell>
          <cell r="K117">
            <v>0</v>
          </cell>
          <cell r="L117">
            <v>0</v>
          </cell>
          <cell r="M117">
            <v>0</v>
          </cell>
          <cell r="N117">
            <v>0</v>
          </cell>
          <cell r="O117">
            <v>0</v>
          </cell>
          <cell r="P117">
            <v>0</v>
          </cell>
          <cell r="Q117">
            <v>0</v>
          </cell>
          <cell r="R117">
            <v>0</v>
          </cell>
          <cell r="S117">
            <v>0</v>
          </cell>
          <cell r="T117">
            <v>0</v>
          </cell>
        </row>
        <row r="118">
          <cell r="A118" t="str">
            <v>MGS</v>
          </cell>
          <cell r="B118" t="str">
            <v>Total - General Service</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B119" t="str">
            <v>Large GS</v>
          </cell>
          <cell r="H119">
            <v>0</v>
          </cell>
          <cell r="I119">
            <v>0</v>
          </cell>
          <cell r="J119">
            <v>0</v>
          </cell>
          <cell r="K119">
            <v>0</v>
          </cell>
          <cell r="L119">
            <v>0</v>
          </cell>
          <cell r="M119">
            <v>0</v>
          </cell>
          <cell r="N119">
            <v>0</v>
          </cell>
          <cell r="O119">
            <v>0</v>
          </cell>
          <cell r="P119">
            <v>0</v>
          </cell>
          <cell r="Q119">
            <v>0</v>
          </cell>
          <cell r="R119">
            <v>0</v>
          </cell>
          <cell r="S119">
            <v>0</v>
          </cell>
          <cell r="T119">
            <v>0</v>
          </cell>
        </row>
        <row r="120">
          <cell r="A120" t="str">
            <v>MLGS</v>
          </cell>
          <cell r="B120" t="str">
            <v>Total - Large GS</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B121" t="str">
            <v>Lights</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t="str">
            <v>MLT</v>
          </cell>
          <cell r="B122" t="str">
            <v>Total - Lights</v>
          </cell>
          <cell r="H122">
            <v>0</v>
          </cell>
          <cell r="I122">
            <v>0</v>
          </cell>
          <cell r="J122">
            <v>0</v>
          </cell>
          <cell r="K122">
            <v>0</v>
          </cell>
          <cell r="L122">
            <v>0</v>
          </cell>
          <cell r="M122">
            <v>0</v>
          </cell>
          <cell r="N122">
            <v>0</v>
          </cell>
          <cell r="O122">
            <v>0</v>
          </cell>
          <cell r="P122">
            <v>0</v>
          </cell>
          <cell r="Q122">
            <v>0</v>
          </cell>
          <cell r="R122">
            <v>0</v>
          </cell>
          <cell r="S122">
            <v>0</v>
          </cell>
          <cell r="T122">
            <v>0</v>
          </cell>
        </row>
      </sheetData>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 OIL BACKUP 2"/>
      <sheetName val="GRAPH DATA"/>
      <sheetName val="CURRENT FPL VS. FCR FORECAST"/>
      <sheetName val="CURRENT VS. PREVIOUS FPL FORE."/>
      <sheetName val="CURRENT FPL VS. PIRA FORECAST"/>
      <sheetName val="FPL FORECAST VS. FORWARD CURVE"/>
      <sheetName val="FPL MOST LIKELY OIL BACKUP 1"/>
      <sheetName val="COMPARISON OF DISPATCH PRICES"/>
      <sheetName val="FOSSIL FUEL GRAPH"/>
      <sheetName val="MOST LIKELY OIL FORECAST UPDATE"/>
      <sheetName val="MOST LIKELY OIL PRICE FORECAST"/>
      <sheetName val="LOW PRICE OIL FORECAST"/>
      <sheetName val="HIGH PRICE OIL FORECAST"/>
      <sheetName val="WEEKLY GAS FORECAST UPDATE"/>
      <sheetName val="MOST LIKELY GAS PRICE &amp; AVAIL"/>
      <sheetName val="MOST LIKELY COAL &amp; PET COKE"/>
      <sheetName val="FPL MOST LIKELY GAS BACKUP 2"/>
      <sheetName val="FPL MOST LIKELY GAS BACKUP 1"/>
      <sheetName val="FPL LOW PRICE GAS BACKUP 1"/>
      <sheetName val="FPL HIGH PRICE GAS BACKUP 1"/>
      <sheetName val="LOW PRICE GAS &amp; AVAILABILITY"/>
      <sheetName val="HIGH PRICE GAS &amp; AVAILABIL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sheetData>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Aug CSS Actuals"/>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Jan CSS Actuals"/>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
      <sheetName val="DCF Val."/>
      <sheetName val="DBack P&amp;L"/>
      <sheetName val="DBack BSheet"/>
      <sheetName val="DBack Cash Flows"/>
      <sheetName val="Debt &amp; Interest"/>
      <sheetName val="Depreciation"/>
      <sheetName val="CCA "/>
      <sheetName val="Other Income"/>
      <sheetName val="CAPEX "/>
      <sheetName val="Mirtables"/>
      <sheetName val="T&amp;D_WACC"/>
      <sheetName val="Sheet1"/>
      <sheetName val="Sheet2"/>
    </sheetNames>
    <sheetDataSet>
      <sheetData sheetId="0" refreshError="1">
        <row r="41">
          <cell r="AK41">
            <v>6.7860883647215264E-4</v>
          </cell>
          <cell r="AL41">
            <v>6.8100709337864489E-3</v>
          </cell>
          <cell r="AM41">
            <v>1.6919715092167213E-2</v>
          </cell>
        </row>
        <row r="90">
          <cell r="I90">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S - Corp - Oher"/>
      <sheetName val="Old version"/>
      <sheetName val="Actual details"/>
      <sheetName val="CLA Budget"/>
      <sheetName val="Budget"/>
      <sheetName val="2004 Gregorian Schedule"/>
    </sheetNames>
    <sheetDataSet>
      <sheetData sheetId="0" refreshError="1"/>
      <sheetData sheetId="1" refreshError="1"/>
      <sheetData sheetId="2" refreshError="1">
        <row r="5">
          <cell r="A5" t="str">
            <v>Ref</v>
          </cell>
          <cell r="B5" t="str">
            <v>A/C #</v>
          </cell>
          <cell r="C5" t="str">
            <v>$(K)</v>
          </cell>
          <cell r="D5">
            <v>38718</v>
          </cell>
          <cell r="E5">
            <v>38749</v>
          </cell>
          <cell r="F5">
            <v>38777</v>
          </cell>
          <cell r="G5">
            <v>38808</v>
          </cell>
          <cell r="H5">
            <v>38838</v>
          </cell>
          <cell r="I5">
            <v>38869</v>
          </cell>
          <cell r="J5">
            <v>38899</v>
          </cell>
          <cell r="K5">
            <v>38930</v>
          </cell>
          <cell r="L5">
            <v>38961</v>
          </cell>
          <cell r="M5">
            <v>38991</v>
          </cell>
          <cell r="N5">
            <v>39022</v>
          </cell>
          <cell r="O5">
            <v>39052</v>
          </cell>
        </row>
        <row r="6">
          <cell r="C6" t="str">
            <v>Tx Direct (DeptID = 1133)</v>
          </cell>
        </row>
        <row r="7">
          <cell r="A7">
            <v>13</v>
          </cell>
          <cell r="B7">
            <v>620487</v>
          </cell>
          <cell r="C7" t="str">
            <v>Insurance Recovery - Cherrywood TS</v>
          </cell>
          <cell r="D7">
            <v>0</v>
          </cell>
          <cell r="E7">
            <v>0</v>
          </cell>
          <cell r="F7">
            <v>0</v>
          </cell>
          <cell r="G7">
            <v>0</v>
          </cell>
          <cell r="H7">
            <v>0</v>
          </cell>
          <cell r="I7">
            <v>0</v>
          </cell>
          <cell r="J7">
            <v>0</v>
          </cell>
          <cell r="K7">
            <v>0</v>
          </cell>
          <cell r="L7">
            <v>0</v>
          </cell>
          <cell r="M7">
            <v>0</v>
          </cell>
          <cell r="N7">
            <v>0</v>
          </cell>
          <cell r="O7">
            <v>0</v>
          </cell>
        </row>
        <row r="8">
          <cell r="A8" t="str">
            <v>13A</v>
          </cell>
          <cell r="B8">
            <v>620487</v>
          </cell>
          <cell r="C8" t="str">
            <v>Insurance Recovery - Burlington TS</v>
          </cell>
          <cell r="D8">
            <v>0</v>
          </cell>
          <cell r="E8">
            <v>0</v>
          </cell>
          <cell r="F8">
            <v>0</v>
          </cell>
          <cell r="G8">
            <v>0</v>
          </cell>
          <cell r="H8">
            <v>0</v>
          </cell>
          <cell r="I8">
            <v>0</v>
          </cell>
          <cell r="J8">
            <v>0</v>
          </cell>
          <cell r="K8">
            <v>0</v>
          </cell>
          <cell r="L8">
            <v>0</v>
          </cell>
          <cell r="M8">
            <v>0</v>
          </cell>
          <cell r="N8">
            <v>0</v>
          </cell>
          <cell r="O8">
            <v>0</v>
          </cell>
        </row>
        <row r="9">
          <cell r="A9">
            <v>14</v>
          </cell>
          <cell r="B9">
            <v>620487</v>
          </cell>
          <cell r="C9" t="str">
            <v>Insurance Recovery - Hearst TS</v>
          </cell>
          <cell r="D9">
            <v>0</v>
          </cell>
          <cell r="E9">
            <v>0</v>
          </cell>
          <cell r="F9">
            <v>0</v>
          </cell>
          <cell r="G9">
            <v>0</v>
          </cell>
          <cell r="H9">
            <v>0</v>
          </cell>
          <cell r="I9">
            <v>0</v>
          </cell>
          <cell r="J9">
            <v>0</v>
          </cell>
          <cell r="K9">
            <v>0</v>
          </cell>
          <cell r="L9">
            <v>0</v>
          </cell>
          <cell r="M9">
            <v>0</v>
          </cell>
          <cell r="N9">
            <v>0</v>
          </cell>
          <cell r="O9">
            <v>0</v>
          </cell>
        </row>
        <row r="10">
          <cell r="A10">
            <v>1</v>
          </cell>
          <cell r="B10">
            <v>620490</v>
          </cell>
          <cell r="C10" t="str">
            <v>Inergi Pension True Up</v>
          </cell>
          <cell r="D10">
            <v>0</v>
          </cell>
          <cell r="E10">
            <v>0</v>
          </cell>
          <cell r="F10">
            <v>0</v>
          </cell>
          <cell r="G10">
            <v>0</v>
          </cell>
          <cell r="H10">
            <v>0</v>
          </cell>
          <cell r="I10">
            <v>0</v>
          </cell>
          <cell r="J10">
            <v>0</v>
          </cell>
          <cell r="K10">
            <v>0</v>
          </cell>
          <cell r="L10">
            <v>0</v>
          </cell>
          <cell r="M10">
            <v>0</v>
          </cell>
          <cell r="N10">
            <v>0</v>
          </cell>
          <cell r="O10">
            <v>0</v>
          </cell>
        </row>
        <row r="11">
          <cell r="A11" t="str">
            <v>14A</v>
          </cell>
          <cell r="B11">
            <v>620490</v>
          </cell>
          <cell r="C11" t="str">
            <v>Penalty Paid to OPG Re Lakeview</v>
          </cell>
          <cell r="D11">
            <v>0</v>
          </cell>
          <cell r="E11">
            <v>0</v>
          </cell>
          <cell r="F11">
            <v>0</v>
          </cell>
          <cell r="G11">
            <v>0</v>
          </cell>
          <cell r="H11">
            <v>0</v>
          </cell>
          <cell r="I11">
            <v>0</v>
          </cell>
          <cell r="J11">
            <v>0</v>
          </cell>
          <cell r="K11">
            <v>0</v>
          </cell>
          <cell r="L11">
            <v>0</v>
          </cell>
          <cell r="M11">
            <v>0</v>
          </cell>
          <cell r="N11">
            <v>0</v>
          </cell>
          <cell r="O11">
            <v>0</v>
          </cell>
        </row>
        <row r="12">
          <cell r="A12">
            <v>3</v>
          </cell>
          <cell r="B12">
            <v>620490</v>
          </cell>
          <cell r="C12" t="str">
            <v>LBSS - LARP - Environmental Provision Credits</v>
          </cell>
          <cell r="D12">
            <v>0</v>
          </cell>
          <cell r="E12">
            <v>0</v>
          </cell>
          <cell r="F12">
            <v>0</v>
          </cell>
          <cell r="G12">
            <v>0</v>
          </cell>
          <cell r="H12">
            <v>0</v>
          </cell>
          <cell r="I12">
            <v>0</v>
          </cell>
          <cell r="J12">
            <v>0</v>
          </cell>
          <cell r="K12">
            <v>0</v>
          </cell>
          <cell r="L12">
            <v>0</v>
          </cell>
          <cell r="M12">
            <v>0</v>
          </cell>
          <cell r="N12">
            <v>0</v>
          </cell>
          <cell r="O12">
            <v>0</v>
          </cell>
        </row>
        <row r="13">
          <cell r="A13" t="str">
            <v>3A</v>
          </cell>
          <cell r="B13">
            <v>688000</v>
          </cell>
          <cell r="C13" t="str">
            <v>Proceeds from Sales of Ivaco</v>
          </cell>
          <cell r="D13">
            <v>0</v>
          </cell>
          <cell r="E13">
            <v>0</v>
          </cell>
          <cell r="F13">
            <v>0</v>
          </cell>
          <cell r="G13">
            <v>0</v>
          </cell>
          <cell r="H13">
            <v>0</v>
          </cell>
          <cell r="I13">
            <v>0</v>
          </cell>
          <cell r="J13">
            <v>0</v>
          </cell>
          <cell r="K13">
            <v>0</v>
          </cell>
          <cell r="L13">
            <v>0</v>
          </cell>
          <cell r="M13">
            <v>0</v>
          </cell>
          <cell r="N13">
            <v>0</v>
          </cell>
          <cell r="O13">
            <v>0</v>
          </cell>
        </row>
        <row r="14">
          <cell r="B14">
            <v>698030</v>
          </cell>
          <cell r="C14" t="str">
            <v>Proceeds from Sales of Ivaco (May); Treas recov adj (Dec)</v>
          </cell>
          <cell r="D14">
            <v>0</v>
          </cell>
          <cell r="E14">
            <v>0</v>
          </cell>
          <cell r="F14">
            <v>0</v>
          </cell>
          <cell r="G14">
            <v>0</v>
          </cell>
          <cell r="H14">
            <v>0</v>
          </cell>
          <cell r="I14">
            <v>0</v>
          </cell>
          <cell r="J14">
            <v>0</v>
          </cell>
          <cell r="K14">
            <v>0</v>
          </cell>
          <cell r="L14">
            <v>0</v>
          </cell>
          <cell r="M14">
            <v>0</v>
          </cell>
          <cell r="N14">
            <v>0</v>
          </cell>
          <cell r="O14">
            <v>0</v>
          </cell>
        </row>
        <row r="15">
          <cell r="C15" t="str">
            <v>TX Total:</v>
          </cell>
          <cell r="D15">
            <v>0</v>
          </cell>
          <cell r="E15">
            <v>0</v>
          </cell>
          <cell r="F15">
            <v>0</v>
          </cell>
          <cell r="G15">
            <v>0</v>
          </cell>
          <cell r="H15">
            <v>0</v>
          </cell>
          <cell r="I15">
            <v>0</v>
          </cell>
          <cell r="J15">
            <v>0</v>
          </cell>
          <cell r="K15">
            <v>0</v>
          </cell>
          <cell r="L15">
            <v>0</v>
          </cell>
          <cell r="M15">
            <v>0</v>
          </cell>
          <cell r="N15">
            <v>0</v>
          </cell>
          <cell r="O15">
            <v>0</v>
          </cell>
        </row>
        <row r="17">
          <cell r="C17" t="str">
            <v>Dx Direct (DeptID = 1163)</v>
          </cell>
        </row>
        <row r="18">
          <cell r="B18">
            <v>620160</v>
          </cell>
          <cell r="C18" t="str">
            <v>Printing &amp; Related Services</v>
          </cell>
          <cell r="D18">
            <v>0</v>
          </cell>
          <cell r="E18">
            <v>0</v>
          </cell>
          <cell r="F18">
            <v>0</v>
          </cell>
          <cell r="G18">
            <v>0</v>
          </cell>
          <cell r="H18">
            <v>0</v>
          </cell>
          <cell r="I18">
            <v>0</v>
          </cell>
          <cell r="J18">
            <v>0</v>
          </cell>
          <cell r="K18">
            <v>0</v>
          </cell>
          <cell r="L18">
            <v>0</v>
          </cell>
          <cell r="M18">
            <v>0</v>
          </cell>
          <cell r="N18">
            <v>0</v>
          </cell>
          <cell r="O18">
            <v>0</v>
          </cell>
        </row>
        <row r="19">
          <cell r="B19">
            <v>620220</v>
          </cell>
          <cell r="C19" t="str">
            <v>Freight Costs</v>
          </cell>
          <cell r="D19">
            <v>0</v>
          </cell>
          <cell r="E19">
            <v>0</v>
          </cell>
          <cell r="F19">
            <v>0</v>
          </cell>
          <cell r="G19">
            <v>0</v>
          </cell>
          <cell r="H19">
            <v>0</v>
          </cell>
          <cell r="I19">
            <v>0</v>
          </cell>
          <cell r="J19">
            <v>0</v>
          </cell>
          <cell r="K19">
            <v>0</v>
          </cell>
          <cell r="L19">
            <v>0</v>
          </cell>
          <cell r="M19">
            <v>0</v>
          </cell>
          <cell r="N19">
            <v>0</v>
          </cell>
          <cell r="O19">
            <v>0</v>
          </cell>
        </row>
        <row r="20">
          <cell r="B20">
            <v>620260</v>
          </cell>
          <cell r="C20" t="str">
            <v>Travel Costs</v>
          </cell>
          <cell r="D20">
            <v>0</v>
          </cell>
          <cell r="E20">
            <v>0</v>
          </cell>
          <cell r="F20">
            <v>0</v>
          </cell>
          <cell r="G20">
            <v>0</v>
          </cell>
          <cell r="H20">
            <v>0</v>
          </cell>
          <cell r="I20">
            <v>0</v>
          </cell>
          <cell r="J20">
            <v>0</v>
          </cell>
          <cell r="K20">
            <v>0</v>
          </cell>
          <cell r="L20">
            <v>0</v>
          </cell>
          <cell r="M20">
            <v>0</v>
          </cell>
          <cell r="N20">
            <v>0</v>
          </cell>
          <cell r="O20">
            <v>0</v>
          </cell>
        </row>
        <row r="21">
          <cell r="B21">
            <v>620261</v>
          </cell>
          <cell r="C21" t="str">
            <v>Meal &amp; Entertainmetn Expense</v>
          </cell>
          <cell r="D21">
            <v>0</v>
          </cell>
          <cell r="E21">
            <v>0</v>
          </cell>
          <cell r="F21">
            <v>0</v>
          </cell>
          <cell r="G21">
            <v>0</v>
          </cell>
          <cell r="H21">
            <v>0</v>
          </cell>
          <cell r="I21">
            <v>0</v>
          </cell>
          <cell r="J21">
            <v>0</v>
          </cell>
          <cell r="K21">
            <v>0</v>
          </cell>
          <cell r="L21">
            <v>0</v>
          </cell>
          <cell r="M21">
            <v>0</v>
          </cell>
          <cell r="N21">
            <v>0</v>
          </cell>
          <cell r="O21">
            <v>0</v>
          </cell>
        </row>
        <row r="22">
          <cell r="B22">
            <v>620280</v>
          </cell>
          <cell r="C22" t="str">
            <v>Business Exp Procurement Card</v>
          </cell>
          <cell r="D22">
            <v>0</v>
          </cell>
          <cell r="E22">
            <v>0</v>
          </cell>
          <cell r="F22">
            <v>0</v>
          </cell>
          <cell r="G22">
            <v>0</v>
          </cell>
          <cell r="H22">
            <v>0</v>
          </cell>
          <cell r="I22">
            <v>0</v>
          </cell>
          <cell r="J22">
            <v>0</v>
          </cell>
          <cell r="K22">
            <v>0</v>
          </cell>
          <cell r="L22">
            <v>0</v>
          </cell>
          <cell r="M22">
            <v>0</v>
          </cell>
          <cell r="N22">
            <v>0</v>
          </cell>
          <cell r="O22">
            <v>0</v>
          </cell>
        </row>
        <row r="23">
          <cell r="B23">
            <v>620523</v>
          </cell>
          <cell r="C23" t="str">
            <v>T&amp;WE (Det in PC) OVHD</v>
          </cell>
          <cell r="D23">
            <v>0</v>
          </cell>
          <cell r="E23">
            <v>0</v>
          </cell>
          <cell r="F23">
            <v>0</v>
          </cell>
          <cell r="G23">
            <v>0</v>
          </cell>
          <cell r="H23">
            <v>0</v>
          </cell>
          <cell r="I23">
            <v>0</v>
          </cell>
          <cell r="J23">
            <v>0</v>
          </cell>
          <cell r="K23">
            <v>0</v>
          </cell>
          <cell r="L23">
            <v>0</v>
          </cell>
          <cell r="M23">
            <v>0</v>
          </cell>
          <cell r="N23">
            <v>0</v>
          </cell>
          <cell r="O23">
            <v>0</v>
          </cell>
        </row>
        <row r="24">
          <cell r="A24">
            <v>26</v>
          </cell>
          <cell r="B24" t="str">
            <v>620xxx</v>
          </cell>
          <cell r="C24" t="str">
            <v>Miscellaneous</v>
          </cell>
          <cell r="D24">
            <v>0</v>
          </cell>
          <cell r="E24">
            <v>0</v>
          </cell>
          <cell r="F24">
            <v>0</v>
          </cell>
          <cell r="G24">
            <v>0</v>
          </cell>
          <cell r="H24">
            <v>0</v>
          </cell>
          <cell r="I24">
            <v>0</v>
          </cell>
          <cell r="J24">
            <v>0</v>
          </cell>
          <cell r="K24">
            <v>0</v>
          </cell>
          <cell r="L24">
            <v>0</v>
          </cell>
          <cell r="M24">
            <v>0</v>
          </cell>
          <cell r="N24">
            <v>0</v>
          </cell>
          <cell r="O24">
            <v>0</v>
          </cell>
        </row>
        <row r="25">
          <cell r="A25">
            <v>4</v>
          </cell>
          <cell r="B25">
            <v>620490</v>
          </cell>
          <cell r="C25" t="str">
            <v>Deferred Pension Costs</v>
          </cell>
          <cell r="D25">
            <v>-2677.87</v>
          </cell>
          <cell r="E25">
            <v>-5355.74</v>
          </cell>
          <cell r="F25">
            <v>-8033.61</v>
          </cell>
          <cell r="G25">
            <v>-10711.48</v>
          </cell>
          <cell r="H25">
            <v>-10711.48</v>
          </cell>
          <cell r="I25">
            <v>-10711.48</v>
          </cell>
          <cell r="J25">
            <v>-10711.48</v>
          </cell>
          <cell r="K25">
            <v>-10711.48</v>
          </cell>
          <cell r="L25">
            <v>-10711.48</v>
          </cell>
          <cell r="M25">
            <v>-10711.48</v>
          </cell>
          <cell r="N25">
            <v>-10711.48</v>
          </cell>
          <cell r="O25">
            <v>-10711.48</v>
          </cell>
        </row>
        <row r="26">
          <cell r="A26" t="str">
            <v>5A</v>
          </cell>
          <cell r="B26">
            <v>620490</v>
          </cell>
          <cell r="C26" t="str">
            <v>MEU Acq. Adj.</v>
          </cell>
          <cell r="D26">
            <v>0</v>
          </cell>
          <cell r="E26">
            <v>0</v>
          </cell>
          <cell r="F26">
            <v>0</v>
          </cell>
          <cell r="G26">
            <v>0</v>
          </cell>
          <cell r="H26">
            <v>0</v>
          </cell>
          <cell r="I26">
            <v>0</v>
          </cell>
          <cell r="J26">
            <v>0</v>
          </cell>
          <cell r="K26">
            <v>0</v>
          </cell>
          <cell r="L26">
            <v>0</v>
          </cell>
          <cell r="M26">
            <v>0</v>
          </cell>
          <cell r="N26">
            <v>0</v>
          </cell>
          <cell r="O26">
            <v>0</v>
          </cell>
        </row>
        <row r="27">
          <cell r="A27" t="str">
            <v>5B</v>
          </cell>
          <cell r="B27">
            <v>620490</v>
          </cell>
          <cell r="C27" t="str">
            <v>Transfer from 300021507 (Dx Rate Hearing)</v>
          </cell>
          <cell r="D27">
            <v>0</v>
          </cell>
          <cell r="E27">
            <v>0</v>
          </cell>
          <cell r="F27">
            <v>0</v>
          </cell>
          <cell r="G27">
            <v>0</v>
          </cell>
          <cell r="H27">
            <v>0</v>
          </cell>
          <cell r="I27">
            <v>0</v>
          </cell>
          <cell r="J27">
            <v>0</v>
          </cell>
          <cell r="K27">
            <v>0</v>
          </cell>
          <cell r="L27">
            <v>0</v>
          </cell>
          <cell r="M27">
            <v>0</v>
          </cell>
          <cell r="N27">
            <v>0</v>
          </cell>
          <cell r="O27">
            <v>0</v>
          </cell>
        </row>
        <row r="28">
          <cell r="A28">
            <v>5</v>
          </cell>
          <cell r="B28">
            <v>620490</v>
          </cell>
          <cell r="C28" t="str">
            <v>Inergi Pension True-up = 80055</v>
          </cell>
          <cell r="D28">
            <v>0</v>
          </cell>
          <cell r="E28">
            <v>0</v>
          </cell>
          <cell r="F28">
            <v>0</v>
          </cell>
          <cell r="G28">
            <v>0</v>
          </cell>
          <cell r="H28">
            <v>0</v>
          </cell>
          <cell r="I28">
            <v>0</v>
          </cell>
          <cell r="J28">
            <v>0</v>
          </cell>
          <cell r="K28">
            <v>0</v>
          </cell>
          <cell r="L28">
            <v>0</v>
          </cell>
          <cell r="M28">
            <v>0</v>
          </cell>
          <cell r="N28">
            <v>0</v>
          </cell>
          <cell r="O28">
            <v>0</v>
          </cell>
        </row>
        <row r="29">
          <cell r="A29" t="str">
            <v>5C</v>
          </cell>
          <cell r="B29">
            <v>620490</v>
          </cell>
          <cell r="C29" t="str">
            <v>Penwest Hydro W/O</v>
          </cell>
          <cell r="D29" t="e">
            <v>#REF!</v>
          </cell>
          <cell r="E29" t="e">
            <v>#REF!</v>
          </cell>
          <cell r="F29" t="e">
            <v>#REF!</v>
          </cell>
          <cell r="G29" t="e">
            <v>#REF!</v>
          </cell>
          <cell r="H29" t="e">
            <v>#REF!</v>
          </cell>
          <cell r="I29" t="e">
            <v>#REF!</v>
          </cell>
          <cell r="J29" t="e">
            <v>#REF!</v>
          </cell>
          <cell r="K29" t="e">
            <v>#REF!</v>
          </cell>
          <cell r="L29" t="e">
            <v>#REF!</v>
          </cell>
          <cell r="M29" t="e">
            <v>#REF!</v>
          </cell>
          <cell r="N29" t="e">
            <v>#REF!</v>
          </cell>
          <cell r="O29" t="e">
            <v>#REF!</v>
          </cell>
        </row>
        <row r="30">
          <cell r="A30" t="str">
            <v>5D</v>
          </cell>
          <cell r="B30">
            <v>620490</v>
          </cell>
          <cell r="C30" t="str">
            <v>Pension Provision Adjustment</v>
          </cell>
          <cell r="D30" t="e">
            <v>#REF!</v>
          </cell>
          <cell r="E30" t="e">
            <v>#REF!</v>
          </cell>
          <cell r="F30" t="e">
            <v>#REF!</v>
          </cell>
          <cell r="G30" t="e">
            <v>#REF!</v>
          </cell>
          <cell r="H30" t="e">
            <v>#REF!</v>
          </cell>
          <cell r="I30" t="e">
            <v>#REF!</v>
          </cell>
          <cell r="J30" t="e">
            <v>#REF!</v>
          </cell>
          <cell r="K30" t="e">
            <v>#REF!</v>
          </cell>
          <cell r="L30" t="e">
            <v>#REF!</v>
          </cell>
          <cell r="M30" t="e">
            <v>#REF!</v>
          </cell>
          <cell r="N30" t="e">
            <v>#REF!</v>
          </cell>
          <cell r="O30" t="e">
            <v>#REF!</v>
          </cell>
        </row>
        <row r="31">
          <cell r="A31">
            <v>6</v>
          </cell>
          <cell r="B31">
            <v>620490</v>
          </cell>
          <cell r="C31" t="str">
            <v>Operation Centre-Provision for Adjustments</v>
          </cell>
          <cell r="D31" t="e">
            <v>#REF!</v>
          </cell>
          <cell r="E31" t="e">
            <v>#REF!</v>
          </cell>
          <cell r="F31" t="e">
            <v>#REF!</v>
          </cell>
          <cell r="G31" t="e">
            <v>#REF!</v>
          </cell>
          <cell r="H31" t="e">
            <v>#REF!</v>
          </cell>
          <cell r="I31" t="e">
            <v>#REF!</v>
          </cell>
          <cell r="J31" t="e">
            <v>#REF!</v>
          </cell>
          <cell r="K31" t="e">
            <v>#REF!</v>
          </cell>
          <cell r="L31" t="e">
            <v>#REF!</v>
          </cell>
          <cell r="M31" t="e">
            <v>#REF!</v>
          </cell>
          <cell r="N31" t="e">
            <v>#REF!</v>
          </cell>
          <cell r="O31" t="e">
            <v>#REF!</v>
          </cell>
        </row>
        <row r="32">
          <cell r="A32" t="str">
            <v>6A</v>
          </cell>
          <cell r="B32">
            <v>620490</v>
          </cell>
          <cell r="C32" t="str">
            <v>Consultation</v>
          </cell>
          <cell r="D32">
            <v>0</v>
          </cell>
          <cell r="E32">
            <v>0</v>
          </cell>
          <cell r="F32">
            <v>0</v>
          </cell>
          <cell r="G32">
            <v>0</v>
          </cell>
          <cell r="H32">
            <v>0</v>
          </cell>
          <cell r="I32">
            <v>0</v>
          </cell>
          <cell r="J32">
            <v>0</v>
          </cell>
          <cell r="K32">
            <v>0</v>
          </cell>
          <cell r="L32">
            <v>0</v>
          </cell>
          <cell r="M32">
            <v>0</v>
          </cell>
          <cell r="N32">
            <v>0</v>
          </cell>
          <cell r="O32">
            <v>0</v>
          </cell>
        </row>
        <row r="33">
          <cell r="A33">
            <v>7</v>
          </cell>
          <cell r="B33">
            <v>620490</v>
          </cell>
          <cell r="C33" t="str">
            <v>LBSS - LARP - Environmental Provision Credits</v>
          </cell>
          <cell r="D33">
            <v>0</v>
          </cell>
          <cell r="E33">
            <v>0</v>
          </cell>
          <cell r="F33">
            <v>0</v>
          </cell>
          <cell r="G33">
            <v>0</v>
          </cell>
          <cell r="H33">
            <v>0</v>
          </cell>
          <cell r="I33">
            <v>0</v>
          </cell>
          <cell r="J33">
            <v>0</v>
          </cell>
          <cell r="K33">
            <v>0</v>
          </cell>
          <cell r="L33">
            <v>0</v>
          </cell>
          <cell r="M33">
            <v>0</v>
          </cell>
          <cell r="N33">
            <v>0</v>
          </cell>
          <cell r="O33">
            <v>0</v>
          </cell>
        </row>
        <row r="34">
          <cell r="A34">
            <v>24</v>
          </cell>
          <cell r="B34">
            <v>620490</v>
          </cell>
          <cell r="C34" t="str">
            <v>Rate Hearing Support = 80070</v>
          </cell>
          <cell r="D34">
            <v>34.301519999999996</v>
          </cell>
          <cell r="E34">
            <v>46.001539999999999</v>
          </cell>
          <cell r="F34">
            <v>152.69802999999999</v>
          </cell>
          <cell r="G34">
            <v>175.73842999999999</v>
          </cell>
          <cell r="H34">
            <v>175.73842999999999</v>
          </cell>
          <cell r="I34">
            <v>175.73842999999999</v>
          </cell>
          <cell r="J34">
            <v>175.73842999999999</v>
          </cell>
          <cell r="K34">
            <v>175.73842999999999</v>
          </cell>
          <cell r="L34">
            <v>175.73842999999999</v>
          </cell>
          <cell r="M34">
            <v>175.73842999999999</v>
          </cell>
          <cell r="N34">
            <v>175.73842999999999</v>
          </cell>
          <cell r="O34">
            <v>175.73842999999999</v>
          </cell>
        </row>
        <row r="35">
          <cell r="A35">
            <v>8</v>
          </cell>
          <cell r="B35">
            <v>620490</v>
          </cell>
          <cell r="C35" t="str">
            <v>DSM Credits</v>
          </cell>
          <cell r="D35">
            <v>0</v>
          </cell>
          <cell r="E35">
            <v>0</v>
          </cell>
          <cell r="F35">
            <v>0</v>
          </cell>
          <cell r="G35">
            <v>0</v>
          </cell>
          <cell r="H35">
            <v>0</v>
          </cell>
          <cell r="I35">
            <v>0</v>
          </cell>
          <cell r="J35">
            <v>0</v>
          </cell>
          <cell r="K35">
            <v>0</v>
          </cell>
          <cell r="L35">
            <v>0</v>
          </cell>
          <cell r="M35">
            <v>0</v>
          </cell>
          <cell r="N35">
            <v>0</v>
          </cell>
          <cell r="O35">
            <v>0</v>
          </cell>
        </row>
        <row r="36">
          <cell r="B36">
            <v>690031</v>
          </cell>
          <cell r="C36" t="str">
            <v>ADMIN TIME CHGD BY ACTIVIT OMA</v>
          </cell>
          <cell r="D36">
            <v>0</v>
          </cell>
          <cell r="E36">
            <v>0</v>
          </cell>
          <cell r="F36">
            <v>0</v>
          </cell>
          <cell r="G36">
            <v>0</v>
          </cell>
          <cell r="H36">
            <v>0</v>
          </cell>
          <cell r="I36">
            <v>0</v>
          </cell>
          <cell r="J36">
            <v>0</v>
          </cell>
          <cell r="K36">
            <v>0</v>
          </cell>
          <cell r="L36">
            <v>0</v>
          </cell>
          <cell r="M36">
            <v>0</v>
          </cell>
          <cell r="N36">
            <v>0</v>
          </cell>
          <cell r="O36">
            <v>0</v>
          </cell>
        </row>
        <row r="37">
          <cell r="B37">
            <v>698030</v>
          </cell>
          <cell r="C37" t="str">
            <v>Adjustment to Treasury cost to financing</v>
          </cell>
          <cell r="D37">
            <v>0</v>
          </cell>
          <cell r="E37">
            <v>0</v>
          </cell>
          <cell r="F37">
            <v>0</v>
          </cell>
          <cell r="G37">
            <v>0</v>
          </cell>
          <cell r="H37">
            <v>0</v>
          </cell>
          <cell r="I37">
            <v>0</v>
          </cell>
          <cell r="J37">
            <v>0</v>
          </cell>
          <cell r="K37">
            <v>0</v>
          </cell>
          <cell r="L37">
            <v>0</v>
          </cell>
          <cell r="M37">
            <v>0</v>
          </cell>
          <cell r="N37">
            <v>0</v>
          </cell>
          <cell r="O37">
            <v>0</v>
          </cell>
        </row>
        <row r="38">
          <cell r="C38" t="str">
            <v>DX - Total:</v>
          </cell>
          <cell r="D38" t="e">
            <v>#REF!</v>
          </cell>
          <cell r="E38" t="e">
            <v>#REF!</v>
          </cell>
          <cell r="F38" t="e">
            <v>#REF!</v>
          </cell>
          <cell r="G38" t="e">
            <v>#REF!</v>
          </cell>
          <cell r="H38" t="e">
            <v>#REF!</v>
          </cell>
          <cell r="I38" t="e">
            <v>#REF!</v>
          </cell>
          <cell r="J38" t="e">
            <v>#REF!</v>
          </cell>
          <cell r="K38" t="e">
            <v>#REF!</v>
          </cell>
          <cell r="L38" t="e">
            <v>#REF!</v>
          </cell>
          <cell r="M38" t="e">
            <v>#REF!</v>
          </cell>
          <cell r="N38" t="e">
            <v>#REF!</v>
          </cell>
          <cell r="O38" t="e">
            <v>#REF!</v>
          </cell>
        </row>
        <row r="40">
          <cell r="C40" t="str">
            <v>Corporate - Other  (DeptID = 1506)</v>
          </cell>
        </row>
        <row r="41">
          <cell r="A41">
            <v>9</v>
          </cell>
          <cell r="B41">
            <v>620010</v>
          </cell>
          <cell r="C41" t="str">
            <v xml:space="preserve">Vacation Reserve Adjustment </v>
          </cell>
          <cell r="D41">
            <v>0</v>
          </cell>
          <cell r="E41">
            <v>0</v>
          </cell>
          <cell r="F41">
            <v>526.11300000000006</v>
          </cell>
          <cell r="G41">
            <v>526.11300000000006</v>
          </cell>
          <cell r="H41">
            <v>526.11300000000006</v>
          </cell>
          <cell r="I41">
            <v>526.11300000000006</v>
          </cell>
          <cell r="J41">
            <v>526.11300000000006</v>
          </cell>
          <cell r="K41">
            <v>526.11300000000006</v>
          </cell>
          <cell r="L41">
            <v>526.11300000000006</v>
          </cell>
          <cell r="M41">
            <v>526.11300000000006</v>
          </cell>
          <cell r="N41">
            <v>526.11300000000006</v>
          </cell>
          <cell r="O41">
            <v>526.11300000000006</v>
          </cell>
        </row>
        <row r="42">
          <cell r="A42">
            <v>10</v>
          </cell>
          <cell r="B42">
            <v>620019</v>
          </cell>
          <cell r="C42" t="str">
            <v xml:space="preserve">Gregorian and Fiscal Calendar Payroll adjustments NTW exclusive </v>
          </cell>
          <cell r="D42">
            <v>4132.7305299999989</v>
          </cell>
          <cell r="E42">
            <v>4031.7273199999991</v>
          </cell>
          <cell r="F42">
            <v>-221.42247000000134</v>
          </cell>
          <cell r="G42">
            <v>-35.822470000001346</v>
          </cell>
          <cell r="H42">
            <v>-35.822470000001346</v>
          </cell>
          <cell r="I42">
            <v>-35.822470000001346</v>
          </cell>
          <cell r="J42">
            <v>-35.822470000001346</v>
          </cell>
          <cell r="K42">
            <v>-35.822470000001346</v>
          </cell>
          <cell r="L42">
            <v>-35.822470000001346</v>
          </cell>
          <cell r="M42">
            <v>-35.822470000001346</v>
          </cell>
          <cell r="N42">
            <v>-35.822470000001346</v>
          </cell>
          <cell r="O42">
            <v>-35.822470000001346</v>
          </cell>
        </row>
        <row r="43">
          <cell r="A43">
            <v>11</v>
          </cell>
          <cell r="B43">
            <v>620019</v>
          </cell>
          <cell r="C43" t="str">
            <v xml:space="preserve">WSIB Gain amortization:  </v>
          </cell>
          <cell r="D43">
            <v>-147.71700000000001</v>
          </cell>
          <cell r="E43">
            <v>-294.91600000000005</v>
          </cell>
          <cell r="F43">
            <v>-442.37400000000002</v>
          </cell>
          <cell r="G43">
            <v>-589.83199999999999</v>
          </cell>
          <cell r="H43">
            <v>-589.83199999999999</v>
          </cell>
          <cell r="I43">
            <v>-589.83199999999999</v>
          </cell>
          <cell r="J43">
            <v>-589.83199999999999</v>
          </cell>
          <cell r="K43">
            <v>-589.83199999999999</v>
          </cell>
          <cell r="L43">
            <v>-589.83199999999999</v>
          </cell>
          <cell r="M43">
            <v>-589.83199999999999</v>
          </cell>
          <cell r="N43">
            <v>-589.83199999999999</v>
          </cell>
          <cell r="O43">
            <v>-589.83199999999999</v>
          </cell>
        </row>
        <row r="44">
          <cell r="A44">
            <v>12</v>
          </cell>
          <cell r="B44">
            <v>620240</v>
          </cell>
          <cell r="C44" t="str">
            <v xml:space="preserve">Other Contract Services - Inergi Inactive employees </v>
          </cell>
          <cell r="D44">
            <v>0.71172000000000002</v>
          </cell>
          <cell r="E44">
            <v>0.71172000000000002</v>
          </cell>
          <cell r="F44">
            <v>1.61172</v>
          </cell>
          <cell r="G44">
            <v>1.61172</v>
          </cell>
          <cell r="H44">
            <v>1.61172</v>
          </cell>
          <cell r="I44">
            <v>1.61172</v>
          </cell>
          <cell r="J44">
            <v>1.61172</v>
          </cell>
          <cell r="K44">
            <v>1.61172</v>
          </cell>
          <cell r="L44">
            <v>1.61172</v>
          </cell>
          <cell r="M44">
            <v>1.61172</v>
          </cell>
          <cell r="N44">
            <v>1.61172</v>
          </cell>
          <cell r="O44">
            <v>1.61172</v>
          </cell>
        </row>
        <row r="45">
          <cell r="A45" t="str">
            <v>12A</v>
          </cell>
          <cell r="B45">
            <v>620240</v>
          </cell>
          <cell r="C45" t="str">
            <v>Accrual - Adjustments/Reversal</v>
          </cell>
          <cell r="D45">
            <v>0</v>
          </cell>
          <cell r="E45">
            <v>0</v>
          </cell>
          <cell r="F45">
            <v>0</v>
          </cell>
          <cell r="G45">
            <v>0</v>
          </cell>
          <cell r="H45">
            <v>0</v>
          </cell>
          <cell r="I45">
            <v>0</v>
          </cell>
          <cell r="J45">
            <v>0</v>
          </cell>
          <cell r="K45">
            <v>0</v>
          </cell>
          <cell r="L45">
            <v>0</v>
          </cell>
          <cell r="M45">
            <v>0</v>
          </cell>
          <cell r="N45">
            <v>0</v>
          </cell>
          <cell r="O45">
            <v>0</v>
          </cell>
        </row>
        <row r="46">
          <cell r="A46">
            <v>13</v>
          </cell>
          <cell r="B46">
            <v>620487</v>
          </cell>
          <cell r="C46" t="str">
            <v>Insurance Recovery - Cherrywood TS</v>
          </cell>
          <cell r="D46">
            <v>0</v>
          </cell>
          <cell r="E46">
            <v>0</v>
          </cell>
          <cell r="F46">
            <v>0</v>
          </cell>
          <cell r="G46">
            <v>0</v>
          </cell>
          <cell r="H46">
            <v>0</v>
          </cell>
          <cell r="I46">
            <v>0</v>
          </cell>
          <cell r="J46">
            <v>0</v>
          </cell>
          <cell r="K46">
            <v>0</v>
          </cell>
          <cell r="L46">
            <v>0</v>
          </cell>
          <cell r="M46">
            <v>0</v>
          </cell>
          <cell r="N46">
            <v>0</v>
          </cell>
          <cell r="O46">
            <v>0</v>
          </cell>
        </row>
        <row r="47">
          <cell r="A47">
            <v>14</v>
          </cell>
          <cell r="B47">
            <v>620487</v>
          </cell>
          <cell r="C47" t="str">
            <v>Insurance Recovery - Burlington TS</v>
          </cell>
          <cell r="D47">
            <v>0</v>
          </cell>
          <cell r="E47">
            <v>0</v>
          </cell>
          <cell r="F47">
            <v>0</v>
          </cell>
          <cell r="G47">
            <v>0</v>
          </cell>
          <cell r="H47">
            <v>0</v>
          </cell>
          <cell r="I47">
            <v>0</v>
          </cell>
          <cell r="J47">
            <v>0</v>
          </cell>
          <cell r="K47">
            <v>0</v>
          </cell>
          <cell r="L47">
            <v>0</v>
          </cell>
          <cell r="M47">
            <v>0</v>
          </cell>
          <cell r="N47">
            <v>0</v>
          </cell>
          <cell r="O47">
            <v>0</v>
          </cell>
        </row>
        <row r="48">
          <cell r="A48">
            <v>15</v>
          </cell>
          <cell r="B48">
            <v>620490</v>
          </cell>
          <cell r="C48" t="str">
            <v xml:space="preserve">Reversal of accrual </v>
          </cell>
          <cell r="D48">
            <v>0</v>
          </cell>
          <cell r="E48">
            <v>0</v>
          </cell>
          <cell r="F48">
            <v>0</v>
          </cell>
          <cell r="G48">
            <v>0</v>
          </cell>
          <cell r="H48">
            <v>0</v>
          </cell>
          <cell r="I48">
            <v>0</v>
          </cell>
          <cell r="J48">
            <v>0</v>
          </cell>
          <cell r="K48">
            <v>0</v>
          </cell>
          <cell r="L48">
            <v>0</v>
          </cell>
          <cell r="M48">
            <v>0</v>
          </cell>
          <cell r="N48">
            <v>0</v>
          </cell>
          <cell r="O48">
            <v>0</v>
          </cell>
        </row>
        <row r="49">
          <cell r="A49">
            <v>27</v>
          </cell>
          <cell r="B49">
            <v>620490</v>
          </cell>
          <cell r="C49" t="str">
            <v>COLA Retroactive Payments 2004</v>
          </cell>
          <cell r="D49">
            <v>0</v>
          </cell>
          <cell r="E49">
            <v>0</v>
          </cell>
          <cell r="F49">
            <v>0</v>
          </cell>
          <cell r="G49">
            <v>0</v>
          </cell>
          <cell r="H49">
            <v>0</v>
          </cell>
          <cell r="I49">
            <v>0</v>
          </cell>
          <cell r="J49">
            <v>0</v>
          </cell>
          <cell r="K49">
            <v>0</v>
          </cell>
          <cell r="L49">
            <v>0</v>
          </cell>
          <cell r="M49">
            <v>0</v>
          </cell>
          <cell r="N49">
            <v>0</v>
          </cell>
          <cell r="O49">
            <v>0</v>
          </cell>
        </row>
        <row r="50">
          <cell r="A50">
            <v>28</v>
          </cell>
          <cell r="B50">
            <v>620490</v>
          </cell>
          <cell r="C50" t="str">
            <v>Retroactive Payment SPP</v>
          </cell>
          <cell r="D50">
            <v>0</v>
          </cell>
          <cell r="E50">
            <v>0</v>
          </cell>
          <cell r="F50">
            <v>0</v>
          </cell>
          <cell r="G50">
            <v>0</v>
          </cell>
          <cell r="H50">
            <v>0</v>
          </cell>
          <cell r="I50">
            <v>0</v>
          </cell>
          <cell r="J50">
            <v>0</v>
          </cell>
          <cell r="K50">
            <v>0</v>
          </cell>
          <cell r="L50">
            <v>0</v>
          </cell>
          <cell r="M50">
            <v>0</v>
          </cell>
          <cell r="N50">
            <v>0</v>
          </cell>
          <cell r="O50">
            <v>0</v>
          </cell>
        </row>
        <row r="51">
          <cell r="A51">
            <v>16</v>
          </cell>
          <cell r="B51">
            <v>620494</v>
          </cell>
          <cell r="C51" t="str">
            <v xml:space="preserve"> Bad Debt Provision </v>
          </cell>
          <cell r="D51">
            <v>0</v>
          </cell>
          <cell r="E51">
            <v>0</v>
          </cell>
          <cell r="F51">
            <v>0</v>
          </cell>
          <cell r="G51">
            <v>0</v>
          </cell>
          <cell r="H51">
            <v>0</v>
          </cell>
          <cell r="I51">
            <v>0</v>
          </cell>
          <cell r="J51">
            <v>0</v>
          </cell>
          <cell r="K51">
            <v>0</v>
          </cell>
          <cell r="L51">
            <v>0</v>
          </cell>
          <cell r="M51">
            <v>0</v>
          </cell>
          <cell r="N51">
            <v>0</v>
          </cell>
          <cell r="O51">
            <v>0</v>
          </cell>
        </row>
        <row r="52">
          <cell r="A52">
            <v>17</v>
          </cell>
          <cell r="B52">
            <v>620497</v>
          </cell>
          <cell r="C52" t="str">
            <v>Contractual  Allowances</v>
          </cell>
          <cell r="D52">
            <v>0</v>
          </cell>
          <cell r="E52">
            <v>6.2393999999999998</v>
          </cell>
          <cell r="F52">
            <v>85.822940000000003</v>
          </cell>
          <cell r="G52">
            <v>112.12294</v>
          </cell>
          <cell r="H52">
            <v>112.12294</v>
          </cell>
          <cell r="I52">
            <v>112.12294</v>
          </cell>
          <cell r="J52">
            <v>112.12294</v>
          </cell>
          <cell r="K52">
            <v>112.12294</v>
          </cell>
          <cell r="L52">
            <v>112.12294</v>
          </cell>
          <cell r="M52">
            <v>112.12294</v>
          </cell>
          <cell r="N52">
            <v>112.12294</v>
          </cell>
          <cell r="O52">
            <v>112.12294</v>
          </cell>
        </row>
        <row r="53">
          <cell r="A53" t="str">
            <v>17A</v>
          </cell>
          <cell r="B53">
            <v>620613</v>
          </cell>
          <cell r="C53" t="str">
            <v>Rebate from Bell Cellular</v>
          </cell>
          <cell r="D53">
            <v>0</v>
          </cell>
          <cell r="E53">
            <v>0</v>
          </cell>
          <cell r="F53">
            <v>0</v>
          </cell>
          <cell r="G53">
            <v>0</v>
          </cell>
          <cell r="H53">
            <v>0</v>
          </cell>
          <cell r="I53">
            <v>0</v>
          </cell>
          <cell r="J53">
            <v>0</v>
          </cell>
          <cell r="K53">
            <v>0</v>
          </cell>
          <cell r="L53">
            <v>0</v>
          </cell>
          <cell r="M53">
            <v>0</v>
          </cell>
          <cell r="N53">
            <v>0</v>
          </cell>
          <cell r="O53">
            <v>0</v>
          </cell>
        </row>
        <row r="54">
          <cell r="A54">
            <v>18</v>
          </cell>
          <cell r="B54">
            <v>688000</v>
          </cell>
          <cell r="C54" t="str">
            <v>Refunded by TD - Fraudulent Cheque</v>
          </cell>
          <cell r="D54">
            <v>0</v>
          </cell>
          <cell r="E54">
            <v>0</v>
          </cell>
          <cell r="F54">
            <v>16.7</v>
          </cell>
          <cell r="G54">
            <v>16.7</v>
          </cell>
          <cell r="H54">
            <v>16.7</v>
          </cell>
          <cell r="I54">
            <v>16.7</v>
          </cell>
          <cell r="J54">
            <v>16.7</v>
          </cell>
          <cell r="K54">
            <v>16.7</v>
          </cell>
          <cell r="L54">
            <v>16.7</v>
          </cell>
          <cell r="M54">
            <v>16.7</v>
          </cell>
          <cell r="N54">
            <v>16.7</v>
          </cell>
          <cell r="O54">
            <v>16.7</v>
          </cell>
        </row>
        <row r="55">
          <cell r="A55" t="str">
            <v>18A</v>
          </cell>
          <cell r="B55">
            <v>688000</v>
          </cell>
          <cell r="C55" t="str">
            <v>Clear 2003 costs from RECIB - IP 11283</v>
          </cell>
          <cell r="D55">
            <v>0</v>
          </cell>
          <cell r="E55">
            <v>0</v>
          </cell>
          <cell r="F55">
            <v>-627.20000000000005</v>
          </cell>
          <cell r="G55">
            <v>-627.20000000000005</v>
          </cell>
          <cell r="H55">
            <v>-627.20000000000005</v>
          </cell>
          <cell r="I55">
            <v>-627.20000000000005</v>
          </cell>
          <cell r="J55">
            <v>-627.20000000000005</v>
          </cell>
          <cell r="K55">
            <v>-627.20000000000005</v>
          </cell>
          <cell r="L55">
            <v>-627.20000000000005</v>
          </cell>
          <cell r="M55">
            <v>-627.20000000000005</v>
          </cell>
          <cell r="N55">
            <v>-627.20000000000005</v>
          </cell>
          <cell r="O55">
            <v>-627.20000000000005</v>
          </cell>
        </row>
        <row r="56">
          <cell r="A56">
            <v>19</v>
          </cell>
          <cell r="B56">
            <v>688000</v>
          </cell>
          <cell r="C56" t="str">
            <v>Clear Balance for various Accounts</v>
          </cell>
          <cell r="D56">
            <v>0</v>
          </cell>
          <cell r="E56">
            <v>0</v>
          </cell>
          <cell r="F56">
            <v>-95.9</v>
          </cell>
          <cell r="G56">
            <v>-95.9</v>
          </cell>
          <cell r="H56">
            <v>-95.9</v>
          </cell>
          <cell r="I56">
            <v>-95.9</v>
          </cell>
          <cell r="J56">
            <v>-95.9</v>
          </cell>
          <cell r="K56">
            <v>-95.9</v>
          </cell>
          <cell r="L56">
            <v>-95.9</v>
          </cell>
          <cell r="M56">
            <v>-95.9</v>
          </cell>
          <cell r="N56">
            <v>-95.9</v>
          </cell>
          <cell r="O56">
            <v>-95.9</v>
          </cell>
        </row>
        <row r="57">
          <cell r="A57" t="str">
            <v>19B</v>
          </cell>
          <cell r="B57">
            <v>688000</v>
          </cell>
          <cell r="C57" t="str">
            <v>To Adjust surplus staff provision</v>
          </cell>
          <cell r="D57">
            <v>0</v>
          </cell>
          <cell r="E57">
            <v>0</v>
          </cell>
          <cell r="F57">
            <v>-2</v>
          </cell>
          <cell r="G57">
            <v>-2</v>
          </cell>
          <cell r="H57">
            <v>-2</v>
          </cell>
          <cell r="I57">
            <v>-2</v>
          </cell>
          <cell r="J57">
            <v>-2</v>
          </cell>
          <cell r="K57">
            <v>-2</v>
          </cell>
          <cell r="L57">
            <v>-2</v>
          </cell>
          <cell r="M57">
            <v>-2</v>
          </cell>
          <cell r="N57">
            <v>-2</v>
          </cell>
          <cell r="O57">
            <v>-2</v>
          </cell>
        </row>
        <row r="58">
          <cell r="A58" t="str">
            <v>19C</v>
          </cell>
          <cell r="B58">
            <v>688000</v>
          </cell>
          <cell r="C58" t="str">
            <v>WSIB Rebate</v>
          </cell>
          <cell r="D58">
            <v>0</v>
          </cell>
          <cell r="E58">
            <v>0</v>
          </cell>
          <cell r="F58">
            <v>-1.5</v>
          </cell>
          <cell r="G58">
            <v>-1.5</v>
          </cell>
          <cell r="H58">
            <v>-1.5</v>
          </cell>
          <cell r="I58">
            <v>-1.5</v>
          </cell>
          <cell r="J58">
            <v>-1.5</v>
          </cell>
          <cell r="K58">
            <v>-1.5</v>
          </cell>
          <cell r="L58">
            <v>-1.5</v>
          </cell>
          <cell r="M58">
            <v>-1.5</v>
          </cell>
          <cell r="N58">
            <v>-1.5</v>
          </cell>
          <cell r="O58">
            <v>-1.5</v>
          </cell>
        </row>
        <row r="59">
          <cell r="A59" t="str">
            <v>19A</v>
          </cell>
          <cell r="B59">
            <v>698030</v>
          </cell>
          <cell r="C59" t="str">
            <v>Business Model Control Account</v>
          </cell>
          <cell r="D59">
            <v>0</v>
          </cell>
          <cell r="E59">
            <v>0</v>
          </cell>
          <cell r="F59">
            <v>0</v>
          </cell>
          <cell r="G59">
            <v>6.5</v>
          </cell>
          <cell r="H59">
            <v>6.5</v>
          </cell>
          <cell r="I59">
            <v>6.5</v>
          </cell>
          <cell r="J59">
            <v>6.5</v>
          </cell>
          <cell r="K59">
            <v>6.5</v>
          </cell>
          <cell r="L59">
            <v>6.5</v>
          </cell>
          <cell r="M59">
            <v>6.5</v>
          </cell>
          <cell r="N59">
            <v>6.5</v>
          </cell>
          <cell r="O59">
            <v>6.5</v>
          </cell>
        </row>
        <row r="60">
          <cell r="C60" t="str">
            <v>Total Corporate - Other  (DeptID = 1506)</v>
          </cell>
          <cell r="D60">
            <v>3985.7252499999986</v>
          </cell>
          <cell r="E60">
            <v>3743.7624399999986</v>
          </cell>
          <cell r="F60">
            <v>-760.14881000000139</v>
          </cell>
          <cell r="G60">
            <v>-689.20681000000127</v>
          </cell>
          <cell r="H60">
            <v>-689.20681000000127</v>
          </cell>
          <cell r="I60">
            <v>-689.20681000000127</v>
          </cell>
          <cell r="J60">
            <v>-689.20681000000127</v>
          </cell>
          <cell r="K60">
            <v>-689.20681000000127</v>
          </cell>
          <cell r="L60">
            <v>-689.20681000000127</v>
          </cell>
          <cell r="M60">
            <v>-689.20681000000127</v>
          </cell>
          <cell r="N60">
            <v>-689.20681000000127</v>
          </cell>
          <cell r="O60">
            <v>-689.20681000000127</v>
          </cell>
        </row>
        <row r="62">
          <cell r="C62" t="str">
            <v xml:space="preserve">Corporate - Other  </v>
          </cell>
        </row>
        <row r="63">
          <cell r="A63">
            <v>20</v>
          </cell>
          <cell r="B63">
            <v>620011</v>
          </cell>
          <cell r="C63" t="str">
            <v>Pay - Variable</v>
          </cell>
          <cell r="D63">
            <v>0</v>
          </cell>
          <cell r="E63">
            <v>0</v>
          </cell>
          <cell r="F63">
            <v>0</v>
          </cell>
          <cell r="G63">
            <v>0</v>
          </cell>
          <cell r="H63">
            <v>0</v>
          </cell>
          <cell r="I63">
            <v>0</v>
          </cell>
          <cell r="J63">
            <v>0</v>
          </cell>
          <cell r="K63">
            <v>0</v>
          </cell>
          <cell r="L63">
            <v>0</v>
          </cell>
          <cell r="M63">
            <v>0</v>
          </cell>
          <cell r="N63">
            <v>0</v>
          </cell>
          <cell r="O63">
            <v>0</v>
          </cell>
        </row>
        <row r="64">
          <cell r="A64">
            <v>21</v>
          </cell>
          <cell r="B64">
            <v>620030</v>
          </cell>
          <cell r="C64" t="str">
            <v>Severance Pay</v>
          </cell>
          <cell r="D64">
            <v>0</v>
          </cell>
          <cell r="E64">
            <v>0</v>
          </cell>
          <cell r="F64">
            <v>0</v>
          </cell>
          <cell r="G64">
            <v>0</v>
          </cell>
          <cell r="H64">
            <v>0</v>
          </cell>
          <cell r="I64">
            <v>0</v>
          </cell>
          <cell r="J64">
            <v>0</v>
          </cell>
          <cell r="K64">
            <v>0</v>
          </cell>
          <cell r="L64">
            <v>0</v>
          </cell>
          <cell r="M64">
            <v>0</v>
          </cell>
          <cell r="N64">
            <v>0</v>
          </cell>
          <cell r="O64">
            <v>0</v>
          </cell>
        </row>
        <row r="66">
          <cell r="C66" t="str">
            <v xml:space="preserve"> </v>
          </cell>
          <cell r="O66" t="str">
            <v xml:space="preserve"> </v>
          </cell>
        </row>
        <row r="67">
          <cell r="C67" t="str">
            <v xml:space="preserve">Total Corporate - Other </v>
          </cell>
          <cell r="D67">
            <v>0</v>
          </cell>
          <cell r="E67">
            <v>0</v>
          </cell>
          <cell r="F67">
            <v>0</v>
          </cell>
          <cell r="G67">
            <v>0</v>
          </cell>
          <cell r="H67">
            <v>0</v>
          </cell>
          <cell r="I67">
            <v>0</v>
          </cell>
          <cell r="J67">
            <v>0</v>
          </cell>
          <cell r="K67">
            <v>0</v>
          </cell>
          <cell r="L67">
            <v>0</v>
          </cell>
          <cell r="M67">
            <v>0</v>
          </cell>
          <cell r="N67">
            <v>0</v>
          </cell>
          <cell r="O67">
            <v>0</v>
          </cell>
        </row>
        <row r="69">
          <cell r="C69" t="str">
            <v xml:space="preserve">Total Corporate - Other </v>
          </cell>
          <cell r="D69">
            <v>3985.7252499999986</v>
          </cell>
          <cell r="E69">
            <v>3743.7624399999986</v>
          </cell>
          <cell r="F69">
            <v>-760.14881000000139</v>
          </cell>
          <cell r="G69">
            <v>-689.20681000000127</v>
          </cell>
          <cell r="H69">
            <v>-689.20681000000127</v>
          </cell>
          <cell r="I69">
            <v>-689.20681000000127</v>
          </cell>
          <cell r="J69">
            <v>-689.20681000000127</v>
          </cell>
          <cell r="K69">
            <v>-689.20681000000127</v>
          </cell>
          <cell r="L69">
            <v>-689.20681000000127</v>
          </cell>
          <cell r="M69">
            <v>-689.20681000000127</v>
          </cell>
          <cell r="N69">
            <v>-689.20681000000127</v>
          </cell>
          <cell r="O69">
            <v>-689.20681000000127</v>
          </cell>
        </row>
        <row r="70">
          <cell r="E70" t="str">
            <v xml:space="preserve"> </v>
          </cell>
        </row>
        <row r="71">
          <cell r="C71" t="str">
            <v>HONI CF&amp;S Total Corporate - Other</v>
          </cell>
          <cell r="D71" t="e">
            <v>#REF!</v>
          </cell>
          <cell r="E71" t="e">
            <v>#REF!</v>
          </cell>
          <cell r="F71" t="e">
            <v>#REF!</v>
          </cell>
          <cell r="G71" t="e">
            <v>#REF!</v>
          </cell>
          <cell r="H71" t="e">
            <v>#REF!</v>
          </cell>
          <cell r="I71" t="e">
            <v>#REF!</v>
          </cell>
          <cell r="J71" t="e">
            <v>#REF!</v>
          </cell>
          <cell r="K71" t="e">
            <v>#REF!</v>
          </cell>
          <cell r="L71" t="e">
            <v>#REF!</v>
          </cell>
          <cell r="M71" t="e">
            <v>#REF!</v>
          </cell>
          <cell r="N71" t="e">
            <v>#REF!</v>
          </cell>
          <cell r="O71" t="e">
            <v>#REF!</v>
          </cell>
        </row>
        <row r="73">
          <cell r="C73" t="str">
            <v>HOI</v>
          </cell>
        </row>
        <row r="74">
          <cell r="A74">
            <v>34</v>
          </cell>
          <cell r="C74" t="str">
            <v>Unassigned HOI</v>
          </cell>
          <cell r="D74">
            <v>0</v>
          </cell>
          <cell r="E74">
            <v>0</v>
          </cell>
          <cell r="F74">
            <v>0</v>
          </cell>
          <cell r="G74">
            <v>0</v>
          </cell>
          <cell r="H74">
            <v>0</v>
          </cell>
          <cell r="I74">
            <v>0</v>
          </cell>
          <cell r="J74">
            <v>0</v>
          </cell>
          <cell r="K74">
            <v>0</v>
          </cell>
          <cell r="L74">
            <v>0</v>
          </cell>
          <cell r="M74">
            <v>0</v>
          </cell>
          <cell r="N74">
            <v>0</v>
          </cell>
          <cell r="O74">
            <v>0</v>
          </cell>
        </row>
        <row r="75">
          <cell r="C75" t="str">
            <v>HOI Allocations &amp; Adjustments</v>
          </cell>
        </row>
        <row r="76">
          <cell r="B76">
            <v>690070</v>
          </cell>
          <cell r="C76" t="str">
            <v xml:space="preserve">HOI Allocation  </v>
          </cell>
          <cell r="D76">
            <v>-523.98400000000004</v>
          </cell>
          <cell r="E76">
            <v>-1047.9680000000001</v>
          </cell>
          <cell r="F76">
            <v>-1599.5680000000002</v>
          </cell>
          <cell r="G76">
            <v>-2123.5520000000001</v>
          </cell>
          <cell r="H76">
            <v>-2123.5520000000001</v>
          </cell>
          <cell r="I76">
            <v>-2123.5520000000001</v>
          </cell>
          <cell r="J76">
            <v>-2123.5520000000001</v>
          </cell>
          <cell r="K76">
            <v>-2123.5520000000001</v>
          </cell>
          <cell r="L76">
            <v>-2123.5520000000001</v>
          </cell>
          <cell r="M76">
            <v>-2123.5520000000001</v>
          </cell>
          <cell r="N76">
            <v>-2123.5520000000001</v>
          </cell>
          <cell r="O76">
            <v>-2430.4520000000002</v>
          </cell>
        </row>
        <row r="78">
          <cell r="C78" t="str">
            <v>HOI Adjustments</v>
          </cell>
          <cell r="D78">
            <v>0</v>
          </cell>
          <cell r="E78">
            <v>0</v>
          </cell>
          <cell r="F78">
            <v>0</v>
          </cell>
          <cell r="G78">
            <v>0</v>
          </cell>
          <cell r="H78">
            <v>0</v>
          </cell>
          <cell r="I78">
            <v>0</v>
          </cell>
          <cell r="J78">
            <v>0</v>
          </cell>
          <cell r="K78">
            <v>0</v>
          </cell>
          <cell r="L78">
            <v>0</v>
          </cell>
          <cell r="M78">
            <v>0</v>
          </cell>
          <cell r="N78">
            <v>0</v>
          </cell>
          <cell r="O78">
            <v>0</v>
          </cell>
        </row>
        <row r="79">
          <cell r="A79">
            <v>33</v>
          </cell>
          <cell r="B79">
            <v>620000</v>
          </cell>
          <cell r="C79" t="str">
            <v xml:space="preserve">Provisions for A/R &amp; Exit - OHE </v>
          </cell>
          <cell r="D79">
            <v>0</v>
          </cell>
          <cell r="E79">
            <v>0</v>
          </cell>
          <cell r="F79">
            <v>0</v>
          </cell>
          <cell r="G79">
            <v>0</v>
          </cell>
          <cell r="H79">
            <v>0</v>
          </cell>
          <cell r="I79">
            <v>0</v>
          </cell>
          <cell r="J79">
            <v>0</v>
          </cell>
          <cell r="K79">
            <v>0</v>
          </cell>
          <cell r="L79">
            <v>0</v>
          </cell>
          <cell r="M79">
            <v>0</v>
          </cell>
          <cell r="N79">
            <v>0</v>
          </cell>
          <cell r="O79">
            <v>0</v>
          </cell>
        </row>
        <row r="80">
          <cell r="A80">
            <v>31</v>
          </cell>
          <cell r="B80">
            <v>620010</v>
          </cell>
          <cell r="C80" t="str">
            <v xml:space="preserve">Vacation Reserve Adjustment </v>
          </cell>
          <cell r="D80">
            <v>0</v>
          </cell>
          <cell r="E80">
            <v>0</v>
          </cell>
          <cell r="F80">
            <v>-3.0665</v>
          </cell>
          <cell r="G80">
            <v>-3.0665</v>
          </cell>
          <cell r="H80">
            <v>-3.0665</v>
          </cell>
          <cell r="I80">
            <v>-3.0665</v>
          </cell>
          <cell r="J80">
            <v>-3.0665</v>
          </cell>
          <cell r="K80">
            <v>-3.0665</v>
          </cell>
          <cell r="L80">
            <v>-3.0665</v>
          </cell>
          <cell r="M80">
            <v>-3.0665</v>
          </cell>
          <cell r="N80">
            <v>-3.0665</v>
          </cell>
          <cell r="O80">
            <v>-3.1025</v>
          </cell>
        </row>
        <row r="81">
          <cell r="A81">
            <v>35</v>
          </cell>
          <cell r="B81">
            <v>620011</v>
          </cell>
          <cell r="C81" t="str">
            <v>Pay - Variable</v>
          </cell>
          <cell r="D81">
            <v>0</v>
          </cell>
          <cell r="E81">
            <v>0</v>
          </cell>
          <cell r="F81">
            <v>0</v>
          </cell>
          <cell r="G81">
            <v>0</v>
          </cell>
          <cell r="H81">
            <v>0</v>
          </cell>
          <cell r="I81">
            <v>0</v>
          </cell>
          <cell r="J81">
            <v>0</v>
          </cell>
          <cell r="K81">
            <v>0</v>
          </cell>
          <cell r="L81">
            <v>0</v>
          </cell>
          <cell r="M81">
            <v>0</v>
          </cell>
          <cell r="N81">
            <v>0</v>
          </cell>
          <cell r="O81">
            <v>0</v>
          </cell>
        </row>
        <row r="82">
          <cell r="A82">
            <v>36</v>
          </cell>
          <cell r="B82">
            <v>620019</v>
          </cell>
          <cell r="C82" t="str">
            <v>Labour Cost Accrual &amp; adjustments</v>
          </cell>
          <cell r="D82">
            <v>0</v>
          </cell>
          <cell r="E82">
            <v>0</v>
          </cell>
          <cell r="F82">
            <v>0</v>
          </cell>
          <cell r="G82">
            <v>0</v>
          </cell>
          <cell r="H82">
            <v>0</v>
          </cell>
          <cell r="I82">
            <v>0</v>
          </cell>
          <cell r="J82">
            <v>0</v>
          </cell>
          <cell r="K82">
            <v>0</v>
          </cell>
          <cell r="L82">
            <v>0</v>
          </cell>
          <cell r="M82">
            <v>0</v>
          </cell>
          <cell r="N82">
            <v>0</v>
          </cell>
          <cell r="O82">
            <v>0</v>
          </cell>
        </row>
        <row r="83">
          <cell r="A83">
            <v>37</v>
          </cell>
          <cell r="B83">
            <v>620030</v>
          </cell>
          <cell r="C83" t="str">
            <v>Severance Pay</v>
          </cell>
          <cell r="D83">
            <v>0</v>
          </cell>
          <cell r="E83">
            <v>0</v>
          </cell>
          <cell r="F83">
            <v>0</v>
          </cell>
          <cell r="G83">
            <v>0</v>
          </cell>
          <cell r="H83">
            <v>0</v>
          </cell>
          <cell r="I83">
            <v>0</v>
          </cell>
          <cell r="J83">
            <v>0</v>
          </cell>
          <cell r="K83">
            <v>0</v>
          </cell>
          <cell r="L83">
            <v>0</v>
          </cell>
          <cell r="M83">
            <v>0</v>
          </cell>
          <cell r="N83">
            <v>0</v>
          </cell>
          <cell r="O83">
            <v>0</v>
          </cell>
        </row>
        <row r="84">
          <cell r="A84">
            <v>32</v>
          </cell>
          <cell r="B84">
            <v>620221</v>
          </cell>
          <cell r="C84" t="str">
            <v>Postage</v>
          </cell>
          <cell r="D84">
            <v>0.20599999999999999</v>
          </cell>
          <cell r="E84">
            <v>0.41410000000000002</v>
          </cell>
          <cell r="F84">
            <v>0.70148999999999995</v>
          </cell>
          <cell r="G84">
            <v>0.90700999999999998</v>
          </cell>
          <cell r="H84">
            <v>0.90700999999999998</v>
          </cell>
          <cell r="I84">
            <v>0.90700999999999998</v>
          </cell>
          <cell r="J84">
            <v>0.90700999999999998</v>
          </cell>
          <cell r="K84">
            <v>0.90700999999999998</v>
          </cell>
          <cell r="L84">
            <v>0.90700999999999998</v>
          </cell>
          <cell r="M84">
            <v>0.90700999999999998</v>
          </cell>
          <cell r="N84">
            <v>0.90700999999999998</v>
          </cell>
          <cell r="O84">
            <v>1.5080100000000001</v>
          </cell>
        </row>
        <row r="85">
          <cell r="A85">
            <v>38</v>
          </cell>
          <cell r="B85">
            <v>620240</v>
          </cell>
          <cell r="C85" t="str">
            <v xml:space="preserve">Other Contract Services - Inergi Inactive employees </v>
          </cell>
          <cell r="D85">
            <v>0</v>
          </cell>
          <cell r="E85">
            <v>0</v>
          </cell>
          <cell r="F85">
            <v>0</v>
          </cell>
          <cell r="G85">
            <v>0</v>
          </cell>
          <cell r="H85">
            <v>0</v>
          </cell>
          <cell r="I85">
            <v>0</v>
          </cell>
          <cell r="J85">
            <v>0</v>
          </cell>
          <cell r="K85">
            <v>0</v>
          </cell>
          <cell r="L85">
            <v>0</v>
          </cell>
          <cell r="M85">
            <v>0</v>
          </cell>
          <cell r="N85">
            <v>0</v>
          </cell>
          <cell r="O85">
            <v>0</v>
          </cell>
        </row>
        <row r="86">
          <cell r="A86">
            <v>39</v>
          </cell>
          <cell r="B86">
            <v>620487</v>
          </cell>
          <cell r="C86" t="str">
            <v>GST Recovery on Pension Fund</v>
          </cell>
          <cell r="D86">
            <v>0</v>
          </cell>
          <cell r="E86">
            <v>0</v>
          </cell>
          <cell r="F86">
            <v>0</v>
          </cell>
          <cell r="G86">
            <v>0</v>
          </cell>
          <cell r="H86">
            <v>0</v>
          </cell>
          <cell r="I86">
            <v>0</v>
          </cell>
          <cell r="J86">
            <v>0</v>
          </cell>
          <cell r="K86">
            <v>0</v>
          </cell>
          <cell r="L86">
            <v>0</v>
          </cell>
          <cell r="M86">
            <v>0</v>
          </cell>
          <cell r="N86">
            <v>0</v>
          </cell>
          <cell r="O86">
            <v>-115.633</v>
          </cell>
        </row>
        <row r="87">
          <cell r="A87">
            <v>40</v>
          </cell>
          <cell r="B87">
            <v>620490</v>
          </cell>
          <cell r="C87" t="str">
            <v>Other Cost - General Misc.</v>
          </cell>
          <cell r="D87">
            <v>0</v>
          </cell>
          <cell r="E87">
            <v>0</v>
          </cell>
          <cell r="F87">
            <v>0.73243000000000003</v>
          </cell>
          <cell r="G87">
            <v>0.73243000000000003</v>
          </cell>
          <cell r="H87">
            <v>0.73243000000000003</v>
          </cell>
          <cell r="I87">
            <v>0.73243000000000003</v>
          </cell>
          <cell r="J87">
            <v>0.73243000000000003</v>
          </cell>
          <cell r="K87">
            <v>0.73243000000000003</v>
          </cell>
          <cell r="L87">
            <v>0.73243000000000003</v>
          </cell>
          <cell r="M87">
            <v>0.73243000000000003</v>
          </cell>
          <cell r="N87">
            <v>0.73243000000000003</v>
          </cell>
          <cell r="O87">
            <v>1.37043</v>
          </cell>
        </row>
        <row r="88">
          <cell r="A88">
            <v>41</v>
          </cell>
          <cell r="B88">
            <v>620490</v>
          </cell>
          <cell r="C88" t="str">
            <v xml:space="preserve">Reversal of accrual </v>
          </cell>
          <cell r="D88">
            <v>0</v>
          </cell>
          <cell r="E88">
            <v>0</v>
          </cell>
          <cell r="F88">
            <v>0</v>
          </cell>
          <cell r="G88">
            <v>0</v>
          </cell>
          <cell r="H88">
            <v>0</v>
          </cell>
          <cell r="I88">
            <v>0</v>
          </cell>
          <cell r="J88">
            <v>0</v>
          </cell>
          <cell r="K88">
            <v>0</v>
          </cell>
          <cell r="L88">
            <v>0</v>
          </cell>
          <cell r="M88">
            <v>0</v>
          </cell>
          <cell r="N88">
            <v>0</v>
          </cell>
          <cell r="O88">
            <v>0</v>
          </cell>
        </row>
        <row r="89">
          <cell r="B89">
            <v>620491</v>
          </cell>
          <cell r="C89" t="str">
            <v>US Withholding Int - Link Co</v>
          </cell>
          <cell r="D89">
            <v>0.70450999999999997</v>
          </cell>
          <cell r="E89">
            <v>0.70450999999999997</v>
          </cell>
          <cell r="F89">
            <v>1.4085099999999999</v>
          </cell>
          <cell r="G89">
            <v>2.24064</v>
          </cell>
          <cell r="H89">
            <v>2.24064</v>
          </cell>
          <cell r="I89">
            <v>2.24064</v>
          </cell>
          <cell r="J89">
            <v>2.24064</v>
          </cell>
          <cell r="K89">
            <v>2.24064</v>
          </cell>
          <cell r="L89">
            <v>2.24064</v>
          </cell>
          <cell r="M89">
            <v>2.24064</v>
          </cell>
          <cell r="N89">
            <v>2.24064</v>
          </cell>
          <cell r="O89">
            <v>2.24064</v>
          </cell>
        </row>
        <row r="90">
          <cell r="A90">
            <v>42</v>
          </cell>
          <cell r="B90">
            <v>620494</v>
          </cell>
          <cell r="C90" t="str">
            <v xml:space="preserve"> Bad Debt Provision </v>
          </cell>
          <cell r="D90">
            <v>0</v>
          </cell>
          <cell r="E90">
            <v>0</v>
          </cell>
          <cell r="F90">
            <v>0</v>
          </cell>
          <cell r="G90">
            <v>0</v>
          </cell>
          <cell r="H90">
            <v>0</v>
          </cell>
          <cell r="I90">
            <v>0</v>
          </cell>
          <cell r="J90">
            <v>0</v>
          </cell>
          <cell r="K90">
            <v>0</v>
          </cell>
          <cell r="L90">
            <v>0</v>
          </cell>
          <cell r="M90">
            <v>0</v>
          </cell>
          <cell r="N90">
            <v>0</v>
          </cell>
          <cell r="O90">
            <v>81</v>
          </cell>
        </row>
        <row r="91">
          <cell r="A91">
            <v>43</v>
          </cell>
          <cell r="B91">
            <v>620497</v>
          </cell>
          <cell r="C91" t="str">
            <v>Contractual  Allowances</v>
          </cell>
          <cell r="D91">
            <v>0</v>
          </cell>
          <cell r="E91">
            <v>0.12703999999999999</v>
          </cell>
          <cell r="F91">
            <v>1.74746</v>
          </cell>
          <cell r="G91">
            <v>2.28315</v>
          </cell>
          <cell r="H91">
            <v>2.28315</v>
          </cell>
          <cell r="I91">
            <v>2.28315</v>
          </cell>
          <cell r="J91">
            <v>2.28315</v>
          </cell>
          <cell r="K91">
            <v>2.28315</v>
          </cell>
          <cell r="L91">
            <v>2.28315</v>
          </cell>
          <cell r="M91">
            <v>2.28315</v>
          </cell>
          <cell r="N91">
            <v>2.28315</v>
          </cell>
          <cell r="O91">
            <v>2.9781499999999999</v>
          </cell>
        </row>
        <row r="92">
          <cell r="A92" t="str">
            <v>43A</v>
          </cell>
          <cell r="B92">
            <v>620498</v>
          </cell>
          <cell r="C92" t="str">
            <v>Trico Settlement</v>
          </cell>
          <cell r="D92">
            <v>0</v>
          </cell>
          <cell r="E92">
            <v>0</v>
          </cell>
          <cell r="F92">
            <v>0</v>
          </cell>
          <cell r="G92">
            <v>0</v>
          </cell>
          <cell r="H92">
            <v>0</v>
          </cell>
          <cell r="I92">
            <v>0</v>
          </cell>
          <cell r="J92">
            <v>0</v>
          </cell>
          <cell r="K92">
            <v>0</v>
          </cell>
          <cell r="L92">
            <v>0</v>
          </cell>
          <cell r="M92">
            <v>0</v>
          </cell>
          <cell r="N92">
            <v>0</v>
          </cell>
          <cell r="O92">
            <v>0</v>
          </cell>
        </row>
        <row r="93">
          <cell r="A93">
            <v>44</v>
          </cell>
          <cell r="B93">
            <v>620630</v>
          </cell>
          <cell r="C93" t="str">
            <v xml:space="preserve">Facility Costs </v>
          </cell>
          <cell r="D93">
            <v>0</v>
          </cell>
          <cell r="E93">
            <v>0</v>
          </cell>
          <cell r="F93">
            <v>0</v>
          </cell>
          <cell r="G93">
            <v>0</v>
          </cell>
          <cell r="H93">
            <v>0</v>
          </cell>
          <cell r="I93">
            <v>0</v>
          </cell>
          <cell r="J93">
            <v>0</v>
          </cell>
          <cell r="K93">
            <v>0</v>
          </cell>
          <cell r="L93">
            <v>0</v>
          </cell>
          <cell r="M93">
            <v>0</v>
          </cell>
          <cell r="N93">
            <v>0</v>
          </cell>
          <cell r="O93">
            <v>0</v>
          </cell>
        </row>
        <row r="94">
          <cell r="A94">
            <v>45</v>
          </cell>
          <cell r="B94">
            <v>688000</v>
          </cell>
          <cell r="C94" t="str">
            <v>Cleanup Balance</v>
          </cell>
          <cell r="D94">
            <v>0</v>
          </cell>
          <cell r="E94">
            <v>0</v>
          </cell>
          <cell r="F94">
            <v>222.50485</v>
          </cell>
          <cell r="G94">
            <v>222.50485</v>
          </cell>
          <cell r="H94">
            <v>222.50485</v>
          </cell>
          <cell r="I94">
            <v>222.50485</v>
          </cell>
          <cell r="J94">
            <v>222.50485</v>
          </cell>
          <cell r="K94">
            <v>222.50485</v>
          </cell>
          <cell r="L94">
            <v>222.50485</v>
          </cell>
          <cell r="M94">
            <v>222.50485</v>
          </cell>
          <cell r="N94">
            <v>222.50485</v>
          </cell>
          <cell r="O94">
            <v>222.22185000000002</v>
          </cell>
        </row>
        <row r="95">
          <cell r="A95">
            <v>46</v>
          </cell>
          <cell r="C95" t="str">
            <v xml:space="preserve">Other </v>
          </cell>
        </row>
        <row r="96">
          <cell r="C96" t="str">
            <v>Subtotal - HOI Allocations &amp; Adjustments</v>
          </cell>
          <cell r="D96">
            <v>-523.07348999999999</v>
          </cell>
          <cell r="E96">
            <v>-1046.72235</v>
          </cell>
          <cell r="F96">
            <v>-1375.5397600000001</v>
          </cell>
          <cell r="G96">
            <v>-1897.9504199999999</v>
          </cell>
          <cell r="H96">
            <v>-1897.9504199999999</v>
          </cell>
          <cell r="I96">
            <v>-1897.9504199999999</v>
          </cell>
          <cell r="J96">
            <v>-1897.9504199999999</v>
          </cell>
          <cell r="K96">
            <v>-1897.9504199999999</v>
          </cell>
          <cell r="L96">
            <v>-1897.9504199999999</v>
          </cell>
          <cell r="M96">
            <v>-1897.9504199999999</v>
          </cell>
          <cell r="N96">
            <v>-1897.9504199999999</v>
          </cell>
          <cell r="O96">
            <v>-2237.8684200000002</v>
          </cell>
        </row>
        <row r="97">
          <cell r="A97">
            <v>50</v>
          </cell>
          <cell r="C97" t="str">
            <v>Misc (+32+67+69)</v>
          </cell>
          <cell r="D97">
            <v>0.20599999999999999</v>
          </cell>
          <cell r="E97">
            <v>0.54113999999999995</v>
          </cell>
          <cell r="F97">
            <v>0.70148999999999995</v>
          </cell>
          <cell r="G97">
            <v>0.90700999999999998</v>
          </cell>
          <cell r="H97">
            <v>0.90700999999999998</v>
          </cell>
          <cell r="I97">
            <v>0.90700999999999998</v>
          </cell>
          <cell r="J97">
            <v>0.90700999999999998</v>
          </cell>
          <cell r="K97">
            <v>0.90700999999999998</v>
          </cell>
          <cell r="L97">
            <v>0.90700999999999998</v>
          </cell>
          <cell r="M97">
            <v>0.90700999999999998</v>
          </cell>
          <cell r="N97">
            <v>0.90700999999999998</v>
          </cell>
          <cell r="O97">
            <v>1.5080100000000001</v>
          </cell>
        </row>
      </sheetData>
      <sheetData sheetId="3" refreshError="1"/>
      <sheetData sheetId="4" refreshError="1"/>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R - Gross"/>
      <sheetName val="ReportTemplate"/>
      <sheetName val="ConnectionFilteredDrivers"/>
      <sheetName val="ConnectionFilteredActuals"/>
      <sheetName val="ConnectionFilteredBudgets"/>
      <sheetName val="ConnectionFilteredForecasts"/>
      <sheetName val="Help"/>
      <sheetName val="SectionHelp"/>
      <sheetName val="HeaderParameters"/>
    </sheetNames>
    <sheetDataSet>
      <sheetData sheetId="0"/>
      <sheetData sheetId="1">
        <row r="6">
          <cell r="H6">
            <v>2010</v>
          </cell>
          <cell r="Q6">
            <v>2014</v>
          </cell>
        </row>
      </sheetData>
      <sheetData sheetId="2"/>
      <sheetData sheetId="3"/>
      <sheetData sheetId="4"/>
      <sheetData sheetId="5"/>
      <sheetData sheetId="6"/>
      <sheetData sheetId="7"/>
      <sheetData sheetId="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6. CPP &amp; EI Summary"/>
      <sheetName val="7A TR fcst 2006"/>
      <sheetName val="7. CPP &amp; EI detail"/>
      <sheetName val="7B CPP EI fcst 2006"/>
      <sheetName val="8. 2006 TR, CPP &amp; EI var analys"/>
      <sheetName val="9. 2006 BPE"/>
      <sheetName val="8. EHT TR"/>
      <sheetName val="9. WSIB "/>
      <sheetName val="10. Headcount Forecast"/>
      <sheetName val="11. HOI  headcount"/>
      <sheetName val="12. Networks total headcount"/>
      <sheetName val="14. HOI Headcount(x)"/>
      <sheetName val="14. HOI Headcount (O)"/>
      <sheetName val="15. Networks - SP Headcount(x)"/>
      <sheetName val="15. Networks - SP Headcount (O)"/>
      <sheetName val="16. Networks - AM Headcount(x)"/>
      <sheetName val="16. Networks - AM Headcount (O)"/>
      <sheetName val="17. CF&amp;S HONI Headcount(x)"/>
      <sheetName val="17. CF&amp;S HONI Headcount (O)"/>
      <sheetName val="18. RC Headcount(x)"/>
      <sheetName val="13. RC  headcount"/>
      <sheetName val="14. Telecom  headcount"/>
      <sheetName val="19. Telecom Headcount(x)"/>
      <sheetName val="19. Telecom Headcount (O)"/>
      <sheetName val="15. CPP - Est. Max.  ER Cont'n"/>
      <sheetName val="16. EI - Est. Max.  ER Cont'n"/>
      <sheetName val="17. WC - Est. Max.  Premium"/>
      <sheetName val="18. Compens &amp; EHT- HOI"/>
      <sheetName val="19. Compens &amp; EHT- Netwk"/>
      <sheetName val="20. Compens &amp; EHT- RC"/>
      <sheetName val="21. Compens &amp; EHT- TEL"/>
      <sheetName val="22. D H GLI Mat - HOI"/>
      <sheetName val="23. D H GLI Mat OHP - Networks"/>
      <sheetName val="24. D H GLI Mat - RC"/>
      <sheetName val="25. D H GLI Mat - TEL"/>
      <sheetName val="26. WC, CPP, EI - HOI"/>
      <sheetName val="27. WC, CPP, EI - Networks"/>
      <sheetName val="28. WC, CPP, EI - RC"/>
      <sheetName val="29. WC, CPP, EI - TEL"/>
      <sheetName val="30. OPRB, OPRB, LTD, SPP, RPP"/>
      <sheetName val="31. EFB Forecast Details"/>
      <sheetName val="32. Comp&amp;Benefits Summary"/>
      <sheetName val="33. Burden Rates Summary"/>
      <sheetName val="2003-08 NS"/>
      <sheetName val="34. Benefits Forecast - Consol"/>
      <sheetName val="35. Benefits Forecast - HOI"/>
      <sheetName val="36. Benefits Forecast - Netw"/>
      <sheetName val="37 Benefits Forecast - RC"/>
      <sheetName val="38.  Benefit Forecast - TEL"/>
      <sheetName val=" Source Information Contacts"/>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ow r="2">
          <cell r="M2">
            <v>41460</v>
          </cell>
        </row>
      </sheetData>
      <sheetData sheetId="3" refreshError="1"/>
      <sheetData sheetId="4" refreshError="1"/>
      <sheetData sheetId="5">
        <row r="10">
          <cell r="C10">
            <v>1</v>
          </cell>
        </row>
        <row r="11">
          <cell r="C11">
            <v>1.0213505121341186</v>
          </cell>
          <cell r="D11">
            <v>1.0189840749165364</v>
          </cell>
          <cell r="I11">
            <v>1.036671119887892</v>
          </cell>
        </row>
        <row r="12">
          <cell r="C12">
            <v>1.0413551338890608</v>
          </cell>
          <cell r="D12">
            <v>1.0416291353576916</v>
          </cell>
          <cell r="I12">
            <v>1.0586475761620266</v>
          </cell>
        </row>
        <row r="13">
          <cell r="C13">
            <v>1.0615426103728116</v>
          </cell>
          <cell r="D13">
            <v>1.0647264834380148</v>
          </cell>
          <cell r="I13">
            <v>1.0772410693541492</v>
          </cell>
        </row>
        <row r="14">
          <cell r="C14">
            <v>1.0824198884835547</v>
          </cell>
          <cell r="D14">
            <v>1.0907041031314466</v>
          </cell>
          <cell r="I14">
            <v>1.1030351606614495</v>
          </cell>
        </row>
        <row r="15">
          <cell r="C15">
            <v>1.1039515511181177</v>
          </cell>
          <cell r="D15">
            <v>1.1102563257481786</v>
          </cell>
          <cell r="I15">
            <v>1.1377652055476741</v>
          </cell>
        </row>
        <row r="16">
          <cell r="C16">
            <v>1.1259994563684188</v>
          </cell>
          <cell r="D16">
            <v>1.131680187914764</v>
          </cell>
          <cell r="I16">
            <v>1.1781224884142534</v>
          </cell>
        </row>
        <row r="17">
          <cell r="C17">
            <v>1.1484876980858718</v>
          </cell>
          <cell r="D17">
            <v>1.1535174517972311</v>
          </cell>
          <cell r="I17">
            <v>1.2199112707434911</v>
          </cell>
        </row>
        <row r="23">
          <cell r="I23">
            <v>0.03</v>
          </cell>
          <cell r="J23">
            <v>0.02</v>
          </cell>
        </row>
        <row r="25">
          <cell r="B25">
            <v>1</v>
          </cell>
          <cell r="I25">
            <v>1</v>
          </cell>
          <cell r="J25">
            <v>1</v>
          </cell>
        </row>
        <row r="26">
          <cell r="B26">
            <v>1.02</v>
          </cell>
          <cell r="I26">
            <v>1.03</v>
          </cell>
          <cell r="J26">
            <v>1.02</v>
          </cell>
        </row>
        <row r="27">
          <cell r="B27">
            <v>1.0404</v>
          </cell>
          <cell r="I27">
            <v>1.0609</v>
          </cell>
          <cell r="J27">
            <v>1.0404</v>
          </cell>
        </row>
        <row r="28">
          <cell r="B28">
            <v>1.0612079999999999</v>
          </cell>
          <cell r="I28">
            <v>1.092727</v>
          </cell>
          <cell r="J28">
            <v>1.0612079999999999</v>
          </cell>
        </row>
        <row r="29">
          <cell r="B29">
            <v>1.08243216</v>
          </cell>
          <cell r="I29">
            <v>1.1255088099999999</v>
          </cell>
          <cell r="J29">
            <v>1.08243216</v>
          </cell>
        </row>
        <row r="30">
          <cell r="B30">
            <v>1.1040808032</v>
          </cell>
          <cell r="I30">
            <v>1.1592740742999998</v>
          </cell>
          <cell r="J30">
            <v>1.1040808032</v>
          </cell>
        </row>
        <row r="31">
          <cell r="B31">
            <v>1.1261624192640001</v>
          </cell>
          <cell r="I31">
            <v>1.1940522965289999</v>
          </cell>
          <cell r="J31">
            <v>1.1261624192640001</v>
          </cell>
        </row>
        <row r="32">
          <cell r="B32">
            <v>1.14868566764928</v>
          </cell>
          <cell r="I32">
            <v>1.22987386542487</v>
          </cell>
          <cell r="J32">
            <v>1.1486856676492798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I7">
            <v>1</v>
          </cell>
          <cell r="O7">
            <v>1</v>
          </cell>
        </row>
        <row r="8">
          <cell r="I8">
            <v>1</v>
          </cell>
          <cell r="O8">
            <v>1</v>
          </cell>
        </row>
        <row r="9">
          <cell r="I9">
            <v>1</v>
          </cell>
          <cell r="O9">
            <v>1</v>
          </cell>
        </row>
        <row r="10">
          <cell r="I10">
            <v>1</v>
          </cell>
          <cell r="O10">
            <v>1</v>
          </cell>
        </row>
        <row r="11">
          <cell r="I11">
            <v>1</v>
          </cell>
          <cell r="O11">
            <v>1</v>
          </cell>
        </row>
        <row r="12">
          <cell r="I12">
            <v>1</v>
          </cell>
          <cell r="O12">
            <v>1</v>
          </cell>
        </row>
        <row r="13">
          <cell r="I13">
            <v>1</v>
          </cell>
          <cell r="O13">
            <v>1</v>
          </cell>
        </row>
        <row r="14">
          <cell r="I14">
            <v>1</v>
          </cell>
          <cell r="O14">
            <v>1</v>
          </cell>
        </row>
        <row r="16">
          <cell r="I16">
            <v>1</v>
          </cell>
          <cell r="O16">
            <v>1</v>
          </cell>
        </row>
        <row r="17">
          <cell r="I17">
            <v>0.99288354898336417</v>
          </cell>
          <cell r="O17">
            <v>1.0060726236212665</v>
          </cell>
        </row>
        <row r="18">
          <cell r="I18">
            <v>0.97855822550831795</v>
          </cell>
          <cell r="O18">
            <v>1.0251063741892841</v>
          </cell>
        </row>
        <row r="19">
          <cell r="I19">
            <v>0.96423290203327172</v>
          </cell>
          <cell r="O19">
            <v>0.99380344528442188</v>
          </cell>
        </row>
        <row r="20">
          <cell r="I20">
            <v>0.95</v>
          </cell>
          <cell r="O20">
            <v>0.93444045110918328</v>
          </cell>
        </row>
        <row r="21">
          <cell r="I21">
            <v>0.9357670979667283</v>
          </cell>
          <cell r="O21">
            <v>0.91798859833932334</v>
          </cell>
        </row>
        <row r="22">
          <cell r="I22">
            <v>0.9357670979667283</v>
          </cell>
          <cell r="O22">
            <v>0.91798859833932334</v>
          </cell>
        </row>
        <row r="23">
          <cell r="I23">
            <v>0.90711645101663585</v>
          </cell>
          <cell r="O23">
            <v>0.90327178088982529</v>
          </cell>
        </row>
        <row r="25">
          <cell r="I25">
            <v>1</v>
          </cell>
          <cell r="O25">
            <v>1</v>
          </cell>
        </row>
        <row r="26">
          <cell r="I26">
            <v>1</v>
          </cell>
          <cell r="O26">
            <v>1</v>
          </cell>
        </row>
        <row r="27">
          <cell r="I27">
            <v>1</v>
          </cell>
          <cell r="O27">
            <v>1</v>
          </cell>
        </row>
        <row r="28">
          <cell r="I28">
            <v>1</v>
          </cell>
          <cell r="O28">
            <v>1</v>
          </cell>
        </row>
        <row r="29">
          <cell r="I29">
            <v>1</v>
          </cell>
          <cell r="O29">
            <v>1</v>
          </cell>
        </row>
        <row r="30">
          <cell r="I30">
            <v>1</v>
          </cell>
          <cell r="O30">
            <v>1</v>
          </cell>
        </row>
        <row r="31">
          <cell r="I31">
            <v>1</v>
          </cell>
          <cell r="O31">
            <v>1</v>
          </cell>
        </row>
        <row r="32">
          <cell r="I32">
            <v>1</v>
          </cell>
          <cell r="O32">
            <v>1</v>
          </cell>
        </row>
        <row r="34">
          <cell r="I34">
            <v>1</v>
          </cell>
          <cell r="O34">
            <v>1</v>
          </cell>
        </row>
        <row r="35">
          <cell r="I35">
            <v>1</v>
          </cell>
          <cell r="O35">
            <v>1</v>
          </cell>
        </row>
        <row r="36">
          <cell r="I36">
            <v>1</v>
          </cell>
          <cell r="O36">
            <v>0.98019801980198018</v>
          </cell>
        </row>
        <row r="37">
          <cell r="I37">
            <v>1</v>
          </cell>
          <cell r="O37">
            <v>0.96039603960396036</v>
          </cell>
        </row>
        <row r="38">
          <cell r="I38">
            <v>1</v>
          </cell>
          <cell r="O38">
            <v>0.96039603960396036</v>
          </cell>
        </row>
        <row r="39">
          <cell r="I39">
            <v>1</v>
          </cell>
          <cell r="O39">
            <v>0.96039603960396036</v>
          </cell>
        </row>
        <row r="40">
          <cell r="I40">
            <v>1</v>
          </cell>
          <cell r="O40">
            <v>0.96039603960396036</v>
          </cell>
        </row>
        <row r="41">
          <cell r="I41">
            <v>1</v>
          </cell>
          <cell r="O41">
            <v>0.96039603960396036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49">
          <cell r="N149">
            <v>496.83445176000004</v>
          </cell>
        </row>
        <row r="200">
          <cell r="X200">
            <v>2.3768718585415147</v>
          </cell>
        </row>
        <row r="201">
          <cell r="X201">
            <v>2.3768198422080693</v>
          </cell>
        </row>
        <row r="202">
          <cell r="X202">
            <v>2.3767129030596603</v>
          </cell>
        </row>
        <row r="203">
          <cell r="X203">
            <v>2.3766028754293913</v>
          </cell>
        </row>
        <row r="204">
          <cell r="X204">
            <v>2.3764903648531148</v>
          </cell>
        </row>
        <row r="205">
          <cell r="X205">
            <v>2.3763745304773356</v>
          </cell>
        </row>
        <row r="206">
          <cell r="X206">
            <v>2.340926734093542</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7">
          <cell r="AC7">
            <v>0.189</v>
          </cell>
        </row>
      </sheetData>
      <sheetData sheetId="47">
        <row r="6">
          <cell r="D6">
            <v>967.41720524203527</v>
          </cell>
        </row>
      </sheetData>
      <sheetData sheetId="48">
        <row r="19">
          <cell r="C19">
            <v>491.45897676000004</v>
          </cell>
        </row>
      </sheetData>
      <sheetData sheetId="49" refreshError="1"/>
      <sheetData sheetId="50" refreshError="1"/>
      <sheetData sheetId="51">
        <row r="6">
          <cell r="B6" t="str">
            <v>Projection</v>
          </cell>
        </row>
      </sheetData>
      <sheetData sheetId="52">
        <row r="40">
          <cell r="A40" t="str">
            <v>* Does not include cost attributed to actives who qualify to retire and actives who do not qualify to retire but have 25 years service.</v>
          </cell>
        </row>
      </sheetData>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port-Yr1"/>
      <sheetName val="ExhB"/>
      <sheetName val="ExhC"/>
      <sheetName val="ExhD"/>
      <sheetName val="ExhE"/>
      <sheetName val="ExhF"/>
      <sheetName val="CCCM-Sum_ByUnit"/>
      <sheetName val="CCCM-Budget"/>
      <sheetName val="CCCM-Drivers"/>
      <sheetName val="CCCM-AM"/>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Budget"/>
      <sheetName val="Inr-CSO"/>
      <sheetName val="Inr-Settle"/>
      <sheetName val="Inr-SMS"/>
      <sheetName val="Inr-Fin"/>
      <sheetName val="Inr-HR"/>
      <sheetName val="Inr-IT"/>
      <sheetName val="Telecom"/>
      <sheetName val="Det_Non-Fin_Treas"/>
      <sheetName val="Det-Non-GC_Reg"/>
      <sheetName val="Det-Non-FinDrv"/>
      <sheetName val="Det-Inr_Fin"/>
      <sheetName val="Data"/>
      <sheetName val="Assets-Sum"/>
      <sheetName val="Major"/>
      <sheetName val="MFA"/>
      <sheetName val="Assets-Drivers"/>
    </sheetNames>
    <sheetDataSet>
      <sheetData sheetId="0"/>
      <sheetData sheetId="1"/>
      <sheetData sheetId="2"/>
      <sheetData sheetId="3"/>
      <sheetData sheetId="4"/>
      <sheetData sheetId="5"/>
      <sheetData sheetId="6"/>
      <sheetData sheetId="7"/>
      <sheetData sheetId="8"/>
      <sheetData sheetId="9" refreshError="1">
        <row r="5">
          <cell r="A5" t="str">
            <v>DRIVER</v>
          </cell>
        </row>
        <row r="6">
          <cell r="A6" t="str">
            <v>Direct Dx</v>
          </cell>
        </row>
        <row r="7">
          <cell r="A7" t="str">
            <v>Direct Tx</v>
          </cell>
        </row>
        <row r="8">
          <cell r="A8" t="str">
            <v>Direct Holding Company</v>
          </cell>
        </row>
        <row r="9">
          <cell r="A9" t="str">
            <v>TBD</v>
          </cell>
        </row>
        <row r="10">
          <cell r="A10" t="str">
            <v>Temp</v>
          </cell>
        </row>
        <row r="11">
          <cell r="A11" t="str">
            <v>All Direct</v>
          </cell>
        </row>
        <row r="13">
          <cell r="A13" t="str">
            <v>Physical</v>
          </cell>
        </row>
        <row r="14">
          <cell r="A14" t="str">
            <v>Asset Manager</v>
          </cell>
        </row>
        <row r="15">
          <cell r="A15" t="str">
            <v>Facilities SqFt</v>
          </cell>
        </row>
        <row r="16">
          <cell r="A16" t="str">
            <v>FTEs</v>
          </cell>
        </row>
        <row r="17">
          <cell r="A17" t="str">
            <v>Invoices To Vendors</v>
          </cell>
        </row>
        <row r="18">
          <cell r="A18" t="str">
            <v>ProgramProjectCosts</v>
          </cell>
        </row>
        <row r="19">
          <cell r="A19" t="str">
            <v>Other Bills To Customers</v>
          </cell>
        </row>
        <row r="20">
          <cell r="A20" t="str">
            <v>Telephones</v>
          </cell>
        </row>
        <row r="21">
          <cell r="A21" t="str">
            <v>Workstations</v>
          </cell>
        </row>
        <row r="22">
          <cell r="A22" t="str">
            <v>Fleet</v>
          </cell>
        </row>
        <row r="23">
          <cell r="A23" t="str">
            <v>DRIVER</v>
          </cell>
        </row>
        <row r="24">
          <cell r="A24" t="str">
            <v>Financial ($ millions)</v>
          </cell>
        </row>
        <row r="25">
          <cell r="A25" t="str">
            <v>Capital expenditures</v>
          </cell>
        </row>
        <row r="26">
          <cell r="A26" t="str">
            <v>Gross utility plant</v>
          </cell>
        </row>
        <row r="27">
          <cell r="A27" t="str">
            <v>Gross utility plant xB</v>
          </cell>
        </row>
        <row r="28">
          <cell r="A28" t="str">
            <v>Gross utility plant xBxTxR</v>
          </cell>
        </row>
        <row r="29">
          <cell r="A29" t="str">
            <v>Market Ready</v>
          </cell>
        </row>
        <row r="30">
          <cell r="A30" t="str">
            <v>Net utility plant</v>
          </cell>
        </row>
        <row r="31">
          <cell r="A31" t="str">
            <v>Non-energy revenue</v>
          </cell>
        </row>
        <row r="32">
          <cell r="A32" t="str">
            <v>Oper Maint Cap</v>
          </cell>
        </row>
        <row r="33">
          <cell r="A33" t="str">
            <v>Oper Maint Cap xB</v>
          </cell>
        </row>
        <row r="34">
          <cell r="A34" t="str">
            <v>Oper Maint Cap xBxT</v>
          </cell>
        </row>
        <row r="35">
          <cell r="A35" t="str">
            <v>Oper Maint Cap xBxTxR</v>
          </cell>
        </row>
        <row r="36">
          <cell r="A36" t="str">
            <v>Oper Maint Exp</v>
          </cell>
        </row>
        <row r="37">
          <cell r="A37" t="str">
            <v>Total Assets</v>
          </cell>
        </row>
        <row r="38">
          <cell r="A38" t="str">
            <v>Total Assets xBxTxR</v>
          </cell>
        </row>
        <row r="39">
          <cell r="A39" t="str">
            <v>Total Capital</v>
          </cell>
        </row>
        <row r="40">
          <cell r="A40" t="str">
            <v>Total Debt</v>
          </cell>
        </row>
        <row r="41">
          <cell r="A41" t="str">
            <v>Total Revenue</v>
          </cell>
        </row>
        <row r="42">
          <cell r="A42" t="str">
            <v>Total Revenue xB</v>
          </cell>
        </row>
        <row r="43">
          <cell r="A43" t="str">
            <v>Derived Financial</v>
          </cell>
        </row>
        <row r="44">
          <cell r="A44" t="str">
            <v>Assets</v>
          </cell>
        </row>
        <row r="45">
          <cell r="A45" t="str">
            <v>Non-energy Rev_Assets Blend</v>
          </cell>
        </row>
        <row r="46">
          <cell r="A46" t="str">
            <v>Non-energy Rev_Assets Blend xB</v>
          </cell>
        </row>
        <row r="47">
          <cell r="A47" t="str">
            <v>Non-energy Rev_Assets Blend xBxTxR</v>
          </cell>
        </row>
        <row r="48">
          <cell r="A48" t="str">
            <v>OperMaint Exp_Assets Blend</v>
          </cell>
        </row>
        <row r="49">
          <cell r="A49" t="str">
            <v>Non-energy Rev_Workstations Blend</v>
          </cell>
        </row>
        <row r="50">
          <cell r="A50" t="str">
            <v>Non-energy Rev_Workstations Blend xB</v>
          </cell>
        </row>
        <row r="51">
          <cell r="A51" t="str">
            <v>Total Revenue_Assets Blend</v>
          </cell>
        </row>
        <row r="52">
          <cell r="A52" t="str">
            <v>Total Revenue_Assets Blend xBxTxR</v>
          </cell>
        </row>
        <row r="54">
          <cell r="A54" t="str">
            <v>DRIVER</v>
          </cell>
        </row>
        <row r="55">
          <cell r="A55" t="str">
            <v>CFO Dept. Labor (Internal)</v>
          </cell>
        </row>
        <row r="56">
          <cell r="A56" t="str">
            <v>Contr. Dept. Labor (Internal)</v>
          </cell>
        </row>
        <row r="57">
          <cell r="A57" t="str">
            <v>CorpComm Dept. Labor (Internal)</v>
          </cell>
        </row>
        <row r="58">
          <cell r="A58" t="str">
            <v>Corp Svcs Group (Internal)</v>
          </cell>
        </row>
        <row r="59">
          <cell r="A59" t="str">
            <v>Finance Labor Costs (Internal)</v>
          </cell>
        </row>
        <row r="60">
          <cell r="A60" t="str">
            <v>Fin_IMIT Dept. Labor (Internal)</v>
          </cell>
        </row>
        <row r="61">
          <cell r="A61" t="str">
            <v>Fin_Strat Dept. Labor (Internal)</v>
          </cell>
        </row>
        <row r="62">
          <cell r="A62" t="str">
            <v>Fin_Treas Dept. Labor (Internal)</v>
          </cell>
        </row>
        <row r="63">
          <cell r="A63" t="str">
            <v>GC_Corp Dept. Labor (Internal)</v>
          </cell>
        </row>
        <row r="64">
          <cell r="A64" t="str">
            <v>GC_Law Dept. Labor (Internal)</v>
          </cell>
        </row>
        <row r="65">
          <cell r="A65" t="str">
            <v>GC_Reg Dept. Labor (Internal)</v>
          </cell>
        </row>
        <row r="66">
          <cell r="A66" t="str">
            <v>GC_Secy Dept. Labor (Internal)</v>
          </cell>
        </row>
        <row r="67">
          <cell r="A67" t="str">
            <v>HR Dept. Labor (Internal)</v>
          </cell>
        </row>
        <row r="68">
          <cell r="A68" t="str">
            <v>Insurance Costs xB</v>
          </cell>
        </row>
        <row r="69">
          <cell r="A69" t="str">
            <v>IntAudit Dept. Labor (Internal)</v>
          </cell>
        </row>
        <row r="70">
          <cell r="A70" t="str">
            <v>IntAudit TD Audits (Internal)</v>
          </cell>
        </row>
        <row r="71">
          <cell r="A71" t="str">
            <v>LBSS / Facilities (Internal)</v>
          </cell>
        </row>
        <row r="72">
          <cell r="A72" t="str">
            <v>Pres_CEO Dept. Labor (Internal)</v>
          </cell>
        </row>
        <row r="73">
          <cell r="A73" t="str">
            <v>Security Dept. Labor (Internal)</v>
          </cell>
        </row>
        <row r="74">
          <cell r="A74" t="str">
            <v>Strategic Dept. Labor (Internal)</v>
          </cell>
        </row>
        <row r="75">
          <cell r="A75" t="str">
            <v>Tax Dept. Labor (Internal)</v>
          </cell>
        </row>
        <row r="76">
          <cell r="A76" t="str">
            <v>Telecom Services</v>
          </cell>
        </row>
        <row r="77">
          <cell r="A77" t="str">
            <v>LBSS / Facilities Time (Internal)</v>
          </cell>
        </row>
        <row r="78">
          <cell r="A78" t="str">
            <v>Inergi CSO (Internal)</v>
          </cell>
        </row>
        <row r="79">
          <cell r="A79" t="str">
            <v>Inergi Finance (Internal)</v>
          </cell>
        </row>
        <row r="80">
          <cell r="A80" t="str">
            <v>Inergi HR (Internal)</v>
          </cell>
        </row>
        <row r="81">
          <cell r="A81" t="str">
            <v>Inergi IT (Internal)</v>
          </cell>
        </row>
        <row r="82">
          <cell r="A82" t="str">
            <v>Inergi SMS (Internal)</v>
          </cell>
        </row>
        <row r="83">
          <cell r="A83" t="str">
            <v>Inergi Total (Internal)</v>
          </cell>
        </row>
        <row r="84">
          <cell r="A84" t="str">
            <v>Inergi Finance_Total Blend (Internal)</v>
          </cell>
        </row>
      </sheetData>
      <sheetData sheetId="10"/>
      <sheetData sheetId="11"/>
      <sheetData sheetId="12"/>
      <sheetData sheetId="13"/>
      <sheetData sheetId="14"/>
      <sheetData sheetId="15"/>
      <sheetData sheetId="16"/>
      <sheetData sheetId="17"/>
      <sheetData sheetId="18"/>
      <sheetData sheetId="19"/>
      <sheetData sheetId="20" refreshError="1">
        <row r="2">
          <cell r="F2">
            <v>2007</v>
          </cell>
        </row>
        <row r="3">
          <cell r="F3" t="str">
            <v>$ Activity Year 1 Budget</v>
          </cell>
        </row>
        <row r="4">
          <cell r="F4">
            <v>352560</v>
          </cell>
        </row>
        <row r="5">
          <cell r="F5">
            <v>352560</v>
          </cell>
        </row>
        <row r="6">
          <cell r="F6">
            <v>528840</v>
          </cell>
        </row>
        <row r="7">
          <cell r="F7">
            <v>528840</v>
          </cell>
        </row>
        <row r="8">
          <cell r="F8">
            <v>176280</v>
          </cell>
        </row>
        <row r="9">
          <cell r="F9">
            <v>2115360</v>
          </cell>
        </row>
        <row r="10">
          <cell r="F10">
            <v>352560</v>
          </cell>
        </row>
        <row r="11">
          <cell r="F11">
            <v>66200</v>
          </cell>
        </row>
        <row r="12">
          <cell r="F12">
            <v>165500</v>
          </cell>
        </row>
        <row r="13">
          <cell r="F13">
            <v>165500</v>
          </cell>
        </row>
        <row r="14">
          <cell r="F14">
            <v>198600</v>
          </cell>
        </row>
        <row r="15">
          <cell r="F15">
            <v>33100</v>
          </cell>
        </row>
        <row r="16">
          <cell r="F16">
            <v>13240</v>
          </cell>
        </row>
        <row r="17">
          <cell r="F17">
            <v>19860</v>
          </cell>
        </row>
        <row r="18">
          <cell r="F18">
            <v>602000</v>
          </cell>
        </row>
        <row r="19">
          <cell r="F19">
            <v>120400</v>
          </cell>
        </row>
        <row r="20">
          <cell r="F20">
            <v>361200</v>
          </cell>
        </row>
        <row r="21">
          <cell r="F21">
            <v>120400</v>
          </cell>
        </row>
        <row r="22">
          <cell r="F22">
            <v>0</v>
          </cell>
        </row>
        <row r="23">
          <cell r="F23">
            <v>61050</v>
          </cell>
        </row>
        <row r="24">
          <cell r="F24">
            <v>123950.00000000001</v>
          </cell>
        </row>
        <row r="25">
          <cell r="F25">
            <v>347700</v>
          </cell>
        </row>
        <row r="26">
          <cell r="F26">
            <v>521550</v>
          </cell>
        </row>
        <row r="27">
          <cell r="F27">
            <v>695400</v>
          </cell>
        </row>
        <row r="28">
          <cell r="F28">
            <v>695400</v>
          </cell>
        </row>
        <row r="29">
          <cell r="F29">
            <v>173850</v>
          </cell>
        </row>
        <row r="30">
          <cell r="F30">
            <v>347700</v>
          </cell>
        </row>
        <row r="31">
          <cell r="F31">
            <v>695400</v>
          </cell>
        </row>
        <row r="32">
          <cell r="F32">
            <v>80000</v>
          </cell>
        </row>
        <row r="33">
          <cell r="F33">
            <v>597500</v>
          </cell>
        </row>
        <row r="34">
          <cell r="F34">
            <v>875000</v>
          </cell>
        </row>
        <row r="35">
          <cell r="F35">
            <v>160000</v>
          </cell>
        </row>
        <row r="36">
          <cell r="F36">
            <v>102500</v>
          </cell>
        </row>
        <row r="37">
          <cell r="F37">
            <v>80000</v>
          </cell>
        </row>
        <row r="38">
          <cell r="F38">
            <v>155000</v>
          </cell>
        </row>
        <row r="39">
          <cell r="F39">
            <v>0</v>
          </cell>
        </row>
        <row r="40">
          <cell r="F40">
            <v>0</v>
          </cell>
        </row>
        <row r="41">
          <cell r="F41">
            <v>0</v>
          </cell>
        </row>
        <row r="42">
          <cell r="F42">
            <v>0</v>
          </cell>
        </row>
        <row r="43">
          <cell r="F43">
            <v>0</v>
          </cell>
        </row>
        <row r="44">
          <cell r="F44">
            <v>0</v>
          </cell>
        </row>
        <row r="45">
          <cell r="F45">
            <v>0</v>
          </cell>
        </row>
        <row r="46">
          <cell r="F46">
            <v>0</v>
          </cell>
        </row>
        <row r="47">
          <cell r="F47">
            <v>0</v>
          </cell>
        </row>
        <row r="48">
          <cell r="F48">
            <v>0</v>
          </cell>
        </row>
        <row r="49">
          <cell r="F49">
            <v>0</v>
          </cell>
        </row>
        <row r="50">
          <cell r="F50">
            <v>0</v>
          </cell>
        </row>
        <row r="51">
          <cell r="F51">
            <v>0</v>
          </cell>
        </row>
        <row r="52">
          <cell r="F52">
            <v>0</v>
          </cell>
        </row>
        <row r="53">
          <cell r="F53">
            <v>0</v>
          </cell>
        </row>
        <row r="54">
          <cell r="F54">
            <v>0</v>
          </cell>
        </row>
        <row r="55">
          <cell r="F55">
            <v>0</v>
          </cell>
        </row>
        <row r="56">
          <cell r="F56">
            <v>0</v>
          </cell>
        </row>
        <row r="57">
          <cell r="F57">
            <v>0</v>
          </cell>
        </row>
        <row r="58">
          <cell r="F58">
            <v>1761000</v>
          </cell>
        </row>
        <row r="59">
          <cell r="F59">
            <v>530000</v>
          </cell>
        </row>
        <row r="60">
          <cell r="F60">
            <v>1625000</v>
          </cell>
        </row>
        <row r="61">
          <cell r="F61">
            <v>2375000</v>
          </cell>
        </row>
        <row r="62">
          <cell r="F62">
            <v>31250</v>
          </cell>
        </row>
        <row r="63">
          <cell r="F63">
            <v>125000</v>
          </cell>
        </row>
        <row r="64">
          <cell r="F64">
            <v>31250</v>
          </cell>
        </row>
        <row r="65">
          <cell r="F65">
            <v>31250</v>
          </cell>
        </row>
        <row r="66">
          <cell r="F66">
            <v>31250</v>
          </cell>
        </row>
        <row r="67">
          <cell r="F67">
            <v>875000</v>
          </cell>
        </row>
        <row r="68">
          <cell r="F68">
            <v>625000</v>
          </cell>
        </row>
        <row r="69">
          <cell r="F69">
            <v>3968749.9999999995</v>
          </cell>
        </row>
        <row r="70">
          <cell r="F70">
            <v>168750</v>
          </cell>
        </row>
        <row r="71">
          <cell r="F71">
            <v>1200000</v>
          </cell>
        </row>
        <row r="72">
          <cell r="F72">
            <v>62500</v>
          </cell>
        </row>
        <row r="73">
          <cell r="F73">
            <v>925000</v>
          </cell>
        </row>
        <row r="74">
          <cell r="F74">
            <v>150000</v>
          </cell>
        </row>
        <row r="75">
          <cell r="F75">
            <v>1541475</v>
          </cell>
        </row>
        <row r="76">
          <cell r="F76">
            <v>1178775</v>
          </cell>
        </row>
        <row r="77">
          <cell r="F77">
            <v>770737.5</v>
          </cell>
        </row>
        <row r="78">
          <cell r="F78">
            <v>0</v>
          </cell>
        </row>
        <row r="79">
          <cell r="F79">
            <v>438262.49999999994</v>
          </cell>
        </row>
        <row r="80">
          <cell r="F80">
            <v>1027650.0000000001</v>
          </cell>
        </row>
        <row r="81">
          <cell r="F81">
            <v>408037.5</v>
          </cell>
        </row>
        <row r="82">
          <cell r="F82">
            <v>680062.49999999988</v>
          </cell>
        </row>
        <row r="83">
          <cell r="F83">
            <v>750000</v>
          </cell>
        </row>
        <row r="84">
          <cell r="F84">
            <v>0</v>
          </cell>
        </row>
        <row r="85">
          <cell r="F85">
            <v>200000</v>
          </cell>
        </row>
        <row r="86">
          <cell r="F86">
            <v>96000</v>
          </cell>
        </row>
        <row r="87">
          <cell r="F87">
            <v>14400</v>
          </cell>
        </row>
        <row r="88">
          <cell r="F88">
            <v>28800</v>
          </cell>
        </row>
        <row r="89">
          <cell r="F89">
            <v>57600</v>
          </cell>
        </row>
        <row r="90">
          <cell r="F90">
            <v>12000</v>
          </cell>
        </row>
        <row r="91">
          <cell r="F91">
            <v>16800</v>
          </cell>
        </row>
        <row r="92">
          <cell r="F92">
            <v>14400</v>
          </cell>
        </row>
        <row r="93">
          <cell r="F93">
            <v>1850000</v>
          </cell>
        </row>
        <row r="94">
          <cell r="F94">
            <v>857320</v>
          </cell>
        </row>
        <row r="95">
          <cell r="F95">
            <v>373788</v>
          </cell>
        </row>
        <row r="96">
          <cell r="F96">
            <v>55091</v>
          </cell>
        </row>
        <row r="97">
          <cell r="F97">
            <v>0</v>
          </cell>
        </row>
        <row r="98">
          <cell r="F98">
            <v>0</v>
          </cell>
        </row>
        <row r="99">
          <cell r="F99">
            <v>527801</v>
          </cell>
        </row>
        <row r="100">
          <cell r="F100">
            <v>636363</v>
          </cell>
        </row>
        <row r="101">
          <cell r="F101">
            <v>318903</v>
          </cell>
        </row>
        <row r="102">
          <cell r="F102">
            <v>12986.999999999998</v>
          </cell>
        </row>
        <row r="103">
          <cell r="F103">
            <v>25974.000000000004</v>
          </cell>
        </row>
        <row r="104">
          <cell r="F104">
            <v>18759</v>
          </cell>
        </row>
        <row r="105">
          <cell r="F105">
            <v>20201.999999999996</v>
          </cell>
        </row>
        <row r="106">
          <cell r="F106">
            <v>409811.99999999994</v>
          </cell>
        </row>
        <row r="107">
          <cell r="F107">
            <v>150000</v>
          </cell>
        </row>
        <row r="108">
          <cell r="F108">
            <v>70000</v>
          </cell>
        </row>
        <row r="109">
          <cell r="F109">
            <v>178400</v>
          </cell>
        </row>
        <row r="110">
          <cell r="F110">
            <v>89200</v>
          </cell>
        </row>
        <row r="111">
          <cell r="F111">
            <v>178400</v>
          </cell>
        </row>
        <row r="112">
          <cell r="F112">
            <v>1070400.0000000002</v>
          </cell>
        </row>
        <row r="113">
          <cell r="F113">
            <v>178400</v>
          </cell>
        </row>
        <row r="114">
          <cell r="F114">
            <v>89200</v>
          </cell>
        </row>
        <row r="115">
          <cell r="F115">
            <v>300000</v>
          </cell>
        </row>
        <row r="116">
          <cell r="F116">
            <v>1919130.0000000002</v>
          </cell>
        </row>
        <row r="117">
          <cell r="F117">
            <v>189210.00000000003</v>
          </cell>
        </row>
        <row r="118">
          <cell r="F118">
            <v>324360</v>
          </cell>
        </row>
        <row r="119">
          <cell r="F119">
            <v>27030</v>
          </cell>
        </row>
        <row r="120">
          <cell r="F120">
            <v>216240</v>
          </cell>
        </row>
        <row r="121">
          <cell r="F121">
            <v>27030</v>
          </cell>
        </row>
        <row r="122">
          <cell r="F122">
            <v>80000</v>
          </cell>
        </row>
        <row r="123">
          <cell r="F123">
            <v>1139673</v>
          </cell>
        </row>
        <row r="124">
          <cell r="F124">
            <v>446706</v>
          </cell>
        </row>
        <row r="125">
          <cell r="F125">
            <v>773145</v>
          </cell>
        </row>
        <row r="126">
          <cell r="F126">
            <v>750237</v>
          </cell>
        </row>
        <row r="127">
          <cell r="F127">
            <v>91632</v>
          </cell>
        </row>
        <row r="128">
          <cell r="F128">
            <v>1672284.0000000002</v>
          </cell>
        </row>
        <row r="129">
          <cell r="F129">
            <v>721602</v>
          </cell>
        </row>
        <row r="130">
          <cell r="F130">
            <v>131721</v>
          </cell>
        </row>
        <row r="131">
          <cell r="F131">
            <v>334000</v>
          </cell>
        </row>
        <row r="132">
          <cell r="F132">
            <v>2269464.6</v>
          </cell>
        </row>
        <row r="133">
          <cell r="F133">
            <v>52234.8</v>
          </cell>
        </row>
        <row r="134">
          <cell r="F134">
            <v>0</v>
          </cell>
        </row>
        <row r="135">
          <cell r="F135">
            <v>1727872.2000000002</v>
          </cell>
        </row>
        <row r="136">
          <cell r="F136">
            <v>783521.99999999988</v>
          </cell>
        </row>
        <row r="137">
          <cell r="F137">
            <v>1159475.1000000001</v>
          </cell>
        </row>
        <row r="138">
          <cell r="F138">
            <v>209626.5</v>
          </cell>
        </row>
        <row r="139">
          <cell r="F139">
            <v>282480.3</v>
          </cell>
        </row>
        <row r="140">
          <cell r="F140">
            <v>388324.49999999994</v>
          </cell>
        </row>
        <row r="141">
          <cell r="F141">
            <v>836000</v>
          </cell>
        </row>
        <row r="142">
          <cell r="F142">
            <v>12229000</v>
          </cell>
        </row>
        <row r="143">
          <cell r="F143">
            <v>5011000</v>
          </cell>
        </row>
        <row r="144">
          <cell r="F144">
            <v>1671428.5714285716</v>
          </cell>
        </row>
        <row r="145">
          <cell r="F145">
            <v>128571.42857142857</v>
          </cell>
        </row>
        <row r="146">
          <cell r="F146">
            <v>3178000</v>
          </cell>
        </row>
        <row r="147">
          <cell r="F147">
            <v>4832030</v>
          </cell>
        </row>
        <row r="148">
          <cell r="F148">
            <v>3849400</v>
          </cell>
        </row>
        <row r="149">
          <cell r="F149">
            <v>0</v>
          </cell>
        </row>
        <row r="150">
          <cell r="F150">
            <v>0</v>
          </cell>
        </row>
        <row r="151">
          <cell r="F151">
            <v>5102800</v>
          </cell>
        </row>
        <row r="152">
          <cell r="F152">
            <v>0</v>
          </cell>
        </row>
        <row r="153">
          <cell r="F153">
            <v>0</v>
          </cell>
        </row>
        <row r="154">
          <cell r="F154">
            <v>0</v>
          </cell>
        </row>
        <row r="155">
          <cell r="F155">
            <v>0</v>
          </cell>
        </row>
        <row r="156">
          <cell r="F156">
            <v>0</v>
          </cell>
        </row>
        <row r="157">
          <cell r="F157">
            <v>0</v>
          </cell>
        </row>
        <row r="158">
          <cell r="F158">
            <v>0</v>
          </cell>
        </row>
        <row r="159">
          <cell r="F159">
            <v>0</v>
          </cell>
        </row>
        <row r="160">
          <cell r="F160">
            <v>1004512.6</v>
          </cell>
        </row>
        <row r="161">
          <cell r="F161">
            <v>256487.4</v>
          </cell>
        </row>
        <row r="162">
          <cell r="F162">
            <v>138000</v>
          </cell>
        </row>
        <row r="163">
          <cell r="F163">
            <v>6732405</v>
          </cell>
        </row>
        <row r="164">
          <cell r="F164">
            <v>4488270</v>
          </cell>
        </row>
        <row r="165">
          <cell r="F165">
            <v>3590616</v>
          </cell>
        </row>
        <row r="166">
          <cell r="F166">
            <v>3141789</v>
          </cell>
        </row>
        <row r="167">
          <cell r="F167">
            <v>7142298</v>
          </cell>
        </row>
        <row r="168">
          <cell r="F168">
            <v>1346481</v>
          </cell>
        </row>
        <row r="169">
          <cell r="F169">
            <v>3477265.0145977316</v>
          </cell>
        </row>
        <row r="170">
          <cell r="F170">
            <v>1014963.5185632609</v>
          </cell>
        </row>
        <row r="171">
          <cell r="F171">
            <v>21090911.466839008</v>
          </cell>
        </row>
        <row r="172">
          <cell r="F172">
            <v>21549402.000000004</v>
          </cell>
        </row>
        <row r="173">
          <cell r="F173">
            <v>9500274</v>
          </cell>
        </row>
        <row r="174">
          <cell r="F174">
            <v>3089520</v>
          </cell>
        </row>
        <row r="175">
          <cell r="F175">
            <v>4479804</v>
          </cell>
        </row>
        <row r="176">
          <cell r="F176">
            <v>3000000</v>
          </cell>
        </row>
        <row r="177">
          <cell r="F177">
            <v>1828261.9586457142</v>
          </cell>
        </row>
        <row r="178">
          <cell r="F178">
            <v>1367043.0921430029</v>
          </cell>
        </row>
        <row r="179">
          <cell r="F179">
            <v>655034.93187564227</v>
          </cell>
        </row>
        <row r="180">
          <cell r="F180">
            <v>5387497.1375082768</v>
          </cell>
        </row>
        <row r="181">
          <cell r="F181">
            <v>53192.58496395468</v>
          </cell>
        </row>
        <row r="182">
          <cell r="F182">
            <v>1038970.2948634094</v>
          </cell>
        </row>
        <row r="183">
          <cell r="F183">
            <v>3481000</v>
          </cell>
        </row>
        <row r="184">
          <cell r="F184">
            <v>5051093.0021989392</v>
          </cell>
        </row>
        <row r="185">
          <cell r="F185">
            <v>189415.98758246022</v>
          </cell>
        </row>
        <row r="186">
          <cell r="F186">
            <v>378831.97516492044</v>
          </cell>
        </row>
        <row r="187">
          <cell r="F187">
            <v>883941.27538481436</v>
          </cell>
        </row>
        <row r="188">
          <cell r="F188">
            <v>631386.6252748674</v>
          </cell>
        </row>
        <row r="189">
          <cell r="F189">
            <v>675331.13439399819</v>
          </cell>
        </row>
        <row r="190">
          <cell r="F190">
            <v>301000</v>
          </cell>
        </row>
        <row r="191">
          <cell r="F191">
            <v>25000</v>
          </cell>
        </row>
        <row r="192">
          <cell r="F192">
            <v>0</v>
          </cell>
        </row>
        <row r="193">
          <cell r="F193">
            <v>697529.18287937751</v>
          </cell>
        </row>
        <row r="194">
          <cell r="F194">
            <v>577470.81712062261</v>
          </cell>
        </row>
        <row r="195">
          <cell r="F195">
            <v>107699.99999999997</v>
          </cell>
        </row>
        <row r="196">
          <cell r="F196">
            <v>430799.99999999988</v>
          </cell>
        </row>
        <row r="197">
          <cell r="F197">
            <v>430799.99999999988</v>
          </cell>
        </row>
        <row r="198">
          <cell r="F198">
            <v>430799.99999999988</v>
          </cell>
        </row>
        <row r="199">
          <cell r="F199">
            <v>215399.99999999994</v>
          </cell>
        </row>
        <row r="200">
          <cell r="F200">
            <v>430799.99999999988</v>
          </cell>
        </row>
        <row r="201">
          <cell r="F201">
            <v>107699.99999999997</v>
          </cell>
        </row>
        <row r="202">
          <cell r="F202">
            <v>421000</v>
          </cell>
        </row>
        <row r="203">
          <cell r="F203">
            <v>596000</v>
          </cell>
        </row>
        <row r="204">
          <cell r="F204">
            <v>75000</v>
          </cell>
        </row>
        <row r="205">
          <cell r="F205">
            <v>209000</v>
          </cell>
        </row>
        <row r="206">
          <cell r="F206">
            <v>100000</v>
          </cell>
        </row>
        <row r="207">
          <cell r="F207">
            <v>168250</v>
          </cell>
        </row>
        <row r="208">
          <cell r="F208">
            <v>134600</v>
          </cell>
        </row>
        <row r="209">
          <cell r="F209">
            <v>33650</v>
          </cell>
        </row>
        <row r="210">
          <cell r="F210">
            <v>67300</v>
          </cell>
        </row>
        <row r="211">
          <cell r="F211">
            <v>97585.000000000015</v>
          </cell>
        </row>
        <row r="212">
          <cell r="F212">
            <v>67300</v>
          </cell>
        </row>
        <row r="213">
          <cell r="F213">
            <v>33650</v>
          </cell>
        </row>
        <row r="214">
          <cell r="F214">
            <v>67300</v>
          </cell>
        </row>
        <row r="215">
          <cell r="F215">
            <v>3365</v>
          </cell>
        </row>
        <row r="216">
          <cell r="F216">
            <v>398000</v>
          </cell>
        </row>
        <row r="217">
          <cell r="F217">
            <v>0</v>
          </cell>
        </row>
        <row r="218">
          <cell r="F218">
            <v>0</v>
          </cell>
        </row>
        <row r="219">
          <cell r="F219">
            <v>0</v>
          </cell>
        </row>
        <row r="220">
          <cell r="F220">
            <v>0</v>
          </cell>
        </row>
        <row r="221">
          <cell r="F221">
            <v>0</v>
          </cell>
        </row>
        <row r="222">
          <cell r="F222">
            <v>0</v>
          </cell>
        </row>
        <row r="223">
          <cell r="F223">
            <v>0</v>
          </cell>
        </row>
        <row r="224">
          <cell r="F224">
            <v>1750000</v>
          </cell>
        </row>
        <row r="225">
          <cell r="F225">
            <v>0</v>
          </cell>
        </row>
        <row r="226">
          <cell r="F226">
            <v>218343228.99999997</v>
          </cell>
        </row>
        <row r="233">
          <cell r="F233">
            <v>3524843.245692051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Tab Index"/>
      <sheetName val="1. Review and Sign-off "/>
      <sheetName val="2. DPA "/>
      <sheetName val="3. Pension Contribution "/>
      <sheetName val="4. OPEB Assets &amp; Liab"/>
      <sheetName val="5. 2006 OPRB  OPEB Liab Summary"/>
      <sheetName val="7. 2003 OPRB &amp; OPEB Closing Bal"/>
      <sheetName val="6. 2006 OPRB OPEB Liab by Coy"/>
      <sheetName val="7. 2005 OPRB OPEB Liab by Coy"/>
      <sheetName val="8.  2004_2005 OPRB liab by type"/>
      <sheetName val="7.  2004 OPRB OPEB liab by type"/>
      <sheetName val="8. 2004 OPRB OPEB Liab by Coy"/>
      <sheetName val="10. Summary of BPE by Company"/>
      <sheetName val="11. Total Remuneration Check"/>
      <sheetName val="1. 2007 Pension&amp;Benefit Summary"/>
      <sheetName val="20. YE true up"/>
      <sheetName val="7. SPS"/>
      <sheetName val="2. BPE "/>
      <sheetName val="3. Pension"/>
      <sheetName val="4. OPRB H1"/>
      <sheetName val="5. OPRB_Inergi"/>
      <sheetName val="6. OPEB"/>
      <sheetName val="8. DSPS"/>
      <sheetName val="9. OPRB MEU"/>
      <sheetName val="10. Active health"/>
      <sheetName val="11. Active Dental"/>
      <sheetName val=" 12. Active Maternity"/>
      <sheetName val="13. Active GLI"/>
      <sheetName val="14. Active OHP"/>
      <sheetName val="366300 Accru and pmt"/>
      <sheetName val="12. 2004 HD GLI Maternity"/>
      <sheetName val="15 Forecast"/>
      <sheetName val="16B Active GLI 2006 YE rec"/>
      <sheetName val="16A. Active GLI 2007 continuity"/>
      <sheetName val="17. Change Monthly hding labels"/>
      <sheetName val="18. PMT weight"/>
      <sheetName val="19. Kevin Mgnt Report"/>
      <sheetName val="correct 2006 OPRB GLI true up"/>
      <sheetName val="headcount change"/>
      <sheetName val="Payroll burden Rates 2006"/>
      <sheetName val="Management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7. 2006 TR, CPP &amp; EI Summary"/>
      <sheetName val="7A TR fcst 2006"/>
      <sheetName val="7B CPP EI fcst 2006"/>
      <sheetName val="8. 2006 TR, CPP &amp; EI var analys"/>
      <sheetName val="9. 2006 BPE"/>
      <sheetName val="10.  2006 EHT"/>
      <sheetName val="11. 2006 WSIB Sch 1 Premium"/>
      <sheetName val="11A 2006 WC forecast"/>
      <sheetName val="12. 2006 H D GLI Maternity"/>
      <sheetName val="13. Headcount Forecast"/>
      <sheetName val="14.HOI  headcount"/>
      <sheetName val="Networks total headcount"/>
      <sheetName val="15 Networks-SP headcount"/>
      <sheetName val="14. HOI Headcount(x)"/>
      <sheetName val="14. HOI Headcount (O)"/>
      <sheetName val="15. Networks - SP Headcount(x)"/>
      <sheetName val="15. Networks - SP Headcount (O)"/>
      <sheetName val="16.Networks-AM Headcount"/>
      <sheetName val="16. Networks - AM Headcount(x)"/>
      <sheetName val="16. Networks - AM Headcount (O)"/>
      <sheetName val="17. CF&amp;S  HONI headcount"/>
      <sheetName val="17. CF&amp;S HONI Headcount(x)"/>
      <sheetName val="17. CF&amp;S HONI Headcount (O)"/>
      <sheetName val="18. RC  headcount"/>
      <sheetName val="18. RC Headcount(x)"/>
      <sheetName val="19. Telecom  headcount"/>
      <sheetName val="19. Telecom Headcount(x)"/>
      <sheetName val="19. Telecom Headcount (O)"/>
      <sheetName val="20. CPP - Est. Max.  ER Cont'n"/>
      <sheetName val="21. EI - Est. Max.  ER Cont'n"/>
      <sheetName val="22. WC - Est. Max.  Premium"/>
      <sheetName val="23. Compens &amp; EHT- HOI"/>
      <sheetName val="24. Compens &amp; EHT- Netwk"/>
      <sheetName val="25. Compens &amp; EHT- RC"/>
      <sheetName val="26. Compens &amp; EHT- TEL"/>
      <sheetName val="27. D H GLI Mat - HOI"/>
      <sheetName val="28. D H GLI Mat - Networks"/>
      <sheetName val="29. D H GLI Mat - RC"/>
      <sheetName val="30. D H GLI Mat - TEL"/>
      <sheetName val="30A. OHP"/>
      <sheetName val="31. WC, CPP, EI - HOI"/>
      <sheetName val="32. WC, CPP, EI - Networks"/>
      <sheetName val="32A FTE or HC for CPP,EI"/>
      <sheetName val="33. WC, CPP, EI - RC"/>
      <sheetName val="34. WC, CPP, EI - TEL"/>
      <sheetName val="35. OPRB, OPRB, LTD, SPP, RPP"/>
      <sheetName val="36. EFB Forecast Details"/>
      <sheetName val="37. OPRB &amp; OPEB Closing Bal"/>
      <sheetName val="38. OPRB &amp; OPEB Opening Bal"/>
      <sheetName val="39. OPRB &amp; OPEB 2006 Expenses"/>
      <sheetName val="40.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row r="3">
          <cell r="M3">
            <v>2006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8">
          <cell r="B8">
            <v>0.318</v>
          </cell>
          <cell r="C8">
            <v>0.36</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7. 2007 TR, CPP &amp; EI Summary"/>
      <sheetName val="7A TR fcst 2006"/>
      <sheetName val="7B CPP EI fcst 2007"/>
      <sheetName val="7B CPP EI fcst 2006"/>
      <sheetName val="8. 2006 TR, CPP &amp; EI var analys"/>
      <sheetName val="9. 2006 BPE"/>
      <sheetName val="10.  2007 EHT TR"/>
      <sheetName val="11. 2007 WSIB Sch 1 Premium"/>
      <sheetName val="11A 2007 WC forecast"/>
      <sheetName val="12. 2006 H D GLI Maternity"/>
      <sheetName val="13. Headcount Forecast"/>
      <sheetName val="14.HOI  headcount"/>
      <sheetName val="Networks total headcount"/>
      <sheetName val="15 Networks-SP headcount"/>
      <sheetName val="14. HOI Headcount(x)"/>
      <sheetName val="14. HOI Headcount (O)"/>
      <sheetName val="15. Networks - SP Headcount(x)"/>
      <sheetName val="15. Networks - SP Headcount (O)"/>
      <sheetName val="16.Networks-AM Headcount"/>
      <sheetName val="16. Networks - AM Headcount(x)"/>
      <sheetName val="16. Networks - AM Headcount (O)"/>
      <sheetName val="17. CF&amp;S  HONI headcount"/>
      <sheetName val="17. CF&amp;S HONI Headcount(x)"/>
      <sheetName val="17. CF&amp;S HONI Headcount (O)"/>
      <sheetName val="18. RC Headcount(x)"/>
      <sheetName val="18. RC  headcount"/>
      <sheetName val="19. Telecom  headcount"/>
      <sheetName val="19. Telecom Headcount(x)"/>
      <sheetName val="19. Telecom Headcount (O)"/>
      <sheetName val="20. CPP - Est. Max.  ER Cont'n"/>
      <sheetName val="21. EI - Est. Max.  ER Cont'n"/>
      <sheetName val="22. WC - Est. Max.  Premium"/>
      <sheetName val="23. Compens &amp; EHT- HOI"/>
      <sheetName val="24. Compens &amp; EHT- Netwk"/>
      <sheetName val="25. Compens &amp; EHT- RC"/>
      <sheetName val="26. Compens &amp; EHT- TEL"/>
      <sheetName val="27. D H GLI Mat - HOI"/>
      <sheetName val="28. D H GLI Mat - Networks"/>
      <sheetName val="29. D H GLI Mat - RC"/>
      <sheetName val="30. D H GLI Mat - TEL"/>
      <sheetName val="30A. OHP"/>
      <sheetName val="31. WC, CPP, EI - HOI"/>
      <sheetName val="32. WC, CPP, EI - Networks"/>
      <sheetName val="32A FTE or HC for CPP,EI"/>
      <sheetName val="33. WC, CPP, EI - RC"/>
      <sheetName val="34. WC, CPP, EI - TEL"/>
      <sheetName val="35. OPRB, OPRB, LTD, SPP, RPP"/>
      <sheetName val="36. EFB Forecast Details"/>
      <sheetName val="37. OPRB &amp; OPEB Closing Bal"/>
      <sheetName val="38. OPRB &amp; OPEB Opening Bal"/>
      <sheetName val="39. OPRB &amp; OPEB 2006 Expenses"/>
      <sheetName val="40.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row r="3">
          <cell r="M3">
            <v>2007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1 1506 Current Month"/>
      <sheetName val="H1 1506 prior months"/>
      <sheetName val="H1 1506 summary"/>
      <sheetName val="1506 Attachment"/>
    </sheetNames>
    <sheetDataSet>
      <sheetData sheetId="0">
        <row r="5">
          <cell r="B5" t="str">
            <v>May 2003</v>
          </cell>
        </row>
      </sheetData>
      <sheetData sheetId="1" refreshError="1"/>
      <sheetData sheetId="2" refreshError="1"/>
      <sheetData sheetId="3">
        <row r="20">
          <cell r="E20">
            <v>4408428.2932176068</v>
          </cell>
        </row>
        <row r="21">
          <cell r="E21" t="str">
            <v>0</v>
          </cell>
        </row>
        <row r="27">
          <cell r="E27">
            <v>577360.49617163138</v>
          </cell>
        </row>
        <row r="28">
          <cell r="E28" t="str">
            <v>0</v>
          </cell>
        </row>
        <row r="32">
          <cell r="E32">
            <v>1119264</v>
          </cell>
        </row>
        <row r="39">
          <cell r="E39">
            <v>2147744.33</v>
          </cell>
        </row>
        <row r="40">
          <cell r="E40">
            <v>0</v>
          </cell>
        </row>
        <row r="41">
          <cell r="E41">
            <v>184117</v>
          </cell>
        </row>
        <row r="47">
          <cell r="E47">
            <v>774742.6991320001</v>
          </cell>
        </row>
      </sheetData>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 Plan Rev"/>
      <sheetName val="Contract Rev"/>
      <sheetName val="Cash Tables"/>
      <sheetName val="Rev. Cash Graph"/>
      <sheetName val="% Complete"/>
      <sheetName val="Progress Tables"/>
      <sheetName val="Progress Curve"/>
      <sheetName val="Field Staffing Plan"/>
      <sheetName val="Cash Out Table"/>
      <sheetName val="Net Cash Table"/>
    </sheetNames>
    <sheetDataSet>
      <sheetData sheetId="0"/>
      <sheetData sheetId="1"/>
      <sheetData sheetId="2"/>
      <sheetData sheetId="3"/>
      <sheetData sheetId="4"/>
      <sheetData sheetId="5" refreshError="1">
        <row r="9">
          <cell r="A9" t="str">
            <v>B&amp;V Cash Flow Milestone Progress by Month</v>
          </cell>
          <cell r="N9" t="str">
            <v>B&amp;V Planned Progress</v>
          </cell>
          <cell r="U9" t="str">
            <v>B&amp;V Actual Progress</v>
          </cell>
        </row>
        <row r="12">
          <cell r="A12" t="str">
            <v>Milestone</v>
          </cell>
          <cell r="C12" t="str">
            <v>Description</v>
          </cell>
          <cell r="F12" t="str">
            <v>Contract Milestone Date</v>
          </cell>
          <cell r="G12" t="str">
            <v>Actual Milestone Date</v>
          </cell>
          <cell r="H12" t="str">
            <v>Percent of Contract</v>
          </cell>
          <cell r="I12" t="str">
            <v>Contract Value</v>
          </cell>
          <cell r="J12" t="str">
            <v>Cumulative Percent of Contract</v>
          </cell>
          <cell r="K12" t="str">
            <v>Cumulantive Contract Value</v>
          </cell>
          <cell r="N12" t="str">
            <v>Contract Milestone Month</v>
          </cell>
          <cell r="O12" t="str">
            <v>Percent of Contract</v>
          </cell>
          <cell r="P12" t="str">
            <v>Contract Value</v>
          </cell>
          <cell r="Q12" t="str">
            <v>Cumulative Percent of Contract</v>
          </cell>
          <cell r="R12" t="str">
            <v>Cumulantive Contract Value</v>
          </cell>
          <cell r="U12" t="str">
            <v>Actual Milestone Month</v>
          </cell>
          <cell r="V12" t="str">
            <v>Percent of Contract</v>
          </cell>
          <cell r="W12" t="str">
            <v>Contract Value</v>
          </cell>
          <cell r="X12" t="str">
            <v>Cumulative Percent of Contract</v>
          </cell>
          <cell r="Y12" t="str">
            <v>Cumulantive Contract Value</v>
          </cell>
        </row>
        <row r="14">
          <cell r="A14" t="str">
            <v>N/A</v>
          </cell>
          <cell r="C14" t="str">
            <v>Preliminary Engineering</v>
          </cell>
          <cell r="F14" t="str">
            <v>Prior to NTP</v>
          </cell>
          <cell r="G14" t="str">
            <v>Prior to NTP</v>
          </cell>
          <cell r="H14">
            <v>3.284173898442854E-3</v>
          </cell>
          <cell r="I14">
            <v>650000</v>
          </cell>
          <cell r="J14">
            <v>3.284173898442854E-3</v>
          </cell>
          <cell r="K14">
            <v>650000</v>
          </cell>
          <cell r="N14">
            <v>36403</v>
          </cell>
          <cell r="O14">
            <v>0</v>
          </cell>
          <cell r="P14">
            <v>0</v>
          </cell>
          <cell r="Q14">
            <v>0</v>
          </cell>
          <cell r="R14">
            <v>0</v>
          </cell>
          <cell r="U14">
            <v>36403</v>
          </cell>
          <cell r="V14">
            <v>0</v>
          </cell>
          <cell r="W14">
            <v>0</v>
          </cell>
          <cell r="X14">
            <v>0</v>
          </cell>
          <cell r="Y14">
            <v>0</v>
          </cell>
        </row>
        <row r="15">
          <cell r="A15" t="str">
            <v>SW-01</v>
          </cell>
          <cell r="C15" t="str">
            <v>LOI Execution</v>
          </cell>
          <cell r="F15" t="str">
            <v>Prior to NTP</v>
          </cell>
          <cell r="G15" t="str">
            <v>Prior to NTP</v>
          </cell>
          <cell r="H15">
            <v>1.6699791855121406E-2</v>
          </cell>
          <cell r="I15">
            <v>3305204</v>
          </cell>
          <cell r="J15">
            <v>1.9983965753564259E-2</v>
          </cell>
          <cell r="K15">
            <v>3955204</v>
          </cell>
          <cell r="N15" t="str">
            <v>Prior to NTP</v>
          </cell>
          <cell r="O15">
            <v>9.5609613260026927E-2</v>
          </cell>
          <cell r="P15">
            <v>18922947</v>
          </cell>
          <cell r="Q15">
            <v>9.5609613260026927E-2</v>
          </cell>
          <cell r="R15">
            <v>18922947</v>
          </cell>
          <cell r="U15" t="str">
            <v>Prior to NTP</v>
          </cell>
          <cell r="V15">
            <v>9.5609613260026927E-2</v>
          </cell>
          <cell r="W15">
            <v>18925735</v>
          </cell>
          <cell r="X15">
            <v>9.5609613260026927E-2</v>
          </cell>
          <cell r="Y15">
            <v>18925735</v>
          </cell>
        </row>
        <row r="16">
          <cell r="A16" t="str">
            <v>SW-02</v>
          </cell>
          <cell r="C16" t="str">
            <v>Contract Execution</v>
          </cell>
          <cell r="F16" t="str">
            <v>Prior to NTP</v>
          </cell>
          <cell r="G16" t="str">
            <v>Prior to NTP</v>
          </cell>
          <cell r="H16">
            <v>3.3399583710242813E-2</v>
          </cell>
          <cell r="I16">
            <v>6610408</v>
          </cell>
          <cell r="J16">
            <v>5.3383549463807072E-2</v>
          </cell>
          <cell r="K16">
            <v>10565612</v>
          </cell>
          <cell r="N16">
            <v>36433</v>
          </cell>
          <cell r="O16">
            <v>8.110579691353742E-2</v>
          </cell>
          <cell r="P16">
            <v>16052368</v>
          </cell>
          <cell r="Q16">
            <v>0.17671541017356435</v>
          </cell>
          <cell r="R16">
            <v>34975315</v>
          </cell>
          <cell r="U16">
            <v>36433</v>
          </cell>
          <cell r="V16">
            <v>8.110579691353742E-2</v>
          </cell>
          <cell r="W16">
            <v>16049580</v>
          </cell>
          <cell r="X16">
            <v>0.17671541017356435</v>
          </cell>
          <cell r="Y16">
            <v>34975315</v>
          </cell>
        </row>
        <row r="17">
          <cell r="A17" t="str">
            <v>SW-03</v>
          </cell>
          <cell r="C17" t="str">
            <v>Release CT Unit 1 for Manufacturing</v>
          </cell>
          <cell r="F17" t="str">
            <v>Prior to NTP</v>
          </cell>
          <cell r="G17" t="str">
            <v>Prior to NTP</v>
          </cell>
          <cell r="H17">
            <v>1.6699791855121406E-2</v>
          </cell>
          <cell r="I17">
            <v>3305204</v>
          </cell>
          <cell r="J17">
            <v>7.0083341318928474E-2</v>
          </cell>
          <cell r="K17">
            <v>13870816</v>
          </cell>
          <cell r="N17">
            <v>36463</v>
          </cell>
          <cell r="O17">
            <v>6.4797700900420446E-2</v>
          </cell>
          <cell r="P17">
            <v>12824688</v>
          </cell>
          <cell r="Q17">
            <v>0.24151311107398479</v>
          </cell>
          <cell r="R17">
            <v>47800003</v>
          </cell>
          <cell r="U17">
            <v>36463</v>
          </cell>
          <cell r="V17">
            <v>7.2372193265408322E-2</v>
          </cell>
          <cell r="W17">
            <v>14323823</v>
          </cell>
          <cell r="X17">
            <v>0.24908760343897268</v>
          </cell>
          <cell r="Y17">
            <v>49299138</v>
          </cell>
        </row>
        <row r="18">
          <cell r="A18" t="str">
            <v>SW-04</v>
          </cell>
          <cell r="C18" t="str">
            <v>SWPC Notice to Proceed</v>
          </cell>
          <cell r="F18" t="str">
            <v>Prior to NTP</v>
          </cell>
          <cell r="G18" t="str">
            <v>Prior to NTP</v>
          </cell>
          <cell r="H18">
            <v>2.5526271941098452E-2</v>
          </cell>
          <cell r="I18">
            <v>5052131</v>
          </cell>
          <cell r="J18">
            <v>9.5609613260026927E-2</v>
          </cell>
          <cell r="K18">
            <v>18922947</v>
          </cell>
          <cell r="N18">
            <v>36494</v>
          </cell>
          <cell r="O18">
            <v>2.7790073219596027E-2</v>
          </cell>
          <cell r="P18">
            <v>5500180</v>
          </cell>
          <cell r="Q18">
            <v>0.2693031842935808</v>
          </cell>
          <cell r="R18">
            <v>53300183</v>
          </cell>
          <cell r="U18">
            <v>36494</v>
          </cell>
          <cell r="V18">
            <v>3.3572887040576031E-2</v>
          </cell>
          <cell r="W18">
            <v>6644708</v>
          </cell>
          <cell r="X18">
            <v>0.28266049047954872</v>
          </cell>
          <cell r="Y18">
            <v>55943846</v>
          </cell>
        </row>
        <row r="19">
          <cell r="A19" t="str">
            <v>E-01</v>
          </cell>
          <cell r="C19" t="str">
            <v>EPC Contract Signature</v>
          </cell>
          <cell r="F19">
            <v>36433</v>
          </cell>
          <cell r="G19">
            <v>36433</v>
          </cell>
          <cell r="H19">
            <v>3.7894314212802163E-2</v>
          </cell>
          <cell r="I19">
            <v>7500000</v>
          </cell>
          <cell r="J19">
            <v>0.13350392747282908</v>
          </cell>
          <cell r="K19">
            <v>26422947</v>
          </cell>
          <cell r="N19">
            <v>36524</v>
          </cell>
          <cell r="O19">
            <v>6.5176795619805314E-2</v>
          </cell>
          <cell r="P19">
            <v>12899718</v>
          </cell>
          <cell r="Q19">
            <v>0.33447997991338613</v>
          </cell>
          <cell r="R19">
            <v>66199901</v>
          </cell>
          <cell r="U19">
            <v>36524</v>
          </cell>
          <cell r="V19">
            <v>0.10388772725131813</v>
          </cell>
          <cell r="W19">
            <v>20561342</v>
          </cell>
          <cell r="X19">
            <v>0.38654821773086684</v>
          </cell>
          <cell r="Y19">
            <v>76505188</v>
          </cell>
        </row>
        <row r="20">
          <cell r="A20" t="str">
            <v>C-01</v>
          </cell>
          <cell r="C20" t="str">
            <v>Mobilize on Site for Site Clearing and Earthwork</v>
          </cell>
          <cell r="F20">
            <v>36433</v>
          </cell>
          <cell r="G20">
            <v>36433</v>
          </cell>
          <cell r="H20">
            <v>0</v>
          </cell>
          <cell r="I20">
            <v>0</v>
          </cell>
          <cell r="J20">
            <v>0.13350392747282908</v>
          </cell>
          <cell r="K20">
            <v>26422947</v>
          </cell>
          <cell r="N20">
            <v>36555</v>
          </cell>
          <cell r="O20">
            <v>3.4863233912699E-2</v>
          </cell>
          <cell r="P20">
            <v>6900092</v>
          </cell>
          <cell r="Q20">
            <v>0.36934321382608515</v>
          </cell>
          <cell r="R20">
            <v>73099993</v>
          </cell>
          <cell r="U20">
            <v>36555</v>
          </cell>
          <cell r="V20">
            <v>4.8126077152197216E-2</v>
          </cell>
          <cell r="W20">
            <v>9525059</v>
          </cell>
          <cell r="X20">
            <v>0.43467429488306408</v>
          </cell>
          <cell r="Y20">
            <v>86030247</v>
          </cell>
        </row>
        <row r="21">
          <cell r="A21" t="str">
            <v>P-01</v>
          </cell>
          <cell r="C21" t="str">
            <v>Place Award for ST-G</v>
          </cell>
          <cell r="F21">
            <v>36433</v>
          </cell>
          <cell r="G21">
            <v>36433</v>
          </cell>
          <cell r="H21">
            <v>0</v>
          </cell>
          <cell r="I21">
            <v>0</v>
          </cell>
          <cell r="J21">
            <v>0.13350392747282908</v>
          </cell>
          <cell r="K21">
            <v>26422947</v>
          </cell>
          <cell r="N21">
            <v>36585</v>
          </cell>
          <cell r="O21">
            <v>6.8209507901707239E-2</v>
          </cell>
          <cell r="P21">
            <v>13499949</v>
          </cell>
          <cell r="Q21">
            <v>0.43755272172779236</v>
          </cell>
          <cell r="R21">
            <v>86599942</v>
          </cell>
          <cell r="U21">
            <v>36585</v>
          </cell>
          <cell r="V21">
            <v>8.1584674941107438E-2</v>
          </cell>
          <cell r="W21">
            <v>16147147</v>
          </cell>
          <cell r="X21">
            <v>0.51625896982417152</v>
          </cell>
          <cell r="Y21">
            <v>102177394</v>
          </cell>
        </row>
        <row r="22">
          <cell r="A22" t="str">
            <v>E-02</v>
          </cell>
          <cell r="C22" t="str">
            <v>Notice to Proceed</v>
          </cell>
          <cell r="F22">
            <v>36433</v>
          </cell>
          <cell r="G22">
            <v>36433</v>
          </cell>
          <cell r="H22">
            <v>4.321148270073525E-2</v>
          </cell>
          <cell r="I22">
            <v>8552368</v>
          </cell>
          <cell r="J22">
            <v>0.17671541017356432</v>
          </cell>
          <cell r="K22">
            <v>34975315</v>
          </cell>
          <cell r="N22">
            <v>36615</v>
          </cell>
          <cell r="O22">
            <v>3.9410268674022468E-2</v>
          </cell>
          <cell r="P22">
            <v>7800036</v>
          </cell>
          <cell r="Q22">
            <v>0.47696299040181483</v>
          </cell>
          <cell r="R22">
            <v>94399978</v>
          </cell>
          <cell r="U22">
            <v>36615</v>
          </cell>
          <cell r="V22">
            <v>1.4779217064462483E-2</v>
          </cell>
          <cell r="W22">
            <v>2925086</v>
          </cell>
          <cell r="X22">
            <v>0.53103818688863402</v>
          </cell>
          <cell r="Y22">
            <v>105102480</v>
          </cell>
        </row>
        <row r="23">
          <cell r="A23" t="str">
            <v>P-02</v>
          </cell>
          <cell r="C23" t="str">
            <v>Place Award for HRSG</v>
          </cell>
          <cell r="F23">
            <v>36433</v>
          </cell>
          <cell r="G23">
            <v>36433</v>
          </cell>
          <cell r="H23">
            <v>0</v>
          </cell>
          <cell r="I23">
            <v>0</v>
          </cell>
          <cell r="J23">
            <v>0.17671541017356432</v>
          </cell>
          <cell r="K23">
            <v>34975315</v>
          </cell>
          <cell r="N23">
            <v>36646</v>
          </cell>
          <cell r="O23">
            <v>5.6082422942644677E-2</v>
          </cell>
          <cell r="P23">
            <v>11099770</v>
          </cell>
          <cell r="Q23">
            <v>0.53304541334445954</v>
          </cell>
          <cell r="R23">
            <v>105499748</v>
          </cell>
          <cell r="U23">
            <v>36646</v>
          </cell>
          <cell r="V23">
            <v>3.15656605847505E-2</v>
          </cell>
          <cell r="W23">
            <v>6247440</v>
          </cell>
          <cell r="X23">
            <v>0.56260384747338454</v>
          </cell>
          <cell r="Y23">
            <v>111349920</v>
          </cell>
        </row>
        <row r="24">
          <cell r="A24" t="str">
            <v>SW-05</v>
          </cell>
          <cell r="C24" t="str">
            <v>Issue PO for Unit #1 and Unit #2 Starting Package</v>
          </cell>
          <cell r="F24">
            <v>36464</v>
          </cell>
          <cell r="G24">
            <v>36494</v>
          </cell>
          <cell r="H24">
            <v>3.3572887040576031E-2</v>
          </cell>
          <cell r="I24">
            <v>6644708</v>
          </cell>
          <cell r="J24">
            <v>0.21028829721414036</v>
          </cell>
          <cell r="K24">
            <v>41620023</v>
          </cell>
          <cell r="N24">
            <v>36676</v>
          </cell>
          <cell r="O24">
            <v>5.9116868257849932E-2</v>
          </cell>
          <cell r="P24">
            <v>11700344</v>
          </cell>
          <cell r="Q24">
            <v>0.59216228160230944</v>
          </cell>
          <cell r="R24">
            <v>117200092</v>
          </cell>
          <cell r="U24">
            <v>36676</v>
          </cell>
          <cell r="V24">
            <v>4.3073441292920858E-2</v>
          </cell>
          <cell r="W24">
            <v>8525047</v>
          </cell>
          <cell r="X24">
            <v>0.60567728876630544</v>
          </cell>
          <cell r="Y24">
            <v>119874967</v>
          </cell>
        </row>
        <row r="25">
          <cell r="A25" t="str">
            <v>E-05</v>
          </cell>
          <cell r="C25" t="str">
            <v>P&amp;ID and Site Arrangment Approval</v>
          </cell>
          <cell r="F25">
            <v>36464</v>
          </cell>
          <cell r="G25">
            <v>36464</v>
          </cell>
          <cell r="H25">
            <v>1.5612406929922206E-2</v>
          </cell>
          <cell r="I25">
            <v>3089990</v>
          </cell>
          <cell r="J25">
            <v>0.22590070414406258</v>
          </cell>
          <cell r="K25">
            <v>44710013</v>
          </cell>
          <cell r="N25">
            <v>36707</v>
          </cell>
          <cell r="O25">
            <v>6.3156447626111695E-2</v>
          </cell>
          <cell r="P25">
            <v>12499853</v>
          </cell>
          <cell r="Q25">
            <v>0.65531872922842116</v>
          </cell>
          <cell r="R25">
            <v>129699945</v>
          </cell>
          <cell r="U25">
            <v>36707</v>
          </cell>
          <cell r="V25">
            <v>7.3392186942211488E-2</v>
          </cell>
          <cell r="W25">
            <v>14525699</v>
          </cell>
          <cell r="X25">
            <v>0.67906947570851695</v>
          </cell>
          <cell r="Y25">
            <v>134400666</v>
          </cell>
        </row>
        <row r="26">
          <cell r="A26" t="str">
            <v>E-03</v>
          </cell>
          <cell r="C26" t="str">
            <v>Issue Project Documents for Review</v>
          </cell>
          <cell r="F26">
            <v>36464</v>
          </cell>
          <cell r="G26">
            <v>36464</v>
          </cell>
          <cell r="H26">
            <v>1.5612406929922206E-2</v>
          </cell>
          <cell r="I26">
            <v>3089990</v>
          </cell>
          <cell r="J26">
            <v>0.24151311107398479</v>
          </cell>
          <cell r="K26">
            <v>47800003</v>
          </cell>
          <cell r="N26">
            <v>36738</v>
          </cell>
          <cell r="O26">
            <v>2.829422422845837E-2</v>
          </cell>
          <cell r="P26">
            <v>5599961</v>
          </cell>
          <cell r="Q26">
            <v>0.68361295345687956</v>
          </cell>
          <cell r="R26">
            <v>135299906</v>
          </cell>
          <cell r="U26">
            <v>36738</v>
          </cell>
          <cell r="V26">
            <v>5.5852849081993061E-2</v>
          </cell>
          <cell r="W26">
            <v>11054333</v>
          </cell>
          <cell r="X26">
            <v>0.73492232479051001</v>
          </cell>
          <cell r="Y26">
            <v>145454999</v>
          </cell>
        </row>
        <row r="27">
          <cell r="A27" t="str">
            <v>P-06</v>
          </cell>
          <cell r="C27" t="str">
            <v>Place Award for Auxiliary Transformers</v>
          </cell>
          <cell r="F27">
            <v>36494</v>
          </cell>
          <cell r="G27">
            <v>36464</v>
          </cell>
          <cell r="H27">
            <v>5.5580146439192053E-3</v>
          </cell>
          <cell r="I27">
            <v>1100036</v>
          </cell>
          <cell r="J27">
            <v>0.24707112571790399</v>
          </cell>
          <cell r="K27">
            <v>48900039</v>
          </cell>
          <cell r="N27">
            <v>36769</v>
          </cell>
          <cell r="O27">
            <v>4.7493661468587377E-2</v>
          </cell>
          <cell r="P27">
            <v>9399892</v>
          </cell>
          <cell r="Q27">
            <v>0.73110661492546691</v>
          </cell>
          <cell r="R27">
            <v>144699798</v>
          </cell>
          <cell r="U27">
            <v>36769</v>
          </cell>
          <cell r="V27">
            <v>4.2318849287713713E-2</v>
          </cell>
          <cell r="W27">
            <v>8375699</v>
          </cell>
          <cell r="X27">
            <v>0.77724117407822368</v>
          </cell>
          <cell r="Y27">
            <v>153830698</v>
          </cell>
        </row>
        <row r="28">
          <cell r="A28" t="str">
            <v>P-05</v>
          </cell>
          <cell r="C28" t="str">
            <v>Place Award for GSU Transformers</v>
          </cell>
          <cell r="F28">
            <v>36494</v>
          </cell>
          <cell r="G28">
            <v>36464</v>
          </cell>
          <cell r="H28">
            <v>5.5580146439192053E-3</v>
          </cell>
          <cell r="I28">
            <v>1100036</v>
          </cell>
          <cell r="J28">
            <v>0.25262914036182321</v>
          </cell>
          <cell r="K28">
            <v>50000075</v>
          </cell>
          <cell r="N28">
            <v>36799</v>
          </cell>
          <cell r="O28">
            <v>6.366493374451998E-2</v>
          </cell>
          <cell r="P28">
            <v>12600492</v>
          </cell>
          <cell r="Q28">
            <v>0.79477154866998689</v>
          </cell>
          <cell r="R28">
            <v>157300290</v>
          </cell>
          <cell r="U28">
            <v>36799</v>
          </cell>
          <cell r="V28">
            <v>2.3839277703247241E-2</v>
          </cell>
          <cell r="W28">
            <v>4718243</v>
          </cell>
          <cell r="X28">
            <v>0.80108045178147091</v>
          </cell>
          <cell r="Y28">
            <v>158548941</v>
          </cell>
        </row>
        <row r="29">
          <cell r="A29" t="str">
            <v>P-03</v>
          </cell>
          <cell r="C29" t="str">
            <v>Award Zero Discharge Contract</v>
          </cell>
          <cell r="F29">
            <v>36494</v>
          </cell>
          <cell r="G29">
            <v>36464</v>
          </cell>
          <cell r="H29">
            <v>5.5580146439192053E-3</v>
          </cell>
          <cell r="I29">
            <v>1100036</v>
          </cell>
          <cell r="J29">
            <v>0.25818715500574241</v>
          </cell>
          <cell r="K29">
            <v>51100111</v>
          </cell>
          <cell r="N29">
            <v>36830</v>
          </cell>
          <cell r="O29">
            <v>4.9006629857847706E-2</v>
          </cell>
          <cell r="P29">
            <v>9699337</v>
          </cell>
          <cell r="Q29">
            <v>0.84377817852783465</v>
          </cell>
          <cell r="R29">
            <v>166999627</v>
          </cell>
          <cell r="U29">
            <v>36830</v>
          </cell>
          <cell r="V29">
            <v>7.8286540777308553E-2</v>
          </cell>
          <cell r="W29">
            <v>15494384</v>
          </cell>
          <cell r="X29">
            <v>0.87936699255877948</v>
          </cell>
          <cell r="Y29">
            <v>174043325</v>
          </cell>
        </row>
        <row r="30">
          <cell r="A30" t="str">
            <v>E-06</v>
          </cell>
          <cell r="C30" t="str">
            <v>Plant Arrangement Approval</v>
          </cell>
          <cell r="F30">
            <v>36494</v>
          </cell>
          <cell r="G30">
            <v>36464</v>
          </cell>
          <cell r="H30">
            <v>5.5580146439192053E-3</v>
          </cell>
          <cell r="I30">
            <v>1100036</v>
          </cell>
          <cell r="J30">
            <v>0.2637451696496616</v>
          </cell>
          <cell r="K30">
            <v>52200147</v>
          </cell>
          <cell r="N30">
            <v>36860</v>
          </cell>
          <cell r="O30">
            <v>4.8001460436764613E-2</v>
          </cell>
          <cell r="P30">
            <v>9500395</v>
          </cell>
          <cell r="Q30">
            <v>0.89177963896459922</v>
          </cell>
          <cell r="R30">
            <v>176500022</v>
          </cell>
          <cell r="U30">
            <v>36860</v>
          </cell>
          <cell r="V30">
            <v>1.4110973569908244E-2</v>
          </cell>
          <cell r="W30">
            <v>2243621</v>
          </cell>
          <cell r="X30">
            <v>0.89347796612868768</v>
          </cell>
          <cell r="Y30">
            <v>176286946</v>
          </cell>
        </row>
        <row r="31">
          <cell r="A31" t="str">
            <v>P-04</v>
          </cell>
          <cell r="C31" t="str">
            <v>Place Award for DCS Control System</v>
          </cell>
          <cell r="F31">
            <v>36494</v>
          </cell>
          <cell r="G31">
            <v>36464</v>
          </cell>
          <cell r="H31">
            <v>5.5580146439192053E-3</v>
          </cell>
          <cell r="I31">
            <v>1100036</v>
          </cell>
          <cell r="J31">
            <v>0.2693031842935808</v>
          </cell>
          <cell r="K31">
            <v>53300183</v>
          </cell>
          <cell r="N31">
            <v>36891</v>
          </cell>
          <cell r="O31">
            <v>2.1219436606131861E-2</v>
          </cell>
          <cell r="P31">
            <v>4199727</v>
          </cell>
          <cell r="Q31">
            <v>0.91299907557073112</v>
          </cell>
          <cell r="R31">
            <v>180699749</v>
          </cell>
          <cell r="U31">
            <v>36891</v>
          </cell>
          <cell r="V31">
            <v>9.6543596948717482E-3</v>
          </cell>
          <cell r="W31">
            <v>1910780</v>
          </cell>
          <cell r="X31">
            <v>0.9031323258235594</v>
          </cell>
          <cell r="Y31">
            <v>178197726</v>
          </cell>
        </row>
        <row r="32">
          <cell r="A32" t="str">
            <v>E-04</v>
          </cell>
          <cell r="C32" t="str">
            <v>Issue Project Construction and Completion Plans</v>
          </cell>
          <cell r="F32">
            <v>36525</v>
          </cell>
          <cell r="G32">
            <v>36525</v>
          </cell>
          <cell r="H32">
            <v>1.3037917748056712E-2</v>
          </cell>
          <cell r="I32">
            <v>2580450</v>
          </cell>
          <cell r="J32">
            <v>0.28234110204163754</v>
          </cell>
          <cell r="K32">
            <v>55880633</v>
          </cell>
          <cell r="N32">
            <v>36922</v>
          </cell>
          <cell r="O32">
            <v>1.7179579346232536E-2</v>
          </cell>
          <cell r="P32">
            <v>3400163</v>
          </cell>
          <cell r="Q32">
            <v>0.93017865491696361</v>
          </cell>
          <cell r="R32">
            <v>184099912</v>
          </cell>
          <cell r="U32">
            <v>36922</v>
          </cell>
          <cell r="V32">
            <v>1.6378144916083141E-2</v>
          </cell>
          <cell r="W32">
            <v>3241544</v>
          </cell>
          <cell r="X32">
            <v>0.91951047073964254</v>
          </cell>
          <cell r="Y32">
            <v>181439270</v>
          </cell>
        </row>
        <row r="33">
          <cell r="A33" t="str">
            <v>C-02</v>
          </cell>
          <cell r="C33" t="str">
            <v>Complete Blasting of Rock</v>
          </cell>
          <cell r="F33">
            <v>36525</v>
          </cell>
          <cell r="G33">
            <v>36525</v>
          </cell>
          <cell r="H33">
            <v>4.6414977077931432E-3</v>
          </cell>
          <cell r="I33">
            <v>918640</v>
          </cell>
          <cell r="J33">
            <v>0.28698259974943069</v>
          </cell>
          <cell r="K33">
            <v>56799273</v>
          </cell>
          <cell r="N33">
            <v>36950</v>
          </cell>
          <cell r="O33">
            <v>1.5663685515914971E-2</v>
          </cell>
          <cell r="P33">
            <v>3100139</v>
          </cell>
          <cell r="Q33">
            <v>0.94584234043287863</v>
          </cell>
          <cell r="R33">
            <v>187200051</v>
          </cell>
          <cell r="U33">
            <v>36950</v>
          </cell>
          <cell r="V33">
            <v>1.5336657584258487E-2</v>
          </cell>
          <cell r="W33">
            <v>3035414</v>
          </cell>
          <cell r="X33">
            <v>0.93484712832390104</v>
          </cell>
          <cell r="Y33">
            <v>184474684</v>
          </cell>
        </row>
        <row r="34">
          <cell r="A34" t="str">
            <v>SW-06</v>
          </cell>
          <cell r="C34" t="str">
            <v>Issue PO for Unit #1 and Unit #2 Combustor Baskets and Fuel Nozzles</v>
          </cell>
          <cell r="F34">
            <v>36525</v>
          </cell>
          <cell r="G34">
            <v>36525</v>
          </cell>
          <cell r="H34">
            <v>3.3572887040576031E-2</v>
          </cell>
          <cell r="I34">
            <v>6644708</v>
          </cell>
          <cell r="J34">
            <v>0.32055548679000673</v>
          </cell>
          <cell r="K34">
            <v>63443981</v>
          </cell>
          <cell r="N34">
            <v>36980</v>
          </cell>
          <cell r="O34">
            <v>1.3566957742494029E-2</v>
          </cell>
          <cell r="P34">
            <v>2685157</v>
          </cell>
          <cell r="Q34">
            <v>0.95940929817537268</v>
          </cell>
          <cell r="R34">
            <v>189885208</v>
          </cell>
          <cell r="U34">
            <v>36980</v>
          </cell>
          <cell r="V34">
            <v>8.0296232889845564E-3</v>
          </cell>
          <cell r="W34">
            <v>1589214</v>
          </cell>
          <cell r="X34">
            <v>0.94287675161288564</v>
          </cell>
          <cell r="Y34">
            <v>186063898</v>
          </cell>
        </row>
        <row r="35">
          <cell r="A35" t="str">
            <v>P-07</v>
          </cell>
          <cell r="C35" t="str">
            <v>Place Award for Condenser</v>
          </cell>
          <cell r="F35">
            <v>36525</v>
          </cell>
          <cell r="G35">
            <v>36464</v>
          </cell>
          <cell r="H35">
            <v>4.6414977077931432E-3</v>
          </cell>
          <cell r="I35">
            <v>918640</v>
          </cell>
          <cell r="J35">
            <v>0.32519698449779988</v>
          </cell>
          <cell r="K35">
            <v>64362621</v>
          </cell>
          <cell r="N35">
            <v>37011</v>
          </cell>
          <cell r="O35">
            <v>6.7312175593723317E-3</v>
          </cell>
          <cell r="P35">
            <v>1332235</v>
          </cell>
          <cell r="Q35">
            <v>0.96614051573474502</v>
          </cell>
          <cell r="R35">
            <v>191217443</v>
          </cell>
          <cell r="U35">
            <v>37011</v>
          </cell>
        </row>
        <row r="36">
          <cell r="A36" t="str">
            <v>P-08</v>
          </cell>
          <cell r="C36" t="str">
            <v>Place Award for Condensate and Boiler Feed Pumps</v>
          </cell>
          <cell r="F36">
            <v>36525</v>
          </cell>
          <cell r="G36">
            <v>36525</v>
          </cell>
          <cell r="H36">
            <v>4.6414977077931432E-3</v>
          </cell>
          <cell r="I36">
            <v>918640</v>
          </cell>
          <cell r="J36">
            <v>0.32983848220559303</v>
          </cell>
          <cell r="K36">
            <v>65281261</v>
          </cell>
          <cell r="N36">
            <v>37041</v>
          </cell>
          <cell r="O36">
            <v>5.0525752283736214E-3</v>
          </cell>
          <cell r="P36">
            <v>1000000</v>
          </cell>
          <cell r="Q36">
            <v>0.97119309096311868</v>
          </cell>
          <cell r="R36">
            <v>192217443</v>
          </cell>
          <cell r="U36">
            <v>37041</v>
          </cell>
        </row>
        <row r="37">
          <cell r="A37" t="str">
            <v>P-09</v>
          </cell>
          <cell r="C37" t="str">
            <v xml:space="preserve">Place Award for Water Treatment Plant </v>
          </cell>
          <cell r="F37">
            <v>36525</v>
          </cell>
          <cell r="G37">
            <v>36525</v>
          </cell>
          <cell r="H37">
            <v>4.6414977077931432E-3</v>
          </cell>
          <cell r="I37">
            <v>918640</v>
          </cell>
          <cell r="J37">
            <v>0.33447997991338618</v>
          </cell>
          <cell r="K37">
            <v>66199901</v>
          </cell>
          <cell r="N37">
            <v>37072</v>
          </cell>
          <cell r="O37">
            <v>2.1558802926496038E-2</v>
          </cell>
          <cell r="P37">
            <v>4266894</v>
          </cell>
          <cell r="Q37">
            <v>0.99275189388961471</v>
          </cell>
          <cell r="R37">
            <v>196484337</v>
          </cell>
          <cell r="U37">
            <v>37072</v>
          </cell>
        </row>
        <row r="38">
          <cell r="A38" t="str">
            <v>P-10</v>
          </cell>
          <cell r="C38" t="str">
            <v>Place Award for Circulating Water Pumps</v>
          </cell>
          <cell r="F38">
            <v>36556</v>
          </cell>
          <cell r="G38">
            <v>36525</v>
          </cell>
          <cell r="H38">
            <v>8.71580847817475E-3</v>
          </cell>
          <cell r="I38">
            <v>1725023</v>
          </cell>
          <cell r="J38">
            <v>0.34319578839156095</v>
          </cell>
          <cell r="K38">
            <v>67924924</v>
          </cell>
          <cell r="N38">
            <v>37102</v>
          </cell>
          <cell r="O38">
            <v>0</v>
          </cell>
          <cell r="P38">
            <v>0</v>
          </cell>
          <cell r="Q38">
            <v>0.99275189388961471</v>
          </cell>
          <cell r="R38">
            <v>196484337</v>
          </cell>
          <cell r="U38">
            <v>37102</v>
          </cell>
        </row>
        <row r="39">
          <cell r="A39" t="str">
            <v>P-13</v>
          </cell>
          <cell r="C39" t="str">
            <v>Place Award for Shop-Fabricated Pipe</v>
          </cell>
          <cell r="F39">
            <v>36556</v>
          </cell>
          <cell r="G39">
            <v>36556</v>
          </cell>
          <cell r="H39">
            <v>8.71580847817475E-3</v>
          </cell>
          <cell r="I39">
            <v>1725023</v>
          </cell>
          <cell r="J39">
            <v>0.35191159686973572</v>
          </cell>
          <cell r="K39">
            <v>69649947</v>
          </cell>
          <cell r="N39">
            <v>37133</v>
          </cell>
          <cell r="O39">
            <v>0</v>
          </cell>
          <cell r="P39">
            <v>0</v>
          </cell>
          <cell r="Q39">
            <v>0.99275189388961471</v>
          </cell>
          <cell r="R39">
            <v>196484337</v>
          </cell>
          <cell r="U39">
            <v>37133</v>
          </cell>
        </row>
        <row r="40">
          <cell r="A40" t="str">
            <v>P-11</v>
          </cell>
          <cell r="C40" t="str">
            <v>Place Award for Pre-engineered Building</v>
          </cell>
          <cell r="F40">
            <v>36556</v>
          </cell>
          <cell r="G40">
            <v>36464</v>
          </cell>
          <cell r="H40">
            <v>8.71580847817475E-3</v>
          </cell>
          <cell r="I40">
            <v>1725023</v>
          </cell>
          <cell r="J40">
            <v>0.36062740534791049</v>
          </cell>
          <cell r="K40">
            <v>71374970</v>
          </cell>
          <cell r="N40">
            <v>37164</v>
          </cell>
          <cell r="O40">
            <v>0</v>
          </cell>
          <cell r="P40">
            <v>0</v>
          </cell>
          <cell r="Q40">
            <v>0.99275189388961471</v>
          </cell>
          <cell r="R40">
            <v>196484337</v>
          </cell>
          <cell r="U40">
            <v>37164</v>
          </cell>
        </row>
        <row r="41">
          <cell r="A41" t="str">
            <v>P-12</v>
          </cell>
          <cell r="C41" t="str">
            <v>Place Award for Electrical Switchgear, SUSs and MCC's</v>
          </cell>
          <cell r="F41">
            <v>36556</v>
          </cell>
          <cell r="G41">
            <v>36585</v>
          </cell>
          <cell r="H41">
            <v>8.71580847817475E-3</v>
          </cell>
          <cell r="I41">
            <v>1725023</v>
          </cell>
          <cell r="J41">
            <v>0.36934321382608526</v>
          </cell>
          <cell r="K41">
            <v>73099993</v>
          </cell>
          <cell r="N41">
            <v>37194</v>
          </cell>
          <cell r="O41">
            <v>2.3861797031040103E-3</v>
          </cell>
          <cell r="P41">
            <v>472270</v>
          </cell>
          <cell r="Q41">
            <v>0.99513807359271877</v>
          </cell>
          <cell r="R41">
            <v>196956607</v>
          </cell>
          <cell r="U41">
            <v>37194</v>
          </cell>
        </row>
        <row r="42">
          <cell r="A42" t="str">
            <v>P-14</v>
          </cell>
          <cell r="C42" t="str">
            <v>Place Award for Cooling Tower</v>
          </cell>
          <cell r="F42">
            <v>36585</v>
          </cell>
          <cell r="G42">
            <v>36525</v>
          </cell>
          <cell r="H42">
            <v>3.4636620861131215E-2</v>
          </cell>
          <cell r="I42">
            <v>6855241</v>
          </cell>
          <cell r="J42">
            <v>0.40397983468721649</v>
          </cell>
          <cell r="K42">
            <v>79955234</v>
          </cell>
          <cell r="N42">
            <v>37225</v>
          </cell>
          <cell r="O42">
            <v>4.8619264072813995E-3</v>
          </cell>
          <cell r="P42">
            <v>962267</v>
          </cell>
          <cell r="Q42">
            <v>1.0000000000000002</v>
          </cell>
          <cell r="R42">
            <v>197918874</v>
          </cell>
          <cell r="U42">
            <v>37225</v>
          </cell>
        </row>
        <row r="43">
          <cell r="A43" t="str">
            <v>SW-07</v>
          </cell>
          <cell r="C43" t="str">
            <v>Receive Unit #1 Turbine Blade Ring Castings</v>
          </cell>
          <cell r="F43">
            <v>36585</v>
          </cell>
          <cell r="G43">
            <v>36585</v>
          </cell>
          <cell r="H43">
            <v>3.3572887040576031E-2</v>
          </cell>
          <cell r="I43">
            <v>6644708</v>
          </cell>
          <cell r="J43">
            <v>0.43755272172779253</v>
          </cell>
          <cell r="K43">
            <v>86599942</v>
          </cell>
          <cell r="N43">
            <v>37255</v>
          </cell>
          <cell r="O43">
            <v>0</v>
          </cell>
          <cell r="P43">
            <v>0</v>
          </cell>
          <cell r="Q43">
            <v>1.0000000000000002</v>
          </cell>
          <cell r="R43">
            <v>197918874</v>
          </cell>
          <cell r="U43">
            <v>37255</v>
          </cell>
        </row>
        <row r="44">
          <cell r="A44" t="str">
            <v>C-03</v>
          </cell>
          <cell r="C44" t="str">
            <v>Start Site Mobilization</v>
          </cell>
          <cell r="F44">
            <v>36616</v>
          </cell>
          <cell r="G44">
            <v>36556</v>
          </cell>
          <cell r="H44">
            <v>3.9410268674022468E-2</v>
          </cell>
          <cell r="I44">
            <v>7800036</v>
          </cell>
          <cell r="J44">
            <v>0.476962990401815</v>
          </cell>
          <cell r="K44">
            <v>94399978</v>
          </cell>
          <cell r="N44">
            <v>37286</v>
          </cell>
          <cell r="O44">
            <v>0</v>
          </cell>
          <cell r="P44">
            <v>0</v>
          </cell>
          <cell r="Q44">
            <v>1.0000000000000002</v>
          </cell>
          <cell r="R44">
            <v>197918874</v>
          </cell>
          <cell r="U44">
            <v>37286</v>
          </cell>
        </row>
        <row r="45">
          <cell r="A45" t="str">
            <v>C-04</v>
          </cell>
          <cell r="C45" t="str">
            <v xml:space="preserve">Mobilize on Site for Contractor </v>
          </cell>
          <cell r="F45">
            <v>36646</v>
          </cell>
          <cell r="G45">
            <v>36585</v>
          </cell>
          <cell r="H45">
            <v>3.9295979422356658E-2</v>
          </cell>
          <cell r="I45">
            <v>7777416</v>
          </cell>
          <cell r="J45">
            <v>0.51625896982417163</v>
          </cell>
          <cell r="K45">
            <v>102177394</v>
          </cell>
          <cell r="N45">
            <v>37315</v>
          </cell>
          <cell r="O45">
            <v>0</v>
          </cell>
          <cell r="P45">
            <v>0</v>
          </cell>
          <cell r="Q45">
            <v>1.0000000000000002</v>
          </cell>
          <cell r="R45">
            <v>197918874</v>
          </cell>
          <cell r="U45">
            <v>37315</v>
          </cell>
        </row>
        <row r="46">
          <cell r="A46" t="str">
            <v>SW-08</v>
          </cell>
          <cell r="C46" t="str">
            <v>Receive Unit #2 Turbine Blade Ring Castings and Unit # 1 CT Rotor Forging</v>
          </cell>
          <cell r="F46">
            <v>36646</v>
          </cell>
          <cell r="G46">
            <v>36646</v>
          </cell>
          <cell r="H46">
            <v>1.6786443520288016E-2</v>
          </cell>
          <cell r="I46">
            <v>3322354</v>
          </cell>
          <cell r="J46">
            <v>0.53304541334445965</v>
          </cell>
          <cell r="K46">
            <v>105499748</v>
          </cell>
          <cell r="N46">
            <v>37345</v>
          </cell>
          <cell r="O46">
            <v>0</v>
          </cell>
          <cell r="P46">
            <v>0</v>
          </cell>
          <cell r="Q46">
            <v>1.0000000000000002</v>
          </cell>
          <cell r="R46">
            <v>197918874</v>
          </cell>
          <cell r="U46">
            <v>37345</v>
          </cell>
        </row>
        <row r="47">
          <cell r="A47" t="str">
            <v>C-08</v>
          </cell>
          <cell r="C47" t="str">
            <v>Commence CT #1 Foundation</v>
          </cell>
          <cell r="F47">
            <v>36677</v>
          </cell>
          <cell r="G47">
            <v>36646</v>
          </cell>
          <cell r="H47">
            <v>1.4779217064462483E-2</v>
          </cell>
          <cell r="I47">
            <v>2925086</v>
          </cell>
          <cell r="J47">
            <v>0.54782463040892215</v>
          </cell>
          <cell r="K47">
            <v>108424834</v>
          </cell>
        </row>
        <row r="48">
          <cell r="A48" t="str">
            <v>C-07</v>
          </cell>
          <cell r="C48" t="str">
            <v>Commence HRSG #1 Foundation</v>
          </cell>
          <cell r="F48">
            <v>36677</v>
          </cell>
          <cell r="G48">
            <v>36616</v>
          </cell>
          <cell r="H48">
            <v>1.4779217064462483E-2</v>
          </cell>
          <cell r="I48">
            <v>2925086</v>
          </cell>
          <cell r="J48">
            <v>0.56260384747338466</v>
          </cell>
          <cell r="K48">
            <v>111349920</v>
          </cell>
        </row>
        <row r="49">
          <cell r="A49" t="str">
            <v>C-05</v>
          </cell>
          <cell r="C49" t="str">
            <v>Install Underground Circulationg Water Piping</v>
          </cell>
          <cell r="F49">
            <v>36677</v>
          </cell>
          <cell r="G49">
            <v>36677</v>
          </cell>
          <cell r="H49">
            <v>1.4779217064462483E-2</v>
          </cell>
          <cell r="I49">
            <v>2925086</v>
          </cell>
          <cell r="J49">
            <v>0.57738306453784716</v>
          </cell>
          <cell r="K49">
            <v>114275006</v>
          </cell>
        </row>
        <row r="50">
          <cell r="A50" t="str">
            <v>C-06</v>
          </cell>
          <cell r="C50" t="str">
            <v>Install Underground Fire Protection Piping</v>
          </cell>
          <cell r="F50">
            <v>36677</v>
          </cell>
          <cell r="G50">
            <v>36738</v>
          </cell>
          <cell r="H50">
            <v>1.4779217064462483E-2</v>
          </cell>
          <cell r="I50">
            <v>2925086</v>
          </cell>
          <cell r="J50">
            <v>0.59216228160230966</v>
          </cell>
          <cell r="K50">
            <v>117200092</v>
          </cell>
        </row>
        <row r="51">
          <cell r="A51" t="str">
            <v>C-09</v>
          </cell>
          <cell r="C51" t="str">
            <v>Commence HRSG Component Delivery</v>
          </cell>
          <cell r="F51">
            <v>36707</v>
          </cell>
          <cell r="G51">
            <v>36707</v>
          </cell>
          <cell r="H51">
            <v>2.9583560585535667E-2</v>
          </cell>
          <cell r="I51">
            <v>5855145</v>
          </cell>
          <cell r="J51">
            <v>0.62174584218784534</v>
          </cell>
          <cell r="K51">
            <v>123055237</v>
          </cell>
        </row>
        <row r="52">
          <cell r="A52" t="str">
            <v>SW-09</v>
          </cell>
          <cell r="C52" t="str">
            <v>Receive Unit #1 Inlet Cylinder</v>
          </cell>
          <cell r="F52">
            <v>36707</v>
          </cell>
          <cell r="G52">
            <v>36707</v>
          </cell>
          <cell r="H52">
            <v>3.3572887040576031E-2</v>
          </cell>
          <cell r="I52">
            <v>6644708</v>
          </cell>
          <cell r="J52">
            <v>0.65531872922842138</v>
          </cell>
          <cell r="K52">
            <v>129699945</v>
          </cell>
        </row>
        <row r="53">
          <cell r="A53" t="str">
            <v>P-15</v>
          </cell>
          <cell r="C53" t="str">
            <v>Delivery 80% of Circulationg Water Pipe</v>
          </cell>
          <cell r="F53">
            <v>36738</v>
          </cell>
          <cell r="G53">
            <v>36677</v>
          </cell>
          <cell r="H53">
            <v>1.1600222624548682E-2</v>
          </cell>
          <cell r="I53">
            <v>2295903</v>
          </cell>
          <cell r="J53">
            <v>0.66691895185297001</v>
          </cell>
          <cell r="K53">
            <v>131995848</v>
          </cell>
        </row>
        <row r="54">
          <cell r="A54" t="str">
            <v>C-10</v>
          </cell>
          <cell r="C54" t="str">
            <v>Begin Building Erection</v>
          </cell>
          <cell r="F54">
            <v>36738</v>
          </cell>
          <cell r="G54">
            <v>36677</v>
          </cell>
          <cell r="H54">
            <v>1.669400160390969E-2</v>
          </cell>
          <cell r="I54">
            <v>3304058</v>
          </cell>
          <cell r="J54">
            <v>0.68361295345687967</v>
          </cell>
          <cell r="K54">
            <v>135299906</v>
          </cell>
        </row>
        <row r="55">
          <cell r="A55" t="str">
            <v>C-12</v>
          </cell>
          <cell r="C55" t="str">
            <v>Cast Transformers Foundations</v>
          </cell>
          <cell r="F55">
            <v>36769</v>
          </cell>
          <cell r="G55">
            <v>36707</v>
          </cell>
          <cell r="H55">
            <v>1.0235739316099788E-2</v>
          </cell>
          <cell r="I55">
            <v>2025846</v>
          </cell>
          <cell r="J55">
            <v>0.69384869277297945</v>
          </cell>
          <cell r="K55">
            <v>137325752</v>
          </cell>
        </row>
        <row r="56">
          <cell r="A56" t="str">
            <v>C-13</v>
          </cell>
          <cell r="C56" t="str">
            <v>Install Grounding</v>
          </cell>
          <cell r="F56">
            <v>36769</v>
          </cell>
          <cell r="G56">
            <v>36860</v>
          </cell>
          <cell r="H56">
            <v>1.0235739316099788E-2</v>
          </cell>
          <cell r="I56">
            <v>2025846</v>
          </cell>
          <cell r="J56">
            <v>0.70408443208907923</v>
          </cell>
          <cell r="K56">
            <v>139351598</v>
          </cell>
        </row>
        <row r="57">
          <cell r="A57" t="str">
            <v>SW-10</v>
          </cell>
          <cell r="C57" t="str">
            <v>Receive Unit #2 Inlet Cyclinder and Complete Winding of Unit #1 Generator</v>
          </cell>
          <cell r="F57">
            <v>36769</v>
          </cell>
          <cell r="G57">
            <v>36769</v>
          </cell>
          <cell r="H57">
            <v>1.6786443520288016E-2</v>
          </cell>
          <cell r="I57">
            <v>3322354</v>
          </cell>
          <cell r="J57">
            <v>0.72087087560936725</v>
          </cell>
          <cell r="K57">
            <v>142673952</v>
          </cell>
        </row>
        <row r="58">
          <cell r="A58" t="str">
            <v>C-11</v>
          </cell>
          <cell r="C58" t="str">
            <v>Start Cooling Tower Foundation</v>
          </cell>
          <cell r="F58">
            <v>36769</v>
          </cell>
          <cell r="G58">
            <v>36738</v>
          </cell>
          <cell r="H58">
            <v>1.0235739316099788E-2</v>
          </cell>
          <cell r="I58">
            <v>2025846</v>
          </cell>
          <cell r="J58">
            <v>0.73110661492546702</v>
          </cell>
          <cell r="K58">
            <v>144699798</v>
          </cell>
        </row>
        <row r="59">
          <cell r="A59" t="str">
            <v>C-17</v>
          </cell>
          <cell r="C59" t="str">
            <v>Installation HRSG #1 Base Plates</v>
          </cell>
          <cell r="F59">
            <v>36799</v>
          </cell>
          <cell r="G59">
            <v>36738</v>
          </cell>
          <cell r="H59">
            <v>7.460829632650396E-3</v>
          </cell>
          <cell r="I59">
            <v>1476639</v>
          </cell>
          <cell r="J59">
            <v>0.7385674445581174</v>
          </cell>
          <cell r="K59">
            <v>146176437</v>
          </cell>
        </row>
        <row r="60">
          <cell r="A60" t="str">
            <v>P-19</v>
          </cell>
          <cell r="C60" t="str">
            <v>Substantial Delivery UPS &amp; Battery</v>
          </cell>
          <cell r="F60">
            <v>36799</v>
          </cell>
          <cell r="G60">
            <v>36738</v>
          </cell>
          <cell r="H60">
            <v>8.4554038034796008E-3</v>
          </cell>
          <cell r="I60">
            <v>1673484</v>
          </cell>
          <cell r="J60">
            <v>0.74702284836159705</v>
          </cell>
          <cell r="K60">
            <v>147849921</v>
          </cell>
        </row>
        <row r="61">
          <cell r="A61" t="str">
            <v>C-14</v>
          </cell>
          <cell r="C61" t="str">
            <v>CT #1 Rotor Assembled</v>
          </cell>
          <cell r="F61">
            <v>36799</v>
          </cell>
          <cell r="G61">
            <v>36799</v>
          </cell>
          <cell r="H61">
            <v>7.460829632650396E-3</v>
          </cell>
          <cell r="I61">
            <v>1476639</v>
          </cell>
          <cell r="J61">
            <v>0.75448367799424743</v>
          </cell>
          <cell r="K61">
            <v>149326560</v>
          </cell>
        </row>
        <row r="62">
          <cell r="A62" t="str">
            <v>P-18</v>
          </cell>
          <cell r="C62" t="str">
            <v>Substantial Delivery DCS Control System</v>
          </cell>
          <cell r="F62">
            <v>36799</v>
          </cell>
          <cell r="G62">
            <v>36769</v>
          </cell>
          <cell r="H62">
            <v>8.4554038034796008E-3</v>
          </cell>
          <cell r="I62">
            <v>1673484</v>
          </cell>
          <cell r="J62">
            <v>0.76293908179772707</v>
          </cell>
          <cell r="K62">
            <v>151000044</v>
          </cell>
        </row>
        <row r="63">
          <cell r="A63" t="str">
            <v>P-17</v>
          </cell>
          <cell r="C63" t="str">
            <v>Substantial Delivery GSU Transformers</v>
          </cell>
          <cell r="F63">
            <v>36799</v>
          </cell>
          <cell r="G63">
            <v>36769</v>
          </cell>
          <cell r="H63">
            <v>8.4554038034796008E-3</v>
          </cell>
          <cell r="I63">
            <v>1673484</v>
          </cell>
          <cell r="J63">
            <v>0.77139448560120671</v>
          </cell>
          <cell r="K63">
            <v>152673528</v>
          </cell>
        </row>
        <row r="64">
          <cell r="A64" t="str">
            <v>P-16</v>
          </cell>
          <cell r="C64" t="str">
            <v>Substantial Delivery HRSG #1</v>
          </cell>
          <cell r="F64">
            <v>36799</v>
          </cell>
          <cell r="G64">
            <v>36950</v>
          </cell>
          <cell r="H64">
            <v>8.4554038034796008E-3</v>
          </cell>
          <cell r="I64">
            <v>1673484</v>
          </cell>
          <cell r="J64">
            <v>0.77984988940468636</v>
          </cell>
          <cell r="K64">
            <v>154347012</v>
          </cell>
        </row>
        <row r="65">
          <cell r="A65" t="str">
            <v>C-15</v>
          </cell>
          <cell r="C65" t="str">
            <v>Commence Field Erected Tank Foundations</v>
          </cell>
          <cell r="F65">
            <v>36799</v>
          </cell>
          <cell r="G65">
            <v>36738</v>
          </cell>
          <cell r="H65">
            <v>7.460829632650396E-3</v>
          </cell>
          <cell r="I65">
            <v>1476639</v>
          </cell>
          <cell r="J65">
            <v>0.78731071903733674</v>
          </cell>
          <cell r="K65">
            <v>155823651</v>
          </cell>
        </row>
        <row r="66">
          <cell r="A66" t="str">
            <v>C-16</v>
          </cell>
          <cell r="C66" t="str">
            <v>Begin Field Erected Tanks</v>
          </cell>
          <cell r="F66">
            <v>36799</v>
          </cell>
          <cell r="G66">
            <v>36738</v>
          </cell>
          <cell r="H66">
            <v>7.460829632650396E-3</v>
          </cell>
          <cell r="I66">
            <v>1476639</v>
          </cell>
          <cell r="J66">
            <v>0.79477154866998712</v>
          </cell>
          <cell r="K66">
            <v>157300290</v>
          </cell>
        </row>
        <row r="67">
          <cell r="A67" t="str">
            <v>SW-11</v>
          </cell>
          <cell r="C67" t="str">
            <v>Deliver Unit #1 CT Engine Assembly</v>
          </cell>
          <cell r="F67">
            <v>36830</v>
          </cell>
          <cell r="G67">
            <v>36830</v>
          </cell>
          <cell r="H67">
            <v>3.3572887040576031E-2</v>
          </cell>
          <cell r="I67">
            <v>6644708</v>
          </cell>
          <cell r="J67">
            <v>0.82834443571056315</v>
          </cell>
          <cell r="K67">
            <v>163944998</v>
          </cell>
        </row>
        <row r="68">
          <cell r="A68" t="str">
            <v>C-18</v>
          </cell>
          <cell r="C68" t="str">
            <v>CT #2 Rotor Assembeld</v>
          </cell>
          <cell r="F68">
            <v>36830</v>
          </cell>
          <cell r="G68">
            <v>36799</v>
          </cell>
          <cell r="H68">
            <v>1.5966188247412928E-3</v>
          </cell>
          <cell r="I68">
            <v>316001</v>
          </cell>
          <cell r="J68">
            <v>0.82994105453530442</v>
          </cell>
          <cell r="K68">
            <v>164260999</v>
          </cell>
        </row>
        <row r="69">
          <cell r="A69" t="str">
            <v>P-22</v>
          </cell>
          <cell r="C69" t="str">
            <v>Substantial Delivery HRSG #2</v>
          </cell>
          <cell r="F69">
            <v>36830</v>
          </cell>
          <cell r="G69">
            <v>36950</v>
          </cell>
          <cell r="H69">
            <v>1.8094535036613031E-3</v>
          </cell>
          <cell r="I69">
            <v>358125</v>
          </cell>
          <cell r="J69">
            <v>0.83175050803896577</v>
          </cell>
          <cell r="K69">
            <v>164619124</v>
          </cell>
        </row>
        <row r="70">
          <cell r="A70" t="str">
            <v>C-19</v>
          </cell>
          <cell r="C70" t="str">
            <v>CT #1 on Foundations</v>
          </cell>
          <cell r="F70">
            <v>36830</v>
          </cell>
          <cell r="G70">
            <v>36830</v>
          </cell>
          <cell r="H70">
            <v>1.5966188247412928E-3</v>
          </cell>
          <cell r="I70">
            <v>316001</v>
          </cell>
          <cell r="J70">
            <v>0.83334712686370704</v>
          </cell>
          <cell r="K70">
            <v>164935125</v>
          </cell>
        </row>
        <row r="71">
          <cell r="A71" t="str">
            <v>P-23</v>
          </cell>
          <cell r="C71" t="str">
            <v>Substantial Delivery Iso-Phase Bus Duct</v>
          </cell>
          <cell r="F71">
            <v>36830</v>
          </cell>
          <cell r="G71">
            <v>36769</v>
          </cell>
          <cell r="H71">
            <v>1.8094535036613031E-3</v>
          </cell>
          <cell r="I71">
            <v>358125</v>
          </cell>
          <cell r="J71">
            <v>0.8351565803673684</v>
          </cell>
          <cell r="K71">
            <v>165293250</v>
          </cell>
        </row>
        <row r="72">
          <cell r="A72" t="str">
            <v>C-20</v>
          </cell>
          <cell r="C72" t="str">
            <v>Cast HRSG and Stack Foundations</v>
          </cell>
          <cell r="F72">
            <v>36830</v>
          </cell>
          <cell r="G72">
            <v>36769</v>
          </cell>
          <cell r="H72">
            <v>1.5966188247412928E-3</v>
          </cell>
          <cell r="I72">
            <v>316001</v>
          </cell>
          <cell r="J72">
            <v>0.83675319919210966</v>
          </cell>
          <cell r="K72">
            <v>165609251</v>
          </cell>
        </row>
        <row r="73">
          <cell r="A73" t="str">
            <v>C-21</v>
          </cell>
          <cell r="C73" t="str">
            <v>Installation HRSG #2 Base Plates</v>
          </cell>
          <cell r="F73">
            <v>36830</v>
          </cell>
          <cell r="G73">
            <v>36769</v>
          </cell>
          <cell r="H73">
            <v>1.5966188247412928E-3</v>
          </cell>
          <cell r="I73">
            <v>316001</v>
          </cell>
          <cell r="J73">
            <v>0.83834981801685093</v>
          </cell>
          <cell r="K73">
            <v>165925252</v>
          </cell>
        </row>
        <row r="74">
          <cell r="A74" t="str">
            <v>P-20</v>
          </cell>
          <cell r="C74" t="str">
            <v>Steam Turbine HP Casing Machined</v>
          </cell>
          <cell r="F74">
            <v>36830</v>
          </cell>
          <cell r="G74">
            <v>36769</v>
          </cell>
          <cell r="H74">
            <v>1.8094535036613031E-3</v>
          </cell>
          <cell r="I74">
            <v>358125</v>
          </cell>
          <cell r="J74">
            <v>0.84015927152051229</v>
          </cell>
          <cell r="K74">
            <v>166283377</v>
          </cell>
        </row>
        <row r="75">
          <cell r="A75" t="str">
            <v>P-24</v>
          </cell>
          <cell r="C75" t="str">
            <v>Substantial Delivery Electrical Switchgear, SUSs and MCC's</v>
          </cell>
          <cell r="F75">
            <v>36830</v>
          </cell>
          <cell r="G75">
            <v>36799</v>
          </cell>
          <cell r="H75">
            <v>1.8094535036613031E-3</v>
          </cell>
          <cell r="I75">
            <v>358125</v>
          </cell>
          <cell r="J75">
            <v>0.84196872502417364</v>
          </cell>
          <cell r="K75">
            <v>166641502</v>
          </cell>
        </row>
        <row r="76">
          <cell r="A76" t="str">
            <v>P-21</v>
          </cell>
          <cell r="C76" t="str">
            <v>*Commence DCS Factory Testing</v>
          </cell>
          <cell r="F76">
            <v>36830</v>
          </cell>
          <cell r="G76">
            <v>36769</v>
          </cell>
          <cell r="H76">
            <v>1.8094535036613031E-3</v>
          </cell>
          <cell r="I76">
            <v>358125</v>
          </cell>
          <cell r="J76">
            <v>0.84377817852783499</v>
          </cell>
          <cell r="K76">
            <v>166999627</v>
          </cell>
        </row>
        <row r="77">
          <cell r="A77" t="str">
            <v>P-25</v>
          </cell>
          <cell r="C77" t="str">
            <v xml:space="preserve">Substantial Delivery Water Treatment Plant </v>
          </cell>
          <cell r="F77">
            <v>36860</v>
          </cell>
          <cell r="G77">
            <v>36799</v>
          </cell>
          <cell r="H77">
            <v>6.8914953507667994E-3</v>
          </cell>
          <cell r="I77">
            <v>1363957</v>
          </cell>
          <cell r="J77">
            <v>0.85066967387860182</v>
          </cell>
          <cell r="K77">
            <v>168363584</v>
          </cell>
        </row>
        <row r="78">
          <cell r="A78" t="str">
            <v>C-22</v>
          </cell>
          <cell r="C78" t="str">
            <v>Commence HRSG Erection</v>
          </cell>
          <cell r="F78">
            <v>36860</v>
          </cell>
          <cell r="G78">
            <v>36799</v>
          </cell>
          <cell r="H78">
            <v>6.0808803914274489E-3</v>
          </cell>
          <cell r="I78">
            <v>1203521</v>
          </cell>
          <cell r="J78">
            <v>0.85675055427002922</v>
          </cell>
          <cell r="K78">
            <v>169567105</v>
          </cell>
        </row>
        <row r="79">
          <cell r="A79" t="str">
            <v>C-24</v>
          </cell>
          <cell r="C79" t="str">
            <v>CT #2 on Foundations</v>
          </cell>
          <cell r="F79">
            <v>36860</v>
          </cell>
          <cell r="G79">
            <v>36830</v>
          </cell>
          <cell r="H79">
            <v>6.0808803914274489E-3</v>
          </cell>
          <cell r="I79">
            <v>1203521</v>
          </cell>
          <cell r="J79">
            <v>0.86283143466145662</v>
          </cell>
          <cell r="K79">
            <v>170770626</v>
          </cell>
        </row>
        <row r="80">
          <cell r="A80" t="str">
            <v>SW-12</v>
          </cell>
          <cell r="C80" t="str">
            <v>Deliver Unit #2 CT Engine Assembly</v>
          </cell>
          <cell r="F80">
            <v>36860</v>
          </cell>
          <cell r="G80">
            <v>36830</v>
          </cell>
          <cell r="H80">
            <v>1.6786443520288016E-2</v>
          </cell>
          <cell r="I80">
            <v>3322354</v>
          </cell>
          <cell r="J80">
            <v>0.87961787818174464</v>
          </cell>
          <cell r="K80">
            <v>174092980</v>
          </cell>
        </row>
        <row r="81">
          <cell r="A81" t="str">
            <v>C-25</v>
          </cell>
          <cell r="C81" t="str">
            <v>Energize Auxiliary Electric System</v>
          </cell>
          <cell r="F81">
            <v>36860</v>
          </cell>
          <cell r="G81">
            <v>36922</v>
          </cell>
          <cell r="H81">
            <v>6.0808803914274489E-3</v>
          </cell>
          <cell r="I81">
            <v>1203521</v>
          </cell>
          <cell r="J81">
            <v>0.88569875857317204</v>
          </cell>
          <cell r="K81">
            <v>175296501</v>
          </cell>
        </row>
        <row r="82">
          <cell r="A82" t="str">
            <v>C-23</v>
          </cell>
          <cell r="C82" t="str">
            <v>Commence Piperack Erection</v>
          </cell>
          <cell r="F82">
            <v>36860</v>
          </cell>
          <cell r="G82">
            <v>36830</v>
          </cell>
          <cell r="H82">
            <v>6.0808803914274489E-3</v>
          </cell>
          <cell r="I82">
            <v>1203521</v>
          </cell>
          <cell r="J82">
            <v>0.89177963896459944</v>
          </cell>
          <cell r="K82">
            <v>176500022</v>
          </cell>
        </row>
        <row r="83">
          <cell r="A83" t="str">
            <v>C-33</v>
          </cell>
          <cell r="C83" t="str">
            <v>Hydro Tanks</v>
          </cell>
          <cell r="F83">
            <v>36891</v>
          </cell>
          <cell r="G83">
            <v>36830</v>
          </cell>
          <cell r="H83">
            <v>2.6238983150237605E-3</v>
          </cell>
          <cell r="I83">
            <v>519319</v>
          </cell>
          <cell r="J83">
            <v>0.89440353727962318</v>
          </cell>
          <cell r="K83">
            <v>177019341</v>
          </cell>
        </row>
        <row r="84">
          <cell r="A84" t="str">
            <v>E-07</v>
          </cell>
          <cell r="C84" t="str">
            <v>Issue Training Manuals</v>
          </cell>
          <cell r="F84">
            <v>36891</v>
          </cell>
          <cell r="G84">
            <v>36891</v>
          </cell>
          <cell r="H84">
            <v>2.3982856733511934E-3</v>
          </cell>
          <cell r="I84">
            <v>474666</v>
          </cell>
          <cell r="J84">
            <v>0.89680182295297439</v>
          </cell>
          <cell r="K84">
            <v>177494007</v>
          </cell>
        </row>
        <row r="85">
          <cell r="A85" t="str">
            <v>C-26</v>
          </cell>
          <cell r="C85" t="str">
            <v>Field Erected Tanks Substantially Complete</v>
          </cell>
          <cell r="F85">
            <v>36891</v>
          </cell>
          <cell r="G85">
            <v>36830</v>
          </cell>
          <cell r="H85">
            <v>2.6238983150237605E-3</v>
          </cell>
          <cell r="I85">
            <v>519319</v>
          </cell>
          <cell r="J85">
            <v>0.89942572126799814</v>
          </cell>
          <cell r="K85">
            <v>178013326</v>
          </cell>
        </row>
        <row r="86">
          <cell r="A86" t="str">
            <v>P-28</v>
          </cell>
          <cell r="C86" t="str">
            <v>Substantial Delivery Condensate and Boiler Feed Pumps</v>
          </cell>
          <cell r="F86">
            <v>36891</v>
          </cell>
          <cell r="G86">
            <v>36830</v>
          </cell>
          <cell r="H86">
            <v>2.9736779929336096E-3</v>
          </cell>
          <cell r="I86">
            <v>588547</v>
          </cell>
          <cell r="J86">
            <v>0.90239939926093171</v>
          </cell>
          <cell r="K86">
            <v>178601873</v>
          </cell>
        </row>
        <row r="87">
          <cell r="A87" t="str">
            <v>SW-13</v>
          </cell>
          <cell r="C87" t="str">
            <v>Techincal Field Support</v>
          </cell>
          <cell r="F87">
            <v>36891</v>
          </cell>
          <cell r="G87">
            <v>36891</v>
          </cell>
          <cell r="H87">
            <v>1.6786423309987101E-3</v>
          </cell>
          <cell r="I87">
            <v>332235</v>
          </cell>
          <cell r="J87">
            <v>0.90407804159193039</v>
          </cell>
          <cell r="K87">
            <v>178934108</v>
          </cell>
        </row>
        <row r="88">
          <cell r="A88" t="str">
            <v>P-27</v>
          </cell>
          <cell r="C88" t="str">
            <v>Substantial Delivery Condenser</v>
          </cell>
          <cell r="F88">
            <v>36891</v>
          </cell>
          <cell r="G88">
            <v>36830</v>
          </cell>
          <cell r="H88">
            <v>2.9736779929336096E-3</v>
          </cell>
          <cell r="I88">
            <v>588547</v>
          </cell>
          <cell r="J88">
            <v>0.90705171958486397</v>
          </cell>
          <cell r="K88">
            <v>179522655</v>
          </cell>
        </row>
        <row r="89">
          <cell r="A89" t="str">
            <v>P-26</v>
          </cell>
          <cell r="C89" t="str">
            <v>Substantial Delivery Cooling Tower</v>
          </cell>
          <cell r="F89">
            <v>36891</v>
          </cell>
          <cell r="G89">
            <v>36891</v>
          </cell>
          <cell r="H89">
            <v>2.9736779929336096E-3</v>
          </cell>
          <cell r="I89">
            <v>588547</v>
          </cell>
          <cell r="J89">
            <v>0.91002539757779755</v>
          </cell>
          <cell r="K89">
            <v>180111202</v>
          </cell>
        </row>
        <row r="90">
          <cell r="A90" t="str">
            <v>P-29</v>
          </cell>
          <cell r="C90" t="str">
            <v>Substantial Delivery Circulating Water Pumps</v>
          </cell>
          <cell r="F90">
            <v>36891</v>
          </cell>
          <cell r="G90">
            <v>36830</v>
          </cell>
          <cell r="H90">
            <v>2.9736779929336096E-3</v>
          </cell>
          <cell r="I90">
            <v>588547</v>
          </cell>
          <cell r="J90">
            <v>0.91299907557073112</v>
          </cell>
          <cell r="K90">
            <v>180699749</v>
          </cell>
        </row>
        <row r="91">
          <cell r="A91" t="str">
            <v>C-27</v>
          </cell>
          <cell r="C91" t="str">
            <v>Establish Gas Fuel</v>
          </cell>
          <cell r="F91">
            <v>36922</v>
          </cell>
          <cell r="G91">
            <v>36980</v>
          </cell>
          <cell r="H91">
            <v>3.8752342538084569E-3</v>
          </cell>
          <cell r="I91">
            <v>766982</v>
          </cell>
          <cell r="J91">
            <v>0.91687430982453955</v>
          </cell>
          <cell r="K91">
            <v>181466731</v>
          </cell>
        </row>
        <row r="92">
          <cell r="A92" t="str">
            <v>C-29</v>
          </cell>
          <cell r="C92" t="str">
            <v>Complete Erection of HRSG Structural Steel</v>
          </cell>
          <cell r="F92">
            <v>36922</v>
          </cell>
          <cell r="G92">
            <v>36922</v>
          </cell>
          <cell r="H92">
            <v>3.8752342538084569E-3</v>
          </cell>
          <cell r="I92">
            <v>766982</v>
          </cell>
          <cell r="J92">
            <v>0.92074954407834797</v>
          </cell>
          <cell r="K92">
            <v>182233713</v>
          </cell>
        </row>
        <row r="93">
          <cell r="A93" t="str">
            <v>C-28</v>
          </cell>
          <cell r="C93" t="str">
            <v>Set Transformers on Foundations</v>
          </cell>
          <cell r="F93">
            <v>36922</v>
          </cell>
          <cell r="G93">
            <v>36860</v>
          </cell>
          <cell r="H93">
            <v>3.8752342538084569E-3</v>
          </cell>
          <cell r="I93">
            <v>766982</v>
          </cell>
          <cell r="J93">
            <v>0.92462477833215639</v>
          </cell>
          <cell r="K93">
            <v>183000695</v>
          </cell>
        </row>
        <row r="94">
          <cell r="A94" t="str">
            <v>C-30</v>
          </cell>
          <cell r="C94" t="str">
            <v>Install Wastewater Treatment</v>
          </cell>
          <cell r="F94">
            <v>36922</v>
          </cell>
          <cell r="H94">
            <v>3.8752342538084569E-3</v>
          </cell>
          <cell r="I94">
            <v>766982</v>
          </cell>
          <cell r="J94">
            <v>0.92850001258596482</v>
          </cell>
          <cell r="K94">
            <v>183767677</v>
          </cell>
        </row>
        <row r="95">
          <cell r="A95" t="str">
            <v>SW-14</v>
          </cell>
          <cell r="C95" t="str">
            <v>Techincal Field Support</v>
          </cell>
          <cell r="F95">
            <v>36922</v>
          </cell>
          <cell r="G95">
            <v>36922</v>
          </cell>
          <cell r="H95">
            <v>1.6786423309987101E-3</v>
          </cell>
          <cell r="I95">
            <v>332235</v>
          </cell>
          <cell r="J95">
            <v>0.9301786549169635</v>
          </cell>
          <cell r="K95">
            <v>184099912</v>
          </cell>
        </row>
        <row r="96">
          <cell r="A96" t="str">
            <v>C-32</v>
          </cell>
          <cell r="C96" t="str">
            <v>HRSG Stack Erected</v>
          </cell>
          <cell r="F96">
            <v>36950</v>
          </cell>
          <cell r="H96">
            <v>3.3931579461188729E-3</v>
          </cell>
          <cell r="I96">
            <v>671570</v>
          </cell>
          <cell r="J96">
            <v>0.93357181286308233</v>
          </cell>
          <cell r="K96">
            <v>184771482</v>
          </cell>
        </row>
        <row r="97">
          <cell r="A97" t="str">
            <v>C-35</v>
          </cell>
          <cell r="C97" t="str">
            <v>Hydrotest HRSG</v>
          </cell>
          <cell r="F97">
            <v>36950</v>
          </cell>
          <cell r="H97">
            <v>2.2974867975451398E-3</v>
          </cell>
          <cell r="I97">
            <v>454716</v>
          </cell>
          <cell r="J97">
            <v>0.93586929966062748</v>
          </cell>
          <cell r="K97">
            <v>185226198</v>
          </cell>
        </row>
        <row r="98">
          <cell r="A98" t="str">
            <v>C-34</v>
          </cell>
          <cell r="C98" t="str">
            <v>*First Attempt to First Fire CT #1</v>
          </cell>
          <cell r="F98">
            <v>36950</v>
          </cell>
          <cell r="H98">
            <v>2.2974867975451398E-3</v>
          </cell>
          <cell r="I98">
            <v>454716</v>
          </cell>
          <cell r="J98">
            <v>0.93816678645817264</v>
          </cell>
          <cell r="K98">
            <v>185680914</v>
          </cell>
        </row>
        <row r="99">
          <cell r="A99" t="str">
            <v>P-30</v>
          </cell>
          <cell r="C99" t="str">
            <v>Substantial Delivery ST-G</v>
          </cell>
          <cell r="F99">
            <v>36950</v>
          </cell>
          <cell r="G99">
            <v>36891</v>
          </cell>
          <cell r="H99">
            <v>2.6037536975882349E-3</v>
          </cell>
          <cell r="I99">
            <v>515332</v>
          </cell>
          <cell r="J99">
            <v>0.94077054015576089</v>
          </cell>
          <cell r="K99">
            <v>186196246</v>
          </cell>
        </row>
        <row r="100">
          <cell r="A100" t="str">
            <v>C-31</v>
          </cell>
          <cell r="C100" t="str">
            <v>Complete Cooling Tower Erection</v>
          </cell>
          <cell r="F100">
            <v>36950</v>
          </cell>
          <cell r="G100">
            <v>36950</v>
          </cell>
          <cell r="H100">
            <v>3.3931579461188729E-3</v>
          </cell>
          <cell r="I100">
            <v>671570</v>
          </cell>
          <cell r="J100">
            <v>0.94416369810187972</v>
          </cell>
          <cell r="K100">
            <v>186867816</v>
          </cell>
        </row>
        <row r="101">
          <cell r="A101" t="str">
            <v>SW-15</v>
          </cell>
          <cell r="C101" t="str">
            <v>Techincal Field Support</v>
          </cell>
          <cell r="F101">
            <v>36950</v>
          </cell>
          <cell r="G101">
            <v>36950</v>
          </cell>
          <cell r="H101">
            <v>1.6786423309987101E-3</v>
          </cell>
          <cell r="I101">
            <v>332235</v>
          </cell>
          <cell r="J101">
            <v>0.9458423404328784</v>
          </cell>
          <cell r="K101">
            <v>187200051</v>
          </cell>
        </row>
        <row r="102">
          <cell r="A102" t="str">
            <v>C-36</v>
          </cell>
          <cell r="C102" t="str">
            <v>DC System In-Service</v>
          </cell>
          <cell r="F102">
            <v>36981</v>
          </cell>
          <cell r="G102">
            <v>36922</v>
          </cell>
          <cell r="H102">
            <v>2.3716939699242631E-3</v>
          </cell>
          <cell r="I102">
            <v>469403</v>
          </cell>
          <cell r="J102">
            <v>0.94821403440280272</v>
          </cell>
          <cell r="K102">
            <v>187669454</v>
          </cell>
        </row>
        <row r="103">
          <cell r="A103" t="str">
            <v>C-39</v>
          </cell>
          <cell r="C103" t="str">
            <v>*First Attempt to First Fire CT #2</v>
          </cell>
          <cell r="F103">
            <v>36981</v>
          </cell>
          <cell r="H103">
            <v>2.2974867975451398E-3</v>
          </cell>
          <cell r="I103">
            <v>454716</v>
          </cell>
          <cell r="J103">
            <v>0.95051152120034788</v>
          </cell>
          <cell r="K103">
            <v>188124170</v>
          </cell>
        </row>
        <row r="104">
          <cell r="A104" t="str">
            <v>C-37</v>
          </cell>
          <cell r="C104" t="str">
            <v>Control System In-Service</v>
          </cell>
          <cell r="F104">
            <v>36981</v>
          </cell>
          <cell r="G104">
            <v>36922</v>
          </cell>
          <cell r="H104">
            <v>2.3716939699242631E-3</v>
          </cell>
          <cell r="I104">
            <v>469403</v>
          </cell>
          <cell r="J104">
            <v>0.95288321517027219</v>
          </cell>
          <cell r="K104">
            <v>188593573</v>
          </cell>
        </row>
        <row r="105">
          <cell r="A105" t="str">
            <v>C-38</v>
          </cell>
          <cell r="C105" t="str">
            <v>Chemical Feed System In-Service</v>
          </cell>
          <cell r="F105">
            <v>36981</v>
          </cell>
          <cell r="H105">
            <v>2.3716939699242631E-3</v>
          </cell>
          <cell r="I105">
            <v>469403</v>
          </cell>
          <cell r="J105">
            <v>0.95525490914019651</v>
          </cell>
          <cell r="K105">
            <v>189062976</v>
          </cell>
        </row>
        <row r="106">
          <cell r="A106" t="str">
            <v>E-08</v>
          </cell>
          <cell r="C106" t="str">
            <v>Initial Facility Documents for Phase One</v>
          </cell>
          <cell r="F106">
            <v>36981</v>
          </cell>
          <cell r="G106">
            <v>36980</v>
          </cell>
          <cell r="H106">
            <v>2.4757467041773892E-3</v>
          </cell>
          <cell r="I106">
            <v>489997</v>
          </cell>
          <cell r="J106">
            <v>0.95773065584437389</v>
          </cell>
          <cell r="K106">
            <v>189552973</v>
          </cell>
        </row>
        <row r="107">
          <cell r="A107" t="str">
            <v>SW-16</v>
          </cell>
          <cell r="C107" t="str">
            <v>Techincal Field Support</v>
          </cell>
          <cell r="F107">
            <v>36981</v>
          </cell>
          <cell r="G107">
            <v>36980</v>
          </cell>
          <cell r="H107">
            <v>1.6786423309987101E-3</v>
          </cell>
          <cell r="I107">
            <v>332235</v>
          </cell>
          <cell r="J107">
            <v>0.95940929817537257</v>
          </cell>
          <cell r="K107">
            <v>189885208</v>
          </cell>
        </row>
        <row r="108">
          <cell r="A108" t="str">
            <v>C-40</v>
          </cell>
          <cell r="C108" t="str">
            <v>Start Performance Test CT #1</v>
          </cell>
          <cell r="F108">
            <v>37011</v>
          </cell>
          <cell r="H108">
            <v>5.0525752283736214E-3</v>
          </cell>
          <cell r="I108">
            <v>1000000</v>
          </cell>
          <cell r="J108">
            <v>0.96446187340374623</v>
          </cell>
          <cell r="K108">
            <v>190885208</v>
          </cell>
        </row>
        <row r="109">
          <cell r="A109" t="str">
            <v>SW-17</v>
          </cell>
          <cell r="C109" t="str">
            <v>Techincal Field Support</v>
          </cell>
          <cell r="F109">
            <v>37011</v>
          </cell>
          <cell r="H109">
            <v>1.6786423309987101E-3</v>
          </cell>
          <cell r="I109">
            <v>332235</v>
          </cell>
          <cell r="J109">
            <v>0.96614051573474491</v>
          </cell>
          <cell r="K109">
            <v>191217443</v>
          </cell>
        </row>
        <row r="110">
          <cell r="A110" t="str">
            <v>C-41</v>
          </cell>
          <cell r="C110" t="str">
            <v>Start Performance Test CT #2</v>
          </cell>
          <cell r="F110">
            <v>37042</v>
          </cell>
          <cell r="H110">
            <v>5.0525752283736214E-3</v>
          </cell>
          <cell r="I110">
            <v>1000000</v>
          </cell>
          <cell r="J110">
            <v>0.97119309096311857</v>
          </cell>
          <cell r="K110">
            <v>192217443</v>
          </cell>
        </row>
        <row r="111">
          <cell r="A111" t="str">
            <v>SW-18</v>
          </cell>
          <cell r="C111" t="str">
            <v>Final Acceptance</v>
          </cell>
          <cell r="F111">
            <v>37072</v>
          </cell>
          <cell r="H111">
            <v>1.6786443520288016E-2</v>
          </cell>
          <cell r="I111">
            <v>3322354</v>
          </cell>
          <cell r="J111">
            <v>0.98797953448340659</v>
          </cell>
          <cell r="K111">
            <v>195539797</v>
          </cell>
        </row>
        <row r="112">
          <cell r="A112" t="str">
            <v>C-42</v>
          </cell>
          <cell r="C112" t="str">
            <v>Previsional Acceptance CT #1</v>
          </cell>
          <cell r="F112">
            <v>37072</v>
          </cell>
          <cell r="H112">
            <v>2.3861797031040103E-3</v>
          </cell>
          <cell r="I112">
            <v>472270</v>
          </cell>
          <cell r="J112">
            <v>0.99036571418651065</v>
          </cell>
          <cell r="K112">
            <v>196012067</v>
          </cell>
        </row>
        <row r="113">
          <cell r="A113" t="str">
            <v>C-43</v>
          </cell>
          <cell r="C113" t="str">
            <v>Provisional Acceptance CT #2</v>
          </cell>
          <cell r="F113">
            <v>37072</v>
          </cell>
          <cell r="H113">
            <v>2.3861797031040103E-3</v>
          </cell>
          <cell r="I113">
            <v>472270</v>
          </cell>
          <cell r="J113">
            <v>0.99275189388961471</v>
          </cell>
          <cell r="K113">
            <v>196484337</v>
          </cell>
        </row>
        <row r="114">
          <cell r="A114" t="str">
            <v>C-44</v>
          </cell>
          <cell r="C114" t="str">
            <v>Commence Steam Blow</v>
          </cell>
          <cell r="F114">
            <v>37195</v>
          </cell>
          <cell r="H114">
            <v>2.3861797031040103E-3</v>
          </cell>
          <cell r="I114">
            <v>472270</v>
          </cell>
          <cell r="J114">
            <v>0.99513807359271877</v>
          </cell>
          <cell r="K114">
            <v>196956607</v>
          </cell>
        </row>
        <row r="115">
          <cell r="A115" t="str">
            <v>E-09</v>
          </cell>
          <cell r="C115" t="str">
            <v>Inititial Facility Documents for Phase Two</v>
          </cell>
          <cell r="F115">
            <v>37225</v>
          </cell>
          <cell r="H115">
            <v>2.4757467041773892E-3</v>
          </cell>
          <cell r="I115">
            <v>489997</v>
          </cell>
          <cell r="J115">
            <v>0.99761382029689616</v>
          </cell>
          <cell r="K115">
            <v>197446604</v>
          </cell>
        </row>
        <row r="116">
          <cell r="A116" t="str">
            <v>C-45</v>
          </cell>
          <cell r="C116" t="str">
            <v>Synchronize ST-G</v>
          </cell>
          <cell r="F116">
            <v>37225</v>
          </cell>
          <cell r="H116">
            <v>2.3861797031040103E-3</v>
          </cell>
          <cell r="I116">
            <v>472270</v>
          </cell>
          <cell r="J116">
            <v>1.0000000000000002</v>
          </cell>
          <cell r="K116">
            <v>197918874</v>
          </cell>
        </row>
        <row r="117">
          <cell r="C117" t="str">
            <v xml:space="preserve">  TOTAL PROJECT COST:</v>
          </cell>
          <cell r="H117">
            <v>1.0000000000000002</v>
          </cell>
          <cell r="I117">
            <v>197918874</v>
          </cell>
        </row>
      </sheetData>
      <sheetData sheetId="6"/>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1 1506 Current Month"/>
      <sheetName val="H1 1506 prior months"/>
      <sheetName val="H1 1506 summary"/>
      <sheetName val="1506 Attachment"/>
      <sheetName val="Total from CSS (Retail and MEU)"/>
    </sheetNames>
    <sheetDataSet>
      <sheetData sheetId="0">
        <row r="4">
          <cell r="B4">
            <v>37806</v>
          </cell>
        </row>
      </sheetData>
      <sheetData sheetId="1" refreshError="1"/>
      <sheetData sheetId="2" refreshError="1"/>
      <sheetData sheetId="3">
        <row r="21">
          <cell r="E21">
            <v>1079008147.6262262</v>
          </cell>
        </row>
        <row r="30">
          <cell r="E30">
            <v>110141914.8204633</v>
          </cell>
        </row>
        <row r="44">
          <cell r="C44">
            <v>236905653</v>
          </cell>
        </row>
        <row r="54">
          <cell r="E54">
            <v>155376243.93999994</v>
          </cell>
        </row>
      </sheetData>
      <sheetData sheetId="4"/>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E "/>
      <sheetName val="0. Tab Index"/>
      <sheetName val="1. Review and Sign-off  "/>
      <sheetName val="2.Pension Obligation "/>
      <sheetName val="3. Pension Contribution "/>
      <sheetName val="4. OPRB Assets &amp; Liab"/>
      <sheetName val="7. 2003 OPRB &amp; OPEB Closing Bal"/>
      <sheetName val="4. OPRB  OPEB Liab Summary"/>
      <sheetName val="7. 2005 OPRB OPEB Liab by Coy"/>
      <sheetName val="8.2004_2005 OPRB contin by type"/>
      <sheetName val="7.  2004 OPRB OPEB liab by type"/>
      <sheetName val="8. 2004 OPRB OPEB Liab by Coy"/>
      <sheetName val="8. Empl Future Benefits Expense"/>
      <sheetName val="5.  OPRB OPEB  by Co"/>
      <sheetName val="6 2013-2014 continuity"/>
      <sheetName val="9.1 BPE variance analysis"/>
      <sheetName val="8.1 HC change"/>
      <sheetName val="7. Pension&amp;Benefit Summary"/>
      <sheetName val="8. Summary of BPE by Company"/>
      <sheetName val="new fcst 2006 EHB cost  "/>
      <sheetName val="Management report"/>
      <sheetName val="9. GLI YE rec"/>
      <sheetName val="10. Active GLI continuity"/>
      <sheetName val="12.1 GLI continuity notes"/>
      <sheetName val="11.1 Actives GLI"/>
      <sheetName val="11.2 Pensioners GLI"/>
      <sheetName val="11.3 GLI YE forecast"/>
      <sheetName val="11. Active OHP Continuity"/>
      <sheetName val="13. HDM Rate Variance"/>
      <sheetName val="Instructions"/>
      <sheetName val="Jan 09 Over Accrual"/>
      <sheetName val="12. Total Remuneration Check"/>
      <sheetName val="OPEB analysis"/>
      <sheetName val="Continuity Grouping"/>
      <sheetName val="10. Total Remun 07"/>
      <sheetName val="453091  090 451070"/>
      <sheetName val="453092MEU"/>
      <sheetName val="LTD notes"/>
      <sheetName val="Sum GLI 08 Final  PYMT"/>
      <sheetName val="HC change Q1"/>
      <sheetName val="HC"/>
      <sheetName val="13. YE True Up"/>
      <sheetName val="SAP LTD "/>
      <sheetName val="changes date"/>
    </sheetNames>
    <sheetDataSet>
      <sheetData sheetId="0">
        <row r="15">
          <cell r="D15" t="str">
            <v>Period 0, 2007</v>
          </cell>
          <cell r="E15" t="str">
            <v>Jan 2007</v>
          </cell>
          <cell r="F15" t="str">
            <v>Feb 2007</v>
          </cell>
          <cell r="G15" t="str">
            <v>Mar 2007</v>
          </cell>
          <cell r="H15" t="str">
            <v>Apr 2007</v>
          </cell>
          <cell r="I15" t="str">
            <v>May 2007</v>
          </cell>
          <cell r="J15" t="str">
            <v>Jun 2007</v>
          </cell>
          <cell r="K15" t="str">
            <v>Jul 2007</v>
          </cell>
          <cell r="L15" t="str">
            <v>Aug 2007</v>
          </cell>
          <cell r="M15" t="str">
            <v>Sep 2007</v>
          </cell>
          <cell r="N15" t="str">
            <v>Oct 2007</v>
          </cell>
          <cell r="O15" t="str">
            <v>Nov 2007</v>
          </cell>
          <cell r="P15" t="str">
            <v>YTD</v>
          </cell>
        </row>
        <row r="16">
          <cell r="D16">
            <v>25600562.382920109</v>
          </cell>
          <cell r="E16">
            <v>23076991.198347107</v>
          </cell>
          <cell r="F16">
            <v>28326536</v>
          </cell>
          <cell r="G16">
            <v>23675745.950413223</v>
          </cell>
          <cell r="H16">
            <v>23650206.161137443</v>
          </cell>
          <cell r="I16">
            <v>29605831.279620852</v>
          </cell>
          <cell r="J16">
            <v>24000126.540284358</v>
          </cell>
          <cell r="K16">
            <v>23934244.319566689</v>
          </cell>
          <cell r="L16">
            <v>28911800.189573463</v>
          </cell>
          <cell r="M16">
            <v>23966686.607989173</v>
          </cell>
          <cell r="N16">
            <v>23957100.622884225</v>
          </cell>
          <cell r="O16">
            <v>29066319.241706166</v>
          </cell>
          <cell r="P16">
            <v>307772150.49444282</v>
          </cell>
        </row>
        <row r="17">
          <cell r="D17">
            <v>773205.0335570469</v>
          </cell>
          <cell r="E17">
            <v>186580.03355704699</v>
          </cell>
          <cell r="F17">
            <v>186580</v>
          </cell>
          <cell r="G17">
            <v>200330.03355704699</v>
          </cell>
          <cell r="H17">
            <v>200330</v>
          </cell>
          <cell r="I17">
            <v>203330</v>
          </cell>
          <cell r="J17">
            <v>220830</v>
          </cell>
          <cell r="K17">
            <v>192963.33333333337</v>
          </cell>
          <cell r="L17">
            <v>191096.57004830916</v>
          </cell>
          <cell r="M17">
            <v>191096.66666666669</v>
          </cell>
          <cell r="N17">
            <v>191096.66666666669</v>
          </cell>
          <cell r="O17">
            <v>979195.70048309187</v>
          </cell>
          <cell r="P17">
            <v>3716634.0378692085</v>
          </cell>
        </row>
        <row r="18">
          <cell r="D18">
            <v>232454.20174498696</v>
          </cell>
          <cell r="E18">
            <v>222473.24353283329</v>
          </cell>
          <cell r="F18">
            <v>270056</v>
          </cell>
          <cell r="G18">
            <v>228280.63676718198</v>
          </cell>
          <cell r="H18">
            <v>226838.90261987149</v>
          </cell>
          <cell r="I18">
            <v>275045.65826330532</v>
          </cell>
          <cell r="J18">
            <v>216114.26923710661</v>
          </cell>
          <cell r="K18">
            <v>219822.49134948096</v>
          </cell>
          <cell r="L18">
            <v>261642.01680672271</v>
          </cell>
          <cell r="M18">
            <v>216320.28340748063</v>
          </cell>
          <cell r="N18">
            <v>216320.25045312245</v>
          </cell>
          <cell r="O18">
            <v>261173.12572087659</v>
          </cell>
          <cell r="P18">
            <v>2846541.0799029688</v>
          </cell>
        </row>
        <row r="19">
          <cell r="D19">
            <v>484705.70436507947</v>
          </cell>
          <cell r="E19">
            <v>394324.50396825408</v>
          </cell>
          <cell r="F19">
            <v>472899</v>
          </cell>
          <cell r="G19">
            <v>404413.61607142864</v>
          </cell>
          <cell r="H19">
            <v>406233.21678321675</v>
          </cell>
          <cell r="I19">
            <v>478317.59906759905</v>
          </cell>
          <cell r="J19">
            <v>408916.71328671329</v>
          </cell>
          <cell r="K19">
            <v>406767.34265734267</v>
          </cell>
          <cell r="L19">
            <v>493052.63403263403</v>
          </cell>
          <cell r="M19">
            <v>412733.75291375292</v>
          </cell>
          <cell r="N19">
            <v>411033.17016317014</v>
          </cell>
          <cell r="O19">
            <v>466083.47319347318</v>
          </cell>
          <cell r="P19">
            <v>5239480.7265026644</v>
          </cell>
        </row>
        <row r="20">
          <cell r="D20">
            <v>27090927.322587222</v>
          </cell>
          <cell r="E20">
            <v>23880368.979405239</v>
          </cell>
          <cell r="F20">
            <v>29256071</v>
          </cell>
          <cell r="G20">
            <v>24508770.236808881</v>
          </cell>
          <cell r="H20">
            <v>24483608.280540533</v>
          </cell>
          <cell r="I20">
            <v>30562524.536951758</v>
          </cell>
          <cell r="J20">
            <v>24845987.522808176</v>
          </cell>
          <cell r="K20">
            <v>24753797.486906845</v>
          </cell>
          <cell r="L20">
            <v>29857591.410461128</v>
          </cell>
          <cell r="M20">
            <v>24786837.310977075</v>
          </cell>
          <cell r="N20">
            <v>24775550.710167184</v>
          </cell>
          <cell r="O20">
            <v>30772771.541103609</v>
          </cell>
          <cell r="P20">
            <v>319574806.33871764</v>
          </cell>
        </row>
        <row r="23">
          <cell r="C23">
            <v>38687</v>
          </cell>
          <cell r="D23" t="str">
            <v>Period 0, 2007</v>
          </cell>
          <cell r="E23" t="str">
            <v>Jan 2007</v>
          </cell>
          <cell r="F23" t="str">
            <v>Feb 2007</v>
          </cell>
          <cell r="G23" t="str">
            <v>Mar 2007</v>
          </cell>
          <cell r="H23" t="str">
            <v>Apr 2007</v>
          </cell>
          <cell r="I23" t="str">
            <v>May 2007</v>
          </cell>
          <cell r="J23" t="str">
            <v>Jun 2007</v>
          </cell>
          <cell r="K23" t="str">
            <v>Jul 2007</v>
          </cell>
          <cell r="L23" t="str">
            <v>Aug 2007</v>
          </cell>
          <cell r="M23" t="str">
            <v>Sep 2007</v>
          </cell>
          <cell r="N23" t="str">
            <v>Oct 2007</v>
          </cell>
          <cell r="O23" t="str">
            <v>Nov 2007</v>
          </cell>
        </row>
        <row r="24">
          <cell r="A24">
            <v>0</v>
          </cell>
          <cell r="C24">
            <v>28711719</v>
          </cell>
          <cell r="D24">
            <v>25600562.382920109</v>
          </cell>
          <cell r="E24">
            <v>48677553.581267215</v>
          </cell>
          <cell r="F24">
            <v>77004089.581267208</v>
          </cell>
          <cell r="G24">
            <v>100679835.53168043</v>
          </cell>
          <cell r="H24">
            <v>124330041.69281788</v>
          </cell>
          <cell r="I24">
            <v>153935872.97243872</v>
          </cell>
          <cell r="J24">
            <v>177935999.51272309</v>
          </cell>
          <cell r="K24">
            <v>201870243.83228979</v>
          </cell>
          <cell r="L24">
            <v>230782044.02186325</v>
          </cell>
          <cell r="M24">
            <v>254748730.62985241</v>
          </cell>
          <cell r="N24">
            <v>278705831.25273663</v>
          </cell>
          <cell r="O24">
            <v>307772150.49444282</v>
          </cell>
        </row>
        <row r="25">
          <cell r="A25" t="str">
            <v xml:space="preserve">Networks </v>
          </cell>
          <cell r="C25">
            <v>199913</v>
          </cell>
          <cell r="D25">
            <v>773205.0335570469</v>
          </cell>
          <cell r="E25">
            <v>959785.06711409392</v>
          </cell>
          <cell r="F25">
            <v>1146365.0671140938</v>
          </cell>
          <cell r="G25">
            <v>1346695.1006711407</v>
          </cell>
          <cell r="H25">
            <v>1547025.1006711407</v>
          </cell>
          <cell r="I25">
            <v>1750355.1006711407</v>
          </cell>
          <cell r="J25">
            <v>1971185.1006711407</v>
          </cell>
          <cell r="K25">
            <v>2164148.434004474</v>
          </cell>
          <cell r="L25">
            <v>2355245.0040527834</v>
          </cell>
          <cell r="M25">
            <v>2546341.6707194499</v>
          </cell>
          <cell r="N25">
            <v>2737438.3373861164</v>
          </cell>
          <cell r="O25">
            <v>3716634.0378692085</v>
          </cell>
        </row>
        <row r="26">
          <cell r="A26" t="str">
            <v xml:space="preserve">Hydro One Inc </v>
          </cell>
          <cell r="C26">
            <v>289219</v>
          </cell>
          <cell r="D26">
            <v>232454.20174498696</v>
          </cell>
          <cell r="E26">
            <v>454927.44527782022</v>
          </cell>
          <cell r="F26">
            <v>724983.44527782022</v>
          </cell>
          <cell r="G26">
            <v>953264.08204500214</v>
          </cell>
          <cell r="H26">
            <v>1180102.9846648737</v>
          </cell>
          <cell r="I26">
            <v>1455148.6429281789</v>
          </cell>
          <cell r="J26">
            <v>1671262.9121652856</v>
          </cell>
          <cell r="K26">
            <v>1891085.4035147666</v>
          </cell>
          <cell r="L26">
            <v>2152727.4203214892</v>
          </cell>
          <cell r="M26">
            <v>2369047.7037289697</v>
          </cell>
          <cell r="N26">
            <v>2585367.9541820921</v>
          </cell>
          <cell r="O26">
            <v>2846541.0799029688</v>
          </cell>
        </row>
        <row r="27">
          <cell r="A27" t="str">
            <v xml:space="preserve">Remotes </v>
          </cell>
          <cell r="C27">
            <v>506409</v>
          </cell>
          <cell r="D27">
            <v>484705.70436507947</v>
          </cell>
          <cell r="E27">
            <v>879030.20833333349</v>
          </cell>
          <cell r="F27">
            <v>1351929.2083333335</v>
          </cell>
          <cell r="G27">
            <v>1756342.8244047621</v>
          </cell>
          <cell r="H27">
            <v>2162576.0411879788</v>
          </cell>
          <cell r="I27">
            <v>2640893.6402555779</v>
          </cell>
          <cell r="J27">
            <v>3049810.3535422911</v>
          </cell>
          <cell r="K27">
            <v>3456577.6961996336</v>
          </cell>
          <cell r="L27">
            <v>3949630.3302322677</v>
          </cell>
          <cell r="M27">
            <v>4362364.0831460208</v>
          </cell>
          <cell r="N27">
            <v>4773397.2533091912</v>
          </cell>
          <cell r="O27">
            <v>5239480.7265026644</v>
          </cell>
        </row>
        <row r="28">
          <cell r="A28" t="str">
            <v>Total</v>
          </cell>
          <cell r="C28">
            <v>29707260</v>
          </cell>
          <cell r="D28">
            <v>27090927.322587222</v>
          </cell>
          <cell r="E28">
            <v>50971296.301992461</v>
          </cell>
          <cell r="F28">
            <v>80227367.301992461</v>
          </cell>
          <cell r="G28">
            <v>104736137.53880134</v>
          </cell>
          <cell r="H28">
            <v>129219745.81934187</v>
          </cell>
          <cell r="I28">
            <v>159782270.35629362</v>
          </cell>
          <cell r="J28">
            <v>184628257.87910181</v>
          </cell>
          <cell r="K28">
            <v>209382055.36600867</v>
          </cell>
          <cell r="L28">
            <v>239239646.7764698</v>
          </cell>
          <cell r="M28">
            <v>264026484.08744687</v>
          </cell>
          <cell r="N28">
            <v>288802034.79761404</v>
          </cell>
          <cell r="O28">
            <v>319574806.33871764</v>
          </cell>
        </row>
        <row r="31">
          <cell r="D31" t="str">
            <v>Period 0, 2007</v>
          </cell>
          <cell r="E31" t="str">
            <v>Jan 2007</v>
          </cell>
          <cell r="F31" t="str">
            <v>Feb 2007</v>
          </cell>
          <cell r="G31" t="str">
            <v>Mar 2007</v>
          </cell>
          <cell r="H31" t="str">
            <v>Apr 2007</v>
          </cell>
          <cell r="I31" t="str">
            <v>May 2007</v>
          </cell>
          <cell r="J31" t="str">
            <v>Jun 2007</v>
          </cell>
          <cell r="K31" t="str">
            <v>Jul 2007</v>
          </cell>
          <cell r="L31" t="str">
            <v>Aug 2007</v>
          </cell>
          <cell r="M31" t="str">
            <v>Sep 2007</v>
          </cell>
          <cell r="N31" t="str">
            <v>Oct 2007</v>
          </cell>
          <cell r="O31" t="str">
            <v>Nov 2007</v>
          </cell>
          <cell r="P31" t="str">
            <v>Budget YE BPE</v>
          </cell>
          <cell r="Q31" t="str">
            <v>Budget YE BPE</v>
          </cell>
        </row>
        <row r="32">
          <cell r="A32" t="str">
            <v xml:space="preserve">Networks </v>
          </cell>
          <cell r="D32">
            <v>23335923.076923076</v>
          </cell>
          <cell r="E32">
            <v>23335923.076923076</v>
          </cell>
          <cell r="F32">
            <v>29169903.846153844</v>
          </cell>
          <cell r="G32">
            <v>23335923.076923076</v>
          </cell>
          <cell r="H32">
            <v>23335923.076923076</v>
          </cell>
          <cell r="I32">
            <v>29169903.846153844</v>
          </cell>
          <cell r="J32">
            <v>23335923.076923076</v>
          </cell>
          <cell r="K32">
            <v>23335923.076923076</v>
          </cell>
          <cell r="L32">
            <v>29169903.846153844</v>
          </cell>
          <cell r="M32">
            <v>23335923.076923076</v>
          </cell>
          <cell r="N32">
            <v>23335923.076923076</v>
          </cell>
          <cell r="O32">
            <v>29169903.846153844</v>
          </cell>
          <cell r="P32">
            <v>303367000</v>
          </cell>
          <cell r="Q32">
            <v>303367000</v>
          </cell>
        </row>
        <row r="33">
          <cell r="A33" t="str">
            <v xml:space="preserve">Hydro One Inc </v>
          </cell>
          <cell r="D33">
            <v>242846.15384615384</v>
          </cell>
          <cell r="E33">
            <v>242846.15384615384</v>
          </cell>
          <cell r="F33">
            <v>303557.69230769231</v>
          </cell>
          <cell r="G33">
            <v>242846.15384615384</v>
          </cell>
          <cell r="H33">
            <v>242846.15384615384</v>
          </cell>
          <cell r="I33">
            <v>303557.69230769231</v>
          </cell>
          <cell r="J33">
            <v>242846.15384615384</v>
          </cell>
          <cell r="K33">
            <v>242846.15384615384</v>
          </cell>
          <cell r="L33">
            <v>303557.69230769231</v>
          </cell>
          <cell r="M33">
            <v>242846.15384615384</v>
          </cell>
          <cell r="N33">
            <v>242846.15384615384</v>
          </cell>
          <cell r="O33">
            <v>303557.69230769231</v>
          </cell>
          <cell r="P33">
            <v>3157000.0000000005</v>
          </cell>
          <cell r="Q33">
            <v>3157000</v>
          </cell>
        </row>
        <row r="34">
          <cell r="A34" t="str">
            <v xml:space="preserve">Remotes </v>
          </cell>
          <cell r="D34">
            <v>228076.92307692306</v>
          </cell>
          <cell r="E34">
            <v>228076.92307692306</v>
          </cell>
          <cell r="F34">
            <v>285096.15384615381</v>
          </cell>
          <cell r="G34">
            <v>228076.92307692306</v>
          </cell>
          <cell r="H34">
            <v>228076.92307692306</v>
          </cell>
          <cell r="I34">
            <v>285096.15384615381</v>
          </cell>
          <cell r="J34">
            <v>228076.92307692306</v>
          </cell>
          <cell r="K34">
            <v>228076.92307692306</v>
          </cell>
          <cell r="L34">
            <v>285096.15384615381</v>
          </cell>
          <cell r="M34">
            <v>228076.92307692306</v>
          </cell>
          <cell r="N34">
            <v>228076.92307692306</v>
          </cell>
          <cell r="O34">
            <v>285096.15384615381</v>
          </cell>
          <cell r="P34">
            <v>2964999.9999999995</v>
          </cell>
          <cell r="Q34">
            <v>2965000</v>
          </cell>
        </row>
        <row r="35">
          <cell r="A35" t="str">
            <v xml:space="preserve">Telecom </v>
          </cell>
          <cell r="D35">
            <v>412000</v>
          </cell>
          <cell r="E35">
            <v>412000</v>
          </cell>
          <cell r="F35">
            <v>515000</v>
          </cell>
          <cell r="G35">
            <v>412000</v>
          </cell>
          <cell r="H35">
            <v>412000</v>
          </cell>
          <cell r="I35">
            <v>515000</v>
          </cell>
          <cell r="J35">
            <v>412000</v>
          </cell>
          <cell r="K35">
            <v>412000</v>
          </cell>
          <cell r="L35">
            <v>515000</v>
          </cell>
          <cell r="M35">
            <v>412000</v>
          </cell>
          <cell r="N35">
            <v>412000</v>
          </cell>
          <cell r="O35">
            <v>515000</v>
          </cell>
          <cell r="P35">
            <v>5356000</v>
          </cell>
          <cell r="Q35">
            <v>5356000</v>
          </cell>
        </row>
        <row r="36">
          <cell r="A36" t="str">
            <v>Total</v>
          </cell>
          <cell r="D36">
            <v>24218846.153846152</v>
          </cell>
          <cell r="E36">
            <v>24218846.153846152</v>
          </cell>
          <cell r="F36">
            <v>30273557.692307688</v>
          </cell>
          <cell r="G36">
            <v>24218846.153846152</v>
          </cell>
          <cell r="H36">
            <v>24218846.153846152</v>
          </cell>
          <cell r="I36">
            <v>30273557.692307688</v>
          </cell>
          <cell r="J36">
            <v>24218846.153846152</v>
          </cell>
          <cell r="K36">
            <v>24218846.153846152</v>
          </cell>
          <cell r="L36">
            <v>30273557.692307688</v>
          </cell>
          <cell r="M36">
            <v>24218846.153846152</v>
          </cell>
          <cell r="N36">
            <v>24218846.153846152</v>
          </cell>
          <cell r="O36">
            <v>30273557.692307688</v>
          </cell>
          <cell r="P36">
            <v>314845000</v>
          </cell>
          <cell r="Q36">
            <v>314845000</v>
          </cell>
        </row>
        <row r="39">
          <cell r="D39" t="str">
            <v>Period 0, 2007</v>
          </cell>
          <cell r="E39" t="str">
            <v>Jan 2007</v>
          </cell>
          <cell r="F39" t="str">
            <v>Feb 2007</v>
          </cell>
          <cell r="G39" t="str">
            <v>Mar 2007</v>
          </cell>
          <cell r="H39" t="str">
            <v>Apr 2007</v>
          </cell>
          <cell r="I39" t="str">
            <v>May 2007</v>
          </cell>
          <cell r="J39" t="str">
            <v>Jun 2007</v>
          </cell>
          <cell r="K39" t="str">
            <v>Jul 2007</v>
          </cell>
          <cell r="L39" t="str">
            <v>Aug 2007</v>
          </cell>
          <cell r="M39" t="str">
            <v>Sep 2007</v>
          </cell>
          <cell r="N39" t="str">
            <v>Oct 2007</v>
          </cell>
          <cell r="O39" t="str">
            <v>Nov 2007</v>
          </cell>
        </row>
        <row r="40">
          <cell r="A40" t="str">
            <v xml:space="preserve">Networks </v>
          </cell>
          <cell r="D40">
            <v>23335923.076923076</v>
          </cell>
          <cell r="E40">
            <v>46671846.153846152</v>
          </cell>
          <cell r="F40">
            <v>75841750</v>
          </cell>
          <cell r="G40">
            <v>99177673.076923072</v>
          </cell>
          <cell r="H40">
            <v>122513596.15384614</v>
          </cell>
          <cell r="I40">
            <v>151683500</v>
          </cell>
          <cell r="J40">
            <v>175019423.07692307</v>
          </cell>
          <cell r="K40">
            <v>198355346.15384614</v>
          </cell>
          <cell r="L40">
            <v>227525250</v>
          </cell>
          <cell r="M40">
            <v>250861173.07692307</v>
          </cell>
          <cell r="N40">
            <v>274197096.15384614</v>
          </cell>
          <cell r="O40">
            <v>303367000</v>
          </cell>
        </row>
        <row r="41">
          <cell r="A41" t="str">
            <v xml:space="preserve">Hydro One Inc </v>
          </cell>
          <cell r="D41">
            <v>242846.15384615384</v>
          </cell>
          <cell r="E41">
            <v>485692.30769230769</v>
          </cell>
          <cell r="F41">
            <v>789250</v>
          </cell>
          <cell r="G41">
            <v>1032096.1538461539</v>
          </cell>
          <cell r="H41">
            <v>1274942.3076923077</v>
          </cell>
          <cell r="I41">
            <v>1578500</v>
          </cell>
          <cell r="J41">
            <v>1821346.1538461538</v>
          </cell>
          <cell r="K41">
            <v>2064192.3076923075</v>
          </cell>
          <cell r="L41">
            <v>2367750</v>
          </cell>
          <cell r="M41">
            <v>2610596.153846154</v>
          </cell>
          <cell r="N41">
            <v>2853442.307692308</v>
          </cell>
          <cell r="O41">
            <v>3157000.0000000005</v>
          </cell>
        </row>
        <row r="42">
          <cell r="A42" t="str">
            <v xml:space="preserve">Remotes </v>
          </cell>
          <cell r="D42">
            <v>228076.92307692306</v>
          </cell>
          <cell r="E42">
            <v>456153.84615384613</v>
          </cell>
          <cell r="F42">
            <v>741250</v>
          </cell>
          <cell r="G42">
            <v>969326.92307692301</v>
          </cell>
          <cell r="H42">
            <v>1197403.846153846</v>
          </cell>
          <cell r="I42">
            <v>1482499.9999999998</v>
          </cell>
          <cell r="J42">
            <v>1710576.9230769228</v>
          </cell>
          <cell r="K42">
            <v>1938653.8461538458</v>
          </cell>
          <cell r="L42">
            <v>2223749.9999999995</v>
          </cell>
          <cell r="M42">
            <v>2451826.9230769225</v>
          </cell>
          <cell r="N42">
            <v>2679903.8461538455</v>
          </cell>
          <cell r="O42">
            <v>2964999.9999999995</v>
          </cell>
        </row>
        <row r="43">
          <cell r="A43" t="str">
            <v xml:space="preserve">Telecom </v>
          </cell>
          <cell r="D43">
            <v>412000</v>
          </cell>
          <cell r="E43">
            <v>824000</v>
          </cell>
          <cell r="F43">
            <v>1339000</v>
          </cell>
          <cell r="G43">
            <v>1751000</v>
          </cell>
          <cell r="H43">
            <v>2163000</v>
          </cell>
          <cell r="I43">
            <v>2678000</v>
          </cell>
          <cell r="J43">
            <v>3090000</v>
          </cell>
          <cell r="K43">
            <v>3502000</v>
          </cell>
          <cell r="L43">
            <v>4017000</v>
          </cell>
          <cell r="M43">
            <v>4429000</v>
          </cell>
          <cell r="N43">
            <v>4841000</v>
          </cell>
          <cell r="O43">
            <v>5356000</v>
          </cell>
        </row>
        <row r="44">
          <cell r="A44" t="str">
            <v>Total</v>
          </cell>
          <cell r="D44">
            <v>24218846.153846152</v>
          </cell>
          <cell r="E44">
            <v>48437692.307692304</v>
          </cell>
          <cell r="F44">
            <v>78711250</v>
          </cell>
          <cell r="G44">
            <v>102930096.15384616</v>
          </cell>
          <cell r="H44">
            <v>127148942.30769229</v>
          </cell>
          <cell r="I44">
            <v>157422500</v>
          </cell>
          <cell r="J44">
            <v>181641346.15384614</v>
          </cell>
          <cell r="K44">
            <v>205860192.30769232</v>
          </cell>
          <cell r="L44">
            <v>236133750</v>
          </cell>
          <cell r="M44">
            <v>260352596.15384614</v>
          </cell>
          <cell r="N44">
            <v>284571442.30769229</v>
          </cell>
          <cell r="O44">
            <v>314845000</v>
          </cell>
        </row>
      </sheetData>
      <sheetData sheetId="1"/>
      <sheetData sheetId="2">
        <row r="1">
          <cell r="J1" t="str">
            <v>Dec-31-14</v>
          </cell>
        </row>
      </sheetData>
      <sheetData sheetId="3"/>
      <sheetData sheetId="4"/>
      <sheetData sheetId="5"/>
      <sheetData sheetId="6"/>
      <sheetData sheetId="7"/>
      <sheetData sheetId="8"/>
      <sheetData sheetId="9"/>
      <sheetData sheetId="10"/>
      <sheetData sheetId="11"/>
      <sheetData sheetId="12">
        <row r="37">
          <cell r="D37">
            <v>12</v>
          </cell>
        </row>
        <row r="100">
          <cell r="D100">
            <v>3</v>
          </cell>
          <cell r="E100">
            <v>0.25</v>
          </cell>
        </row>
        <row r="101">
          <cell r="D101">
            <v>5</v>
          </cell>
          <cell r="E101">
            <v>0.40384615384615385</v>
          </cell>
        </row>
        <row r="102">
          <cell r="D102">
            <v>6</v>
          </cell>
          <cell r="E102">
            <v>0.5</v>
          </cell>
        </row>
        <row r="103">
          <cell r="D103">
            <v>9</v>
          </cell>
          <cell r="E103">
            <v>0.75</v>
          </cell>
        </row>
        <row r="104">
          <cell r="D104">
            <v>12</v>
          </cell>
          <cell r="E104">
            <v>1</v>
          </cell>
        </row>
      </sheetData>
      <sheetData sheetId="13"/>
      <sheetData sheetId="14">
        <row r="12">
          <cell r="M12">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6">
          <cell r="G6">
            <v>-126000</v>
          </cell>
        </row>
      </sheetData>
      <sheetData sheetId="43">
        <row r="5">
          <cell r="F5">
            <v>2014</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PSR"/>
      <sheetName val="HOI"/>
      <sheetName val="HONI"/>
      <sheetName val="PC_GL reconcilation"/>
      <sheetName val="Budget"/>
      <sheetName val="Month"/>
      <sheetName val="GL Input"/>
      <sheetName val="PC Input"/>
      <sheetName val="Manual Input"/>
      <sheetName val="YOY"/>
      <sheetName val="2003GL Input"/>
      <sheetName val="2003PC Input"/>
      <sheetName val="2003Manual Input"/>
      <sheetName val="MOM Check"/>
      <sheetName val="Chart1"/>
      <sheetName val="chart data"/>
      <sheetName val="Sheet1"/>
      <sheetName val="CFS P1"/>
      <sheetName val="Staff"/>
    </sheetNames>
    <sheetDataSet>
      <sheetData sheetId="0" refreshError="1"/>
      <sheetData sheetId="1" refreshError="1"/>
      <sheetData sheetId="2" refreshError="1"/>
      <sheetData sheetId="3" refreshError="1"/>
      <sheetData sheetId="4" refreshError="1"/>
      <sheetData sheetId="5" refreshError="1">
        <row r="1">
          <cell r="F1" t="str">
            <v>Jan</v>
          </cell>
          <cell r="G1" t="str">
            <v>Feb</v>
          </cell>
          <cell r="H1" t="str">
            <v>Mar</v>
          </cell>
          <cell r="I1" t="str">
            <v>Apr</v>
          </cell>
          <cell r="J1" t="str">
            <v>May</v>
          </cell>
          <cell r="K1" t="str">
            <v>Jun</v>
          </cell>
          <cell r="L1" t="str">
            <v>Jul</v>
          </cell>
          <cell r="M1" t="str">
            <v>Aug</v>
          </cell>
          <cell r="N1" t="str">
            <v>Sep</v>
          </cell>
          <cell r="O1" t="str">
            <v>Oct</v>
          </cell>
          <cell r="P1" t="str">
            <v>Nov</v>
          </cell>
          <cell r="Q1" t="str">
            <v>Dec</v>
          </cell>
          <cell r="R1" t="str">
            <v>Proj</v>
          </cell>
        </row>
        <row r="4">
          <cell r="E4">
            <v>101</v>
          </cell>
          <cell r="F4">
            <v>2.25</v>
          </cell>
          <cell r="G4">
            <v>4.5</v>
          </cell>
          <cell r="H4">
            <v>6.5969999999999995</v>
          </cell>
          <cell r="I4">
            <v>8.6939999999999991</v>
          </cell>
          <cell r="J4">
            <v>10.790999999999999</v>
          </cell>
          <cell r="K4">
            <v>12.887999999999998</v>
          </cell>
          <cell r="L4">
            <v>14.984999999999999</v>
          </cell>
          <cell r="M4">
            <v>17.081999999999997</v>
          </cell>
          <cell r="N4">
            <v>19.178999999999998</v>
          </cell>
          <cell r="O4">
            <v>21.276</v>
          </cell>
          <cell r="P4">
            <v>23.373000000000001</v>
          </cell>
          <cell r="Q4">
            <v>25.467000000000002</v>
          </cell>
          <cell r="R4">
            <v>25.192</v>
          </cell>
        </row>
        <row r="5">
          <cell r="E5">
            <v>102</v>
          </cell>
          <cell r="F5">
            <v>2.6819999999999999</v>
          </cell>
          <cell r="G5">
            <v>5.3639999999999999</v>
          </cell>
          <cell r="H5">
            <v>7.8639999999999999</v>
          </cell>
          <cell r="I5">
            <v>10.364000000000001</v>
          </cell>
          <cell r="J5">
            <v>12.864000000000001</v>
          </cell>
          <cell r="K5">
            <v>15.364000000000001</v>
          </cell>
          <cell r="L5">
            <v>17.864000000000001</v>
          </cell>
          <cell r="M5">
            <v>20.364000000000001</v>
          </cell>
          <cell r="N5">
            <v>22.864000000000001</v>
          </cell>
          <cell r="O5">
            <v>25.364000000000001</v>
          </cell>
          <cell r="P5">
            <v>27.864000000000001</v>
          </cell>
          <cell r="Q5">
            <v>30.35940200000001</v>
          </cell>
          <cell r="R5">
            <v>30.084402000000001</v>
          </cell>
        </row>
        <row r="6">
          <cell r="E6">
            <v>1</v>
          </cell>
          <cell r="F6">
            <v>0.499</v>
          </cell>
          <cell r="G6">
            <v>1.173</v>
          </cell>
          <cell r="H6">
            <v>2.407</v>
          </cell>
          <cell r="I6">
            <v>3.9130000000000003</v>
          </cell>
          <cell r="J6">
            <v>5.5590000000000002</v>
          </cell>
          <cell r="K6">
            <v>6.9550000000000001</v>
          </cell>
          <cell r="L6">
            <v>8.2509999999999994</v>
          </cell>
          <cell r="M6">
            <v>9.7469999999999999</v>
          </cell>
          <cell r="N6">
            <v>11.343</v>
          </cell>
          <cell r="O6">
            <v>12.939</v>
          </cell>
          <cell r="P6">
            <v>15.12</v>
          </cell>
          <cell r="Q6">
            <v>17.850000000000001</v>
          </cell>
          <cell r="R6">
            <v>17.730000000000004</v>
          </cell>
        </row>
        <row r="7">
          <cell r="F7">
            <v>5.431</v>
          </cell>
          <cell r="G7">
            <v>11.037000000000001</v>
          </cell>
          <cell r="H7">
            <v>16.867999999999999</v>
          </cell>
          <cell r="I7">
            <v>22.971</v>
          </cell>
          <cell r="J7">
            <v>29.214000000000002</v>
          </cell>
          <cell r="K7">
            <v>35.207000000000001</v>
          </cell>
          <cell r="L7">
            <v>41.1</v>
          </cell>
          <cell r="M7">
            <v>47.192999999999998</v>
          </cell>
          <cell r="N7">
            <v>53.385999999999996</v>
          </cell>
          <cell r="O7">
            <v>59.579000000000001</v>
          </cell>
          <cell r="P7">
            <v>66.356999999999999</v>
          </cell>
          <cell r="Q7">
            <v>73.676402000000024</v>
          </cell>
          <cell r="R7">
            <v>73.006402000000008</v>
          </cell>
        </row>
        <row r="10">
          <cell r="E10">
            <v>2</v>
          </cell>
          <cell r="F10">
            <v>0.86399999999999999</v>
          </cell>
          <cell r="G10">
            <v>1.728</v>
          </cell>
          <cell r="H10">
            <v>3.1669999999999998</v>
          </cell>
          <cell r="I10">
            <v>4.1310000000000002</v>
          </cell>
          <cell r="J10">
            <v>5.0949999999999998</v>
          </cell>
          <cell r="K10">
            <v>6.5340000000000007</v>
          </cell>
          <cell r="L10">
            <v>7.3980000000000006</v>
          </cell>
          <cell r="M10">
            <v>8.2620000000000005</v>
          </cell>
          <cell r="N10">
            <v>9.7510000000000012</v>
          </cell>
          <cell r="O10">
            <v>10.765000000000001</v>
          </cell>
          <cell r="P10">
            <v>11.779</v>
          </cell>
          <cell r="Q10">
            <v>13.254664</v>
          </cell>
          <cell r="R10">
            <v>13.214664000000001</v>
          </cell>
        </row>
        <row r="13">
          <cell r="E13">
            <v>3</v>
          </cell>
          <cell r="F13">
            <v>7.5869991666666676</v>
          </cell>
          <cell r="G13">
            <v>13.425998333333334</v>
          </cell>
          <cell r="H13">
            <v>21.492677500000003</v>
          </cell>
          <cell r="I13">
            <v>29.096676666666667</v>
          </cell>
          <cell r="J13">
            <v>34.961675833333331</v>
          </cell>
          <cell r="K13">
            <v>45.162354999999998</v>
          </cell>
          <cell r="L13">
            <v>51.443354166666666</v>
          </cell>
          <cell r="M13">
            <v>57.39935333333333</v>
          </cell>
          <cell r="N13">
            <v>66.350032499999998</v>
          </cell>
          <cell r="O13">
            <v>73.18803166666666</v>
          </cell>
          <cell r="P13">
            <v>79.532030833333323</v>
          </cell>
          <cell r="Q13">
            <v>90.589835999999991</v>
          </cell>
          <cell r="R13">
            <v>87.949836000000005</v>
          </cell>
        </row>
        <row r="16">
          <cell r="E16">
            <v>103</v>
          </cell>
          <cell r="F16">
            <v>-1.3333333333333336E-2</v>
          </cell>
          <cell r="G16">
            <v>-2.6666666666666672E-2</v>
          </cell>
          <cell r="H16">
            <v>-0.04</v>
          </cell>
          <cell r="I16">
            <v>-5.3333333333333344E-2</v>
          </cell>
          <cell r="J16">
            <v>-6.666666666666668E-2</v>
          </cell>
          <cell r="K16">
            <v>-0.08</v>
          </cell>
          <cell r="L16">
            <v>-0.14666666666666667</v>
          </cell>
          <cell r="M16">
            <v>-0.21333333333333332</v>
          </cell>
          <cell r="N16">
            <v>-0.28000000000000003</v>
          </cell>
          <cell r="O16">
            <v>-0.45333333333333331</v>
          </cell>
          <cell r="P16">
            <v>-0.62666666666666671</v>
          </cell>
          <cell r="Q16">
            <v>-0.8</v>
          </cell>
          <cell r="R16">
            <v>-0.8</v>
          </cell>
        </row>
        <row r="17">
          <cell r="E17">
            <v>104</v>
          </cell>
          <cell r="F17">
            <v>-0.02</v>
          </cell>
          <cell r="G17">
            <v>-0.04</v>
          </cell>
          <cell r="H17">
            <v>-0.06</v>
          </cell>
          <cell r="I17">
            <v>-0.08</v>
          </cell>
          <cell r="J17">
            <v>-0.1</v>
          </cell>
          <cell r="K17">
            <v>-0.12</v>
          </cell>
          <cell r="L17">
            <v>-0.22</v>
          </cell>
          <cell r="M17">
            <v>-0.32</v>
          </cell>
          <cell r="N17">
            <v>-0.42</v>
          </cell>
          <cell r="O17">
            <v>-0.68</v>
          </cell>
          <cell r="P17">
            <v>-0.94</v>
          </cell>
          <cell r="Q17">
            <v>-1.2</v>
          </cell>
          <cell r="R17">
            <v>-1.2</v>
          </cell>
        </row>
        <row r="18">
          <cell r="F18">
            <v>-3.333333333333334E-2</v>
          </cell>
          <cell r="G18">
            <v>-6.666666666666668E-2</v>
          </cell>
          <cell r="H18">
            <v>-0.1</v>
          </cell>
          <cell r="I18">
            <v>-0.13333333333333336</v>
          </cell>
          <cell r="J18">
            <v>-0.16666666666666669</v>
          </cell>
          <cell r="K18">
            <v>-0.2</v>
          </cell>
          <cell r="L18">
            <v>-0.3666666666666667</v>
          </cell>
          <cell r="M18">
            <v>-0.53333333333333333</v>
          </cell>
          <cell r="N18">
            <v>-0.7</v>
          </cell>
          <cell r="O18">
            <v>-1.1333333333333333</v>
          </cell>
          <cell r="P18">
            <v>-1.5666666666666667</v>
          </cell>
          <cell r="Q18">
            <v>-2</v>
          </cell>
          <cell r="R18">
            <v>-2</v>
          </cell>
        </row>
        <row r="21">
          <cell r="E21">
            <v>114</v>
          </cell>
          <cell r="F21">
            <v>0.17499999999999999</v>
          </cell>
          <cell r="G21">
            <v>0.35</v>
          </cell>
          <cell r="H21">
            <v>0.52500000000000002</v>
          </cell>
          <cell r="I21">
            <v>0.63333333333333319</v>
          </cell>
          <cell r="J21">
            <v>0.74166666666666647</v>
          </cell>
          <cell r="K21">
            <v>0.85</v>
          </cell>
          <cell r="L21">
            <v>0.95833333333333304</v>
          </cell>
          <cell r="M21">
            <v>1.0666666666666664</v>
          </cell>
          <cell r="N21">
            <v>1.175</v>
          </cell>
          <cell r="O21">
            <v>1.2833333333333332</v>
          </cell>
          <cell r="P21">
            <v>1.3916666666666666</v>
          </cell>
          <cell r="Q21">
            <v>1.5</v>
          </cell>
          <cell r="R21">
            <v>1.8499999999999999</v>
          </cell>
        </row>
        <row r="22">
          <cell r="E22">
            <v>115</v>
          </cell>
          <cell r="F22">
            <v>4.1666666666666664E-2</v>
          </cell>
          <cell r="G22">
            <v>8.3333333333333329E-2</v>
          </cell>
          <cell r="H22">
            <v>0.125</v>
          </cell>
          <cell r="I22">
            <v>0.16666666666666666</v>
          </cell>
          <cell r="J22">
            <v>0.20833333333333331</v>
          </cell>
          <cell r="K22">
            <v>0.25</v>
          </cell>
          <cell r="L22">
            <v>0.29166666666666663</v>
          </cell>
          <cell r="M22">
            <v>0.33333333333333331</v>
          </cell>
          <cell r="N22">
            <v>0.375</v>
          </cell>
          <cell r="O22">
            <v>0.41666666666666669</v>
          </cell>
          <cell r="P22">
            <v>0.45833333333333337</v>
          </cell>
          <cell r="Q22">
            <v>0.5</v>
          </cell>
          <cell r="R22">
            <v>0.5</v>
          </cell>
        </row>
        <row r="23">
          <cell r="E23">
            <v>37</v>
          </cell>
          <cell r="F23">
            <v>0</v>
          </cell>
          <cell r="G23">
            <v>0</v>
          </cell>
          <cell r="H23">
            <v>0</v>
          </cell>
          <cell r="I23">
            <v>0</v>
          </cell>
          <cell r="J23">
            <v>0</v>
          </cell>
          <cell r="K23">
            <v>0</v>
          </cell>
          <cell r="L23">
            <v>0</v>
          </cell>
          <cell r="M23">
            <v>0</v>
          </cell>
          <cell r="N23">
            <v>0</v>
          </cell>
          <cell r="O23">
            <v>0</v>
          </cell>
          <cell r="P23">
            <v>0</v>
          </cell>
          <cell r="Q23">
            <v>0</v>
          </cell>
          <cell r="R23">
            <v>-0.4</v>
          </cell>
        </row>
        <row r="24">
          <cell r="E24">
            <v>113</v>
          </cell>
          <cell r="F24">
            <v>-4.833333333333333</v>
          </cell>
          <cell r="G24">
            <v>-9.663333333333334</v>
          </cell>
          <cell r="H24">
            <v>-14.503333333333334</v>
          </cell>
          <cell r="I24">
            <v>-19.333333333333336</v>
          </cell>
          <cell r="J24">
            <v>-24.163333333333334</v>
          </cell>
          <cell r="K24">
            <v>-29.003333333333334</v>
          </cell>
          <cell r="L24">
            <v>-33.833333333333336</v>
          </cell>
          <cell r="M24">
            <v>-38.663333333333334</v>
          </cell>
          <cell r="N24">
            <v>-43.50333333333333</v>
          </cell>
          <cell r="O24">
            <v>-48.333333333333329</v>
          </cell>
          <cell r="P24">
            <v>-53.163333333333327</v>
          </cell>
          <cell r="Q24">
            <v>-58.00033333333333</v>
          </cell>
          <cell r="R24">
            <v>-33.000333333333302</v>
          </cell>
        </row>
        <row r="25">
          <cell r="E25">
            <v>105</v>
          </cell>
          <cell r="F25">
            <v>0.66600000000000004</v>
          </cell>
          <cell r="G25">
            <v>1.3320000000000001</v>
          </cell>
          <cell r="H25">
            <v>2</v>
          </cell>
          <cell r="I25">
            <v>2.6659999999999999</v>
          </cell>
          <cell r="J25">
            <v>3.3319999999999999</v>
          </cell>
          <cell r="K25">
            <v>4</v>
          </cell>
          <cell r="L25">
            <v>4.6660000000000004</v>
          </cell>
          <cell r="M25">
            <v>5.3320000000000007</v>
          </cell>
          <cell r="N25">
            <v>6</v>
          </cell>
          <cell r="O25">
            <v>6.6660000000000013</v>
          </cell>
          <cell r="P25">
            <v>7.3320000000000016</v>
          </cell>
          <cell r="Q25">
            <v>8</v>
          </cell>
          <cell r="R25">
            <v>4.3580000000000005</v>
          </cell>
        </row>
        <row r="26">
          <cell r="E26">
            <v>106</v>
          </cell>
          <cell r="F26">
            <v>1.4166666666666667</v>
          </cell>
          <cell r="G26">
            <v>2.8366666666666669</v>
          </cell>
          <cell r="H26">
            <v>4.246666666666667</v>
          </cell>
          <cell r="I26">
            <v>5.666666666666667</v>
          </cell>
          <cell r="J26">
            <v>7.0866666666666669</v>
          </cell>
          <cell r="K26">
            <v>8.4966666666666661</v>
          </cell>
          <cell r="L26">
            <v>9.9166666666666661</v>
          </cell>
          <cell r="M26">
            <v>11.336666666666666</v>
          </cell>
          <cell r="N26">
            <v>12.746666666666666</v>
          </cell>
          <cell r="O26">
            <v>14.166666666666666</v>
          </cell>
          <cell r="P26">
            <v>15.586666666666666</v>
          </cell>
          <cell r="Q26">
            <v>17.000116666666667</v>
          </cell>
          <cell r="R26">
            <v>-9.4448833333333013</v>
          </cell>
        </row>
        <row r="27">
          <cell r="E27">
            <v>26</v>
          </cell>
          <cell r="F27">
            <v>3.7820240000000003</v>
          </cell>
          <cell r="G27">
            <v>3.7240240000000004</v>
          </cell>
          <cell r="H27">
            <v>-0.17599999999999971</v>
          </cell>
          <cell r="I27">
            <v>3.6060240000000006</v>
          </cell>
          <cell r="J27">
            <v>5.4680360000000006</v>
          </cell>
          <cell r="K27">
            <v>-0.35199999999999942</v>
          </cell>
          <cell r="L27">
            <v>3.4300240000000009</v>
          </cell>
          <cell r="M27">
            <v>7.2120480000000011</v>
          </cell>
          <cell r="N27">
            <v>1.3930120000000006</v>
          </cell>
          <cell r="O27">
            <v>3.2550240000000006</v>
          </cell>
          <cell r="P27">
            <v>7.0370480000000004</v>
          </cell>
          <cell r="Q27">
            <v>-0.7</v>
          </cell>
          <cell r="R27">
            <v>-5.7</v>
          </cell>
        </row>
        <row r="28">
          <cell r="F28">
            <v>1.2480240000000005</v>
          </cell>
          <cell r="G28">
            <v>-1.3373093333333332</v>
          </cell>
          <cell r="H28">
            <v>-7.7826666666666657</v>
          </cell>
          <cell r="I28">
            <v>-6.5946426666666662</v>
          </cell>
          <cell r="J28">
            <v>-7.3266306666666674</v>
          </cell>
          <cell r="K28">
            <v>-15.758666666666667</v>
          </cell>
          <cell r="L28">
            <v>-14.570642666666666</v>
          </cell>
          <cell r="M28">
            <v>-13.382618666666668</v>
          </cell>
          <cell r="N28">
            <v>-21.813654666666665</v>
          </cell>
          <cell r="O28">
            <v>-22.545642666666659</v>
          </cell>
          <cell r="P28">
            <v>-21.35761866666666</v>
          </cell>
          <cell r="Q28">
            <v>-31.700216666666662</v>
          </cell>
          <cell r="R28">
            <v>-41.837216666666606</v>
          </cell>
        </row>
        <row r="31">
          <cell r="E31">
            <v>29</v>
          </cell>
          <cell r="F31">
            <v>0</v>
          </cell>
          <cell r="G31">
            <v>0</v>
          </cell>
          <cell r="H31">
            <v>0</v>
          </cell>
          <cell r="I31">
            <v>0</v>
          </cell>
          <cell r="J31">
            <v>0</v>
          </cell>
          <cell r="K31">
            <v>0</v>
          </cell>
          <cell r="L31">
            <v>0</v>
          </cell>
          <cell r="M31">
            <v>0</v>
          </cell>
          <cell r="N31">
            <v>0</v>
          </cell>
          <cell r="O31">
            <v>0</v>
          </cell>
          <cell r="P31">
            <v>0</v>
          </cell>
          <cell r="Q31">
            <v>0</v>
          </cell>
          <cell r="R31">
            <v>0</v>
          </cell>
        </row>
        <row r="32">
          <cell r="E32">
            <v>28</v>
          </cell>
          <cell r="F32">
            <v>0</v>
          </cell>
          <cell r="G32">
            <v>0</v>
          </cell>
          <cell r="H32">
            <v>0</v>
          </cell>
          <cell r="I32">
            <v>0</v>
          </cell>
          <cell r="J32">
            <v>0</v>
          </cell>
          <cell r="K32">
            <v>0</v>
          </cell>
          <cell r="L32">
            <v>0</v>
          </cell>
          <cell r="M32">
            <v>0</v>
          </cell>
          <cell r="N32">
            <v>0</v>
          </cell>
          <cell r="O32">
            <v>0</v>
          </cell>
          <cell r="P32">
            <v>0</v>
          </cell>
          <cell r="Q32">
            <v>0</v>
          </cell>
          <cell r="R32">
            <v>0</v>
          </cell>
        </row>
        <row r="35">
          <cell r="E35">
            <v>109</v>
          </cell>
          <cell r="F35">
            <v>6.291666666666667</v>
          </cell>
          <cell r="G35">
            <v>12.583333333333334</v>
          </cell>
          <cell r="H35">
            <v>18.875</v>
          </cell>
          <cell r="I35">
            <v>25.166666666666668</v>
          </cell>
          <cell r="J35">
            <v>31.458333333333336</v>
          </cell>
          <cell r="K35">
            <v>37.75</v>
          </cell>
          <cell r="L35">
            <v>44.041666666666664</v>
          </cell>
          <cell r="M35">
            <v>50.333333333333329</v>
          </cell>
          <cell r="N35">
            <v>56.625</v>
          </cell>
          <cell r="O35">
            <v>62.916666666666657</v>
          </cell>
          <cell r="P35">
            <v>69.208333333333329</v>
          </cell>
          <cell r="Q35">
            <v>75.5</v>
          </cell>
          <cell r="R35">
            <v>68.710000000000008</v>
          </cell>
        </row>
        <row r="36">
          <cell r="E36">
            <v>110</v>
          </cell>
          <cell r="F36">
            <v>0.45833333333333337</v>
          </cell>
          <cell r="G36">
            <v>0.91666666666666674</v>
          </cell>
          <cell r="H36">
            <v>1.375</v>
          </cell>
          <cell r="I36">
            <v>1.8333333333333335</v>
          </cell>
          <cell r="J36">
            <v>2.291666666666667</v>
          </cell>
          <cell r="K36">
            <v>2.75</v>
          </cell>
          <cell r="L36">
            <v>3.2083333333333339</v>
          </cell>
          <cell r="M36">
            <v>3.6666666666666674</v>
          </cell>
          <cell r="N36">
            <v>4.125</v>
          </cell>
          <cell r="O36">
            <v>4.5833333333333339</v>
          </cell>
          <cell r="P36">
            <v>5.041666666666667</v>
          </cell>
          <cell r="Q36">
            <v>5.5</v>
          </cell>
          <cell r="R36">
            <v>4.5</v>
          </cell>
        </row>
        <row r="37">
          <cell r="F37">
            <v>6.75</v>
          </cell>
          <cell r="G37">
            <v>13.5</v>
          </cell>
          <cell r="H37">
            <v>20.25</v>
          </cell>
          <cell r="I37">
            <v>27</v>
          </cell>
          <cell r="J37">
            <v>33.75</v>
          </cell>
          <cell r="K37">
            <v>40.5</v>
          </cell>
          <cell r="L37">
            <v>47.25</v>
          </cell>
          <cell r="M37">
            <v>53.999999999999993</v>
          </cell>
          <cell r="N37">
            <v>60.75</v>
          </cell>
          <cell r="O37">
            <v>67.499999999999986</v>
          </cell>
          <cell r="P37">
            <v>74.25</v>
          </cell>
          <cell r="Q37">
            <v>81</v>
          </cell>
          <cell r="R37">
            <v>73.210000000000008</v>
          </cell>
        </row>
        <row r="40">
          <cell r="E40">
            <v>116</v>
          </cell>
          <cell r="F40">
            <v>0</v>
          </cell>
          <cell r="G40">
            <v>0</v>
          </cell>
          <cell r="H40">
            <v>0</v>
          </cell>
          <cell r="I40">
            <v>0</v>
          </cell>
          <cell r="J40">
            <v>0</v>
          </cell>
          <cell r="K40">
            <v>0</v>
          </cell>
          <cell r="L40">
            <v>0</v>
          </cell>
          <cell r="M40">
            <v>0</v>
          </cell>
          <cell r="N40">
            <v>0</v>
          </cell>
          <cell r="O40">
            <v>0</v>
          </cell>
          <cell r="P40">
            <v>0</v>
          </cell>
          <cell r="Q40">
            <v>0</v>
          </cell>
          <cell r="R40">
            <v>0</v>
          </cell>
        </row>
        <row r="41">
          <cell r="E41">
            <v>117</v>
          </cell>
          <cell r="F41">
            <v>0</v>
          </cell>
          <cell r="G41">
            <v>0</v>
          </cell>
          <cell r="H41">
            <v>0</v>
          </cell>
          <cell r="I41">
            <v>0</v>
          </cell>
          <cell r="J41">
            <v>0</v>
          </cell>
          <cell r="K41">
            <v>0</v>
          </cell>
          <cell r="L41">
            <v>0</v>
          </cell>
          <cell r="M41">
            <v>0</v>
          </cell>
          <cell r="N41">
            <v>0</v>
          </cell>
          <cell r="O41">
            <v>0</v>
          </cell>
          <cell r="P41">
            <v>0</v>
          </cell>
          <cell r="Q41">
            <v>0</v>
          </cell>
          <cell r="R41">
            <v>0</v>
          </cell>
        </row>
        <row r="44">
          <cell r="F44">
            <v>9.3693333333333335</v>
          </cell>
          <cell r="G44">
            <v>18.738666666666667</v>
          </cell>
          <cell r="H44">
            <v>27.957000000000001</v>
          </cell>
          <cell r="I44">
            <v>37.106666666666669</v>
          </cell>
          <cell r="J44">
            <v>46.25633333333333</v>
          </cell>
          <cell r="K44">
            <v>55.408000000000001</v>
          </cell>
          <cell r="L44">
            <v>64.504333333333335</v>
          </cell>
          <cell r="M44">
            <v>73.600666666666655</v>
          </cell>
          <cell r="N44">
            <v>82.698999999999998</v>
          </cell>
          <cell r="O44">
            <v>91.688666666666663</v>
          </cell>
          <cell r="P44">
            <v>100.67833333333333</v>
          </cell>
          <cell r="Q44">
            <v>109.667</v>
          </cell>
          <cell r="R44">
            <v>99.31</v>
          </cell>
        </row>
        <row r="45">
          <cell r="F45">
            <v>-0.25466666666666649</v>
          </cell>
          <cell r="G45">
            <v>-0.50266666666666748</v>
          </cell>
          <cell r="H45">
            <v>-0.95266666666666655</v>
          </cell>
          <cell r="I45">
            <v>-1.3826666666666685</v>
          </cell>
          <cell r="J45">
            <v>-1.8126666666666651</v>
          </cell>
          <cell r="K45">
            <v>-2.2626666666666662</v>
          </cell>
          <cell r="L45">
            <v>-2.7726666666666659</v>
          </cell>
          <cell r="M45">
            <v>-3.282666666666668</v>
          </cell>
          <cell r="N45">
            <v>-3.8126666666666651</v>
          </cell>
          <cell r="O45">
            <v>-4.4826666666666597</v>
          </cell>
          <cell r="P45">
            <v>-5.1526666666666623</v>
          </cell>
          <cell r="Q45">
            <v>-5.8408146666666525</v>
          </cell>
          <cell r="R45">
            <v>-8.5608146666666016</v>
          </cell>
        </row>
        <row r="46">
          <cell r="F46">
            <v>12.732023166666668</v>
          </cell>
          <cell r="G46">
            <v>20.051022333333336</v>
          </cell>
          <cell r="H46">
            <v>26.890677500000006</v>
          </cell>
          <cell r="I46">
            <v>40.746700666666662</v>
          </cell>
          <cell r="J46">
            <v>51.083711833333325</v>
          </cell>
          <cell r="K46">
            <v>58.299354999999998</v>
          </cell>
          <cell r="L46">
            <v>70.52237816666667</v>
          </cell>
          <cell r="M46">
            <v>82.620401333333334</v>
          </cell>
          <cell r="N46">
            <v>88.83704449999999</v>
          </cell>
          <cell r="O46">
            <v>100.14705566666667</v>
          </cell>
          <cell r="P46">
            <v>113.46807883333332</v>
          </cell>
          <cell r="Q46">
            <v>120.99449999999999</v>
          </cell>
          <cell r="R46">
            <v>113.19450000000001</v>
          </cell>
        </row>
        <row r="47">
          <cell r="F47">
            <v>21.846689833333336</v>
          </cell>
          <cell r="G47">
            <v>38.28702233333334</v>
          </cell>
          <cell r="H47">
            <v>53.895010833333345</v>
          </cell>
          <cell r="I47">
            <v>76.470700666666659</v>
          </cell>
          <cell r="J47">
            <v>95.527378499999998</v>
          </cell>
          <cell r="K47">
            <v>111.44468833333333</v>
          </cell>
          <cell r="L47">
            <v>132.25404483333335</v>
          </cell>
          <cell r="M47">
            <v>152.93840133333333</v>
          </cell>
          <cell r="N47">
            <v>167.72337783333333</v>
          </cell>
          <cell r="O47">
            <v>187.35305566666668</v>
          </cell>
          <cell r="P47">
            <v>208.99374549999999</v>
          </cell>
          <cell r="Q47">
            <v>224.82068533333333</v>
          </cell>
          <cell r="R47">
            <v>203.94368533333341</v>
          </cell>
        </row>
        <row r="51">
          <cell r="E51">
            <v>7</v>
          </cell>
          <cell r="F51">
            <v>0.14768682999999999</v>
          </cell>
          <cell r="G51">
            <v>0.26550997999999998</v>
          </cell>
          <cell r="H51">
            <v>0.39999813000000001</v>
          </cell>
          <cell r="I51">
            <v>0.51782128000000005</v>
          </cell>
          <cell r="J51">
            <v>0.63564443000000004</v>
          </cell>
          <cell r="K51">
            <v>0.77013258000000007</v>
          </cell>
          <cell r="L51">
            <v>0.89245573000000011</v>
          </cell>
          <cell r="M51">
            <v>1.0147788800000002</v>
          </cell>
          <cell r="N51">
            <v>1.15376703</v>
          </cell>
          <cell r="O51">
            <v>1.27609018</v>
          </cell>
          <cell r="P51">
            <v>1.3984133299999999</v>
          </cell>
          <cell r="Q51">
            <v>1.5947596099999999</v>
          </cell>
          <cell r="R51">
            <v>1.5947596099999999</v>
          </cell>
        </row>
        <row r="52">
          <cell r="E52">
            <v>8</v>
          </cell>
          <cell r="F52">
            <v>0</v>
          </cell>
          <cell r="G52">
            <v>0</v>
          </cell>
          <cell r="H52">
            <v>0</v>
          </cell>
          <cell r="I52">
            <v>0</v>
          </cell>
          <cell r="J52">
            <v>0</v>
          </cell>
          <cell r="K52">
            <v>0</v>
          </cell>
          <cell r="L52">
            <v>0</v>
          </cell>
          <cell r="M52">
            <v>0</v>
          </cell>
          <cell r="N52">
            <v>0</v>
          </cell>
          <cell r="O52">
            <v>0</v>
          </cell>
          <cell r="P52">
            <v>0</v>
          </cell>
          <cell r="Q52">
            <v>0</v>
          </cell>
          <cell r="R52">
            <v>0</v>
          </cell>
        </row>
        <row r="53">
          <cell r="E53">
            <v>9</v>
          </cell>
          <cell r="F53">
            <v>0.15328825333333332</v>
          </cell>
          <cell r="G53">
            <v>0.30227794666666663</v>
          </cell>
          <cell r="H53">
            <v>0.45416638999999992</v>
          </cell>
          <cell r="I53">
            <v>1.6031560833333331</v>
          </cell>
          <cell r="J53">
            <v>1.7521457766666666</v>
          </cell>
          <cell r="K53">
            <v>2.4040342199999998</v>
          </cell>
          <cell r="L53">
            <v>2.553023913333333</v>
          </cell>
          <cell r="M53">
            <v>2.7020136066666662</v>
          </cell>
          <cell r="N53">
            <v>2.8539020499999999</v>
          </cell>
          <cell r="O53">
            <v>3.0028917433333331</v>
          </cell>
          <cell r="P53">
            <v>3.1518814366666663</v>
          </cell>
          <cell r="Q53">
            <v>3.3131625499999999</v>
          </cell>
          <cell r="R53">
            <v>3.3131625499999999</v>
          </cell>
        </row>
        <row r="54">
          <cell r="E54">
            <v>10</v>
          </cell>
          <cell r="F54">
            <v>1.3409149666666669</v>
          </cell>
          <cell r="G54">
            <v>2.5597548633333331</v>
          </cell>
          <cell r="H54">
            <v>4.1903318399999998</v>
          </cell>
          <cell r="I54">
            <v>5.4091717366666661</v>
          </cell>
          <cell r="J54">
            <v>6.6280116333333332</v>
          </cell>
          <cell r="K54">
            <v>8.2585886099999986</v>
          </cell>
          <cell r="L54">
            <v>9.4774285066666657</v>
          </cell>
          <cell r="M54">
            <v>10.696268403333333</v>
          </cell>
          <cell r="N54">
            <v>12.326845379999998</v>
          </cell>
          <cell r="O54">
            <v>13.545685276666665</v>
          </cell>
          <cell r="P54">
            <v>14.764525173333332</v>
          </cell>
          <cell r="Q54">
            <v>16.501697999999998</v>
          </cell>
          <cell r="R54">
            <v>12.701698</v>
          </cell>
        </row>
        <row r="55">
          <cell r="E55">
            <v>11</v>
          </cell>
          <cell r="F55">
            <v>5.186147E-2</v>
          </cell>
          <cell r="G55">
            <v>9.2415419999999998E-2</v>
          </cell>
          <cell r="H55">
            <v>0.13927936999999999</v>
          </cell>
          <cell r="I55">
            <v>0.17983332000000002</v>
          </cell>
          <cell r="J55">
            <v>0.22038727000000002</v>
          </cell>
          <cell r="K55">
            <v>0.26725122000000001</v>
          </cell>
          <cell r="L55">
            <v>0.30780517000000002</v>
          </cell>
          <cell r="M55">
            <v>0.34835912000000008</v>
          </cell>
          <cell r="N55">
            <v>0.39522307000000007</v>
          </cell>
          <cell r="O55">
            <v>0.43577702000000007</v>
          </cell>
          <cell r="P55">
            <v>0.47633097000000008</v>
          </cell>
          <cell r="Q55">
            <v>0.5429813200000001</v>
          </cell>
          <cell r="R55">
            <v>0.5429813200000001</v>
          </cell>
        </row>
        <row r="56">
          <cell r="E56">
            <v>5</v>
          </cell>
          <cell r="F56">
            <v>1.6937515200000002</v>
          </cell>
          <cell r="G56">
            <v>3.2199582099999997</v>
          </cell>
          <cell r="H56">
            <v>5.1837757299999998</v>
          </cell>
          <cell r="I56">
            <v>7.7099824199999993</v>
          </cell>
          <cell r="J56">
            <v>9.2361891099999998</v>
          </cell>
          <cell r="K56">
            <v>11.700006629999999</v>
          </cell>
          <cell r="L56">
            <v>13.230713319999998</v>
          </cell>
          <cell r="M56">
            <v>14.761420009999998</v>
          </cell>
          <cell r="N56">
            <v>16.729737529999998</v>
          </cell>
          <cell r="O56">
            <v>18.26044422</v>
          </cell>
          <cell r="P56">
            <v>19.791150909999999</v>
          </cell>
          <cell r="Q56">
            <v>21.952601479999995</v>
          </cell>
          <cell r="R56">
            <v>18.152601479999998</v>
          </cell>
        </row>
        <row r="58">
          <cell r="E58">
            <v>14</v>
          </cell>
          <cell r="F58">
            <v>0.87654266333333331</v>
          </cell>
          <cell r="G58">
            <v>1.5907347388888888</v>
          </cell>
          <cell r="H58">
            <v>2.2258353144444443</v>
          </cell>
          <cell r="I58">
            <v>2.94002739</v>
          </cell>
          <cell r="J58">
            <v>3.6542194655555553</v>
          </cell>
          <cell r="K58">
            <v>4.289320041111111</v>
          </cell>
          <cell r="L58">
            <v>4.9893454500000001</v>
          </cell>
          <cell r="M58">
            <v>5.6391486366666657</v>
          </cell>
          <cell r="N58">
            <v>6.2098603233333325</v>
          </cell>
          <cell r="O58">
            <v>6.9098857322222207</v>
          </cell>
          <cell r="P58">
            <v>7.6099111411111098</v>
          </cell>
          <cell r="Q58">
            <v>8.4633229499999967</v>
          </cell>
          <cell r="R58">
            <v>7.9633229500000011</v>
          </cell>
        </row>
        <row r="59">
          <cell r="E59">
            <v>6</v>
          </cell>
          <cell r="F59">
            <v>0.31588228999999995</v>
          </cell>
          <cell r="G59">
            <v>0.57328625</v>
          </cell>
          <cell r="H59">
            <v>0.87407714000000003</v>
          </cell>
          <cell r="I59">
            <v>1.1314811</v>
          </cell>
          <cell r="J59">
            <v>1.38888506</v>
          </cell>
          <cell r="K59">
            <v>1.6896759500000003</v>
          </cell>
          <cell r="L59">
            <v>1.9470799100000002</v>
          </cell>
          <cell r="M59">
            <v>2.2044838700000002</v>
          </cell>
          <cell r="N59">
            <v>2.5052747600000003</v>
          </cell>
          <cell r="O59">
            <v>2.7626787200000003</v>
          </cell>
          <cell r="P59">
            <v>3.0200826800000002</v>
          </cell>
          <cell r="Q59">
            <v>3.4312427300000001</v>
          </cell>
          <cell r="R59">
            <v>3.0312427300000002</v>
          </cell>
        </row>
        <row r="60">
          <cell r="E60">
            <v>16</v>
          </cell>
          <cell r="F60">
            <v>0.14658908666666665</v>
          </cell>
          <cell r="G60">
            <v>0.26670809333333334</v>
          </cell>
          <cell r="H60">
            <v>0.40159834999999999</v>
          </cell>
          <cell r="I60">
            <v>0.52171735666666663</v>
          </cell>
          <cell r="J60">
            <v>0.64183636333333327</v>
          </cell>
          <cell r="K60">
            <v>0.77672661999999992</v>
          </cell>
          <cell r="L60">
            <v>0.89684562666666656</v>
          </cell>
          <cell r="M60">
            <v>1.0169646333333333</v>
          </cell>
          <cell r="N60">
            <v>1.1518548899999999</v>
          </cell>
          <cell r="O60">
            <v>1.2719738966666665</v>
          </cell>
          <cell r="P60">
            <v>1.3920929033333331</v>
          </cell>
          <cell r="Q60">
            <v>1.5960058699999997</v>
          </cell>
          <cell r="R60">
            <v>1.39600587</v>
          </cell>
        </row>
        <row r="61">
          <cell r="E61">
            <v>15</v>
          </cell>
          <cell r="F61">
            <v>6.6793296666666668E-2</v>
          </cell>
          <cell r="G61">
            <v>0.12182211333333333</v>
          </cell>
          <cell r="H61">
            <v>0.18341593</v>
          </cell>
          <cell r="I61">
            <v>0.23844474666666665</v>
          </cell>
          <cell r="J61">
            <v>0.2934735633333333</v>
          </cell>
          <cell r="K61">
            <v>0.35506737999999993</v>
          </cell>
          <cell r="L61">
            <v>0.41009619666666658</v>
          </cell>
          <cell r="M61">
            <v>0.46512501333333323</v>
          </cell>
          <cell r="N61">
            <v>0.52671882999999997</v>
          </cell>
          <cell r="O61">
            <v>0.58174764666666656</v>
          </cell>
          <cell r="P61">
            <v>0.63677646333333326</v>
          </cell>
          <cell r="Q61">
            <v>0.72512385999999984</v>
          </cell>
          <cell r="R61">
            <v>0.67512385999999991</v>
          </cell>
        </row>
        <row r="62">
          <cell r="E62">
            <v>17</v>
          </cell>
          <cell r="F62">
            <v>0</v>
          </cell>
          <cell r="G62">
            <v>0</v>
          </cell>
          <cell r="H62">
            <v>0</v>
          </cell>
          <cell r="I62">
            <v>0</v>
          </cell>
          <cell r="J62">
            <v>0</v>
          </cell>
          <cell r="K62">
            <v>0</v>
          </cell>
          <cell r="L62">
            <v>0</v>
          </cell>
          <cell r="M62">
            <v>0</v>
          </cell>
          <cell r="N62">
            <v>0</v>
          </cell>
          <cell r="O62">
            <v>0</v>
          </cell>
          <cell r="P62">
            <v>0</v>
          </cell>
          <cell r="Q62">
            <v>0</v>
          </cell>
          <cell r="R62">
            <v>0</v>
          </cell>
        </row>
        <row r="63">
          <cell r="E63">
            <v>18</v>
          </cell>
          <cell r="F63">
            <v>0.30331477999999995</v>
          </cell>
          <cell r="G63">
            <v>0.58784537000000003</v>
          </cell>
          <cell r="H63">
            <v>0.93160944999999995</v>
          </cell>
          <cell r="I63">
            <v>1.9811400399999999</v>
          </cell>
          <cell r="J63">
            <v>2.2813846299999998</v>
          </cell>
          <cell r="K63">
            <v>3.2922577299999998</v>
          </cell>
          <cell r="L63">
            <v>3.8675023199999998</v>
          </cell>
          <cell r="M63">
            <v>4.16774691</v>
          </cell>
          <cell r="N63">
            <v>4.65362001</v>
          </cell>
          <cell r="O63">
            <v>5.5488645999999999</v>
          </cell>
          <cell r="P63">
            <v>5.9241091899999994</v>
          </cell>
          <cell r="Q63">
            <v>6.5922514200000002</v>
          </cell>
          <cell r="R63">
            <v>6.4422514199999998</v>
          </cell>
        </row>
        <row r="64">
          <cell r="E64">
            <v>19</v>
          </cell>
          <cell r="F64">
            <v>2.8459346666666669</v>
          </cell>
          <cell r="G64">
            <v>5.6449473333333335</v>
          </cell>
          <cell r="H64">
            <v>8.7447420000000005</v>
          </cell>
          <cell r="I64">
            <v>11.585984666666668</v>
          </cell>
          <cell r="J64">
            <v>14.436997333333336</v>
          </cell>
          <cell r="K64">
            <v>17.778840000000002</v>
          </cell>
          <cell r="L64">
            <v>20.781186000000005</v>
          </cell>
          <cell r="M64">
            <v>23.783532000000005</v>
          </cell>
          <cell r="N64">
            <v>26.964708000000005</v>
          </cell>
          <cell r="O64">
            <v>30.203720666666673</v>
          </cell>
          <cell r="P64">
            <v>33.442733333333337</v>
          </cell>
          <cell r="Q64">
            <v>37.29091300000001</v>
          </cell>
          <cell r="R64">
            <v>37.790999999999997</v>
          </cell>
        </row>
        <row r="65">
          <cell r="E65">
            <v>13</v>
          </cell>
          <cell r="F65">
            <v>4.5550567833333337</v>
          </cell>
          <cell r="G65">
            <v>8.7853438988888897</v>
          </cell>
          <cell r="H65">
            <v>13.361278184444444</v>
          </cell>
          <cell r="I65">
            <v>18.398795300000003</v>
          </cell>
          <cell r="J65">
            <v>22.696796415555561</v>
          </cell>
          <cell r="K65">
            <v>28.18188772111111</v>
          </cell>
          <cell r="L65">
            <v>32.892055503333339</v>
          </cell>
          <cell r="M65">
            <v>37.277001063333337</v>
          </cell>
          <cell r="N65">
            <v>42.012036813333339</v>
          </cell>
          <cell r="O65">
            <v>47.278871262222225</v>
          </cell>
          <cell r="P65">
            <v>52.025705711111115</v>
          </cell>
          <cell r="Q65">
            <v>58.098859830000009</v>
          </cell>
          <cell r="R65">
            <v>57.298946829999998</v>
          </cell>
        </row>
        <row r="66">
          <cell r="E66">
            <v>20</v>
          </cell>
          <cell r="F66">
            <v>0.30898168999999998</v>
          </cell>
          <cell r="G66">
            <v>0.57068408999999998</v>
          </cell>
          <cell r="H66">
            <v>0.87031795999999995</v>
          </cell>
          <cell r="I66">
            <v>1.1320203599999998</v>
          </cell>
          <cell r="J66">
            <v>1.3937227599999997</v>
          </cell>
          <cell r="K66">
            <v>1.6933566299999998</v>
          </cell>
          <cell r="L66">
            <v>1.9550590299999997</v>
          </cell>
          <cell r="M66">
            <v>2.2167614299999996</v>
          </cell>
          <cell r="N66">
            <v>2.5163952999999997</v>
          </cell>
          <cell r="O66">
            <v>2.7780976999999996</v>
          </cell>
          <cell r="P66">
            <v>3.0658000999999997</v>
          </cell>
          <cell r="Q66">
            <v>3.5307385699999996</v>
          </cell>
          <cell r="R66">
            <v>2.5307385700000005</v>
          </cell>
        </row>
        <row r="67">
          <cell r="E67">
            <v>21</v>
          </cell>
          <cell r="F67">
            <v>0.28646193666666669</v>
          </cell>
          <cell r="G67">
            <v>0.51644316333333329</v>
          </cell>
          <cell r="H67">
            <v>0.78475206000000008</v>
          </cell>
          <cell r="I67">
            <v>1.0147332866666667</v>
          </cell>
          <cell r="J67">
            <v>1.2447145133333335</v>
          </cell>
          <cell r="K67">
            <v>1.5130234100000002</v>
          </cell>
          <cell r="L67">
            <v>1.7430046366666667</v>
          </cell>
          <cell r="M67">
            <v>1.9729858633333333</v>
          </cell>
          <cell r="N67">
            <v>2.2412947599999997</v>
          </cell>
          <cell r="O67">
            <v>2.4712759866666665</v>
          </cell>
          <cell r="P67">
            <v>2.7012572133333328</v>
          </cell>
          <cell r="Q67">
            <v>3.0813511899999995</v>
          </cell>
          <cell r="R67">
            <v>2.5813511899999999</v>
          </cell>
        </row>
        <row r="68">
          <cell r="E68">
            <v>22</v>
          </cell>
        </row>
        <row r="69">
          <cell r="E69" t="str">
            <v>A2</v>
          </cell>
          <cell r="G69">
            <v>4.2000000000000003E-2</v>
          </cell>
          <cell r="H69">
            <v>4.2000000000000003E-2</v>
          </cell>
          <cell r="I69">
            <v>4.2000000000000003E-2</v>
          </cell>
          <cell r="J69">
            <v>4.2000000000000003E-2</v>
          </cell>
          <cell r="K69">
            <v>4.2000000000000003E-2</v>
          </cell>
          <cell r="L69">
            <v>4.2000000000000003E-2</v>
          </cell>
          <cell r="M69">
            <v>4.2000000000000003E-2</v>
          </cell>
          <cell r="N69">
            <v>4.2000000000000003E-2</v>
          </cell>
          <cell r="O69">
            <v>4.2000000000000003E-2</v>
          </cell>
          <cell r="P69">
            <v>4.2000000000000003E-2</v>
          </cell>
          <cell r="Q69">
            <v>4.2000000000000003E-2</v>
          </cell>
          <cell r="R69">
            <v>4.2000000000000003E-2</v>
          </cell>
        </row>
        <row r="70">
          <cell r="E70">
            <v>23</v>
          </cell>
        </row>
        <row r="71">
          <cell r="E71">
            <v>24</v>
          </cell>
          <cell r="F71">
            <v>2.0584101133333332</v>
          </cell>
          <cell r="G71">
            <v>2.9232553666666665</v>
          </cell>
          <cell r="H71">
            <v>5.2726925500000004</v>
          </cell>
          <cell r="I71">
            <v>6.1375378033333332</v>
          </cell>
          <cell r="J71">
            <v>7.0023830566666661</v>
          </cell>
          <cell r="K71">
            <v>10.076320240000001</v>
          </cell>
          <cell r="L71">
            <v>10.941165493333333</v>
          </cell>
          <cell r="M71">
            <v>11.806010746666667</v>
          </cell>
          <cell r="N71">
            <v>14.87544793</v>
          </cell>
          <cell r="O71">
            <v>15.740293183333334</v>
          </cell>
          <cell r="P71">
            <v>16.605138436666667</v>
          </cell>
          <cell r="Q71">
            <v>19.9746074</v>
          </cell>
          <cell r="R71">
            <v>21.9746074</v>
          </cell>
        </row>
        <row r="72">
          <cell r="F72">
            <v>8.9026620433333346</v>
          </cell>
          <cell r="G72">
            <v>16.057684728888887</v>
          </cell>
          <cell r="H72">
            <v>25.514816484444445</v>
          </cell>
          <cell r="I72">
            <v>34.435069170000006</v>
          </cell>
          <cell r="J72">
            <v>41.615805855555564</v>
          </cell>
          <cell r="K72">
            <v>53.206594631111109</v>
          </cell>
          <cell r="L72">
            <v>60.803997983333339</v>
          </cell>
          <cell r="M72">
            <v>68.076179113333339</v>
          </cell>
          <cell r="N72">
            <v>78.416912333333343</v>
          </cell>
          <cell r="O72">
            <v>86.570982352222217</v>
          </cell>
          <cell r="P72">
            <v>94.231052371111119</v>
          </cell>
          <cell r="Q72">
            <v>106.68015847000001</v>
          </cell>
          <cell r="R72">
            <v>102.58024547000001</v>
          </cell>
        </row>
        <row r="74">
          <cell r="E74">
            <v>4</v>
          </cell>
          <cell r="F74">
            <v>0.35598633333333329</v>
          </cell>
          <cell r="G74">
            <v>0.71197266666666659</v>
          </cell>
          <cell r="H74">
            <v>1.0679590000000001</v>
          </cell>
          <cell r="I74">
            <v>1.4239453333333332</v>
          </cell>
          <cell r="J74">
            <v>1.7799316666666665</v>
          </cell>
          <cell r="K74">
            <v>2.1359180000000002</v>
          </cell>
          <cell r="L74">
            <v>2.4919043333333333</v>
          </cell>
          <cell r="M74">
            <v>2.8478906666666668</v>
          </cell>
          <cell r="N74">
            <v>3.2038770000000003</v>
          </cell>
          <cell r="O74">
            <v>3.5598633333333338</v>
          </cell>
          <cell r="P74">
            <v>3.9158496666666673</v>
          </cell>
          <cell r="Q74">
            <v>4.2718360000000013</v>
          </cell>
          <cell r="R74">
            <v>4.2718360000000013</v>
          </cell>
        </row>
        <row r="75">
          <cell r="E75">
            <v>25</v>
          </cell>
          <cell r="F75">
            <v>-1.6719871666666668</v>
          </cell>
          <cell r="G75">
            <v>-3.3439743333333336</v>
          </cell>
          <cell r="H75">
            <v>-5.0902814999999997</v>
          </cell>
          <cell r="I75">
            <v>-6.7622686666666674</v>
          </cell>
          <cell r="J75">
            <v>-8.4342558333333333</v>
          </cell>
          <cell r="K75">
            <v>-10.180562999999999</v>
          </cell>
          <cell r="L75">
            <v>-11.852550166666665</v>
          </cell>
          <cell r="M75">
            <v>-13.524537333333333</v>
          </cell>
          <cell r="N75">
            <v>-15.270844499999997</v>
          </cell>
          <cell r="O75">
            <v>-16.942831666666663</v>
          </cell>
          <cell r="P75">
            <v>-18.614818833333331</v>
          </cell>
          <cell r="Q75">
            <v>-20.361999999999998</v>
          </cell>
          <cell r="R75">
            <v>-20.361999999999998</v>
          </cell>
        </row>
        <row r="76">
          <cell r="F76">
            <v>7.5866612100000017</v>
          </cell>
          <cell r="G76">
            <v>13.425683062222221</v>
          </cell>
          <cell r="H76">
            <v>21.492493984444447</v>
          </cell>
          <cell r="I76">
            <v>29.096745836666674</v>
          </cell>
          <cell r="J76">
            <v>34.961481688888902</v>
          </cell>
          <cell r="K76">
            <v>45.161949631111106</v>
          </cell>
          <cell r="L76">
            <v>51.443352150000003</v>
          </cell>
          <cell r="M76">
            <v>57.399532446666676</v>
          </cell>
          <cell r="N76">
            <v>66.349944833333353</v>
          </cell>
          <cell r="O76">
            <v>73.188014018888893</v>
          </cell>
          <cell r="P76">
            <v>79.532083204444461</v>
          </cell>
          <cell r="Q76">
            <v>90.589994470000022</v>
          </cell>
          <cell r="R76">
            <v>86.490081470000021</v>
          </cell>
        </row>
        <row r="81">
          <cell r="E81">
            <v>111</v>
          </cell>
          <cell r="F81">
            <v>0.497</v>
          </cell>
          <cell r="G81">
            <v>1.47</v>
          </cell>
          <cell r="H81">
            <v>3.7030000000000003</v>
          </cell>
          <cell r="I81">
            <v>8.3530000000000015</v>
          </cell>
          <cell r="J81">
            <v>10.506000000000002</v>
          </cell>
          <cell r="K81">
            <v>13.041000000000002</v>
          </cell>
          <cell r="L81">
            <v>16.026000000000003</v>
          </cell>
          <cell r="M81">
            <v>18.568000000000005</v>
          </cell>
          <cell r="N81">
            <v>21.364000000000004</v>
          </cell>
          <cell r="O81">
            <v>24.161000000000005</v>
          </cell>
          <cell r="P81">
            <v>26.959000000000003</v>
          </cell>
          <cell r="Q81">
            <v>29.5</v>
          </cell>
          <cell r="R81">
            <v>17.3</v>
          </cell>
        </row>
        <row r="82">
          <cell r="E82">
            <v>112</v>
          </cell>
          <cell r="F82">
            <v>0.10333333333333335</v>
          </cell>
          <cell r="G82">
            <v>0.20666666666666669</v>
          </cell>
          <cell r="H82">
            <v>0.31</v>
          </cell>
          <cell r="I82">
            <v>0.51666666666666605</v>
          </cell>
          <cell r="J82">
            <v>0.72333333333333205</v>
          </cell>
          <cell r="K82">
            <v>0.92999999999999816</v>
          </cell>
          <cell r="L82">
            <v>1.24</v>
          </cell>
          <cell r="M82">
            <v>1.55</v>
          </cell>
          <cell r="N82">
            <v>1.86</v>
          </cell>
          <cell r="O82">
            <v>2.2733333333333321</v>
          </cell>
          <cell r="P82">
            <v>2.6866666666666656</v>
          </cell>
          <cell r="Q82">
            <v>3.1</v>
          </cell>
          <cell r="R82">
            <v>5.4</v>
          </cell>
        </row>
        <row r="83">
          <cell r="E83">
            <v>203</v>
          </cell>
          <cell r="F83">
            <v>0</v>
          </cell>
          <cell r="G83">
            <v>0</v>
          </cell>
          <cell r="H83">
            <v>0</v>
          </cell>
          <cell r="I83">
            <v>0</v>
          </cell>
          <cell r="J83">
            <v>0</v>
          </cell>
          <cell r="K83">
            <v>0</v>
          </cell>
          <cell r="L83">
            <v>0</v>
          </cell>
          <cell r="M83">
            <v>0</v>
          </cell>
          <cell r="N83">
            <v>0</v>
          </cell>
          <cell r="O83">
            <v>0</v>
          </cell>
          <cell r="P83">
            <v>0</v>
          </cell>
          <cell r="Q83">
            <v>0</v>
          </cell>
          <cell r="R83">
            <v>0</v>
          </cell>
        </row>
        <row r="84">
          <cell r="F84">
            <v>0.60033333333333339</v>
          </cell>
          <cell r="G84">
            <v>1.6766666666666667</v>
          </cell>
          <cell r="H84">
            <v>4.0129999999999999</v>
          </cell>
          <cell r="I84">
            <v>8.8696666666666673</v>
          </cell>
          <cell r="J84">
            <v>11.229333333333335</v>
          </cell>
          <cell r="K84">
            <v>13.971</v>
          </cell>
          <cell r="L84">
            <v>17.266000000000002</v>
          </cell>
          <cell r="M84">
            <v>20.118000000000006</v>
          </cell>
          <cell r="N84">
            <v>23.224000000000004</v>
          </cell>
          <cell r="O84">
            <v>26.434333333333338</v>
          </cell>
          <cell r="P84">
            <v>29.645666666666671</v>
          </cell>
          <cell r="Q84">
            <v>32.6</v>
          </cell>
          <cell r="R84">
            <v>22.700000000000003</v>
          </cell>
        </row>
        <row r="87">
          <cell r="E87">
            <v>201</v>
          </cell>
          <cell r="F87">
            <v>0.59499999999999997</v>
          </cell>
          <cell r="G87">
            <v>0.76500000000000001</v>
          </cell>
          <cell r="H87">
            <v>2.7349999999999999</v>
          </cell>
          <cell r="I87">
            <v>4.88</v>
          </cell>
          <cell r="J87">
            <v>5.05</v>
          </cell>
          <cell r="K87">
            <v>5.72</v>
          </cell>
          <cell r="L87">
            <v>6.7649999999999997</v>
          </cell>
          <cell r="M87">
            <v>6.9850000000000003</v>
          </cell>
          <cell r="N87">
            <v>7.1050000000000004</v>
          </cell>
          <cell r="O87">
            <v>7.9</v>
          </cell>
          <cell r="P87">
            <v>8.3699999999999992</v>
          </cell>
          <cell r="Q87">
            <v>8.6999999999999993</v>
          </cell>
          <cell r="R87">
            <v>9.1999999999999993</v>
          </cell>
        </row>
        <row r="88">
          <cell r="E88">
            <v>202</v>
          </cell>
          <cell r="F88">
            <v>0</v>
          </cell>
          <cell r="G88">
            <v>0</v>
          </cell>
          <cell r="H88">
            <v>0</v>
          </cell>
          <cell r="I88">
            <v>8.1666666666666679E-2</v>
          </cell>
          <cell r="J88">
            <v>0.16333333333333336</v>
          </cell>
          <cell r="K88">
            <v>0.245</v>
          </cell>
          <cell r="L88">
            <v>0.36749999999999999</v>
          </cell>
          <cell r="M88">
            <v>0.49</v>
          </cell>
          <cell r="N88">
            <v>0.61250000000000004</v>
          </cell>
          <cell r="O88">
            <v>0.81666666666666676</v>
          </cell>
          <cell r="P88">
            <v>1.0208333333333335</v>
          </cell>
          <cell r="Q88">
            <v>1.2250000000000001</v>
          </cell>
          <cell r="R88">
            <v>0.8</v>
          </cell>
        </row>
        <row r="89">
          <cell r="E89">
            <v>204</v>
          </cell>
          <cell r="F89">
            <v>0</v>
          </cell>
          <cell r="G89">
            <v>0</v>
          </cell>
          <cell r="H89">
            <v>0</v>
          </cell>
          <cell r="I89">
            <v>0</v>
          </cell>
          <cell r="J89">
            <v>0</v>
          </cell>
          <cell r="K89">
            <v>0</v>
          </cell>
          <cell r="L89">
            <v>0</v>
          </cell>
          <cell r="M89">
            <v>0</v>
          </cell>
          <cell r="N89">
            <v>0</v>
          </cell>
          <cell r="O89">
            <v>0</v>
          </cell>
          <cell r="P89">
            <v>0</v>
          </cell>
          <cell r="Q89">
            <v>0</v>
          </cell>
          <cell r="R89">
            <v>0</v>
          </cell>
        </row>
        <row r="90">
          <cell r="F90">
            <v>0.59499999999999997</v>
          </cell>
          <cell r="G90">
            <v>0.76500000000000001</v>
          </cell>
          <cell r="H90">
            <v>2.7349999999999999</v>
          </cell>
          <cell r="I90">
            <v>4.9616666666666669</v>
          </cell>
          <cell r="J90">
            <v>5.2133333333333329</v>
          </cell>
          <cell r="K90">
            <v>5.9649999999999999</v>
          </cell>
          <cell r="L90">
            <v>7.1324999999999994</v>
          </cell>
          <cell r="M90">
            <v>7.4750000000000005</v>
          </cell>
          <cell r="N90">
            <v>7.7175000000000002</v>
          </cell>
          <cell r="O90">
            <v>8.7166666666666668</v>
          </cell>
          <cell r="P90">
            <v>9.3908333333333331</v>
          </cell>
          <cell r="Q90">
            <v>9.9249999999999989</v>
          </cell>
          <cell r="R90">
            <v>10</v>
          </cell>
        </row>
        <row r="93">
          <cell r="E93">
            <v>118</v>
          </cell>
          <cell r="F93">
            <v>0</v>
          </cell>
          <cell r="G93">
            <v>0</v>
          </cell>
          <cell r="H93">
            <v>0</v>
          </cell>
          <cell r="I93">
            <v>0</v>
          </cell>
          <cell r="J93">
            <v>0</v>
          </cell>
          <cell r="K93">
            <v>0</v>
          </cell>
          <cell r="L93">
            <v>0</v>
          </cell>
          <cell r="M93">
            <v>0</v>
          </cell>
          <cell r="N93">
            <v>0</v>
          </cell>
          <cell r="O93">
            <v>0</v>
          </cell>
          <cell r="P93">
            <v>0</v>
          </cell>
          <cell r="Q93">
            <v>0</v>
          </cell>
          <cell r="R93">
            <v>0.3</v>
          </cell>
        </row>
        <row r="94">
          <cell r="F94">
            <v>0</v>
          </cell>
          <cell r="G94">
            <v>0</v>
          </cell>
          <cell r="H94">
            <v>0</v>
          </cell>
          <cell r="I94">
            <v>0</v>
          </cell>
          <cell r="J94">
            <v>0</v>
          </cell>
          <cell r="K94">
            <v>0</v>
          </cell>
          <cell r="L94">
            <v>0</v>
          </cell>
          <cell r="M94">
            <v>0</v>
          </cell>
          <cell r="N94">
            <v>0</v>
          </cell>
          <cell r="O94">
            <v>0</v>
          </cell>
          <cell r="P94">
            <v>0</v>
          </cell>
          <cell r="Q94">
            <v>0</v>
          </cell>
          <cell r="R94">
            <v>0.3</v>
          </cell>
        </row>
        <row r="96">
          <cell r="E96" t="str">
            <v>24A</v>
          </cell>
          <cell r="F96">
            <v>1.6174607333333333</v>
          </cell>
          <cell r="G96">
            <v>2.1240417266666665</v>
          </cell>
          <cell r="H96">
            <v>3.73699256</v>
          </cell>
          <cell r="I96">
            <v>4.2435735533333334</v>
          </cell>
          <cell r="J96">
            <v>4.7501545466666668</v>
          </cell>
          <cell r="K96">
            <v>7.4081053800000003</v>
          </cell>
          <cell r="L96">
            <v>7.9146863733333328</v>
          </cell>
          <cell r="M96">
            <v>8.4212673666666671</v>
          </cell>
          <cell r="N96">
            <v>11.0792182</v>
          </cell>
          <cell r="O96">
            <v>11.585799193333333</v>
          </cell>
          <cell r="P96">
            <v>12.092380186666668</v>
          </cell>
          <cell r="Q96">
            <v>14.87943909</v>
          </cell>
          <cell r="R96">
            <v>16.878999999999998</v>
          </cell>
        </row>
        <row r="97">
          <cell r="E97" t="str">
            <v>24B</v>
          </cell>
          <cell r="F97">
            <v>0.44094938</v>
          </cell>
          <cell r="G97">
            <v>0.79921364000000006</v>
          </cell>
          <cell r="H97">
            <v>1.5356999899999999</v>
          </cell>
          <cell r="I97">
            <v>1.89396425</v>
          </cell>
          <cell r="J97">
            <v>2.2522285099999997</v>
          </cell>
          <cell r="K97">
            <v>2.66821486</v>
          </cell>
          <cell r="L97">
            <v>3.0264791200000003</v>
          </cell>
          <cell r="M97">
            <v>3.3847433799999997</v>
          </cell>
          <cell r="N97">
            <v>3.7962297299999999</v>
          </cell>
          <cell r="O97">
            <v>4.1544939900000006</v>
          </cell>
          <cell r="P97">
            <v>4.5127582500000001</v>
          </cell>
          <cell r="Q97">
            <v>5.0951683100000009</v>
          </cell>
          <cell r="R97">
            <v>5.0949999999999998</v>
          </cell>
        </row>
        <row r="100">
          <cell r="E100">
            <v>38</v>
          </cell>
          <cell r="F100">
            <v>0</v>
          </cell>
          <cell r="G100">
            <v>0</v>
          </cell>
          <cell r="H100">
            <v>0</v>
          </cell>
          <cell r="I100">
            <v>0</v>
          </cell>
          <cell r="J100">
            <v>0</v>
          </cell>
          <cell r="K100">
            <v>0</v>
          </cell>
          <cell r="L100">
            <v>0</v>
          </cell>
          <cell r="M100">
            <v>0</v>
          </cell>
          <cell r="N100">
            <v>0</v>
          </cell>
          <cell r="O100">
            <v>0</v>
          </cell>
          <cell r="P100">
            <v>0</v>
          </cell>
          <cell r="Q100">
            <v>0</v>
          </cell>
          <cell r="R100">
            <v>0</v>
          </cell>
        </row>
        <row r="101">
          <cell r="E101">
            <v>31</v>
          </cell>
          <cell r="F101">
            <v>0</v>
          </cell>
          <cell r="G101">
            <v>0</v>
          </cell>
          <cell r="H101">
            <v>0</v>
          </cell>
          <cell r="I101">
            <v>0</v>
          </cell>
          <cell r="J101">
            <v>0</v>
          </cell>
          <cell r="K101">
            <v>0</v>
          </cell>
          <cell r="L101">
            <v>0</v>
          </cell>
          <cell r="M101">
            <v>0</v>
          </cell>
          <cell r="N101">
            <v>0</v>
          </cell>
          <cell r="O101">
            <v>0</v>
          </cell>
          <cell r="P101">
            <v>0</v>
          </cell>
          <cell r="Q101">
            <v>0</v>
          </cell>
          <cell r="R101">
            <v>0</v>
          </cell>
        </row>
        <row r="102">
          <cell r="E102">
            <v>32</v>
          </cell>
          <cell r="F102">
            <v>0</v>
          </cell>
          <cell r="G102">
            <v>0</v>
          </cell>
          <cell r="H102">
            <v>0</v>
          </cell>
          <cell r="I102">
            <v>0</v>
          </cell>
          <cell r="J102">
            <v>0</v>
          </cell>
          <cell r="K102">
            <v>0</v>
          </cell>
          <cell r="L102">
            <v>0</v>
          </cell>
          <cell r="M102">
            <v>0</v>
          </cell>
          <cell r="N102">
            <v>0</v>
          </cell>
          <cell r="O102">
            <v>0</v>
          </cell>
          <cell r="P102">
            <v>0</v>
          </cell>
          <cell r="Q102">
            <v>0</v>
          </cell>
          <cell r="R102">
            <v>0</v>
          </cell>
        </row>
        <row r="103">
          <cell r="E103">
            <v>33</v>
          </cell>
          <cell r="F103">
            <v>0.11710126000000001</v>
          </cell>
          <cell r="G103">
            <v>0.22362034000000003</v>
          </cell>
          <cell r="H103">
            <v>0.53533691999999999</v>
          </cell>
          <cell r="I103">
            <v>0.64185599999999998</v>
          </cell>
          <cell r="J103">
            <v>0.74837507999999997</v>
          </cell>
          <cell r="K103">
            <v>1.5600916599999999</v>
          </cell>
          <cell r="L103">
            <v>1.6666107400000001</v>
          </cell>
          <cell r="M103">
            <v>1.7731298200000001</v>
          </cell>
          <cell r="N103">
            <v>2.0848464</v>
          </cell>
          <cell r="O103">
            <v>2.19136548</v>
          </cell>
          <cell r="P103">
            <v>2.29788456</v>
          </cell>
          <cell r="Q103">
            <v>2.6425912600000001</v>
          </cell>
          <cell r="R103">
            <v>2.1425912600000001</v>
          </cell>
        </row>
        <row r="104">
          <cell r="E104">
            <v>34</v>
          </cell>
          <cell r="F104">
            <v>5.9069253333333328E-2</v>
          </cell>
          <cell r="G104">
            <v>0.11144611666666665</v>
          </cell>
          <cell r="H104">
            <v>0.16382297999999998</v>
          </cell>
          <cell r="I104">
            <v>0.21619984333333334</v>
          </cell>
          <cell r="J104">
            <v>0.26857670666666666</v>
          </cell>
          <cell r="K104">
            <v>0.32095357000000002</v>
          </cell>
          <cell r="L104">
            <v>0.37333043333333332</v>
          </cell>
          <cell r="M104">
            <v>0.42570729666666668</v>
          </cell>
          <cell r="N104">
            <v>0.47808416000000004</v>
          </cell>
          <cell r="O104">
            <v>0.53046102333333334</v>
          </cell>
          <cell r="P104">
            <v>0.58283788666666658</v>
          </cell>
          <cell r="Q104">
            <v>0.64203392999999997</v>
          </cell>
          <cell r="R104">
            <v>0.14203392999999997</v>
          </cell>
        </row>
        <row r="105">
          <cell r="E105">
            <v>35</v>
          </cell>
          <cell r="F105">
            <v>0.13788520000000001</v>
          </cell>
          <cell r="G105">
            <v>0.21199173999999998</v>
          </cell>
          <cell r="H105">
            <v>0.34695578000000005</v>
          </cell>
          <cell r="I105">
            <v>0.42106231999999999</v>
          </cell>
          <cell r="J105">
            <v>0.49516885999999999</v>
          </cell>
          <cell r="K105">
            <v>0.6301329</v>
          </cell>
          <cell r="L105">
            <v>0.70423943999999994</v>
          </cell>
          <cell r="M105">
            <v>0.77834597999999999</v>
          </cell>
          <cell r="N105">
            <v>0.91331002000000006</v>
          </cell>
          <cell r="O105">
            <v>0.98741656000000011</v>
          </cell>
          <cell r="P105">
            <v>1.0615231000000001</v>
          </cell>
          <cell r="Q105">
            <v>1.24238501</v>
          </cell>
          <cell r="R105">
            <v>0.74238501000000001</v>
          </cell>
        </row>
        <row r="106">
          <cell r="E106">
            <v>36</v>
          </cell>
          <cell r="F106">
            <v>0.30089450333333334</v>
          </cell>
          <cell r="G106">
            <v>0.48755700666666674</v>
          </cell>
          <cell r="H106">
            <v>0.78321951000000001</v>
          </cell>
          <cell r="I106">
            <v>0.96988201333333335</v>
          </cell>
          <cell r="J106">
            <v>1.1565445166666666</v>
          </cell>
          <cell r="K106">
            <v>1.4522070200000001</v>
          </cell>
          <cell r="L106">
            <v>1.6388695233333335</v>
          </cell>
          <cell r="M106">
            <v>1.8255320266666668</v>
          </cell>
          <cell r="N106">
            <v>2.1211945300000004</v>
          </cell>
          <cell r="O106">
            <v>2.3078570333333337</v>
          </cell>
          <cell r="P106">
            <v>2.6945195366666672</v>
          </cell>
          <cell r="Q106">
            <v>3.2628623600000002</v>
          </cell>
          <cell r="R106">
            <v>2.7628623600000002</v>
          </cell>
        </row>
        <row r="107">
          <cell r="F107">
            <v>0.61495021666666672</v>
          </cell>
          <cell r="G107">
            <v>1.0346152033333333</v>
          </cell>
          <cell r="H107">
            <v>1.8293351900000001</v>
          </cell>
          <cell r="I107">
            <v>2.2490001766666667</v>
          </cell>
          <cell r="J107">
            <v>2.6686651633333334</v>
          </cell>
          <cell r="K107">
            <v>3.9633851499999997</v>
          </cell>
          <cell r="L107">
            <v>4.3830501366666663</v>
          </cell>
          <cell r="M107">
            <v>4.8027151233333338</v>
          </cell>
          <cell r="N107">
            <v>5.5974351100000002</v>
          </cell>
          <cell r="O107">
            <v>6.0171000966666668</v>
          </cell>
          <cell r="P107">
            <v>6.6367650833333336</v>
          </cell>
          <cell r="Q107">
            <v>7.7898725599999992</v>
          </cell>
          <cell r="R107">
            <v>5.7898725600000001</v>
          </cell>
        </row>
        <row r="108">
          <cell r="E108">
            <v>205</v>
          </cell>
          <cell r="F108">
            <v>-0.3587703333333333</v>
          </cell>
          <cell r="G108">
            <v>-0.7175406666666666</v>
          </cell>
          <cell r="H108">
            <v>-1.0964149999999999</v>
          </cell>
          <cell r="I108">
            <v>-1.4551853333333333</v>
          </cell>
          <cell r="J108">
            <v>-1.8139556666666665</v>
          </cell>
          <cell r="K108">
            <v>-2.1928299999999998</v>
          </cell>
          <cell r="L108">
            <v>-2.5516003333333335</v>
          </cell>
          <cell r="M108">
            <v>-2.9103706666666671</v>
          </cell>
          <cell r="N108">
            <v>-3.2892450000000006</v>
          </cell>
          <cell r="O108">
            <v>-3.6480153333333338</v>
          </cell>
          <cell r="P108">
            <v>-4.0067856666666675</v>
          </cell>
          <cell r="Q108">
            <v>-4.3856599999999997</v>
          </cell>
          <cell r="R108">
            <v>-4.3856599999999997</v>
          </cell>
        </row>
        <row r="109">
          <cell r="E109">
            <v>206</v>
          </cell>
          <cell r="F109">
            <v>0.10778333333333333</v>
          </cell>
          <cell r="G109">
            <v>0.21556666666666666</v>
          </cell>
          <cell r="H109">
            <v>0.32335000000000003</v>
          </cell>
          <cell r="I109">
            <v>0.43113333333333331</v>
          </cell>
          <cell r="J109">
            <v>0.5389166666666666</v>
          </cell>
          <cell r="K109">
            <v>0.64670000000000005</v>
          </cell>
          <cell r="L109">
            <v>0.75448333333333339</v>
          </cell>
          <cell r="M109">
            <v>0.86226666666666674</v>
          </cell>
          <cell r="N109">
            <v>0.97005000000000008</v>
          </cell>
          <cell r="O109">
            <v>1.0778333333333334</v>
          </cell>
          <cell r="P109">
            <v>1.1856166666666668</v>
          </cell>
          <cell r="Q109">
            <v>1.2934000000000001</v>
          </cell>
          <cell r="R109">
            <v>1.2934000000000001</v>
          </cell>
        </row>
        <row r="110">
          <cell r="E110">
            <v>207</v>
          </cell>
          <cell r="F110">
            <v>0</v>
          </cell>
          <cell r="G110">
            <v>0</v>
          </cell>
          <cell r="H110">
            <v>0</v>
          </cell>
          <cell r="I110">
            <v>0</v>
          </cell>
          <cell r="J110">
            <v>0</v>
          </cell>
          <cell r="K110">
            <v>0</v>
          </cell>
          <cell r="L110">
            <v>0</v>
          </cell>
          <cell r="M110">
            <v>0</v>
          </cell>
          <cell r="N110">
            <v>0</v>
          </cell>
          <cell r="O110">
            <v>0</v>
          </cell>
          <cell r="P110">
            <v>0</v>
          </cell>
          <cell r="Q110">
            <v>0</v>
          </cell>
          <cell r="R110">
            <v>0</v>
          </cell>
        </row>
        <row r="111">
          <cell r="E111">
            <v>208</v>
          </cell>
          <cell r="F111">
            <v>0</v>
          </cell>
          <cell r="G111">
            <v>0</v>
          </cell>
          <cell r="H111">
            <v>0</v>
          </cell>
          <cell r="I111">
            <v>0</v>
          </cell>
          <cell r="J111">
            <v>0</v>
          </cell>
          <cell r="K111">
            <v>0</v>
          </cell>
          <cell r="L111">
            <v>0</v>
          </cell>
          <cell r="M111">
            <v>0</v>
          </cell>
          <cell r="N111">
            <v>0</v>
          </cell>
          <cell r="O111">
            <v>0</v>
          </cell>
          <cell r="P111">
            <v>0</v>
          </cell>
          <cell r="Q111">
            <v>0</v>
          </cell>
          <cell r="R111">
            <v>0</v>
          </cell>
        </row>
        <row r="112">
          <cell r="F112">
            <v>0.36396321666666676</v>
          </cell>
          <cell r="G112">
            <v>0.53264120333333342</v>
          </cell>
          <cell r="H112">
            <v>1.0562701900000002</v>
          </cell>
          <cell r="I112">
            <v>1.2249481766666668</v>
          </cell>
          <cell r="J112">
            <v>1.3936261633333333</v>
          </cell>
          <cell r="K112">
            <v>2.4172551499999999</v>
          </cell>
          <cell r="L112">
            <v>2.5859331366666662</v>
          </cell>
          <cell r="M112">
            <v>2.7546111233333335</v>
          </cell>
          <cell r="N112">
            <v>3.2782401099999996</v>
          </cell>
          <cell r="O112">
            <v>3.4469180966666664</v>
          </cell>
          <cell r="P112">
            <v>3.8155960833333329</v>
          </cell>
          <cell r="Q112">
            <v>4.6976125599999996</v>
          </cell>
          <cell r="R112">
            <v>2.6976125600000005</v>
          </cell>
        </row>
      </sheetData>
      <sheetData sheetId="6" refreshError="1"/>
      <sheetData sheetId="7" refreshError="1">
        <row r="9">
          <cell r="B9" t="str">
            <v xml:space="preserve"> </v>
          </cell>
          <cell r="D9" t="str">
            <v>Year to-Date . ACTUALS</v>
          </cell>
        </row>
        <row r="10">
          <cell r="B10" t="str">
            <v>Hydro One Networks</v>
          </cell>
          <cell r="C10">
            <v>57967853</v>
          </cell>
          <cell r="D10">
            <v>110355274</v>
          </cell>
          <cell r="E10">
            <v>168323127</v>
          </cell>
          <cell r="F10">
            <v>237461351</v>
          </cell>
          <cell r="G10">
            <v>298024914</v>
          </cell>
          <cell r="H10">
            <v>369524249</v>
          </cell>
          <cell r="I10">
            <v>406682225</v>
          </cell>
          <cell r="J10">
            <v>456595092</v>
          </cell>
          <cell r="K10">
            <v>512455246</v>
          </cell>
          <cell r="L10">
            <v>566840676</v>
          </cell>
          <cell r="M10">
            <v>629081007</v>
          </cell>
          <cell r="N10">
            <v>693531375</v>
          </cell>
        </row>
        <row r="11">
          <cell r="B11" t="str">
            <v>Service Providers</v>
          </cell>
          <cell r="C11">
            <v>26762816</v>
          </cell>
          <cell r="D11">
            <v>66010805</v>
          </cell>
          <cell r="E11">
            <v>92773621</v>
          </cell>
          <cell r="F11">
            <v>131513571</v>
          </cell>
          <cell r="G11">
            <v>175211874</v>
          </cell>
          <cell r="H11">
            <v>214957758</v>
          </cell>
          <cell r="I11">
            <v>249540686</v>
          </cell>
          <cell r="J11">
            <v>283580488</v>
          </cell>
          <cell r="K11">
            <v>337491071</v>
          </cell>
          <cell r="L11">
            <v>378580040</v>
          </cell>
          <cell r="M11">
            <v>409017025</v>
          </cell>
          <cell r="N11">
            <v>439177608</v>
          </cell>
        </row>
        <row r="12">
          <cell r="B12" t="str">
            <v>Direct Project Charges</v>
          </cell>
          <cell r="C12">
            <v>15654375</v>
          </cell>
          <cell r="D12">
            <v>35512199</v>
          </cell>
          <cell r="E12">
            <v>51166574</v>
          </cell>
          <cell r="F12">
            <v>68573703</v>
          </cell>
          <cell r="G12">
            <v>79501540</v>
          </cell>
          <cell r="H12">
            <v>97954954</v>
          </cell>
          <cell r="I12">
            <v>112274693</v>
          </cell>
          <cell r="J12">
            <v>125036079</v>
          </cell>
          <cell r="K12">
            <v>139889525</v>
          </cell>
          <cell r="L12">
            <v>149301999</v>
          </cell>
          <cell r="M12">
            <v>168837721</v>
          </cell>
          <cell r="N12">
            <v>197183865</v>
          </cell>
        </row>
        <row r="13">
          <cell r="B13" t="str">
            <v>Operations Direct</v>
          </cell>
          <cell r="C13">
            <v>4095863</v>
          </cell>
          <cell r="D13">
            <v>14457292</v>
          </cell>
          <cell r="E13">
            <v>18553155</v>
          </cell>
          <cell r="F13">
            <v>24070963</v>
          </cell>
          <cell r="G13">
            <v>23966768</v>
          </cell>
          <cell r="H13">
            <v>32123507</v>
          </cell>
          <cell r="I13">
            <v>35593952</v>
          </cell>
          <cell r="J13">
            <v>37783578</v>
          </cell>
          <cell r="K13">
            <v>41588864</v>
          </cell>
          <cell r="L13">
            <v>39817331</v>
          </cell>
          <cell r="M13">
            <v>47409848</v>
          </cell>
          <cell r="N13">
            <v>68499610</v>
          </cell>
        </row>
        <row r="14">
          <cell r="B14" t="str">
            <v>HONI CF&amp;S Direct</v>
          </cell>
          <cell r="C14">
            <v>11558512</v>
          </cell>
          <cell r="D14">
            <v>21054907</v>
          </cell>
          <cell r="E14">
            <v>32613419</v>
          </cell>
          <cell r="F14">
            <v>44502741</v>
          </cell>
          <cell r="G14">
            <v>55534773</v>
          </cell>
          <cell r="H14">
            <v>65831447</v>
          </cell>
          <cell r="I14">
            <v>76680740</v>
          </cell>
          <cell r="J14">
            <v>87252500</v>
          </cell>
          <cell r="K14">
            <v>98300661</v>
          </cell>
          <cell r="L14">
            <v>109484668</v>
          </cell>
          <cell r="M14">
            <v>121427873</v>
          </cell>
          <cell r="N14">
            <v>128684254</v>
          </cell>
        </row>
        <row r="15">
          <cell r="B15" t="str">
            <v>Real Estate Direct</v>
          </cell>
          <cell r="C15">
            <v>540000</v>
          </cell>
          <cell r="D15">
            <v>-47875</v>
          </cell>
          <cell r="E15">
            <v>492125</v>
          </cell>
          <cell r="F15">
            <v>658146</v>
          </cell>
          <cell r="G15">
            <v>926571</v>
          </cell>
          <cell r="H15">
            <v>398793</v>
          </cell>
          <cell r="I15">
            <v>409459</v>
          </cell>
          <cell r="J15">
            <v>432941</v>
          </cell>
          <cell r="K15">
            <v>437094</v>
          </cell>
          <cell r="L15">
            <v>506887</v>
          </cell>
          <cell r="M15">
            <v>547856</v>
          </cell>
          <cell r="N15">
            <v>618076</v>
          </cell>
        </row>
        <row r="16">
          <cell r="B16" t="str">
            <v>Information Mgmt Direct</v>
          </cell>
          <cell r="C16">
            <v>4770116</v>
          </cell>
          <cell r="D16">
            <v>8675756</v>
          </cell>
          <cell r="E16">
            <v>13445872</v>
          </cell>
          <cell r="F16">
            <v>18921212</v>
          </cell>
          <cell r="G16">
            <v>23513739</v>
          </cell>
          <cell r="H16">
            <v>28155274</v>
          </cell>
          <cell r="I16">
            <v>32784522</v>
          </cell>
          <cell r="J16">
            <v>37080884</v>
          </cell>
          <cell r="K16">
            <v>41484020</v>
          </cell>
          <cell r="L16">
            <v>46368925</v>
          </cell>
          <cell r="M16">
            <v>51236117</v>
          </cell>
          <cell r="N16">
            <v>55856876</v>
          </cell>
        </row>
        <row r="17">
          <cell r="A17">
            <v>101</v>
          </cell>
          <cell r="B17" t="str">
            <v>1130-Inergi - TNM ETS</v>
          </cell>
          <cell r="C17">
            <v>2178966</v>
          </cell>
          <cell r="D17">
            <v>3947850</v>
          </cell>
          <cell r="E17">
            <v>6126816</v>
          </cell>
          <cell r="F17">
            <v>8566241</v>
          </cell>
          <cell r="G17">
            <v>10655245</v>
          </cell>
          <cell r="H17">
            <v>12760349</v>
          </cell>
          <cell r="I17">
            <v>14941129</v>
          </cell>
          <cell r="J17">
            <v>16899707</v>
          </cell>
          <cell r="K17">
            <v>18821812</v>
          </cell>
          <cell r="L17">
            <v>21057597</v>
          </cell>
          <cell r="M17">
            <v>23373643</v>
          </cell>
          <cell r="N17">
            <v>25483756</v>
          </cell>
        </row>
        <row r="18">
          <cell r="A18">
            <v>102</v>
          </cell>
          <cell r="B18" t="str">
            <v>1161-Inergi - DNM ETS</v>
          </cell>
          <cell r="C18">
            <v>2591149</v>
          </cell>
          <cell r="D18">
            <v>4727907</v>
          </cell>
          <cell r="E18">
            <v>7319056</v>
          </cell>
          <cell r="F18">
            <v>10354971</v>
          </cell>
          <cell r="G18">
            <v>12858494</v>
          </cell>
          <cell r="H18">
            <v>15394925</v>
          </cell>
          <cell r="I18">
            <v>17843393</v>
          </cell>
          <cell r="J18">
            <v>20181177</v>
          </cell>
          <cell r="K18">
            <v>22662208</v>
          </cell>
          <cell r="L18">
            <v>25311329</v>
          </cell>
          <cell r="M18">
            <v>27862474</v>
          </cell>
          <cell r="N18">
            <v>30373119</v>
          </cell>
        </row>
        <row r="19">
          <cell r="B19" t="str">
            <v>Prop Taxes &amp; Rights</v>
          </cell>
          <cell r="C19">
            <v>6248396</v>
          </cell>
          <cell r="D19">
            <v>12427026</v>
          </cell>
          <cell r="E19">
            <v>18675422</v>
          </cell>
          <cell r="F19">
            <v>24923382</v>
          </cell>
          <cell r="G19">
            <v>31094463</v>
          </cell>
          <cell r="H19">
            <v>37277380</v>
          </cell>
          <cell r="I19">
            <v>43486759</v>
          </cell>
          <cell r="J19">
            <v>49738675</v>
          </cell>
          <cell r="K19">
            <v>56356925</v>
          </cell>
          <cell r="L19">
            <v>62531876</v>
          </cell>
          <cell r="M19">
            <v>69546031</v>
          </cell>
          <cell r="N19">
            <v>72116766</v>
          </cell>
        </row>
        <row r="20">
          <cell r="A20">
            <v>109</v>
          </cell>
          <cell r="B20" t="str">
            <v>1134-Prop Taxes &amp; Rights-Tx Projs</v>
          </cell>
          <cell r="C20">
            <v>5814658</v>
          </cell>
          <cell r="D20">
            <v>11630573</v>
          </cell>
          <cell r="E20">
            <v>17445231</v>
          </cell>
          <cell r="F20">
            <v>23268916</v>
          </cell>
          <cell r="G20">
            <v>29131828</v>
          </cell>
          <cell r="H20">
            <v>34924051</v>
          </cell>
          <cell r="I20">
            <v>40746000</v>
          </cell>
          <cell r="J20">
            <v>46616544</v>
          </cell>
          <cell r="K20">
            <v>52823203</v>
          </cell>
          <cell r="L20">
            <v>58622511</v>
          </cell>
          <cell r="M20">
            <v>65248761</v>
          </cell>
          <cell r="N20">
            <v>68073633</v>
          </cell>
        </row>
        <row r="21">
          <cell r="A21">
            <v>110</v>
          </cell>
          <cell r="B21" t="str">
            <v>1164-Prop Taxes &amp; Rights-Dx Projs</v>
          </cell>
          <cell r="C21">
            <v>433738</v>
          </cell>
          <cell r="D21">
            <v>796453</v>
          </cell>
          <cell r="E21">
            <v>1230191</v>
          </cell>
          <cell r="F21">
            <v>1654466</v>
          </cell>
          <cell r="G21">
            <v>1962636</v>
          </cell>
          <cell r="H21">
            <v>2353329</v>
          </cell>
          <cell r="I21">
            <v>2740759</v>
          </cell>
          <cell r="J21">
            <v>3122131</v>
          </cell>
          <cell r="K21">
            <v>3533722</v>
          </cell>
          <cell r="L21">
            <v>3909365</v>
          </cell>
          <cell r="M21">
            <v>4297270</v>
          </cell>
          <cell r="N21">
            <v>4043133</v>
          </cell>
        </row>
        <row r="22">
          <cell r="B22" t="str">
            <v>Capitalized Overhead Recovered</v>
          </cell>
          <cell r="C22">
            <v>-5300485</v>
          </cell>
          <cell r="D22">
            <v>-14358929</v>
          </cell>
          <cell r="E22">
            <v>-19659414</v>
          </cell>
          <cell r="F22">
            <v>-26760054</v>
          </cell>
          <cell r="G22">
            <v>-36750122</v>
          </cell>
          <cell r="H22">
            <v>-49191571</v>
          </cell>
          <cell r="I22">
            <v>-57805477</v>
          </cell>
          <cell r="J22">
            <v>-66639541</v>
          </cell>
          <cell r="K22">
            <v>-78199599</v>
          </cell>
          <cell r="L22">
            <v>-84959860</v>
          </cell>
          <cell r="M22">
            <v>-92987240</v>
          </cell>
          <cell r="N22">
            <v>-100125780</v>
          </cell>
        </row>
        <row r="23">
          <cell r="B23" t="str">
            <v>Corp Level Adj Direct</v>
          </cell>
          <cell r="C23">
            <v>2047307</v>
          </cell>
          <cell r="D23">
            <v>-2088148</v>
          </cell>
          <cell r="E23">
            <v>-40841</v>
          </cell>
          <cell r="F23">
            <v>-40841</v>
          </cell>
          <cell r="G23">
            <v>-40841</v>
          </cell>
          <cell r="H23">
            <v>7229335</v>
          </cell>
          <cell r="I23">
            <v>-12563714</v>
          </cell>
          <cell r="J23">
            <v>-15609928</v>
          </cell>
          <cell r="K23">
            <v>-31194126</v>
          </cell>
          <cell r="L23">
            <v>-34622212</v>
          </cell>
          <cell r="M23">
            <v>-37602460</v>
          </cell>
          <cell r="N23">
            <v>-40059729</v>
          </cell>
        </row>
        <row r="24">
          <cell r="B24" t="str">
            <v>Common Charges</v>
          </cell>
          <cell r="C24">
            <v>18825118</v>
          </cell>
          <cell r="D24">
            <v>25247895</v>
          </cell>
          <cell r="E24">
            <v>44073013</v>
          </cell>
          <cell r="F24">
            <v>64187863</v>
          </cell>
          <cell r="G24">
            <v>79731441</v>
          </cell>
          <cell r="H24">
            <v>98629889</v>
          </cell>
          <cell r="I24">
            <v>115284539</v>
          </cell>
          <cell r="J24">
            <v>130261806</v>
          </cell>
          <cell r="K24">
            <v>144497173</v>
          </cell>
          <cell r="L24">
            <v>158628934</v>
          </cell>
          <cell r="M24">
            <v>181904185</v>
          </cell>
          <cell r="N24">
            <v>197443636</v>
          </cell>
        </row>
        <row r="25">
          <cell r="B25" t="str">
            <v>Operations Common</v>
          </cell>
          <cell r="C25">
            <v>6897198</v>
          </cell>
          <cell r="D25">
            <v>13853499</v>
          </cell>
          <cell r="E25">
            <v>20750697</v>
          </cell>
          <cell r="F25">
            <v>30939031</v>
          </cell>
          <cell r="G25">
            <v>37916916</v>
          </cell>
          <cell r="H25">
            <v>46454467</v>
          </cell>
          <cell r="I25">
            <v>53157832</v>
          </cell>
          <cell r="J25">
            <v>59398988</v>
          </cell>
          <cell r="K25">
            <v>66057215</v>
          </cell>
          <cell r="L25">
            <v>71465542</v>
          </cell>
          <cell r="M25">
            <v>82137742</v>
          </cell>
          <cell r="N25">
            <v>89232351</v>
          </cell>
        </row>
        <row r="26">
          <cell r="B26" t="str">
            <v>HONI CF&amp;S Common</v>
          </cell>
          <cell r="C26">
            <v>11927920</v>
          </cell>
          <cell r="D26">
            <v>11394396</v>
          </cell>
          <cell r="E26">
            <v>23322316</v>
          </cell>
          <cell r="F26">
            <v>33248832</v>
          </cell>
          <cell r="G26">
            <v>41814524</v>
          </cell>
          <cell r="H26">
            <v>52175423</v>
          </cell>
          <cell r="I26">
            <v>62126707</v>
          </cell>
          <cell r="J26">
            <v>70862818</v>
          </cell>
          <cell r="K26">
            <v>78439959</v>
          </cell>
          <cell r="L26">
            <v>87163392</v>
          </cell>
          <cell r="M26">
            <v>99766443</v>
          </cell>
          <cell r="N26">
            <v>108211285</v>
          </cell>
        </row>
        <row r="27">
          <cell r="A27">
            <v>1</v>
          </cell>
          <cell r="B27" t="str">
            <v>Info Management Std</v>
          </cell>
          <cell r="C27">
            <v>327229</v>
          </cell>
          <cell r="D27">
            <v>2699986</v>
          </cell>
          <cell r="E27">
            <v>3027215</v>
          </cell>
          <cell r="F27">
            <v>3880957</v>
          </cell>
          <cell r="G27">
            <v>5416960</v>
          </cell>
          <cell r="H27">
            <v>7308226</v>
          </cell>
          <cell r="I27">
            <v>7150013</v>
          </cell>
          <cell r="J27">
            <v>9337726</v>
          </cell>
          <cell r="K27">
            <v>10883089</v>
          </cell>
          <cell r="L27">
            <v>11688117</v>
          </cell>
          <cell r="M27">
            <v>13257315</v>
          </cell>
          <cell r="N27">
            <v>16022153</v>
          </cell>
        </row>
        <row r="28">
          <cell r="A28">
            <v>2</v>
          </cell>
          <cell r="B28" t="str">
            <v>Bus Telecom</v>
          </cell>
          <cell r="C28">
            <v>887697</v>
          </cell>
          <cell r="D28">
            <v>1808503</v>
          </cell>
          <cell r="E28">
            <v>2696200</v>
          </cell>
          <cell r="F28">
            <v>4096468</v>
          </cell>
          <cell r="G28">
            <v>5009757</v>
          </cell>
          <cell r="H28">
            <v>5558965</v>
          </cell>
          <cell r="I28">
            <v>6248896</v>
          </cell>
          <cell r="J28">
            <v>6740030</v>
          </cell>
          <cell r="K28">
            <v>7894068</v>
          </cell>
          <cell r="L28">
            <v>9089871</v>
          </cell>
          <cell r="M28">
            <v>10488860</v>
          </cell>
          <cell r="N28">
            <v>12627485</v>
          </cell>
        </row>
        <row r="29">
          <cell r="A29">
            <v>37</v>
          </cell>
          <cell r="B29" t="str">
            <v>LBSS_STD</v>
          </cell>
          <cell r="C29">
            <v>0</v>
          </cell>
          <cell r="D29">
            <v>0</v>
          </cell>
          <cell r="E29">
            <v>0</v>
          </cell>
          <cell r="F29">
            <v>0</v>
          </cell>
          <cell r="G29">
            <v>0</v>
          </cell>
          <cell r="H29">
            <v>636214</v>
          </cell>
          <cell r="I29">
            <v>773456</v>
          </cell>
          <cell r="J29">
            <v>843720</v>
          </cell>
          <cell r="K29">
            <v>940518</v>
          </cell>
          <cell r="L29">
            <v>1050208</v>
          </cell>
          <cell r="M29">
            <v>1123244</v>
          </cell>
          <cell r="N29">
            <v>1536929</v>
          </cell>
        </row>
        <row r="30">
          <cell r="A30">
            <v>3</v>
          </cell>
          <cell r="B30" t="str">
            <v>Networks HONI CFS</v>
          </cell>
          <cell r="C30">
            <v>7099307</v>
          </cell>
          <cell r="D30">
            <v>12979182</v>
          </cell>
          <cell r="E30">
            <v>20078489</v>
          </cell>
          <cell r="F30">
            <v>25278849</v>
          </cell>
          <cell r="G30">
            <v>31498264</v>
          </cell>
          <cell r="H30">
            <v>42610952</v>
          </cell>
          <cell r="I30">
            <v>50637785</v>
          </cell>
          <cell r="J30">
            <v>58438992</v>
          </cell>
          <cell r="K30">
            <v>65041767</v>
          </cell>
          <cell r="L30">
            <v>70252329</v>
          </cell>
          <cell r="M30">
            <v>76387560</v>
          </cell>
          <cell r="N30">
            <v>84500434</v>
          </cell>
        </row>
        <row r="31">
          <cell r="A31">
            <v>4</v>
          </cell>
          <cell r="B31" t="str">
            <v>Allocation of HOI CF&amp;S to Ntwk</v>
          </cell>
          <cell r="C31">
            <v>355986</v>
          </cell>
          <cell r="D31">
            <v>711972</v>
          </cell>
          <cell r="E31">
            <v>1067958</v>
          </cell>
          <cell r="F31">
            <v>1423944</v>
          </cell>
          <cell r="G31">
            <v>1779930</v>
          </cell>
          <cell r="H31">
            <v>2135916</v>
          </cell>
          <cell r="I31">
            <v>2491902</v>
          </cell>
          <cell r="J31">
            <v>2847888</v>
          </cell>
          <cell r="K31">
            <v>3203874</v>
          </cell>
          <cell r="L31">
            <v>3559860</v>
          </cell>
          <cell r="M31">
            <v>3915846</v>
          </cell>
          <cell r="N31">
            <v>4271832</v>
          </cell>
        </row>
        <row r="32">
          <cell r="A32">
            <v>5</v>
          </cell>
          <cell r="B32" t="str">
            <v>Corporate Finance</v>
          </cell>
          <cell r="C32">
            <v>4009518</v>
          </cell>
          <cell r="D32">
            <v>4604379</v>
          </cell>
          <cell r="E32">
            <v>8613897</v>
          </cell>
          <cell r="F32">
            <v>6225595</v>
          </cell>
          <cell r="G32">
            <v>7799381</v>
          </cell>
          <cell r="H32">
            <v>10162054</v>
          </cell>
          <cell r="I32">
            <v>11605784</v>
          </cell>
          <cell r="J32">
            <v>13264591</v>
          </cell>
          <cell r="K32">
            <v>15045137</v>
          </cell>
          <cell r="L32">
            <v>16423470</v>
          </cell>
          <cell r="M32">
            <v>17840211</v>
          </cell>
          <cell r="N32">
            <v>19198963</v>
          </cell>
        </row>
        <row r="33">
          <cell r="A33">
            <v>7</v>
          </cell>
          <cell r="B33" t="str">
            <v>Taxation</v>
          </cell>
          <cell r="C33">
            <v>131300</v>
          </cell>
          <cell r="D33">
            <v>235801</v>
          </cell>
          <cell r="E33">
            <v>367101</v>
          </cell>
          <cell r="F33">
            <v>468888</v>
          </cell>
          <cell r="G33">
            <v>578146</v>
          </cell>
          <cell r="H33">
            <v>704457</v>
          </cell>
          <cell r="I33">
            <v>797653</v>
          </cell>
          <cell r="J33">
            <v>924092</v>
          </cell>
          <cell r="K33">
            <v>1031314</v>
          </cell>
          <cell r="L33">
            <v>1117489</v>
          </cell>
          <cell r="M33">
            <v>1198436</v>
          </cell>
          <cell r="N33">
            <v>1362509</v>
          </cell>
        </row>
        <row r="34">
          <cell r="A34">
            <v>8</v>
          </cell>
          <cell r="B34" t="str">
            <v>Pension Fund</v>
          </cell>
          <cell r="C34">
            <v>0</v>
          </cell>
          <cell r="D34">
            <v>0</v>
          </cell>
          <cell r="E34">
            <v>0</v>
          </cell>
          <cell r="F34">
            <v>1928</v>
          </cell>
          <cell r="G34">
            <v>0</v>
          </cell>
          <cell r="H34">
            <v>693</v>
          </cell>
          <cell r="I34">
            <v>0</v>
          </cell>
          <cell r="J34">
            <v>0</v>
          </cell>
          <cell r="K34">
            <v>0</v>
          </cell>
          <cell r="L34">
            <v>-1</v>
          </cell>
          <cell r="M34">
            <v>136</v>
          </cell>
          <cell r="N34">
            <v>872</v>
          </cell>
        </row>
        <row r="35">
          <cell r="A35">
            <v>9</v>
          </cell>
          <cell r="B35" t="str">
            <v>HONI Treasury</v>
          </cell>
          <cell r="C35">
            <v>154098</v>
          </cell>
          <cell r="D35">
            <v>165967</v>
          </cell>
          <cell r="E35">
            <v>320065</v>
          </cell>
          <cell r="F35">
            <v>456076</v>
          </cell>
          <cell r="G35">
            <v>697174</v>
          </cell>
          <cell r="H35">
            <v>1631938</v>
          </cell>
          <cell r="I35">
            <v>1726650</v>
          </cell>
          <cell r="J35">
            <v>1945326</v>
          </cell>
          <cell r="K35">
            <v>2333952</v>
          </cell>
          <cell r="L35">
            <v>2451409</v>
          </cell>
          <cell r="M35">
            <v>2565117</v>
          </cell>
          <cell r="N35">
            <v>2256330</v>
          </cell>
        </row>
        <row r="36">
          <cell r="A36">
            <v>10</v>
          </cell>
          <cell r="B36" t="str">
            <v>Corporate Controller</v>
          </cell>
          <cell r="C36">
            <v>1335612</v>
          </cell>
          <cell r="D36">
            <v>2592746</v>
          </cell>
          <cell r="E36">
            <v>3928358</v>
          </cell>
          <cell r="F36">
            <v>5103302</v>
          </cell>
          <cell r="G36">
            <v>6279003</v>
          </cell>
          <cell r="H36">
            <v>7531664</v>
          </cell>
          <cell r="I36">
            <v>8746364</v>
          </cell>
          <cell r="J36">
            <v>10018619</v>
          </cell>
          <cell r="K36">
            <v>11254013</v>
          </cell>
          <cell r="L36">
            <v>12390640</v>
          </cell>
          <cell r="M36">
            <v>13574286</v>
          </cell>
          <cell r="N36">
            <v>15012389</v>
          </cell>
        </row>
        <row r="37">
          <cell r="A37">
            <v>11</v>
          </cell>
          <cell r="B37" t="str">
            <v>Financial Strategy</v>
          </cell>
          <cell r="C37">
            <v>54255</v>
          </cell>
          <cell r="D37">
            <v>98856</v>
          </cell>
          <cell r="E37">
            <v>153111</v>
          </cell>
          <cell r="F37">
            <v>195400</v>
          </cell>
          <cell r="G37">
            <v>245058</v>
          </cell>
          <cell r="H37">
            <v>293302</v>
          </cell>
          <cell r="I37">
            <v>335118</v>
          </cell>
          <cell r="J37">
            <v>376554</v>
          </cell>
          <cell r="K37">
            <v>425858</v>
          </cell>
          <cell r="L37">
            <v>463933</v>
          </cell>
          <cell r="M37">
            <v>502235</v>
          </cell>
          <cell r="N37">
            <v>566862</v>
          </cell>
        </row>
        <row r="38">
          <cell r="A38">
            <v>13</v>
          </cell>
          <cell r="B38" t="str">
            <v>HONI Corporate Services</v>
          </cell>
          <cell r="C38">
            <v>3597310</v>
          </cell>
          <cell r="D38">
            <v>9282965</v>
          </cell>
          <cell r="E38">
            <v>12880275</v>
          </cell>
          <cell r="F38">
            <v>17665250</v>
          </cell>
          <cell r="G38">
            <v>22295859</v>
          </cell>
          <cell r="H38">
            <v>28652922</v>
          </cell>
          <cell r="I38">
            <v>33594568</v>
          </cell>
          <cell r="J38">
            <v>36472216</v>
          </cell>
          <cell r="K38">
            <v>41094613</v>
          </cell>
          <cell r="L38">
            <v>45168010</v>
          </cell>
          <cell r="M38">
            <v>50101377</v>
          </cell>
          <cell r="N38">
            <v>56057104</v>
          </cell>
        </row>
        <row r="39">
          <cell r="A39">
            <v>6</v>
          </cell>
          <cell r="B39" t="str">
            <v>Information Mgmt Info Tech</v>
          </cell>
          <cell r="C39">
            <v>274518</v>
          </cell>
          <cell r="D39">
            <v>512945</v>
          </cell>
          <cell r="E39">
            <v>787463</v>
          </cell>
          <cell r="F39">
            <v>1028215</v>
          </cell>
          <cell r="G39">
            <v>1242651</v>
          </cell>
          <cell r="H39">
            <v>1521774</v>
          </cell>
          <cell r="I39">
            <v>1740580</v>
          </cell>
          <cell r="J39">
            <v>1940948</v>
          </cell>
          <cell r="K39">
            <v>2183139</v>
          </cell>
          <cell r="L39">
            <v>2371228</v>
          </cell>
          <cell r="M39">
            <v>2631129</v>
          </cell>
          <cell r="N39">
            <v>2972850</v>
          </cell>
        </row>
        <row r="40">
          <cell r="A40">
            <v>14</v>
          </cell>
          <cell r="B40" t="str">
            <v>Networks Human Resources</v>
          </cell>
          <cell r="C40">
            <v>802244</v>
          </cell>
          <cell r="D40">
            <v>1222494</v>
          </cell>
          <cell r="E40">
            <v>2024738</v>
          </cell>
          <cell r="F40">
            <v>2672019</v>
          </cell>
          <cell r="G40">
            <v>3385082</v>
          </cell>
          <cell r="H40">
            <v>3979396</v>
          </cell>
          <cell r="I40">
            <v>4614253</v>
          </cell>
          <cell r="J40">
            <v>5204805</v>
          </cell>
          <cell r="K40">
            <v>5763525</v>
          </cell>
          <cell r="L40">
            <v>6422308</v>
          </cell>
          <cell r="M40">
            <v>7090980</v>
          </cell>
          <cell r="N40">
            <v>7666047</v>
          </cell>
        </row>
        <row r="41">
          <cell r="A41">
            <v>15</v>
          </cell>
          <cell r="B41" t="str">
            <v>Corporate Services SVP</v>
          </cell>
          <cell r="C41">
            <v>91756</v>
          </cell>
          <cell r="D41">
            <v>153785</v>
          </cell>
          <cell r="E41">
            <v>245541</v>
          </cell>
          <cell r="F41">
            <v>352163</v>
          </cell>
          <cell r="G41">
            <v>339303</v>
          </cell>
          <cell r="H41">
            <v>502546</v>
          </cell>
          <cell r="I41">
            <v>543072</v>
          </cell>
          <cell r="J41">
            <v>593397</v>
          </cell>
          <cell r="K41">
            <v>649842</v>
          </cell>
          <cell r="L41">
            <v>717601</v>
          </cell>
          <cell r="M41">
            <v>744291</v>
          </cell>
          <cell r="N41">
            <v>827257</v>
          </cell>
        </row>
        <row r="42">
          <cell r="A42">
            <v>16</v>
          </cell>
          <cell r="B42" t="str">
            <v>Labour Relations</v>
          </cell>
          <cell r="C42">
            <v>122204</v>
          </cell>
          <cell r="D42">
            <v>230186</v>
          </cell>
          <cell r="E42">
            <v>352390</v>
          </cell>
          <cell r="F42">
            <v>446517</v>
          </cell>
          <cell r="G42">
            <v>549030</v>
          </cell>
          <cell r="H42">
            <v>671597</v>
          </cell>
          <cell r="I42">
            <v>769107</v>
          </cell>
          <cell r="J42">
            <v>858235</v>
          </cell>
          <cell r="K42">
            <v>965737</v>
          </cell>
          <cell r="L42">
            <v>1052341</v>
          </cell>
          <cell r="M42">
            <v>1141265</v>
          </cell>
          <cell r="N42">
            <v>1311682</v>
          </cell>
        </row>
        <row r="43">
          <cell r="A43">
            <v>17</v>
          </cell>
          <cell r="B43" t="str">
            <v>Unassigned Corporate Services</v>
          </cell>
          <cell r="C43">
            <v>0</v>
          </cell>
          <cell r="D43">
            <v>0</v>
          </cell>
          <cell r="E43">
            <v>0</v>
          </cell>
          <cell r="F43">
            <v>0</v>
          </cell>
          <cell r="G43">
            <v>0</v>
          </cell>
          <cell r="H43">
            <v>0</v>
          </cell>
          <cell r="I43">
            <v>0</v>
          </cell>
          <cell r="J43">
            <v>0</v>
          </cell>
          <cell r="K43">
            <v>0</v>
          </cell>
          <cell r="L43">
            <v>0</v>
          </cell>
          <cell r="M43">
            <v>0</v>
          </cell>
          <cell r="N43">
            <v>0</v>
          </cell>
        </row>
        <row r="44">
          <cell r="A44">
            <v>18</v>
          </cell>
          <cell r="B44" t="str">
            <v>Corporate Communications</v>
          </cell>
          <cell r="C44">
            <v>186480</v>
          </cell>
          <cell r="D44">
            <v>695441</v>
          </cell>
          <cell r="E44">
            <v>881921</v>
          </cell>
          <cell r="F44">
            <v>1244505</v>
          </cell>
          <cell r="G44">
            <v>1963183</v>
          </cell>
          <cell r="H44">
            <v>2405140</v>
          </cell>
          <cell r="I44">
            <v>2707132</v>
          </cell>
          <cell r="J44">
            <v>3112963</v>
          </cell>
          <cell r="K44">
            <v>3512774</v>
          </cell>
          <cell r="L44">
            <v>3960757</v>
          </cell>
          <cell r="M44">
            <v>4182984</v>
          </cell>
          <cell r="N44">
            <v>4922908</v>
          </cell>
        </row>
        <row r="45">
          <cell r="A45">
            <v>19</v>
          </cell>
          <cell r="B45" t="str">
            <v>Land Bldgs Services Security</v>
          </cell>
          <cell r="C45">
            <v>2394625</v>
          </cell>
          <cell r="D45">
            <v>6981061</v>
          </cell>
          <cell r="E45">
            <v>9375686</v>
          </cell>
          <cell r="F45">
            <v>11921831</v>
          </cell>
          <cell r="G45">
            <v>14816611</v>
          </cell>
          <cell r="H45">
            <v>19572470</v>
          </cell>
          <cell r="I45">
            <v>23220423</v>
          </cell>
          <cell r="J45">
            <v>24761868</v>
          </cell>
          <cell r="K45">
            <v>28019595</v>
          </cell>
          <cell r="L45">
            <v>30643775</v>
          </cell>
          <cell r="M45">
            <v>34310727</v>
          </cell>
          <cell r="N45">
            <v>38356360</v>
          </cell>
        </row>
        <row r="46">
          <cell r="A46">
            <v>20</v>
          </cell>
          <cell r="B46" t="str">
            <v>Strategic Planning Bus Develop</v>
          </cell>
          <cell r="C46">
            <v>235119</v>
          </cell>
          <cell r="D46">
            <v>373572</v>
          </cell>
          <cell r="E46">
            <v>608691</v>
          </cell>
          <cell r="F46">
            <v>781832</v>
          </cell>
          <cell r="G46">
            <v>953550</v>
          </cell>
          <cell r="H46">
            <v>1144209</v>
          </cell>
          <cell r="I46">
            <v>1327190</v>
          </cell>
          <cell r="J46">
            <v>1522054</v>
          </cell>
          <cell r="K46">
            <v>1733153</v>
          </cell>
          <cell r="L46">
            <v>1922169</v>
          </cell>
          <cell r="M46">
            <v>2105797</v>
          </cell>
          <cell r="N46">
            <v>2463399</v>
          </cell>
        </row>
        <row r="47">
          <cell r="A47">
            <v>21</v>
          </cell>
          <cell r="B47" t="str">
            <v>Audit</v>
          </cell>
          <cell r="C47">
            <v>212478</v>
          </cell>
          <cell r="D47">
            <v>392318</v>
          </cell>
          <cell r="E47">
            <v>604796</v>
          </cell>
          <cell r="F47">
            <v>793711</v>
          </cell>
          <cell r="G47">
            <v>981986</v>
          </cell>
          <cell r="H47">
            <v>1221047</v>
          </cell>
          <cell r="I47">
            <v>1436925</v>
          </cell>
          <cell r="J47">
            <v>1594765</v>
          </cell>
          <cell r="K47">
            <v>1801064</v>
          </cell>
          <cell r="L47">
            <v>1960834</v>
          </cell>
          <cell r="M47">
            <v>2128180</v>
          </cell>
          <cell r="N47">
            <v>2375167</v>
          </cell>
        </row>
        <row r="48">
          <cell r="A48">
            <v>22</v>
          </cell>
          <cell r="B48" t="str">
            <v>MCP VSP</v>
          </cell>
          <cell r="C48">
            <v>0</v>
          </cell>
          <cell r="D48">
            <v>0</v>
          </cell>
          <cell r="E48">
            <v>0</v>
          </cell>
          <cell r="F48">
            <v>0</v>
          </cell>
          <cell r="G48">
            <v>0</v>
          </cell>
          <cell r="H48">
            <v>0</v>
          </cell>
          <cell r="I48">
            <v>33094</v>
          </cell>
          <cell r="J48">
            <v>33094</v>
          </cell>
          <cell r="K48">
            <v>33094</v>
          </cell>
          <cell r="L48">
            <v>33094</v>
          </cell>
          <cell r="M48">
            <v>33094</v>
          </cell>
          <cell r="N48">
            <v>33094</v>
          </cell>
        </row>
        <row r="49">
          <cell r="A49">
            <v>23</v>
          </cell>
          <cell r="B49" t="str">
            <v>HONI Donations</v>
          </cell>
          <cell r="C49">
            <v>0</v>
          </cell>
          <cell r="D49">
            <v>0</v>
          </cell>
          <cell r="E49">
            <v>0</v>
          </cell>
          <cell r="F49">
            <v>0</v>
          </cell>
          <cell r="G49">
            <v>0</v>
          </cell>
          <cell r="H49">
            <v>0</v>
          </cell>
          <cell r="I49">
            <v>0</v>
          </cell>
          <cell r="J49">
            <v>0</v>
          </cell>
          <cell r="K49">
            <v>0</v>
          </cell>
          <cell r="L49">
            <v>0</v>
          </cell>
          <cell r="M49">
            <v>0</v>
          </cell>
          <cell r="N49">
            <v>0</v>
          </cell>
        </row>
        <row r="50">
          <cell r="A50">
            <v>24</v>
          </cell>
          <cell r="B50" t="str">
            <v>HONI Gen Counsel and Sec</v>
          </cell>
          <cell r="C50">
            <v>2420616</v>
          </cell>
          <cell r="D50">
            <v>3347526</v>
          </cell>
          <cell r="E50">
            <v>4376632</v>
          </cell>
          <cell r="F50">
            <v>5150786</v>
          </cell>
          <cell r="G50">
            <v>6121813</v>
          </cell>
          <cell r="H50">
            <v>9475367</v>
          </cell>
          <cell r="I50">
            <v>12000871</v>
          </cell>
          <cell r="J50">
            <v>16228922</v>
          </cell>
          <cell r="K50">
            <v>17401675</v>
          </cell>
          <cell r="L50">
            <v>18127722</v>
          </cell>
          <cell r="M50">
            <v>18877873</v>
          </cell>
          <cell r="N50">
            <v>20461999</v>
          </cell>
        </row>
        <row r="51">
          <cell r="A51" t="str">
            <v>24B</v>
          </cell>
          <cell r="B51" t="str">
            <v>General Counsel &amp; Secretary Division</v>
          </cell>
          <cell r="C51">
            <v>360882</v>
          </cell>
          <cell r="D51">
            <v>727304</v>
          </cell>
          <cell r="E51">
            <v>1318834</v>
          </cell>
          <cell r="F51">
            <v>1705921</v>
          </cell>
          <cell r="G51">
            <v>2214376</v>
          </cell>
          <cell r="H51">
            <v>2936943</v>
          </cell>
          <cell r="I51">
            <v>3583018</v>
          </cell>
          <cell r="J51">
            <v>3947814</v>
          </cell>
          <cell r="K51">
            <v>4700522</v>
          </cell>
          <cell r="L51">
            <v>5135385</v>
          </cell>
          <cell r="M51">
            <v>5520189</v>
          </cell>
          <cell r="N51">
            <v>6465409</v>
          </cell>
        </row>
        <row r="52">
          <cell r="B52" t="str">
            <v>Unassigned HONI GCS</v>
          </cell>
          <cell r="M52">
            <v>0</v>
          </cell>
          <cell r="N52">
            <v>0</v>
          </cell>
        </row>
        <row r="53">
          <cell r="A53" t="str">
            <v>24A</v>
          </cell>
          <cell r="B53" t="str">
            <v>Regulatory Affairs &amp; Pricing Support</v>
          </cell>
          <cell r="C53">
            <v>2059734</v>
          </cell>
          <cell r="D53">
            <v>2620222</v>
          </cell>
          <cell r="E53">
            <v>3057799</v>
          </cell>
          <cell r="F53">
            <v>3444865</v>
          </cell>
          <cell r="G53">
            <v>3907437</v>
          </cell>
          <cell r="H53">
            <v>6538424</v>
          </cell>
          <cell r="I53">
            <v>8417853</v>
          </cell>
          <cell r="J53">
            <v>12281108</v>
          </cell>
          <cell r="K53">
            <v>12701154</v>
          </cell>
          <cell r="L53">
            <v>12992337</v>
          </cell>
          <cell r="M53">
            <v>13357684</v>
          </cell>
          <cell r="N53">
            <v>13996590</v>
          </cell>
        </row>
        <row r="54">
          <cell r="A54">
            <v>25</v>
          </cell>
          <cell r="B54" t="str">
            <v>Alloc to Other Subs</v>
          </cell>
          <cell r="C54">
            <v>-1671987</v>
          </cell>
          <cell r="D54">
            <v>-3343974</v>
          </cell>
          <cell r="E54">
            <v>-5015961</v>
          </cell>
          <cell r="F54">
            <v>-6762268</v>
          </cell>
          <cell r="G54">
            <v>-8434255</v>
          </cell>
          <cell r="H54">
            <v>-10180562</v>
          </cell>
          <cell r="I54">
            <v>-11852549</v>
          </cell>
          <cell r="J54">
            <v>-13524536</v>
          </cell>
          <cell r="K54">
            <v>-15270843</v>
          </cell>
          <cell r="L54">
            <v>-16942830</v>
          </cell>
          <cell r="M54">
            <v>-18614817</v>
          </cell>
          <cell r="N54">
            <v>-20361124</v>
          </cell>
        </row>
        <row r="55">
          <cell r="A55">
            <v>26</v>
          </cell>
          <cell r="B55" t="str">
            <v>Corp Level Adj</v>
          </cell>
          <cell r="C55">
            <v>3605584</v>
          </cell>
          <cell r="D55">
            <v>-6150115</v>
          </cell>
          <cell r="E55">
            <v>-2544531</v>
          </cell>
          <cell r="F55">
            <v>-242118</v>
          </cell>
          <cell r="G55">
            <v>-372107</v>
          </cell>
          <cell r="H55">
            <v>-4164853</v>
          </cell>
          <cell r="I55">
            <v>-2913455</v>
          </cell>
          <cell r="J55">
            <v>-4743867</v>
          </cell>
          <cell r="K55">
            <v>-6416860</v>
          </cell>
          <cell r="L55">
            <v>-5022960</v>
          </cell>
          <cell r="M55">
            <v>-1601005</v>
          </cell>
          <cell r="N55">
            <v>-6576435</v>
          </cell>
        </row>
        <row r="56">
          <cell r="A56">
            <v>27</v>
          </cell>
          <cell r="B56" t="str">
            <v>Errors Unbundled CF&amp;S</v>
          </cell>
          <cell r="C56">
            <v>8103</v>
          </cell>
          <cell r="D56">
            <v>56840</v>
          </cell>
          <cell r="E56">
            <v>64943</v>
          </cell>
          <cell r="F56">
            <v>234676</v>
          </cell>
          <cell r="G56">
            <v>261649</v>
          </cell>
          <cell r="H56">
            <v>225918</v>
          </cell>
          <cell r="I56">
            <v>230012</v>
          </cell>
          <cell r="J56">
            <v>246217</v>
          </cell>
          <cell r="K56">
            <v>97378</v>
          </cell>
          <cell r="L56">
            <v>105826</v>
          </cell>
          <cell r="M56">
            <v>110468</v>
          </cell>
          <cell r="N56">
            <v>100721</v>
          </cell>
        </row>
        <row r="57">
          <cell r="A57">
            <v>28</v>
          </cell>
          <cell r="B57" t="str">
            <v>Non E Business</v>
          </cell>
          <cell r="C57">
            <v>5027</v>
          </cell>
          <cell r="D57">
            <v>21916</v>
          </cell>
          <cell r="E57">
            <v>26943</v>
          </cell>
          <cell r="F57">
            <v>26451</v>
          </cell>
          <cell r="G57">
            <v>25158</v>
          </cell>
          <cell r="H57">
            <v>25384</v>
          </cell>
          <cell r="I57">
            <v>26561</v>
          </cell>
          <cell r="J57">
            <v>38496</v>
          </cell>
          <cell r="K57">
            <v>53685</v>
          </cell>
          <cell r="L57">
            <v>56080</v>
          </cell>
          <cell r="M57">
            <v>60121</v>
          </cell>
          <cell r="N57">
            <v>131416</v>
          </cell>
        </row>
        <row r="58">
          <cell r="A58">
            <v>29</v>
          </cell>
          <cell r="B58" t="str">
            <v>E-Business</v>
          </cell>
          <cell r="C58">
            <v>3077</v>
          </cell>
          <cell r="D58">
            <v>34923</v>
          </cell>
          <cell r="E58">
            <v>38000</v>
          </cell>
          <cell r="F58">
            <v>208225</v>
          </cell>
          <cell r="G58">
            <v>236491</v>
          </cell>
          <cell r="H58">
            <v>200535</v>
          </cell>
          <cell r="I58">
            <v>203451</v>
          </cell>
          <cell r="J58">
            <v>207721</v>
          </cell>
          <cell r="K58">
            <v>43693</v>
          </cell>
          <cell r="L58">
            <v>49746</v>
          </cell>
          <cell r="M58">
            <v>50347</v>
          </cell>
          <cell r="N58">
            <v>-30695</v>
          </cell>
        </row>
        <row r="59">
          <cell r="B59" t="str">
            <v>BU220 Distribution Network Mgt</v>
          </cell>
          <cell r="C59">
            <v>0</v>
          </cell>
          <cell r="D59">
            <v>25100</v>
          </cell>
          <cell r="E59">
            <v>25100</v>
          </cell>
          <cell r="F59">
            <v>0</v>
          </cell>
          <cell r="G59">
            <v>295025</v>
          </cell>
          <cell r="H59">
            <v>0</v>
          </cell>
          <cell r="I59">
            <v>0</v>
          </cell>
          <cell r="J59">
            <v>0</v>
          </cell>
          <cell r="K59">
            <v>0</v>
          </cell>
          <cell r="L59">
            <v>0</v>
          </cell>
          <cell r="M59">
            <v>0</v>
          </cell>
          <cell r="N59">
            <v>0</v>
          </cell>
        </row>
        <row r="60">
          <cell r="B60" t="str">
            <v>Mkt Power Mitigating Adjust</v>
          </cell>
          <cell r="C60">
            <v>0</v>
          </cell>
          <cell r="D60">
            <v>0</v>
          </cell>
          <cell r="E60">
            <v>0</v>
          </cell>
          <cell r="F60">
            <v>0</v>
          </cell>
          <cell r="G60">
            <v>0</v>
          </cell>
          <cell r="H60">
            <v>0</v>
          </cell>
          <cell r="I60">
            <v>0</v>
          </cell>
          <cell r="J60">
            <v>0</v>
          </cell>
          <cell r="K60">
            <v>0</v>
          </cell>
          <cell r="L60">
            <v>0</v>
          </cell>
          <cell r="M60">
            <v>0</v>
          </cell>
          <cell r="N60">
            <v>0</v>
          </cell>
        </row>
        <row r="61">
          <cell r="B61" t="str">
            <v>BU210 Transmission Network Mgt</v>
          </cell>
          <cell r="C61">
            <v>0</v>
          </cell>
          <cell r="D61">
            <v>0</v>
          </cell>
          <cell r="E61">
            <v>0</v>
          </cell>
          <cell r="F61">
            <v>0</v>
          </cell>
          <cell r="G61">
            <v>81080</v>
          </cell>
          <cell r="H61">
            <v>-57828</v>
          </cell>
          <cell r="I61">
            <v>-57828</v>
          </cell>
          <cell r="J61">
            <v>-57828</v>
          </cell>
          <cell r="K61">
            <v>-57828</v>
          </cell>
          <cell r="L61">
            <v>-57828</v>
          </cell>
          <cell r="M61">
            <v>-57828</v>
          </cell>
          <cell r="N61">
            <v>-57828</v>
          </cell>
        </row>
        <row r="62">
          <cell r="B62" t="str">
            <v>BU 215 First Nations</v>
          </cell>
          <cell r="C62">
            <v>-21278</v>
          </cell>
          <cell r="D62">
            <v>6351</v>
          </cell>
          <cell r="E62">
            <v>-14927</v>
          </cell>
          <cell r="F62">
            <v>-12891</v>
          </cell>
          <cell r="G62">
            <v>-5083</v>
          </cell>
          <cell r="H62">
            <v>1712</v>
          </cell>
          <cell r="I62">
            <v>9326</v>
          </cell>
          <cell r="J62">
            <v>24017</v>
          </cell>
          <cell r="K62">
            <v>29030</v>
          </cell>
          <cell r="L62">
            <v>-30396</v>
          </cell>
          <cell r="M62">
            <v>-30396</v>
          </cell>
          <cell r="N62">
            <v>-30396</v>
          </cell>
        </row>
        <row r="63">
          <cell r="B63" t="str">
            <v>Hydro One Consolidation Elim</v>
          </cell>
          <cell r="C63">
            <v>-876849</v>
          </cell>
          <cell r="D63">
            <v>-2413973</v>
          </cell>
          <cell r="E63">
            <v>-3290822</v>
          </cell>
          <cell r="F63">
            <v>-3910755</v>
          </cell>
          <cell r="G63">
            <v>-3910755</v>
          </cell>
          <cell r="H63">
            <v>-5026129</v>
          </cell>
          <cell r="I63">
            <v>-5780420</v>
          </cell>
          <cell r="J63">
            <v>-3910755</v>
          </cell>
          <cell r="K63">
            <v>-7625809</v>
          </cell>
          <cell r="L63">
            <v>-4787604</v>
          </cell>
          <cell r="M63">
            <v>-9181965</v>
          </cell>
          <cell r="N63">
            <v>-11098240</v>
          </cell>
        </row>
        <row r="64">
          <cell r="B64" t="str">
            <v>Hydro One Holding</v>
          </cell>
          <cell r="C64">
            <v>156391</v>
          </cell>
          <cell r="D64">
            <v>-125959</v>
          </cell>
          <cell r="E64">
            <v>30432</v>
          </cell>
          <cell r="F64">
            <v>34753</v>
          </cell>
          <cell r="G64">
            <v>24203</v>
          </cell>
          <cell r="H64">
            <v>1053124</v>
          </cell>
          <cell r="I64">
            <v>1173785</v>
          </cell>
          <cell r="J64">
            <v>1724643</v>
          </cell>
          <cell r="K64">
            <v>968368</v>
          </cell>
          <cell r="L64">
            <v>865461</v>
          </cell>
          <cell r="M64">
            <v>1250148</v>
          </cell>
          <cell r="N64">
            <v>1742476</v>
          </cell>
        </row>
        <row r="65">
          <cell r="A65">
            <v>39</v>
          </cell>
          <cell r="B65" t="str">
            <v>Unassigned HOI</v>
          </cell>
          <cell r="C65">
            <v>512</v>
          </cell>
          <cell r="D65">
            <v>1478</v>
          </cell>
          <cell r="E65">
            <v>1990</v>
          </cell>
          <cell r="F65">
            <v>2116</v>
          </cell>
          <cell r="G65">
            <v>2116</v>
          </cell>
          <cell r="H65">
            <v>2166</v>
          </cell>
          <cell r="I65">
            <v>2268</v>
          </cell>
          <cell r="J65">
            <v>2423</v>
          </cell>
          <cell r="K65">
            <v>2423</v>
          </cell>
          <cell r="L65">
            <v>2423</v>
          </cell>
          <cell r="M65">
            <v>2423</v>
          </cell>
          <cell r="N65">
            <v>2715</v>
          </cell>
        </row>
        <row r="66">
          <cell r="A66">
            <v>40</v>
          </cell>
          <cell r="B66" t="str">
            <v>HOI Allocations and Adjustment</v>
          </cell>
          <cell r="C66">
            <v>-257716</v>
          </cell>
          <cell r="D66">
            <v>-1065679</v>
          </cell>
          <cell r="E66">
            <v>-1323395</v>
          </cell>
          <cell r="F66">
            <v>-1591096</v>
          </cell>
          <cell r="G66">
            <v>-1856675</v>
          </cell>
          <cell r="H66">
            <v>-2103593</v>
          </cell>
          <cell r="I66">
            <v>-2247397</v>
          </cell>
          <cell r="J66">
            <v>-1899079</v>
          </cell>
          <cell r="K66">
            <v>-3055506</v>
          </cell>
          <cell r="L66">
            <v>-3365774</v>
          </cell>
          <cell r="M66">
            <v>-3616425</v>
          </cell>
          <cell r="N66">
            <v>-4225934</v>
          </cell>
        </row>
        <row r="67">
          <cell r="A67">
            <v>30</v>
          </cell>
          <cell r="B67" t="str">
            <v>All Hydro One Flask</v>
          </cell>
          <cell r="C67">
            <v>413595</v>
          </cell>
          <cell r="D67">
            <v>938242</v>
          </cell>
          <cell r="E67">
            <v>1351837</v>
          </cell>
          <cell r="F67">
            <v>1623733</v>
          </cell>
          <cell r="G67">
            <v>1878761</v>
          </cell>
          <cell r="H67">
            <v>3154550</v>
          </cell>
          <cell r="I67">
            <v>3418915</v>
          </cell>
          <cell r="J67">
            <v>3621299</v>
          </cell>
          <cell r="K67">
            <v>4021451</v>
          </cell>
          <cell r="L67">
            <v>4228811</v>
          </cell>
          <cell r="M67">
            <v>4864150</v>
          </cell>
          <cell r="N67">
            <v>5965694</v>
          </cell>
        </row>
        <row r="68">
          <cell r="A68">
            <v>38</v>
          </cell>
          <cell r="B68" t="str">
            <v>Pension Plan Charge Through</v>
          </cell>
          <cell r="I68">
            <v>682</v>
          </cell>
          <cell r="J68">
            <v>3354</v>
          </cell>
          <cell r="K68">
            <v>-2067</v>
          </cell>
          <cell r="L68">
            <v>0</v>
          </cell>
          <cell r="M68">
            <v>0</v>
          </cell>
          <cell r="N68">
            <v>0</v>
          </cell>
        </row>
        <row r="69">
          <cell r="A69">
            <v>31</v>
          </cell>
          <cell r="B69" t="str">
            <v>Hydro One Executive</v>
          </cell>
          <cell r="C69">
            <v>0</v>
          </cell>
          <cell r="D69">
            <v>-74</v>
          </cell>
          <cell r="E69">
            <v>-74</v>
          </cell>
          <cell r="F69">
            <v>3679</v>
          </cell>
          <cell r="G69">
            <v>3679</v>
          </cell>
          <cell r="H69">
            <v>3679</v>
          </cell>
          <cell r="I69">
            <v>3679</v>
          </cell>
          <cell r="J69">
            <v>3679</v>
          </cell>
          <cell r="K69">
            <v>3679</v>
          </cell>
          <cell r="L69">
            <v>8969</v>
          </cell>
          <cell r="M69">
            <v>3679</v>
          </cell>
          <cell r="N69">
            <v>0</v>
          </cell>
        </row>
        <row r="70">
          <cell r="A70">
            <v>32</v>
          </cell>
          <cell r="B70" t="str">
            <v>HOI Treasury</v>
          </cell>
          <cell r="C70">
            <v>0</v>
          </cell>
          <cell r="D70">
            <v>0</v>
          </cell>
          <cell r="E70">
            <v>0</v>
          </cell>
          <cell r="F70">
            <v>0</v>
          </cell>
          <cell r="G70">
            <v>-5758</v>
          </cell>
          <cell r="H70">
            <v>0</v>
          </cell>
          <cell r="I70">
            <v>0</v>
          </cell>
          <cell r="J70">
            <v>-1079</v>
          </cell>
          <cell r="K70">
            <v>0</v>
          </cell>
          <cell r="L70">
            <v>0</v>
          </cell>
          <cell r="M70">
            <v>0</v>
          </cell>
          <cell r="N70">
            <v>0</v>
          </cell>
        </row>
        <row r="71">
          <cell r="A71">
            <v>33</v>
          </cell>
          <cell r="B71" t="str">
            <v>HOI General Counsel and Secr</v>
          </cell>
          <cell r="C71">
            <v>91261</v>
          </cell>
          <cell r="D71">
            <v>297711</v>
          </cell>
          <cell r="E71">
            <v>388972</v>
          </cell>
          <cell r="F71">
            <v>425949</v>
          </cell>
          <cell r="G71">
            <v>480025</v>
          </cell>
          <cell r="H71">
            <v>1381582</v>
          </cell>
          <cell r="I71">
            <v>1448754</v>
          </cell>
          <cell r="J71">
            <v>1485949</v>
          </cell>
          <cell r="K71">
            <v>1553980</v>
          </cell>
          <cell r="L71">
            <v>1589646</v>
          </cell>
          <cell r="M71">
            <v>1650628</v>
          </cell>
          <cell r="N71">
            <v>1886953</v>
          </cell>
        </row>
        <row r="72">
          <cell r="A72">
            <v>34</v>
          </cell>
          <cell r="B72" t="str">
            <v>Hydro One Chair</v>
          </cell>
          <cell r="C72">
            <v>-4169</v>
          </cell>
          <cell r="D72">
            <v>49551</v>
          </cell>
          <cell r="E72">
            <v>45382</v>
          </cell>
          <cell r="F72">
            <v>64803</v>
          </cell>
          <cell r="G72">
            <v>88276</v>
          </cell>
          <cell r="H72">
            <v>111562</v>
          </cell>
          <cell r="I72">
            <v>133169</v>
          </cell>
          <cell r="J72">
            <v>153109</v>
          </cell>
          <cell r="K72">
            <v>175296</v>
          </cell>
          <cell r="L72">
            <v>195902</v>
          </cell>
          <cell r="M72">
            <v>215693</v>
          </cell>
          <cell r="N72">
            <v>241014</v>
          </cell>
        </row>
        <row r="73">
          <cell r="A73">
            <v>35</v>
          </cell>
          <cell r="B73" t="str">
            <v>Hydro One Holding Finance</v>
          </cell>
          <cell r="C73">
            <v>96942</v>
          </cell>
          <cell r="D73">
            <v>156100</v>
          </cell>
          <cell r="E73">
            <v>253042</v>
          </cell>
          <cell r="F73">
            <v>322834</v>
          </cell>
          <cell r="G73">
            <v>363367</v>
          </cell>
          <cell r="H73">
            <v>466391</v>
          </cell>
          <cell r="I73">
            <v>503687</v>
          </cell>
          <cell r="J73">
            <v>536287</v>
          </cell>
          <cell r="K73">
            <v>630455</v>
          </cell>
          <cell r="L73">
            <v>663054</v>
          </cell>
          <cell r="M73">
            <v>761652</v>
          </cell>
          <cell r="N73">
            <v>886761</v>
          </cell>
        </row>
        <row r="74">
          <cell r="A74">
            <v>36</v>
          </cell>
          <cell r="B74" t="str">
            <v>President and CEO Office</v>
          </cell>
          <cell r="C74">
            <v>229561</v>
          </cell>
          <cell r="D74">
            <v>434954</v>
          </cell>
          <cell r="E74">
            <v>664515</v>
          </cell>
          <cell r="F74">
            <v>806470</v>
          </cell>
          <cell r="G74">
            <v>949172</v>
          </cell>
          <cell r="H74">
            <v>1200131</v>
          </cell>
          <cell r="I74">
            <v>1328944</v>
          </cell>
          <cell r="J74">
            <v>1440000</v>
          </cell>
          <cell r="K74">
            <v>1660108</v>
          </cell>
          <cell r="L74">
            <v>1771241</v>
          </cell>
          <cell r="M74">
            <v>2232498</v>
          </cell>
          <cell r="N74">
            <v>2950966</v>
          </cell>
        </row>
        <row r="78">
          <cell r="B78" t="str">
            <v>Calculated Values</v>
          </cell>
        </row>
        <row r="79">
          <cell r="A79" t="str">
            <v>A1</v>
          </cell>
          <cell r="B79" t="str">
            <v>Honi Donations, Other</v>
          </cell>
          <cell r="C79">
            <v>4400160</v>
          </cell>
          <cell r="D79">
            <v>12095063</v>
          </cell>
          <cell r="E79">
            <v>18117380</v>
          </cell>
          <cell r="F79">
            <v>24846365</v>
          </cell>
          <cell r="G79">
            <v>34802697</v>
          </cell>
          <cell r="H79">
            <v>42967586</v>
          </cell>
          <cell r="I79">
            <v>49659098</v>
          </cell>
          <cell r="J79">
            <v>56704556</v>
          </cell>
          <cell r="K79">
            <v>68448002</v>
          </cell>
          <cell r="L79">
            <v>75718924</v>
          </cell>
          <cell r="M79">
            <v>84176033</v>
          </cell>
          <cell r="N79">
            <v>87124953</v>
          </cell>
        </row>
        <row r="80">
          <cell r="A80" t="str">
            <v>A2</v>
          </cell>
          <cell r="B80" t="str">
            <v>CF&amp;S Cost Allocation Budget Adj</v>
          </cell>
          <cell r="C80">
            <v>0</v>
          </cell>
          <cell r="D80">
            <v>0</v>
          </cell>
          <cell r="E80">
            <v>0</v>
          </cell>
          <cell r="F80">
            <v>0</v>
          </cell>
          <cell r="G80">
            <v>0</v>
          </cell>
          <cell r="H80">
            <v>0</v>
          </cell>
          <cell r="I80">
            <v>0</v>
          </cell>
          <cell r="J80">
            <v>0</v>
          </cell>
          <cell r="K80">
            <v>0</v>
          </cell>
          <cell r="L80">
            <v>0</v>
          </cell>
          <cell r="M80">
            <v>0</v>
          </cell>
          <cell r="N80">
            <v>0</v>
          </cell>
        </row>
        <row r="82">
          <cell r="B82" t="str">
            <v xml:space="preserve">Drill through </v>
          </cell>
        </row>
        <row r="83">
          <cell r="A83" t="str">
            <v>D1</v>
          </cell>
          <cell r="B83" t="str">
            <v>HOI CF&amp;S to Remotes</v>
          </cell>
          <cell r="L83">
            <v>-7450</v>
          </cell>
          <cell r="M83">
            <v>-8195</v>
          </cell>
          <cell r="N83">
            <v>-8940</v>
          </cell>
        </row>
        <row r="84">
          <cell r="A84" t="str">
            <v>D2</v>
          </cell>
          <cell r="B84" t="str">
            <v>HOI CF&amp;S toTelecom</v>
          </cell>
          <cell r="L84">
            <v>-20390</v>
          </cell>
          <cell r="M84">
            <v>-22429</v>
          </cell>
          <cell r="N84">
            <v>-24468</v>
          </cell>
        </row>
        <row r="85">
          <cell r="A85" t="str">
            <v>D3</v>
          </cell>
          <cell r="B85" t="str">
            <v>HOI to Networks</v>
          </cell>
          <cell r="L85">
            <v>-3559860</v>
          </cell>
          <cell r="M85">
            <v>-3915846</v>
          </cell>
          <cell r="N85">
            <v>-4271832</v>
          </cell>
        </row>
        <row r="86">
          <cell r="A86" t="str">
            <v>D4</v>
          </cell>
          <cell r="B86" t="str">
            <v>Networks CF&amp;S to HOI</v>
          </cell>
          <cell r="L86">
            <v>1077830</v>
          </cell>
          <cell r="M86">
            <v>1185613</v>
          </cell>
          <cell r="N86">
            <v>1293396</v>
          </cell>
        </row>
        <row r="87">
          <cell r="A87" t="str">
            <v>D5</v>
          </cell>
          <cell r="B87" t="str">
            <v>Summarized to Billing</v>
          </cell>
          <cell r="L87">
            <v>-60312</v>
          </cell>
          <cell r="M87">
            <v>-60312</v>
          </cell>
          <cell r="N87">
            <v>-80416</v>
          </cell>
        </row>
        <row r="91">
          <cell r="B91" t="str">
            <v>Any additional rows required must be added above this line</v>
          </cell>
        </row>
      </sheetData>
      <sheetData sheetId="8" refreshError="1">
        <row r="9">
          <cell r="B9" t="str">
            <v xml:space="preserve"> </v>
          </cell>
          <cell r="D9" t="str">
            <v>Year to-Date . ACT-Actual</v>
          </cell>
        </row>
        <row r="10">
          <cell r="A10">
            <v>101</v>
          </cell>
          <cell r="B10" t="str">
            <v>Node 1.  212 - IMIT . 210-TRANSMISSION BUSINESS</v>
          </cell>
          <cell r="C10">
            <v>2178966</v>
          </cell>
          <cell r="D10">
            <v>4088296</v>
          </cell>
          <cell r="E10">
            <v>6126816</v>
          </cell>
          <cell r="F10">
            <v>8566241</v>
          </cell>
          <cell r="G10">
            <v>10655245</v>
          </cell>
          <cell r="H10">
            <v>12760349</v>
          </cell>
          <cell r="I10">
            <v>14941129</v>
          </cell>
          <cell r="J10">
            <v>16899707</v>
          </cell>
          <cell r="K10">
            <v>18821812</v>
          </cell>
          <cell r="L10">
            <v>21057597</v>
          </cell>
          <cell r="M10">
            <v>23373643</v>
          </cell>
          <cell r="N10">
            <v>25483756</v>
          </cell>
        </row>
        <row r="11">
          <cell r="A11">
            <v>102</v>
          </cell>
          <cell r="B11" t="str">
            <v>Node 2.  212 - IMIT . 220-DISTRIBUTION BUSINESS</v>
          </cell>
          <cell r="C11">
            <v>2591149</v>
          </cell>
          <cell r="D11">
            <v>4874936</v>
          </cell>
          <cell r="E11">
            <v>7319056</v>
          </cell>
          <cell r="F11">
            <v>10354971</v>
          </cell>
          <cell r="G11">
            <v>12858494</v>
          </cell>
          <cell r="H11">
            <v>15394925</v>
          </cell>
          <cell r="I11">
            <v>17843393</v>
          </cell>
          <cell r="J11">
            <v>20181177</v>
          </cell>
          <cell r="K11">
            <v>22662208</v>
          </cell>
          <cell r="L11">
            <v>25311329</v>
          </cell>
          <cell r="M11">
            <v>27862474</v>
          </cell>
          <cell r="N11">
            <v>30373119</v>
          </cell>
        </row>
        <row r="12">
          <cell r="A12">
            <v>103</v>
          </cell>
          <cell r="B12" t="str">
            <v>80064 - Env Prov Credits - CF&amp;S (Tx) . 221 - Corporate Functions and Servic</v>
          </cell>
          <cell r="C12">
            <v>-29625</v>
          </cell>
          <cell r="D12">
            <v>-31132</v>
          </cell>
          <cell r="E12">
            <v>-31132</v>
          </cell>
          <cell r="F12">
            <v>-33344</v>
          </cell>
          <cell r="G12">
            <v>-33344</v>
          </cell>
          <cell r="H12">
            <v>-572856</v>
          </cell>
          <cell r="I12">
            <v>-916252</v>
          </cell>
          <cell r="J12">
            <v>-1078990</v>
          </cell>
          <cell r="K12">
            <v>-1206495</v>
          </cell>
          <cell r="L12">
            <v>-1778295</v>
          </cell>
          <cell r="M12">
            <v>-1978390</v>
          </cell>
          <cell r="N12">
            <v>-1970589</v>
          </cell>
        </row>
        <row r="13">
          <cell r="A13">
            <v>104</v>
          </cell>
          <cell r="B13" t="str">
            <v>80065 - Env Prov Credits - CF&amp;S (Dx) . 221 - Corporate Functions and Servic</v>
          </cell>
          <cell r="C13">
            <v>-6068</v>
          </cell>
          <cell r="D13">
            <v>-6377</v>
          </cell>
          <cell r="E13">
            <v>-6377</v>
          </cell>
          <cell r="F13">
            <v>-6830</v>
          </cell>
          <cell r="G13">
            <v>-6830</v>
          </cell>
          <cell r="H13">
            <v>-117332</v>
          </cell>
          <cell r="I13">
            <v>-187666</v>
          </cell>
          <cell r="J13">
            <v>-220998</v>
          </cell>
          <cell r="K13">
            <v>-247113</v>
          </cell>
          <cell r="L13">
            <v>-364229</v>
          </cell>
          <cell r="M13">
            <v>-405212</v>
          </cell>
          <cell r="N13">
            <v>-403615</v>
          </cell>
        </row>
        <row r="14">
          <cell r="A14">
            <v>105</v>
          </cell>
          <cell r="B14" t="str">
            <v>80054 - Corp Level Adj Tx . 221 - Corporate Functions and Servic</v>
          </cell>
          <cell r="C14">
            <v>666000</v>
          </cell>
          <cell r="D14">
            <v>1332000</v>
          </cell>
          <cell r="E14">
            <v>1598666</v>
          </cell>
          <cell r="F14">
            <v>-1334</v>
          </cell>
          <cell r="G14">
            <v>-1334</v>
          </cell>
          <cell r="H14">
            <v>7998666</v>
          </cell>
          <cell r="I14">
            <v>7998666</v>
          </cell>
          <cell r="J14">
            <v>7998666</v>
          </cell>
          <cell r="K14">
            <v>4356653</v>
          </cell>
          <cell r="L14">
            <v>4356653</v>
          </cell>
          <cell r="M14">
            <v>4356653</v>
          </cell>
          <cell r="N14">
            <v>4976653</v>
          </cell>
        </row>
        <row r="15">
          <cell r="A15">
            <v>106</v>
          </cell>
          <cell r="B15" t="str">
            <v>80055 - Corp Level Adj Dx . 221 - Corporate Functions and Servic</v>
          </cell>
          <cell r="C15">
            <v>1417000</v>
          </cell>
          <cell r="D15">
            <v>2834000</v>
          </cell>
          <cell r="E15">
            <v>3400667</v>
          </cell>
          <cell r="F15">
            <v>667</v>
          </cell>
          <cell r="G15">
            <v>667</v>
          </cell>
          <cell r="H15">
            <v>-79143</v>
          </cell>
          <cell r="I15">
            <v>-204462</v>
          </cell>
          <cell r="J15">
            <v>667</v>
          </cell>
          <cell r="K15">
            <v>-9444642</v>
          </cell>
          <cell r="L15">
            <v>-9444642</v>
          </cell>
          <cell r="M15">
            <v>-9444642</v>
          </cell>
          <cell r="N15">
            <v>-9444642</v>
          </cell>
        </row>
        <row r="16">
          <cell r="A16">
            <v>114</v>
          </cell>
          <cell r="B16" t="str">
            <v>210-TRANSMISSION BUSINESS . 215 - LBSS</v>
          </cell>
          <cell r="C16">
            <v>726728</v>
          </cell>
          <cell r="D16">
            <v>1467934</v>
          </cell>
          <cell r="E16">
            <v>1563276</v>
          </cell>
          <cell r="F16">
            <v>566866</v>
          </cell>
          <cell r="G16">
            <v>840489</v>
          </cell>
          <cell r="H16">
            <v>398793</v>
          </cell>
          <cell r="I16">
            <v>409459</v>
          </cell>
          <cell r="J16">
            <v>432941</v>
          </cell>
          <cell r="K16">
            <v>646457</v>
          </cell>
          <cell r="L16">
            <v>506888</v>
          </cell>
          <cell r="M16">
            <v>547857</v>
          </cell>
          <cell r="N16">
            <v>618077</v>
          </cell>
        </row>
        <row r="17">
          <cell r="A17">
            <v>115</v>
          </cell>
          <cell r="B17" t="str">
            <v>220-DISTRIBUTION BUSINESS . 215 - LBSS</v>
          </cell>
          <cell r="C17">
            <v>1410932</v>
          </cell>
          <cell r="D17">
            <v>2827623</v>
          </cell>
          <cell r="E17">
            <v>3394290</v>
          </cell>
          <cell r="F17">
            <v>81785</v>
          </cell>
          <cell r="G17">
            <v>81785</v>
          </cell>
          <cell r="H17">
            <v>0</v>
          </cell>
          <cell r="I17">
            <v>0</v>
          </cell>
          <cell r="J17">
            <v>0</v>
          </cell>
          <cell r="K17">
            <v>0</v>
          </cell>
          <cell r="L17">
            <v>0</v>
          </cell>
          <cell r="M17">
            <v>0</v>
          </cell>
          <cell r="N17">
            <v>0</v>
          </cell>
        </row>
        <row r="18">
          <cell r="A18">
            <v>109</v>
          </cell>
          <cell r="B18" t="str">
            <v>Node 15.  210-TRANSMISSION BUSINESS . TAXES-Payments In Lieu Of Taxes</v>
          </cell>
          <cell r="C18">
            <v>5814658</v>
          </cell>
          <cell r="D18">
            <v>11642407</v>
          </cell>
          <cell r="E18">
            <v>11716867</v>
          </cell>
          <cell r="F18">
            <v>23268781</v>
          </cell>
          <cell r="G18">
            <v>29131693</v>
          </cell>
          <cell r="H18">
            <v>34923916</v>
          </cell>
          <cell r="I18">
            <v>40745865</v>
          </cell>
          <cell r="J18">
            <v>46616649</v>
          </cell>
          <cell r="K18">
            <v>52823308</v>
          </cell>
          <cell r="L18">
            <v>58621892</v>
          </cell>
          <cell r="M18">
            <v>65248866</v>
          </cell>
          <cell r="N18">
            <v>68073738</v>
          </cell>
        </row>
        <row r="19">
          <cell r="A19">
            <v>110</v>
          </cell>
          <cell r="B19" t="str">
            <v>Node 16.  220-DISTRIBUTION BUSINESS . TAXES-Payments In Lieu Of Taxes</v>
          </cell>
          <cell r="C19">
            <v>433738</v>
          </cell>
          <cell r="D19">
            <v>789214</v>
          </cell>
          <cell r="E19">
            <v>833056</v>
          </cell>
          <cell r="F19">
            <v>1654625</v>
          </cell>
          <cell r="G19">
            <v>1962795</v>
          </cell>
          <cell r="H19">
            <v>2353488</v>
          </cell>
          <cell r="I19">
            <v>2740918</v>
          </cell>
          <cell r="J19">
            <v>3122050</v>
          </cell>
          <cell r="K19">
            <v>3533641</v>
          </cell>
          <cell r="L19">
            <v>3907744</v>
          </cell>
          <cell r="M19">
            <v>4297189</v>
          </cell>
          <cell r="N19">
            <v>4043036</v>
          </cell>
        </row>
        <row r="20">
          <cell r="A20">
            <v>111</v>
          </cell>
          <cell r="B20" t="str">
            <v>Node 17.  212 - IMIT . CAPTL-Capital</v>
          </cell>
          <cell r="D20">
            <v>2426264</v>
          </cell>
          <cell r="E20">
            <v>2426264</v>
          </cell>
          <cell r="F20">
            <v>5601797</v>
          </cell>
          <cell r="G20">
            <v>6231435</v>
          </cell>
          <cell r="H20">
            <v>7723601</v>
          </cell>
          <cell r="I20">
            <v>8266219</v>
          </cell>
          <cell r="J20">
            <v>8667567</v>
          </cell>
          <cell r="K20">
            <v>9159136</v>
          </cell>
          <cell r="L20">
            <v>9675138</v>
          </cell>
          <cell r="M20">
            <v>10358781</v>
          </cell>
          <cell r="N20">
            <v>11486631</v>
          </cell>
        </row>
        <row r="21">
          <cell r="A21">
            <v>112</v>
          </cell>
          <cell r="B21" t="str">
            <v>215 - LBSS . CAPTL-Capital . 300-HYDRO ONE NETWORK SERVICES</v>
          </cell>
          <cell r="D21">
            <v>-326604</v>
          </cell>
          <cell r="E21">
            <v>-326604</v>
          </cell>
          <cell r="F21">
            <v>86067</v>
          </cell>
          <cell r="G21">
            <v>187250</v>
          </cell>
          <cell r="H21">
            <v>652632</v>
          </cell>
          <cell r="I21">
            <v>740292</v>
          </cell>
          <cell r="J21">
            <v>963902</v>
          </cell>
          <cell r="K21">
            <v>1349064</v>
          </cell>
          <cell r="L21">
            <v>1789412</v>
          </cell>
          <cell r="M21">
            <v>3416583</v>
          </cell>
          <cell r="N21">
            <v>4538515</v>
          </cell>
        </row>
        <row r="22">
          <cell r="B22" t="str">
            <v>221 - Corporate Functions and Servic . CAPTL-Capital</v>
          </cell>
          <cell r="F22">
            <v>0</v>
          </cell>
          <cell r="G22">
            <v>0</v>
          </cell>
          <cell r="H22">
            <v>0</v>
          </cell>
          <cell r="I22">
            <v>0</v>
          </cell>
          <cell r="J22">
            <v>0</v>
          </cell>
          <cell r="K22">
            <v>0</v>
          </cell>
          <cell r="L22">
            <v>0</v>
          </cell>
          <cell r="M22">
            <v>0</v>
          </cell>
          <cell r="N22">
            <v>0</v>
          </cell>
        </row>
        <row r="23">
          <cell r="B23" t="str">
            <v>210-TRANSMISSION BUSINESS . 221 - Corporate Functions and Servic</v>
          </cell>
          <cell r="F23">
            <v>-34678</v>
          </cell>
          <cell r="G23">
            <v>-34678</v>
          </cell>
          <cell r="H23">
            <v>7425810</v>
          </cell>
          <cell r="I23">
            <v>7082414</v>
          </cell>
          <cell r="J23">
            <v>6919676</v>
          </cell>
          <cell r="K23">
            <v>3150159</v>
          </cell>
          <cell r="L23">
            <v>2578359</v>
          </cell>
          <cell r="M23">
            <v>2378264</v>
          </cell>
          <cell r="N23">
            <v>3006064</v>
          </cell>
        </row>
        <row r="24">
          <cell r="B24" t="str">
            <v>220-DISTRIBUTION BUSINESS . 221 - Corporate Functions and Servic</v>
          </cell>
          <cell r="F24">
            <v>-6163</v>
          </cell>
          <cell r="G24">
            <v>-6163</v>
          </cell>
          <cell r="H24">
            <v>-196475</v>
          </cell>
          <cell r="I24">
            <v>-19566318</v>
          </cell>
          <cell r="J24">
            <v>-22133691</v>
          </cell>
          <cell r="K24">
            <v>-34344285</v>
          </cell>
          <cell r="L24">
            <v>-37200571</v>
          </cell>
          <cell r="M24">
            <v>-39980724</v>
          </cell>
          <cell r="N24">
            <v>-43054872</v>
          </cell>
        </row>
        <row r="25">
          <cell r="A25">
            <v>116</v>
          </cell>
          <cell r="B25" t="str">
            <v>220-DISTRIBUTION BUSINESS-OMA nonbillable</v>
          </cell>
          <cell r="H25">
            <v>79810</v>
          </cell>
          <cell r="I25">
            <v>205129</v>
          </cell>
          <cell r="J25">
            <v>4090</v>
          </cell>
          <cell r="K25">
            <v>77831</v>
          </cell>
          <cell r="L25">
            <v>132188</v>
          </cell>
          <cell r="M25">
            <v>153077</v>
          </cell>
          <cell r="N25">
            <v>147745</v>
          </cell>
        </row>
        <row r="26">
          <cell r="A26">
            <v>117</v>
          </cell>
          <cell r="B26" t="str">
            <v>220 - Demand Side Management - Total Project costs</v>
          </cell>
          <cell r="H26">
            <v>79810</v>
          </cell>
          <cell r="I26">
            <v>205129</v>
          </cell>
          <cell r="J26">
            <v>4090</v>
          </cell>
          <cell r="K26">
            <v>77831</v>
          </cell>
          <cell r="L26">
            <v>132188</v>
          </cell>
          <cell r="M26">
            <v>153077</v>
          </cell>
          <cell r="N26">
            <v>147745</v>
          </cell>
        </row>
        <row r="27">
          <cell r="A27">
            <v>118</v>
          </cell>
          <cell r="B27" t="str">
            <v>215 - LBSS . CAPTL-Capital . 210-TRANSMISSION BUSINESS</v>
          </cell>
          <cell r="I27">
            <v>1254</v>
          </cell>
          <cell r="J27">
            <v>5435</v>
          </cell>
          <cell r="K27">
            <v>42557</v>
          </cell>
          <cell r="L27">
            <v>62133</v>
          </cell>
          <cell r="M27">
            <v>134043</v>
          </cell>
          <cell r="N27">
            <v>232378</v>
          </cell>
        </row>
        <row r="28">
          <cell r="A28">
            <v>113</v>
          </cell>
          <cell r="B28" t="str">
            <v>80066 - Deferred Pension Cost (NOT SET UP YET)</v>
          </cell>
          <cell r="I28">
            <v>-19174190</v>
          </cell>
          <cell r="J28">
            <v>-21913360</v>
          </cell>
          <cell r="K28">
            <v>-24652530</v>
          </cell>
          <cell r="L28">
            <v>-27391700</v>
          </cell>
          <cell r="M28">
            <v>-30130870</v>
          </cell>
          <cell r="N28">
            <v>-33217537</v>
          </cell>
        </row>
        <row r="31">
          <cell r="B31" t="str">
            <v>Calculated Values</v>
          </cell>
        </row>
        <row r="32">
          <cell r="A32" t="str">
            <v>B1</v>
          </cell>
          <cell r="G32">
            <v>875167</v>
          </cell>
          <cell r="H32">
            <v>-7027017</v>
          </cell>
          <cell r="I32">
            <v>-6672955</v>
          </cell>
          <cell r="J32">
            <v>-6486735</v>
          </cell>
          <cell r="K32">
            <v>-2503701</v>
          </cell>
          <cell r="L32">
            <v>-2071470</v>
          </cell>
          <cell r="M32">
            <v>-1830406</v>
          </cell>
          <cell r="N32">
            <v>-2387987</v>
          </cell>
        </row>
        <row r="33">
          <cell r="A33" t="str">
            <v>B2</v>
          </cell>
          <cell r="G33">
            <v>87948</v>
          </cell>
          <cell r="H33">
            <v>196475</v>
          </cell>
          <cell r="I33">
            <v>392128</v>
          </cell>
          <cell r="J33">
            <v>220331</v>
          </cell>
          <cell r="K33">
            <v>9691755</v>
          </cell>
          <cell r="L33">
            <v>9808871</v>
          </cell>
          <cell r="M33">
            <v>9849854</v>
          </cell>
          <cell r="N33">
            <v>9848257</v>
          </cell>
        </row>
        <row r="34">
          <cell r="A34" t="str">
            <v>B3</v>
          </cell>
          <cell r="B34" t="str">
            <v>Dx Corporate Adjustment (80055 and 80066)</v>
          </cell>
          <cell r="C34">
            <v>1417000</v>
          </cell>
          <cell r="D34">
            <v>2834000</v>
          </cell>
          <cell r="E34">
            <v>3400667</v>
          </cell>
          <cell r="F34">
            <v>667</v>
          </cell>
          <cell r="G34">
            <v>667</v>
          </cell>
          <cell r="H34">
            <v>-79143</v>
          </cell>
          <cell r="I34">
            <v>-204462</v>
          </cell>
          <cell r="J34">
            <v>667</v>
          </cell>
          <cell r="K34">
            <v>-9444642</v>
          </cell>
          <cell r="L34">
            <v>-9444642</v>
          </cell>
          <cell r="M34">
            <v>-9444642</v>
          </cell>
          <cell r="N34">
            <v>-9444642</v>
          </cell>
        </row>
        <row r="38">
          <cell r="B38" t="str">
            <v>Any additional rows required must be added above this line</v>
          </cell>
        </row>
      </sheetData>
      <sheetData sheetId="9" refreshError="1">
        <row r="7">
          <cell r="A7" t="str">
            <v>Node</v>
          </cell>
        </row>
        <row r="8">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row>
        <row r="9">
          <cell r="A9">
            <v>201</v>
          </cell>
          <cell r="B9" t="str">
            <v>Information Management Services - "Computers"</v>
          </cell>
          <cell r="D9">
            <v>1000000</v>
          </cell>
          <cell r="F9">
            <v>2401291.14</v>
          </cell>
          <cell r="H9">
            <v>3948254</v>
          </cell>
          <cell r="I9">
            <v>4951132.72</v>
          </cell>
          <cell r="J9">
            <v>5081670</v>
          </cell>
          <cell r="K9">
            <v>5651444</v>
          </cell>
          <cell r="L9">
            <v>6157753</v>
          </cell>
          <cell r="M9">
            <v>6493470</v>
          </cell>
          <cell r="N9">
            <v>8826764</v>
          </cell>
        </row>
        <row r="10">
          <cell r="A10">
            <v>202</v>
          </cell>
          <cell r="B10" t="str">
            <v>Corporate Functions &amp; Services - "Office Equipment"</v>
          </cell>
          <cell r="D10">
            <v>1500000</v>
          </cell>
          <cell r="F10">
            <v>-2867.36</v>
          </cell>
          <cell r="H10">
            <v>-2867</v>
          </cell>
          <cell r="I10">
            <v>28393.43</v>
          </cell>
          <cell r="J10">
            <v>28393</v>
          </cell>
          <cell r="K10">
            <v>28393</v>
          </cell>
          <cell r="L10">
            <v>300808</v>
          </cell>
          <cell r="M10">
            <v>157744</v>
          </cell>
          <cell r="N10">
            <v>787417</v>
          </cell>
        </row>
        <row r="11">
          <cell r="A11">
            <v>203</v>
          </cell>
          <cell r="B11" t="str">
            <v>Corporate Level Adjustments - MFA</v>
          </cell>
          <cell r="D11">
            <v>2250000</v>
          </cell>
        </row>
        <row r="12">
          <cell r="A12">
            <v>204</v>
          </cell>
          <cell r="B12" t="str">
            <v xml:space="preserve">Corporate Level Adjustments - Major </v>
          </cell>
          <cell r="D12">
            <v>3375000</v>
          </cell>
        </row>
        <row r="13">
          <cell r="B13" t="str">
            <v>HOI - Hydro One Inc. Allocations</v>
          </cell>
        </row>
        <row r="14">
          <cell r="A14">
            <v>205</v>
          </cell>
          <cell r="B14" t="str">
            <v>Allocations to other Subs:</v>
          </cell>
          <cell r="F14">
            <v>-1435080</v>
          </cell>
          <cell r="G14">
            <v>-1793850</v>
          </cell>
          <cell r="H14">
            <v>-2152620</v>
          </cell>
          <cell r="I14">
            <v>-2511390</v>
          </cell>
          <cell r="J14">
            <v>-2870160</v>
          </cell>
          <cell r="K14">
            <v>-3228930</v>
          </cell>
          <cell r="L14">
            <v>-3587700</v>
          </cell>
          <cell r="M14">
            <v>-3946470</v>
          </cell>
          <cell r="N14">
            <v>-4385656</v>
          </cell>
        </row>
        <row r="15">
          <cell r="A15">
            <v>206</v>
          </cell>
          <cell r="B15" t="str">
            <v>Allocation from HONI CFS</v>
          </cell>
          <cell r="F15">
            <v>431132</v>
          </cell>
          <cell r="G15">
            <v>538915</v>
          </cell>
          <cell r="H15">
            <v>646698</v>
          </cell>
          <cell r="I15">
            <v>754481</v>
          </cell>
          <cell r="J15">
            <v>862264</v>
          </cell>
          <cell r="K15">
            <v>970047</v>
          </cell>
          <cell r="L15">
            <v>1077830</v>
          </cell>
          <cell r="M15">
            <v>1185613</v>
          </cell>
          <cell r="N15">
            <v>1293396</v>
          </cell>
        </row>
        <row r="16">
          <cell r="A16">
            <v>207</v>
          </cell>
          <cell r="B16" t="str">
            <v>Unassigned HOI</v>
          </cell>
          <cell r="F16">
            <v>2116</v>
          </cell>
          <cell r="G16">
            <v>2116</v>
          </cell>
          <cell r="H16">
            <v>2116</v>
          </cell>
          <cell r="I16">
            <v>2268</v>
          </cell>
          <cell r="J16">
            <v>2423</v>
          </cell>
          <cell r="K16">
            <v>2423</v>
          </cell>
          <cell r="L16">
            <v>2423</v>
          </cell>
          <cell r="M16">
            <v>2423</v>
          </cell>
          <cell r="N16">
            <v>2715</v>
          </cell>
        </row>
        <row r="17">
          <cell r="A17">
            <v>208</v>
          </cell>
          <cell r="B17" t="str">
            <v>Other</v>
          </cell>
          <cell r="F17">
            <v>-587148</v>
          </cell>
          <cell r="G17">
            <v>-601740</v>
          </cell>
          <cell r="H17">
            <v>-597671</v>
          </cell>
          <cell r="I17">
            <v>-490488</v>
          </cell>
          <cell r="J17">
            <v>108817</v>
          </cell>
          <cell r="K17">
            <v>-796623</v>
          </cell>
          <cell r="L17">
            <v>-855904</v>
          </cell>
          <cell r="M17">
            <v>-855568</v>
          </cell>
          <cell r="N17">
            <v>-1133674</v>
          </cell>
        </row>
        <row r="18">
          <cell r="F18">
            <v>-1591096</v>
          </cell>
          <cell r="G18">
            <v>-1856675</v>
          </cell>
          <cell r="H18">
            <v>-2103593</v>
          </cell>
          <cell r="I18">
            <v>-2247397</v>
          </cell>
          <cell r="J18">
            <v>-1899079</v>
          </cell>
          <cell r="K18">
            <v>-3055506</v>
          </cell>
          <cell r="L18">
            <v>-3365774</v>
          </cell>
          <cell r="M18">
            <v>-3616425</v>
          </cell>
          <cell r="N18">
            <v>-4225934</v>
          </cell>
        </row>
        <row r="24">
          <cell r="B24" t="str">
            <v>Any additional rows required must be added above this line</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es"/>
      <sheetName val="Load-2002"/>
      <sheetName val="load12"/>
      <sheetName val="Top-loads"/>
      <sheetName val="TRF-Bypass"/>
      <sheetName val="trf-bypass-H1"/>
      <sheetName val="Line-CTSand MTS"/>
      <sheetName val="Line-Bypass-nonH1"/>
      <sheetName val="Line-Bypass-Cables"/>
      <sheetName val="Line-Bypass-H1-Supp"/>
      <sheetName val="Additional-TC&amp;LC"/>
      <sheetName val="Summary"/>
      <sheetName val="2. Index"/>
      <sheetName val="Total from CSS (Retail and MEU)"/>
    </sheetNames>
    <sheetDataSet>
      <sheetData sheetId="0">
        <row r="3">
          <cell r="A3">
            <v>1</v>
          </cell>
          <cell r="B3" t="str">
            <v>Hawthorne TS</v>
          </cell>
        </row>
        <row r="4">
          <cell r="A4">
            <v>100</v>
          </cell>
          <cell r="B4" t="str">
            <v>Chats Falls TS</v>
          </cell>
        </row>
        <row r="5">
          <cell r="A5">
            <v>101</v>
          </cell>
          <cell r="B5" t="str">
            <v>Chenaux TS</v>
          </cell>
        </row>
        <row r="6">
          <cell r="A6">
            <v>102</v>
          </cell>
          <cell r="B6" t="str">
            <v>Des Joachims TS</v>
          </cell>
        </row>
        <row r="7">
          <cell r="A7">
            <v>103</v>
          </cell>
          <cell r="B7" t="str">
            <v>Hawthorne TS</v>
          </cell>
        </row>
        <row r="8">
          <cell r="A8">
            <v>104</v>
          </cell>
          <cell r="B8" t="str">
            <v>Merivale TS</v>
          </cell>
        </row>
        <row r="9">
          <cell r="A9">
            <v>120</v>
          </cell>
          <cell r="B9" t="str">
            <v>Albion TS</v>
          </cell>
        </row>
        <row r="10">
          <cell r="A10">
            <v>121</v>
          </cell>
          <cell r="B10" t="str">
            <v>Albion TS</v>
          </cell>
        </row>
        <row r="11">
          <cell r="A11">
            <v>122</v>
          </cell>
          <cell r="B11" t="str">
            <v>Almonte TS</v>
          </cell>
        </row>
        <row r="12">
          <cell r="A12">
            <v>123</v>
          </cell>
          <cell r="B12" t="str">
            <v>Arnprior GS</v>
          </cell>
        </row>
        <row r="13">
          <cell r="A13">
            <v>124</v>
          </cell>
          <cell r="B13" t="str">
            <v>Chats Falls JCT</v>
          </cell>
        </row>
        <row r="14">
          <cell r="A14">
            <v>125</v>
          </cell>
          <cell r="B14" t="str">
            <v>Chats Falls JCT</v>
          </cell>
        </row>
        <row r="15">
          <cell r="A15">
            <v>126</v>
          </cell>
          <cell r="B15" t="str">
            <v>Chats Falls JCT</v>
          </cell>
        </row>
        <row r="16">
          <cell r="A16">
            <v>127</v>
          </cell>
          <cell r="B16" t="str">
            <v>Chats Falls JCT</v>
          </cell>
        </row>
        <row r="17">
          <cell r="A17">
            <v>128</v>
          </cell>
          <cell r="B17" t="str">
            <v>Cumberland JCT</v>
          </cell>
        </row>
        <row r="18">
          <cell r="A18">
            <v>129</v>
          </cell>
          <cell r="B18" t="str">
            <v>Cumberland JCT</v>
          </cell>
        </row>
        <row r="19">
          <cell r="A19">
            <v>130</v>
          </cell>
          <cell r="B19" t="str">
            <v>Easton Yule JCT</v>
          </cell>
        </row>
        <row r="20">
          <cell r="A20">
            <v>131</v>
          </cell>
          <cell r="B20" t="str">
            <v>Easton Yule JCT</v>
          </cell>
        </row>
        <row r="21">
          <cell r="A21">
            <v>132</v>
          </cell>
          <cell r="B21" t="str">
            <v>Easton JCT</v>
          </cell>
        </row>
        <row r="22">
          <cell r="A22">
            <v>133</v>
          </cell>
          <cell r="B22" t="str">
            <v>Easton JCT</v>
          </cell>
        </row>
        <row r="23">
          <cell r="A23">
            <v>134</v>
          </cell>
          <cell r="B23" t="str">
            <v>Galetta JCT</v>
          </cell>
        </row>
        <row r="24">
          <cell r="A24">
            <v>135</v>
          </cell>
          <cell r="B24" t="str">
            <v>Gamble H9A JCT</v>
          </cell>
        </row>
        <row r="25">
          <cell r="A25">
            <v>136</v>
          </cell>
          <cell r="B25" t="str">
            <v>IPB Masson</v>
          </cell>
        </row>
        <row r="26">
          <cell r="A26">
            <v>137</v>
          </cell>
          <cell r="B26" t="str">
            <v>IPB Ottawa River</v>
          </cell>
        </row>
        <row r="27">
          <cell r="A27">
            <v>138</v>
          </cell>
          <cell r="B27" t="str">
            <v>IPB Ottawa River</v>
          </cell>
        </row>
        <row r="28">
          <cell r="A28">
            <v>139</v>
          </cell>
          <cell r="B28" t="str">
            <v>Mountain Chute GS</v>
          </cell>
        </row>
        <row r="29">
          <cell r="A29">
            <v>140</v>
          </cell>
          <cell r="B29" t="str">
            <v>Mountain Chute JCT</v>
          </cell>
        </row>
        <row r="30">
          <cell r="A30">
            <v>141</v>
          </cell>
          <cell r="B30" t="str">
            <v>Nepean TS</v>
          </cell>
        </row>
        <row r="31">
          <cell r="A31">
            <v>144</v>
          </cell>
          <cell r="B31" t="str">
            <v>Otter Creek JCT</v>
          </cell>
        </row>
        <row r="32">
          <cell r="A32">
            <v>146</v>
          </cell>
          <cell r="B32" t="str">
            <v>South March TS</v>
          </cell>
        </row>
        <row r="33">
          <cell r="A33">
            <v>147</v>
          </cell>
          <cell r="B33" t="str">
            <v>Smiths Falls TS</v>
          </cell>
        </row>
        <row r="34">
          <cell r="A34">
            <v>148</v>
          </cell>
          <cell r="B34" t="str">
            <v>Smiths Falls TS</v>
          </cell>
        </row>
        <row r="35">
          <cell r="A35">
            <v>151</v>
          </cell>
          <cell r="B35" t="str">
            <v>Wallace TS</v>
          </cell>
        </row>
        <row r="36">
          <cell r="A36">
            <v>155</v>
          </cell>
          <cell r="B36" t="str">
            <v>Chats Falls TS</v>
          </cell>
        </row>
        <row r="37">
          <cell r="A37">
            <v>156</v>
          </cell>
          <cell r="B37" t="str">
            <v>Otter Creek JCT</v>
          </cell>
        </row>
        <row r="38">
          <cell r="A38">
            <v>157</v>
          </cell>
          <cell r="B38" t="str">
            <v>Otter Creek JCT</v>
          </cell>
        </row>
        <row r="39">
          <cell r="A39">
            <v>159</v>
          </cell>
          <cell r="B39" t="str">
            <v>Kanata MTS #1</v>
          </cell>
        </row>
        <row r="40">
          <cell r="A40">
            <v>161</v>
          </cell>
          <cell r="B40" t="str">
            <v>South March TS</v>
          </cell>
        </row>
        <row r="41">
          <cell r="A41">
            <v>162</v>
          </cell>
          <cell r="B41" t="str">
            <v>Almonte TS</v>
          </cell>
        </row>
        <row r="42">
          <cell r="A42">
            <v>163</v>
          </cell>
          <cell r="B42" t="str">
            <v>Almonte TS</v>
          </cell>
        </row>
        <row r="43">
          <cell r="A43">
            <v>164</v>
          </cell>
          <cell r="B43" t="str">
            <v>Almonte TS</v>
          </cell>
        </row>
        <row r="44">
          <cell r="A44">
            <v>300</v>
          </cell>
          <cell r="B44" t="str">
            <v>Chenaux TS</v>
          </cell>
        </row>
        <row r="45">
          <cell r="A45">
            <v>301</v>
          </cell>
          <cell r="B45" t="str">
            <v>Chenaux TS</v>
          </cell>
        </row>
        <row r="46">
          <cell r="A46">
            <v>302</v>
          </cell>
          <cell r="B46" t="str">
            <v>Chenaux TS</v>
          </cell>
        </row>
        <row r="47">
          <cell r="A47">
            <v>303</v>
          </cell>
          <cell r="B47" t="str">
            <v>Chenaux TS</v>
          </cell>
        </row>
        <row r="48">
          <cell r="A48">
            <v>304</v>
          </cell>
          <cell r="B48" t="str">
            <v>Des Joachims TS</v>
          </cell>
        </row>
        <row r="49">
          <cell r="A49">
            <v>305</v>
          </cell>
          <cell r="B49" t="str">
            <v>Des Joachims TS</v>
          </cell>
        </row>
        <row r="50">
          <cell r="A50">
            <v>306</v>
          </cell>
          <cell r="B50" t="str">
            <v>Des Joachims TS</v>
          </cell>
        </row>
        <row r="51">
          <cell r="A51">
            <v>307</v>
          </cell>
          <cell r="B51" t="str">
            <v>Hawthorne TS</v>
          </cell>
        </row>
        <row r="52">
          <cell r="A52">
            <v>308</v>
          </cell>
          <cell r="B52" t="str">
            <v>Merivale TS</v>
          </cell>
        </row>
        <row r="53">
          <cell r="A53">
            <v>309</v>
          </cell>
          <cell r="B53" t="str">
            <v>Merivale TS</v>
          </cell>
        </row>
        <row r="54">
          <cell r="A54">
            <v>324</v>
          </cell>
          <cell r="B54" t="str">
            <v>Arnprior TS</v>
          </cell>
        </row>
        <row r="55">
          <cell r="A55">
            <v>325</v>
          </cell>
          <cell r="B55" t="str">
            <v>Arnprior TS</v>
          </cell>
        </row>
        <row r="56">
          <cell r="A56">
            <v>326</v>
          </cell>
          <cell r="B56" t="str">
            <v>Arnprior JCT</v>
          </cell>
        </row>
        <row r="57">
          <cell r="A57">
            <v>327</v>
          </cell>
          <cell r="B57" t="str">
            <v>Arnprior JCT</v>
          </cell>
        </row>
        <row r="58">
          <cell r="A58">
            <v>328</v>
          </cell>
          <cell r="B58" t="str">
            <v>Barrett Chute SS</v>
          </cell>
        </row>
        <row r="59">
          <cell r="A59">
            <v>329</v>
          </cell>
          <cell r="B59" t="str">
            <v>Barrett Chute JCT</v>
          </cell>
        </row>
        <row r="60">
          <cell r="A60">
            <v>330</v>
          </cell>
          <cell r="B60" t="str">
            <v>IPB Val Tetreau JCT</v>
          </cell>
        </row>
        <row r="61">
          <cell r="A61">
            <v>331</v>
          </cell>
          <cell r="B61" t="str">
            <v>IPB Val Tetreau JCT</v>
          </cell>
        </row>
        <row r="62">
          <cell r="A62">
            <v>332</v>
          </cell>
          <cell r="B62" t="str">
            <v>Bilberry Creek TS</v>
          </cell>
        </row>
        <row r="63">
          <cell r="A63">
            <v>333</v>
          </cell>
          <cell r="B63" t="str">
            <v>Bilberry Creek JCT</v>
          </cell>
        </row>
        <row r="64">
          <cell r="A64">
            <v>334</v>
          </cell>
          <cell r="B64" t="str">
            <v>Billings JCT</v>
          </cell>
        </row>
        <row r="65">
          <cell r="A65">
            <v>335</v>
          </cell>
          <cell r="B65" t="str">
            <v>Billings JCT</v>
          </cell>
        </row>
        <row r="66">
          <cell r="A66">
            <v>336</v>
          </cell>
          <cell r="B66" t="str">
            <v>Blackburn JCT</v>
          </cell>
        </row>
        <row r="67">
          <cell r="A67">
            <v>338</v>
          </cell>
          <cell r="B67" t="str">
            <v>Blackburn JCT</v>
          </cell>
        </row>
        <row r="68">
          <cell r="A68">
            <v>339</v>
          </cell>
          <cell r="B68" t="str">
            <v>Borromee JCT</v>
          </cell>
        </row>
        <row r="69">
          <cell r="A69">
            <v>340</v>
          </cell>
          <cell r="B69" t="str">
            <v>Carling TS</v>
          </cell>
        </row>
        <row r="70">
          <cell r="A70">
            <v>341</v>
          </cell>
          <cell r="B70" t="str">
            <v>Carling TS</v>
          </cell>
        </row>
        <row r="71">
          <cell r="A71">
            <v>342</v>
          </cell>
          <cell r="B71" t="str">
            <v>Centre Point MTS</v>
          </cell>
        </row>
        <row r="72">
          <cell r="A72">
            <v>343</v>
          </cell>
          <cell r="B72" t="str">
            <v>Chalk River CTS</v>
          </cell>
        </row>
        <row r="73">
          <cell r="A73">
            <v>344</v>
          </cell>
          <cell r="B73" t="str">
            <v>Chats Falls GS</v>
          </cell>
        </row>
        <row r="74">
          <cell r="A74">
            <v>345</v>
          </cell>
          <cell r="B74" t="str">
            <v>Chenaux JCT</v>
          </cell>
        </row>
        <row r="75">
          <cell r="A75">
            <v>346</v>
          </cell>
          <cell r="B75" t="str">
            <v>CIP Hawkesbury CTS</v>
          </cell>
        </row>
        <row r="76">
          <cell r="A76">
            <v>347</v>
          </cell>
          <cell r="B76" t="str">
            <v>City View JCT</v>
          </cell>
        </row>
        <row r="77">
          <cell r="A77">
            <v>348</v>
          </cell>
          <cell r="B77" t="str">
            <v>Clarence DS</v>
          </cell>
        </row>
        <row r="78">
          <cell r="A78">
            <v>349</v>
          </cell>
          <cell r="B78" t="str">
            <v>Cobden TS</v>
          </cell>
        </row>
        <row r="79">
          <cell r="A79">
            <v>350</v>
          </cell>
          <cell r="B79" t="str">
            <v>Cobden TS</v>
          </cell>
        </row>
        <row r="80">
          <cell r="A80">
            <v>351</v>
          </cell>
          <cell r="B80" t="str">
            <v>Craig DS</v>
          </cell>
        </row>
        <row r="81">
          <cell r="A81">
            <v>352</v>
          </cell>
          <cell r="B81" t="str">
            <v>Craig JCT</v>
          </cell>
        </row>
        <row r="82">
          <cell r="A82">
            <v>353</v>
          </cell>
          <cell r="B82" t="str">
            <v>Cumberland DS</v>
          </cell>
        </row>
        <row r="83">
          <cell r="A83">
            <v>354</v>
          </cell>
          <cell r="B83" t="str">
            <v>Cumberland DS JCT</v>
          </cell>
        </row>
        <row r="84">
          <cell r="A84">
            <v>355</v>
          </cell>
          <cell r="B84" t="str">
            <v>Cumberland JCT</v>
          </cell>
        </row>
        <row r="85">
          <cell r="A85">
            <v>356</v>
          </cell>
          <cell r="B85" t="str">
            <v>Cyrville MTS</v>
          </cell>
        </row>
        <row r="86">
          <cell r="A86">
            <v>357</v>
          </cell>
          <cell r="B86" t="str">
            <v>Cyrville JCT</v>
          </cell>
        </row>
        <row r="87">
          <cell r="A87">
            <v>358</v>
          </cell>
          <cell r="B87" t="str">
            <v>Cyrville JCT</v>
          </cell>
        </row>
        <row r="88">
          <cell r="A88">
            <v>359</v>
          </cell>
          <cell r="B88" t="str">
            <v>Des Joachims DS</v>
          </cell>
        </row>
        <row r="89">
          <cell r="A89">
            <v>360</v>
          </cell>
          <cell r="B89" t="str">
            <v>Des Joachims JCT</v>
          </cell>
        </row>
        <row r="90">
          <cell r="A90">
            <v>362</v>
          </cell>
          <cell r="B90" t="str">
            <v>Deep River DS</v>
          </cell>
        </row>
        <row r="91">
          <cell r="A91">
            <v>363</v>
          </cell>
          <cell r="B91" t="str">
            <v>Ellwood JCT</v>
          </cell>
        </row>
        <row r="92">
          <cell r="A92">
            <v>364</v>
          </cell>
          <cell r="B92" t="str">
            <v>Ellwood JCT</v>
          </cell>
        </row>
        <row r="93">
          <cell r="A93">
            <v>365</v>
          </cell>
          <cell r="B93" t="str">
            <v>Fallowfield DS</v>
          </cell>
        </row>
        <row r="94">
          <cell r="A94">
            <v>366</v>
          </cell>
          <cell r="B94" t="str">
            <v>Fitzroy JCT</v>
          </cell>
        </row>
        <row r="95">
          <cell r="A95">
            <v>367</v>
          </cell>
          <cell r="B95" t="str">
            <v>Forest Lea DS</v>
          </cell>
        </row>
        <row r="96">
          <cell r="A96">
            <v>368</v>
          </cell>
          <cell r="B96" t="str">
            <v>Forest Lea JCT</v>
          </cell>
        </row>
        <row r="97">
          <cell r="A97">
            <v>369</v>
          </cell>
          <cell r="B97" t="str">
            <v>Gamble JCT</v>
          </cell>
        </row>
        <row r="98">
          <cell r="A98">
            <v>370</v>
          </cell>
          <cell r="B98" t="str">
            <v>Haley Industries JCT</v>
          </cell>
        </row>
        <row r="99">
          <cell r="A99">
            <v>371</v>
          </cell>
          <cell r="B99" t="str">
            <v>Haley Industries CTS</v>
          </cell>
        </row>
        <row r="100">
          <cell r="A100">
            <v>372</v>
          </cell>
          <cell r="B100" t="str">
            <v>Haley JCT</v>
          </cell>
        </row>
        <row r="101">
          <cell r="A101">
            <v>373</v>
          </cell>
          <cell r="B101" t="str">
            <v>Hawkesbury MTS #1</v>
          </cell>
        </row>
        <row r="102">
          <cell r="A102">
            <v>374</v>
          </cell>
          <cell r="B102" t="str">
            <v>Hawkesbury JCT</v>
          </cell>
        </row>
        <row r="103">
          <cell r="A103">
            <v>375</v>
          </cell>
          <cell r="B103" t="str">
            <v>Bridlewood MTS</v>
          </cell>
        </row>
        <row r="104">
          <cell r="A104">
            <v>376</v>
          </cell>
          <cell r="B104" t="str">
            <v>Bridlewood JCT</v>
          </cell>
        </row>
        <row r="105">
          <cell r="A105">
            <v>377</v>
          </cell>
          <cell r="B105" t="str">
            <v>Hinchey TS</v>
          </cell>
        </row>
        <row r="106">
          <cell r="A106">
            <v>378</v>
          </cell>
          <cell r="B106" t="str">
            <v>Hinchey TS</v>
          </cell>
        </row>
        <row r="107">
          <cell r="A107">
            <v>379</v>
          </cell>
          <cell r="B107" t="str">
            <v>IPB Masson</v>
          </cell>
        </row>
        <row r="108">
          <cell r="A108">
            <v>380</v>
          </cell>
          <cell r="B108" t="str">
            <v>IPB Masson</v>
          </cell>
        </row>
        <row r="109">
          <cell r="A109">
            <v>381</v>
          </cell>
          <cell r="B109" t="str">
            <v>IPB Bryson JCT</v>
          </cell>
        </row>
        <row r="110">
          <cell r="A110">
            <v>382</v>
          </cell>
          <cell r="B110" t="str">
            <v>King Edward TS</v>
          </cell>
        </row>
        <row r="111">
          <cell r="A111">
            <v>383</v>
          </cell>
          <cell r="B111" t="str">
            <v>King Edward TS</v>
          </cell>
        </row>
        <row r="112">
          <cell r="A112">
            <v>384</v>
          </cell>
          <cell r="B112" t="str">
            <v>Limebank MTS</v>
          </cell>
        </row>
        <row r="113">
          <cell r="A113">
            <v>385</v>
          </cell>
          <cell r="B113" t="str">
            <v>Lincoln Heights TS</v>
          </cell>
        </row>
        <row r="114">
          <cell r="A114">
            <v>386</v>
          </cell>
          <cell r="B114" t="str">
            <v>Lincoln Heights TS</v>
          </cell>
        </row>
        <row r="115">
          <cell r="A115">
            <v>387</v>
          </cell>
          <cell r="B115" t="str">
            <v>Lisgar TS</v>
          </cell>
        </row>
        <row r="116">
          <cell r="A116">
            <v>388</v>
          </cell>
          <cell r="B116" t="str">
            <v>Lisgar TS</v>
          </cell>
        </row>
        <row r="117">
          <cell r="A117">
            <v>389</v>
          </cell>
          <cell r="B117" t="str">
            <v>Manordale MTS</v>
          </cell>
        </row>
        <row r="118">
          <cell r="A118">
            <v>390</v>
          </cell>
          <cell r="B118" t="str">
            <v>Manordale JCT</v>
          </cell>
        </row>
        <row r="119">
          <cell r="A119">
            <v>391</v>
          </cell>
          <cell r="B119" t="str">
            <v>Manotick DS</v>
          </cell>
        </row>
        <row r="120">
          <cell r="A120">
            <v>392</v>
          </cell>
          <cell r="B120" t="str">
            <v>Mississippi JCT</v>
          </cell>
        </row>
        <row r="121">
          <cell r="A121">
            <v>393</v>
          </cell>
          <cell r="B121" t="str">
            <v>Moulton MTS</v>
          </cell>
        </row>
        <row r="122">
          <cell r="A122">
            <v>394</v>
          </cell>
          <cell r="B122" t="str">
            <v>Mountain Chute DS</v>
          </cell>
        </row>
        <row r="123">
          <cell r="A123">
            <v>395</v>
          </cell>
          <cell r="B123" t="str">
            <v>NAE CTS</v>
          </cell>
        </row>
        <row r="124">
          <cell r="A124">
            <v>396</v>
          </cell>
          <cell r="B124" t="str">
            <v>N.R.C. TS</v>
          </cell>
        </row>
        <row r="125">
          <cell r="A125">
            <v>397</v>
          </cell>
          <cell r="B125" t="str">
            <v>Nationl Research JCT</v>
          </cell>
        </row>
        <row r="126">
          <cell r="A126">
            <v>398</v>
          </cell>
          <cell r="B126" t="str">
            <v>Navan DS</v>
          </cell>
        </row>
        <row r="127">
          <cell r="A127">
            <v>399</v>
          </cell>
          <cell r="B127" t="str">
            <v>Nepean Epworth MTS</v>
          </cell>
        </row>
        <row r="128">
          <cell r="A128">
            <v>400</v>
          </cell>
          <cell r="B128" t="str">
            <v>Nepean Epworth MTS</v>
          </cell>
        </row>
        <row r="129">
          <cell r="A129">
            <v>401</v>
          </cell>
          <cell r="B129" t="str">
            <v>N.P.D.NGS</v>
          </cell>
        </row>
        <row r="130">
          <cell r="A130">
            <v>402</v>
          </cell>
          <cell r="B130" t="str">
            <v>NQL1 JCT B</v>
          </cell>
        </row>
        <row r="131">
          <cell r="A131">
            <v>403</v>
          </cell>
          <cell r="B131" t="str">
            <v>OHSC CGS</v>
          </cell>
        </row>
        <row r="132">
          <cell r="A132">
            <v>405</v>
          </cell>
          <cell r="B132" t="str">
            <v>Ottawa JCT</v>
          </cell>
        </row>
        <row r="133">
          <cell r="A133">
            <v>406</v>
          </cell>
          <cell r="B133" t="str">
            <v>Ottawa JCT</v>
          </cell>
        </row>
        <row r="134">
          <cell r="A134">
            <v>407</v>
          </cell>
          <cell r="B134" t="str">
            <v>Overbrook TS</v>
          </cell>
        </row>
        <row r="135">
          <cell r="A135">
            <v>408</v>
          </cell>
          <cell r="B135" t="str">
            <v>Pembroke TS</v>
          </cell>
        </row>
        <row r="136">
          <cell r="A136">
            <v>409</v>
          </cell>
          <cell r="B136" t="str">
            <v>Petawawa JCT</v>
          </cell>
        </row>
        <row r="137">
          <cell r="A137">
            <v>412</v>
          </cell>
          <cell r="B137" t="str">
            <v>Petawawa DS</v>
          </cell>
        </row>
        <row r="138">
          <cell r="A138">
            <v>413</v>
          </cell>
          <cell r="B138" t="str">
            <v>Richmond DS</v>
          </cell>
        </row>
        <row r="139">
          <cell r="A139">
            <v>414</v>
          </cell>
          <cell r="B139" t="str">
            <v>Riverdale TS</v>
          </cell>
        </row>
        <row r="140">
          <cell r="A140">
            <v>415</v>
          </cell>
          <cell r="B140" t="str">
            <v>Riverdale JCT</v>
          </cell>
        </row>
        <row r="141">
          <cell r="A141">
            <v>416</v>
          </cell>
          <cell r="B141" t="str">
            <v>Riverdale JCT</v>
          </cell>
        </row>
        <row r="142">
          <cell r="A142">
            <v>417</v>
          </cell>
          <cell r="B142" t="str">
            <v>Rockland DS</v>
          </cell>
        </row>
        <row r="143">
          <cell r="A143">
            <v>418</v>
          </cell>
          <cell r="B143" t="str">
            <v>Rockland East DS</v>
          </cell>
        </row>
        <row r="144">
          <cell r="A144">
            <v>419</v>
          </cell>
          <cell r="B144" t="str">
            <v>Rockland JCT</v>
          </cell>
        </row>
        <row r="145">
          <cell r="A145">
            <v>420</v>
          </cell>
          <cell r="B145" t="str">
            <v>Russell TS</v>
          </cell>
        </row>
        <row r="146">
          <cell r="A146">
            <v>421</v>
          </cell>
          <cell r="B146" t="str">
            <v>Russell TS</v>
          </cell>
        </row>
        <row r="147">
          <cell r="A147">
            <v>422</v>
          </cell>
          <cell r="B147" t="str">
            <v>Russell DS</v>
          </cell>
        </row>
        <row r="148">
          <cell r="A148">
            <v>423</v>
          </cell>
          <cell r="B148" t="str">
            <v>South Gloucester DS</v>
          </cell>
        </row>
        <row r="149">
          <cell r="A149">
            <v>424</v>
          </cell>
          <cell r="B149" t="str">
            <v>Marchwood MTS</v>
          </cell>
        </row>
        <row r="150">
          <cell r="A150">
            <v>425</v>
          </cell>
          <cell r="B150" t="str">
            <v>Marchwood JCT</v>
          </cell>
        </row>
        <row r="151">
          <cell r="A151">
            <v>426</v>
          </cell>
          <cell r="B151" t="str">
            <v>Sandy Hill TS</v>
          </cell>
        </row>
        <row r="152">
          <cell r="A152">
            <v>427</v>
          </cell>
          <cell r="B152" t="str">
            <v>Slater TS</v>
          </cell>
        </row>
        <row r="153">
          <cell r="A153">
            <v>428</v>
          </cell>
          <cell r="B153" t="str">
            <v>Slater TS</v>
          </cell>
        </row>
        <row r="154">
          <cell r="A154">
            <v>429</v>
          </cell>
          <cell r="B154" t="str">
            <v>Slater TS</v>
          </cell>
        </row>
        <row r="155">
          <cell r="A155">
            <v>430</v>
          </cell>
          <cell r="B155" t="str">
            <v>Smiths Falls TS</v>
          </cell>
        </row>
        <row r="156">
          <cell r="A156">
            <v>431</v>
          </cell>
          <cell r="B156" t="str">
            <v>Stewartville TS</v>
          </cell>
        </row>
        <row r="157">
          <cell r="A157">
            <v>432</v>
          </cell>
          <cell r="B157" t="str">
            <v>Tee Lake JCT</v>
          </cell>
        </row>
        <row r="158">
          <cell r="A158">
            <v>433</v>
          </cell>
          <cell r="B158" t="str">
            <v>Timminco CTS</v>
          </cell>
        </row>
        <row r="159">
          <cell r="A159">
            <v>434</v>
          </cell>
          <cell r="B159" t="str">
            <v>Uplands MTS</v>
          </cell>
        </row>
        <row r="160">
          <cell r="A160">
            <v>435</v>
          </cell>
          <cell r="B160" t="str">
            <v>Uplands JCT</v>
          </cell>
        </row>
        <row r="161">
          <cell r="A161">
            <v>436</v>
          </cell>
          <cell r="B161" t="str">
            <v>Val Tetreau JCT</v>
          </cell>
        </row>
        <row r="162">
          <cell r="A162">
            <v>437</v>
          </cell>
          <cell r="B162" t="str">
            <v>Val Tetreau JCT</v>
          </cell>
        </row>
        <row r="163">
          <cell r="A163">
            <v>438</v>
          </cell>
          <cell r="B163" t="str">
            <v>Wendover DS</v>
          </cell>
        </row>
        <row r="164">
          <cell r="A164">
            <v>439</v>
          </cell>
          <cell r="B164" t="str">
            <v>Wilhaven DS</v>
          </cell>
        </row>
        <row r="165">
          <cell r="A165">
            <v>440</v>
          </cell>
          <cell r="B165" t="str">
            <v>Woodroffe TS</v>
          </cell>
        </row>
        <row r="166">
          <cell r="A166">
            <v>441</v>
          </cell>
          <cell r="B166" t="str">
            <v>Woodroffe TS</v>
          </cell>
        </row>
        <row r="167">
          <cell r="A167">
            <v>442</v>
          </cell>
          <cell r="B167" t="str">
            <v>Pembroke TS</v>
          </cell>
        </row>
        <row r="168">
          <cell r="A168">
            <v>443</v>
          </cell>
          <cell r="B168" t="str">
            <v>Tee Lake JCT</v>
          </cell>
        </row>
        <row r="169">
          <cell r="A169">
            <v>444</v>
          </cell>
          <cell r="B169" t="str">
            <v>Merivale TS</v>
          </cell>
        </row>
        <row r="170">
          <cell r="A170">
            <v>446</v>
          </cell>
          <cell r="B170" t="str">
            <v>Chats Falls GS</v>
          </cell>
        </row>
        <row r="171">
          <cell r="A171">
            <v>448</v>
          </cell>
          <cell r="B171" t="str">
            <v>Ellwood JCT</v>
          </cell>
        </row>
        <row r="172">
          <cell r="A172">
            <v>449</v>
          </cell>
          <cell r="B172" t="str">
            <v>Hawthorne TS</v>
          </cell>
        </row>
        <row r="173">
          <cell r="A173">
            <v>451</v>
          </cell>
          <cell r="B173" t="str">
            <v>Hawthorne TS</v>
          </cell>
        </row>
        <row r="174">
          <cell r="A174">
            <v>452</v>
          </cell>
          <cell r="B174" t="str">
            <v>Richmond DS</v>
          </cell>
        </row>
        <row r="175">
          <cell r="A175">
            <v>454</v>
          </cell>
          <cell r="B175" t="str">
            <v>Bilberry Creek JCT</v>
          </cell>
        </row>
        <row r="176">
          <cell r="A176">
            <v>455</v>
          </cell>
          <cell r="B176" t="str">
            <v>Bilberry Creek TS</v>
          </cell>
        </row>
        <row r="177">
          <cell r="A177">
            <v>456</v>
          </cell>
          <cell r="B177" t="str">
            <v>Gamble H9A JCT</v>
          </cell>
        </row>
        <row r="178">
          <cell r="A178">
            <v>458</v>
          </cell>
          <cell r="B178" t="str">
            <v>Cassburn DS</v>
          </cell>
        </row>
        <row r="179">
          <cell r="A179">
            <v>459</v>
          </cell>
          <cell r="B179" t="str">
            <v>Osgoode JCT</v>
          </cell>
        </row>
        <row r="180">
          <cell r="A180">
            <v>460</v>
          </cell>
          <cell r="B180" t="str">
            <v>Orleans JCT</v>
          </cell>
        </row>
        <row r="181">
          <cell r="A181">
            <v>461</v>
          </cell>
          <cell r="B181" t="str">
            <v>Moulton JCT</v>
          </cell>
        </row>
        <row r="182">
          <cell r="A182">
            <v>462</v>
          </cell>
          <cell r="B182" t="str">
            <v>Fallowfield JCT</v>
          </cell>
        </row>
        <row r="183">
          <cell r="A183">
            <v>463</v>
          </cell>
          <cell r="B183" t="str">
            <v>W6MC 734N JCT</v>
          </cell>
        </row>
        <row r="184">
          <cell r="A184">
            <v>464</v>
          </cell>
          <cell r="B184" t="str">
            <v>W6MC R14-R15 JCT</v>
          </cell>
        </row>
        <row r="185">
          <cell r="A185">
            <v>465</v>
          </cell>
          <cell r="B185" t="str">
            <v>Billings JCT</v>
          </cell>
        </row>
        <row r="186">
          <cell r="A186">
            <v>466</v>
          </cell>
          <cell r="B186" t="str">
            <v>Billings JCT</v>
          </cell>
        </row>
        <row r="187">
          <cell r="A187">
            <v>467</v>
          </cell>
          <cell r="B187" t="str">
            <v>Billings JCT</v>
          </cell>
        </row>
        <row r="188">
          <cell r="A188">
            <v>468</v>
          </cell>
          <cell r="B188" t="str">
            <v>OHSC JCT</v>
          </cell>
        </row>
        <row r="189">
          <cell r="A189">
            <v>469</v>
          </cell>
          <cell r="B189" t="str">
            <v>OHSC JCT</v>
          </cell>
        </row>
        <row r="190">
          <cell r="A190">
            <v>600</v>
          </cell>
          <cell r="B190" t="str">
            <v>Albion TS</v>
          </cell>
        </row>
        <row r="191">
          <cell r="A191">
            <v>601</v>
          </cell>
          <cell r="B191" t="str">
            <v>Albion TS</v>
          </cell>
        </row>
        <row r="192">
          <cell r="A192">
            <v>604</v>
          </cell>
          <cell r="B192" t="str">
            <v>Albion TS</v>
          </cell>
        </row>
        <row r="193">
          <cell r="A193">
            <v>605</v>
          </cell>
          <cell r="B193" t="str">
            <v>Albion TS</v>
          </cell>
        </row>
        <row r="194">
          <cell r="A194">
            <v>608</v>
          </cell>
          <cell r="B194" t="str">
            <v>Almonte TS</v>
          </cell>
        </row>
        <row r="195">
          <cell r="A195">
            <v>609</v>
          </cell>
          <cell r="B195" t="str">
            <v>Almonte TS</v>
          </cell>
        </row>
        <row r="196">
          <cell r="A196">
            <v>610</v>
          </cell>
          <cell r="B196" t="str">
            <v>Almonte TS</v>
          </cell>
        </row>
        <row r="197">
          <cell r="A197">
            <v>611</v>
          </cell>
          <cell r="B197" t="str">
            <v>Almonte TS</v>
          </cell>
        </row>
        <row r="198">
          <cell r="A198">
            <v>612</v>
          </cell>
          <cell r="B198" t="str">
            <v>Almonte TS</v>
          </cell>
        </row>
        <row r="199">
          <cell r="A199">
            <v>613</v>
          </cell>
          <cell r="B199" t="str">
            <v>Almonte TS</v>
          </cell>
        </row>
        <row r="200">
          <cell r="A200">
            <v>614</v>
          </cell>
          <cell r="B200" t="str">
            <v>Almonte TS</v>
          </cell>
        </row>
        <row r="201">
          <cell r="A201">
            <v>615</v>
          </cell>
          <cell r="B201" t="str">
            <v>Almonte TS</v>
          </cell>
        </row>
        <row r="202">
          <cell r="A202">
            <v>616</v>
          </cell>
          <cell r="B202" t="str">
            <v>Arnprior TS</v>
          </cell>
        </row>
        <row r="203">
          <cell r="A203">
            <v>617</v>
          </cell>
          <cell r="B203" t="str">
            <v>Arnprior TS</v>
          </cell>
        </row>
        <row r="204">
          <cell r="A204">
            <v>618</v>
          </cell>
          <cell r="B204" t="str">
            <v>Arnprior TS</v>
          </cell>
        </row>
        <row r="205">
          <cell r="A205">
            <v>619</v>
          </cell>
          <cell r="B205" t="str">
            <v>Arnprior GS</v>
          </cell>
        </row>
        <row r="206">
          <cell r="A206">
            <v>620</v>
          </cell>
          <cell r="B206" t="str">
            <v>Arnprior TS</v>
          </cell>
        </row>
        <row r="207">
          <cell r="A207">
            <v>621</v>
          </cell>
          <cell r="B207" t="str">
            <v>Arnprior TS</v>
          </cell>
        </row>
        <row r="208">
          <cell r="A208">
            <v>622</v>
          </cell>
          <cell r="B208" t="str">
            <v>Bilberry Creek TS</v>
          </cell>
        </row>
        <row r="209">
          <cell r="A209">
            <v>623</v>
          </cell>
          <cell r="B209" t="str">
            <v>Carling TS</v>
          </cell>
        </row>
        <row r="210">
          <cell r="A210">
            <v>624</v>
          </cell>
          <cell r="B210" t="str">
            <v>Carling TS</v>
          </cell>
        </row>
        <row r="211">
          <cell r="A211">
            <v>628</v>
          </cell>
          <cell r="B211" t="str">
            <v>Carling TS</v>
          </cell>
        </row>
        <row r="212">
          <cell r="A212">
            <v>629</v>
          </cell>
          <cell r="B212" t="str">
            <v>Carling TS</v>
          </cell>
        </row>
        <row r="213">
          <cell r="A213">
            <v>630</v>
          </cell>
          <cell r="B213" t="str">
            <v>Centre Point MTS</v>
          </cell>
        </row>
        <row r="214">
          <cell r="A214">
            <v>631</v>
          </cell>
          <cell r="B214" t="str">
            <v>Chalk River CTS</v>
          </cell>
        </row>
        <row r="215">
          <cell r="A215">
            <v>632</v>
          </cell>
          <cell r="B215" t="str">
            <v>Chalk River CTS</v>
          </cell>
        </row>
        <row r="216">
          <cell r="A216">
            <v>633</v>
          </cell>
          <cell r="B216" t="str">
            <v>Chalk River CTS</v>
          </cell>
        </row>
        <row r="217">
          <cell r="A217">
            <v>634</v>
          </cell>
          <cell r="B217" t="str">
            <v>Chalk River CTS</v>
          </cell>
        </row>
        <row r="218">
          <cell r="A218">
            <v>635</v>
          </cell>
          <cell r="B218" t="str">
            <v>Chalk River CTS</v>
          </cell>
        </row>
        <row r="219">
          <cell r="A219">
            <v>636</v>
          </cell>
          <cell r="B219" t="str">
            <v>Chalk River CTS</v>
          </cell>
        </row>
        <row r="220">
          <cell r="A220">
            <v>637</v>
          </cell>
          <cell r="B220" t="str">
            <v>Chats Falls GS</v>
          </cell>
        </row>
        <row r="221">
          <cell r="A221">
            <v>638</v>
          </cell>
          <cell r="B221" t="str">
            <v>Chats Falls GS</v>
          </cell>
        </row>
        <row r="222">
          <cell r="A222">
            <v>639</v>
          </cell>
          <cell r="B222" t="str">
            <v>Chenaux TS</v>
          </cell>
        </row>
        <row r="223">
          <cell r="A223">
            <v>640</v>
          </cell>
          <cell r="B223" t="str">
            <v>Chenaux TS</v>
          </cell>
        </row>
        <row r="224">
          <cell r="A224">
            <v>641</v>
          </cell>
          <cell r="B224" t="str">
            <v>Chenaux TS</v>
          </cell>
        </row>
        <row r="225">
          <cell r="A225">
            <v>642</v>
          </cell>
          <cell r="B225" t="str">
            <v>Chenaux TS</v>
          </cell>
        </row>
        <row r="226">
          <cell r="A226">
            <v>643</v>
          </cell>
          <cell r="B226" t="str">
            <v>Chenaux TS</v>
          </cell>
        </row>
        <row r="227">
          <cell r="A227">
            <v>644</v>
          </cell>
          <cell r="B227" t="str">
            <v>Chenaux TS</v>
          </cell>
        </row>
        <row r="228">
          <cell r="A228">
            <v>645</v>
          </cell>
          <cell r="B228" t="str">
            <v>Chenaux TS</v>
          </cell>
        </row>
        <row r="229">
          <cell r="A229">
            <v>646</v>
          </cell>
          <cell r="B229" t="str">
            <v>Chenaux TS</v>
          </cell>
        </row>
        <row r="230">
          <cell r="A230">
            <v>647</v>
          </cell>
          <cell r="B230" t="str">
            <v>Chenaux GS</v>
          </cell>
        </row>
        <row r="231">
          <cell r="A231">
            <v>648</v>
          </cell>
          <cell r="B231" t="str">
            <v>Chenaux GS</v>
          </cell>
        </row>
        <row r="232">
          <cell r="A232">
            <v>650</v>
          </cell>
          <cell r="B232" t="str">
            <v>Clarence DS</v>
          </cell>
        </row>
        <row r="233">
          <cell r="A233">
            <v>651</v>
          </cell>
          <cell r="B233" t="str">
            <v>Clarence DS</v>
          </cell>
        </row>
        <row r="234">
          <cell r="A234">
            <v>652</v>
          </cell>
          <cell r="B234" t="str">
            <v>Cobden DS</v>
          </cell>
        </row>
        <row r="235">
          <cell r="A235">
            <v>653</v>
          </cell>
          <cell r="B235" t="str">
            <v>Cobden TS</v>
          </cell>
        </row>
        <row r="236">
          <cell r="A236">
            <v>655</v>
          </cell>
          <cell r="B236" t="str">
            <v>Cobden TS</v>
          </cell>
        </row>
        <row r="237">
          <cell r="A237">
            <v>656</v>
          </cell>
          <cell r="B237" t="str">
            <v>Cobden TS</v>
          </cell>
        </row>
        <row r="238">
          <cell r="A238">
            <v>657</v>
          </cell>
          <cell r="B238" t="str">
            <v>Craig DS</v>
          </cell>
        </row>
        <row r="239">
          <cell r="A239">
            <v>659</v>
          </cell>
          <cell r="B239" t="str">
            <v>Cumberland DS</v>
          </cell>
        </row>
        <row r="240">
          <cell r="A240">
            <v>660</v>
          </cell>
          <cell r="B240" t="str">
            <v>Cumberland DS</v>
          </cell>
        </row>
        <row r="241">
          <cell r="A241">
            <v>661</v>
          </cell>
          <cell r="B241" t="str">
            <v>Cyrville MTS</v>
          </cell>
        </row>
        <row r="242">
          <cell r="A242">
            <v>662</v>
          </cell>
          <cell r="B242" t="str">
            <v>Cyrville MTS</v>
          </cell>
        </row>
        <row r="243">
          <cell r="A243">
            <v>663</v>
          </cell>
          <cell r="B243" t="str">
            <v>Des Joachims DS</v>
          </cell>
        </row>
        <row r="244">
          <cell r="A244">
            <v>664</v>
          </cell>
          <cell r="B244" t="str">
            <v>Des Joachims TS</v>
          </cell>
        </row>
        <row r="245">
          <cell r="A245">
            <v>665</v>
          </cell>
          <cell r="B245" t="str">
            <v>Des Joachims TS</v>
          </cell>
        </row>
        <row r="246">
          <cell r="A246">
            <v>666</v>
          </cell>
          <cell r="B246" t="str">
            <v>Des Joachims TS</v>
          </cell>
        </row>
        <row r="247">
          <cell r="A247">
            <v>667</v>
          </cell>
          <cell r="B247" t="str">
            <v>Des Joachims GS</v>
          </cell>
        </row>
        <row r="248">
          <cell r="A248">
            <v>668</v>
          </cell>
          <cell r="B248" t="str">
            <v>Des Joachims TS</v>
          </cell>
        </row>
        <row r="249">
          <cell r="A249">
            <v>670</v>
          </cell>
          <cell r="B249" t="str">
            <v>Des Joachims TS</v>
          </cell>
        </row>
        <row r="250">
          <cell r="A250">
            <v>671</v>
          </cell>
          <cell r="B250" t="str">
            <v>Des Joachims GS</v>
          </cell>
        </row>
        <row r="251">
          <cell r="A251">
            <v>672</v>
          </cell>
          <cell r="B251" t="str">
            <v>Des Joachims GS</v>
          </cell>
        </row>
        <row r="252">
          <cell r="A252">
            <v>673</v>
          </cell>
          <cell r="B252" t="str">
            <v>Des Joachims GS</v>
          </cell>
        </row>
        <row r="253">
          <cell r="A253">
            <v>674</v>
          </cell>
          <cell r="B253" t="str">
            <v>Des Joachims GS</v>
          </cell>
        </row>
        <row r="254">
          <cell r="A254">
            <v>675</v>
          </cell>
          <cell r="B254" t="str">
            <v>Deep River DS</v>
          </cell>
        </row>
        <row r="255">
          <cell r="A255">
            <v>676</v>
          </cell>
          <cell r="B255" t="str">
            <v>Deep River DS</v>
          </cell>
        </row>
        <row r="256">
          <cell r="A256">
            <v>677</v>
          </cell>
          <cell r="B256" t="str">
            <v>Deep River DS</v>
          </cell>
        </row>
        <row r="257">
          <cell r="A257">
            <v>678</v>
          </cell>
          <cell r="B257" t="str">
            <v>Fallowfield DS</v>
          </cell>
        </row>
        <row r="258">
          <cell r="A258">
            <v>680</v>
          </cell>
          <cell r="B258" t="str">
            <v>Forest Lea DS</v>
          </cell>
        </row>
        <row r="259">
          <cell r="A259">
            <v>681</v>
          </cell>
          <cell r="B259" t="str">
            <v>Haley Industries CTS</v>
          </cell>
        </row>
        <row r="260">
          <cell r="A260">
            <v>682</v>
          </cell>
          <cell r="B260" t="str">
            <v>Hawkesbury MTS #1</v>
          </cell>
        </row>
        <row r="261">
          <cell r="A261">
            <v>683</v>
          </cell>
          <cell r="B261" t="str">
            <v>Hawthorne TS</v>
          </cell>
        </row>
        <row r="262">
          <cell r="A262">
            <v>684</v>
          </cell>
          <cell r="B262" t="str">
            <v>Hawthorne TS</v>
          </cell>
        </row>
        <row r="263">
          <cell r="A263">
            <v>685</v>
          </cell>
          <cell r="B263" t="str">
            <v>Hawthorne TS</v>
          </cell>
        </row>
        <row r="264">
          <cell r="A264">
            <v>686</v>
          </cell>
          <cell r="B264" t="str">
            <v>Hawthorne TS</v>
          </cell>
        </row>
        <row r="265">
          <cell r="A265">
            <v>687</v>
          </cell>
          <cell r="B265" t="str">
            <v>Hawthorne TS</v>
          </cell>
        </row>
        <row r="266">
          <cell r="A266">
            <v>688</v>
          </cell>
          <cell r="B266" t="str">
            <v>Hawthorne TS</v>
          </cell>
        </row>
        <row r="267">
          <cell r="A267">
            <v>689</v>
          </cell>
          <cell r="B267" t="str">
            <v>Hawthorne TS</v>
          </cell>
        </row>
        <row r="268">
          <cell r="A268">
            <v>690</v>
          </cell>
          <cell r="B268" t="str">
            <v>Hawthorne TS</v>
          </cell>
        </row>
        <row r="269">
          <cell r="A269">
            <v>691</v>
          </cell>
          <cell r="B269" t="str">
            <v>Hawthorne TS</v>
          </cell>
        </row>
        <row r="270">
          <cell r="A270">
            <v>693</v>
          </cell>
          <cell r="B270" t="str">
            <v>Hawthorne TS</v>
          </cell>
        </row>
        <row r="271">
          <cell r="A271">
            <v>694</v>
          </cell>
          <cell r="B271" t="str">
            <v>Hawthorne TS</v>
          </cell>
        </row>
        <row r="272">
          <cell r="A272">
            <v>695</v>
          </cell>
          <cell r="B272" t="str">
            <v>Hawthorne TS</v>
          </cell>
        </row>
        <row r="273">
          <cell r="A273">
            <v>696</v>
          </cell>
          <cell r="B273" t="str">
            <v>Hawthorne TS</v>
          </cell>
        </row>
        <row r="274">
          <cell r="A274">
            <v>697</v>
          </cell>
          <cell r="B274" t="str">
            <v>Hawthorne TS</v>
          </cell>
        </row>
        <row r="275">
          <cell r="A275">
            <v>698</v>
          </cell>
          <cell r="B275" t="str">
            <v>Hawthorne TS</v>
          </cell>
        </row>
        <row r="276">
          <cell r="A276">
            <v>699</v>
          </cell>
          <cell r="B276" t="str">
            <v>Hawthorne TS</v>
          </cell>
        </row>
        <row r="277">
          <cell r="A277">
            <v>700</v>
          </cell>
          <cell r="B277" t="str">
            <v>Hawthorne TS</v>
          </cell>
        </row>
        <row r="278">
          <cell r="A278">
            <v>704</v>
          </cell>
          <cell r="B278" t="str">
            <v>Bridlewood MTS</v>
          </cell>
        </row>
        <row r="279">
          <cell r="A279">
            <v>705</v>
          </cell>
          <cell r="B279" t="str">
            <v>Hinchey TS</v>
          </cell>
        </row>
        <row r="280">
          <cell r="A280">
            <v>706</v>
          </cell>
          <cell r="B280" t="str">
            <v>Hinchey TS</v>
          </cell>
        </row>
        <row r="281">
          <cell r="A281">
            <v>707</v>
          </cell>
          <cell r="B281" t="str">
            <v>Hinchey TS</v>
          </cell>
        </row>
        <row r="282">
          <cell r="A282">
            <v>708</v>
          </cell>
          <cell r="B282" t="str">
            <v>Hinchey TS</v>
          </cell>
        </row>
        <row r="283">
          <cell r="A283">
            <v>709</v>
          </cell>
          <cell r="B283" t="str">
            <v>King Edward TS</v>
          </cell>
        </row>
        <row r="284">
          <cell r="A284">
            <v>710</v>
          </cell>
          <cell r="B284" t="str">
            <v>King Edward TS</v>
          </cell>
        </row>
        <row r="285">
          <cell r="A285">
            <v>712</v>
          </cell>
          <cell r="B285" t="str">
            <v>Des Joachims TS</v>
          </cell>
        </row>
        <row r="286">
          <cell r="A286">
            <v>715</v>
          </cell>
          <cell r="B286" t="str">
            <v>King Edward TS</v>
          </cell>
        </row>
        <row r="287">
          <cell r="A287">
            <v>716</v>
          </cell>
          <cell r="B287" t="str">
            <v>King Edward TS</v>
          </cell>
        </row>
        <row r="288">
          <cell r="A288">
            <v>717</v>
          </cell>
          <cell r="B288" t="str">
            <v>Limebank MTS</v>
          </cell>
        </row>
        <row r="289">
          <cell r="A289">
            <v>718</v>
          </cell>
          <cell r="B289" t="str">
            <v>Lincoln Heights TS</v>
          </cell>
        </row>
        <row r="290">
          <cell r="A290">
            <v>719</v>
          </cell>
          <cell r="B290" t="str">
            <v>Lincoln Heights TS</v>
          </cell>
        </row>
        <row r="291">
          <cell r="A291">
            <v>722</v>
          </cell>
          <cell r="B291" t="str">
            <v>Lincoln Heights TS</v>
          </cell>
        </row>
        <row r="292">
          <cell r="A292">
            <v>723</v>
          </cell>
          <cell r="B292" t="str">
            <v>Lincoln Heights TS</v>
          </cell>
        </row>
        <row r="293">
          <cell r="A293">
            <v>724</v>
          </cell>
          <cell r="B293" t="str">
            <v>Lisgar TS</v>
          </cell>
        </row>
        <row r="294">
          <cell r="A294">
            <v>725</v>
          </cell>
          <cell r="B294" t="str">
            <v>Lisgar TS</v>
          </cell>
        </row>
        <row r="295">
          <cell r="A295">
            <v>728</v>
          </cell>
          <cell r="B295" t="str">
            <v>Lisgar TS</v>
          </cell>
        </row>
        <row r="296">
          <cell r="A296">
            <v>729</v>
          </cell>
          <cell r="B296" t="str">
            <v>Lisgar TS</v>
          </cell>
        </row>
        <row r="297">
          <cell r="A297">
            <v>732</v>
          </cell>
          <cell r="B297" t="str">
            <v>Manordale MTS</v>
          </cell>
        </row>
        <row r="298">
          <cell r="A298">
            <v>733</v>
          </cell>
          <cell r="B298" t="str">
            <v>Manotick DS</v>
          </cell>
        </row>
        <row r="299">
          <cell r="A299">
            <v>734</v>
          </cell>
          <cell r="B299" t="str">
            <v>Marchwood MTS</v>
          </cell>
        </row>
        <row r="300">
          <cell r="A300">
            <v>735</v>
          </cell>
          <cell r="B300" t="str">
            <v>Merivale MTS</v>
          </cell>
        </row>
        <row r="301">
          <cell r="A301">
            <v>736</v>
          </cell>
          <cell r="B301" t="str">
            <v>Merivale MTS</v>
          </cell>
        </row>
        <row r="302">
          <cell r="A302">
            <v>737</v>
          </cell>
          <cell r="B302" t="str">
            <v>Merivale TS</v>
          </cell>
        </row>
        <row r="303">
          <cell r="A303">
            <v>738</v>
          </cell>
          <cell r="B303" t="str">
            <v>Merivale TS</v>
          </cell>
        </row>
        <row r="304">
          <cell r="A304">
            <v>740</v>
          </cell>
          <cell r="B304" t="str">
            <v>Merivale TS</v>
          </cell>
        </row>
        <row r="305">
          <cell r="A305">
            <v>741</v>
          </cell>
          <cell r="B305" t="str">
            <v>Merivale TS</v>
          </cell>
        </row>
        <row r="306">
          <cell r="A306">
            <v>743</v>
          </cell>
          <cell r="B306" t="str">
            <v>Moulton MTS</v>
          </cell>
        </row>
        <row r="307">
          <cell r="A307">
            <v>744</v>
          </cell>
          <cell r="B307" t="str">
            <v>Mountain Chute DS</v>
          </cell>
        </row>
        <row r="308">
          <cell r="A308">
            <v>745</v>
          </cell>
          <cell r="B308" t="str">
            <v>Mountain Chute DS</v>
          </cell>
        </row>
        <row r="309">
          <cell r="A309">
            <v>746</v>
          </cell>
          <cell r="B309" t="str">
            <v>NAE CTS</v>
          </cell>
        </row>
        <row r="310">
          <cell r="A310">
            <v>747</v>
          </cell>
          <cell r="B310" t="str">
            <v>Navan DS</v>
          </cell>
        </row>
        <row r="311">
          <cell r="A311">
            <v>748</v>
          </cell>
          <cell r="B311" t="str">
            <v>Navan DS</v>
          </cell>
        </row>
        <row r="312">
          <cell r="A312">
            <v>749</v>
          </cell>
          <cell r="B312" t="str">
            <v>Navan DS</v>
          </cell>
        </row>
        <row r="313">
          <cell r="A313">
            <v>750</v>
          </cell>
          <cell r="B313" t="str">
            <v>Navan DS</v>
          </cell>
        </row>
        <row r="314">
          <cell r="A314">
            <v>751</v>
          </cell>
          <cell r="B314" t="str">
            <v>Navan DS</v>
          </cell>
        </row>
        <row r="315">
          <cell r="A315">
            <v>752</v>
          </cell>
          <cell r="B315" t="str">
            <v>Nepean Epworth MTS</v>
          </cell>
        </row>
        <row r="316">
          <cell r="A316">
            <v>753</v>
          </cell>
          <cell r="B316" t="str">
            <v>Nepean Epworth MTS</v>
          </cell>
        </row>
        <row r="317">
          <cell r="A317">
            <v>754</v>
          </cell>
          <cell r="B317" t="str">
            <v>Nepean TS</v>
          </cell>
        </row>
        <row r="318">
          <cell r="A318">
            <v>755</v>
          </cell>
          <cell r="B318" t="str">
            <v>Nepean TS</v>
          </cell>
        </row>
        <row r="319">
          <cell r="A319">
            <v>756</v>
          </cell>
          <cell r="B319" t="str">
            <v>Nepean TS</v>
          </cell>
        </row>
        <row r="320">
          <cell r="A320">
            <v>757</v>
          </cell>
          <cell r="B320" t="str">
            <v>Nepean TS</v>
          </cell>
        </row>
        <row r="321">
          <cell r="A321">
            <v>758</v>
          </cell>
          <cell r="B321" t="str">
            <v>N.R.C. TS</v>
          </cell>
        </row>
        <row r="322">
          <cell r="A322">
            <v>759</v>
          </cell>
          <cell r="B322" t="str">
            <v>N.R.C. TS</v>
          </cell>
        </row>
        <row r="323">
          <cell r="A323">
            <v>760</v>
          </cell>
          <cell r="B323" t="str">
            <v>N.R.C. TS</v>
          </cell>
        </row>
        <row r="324">
          <cell r="A324">
            <v>761</v>
          </cell>
          <cell r="B324" t="str">
            <v>N.R.C. TS</v>
          </cell>
        </row>
        <row r="325">
          <cell r="A325">
            <v>762</v>
          </cell>
          <cell r="B325" t="str">
            <v>N.R.C. TS</v>
          </cell>
        </row>
        <row r="326">
          <cell r="A326">
            <v>765</v>
          </cell>
          <cell r="B326" t="str">
            <v>Overbrook TS</v>
          </cell>
        </row>
        <row r="327">
          <cell r="A327">
            <v>766</v>
          </cell>
          <cell r="B327" t="str">
            <v>Overbrook TS</v>
          </cell>
        </row>
        <row r="328">
          <cell r="A328">
            <v>769</v>
          </cell>
          <cell r="B328" t="str">
            <v>Overbrook TS</v>
          </cell>
        </row>
        <row r="329">
          <cell r="A329">
            <v>770</v>
          </cell>
          <cell r="B329" t="str">
            <v>Overbrook TS</v>
          </cell>
        </row>
        <row r="330">
          <cell r="A330">
            <v>771</v>
          </cell>
          <cell r="B330" t="str">
            <v>Pembroke TS</v>
          </cell>
        </row>
        <row r="331">
          <cell r="A331">
            <v>772</v>
          </cell>
          <cell r="B331" t="str">
            <v>Pembroke TS</v>
          </cell>
        </row>
        <row r="332">
          <cell r="A332">
            <v>773</v>
          </cell>
          <cell r="B332" t="str">
            <v>Pembroke TS</v>
          </cell>
        </row>
        <row r="333">
          <cell r="A333">
            <v>774</v>
          </cell>
          <cell r="B333" t="str">
            <v>Petawawa DS</v>
          </cell>
        </row>
        <row r="334">
          <cell r="A334">
            <v>776</v>
          </cell>
          <cell r="B334" t="str">
            <v>Richmond DS</v>
          </cell>
        </row>
        <row r="335">
          <cell r="A335">
            <v>779</v>
          </cell>
          <cell r="B335" t="str">
            <v>Riverdale TS</v>
          </cell>
        </row>
        <row r="336">
          <cell r="A336">
            <v>780</v>
          </cell>
          <cell r="B336" t="str">
            <v>Riverdale TS</v>
          </cell>
        </row>
        <row r="337">
          <cell r="A337">
            <v>781</v>
          </cell>
          <cell r="B337" t="str">
            <v>Riverdale TS</v>
          </cell>
        </row>
        <row r="338">
          <cell r="A338">
            <v>782</v>
          </cell>
          <cell r="B338" t="str">
            <v>Riverdale TS</v>
          </cell>
        </row>
        <row r="339">
          <cell r="A339">
            <v>786</v>
          </cell>
          <cell r="B339" t="str">
            <v>Rockland DS</v>
          </cell>
        </row>
        <row r="340">
          <cell r="A340">
            <v>788</v>
          </cell>
          <cell r="B340" t="str">
            <v>Rockland East DS</v>
          </cell>
        </row>
        <row r="341">
          <cell r="A341">
            <v>789</v>
          </cell>
          <cell r="B341" t="str">
            <v>Russell TS</v>
          </cell>
        </row>
        <row r="342">
          <cell r="A342">
            <v>790</v>
          </cell>
          <cell r="B342" t="str">
            <v>Russell TS</v>
          </cell>
        </row>
        <row r="343">
          <cell r="A343">
            <v>791</v>
          </cell>
          <cell r="B343" t="str">
            <v>Russell TS</v>
          </cell>
        </row>
        <row r="344">
          <cell r="A344">
            <v>792</v>
          </cell>
          <cell r="B344" t="str">
            <v>Russell TS</v>
          </cell>
        </row>
        <row r="345">
          <cell r="A345">
            <v>793</v>
          </cell>
          <cell r="B345" t="str">
            <v>Russell DS</v>
          </cell>
        </row>
        <row r="346">
          <cell r="A346">
            <v>794</v>
          </cell>
          <cell r="B346" t="str">
            <v>Russell DS</v>
          </cell>
        </row>
        <row r="347">
          <cell r="A347">
            <v>795</v>
          </cell>
          <cell r="B347" t="str">
            <v>South Gloucester DS</v>
          </cell>
        </row>
        <row r="348">
          <cell r="A348">
            <v>796</v>
          </cell>
          <cell r="B348" t="str">
            <v>South March TS</v>
          </cell>
        </row>
        <row r="349">
          <cell r="A349">
            <v>797</v>
          </cell>
          <cell r="B349" t="str">
            <v>South March TS</v>
          </cell>
        </row>
        <row r="350">
          <cell r="A350">
            <v>798</v>
          </cell>
          <cell r="B350" t="str">
            <v>South March TS</v>
          </cell>
        </row>
        <row r="351">
          <cell r="A351">
            <v>799</v>
          </cell>
          <cell r="B351" t="str">
            <v>Sandy Hill TS</v>
          </cell>
        </row>
        <row r="352">
          <cell r="A352">
            <v>800</v>
          </cell>
          <cell r="B352" t="str">
            <v>Slater TS</v>
          </cell>
        </row>
        <row r="353">
          <cell r="A353">
            <v>801</v>
          </cell>
          <cell r="B353" t="str">
            <v>Slater TS</v>
          </cell>
        </row>
        <row r="354">
          <cell r="A354">
            <v>802</v>
          </cell>
          <cell r="B354" t="str">
            <v>Slater TS</v>
          </cell>
        </row>
        <row r="355">
          <cell r="A355">
            <v>804</v>
          </cell>
          <cell r="B355" t="str">
            <v>Slater TS</v>
          </cell>
        </row>
        <row r="356">
          <cell r="A356">
            <v>805</v>
          </cell>
          <cell r="B356" t="str">
            <v>Slater TS</v>
          </cell>
        </row>
        <row r="357">
          <cell r="A357">
            <v>806</v>
          </cell>
          <cell r="B357" t="str">
            <v>Slater TS</v>
          </cell>
        </row>
        <row r="358">
          <cell r="A358">
            <v>809</v>
          </cell>
          <cell r="B358" t="str">
            <v>Smiths Falls TS</v>
          </cell>
        </row>
        <row r="359">
          <cell r="A359">
            <v>810</v>
          </cell>
          <cell r="B359" t="str">
            <v>Smiths Falls TS</v>
          </cell>
        </row>
        <row r="360">
          <cell r="A360">
            <v>811</v>
          </cell>
          <cell r="B360" t="str">
            <v>Smiths Falls TS</v>
          </cell>
        </row>
        <row r="361">
          <cell r="A361">
            <v>813</v>
          </cell>
          <cell r="B361" t="str">
            <v>Stewartville TS</v>
          </cell>
        </row>
        <row r="362">
          <cell r="A362">
            <v>814</v>
          </cell>
          <cell r="B362" t="str">
            <v>Stewartville TS</v>
          </cell>
        </row>
        <row r="363">
          <cell r="A363">
            <v>815</v>
          </cell>
          <cell r="B363" t="str">
            <v>Stewartville TS</v>
          </cell>
        </row>
        <row r="364">
          <cell r="A364">
            <v>816</v>
          </cell>
          <cell r="B364" t="str">
            <v>Stewartville TS</v>
          </cell>
        </row>
        <row r="365">
          <cell r="A365">
            <v>817</v>
          </cell>
          <cell r="B365" t="str">
            <v>Stewartville TS</v>
          </cell>
        </row>
        <row r="366">
          <cell r="A366">
            <v>822</v>
          </cell>
          <cell r="B366" t="str">
            <v>Timminco CTS</v>
          </cell>
        </row>
        <row r="367">
          <cell r="A367">
            <v>823</v>
          </cell>
          <cell r="B367" t="str">
            <v>Uplands MTS</v>
          </cell>
        </row>
        <row r="368">
          <cell r="A368">
            <v>824</v>
          </cell>
          <cell r="B368" t="str">
            <v>Wallace TS</v>
          </cell>
        </row>
        <row r="369">
          <cell r="A369">
            <v>825</v>
          </cell>
          <cell r="B369" t="str">
            <v>Wallace TS</v>
          </cell>
        </row>
        <row r="370">
          <cell r="A370">
            <v>826</v>
          </cell>
          <cell r="B370" t="str">
            <v>Timminco CTS</v>
          </cell>
        </row>
        <row r="371">
          <cell r="A371">
            <v>828</v>
          </cell>
          <cell r="B371" t="str">
            <v>Wallace TS</v>
          </cell>
        </row>
        <row r="372">
          <cell r="A372">
            <v>829</v>
          </cell>
          <cell r="B372" t="str">
            <v>Wallace TS</v>
          </cell>
        </row>
        <row r="373">
          <cell r="A373">
            <v>832</v>
          </cell>
          <cell r="B373" t="str">
            <v>Wendover DS</v>
          </cell>
        </row>
        <row r="374">
          <cell r="A374">
            <v>833</v>
          </cell>
          <cell r="B374" t="str">
            <v>Wilhaven DS</v>
          </cell>
        </row>
        <row r="375">
          <cell r="A375">
            <v>834</v>
          </cell>
          <cell r="B375" t="str">
            <v>Woodroffe TS</v>
          </cell>
        </row>
        <row r="376">
          <cell r="A376">
            <v>835</v>
          </cell>
          <cell r="B376" t="str">
            <v>Woodroffe TS</v>
          </cell>
        </row>
        <row r="377">
          <cell r="A377">
            <v>836</v>
          </cell>
          <cell r="B377" t="str">
            <v>Wallace TS</v>
          </cell>
        </row>
        <row r="378">
          <cell r="A378">
            <v>837</v>
          </cell>
          <cell r="B378" t="str">
            <v>Wallace TS</v>
          </cell>
        </row>
        <row r="379">
          <cell r="A379">
            <v>838</v>
          </cell>
          <cell r="B379" t="str">
            <v>Bridlewood MTS</v>
          </cell>
        </row>
        <row r="380">
          <cell r="A380">
            <v>839</v>
          </cell>
          <cell r="B380" t="str">
            <v>Cobden TS</v>
          </cell>
        </row>
        <row r="381">
          <cell r="A381">
            <v>840</v>
          </cell>
          <cell r="B381" t="str">
            <v>Cobden TS</v>
          </cell>
        </row>
        <row r="382">
          <cell r="A382">
            <v>841</v>
          </cell>
          <cell r="B382" t="str">
            <v>Hinchey TS</v>
          </cell>
        </row>
        <row r="383">
          <cell r="A383">
            <v>842</v>
          </cell>
          <cell r="B383" t="str">
            <v>Cassburn DS</v>
          </cell>
        </row>
        <row r="384">
          <cell r="A384">
            <v>843</v>
          </cell>
          <cell r="B384" t="str">
            <v>Limebank MTS</v>
          </cell>
        </row>
        <row r="385">
          <cell r="A385">
            <v>844</v>
          </cell>
          <cell r="B385" t="str">
            <v>Kanata MTS #1</v>
          </cell>
        </row>
        <row r="386">
          <cell r="A386">
            <v>900</v>
          </cell>
          <cell r="B386" t="str">
            <v>Arnprior GS</v>
          </cell>
        </row>
        <row r="387">
          <cell r="A387">
            <v>901</v>
          </cell>
          <cell r="B387" t="str">
            <v>Arnprior GS</v>
          </cell>
        </row>
        <row r="388">
          <cell r="A388">
            <v>902</v>
          </cell>
          <cell r="B388" t="str">
            <v>Barrett Chute GS</v>
          </cell>
        </row>
        <row r="389">
          <cell r="A389">
            <v>903</v>
          </cell>
          <cell r="B389" t="str">
            <v>Barrett Chute GS</v>
          </cell>
        </row>
        <row r="390">
          <cell r="A390">
            <v>904</v>
          </cell>
          <cell r="B390" t="str">
            <v>Barrett Chute GS</v>
          </cell>
        </row>
        <row r="391">
          <cell r="A391">
            <v>905</v>
          </cell>
          <cell r="B391" t="str">
            <v>Barrett Chute GS</v>
          </cell>
        </row>
        <row r="392">
          <cell r="A392">
            <v>906</v>
          </cell>
          <cell r="B392" t="str">
            <v>Chats Falls GS</v>
          </cell>
        </row>
        <row r="393">
          <cell r="A393">
            <v>907</v>
          </cell>
          <cell r="B393" t="str">
            <v>Chats Falls GS</v>
          </cell>
        </row>
        <row r="394">
          <cell r="A394">
            <v>908</v>
          </cell>
          <cell r="B394" t="str">
            <v>Chats Falls GS</v>
          </cell>
        </row>
        <row r="395">
          <cell r="A395">
            <v>909</v>
          </cell>
          <cell r="B395" t="str">
            <v>Chats Falls GS</v>
          </cell>
        </row>
        <row r="396">
          <cell r="A396">
            <v>910</v>
          </cell>
          <cell r="B396" t="str">
            <v>Chenaux GS</v>
          </cell>
        </row>
        <row r="397">
          <cell r="A397">
            <v>911</v>
          </cell>
          <cell r="B397" t="str">
            <v>Chenaux GS</v>
          </cell>
        </row>
        <row r="398">
          <cell r="A398">
            <v>912</v>
          </cell>
          <cell r="B398" t="str">
            <v>Chenaux GS</v>
          </cell>
        </row>
        <row r="399">
          <cell r="A399">
            <v>913</v>
          </cell>
          <cell r="B399" t="str">
            <v>Chenaux GS</v>
          </cell>
        </row>
        <row r="400">
          <cell r="A400">
            <v>914</v>
          </cell>
          <cell r="B400" t="str">
            <v>Des Joachims GS</v>
          </cell>
        </row>
        <row r="401">
          <cell r="A401">
            <v>915</v>
          </cell>
          <cell r="B401" t="str">
            <v>Des Joachims GS</v>
          </cell>
        </row>
        <row r="402">
          <cell r="A402">
            <v>916</v>
          </cell>
          <cell r="B402" t="str">
            <v>Des Joachims GS</v>
          </cell>
        </row>
        <row r="403">
          <cell r="A403">
            <v>917</v>
          </cell>
          <cell r="B403" t="str">
            <v>Des Joachims GS</v>
          </cell>
        </row>
        <row r="404">
          <cell r="A404">
            <v>918</v>
          </cell>
          <cell r="B404" t="str">
            <v>Des Joachims GS</v>
          </cell>
        </row>
        <row r="405">
          <cell r="A405">
            <v>919</v>
          </cell>
          <cell r="B405" t="str">
            <v>Des Joachims GS</v>
          </cell>
        </row>
        <row r="406">
          <cell r="A406">
            <v>920</v>
          </cell>
          <cell r="B406" t="str">
            <v>Des Joachims GS</v>
          </cell>
        </row>
        <row r="407">
          <cell r="A407">
            <v>921</v>
          </cell>
          <cell r="B407" t="str">
            <v>Des Joachims GS</v>
          </cell>
        </row>
        <row r="408">
          <cell r="A408">
            <v>922</v>
          </cell>
          <cell r="B408" t="str">
            <v>Mountain Chute GS</v>
          </cell>
        </row>
        <row r="409">
          <cell r="A409">
            <v>923</v>
          </cell>
          <cell r="B409" t="str">
            <v>Mountain Chute GS</v>
          </cell>
        </row>
        <row r="410">
          <cell r="A410">
            <v>924</v>
          </cell>
          <cell r="B410" t="str">
            <v>N.P.D.NGS</v>
          </cell>
        </row>
        <row r="411">
          <cell r="A411">
            <v>925</v>
          </cell>
          <cell r="B411" t="str">
            <v>OHSC CGS</v>
          </cell>
        </row>
        <row r="412">
          <cell r="A412">
            <v>926</v>
          </cell>
          <cell r="B412" t="str">
            <v>Stewartville GS</v>
          </cell>
        </row>
        <row r="413">
          <cell r="A413">
            <v>927</v>
          </cell>
          <cell r="B413" t="str">
            <v>Stewartville GS</v>
          </cell>
        </row>
        <row r="414">
          <cell r="A414">
            <v>928</v>
          </cell>
          <cell r="B414" t="str">
            <v>Stewartville GS</v>
          </cell>
        </row>
        <row r="415">
          <cell r="A415">
            <v>929</v>
          </cell>
          <cell r="B415" t="str">
            <v>Stewartville GS</v>
          </cell>
        </row>
        <row r="416">
          <cell r="A416">
            <v>930</v>
          </cell>
          <cell r="B416" t="str">
            <v>Stewartville GS</v>
          </cell>
        </row>
        <row r="417">
          <cell r="A417">
            <v>931</v>
          </cell>
          <cell r="B417" t="str">
            <v>Pembroke TS</v>
          </cell>
        </row>
        <row r="418">
          <cell r="A418">
            <v>932</v>
          </cell>
          <cell r="B418" t="str">
            <v>Pembroke TS</v>
          </cell>
        </row>
        <row r="419">
          <cell r="A419">
            <v>933</v>
          </cell>
          <cell r="B419" t="str">
            <v>Chats Falls GS</v>
          </cell>
        </row>
        <row r="420">
          <cell r="A420">
            <v>1001</v>
          </cell>
          <cell r="B420" t="str">
            <v>Lennox TS</v>
          </cell>
        </row>
        <row r="421">
          <cell r="A421">
            <v>1100</v>
          </cell>
          <cell r="B421" t="str">
            <v>Cataraqui TS</v>
          </cell>
        </row>
        <row r="422">
          <cell r="A422">
            <v>1101</v>
          </cell>
          <cell r="B422" t="str">
            <v>Cataraqui TS</v>
          </cell>
        </row>
        <row r="423">
          <cell r="A423">
            <v>1102</v>
          </cell>
          <cell r="B423" t="str">
            <v>Cataraqui TS</v>
          </cell>
        </row>
        <row r="424">
          <cell r="A424">
            <v>1103</v>
          </cell>
          <cell r="B424" t="str">
            <v>Cataraqui TS</v>
          </cell>
        </row>
        <row r="425">
          <cell r="A425">
            <v>1104</v>
          </cell>
          <cell r="B425" t="str">
            <v>Dobbin TS</v>
          </cell>
        </row>
        <row r="426">
          <cell r="A426">
            <v>1105</v>
          </cell>
          <cell r="B426" t="str">
            <v>Hinchinbrooke SS</v>
          </cell>
        </row>
        <row r="427">
          <cell r="A427">
            <v>1106</v>
          </cell>
          <cell r="B427" t="str">
            <v>Lennox TS</v>
          </cell>
        </row>
        <row r="428">
          <cell r="A428">
            <v>1107</v>
          </cell>
          <cell r="B428" t="str">
            <v>St.Lawrence TS</v>
          </cell>
        </row>
        <row r="429">
          <cell r="A429">
            <v>1108</v>
          </cell>
          <cell r="B429" t="str">
            <v>St.Lawrence TS</v>
          </cell>
        </row>
        <row r="430">
          <cell r="A430">
            <v>1109</v>
          </cell>
          <cell r="B430" t="str">
            <v>St.Lawrence TS</v>
          </cell>
        </row>
        <row r="431">
          <cell r="A431">
            <v>1110</v>
          </cell>
          <cell r="B431" t="str">
            <v>St.Lawrence TS</v>
          </cell>
        </row>
        <row r="432">
          <cell r="A432">
            <v>1111</v>
          </cell>
          <cell r="B432" t="str">
            <v>St.Lawrence TS</v>
          </cell>
        </row>
        <row r="433">
          <cell r="A433">
            <v>1112</v>
          </cell>
          <cell r="B433" t="str">
            <v>St.Lawrence TS</v>
          </cell>
        </row>
        <row r="434">
          <cell r="A434">
            <v>1113</v>
          </cell>
          <cell r="B434" t="str">
            <v>St.Lawrence TS</v>
          </cell>
        </row>
        <row r="435">
          <cell r="A435">
            <v>1114</v>
          </cell>
          <cell r="B435" t="str">
            <v>St.Lawrence TS</v>
          </cell>
        </row>
        <row r="436">
          <cell r="A436">
            <v>1115</v>
          </cell>
          <cell r="B436" t="str">
            <v>St.Lawrence TS</v>
          </cell>
        </row>
        <row r="437">
          <cell r="A437">
            <v>1119</v>
          </cell>
          <cell r="B437" t="str">
            <v>B5D-B31L SS JCT</v>
          </cell>
        </row>
        <row r="438">
          <cell r="A438">
            <v>1120</v>
          </cell>
          <cell r="B438" t="str">
            <v>B5D-B31L SS JCT</v>
          </cell>
        </row>
        <row r="439">
          <cell r="A439">
            <v>1121</v>
          </cell>
          <cell r="B439" t="str">
            <v>B5D-B31L SS JCT</v>
          </cell>
        </row>
        <row r="440">
          <cell r="A440">
            <v>1122</v>
          </cell>
          <cell r="B440" t="str">
            <v>B5D-B31L SS JCT</v>
          </cell>
        </row>
        <row r="441">
          <cell r="A441">
            <v>1123</v>
          </cell>
          <cell r="B441" t="str">
            <v>Bannockburn JCT</v>
          </cell>
        </row>
        <row r="442">
          <cell r="A442">
            <v>1124</v>
          </cell>
          <cell r="B442" t="str">
            <v>Bannockburn JCT</v>
          </cell>
        </row>
        <row r="443">
          <cell r="A443">
            <v>1125</v>
          </cell>
          <cell r="B443" t="str">
            <v>Belleville TS</v>
          </cell>
        </row>
        <row r="444">
          <cell r="A444">
            <v>1126</v>
          </cell>
          <cell r="B444" t="str">
            <v>Brockville TS</v>
          </cell>
        </row>
        <row r="445">
          <cell r="A445">
            <v>1127</v>
          </cell>
          <cell r="B445" t="str">
            <v>Brockville TS</v>
          </cell>
        </row>
        <row r="446">
          <cell r="A446">
            <v>1131</v>
          </cell>
          <cell r="B446" t="str">
            <v>Crosby JCT</v>
          </cell>
        </row>
        <row r="447">
          <cell r="A447">
            <v>1132</v>
          </cell>
          <cell r="B447" t="str">
            <v>Crosby JCT</v>
          </cell>
        </row>
        <row r="448">
          <cell r="A448">
            <v>1133</v>
          </cell>
          <cell r="B448" t="str">
            <v>Crosby JCT</v>
          </cell>
        </row>
        <row r="449">
          <cell r="A449">
            <v>1134</v>
          </cell>
          <cell r="B449" t="str">
            <v>Crosby TS</v>
          </cell>
        </row>
        <row r="450">
          <cell r="A450">
            <v>1135</v>
          </cell>
          <cell r="B450" t="str">
            <v>Crosby TS</v>
          </cell>
        </row>
        <row r="451">
          <cell r="A451">
            <v>1136</v>
          </cell>
          <cell r="B451" t="str">
            <v>AES JCT</v>
          </cell>
        </row>
        <row r="452">
          <cell r="A452">
            <v>1137</v>
          </cell>
          <cell r="B452" t="str">
            <v>AES CGS</v>
          </cell>
        </row>
        <row r="453">
          <cell r="A453">
            <v>1138</v>
          </cell>
          <cell r="B453" t="str">
            <v>AES JCT</v>
          </cell>
        </row>
        <row r="454">
          <cell r="A454">
            <v>1139</v>
          </cell>
          <cell r="B454" t="str">
            <v>AES CGS</v>
          </cell>
        </row>
        <row r="455">
          <cell r="A455">
            <v>1144</v>
          </cell>
          <cell r="B455" t="str">
            <v>Gardiner TS</v>
          </cell>
        </row>
        <row r="456">
          <cell r="A456">
            <v>1145</v>
          </cell>
          <cell r="B456" t="str">
            <v>Gardiner TS</v>
          </cell>
        </row>
        <row r="457">
          <cell r="A457">
            <v>1146</v>
          </cell>
          <cell r="B457" t="str">
            <v>Gretna JCT</v>
          </cell>
        </row>
        <row r="458">
          <cell r="A458">
            <v>1147</v>
          </cell>
          <cell r="B458" t="str">
            <v>Gretna JCT</v>
          </cell>
        </row>
        <row r="459">
          <cell r="A459">
            <v>1148</v>
          </cell>
          <cell r="B459" t="str">
            <v>Havelock TS</v>
          </cell>
        </row>
        <row r="460">
          <cell r="A460">
            <v>1149</v>
          </cell>
          <cell r="B460" t="str">
            <v>Havelock TS</v>
          </cell>
        </row>
        <row r="461">
          <cell r="A461">
            <v>1150</v>
          </cell>
          <cell r="B461" t="str">
            <v>IPB Baudet JCT</v>
          </cell>
        </row>
        <row r="462">
          <cell r="A462">
            <v>1151</v>
          </cell>
          <cell r="B462" t="str">
            <v>IPB Baudet JCT</v>
          </cell>
        </row>
        <row r="463">
          <cell r="A463">
            <v>1152</v>
          </cell>
          <cell r="B463" t="str">
            <v>Ivaco TS</v>
          </cell>
        </row>
        <row r="464">
          <cell r="A464">
            <v>1153</v>
          </cell>
          <cell r="B464" t="str">
            <v>Ivaco TS</v>
          </cell>
        </row>
        <row r="465">
          <cell r="A465">
            <v>1154</v>
          </cell>
          <cell r="B465" t="str">
            <v>Lafarge JCT</v>
          </cell>
        </row>
        <row r="466">
          <cell r="A466">
            <v>1155</v>
          </cell>
          <cell r="B466" t="str">
            <v>Lafarge JCT</v>
          </cell>
        </row>
        <row r="467">
          <cell r="A467">
            <v>1156</v>
          </cell>
          <cell r="B467" t="str">
            <v>Lafarge Bath CTS</v>
          </cell>
        </row>
        <row r="468">
          <cell r="A468">
            <v>1157</v>
          </cell>
          <cell r="B468" t="str">
            <v>Longueuil JCT</v>
          </cell>
        </row>
        <row r="469">
          <cell r="A469">
            <v>1158</v>
          </cell>
          <cell r="B469" t="str">
            <v>Longueuil JCT</v>
          </cell>
        </row>
        <row r="470">
          <cell r="A470">
            <v>1159</v>
          </cell>
          <cell r="B470" t="str">
            <v>Longueuil TS</v>
          </cell>
        </row>
        <row r="471">
          <cell r="A471">
            <v>1160</v>
          </cell>
          <cell r="B471" t="str">
            <v>Longueuil TS</v>
          </cell>
        </row>
        <row r="472">
          <cell r="A472">
            <v>1161</v>
          </cell>
          <cell r="B472" t="str">
            <v>Marine JCT</v>
          </cell>
        </row>
        <row r="473">
          <cell r="A473">
            <v>1162</v>
          </cell>
          <cell r="B473" t="str">
            <v>Marine JCT</v>
          </cell>
        </row>
        <row r="474">
          <cell r="A474">
            <v>1163</v>
          </cell>
          <cell r="B474" t="str">
            <v>Marine JCT</v>
          </cell>
        </row>
        <row r="475">
          <cell r="A475">
            <v>1164</v>
          </cell>
          <cell r="B475" t="str">
            <v>Massena JCT</v>
          </cell>
        </row>
        <row r="476">
          <cell r="A476">
            <v>1165</v>
          </cell>
          <cell r="B476" t="str">
            <v>Massena JCT</v>
          </cell>
        </row>
        <row r="477">
          <cell r="A477">
            <v>1166</v>
          </cell>
          <cell r="B477" t="str">
            <v>Massanoga JCT</v>
          </cell>
        </row>
        <row r="478">
          <cell r="A478">
            <v>1167</v>
          </cell>
          <cell r="B478" t="str">
            <v>Mazinaw DS</v>
          </cell>
        </row>
        <row r="479">
          <cell r="A479">
            <v>1168</v>
          </cell>
          <cell r="B479" t="str">
            <v>Napanee TS</v>
          </cell>
        </row>
        <row r="480">
          <cell r="A480">
            <v>1169</v>
          </cell>
          <cell r="B480" t="str">
            <v>Napanee TS</v>
          </cell>
        </row>
        <row r="481">
          <cell r="A481">
            <v>1170</v>
          </cell>
          <cell r="B481" t="str">
            <v>Otonabee TS</v>
          </cell>
        </row>
        <row r="482">
          <cell r="A482">
            <v>1171</v>
          </cell>
          <cell r="B482" t="str">
            <v>Otonabee TS</v>
          </cell>
        </row>
        <row r="483">
          <cell r="A483">
            <v>1172</v>
          </cell>
          <cell r="B483" t="str">
            <v>Pancake JCT</v>
          </cell>
        </row>
        <row r="484">
          <cell r="A484">
            <v>1173</v>
          </cell>
          <cell r="B484" t="str">
            <v>Pancake JCT</v>
          </cell>
        </row>
        <row r="485">
          <cell r="A485">
            <v>1174</v>
          </cell>
          <cell r="B485" t="str">
            <v>Picton TS</v>
          </cell>
        </row>
        <row r="486">
          <cell r="A486">
            <v>1175</v>
          </cell>
          <cell r="B486" t="str">
            <v>Picton TS</v>
          </cell>
        </row>
        <row r="487">
          <cell r="A487">
            <v>1176</v>
          </cell>
          <cell r="B487" t="str">
            <v>Raisin River JCT</v>
          </cell>
        </row>
        <row r="488">
          <cell r="A488">
            <v>1177</v>
          </cell>
          <cell r="B488" t="str">
            <v>Raisin River JCT</v>
          </cell>
        </row>
        <row r="489">
          <cell r="A489">
            <v>1178</v>
          </cell>
          <cell r="B489" t="str">
            <v>Raisin River JCT</v>
          </cell>
        </row>
        <row r="490">
          <cell r="A490">
            <v>1179</v>
          </cell>
          <cell r="B490" t="str">
            <v>Saunders GS</v>
          </cell>
        </row>
        <row r="491">
          <cell r="A491">
            <v>1180</v>
          </cell>
          <cell r="B491" t="str">
            <v>Saunders GS</v>
          </cell>
        </row>
        <row r="492">
          <cell r="A492">
            <v>1181</v>
          </cell>
          <cell r="B492" t="str">
            <v>Saunders GS</v>
          </cell>
        </row>
        <row r="493">
          <cell r="A493">
            <v>1182</v>
          </cell>
          <cell r="B493" t="str">
            <v>Saunders GS</v>
          </cell>
        </row>
        <row r="494">
          <cell r="A494">
            <v>1183</v>
          </cell>
          <cell r="B494" t="str">
            <v>Selby JCT</v>
          </cell>
        </row>
        <row r="495">
          <cell r="A495">
            <v>1184</v>
          </cell>
          <cell r="B495" t="str">
            <v>Selby JCT</v>
          </cell>
        </row>
        <row r="496">
          <cell r="A496">
            <v>1185</v>
          </cell>
          <cell r="B496" t="str">
            <v>St.Isidore TS</v>
          </cell>
        </row>
        <row r="497">
          <cell r="A497">
            <v>1186</v>
          </cell>
          <cell r="B497" t="str">
            <v>Westbrook JCT</v>
          </cell>
        </row>
        <row r="498">
          <cell r="A498">
            <v>1187</v>
          </cell>
          <cell r="B498" t="str">
            <v>Westbrook JCT</v>
          </cell>
        </row>
        <row r="499">
          <cell r="A499">
            <v>1188</v>
          </cell>
          <cell r="B499" t="str">
            <v>Lafarge Bath CTS</v>
          </cell>
        </row>
        <row r="500">
          <cell r="A500">
            <v>1192</v>
          </cell>
          <cell r="B500" t="str">
            <v>Crosby TS</v>
          </cell>
        </row>
        <row r="501">
          <cell r="A501">
            <v>1200</v>
          </cell>
          <cell r="B501" t="str">
            <v>Saunders JCT</v>
          </cell>
        </row>
        <row r="502">
          <cell r="A502">
            <v>1201</v>
          </cell>
          <cell r="B502" t="str">
            <v>Saunders JCT</v>
          </cell>
        </row>
        <row r="503">
          <cell r="A503">
            <v>1202</v>
          </cell>
          <cell r="B503" t="str">
            <v>Saunders JCT</v>
          </cell>
        </row>
        <row r="504">
          <cell r="A504">
            <v>1203</v>
          </cell>
          <cell r="B504" t="str">
            <v>Saunders JCT</v>
          </cell>
        </row>
        <row r="505">
          <cell r="A505">
            <v>1204</v>
          </cell>
          <cell r="B505" t="str">
            <v>Long Reach Ch E JCT</v>
          </cell>
        </row>
        <row r="506">
          <cell r="A506">
            <v>1205</v>
          </cell>
          <cell r="B506" t="str">
            <v>Long Reach Ch E JCT</v>
          </cell>
        </row>
        <row r="507">
          <cell r="A507">
            <v>1206</v>
          </cell>
          <cell r="B507" t="str">
            <v>Long Reach Ch W JCT</v>
          </cell>
        </row>
        <row r="508">
          <cell r="A508">
            <v>1207</v>
          </cell>
          <cell r="B508" t="str">
            <v>Long Reach Ch W JCT</v>
          </cell>
        </row>
        <row r="509">
          <cell r="A509">
            <v>1208</v>
          </cell>
          <cell r="B509" t="str">
            <v>AES JCT</v>
          </cell>
        </row>
        <row r="510">
          <cell r="A510">
            <v>1209</v>
          </cell>
          <cell r="B510" t="str">
            <v>AES JCT</v>
          </cell>
        </row>
        <row r="511">
          <cell r="A511">
            <v>1300</v>
          </cell>
          <cell r="B511" t="str">
            <v>Cataraqui TS</v>
          </cell>
        </row>
        <row r="512">
          <cell r="A512">
            <v>1301</v>
          </cell>
          <cell r="B512" t="str">
            <v>Dobbin TS</v>
          </cell>
        </row>
        <row r="513">
          <cell r="A513">
            <v>1302</v>
          </cell>
          <cell r="B513" t="str">
            <v>Frontenac TS</v>
          </cell>
        </row>
        <row r="514">
          <cell r="A514">
            <v>1303</v>
          </cell>
          <cell r="B514" t="str">
            <v>Sidney TS</v>
          </cell>
        </row>
        <row r="515">
          <cell r="A515">
            <v>1304</v>
          </cell>
          <cell r="B515" t="str">
            <v>St.Lawrence TS</v>
          </cell>
        </row>
        <row r="516">
          <cell r="A516">
            <v>1322</v>
          </cell>
          <cell r="B516" t="str">
            <v>Alum.Kingston CTS</v>
          </cell>
        </row>
        <row r="517">
          <cell r="A517">
            <v>1323</v>
          </cell>
          <cell r="B517" t="str">
            <v>Ardoch DS</v>
          </cell>
        </row>
        <row r="518">
          <cell r="A518">
            <v>1324</v>
          </cell>
          <cell r="B518" t="str">
            <v>Battersea DS</v>
          </cell>
        </row>
        <row r="519">
          <cell r="A519">
            <v>1326</v>
          </cell>
          <cell r="B519" t="str">
            <v>Brockville Chem.JCT</v>
          </cell>
        </row>
        <row r="520">
          <cell r="A520">
            <v>1327</v>
          </cell>
          <cell r="B520" t="str">
            <v>Brockville Chem.JCT</v>
          </cell>
        </row>
        <row r="521">
          <cell r="A521">
            <v>1328</v>
          </cell>
          <cell r="B521" t="str">
            <v>Brockville TS</v>
          </cell>
        </row>
        <row r="522">
          <cell r="A522">
            <v>1329</v>
          </cell>
          <cell r="B522" t="str">
            <v>Casco JCT</v>
          </cell>
        </row>
        <row r="523">
          <cell r="A523">
            <v>1330</v>
          </cell>
          <cell r="B523" t="str">
            <v>Casco JCT</v>
          </cell>
        </row>
        <row r="524">
          <cell r="A524">
            <v>1331</v>
          </cell>
          <cell r="B524" t="str">
            <v>Cardinal Power CGS</v>
          </cell>
        </row>
        <row r="525">
          <cell r="A525">
            <v>1333</v>
          </cell>
          <cell r="B525" t="str">
            <v>Cataraqui JCT</v>
          </cell>
        </row>
        <row r="526">
          <cell r="A526">
            <v>1334</v>
          </cell>
          <cell r="B526" t="str">
            <v>KoSa Canada CTS</v>
          </cell>
        </row>
        <row r="527">
          <cell r="A527">
            <v>1335</v>
          </cell>
          <cell r="B527" t="str">
            <v>Chesterville TS</v>
          </cell>
        </row>
        <row r="528">
          <cell r="A528">
            <v>1337</v>
          </cell>
          <cell r="B528" t="str">
            <v>Cornwall Elec. CTS</v>
          </cell>
        </row>
        <row r="529">
          <cell r="A529">
            <v>1338</v>
          </cell>
          <cell r="B529" t="str">
            <v>Elgin JCT</v>
          </cell>
        </row>
        <row r="530">
          <cell r="A530">
            <v>1340</v>
          </cell>
          <cell r="B530" t="str">
            <v>Greely DS</v>
          </cell>
        </row>
        <row r="531">
          <cell r="A531">
            <v>1341</v>
          </cell>
          <cell r="B531" t="str">
            <v>Harrowsmith JCT</v>
          </cell>
        </row>
        <row r="532">
          <cell r="A532">
            <v>1342</v>
          </cell>
          <cell r="B532" t="str">
            <v>Harrowsmith DS</v>
          </cell>
        </row>
        <row r="533">
          <cell r="A533">
            <v>1343</v>
          </cell>
          <cell r="B533" t="str">
            <v>Hilton JCT</v>
          </cell>
        </row>
        <row r="534">
          <cell r="A534">
            <v>1344</v>
          </cell>
          <cell r="B534" t="str">
            <v>Hinchinbrooke DS</v>
          </cell>
        </row>
        <row r="535">
          <cell r="A535">
            <v>1345</v>
          </cell>
          <cell r="B535" t="str">
            <v>Howard Sm Steam TS</v>
          </cell>
        </row>
        <row r="536">
          <cell r="A536">
            <v>1346</v>
          </cell>
          <cell r="B536" t="str">
            <v>Cardinal JCT</v>
          </cell>
        </row>
        <row r="537">
          <cell r="A537">
            <v>1347</v>
          </cell>
          <cell r="B537" t="str">
            <v>Enbridge PL Card CTS</v>
          </cell>
        </row>
        <row r="538">
          <cell r="A538">
            <v>1348</v>
          </cell>
          <cell r="B538" t="str">
            <v>Enbridge PL Hilt CTS</v>
          </cell>
        </row>
        <row r="539">
          <cell r="A539">
            <v>1349</v>
          </cell>
          <cell r="B539" t="str">
            <v>Jasper DS</v>
          </cell>
        </row>
        <row r="540">
          <cell r="A540">
            <v>1353</v>
          </cell>
          <cell r="B540" t="str">
            <v>Lunenburg JCT</v>
          </cell>
        </row>
        <row r="541">
          <cell r="A541">
            <v>1354</v>
          </cell>
          <cell r="B541" t="str">
            <v>Lunenburg JCT</v>
          </cell>
        </row>
        <row r="542">
          <cell r="A542">
            <v>1355</v>
          </cell>
          <cell r="B542" t="str">
            <v>Lodgeroom DS</v>
          </cell>
        </row>
        <row r="543">
          <cell r="A543">
            <v>1356</v>
          </cell>
          <cell r="B543" t="str">
            <v>Milltown JCT</v>
          </cell>
        </row>
        <row r="544">
          <cell r="A544">
            <v>1357</v>
          </cell>
          <cell r="B544" t="str">
            <v>Marionville DS</v>
          </cell>
        </row>
        <row r="545">
          <cell r="A545">
            <v>1358</v>
          </cell>
          <cell r="B545" t="str">
            <v>Manotick JCT</v>
          </cell>
        </row>
        <row r="546">
          <cell r="A546">
            <v>1359</v>
          </cell>
          <cell r="B546" t="str">
            <v>Morrisburg JCT</v>
          </cell>
        </row>
        <row r="547">
          <cell r="A547">
            <v>1360</v>
          </cell>
          <cell r="B547" t="str">
            <v>Morrisburg JCT</v>
          </cell>
        </row>
        <row r="548">
          <cell r="A548">
            <v>1361</v>
          </cell>
          <cell r="B548" t="str">
            <v>Morrisburg TS</v>
          </cell>
        </row>
        <row r="549">
          <cell r="A549">
            <v>1362</v>
          </cell>
          <cell r="B549" t="str">
            <v>Morrisburg TS</v>
          </cell>
        </row>
        <row r="550">
          <cell r="A550">
            <v>1363</v>
          </cell>
          <cell r="B550" t="str">
            <v>Napanee TS</v>
          </cell>
        </row>
        <row r="551">
          <cell r="A551">
            <v>1364</v>
          </cell>
          <cell r="B551" t="str">
            <v>Newboro DS</v>
          </cell>
        </row>
        <row r="552">
          <cell r="A552">
            <v>1365</v>
          </cell>
          <cell r="B552" t="str">
            <v>Newington DS</v>
          </cell>
        </row>
        <row r="553">
          <cell r="A553">
            <v>1366</v>
          </cell>
          <cell r="B553" t="str">
            <v>Hydro Agri Maitl CTS</v>
          </cell>
        </row>
        <row r="554">
          <cell r="A554">
            <v>1367</v>
          </cell>
          <cell r="B554" t="str">
            <v>Hydro Agri Maitl CTS</v>
          </cell>
        </row>
        <row r="555">
          <cell r="A555">
            <v>1368</v>
          </cell>
          <cell r="B555" t="str">
            <v>Northbrook DS</v>
          </cell>
        </row>
        <row r="556">
          <cell r="A556">
            <v>1369</v>
          </cell>
          <cell r="B556" t="str">
            <v>New York Central JCT</v>
          </cell>
        </row>
        <row r="557">
          <cell r="A557">
            <v>1370</v>
          </cell>
          <cell r="B557" t="str">
            <v>Odessa JCT</v>
          </cell>
        </row>
        <row r="558">
          <cell r="A558">
            <v>1371</v>
          </cell>
          <cell r="B558" t="str">
            <v>Railton JCT</v>
          </cell>
        </row>
        <row r="559">
          <cell r="A559">
            <v>1372</v>
          </cell>
          <cell r="B559" t="str">
            <v>Selby JCT</v>
          </cell>
        </row>
        <row r="560">
          <cell r="A560">
            <v>1373</v>
          </cell>
          <cell r="B560" t="str">
            <v>Selby JCT</v>
          </cell>
        </row>
        <row r="561">
          <cell r="A561">
            <v>1374</v>
          </cell>
          <cell r="B561" t="str">
            <v>Selby JCT</v>
          </cell>
        </row>
        <row r="562">
          <cell r="A562">
            <v>1375</v>
          </cell>
          <cell r="B562" t="str">
            <v>Sharbot JCT</v>
          </cell>
        </row>
        <row r="563">
          <cell r="A563">
            <v>1376</v>
          </cell>
          <cell r="B563" t="str">
            <v>Sharbot DS</v>
          </cell>
        </row>
        <row r="564">
          <cell r="A564">
            <v>1377</v>
          </cell>
          <cell r="B564" t="str">
            <v>TCPL Cobourg CTS</v>
          </cell>
        </row>
        <row r="565">
          <cell r="A565">
            <v>1378</v>
          </cell>
          <cell r="B565" t="str">
            <v>TCPL Pump Stn. CTS</v>
          </cell>
        </row>
        <row r="566">
          <cell r="A566">
            <v>1379</v>
          </cell>
          <cell r="B566" t="str">
            <v>Wesleyville JCT</v>
          </cell>
        </row>
        <row r="567">
          <cell r="A567">
            <v>1382</v>
          </cell>
          <cell r="B567" t="str">
            <v>Westbrook JCT</v>
          </cell>
        </row>
        <row r="568">
          <cell r="A568">
            <v>1383</v>
          </cell>
          <cell r="B568" t="str">
            <v>Westbrook JCT</v>
          </cell>
        </row>
        <row r="569">
          <cell r="A569">
            <v>1385</v>
          </cell>
          <cell r="B569" t="str">
            <v>Brockville TS</v>
          </cell>
        </row>
        <row r="570">
          <cell r="A570">
            <v>1393</v>
          </cell>
          <cell r="B570" t="str">
            <v>Casco JCT</v>
          </cell>
        </row>
        <row r="571">
          <cell r="A571">
            <v>1394</v>
          </cell>
          <cell r="B571" t="str">
            <v>AES CGS</v>
          </cell>
        </row>
        <row r="572">
          <cell r="A572">
            <v>1395</v>
          </cell>
          <cell r="B572" t="str">
            <v>KoSa JCT</v>
          </cell>
        </row>
        <row r="573">
          <cell r="A573">
            <v>1396</v>
          </cell>
          <cell r="B573" t="str">
            <v>Marionville JCT</v>
          </cell>
        </row>
        <row r="574">
          <cell r="A574">
            <v>1397</v>
          </cell>
          <cell r="B574" t="str">
            <v>Newington JCT</v>
          </cell>
        </row>
        <row r="575">
          <cell r="A575">
            <v>1398</v>
          </cell>
          <cell r="B575" t="str">
            <v>Hinchinbrooke DS</v>
          </cell>
        </row>
        <row r="576">
          <cell r="A576">
            <v>1399</v>
          </cell>
          <cell r="B576" t="str">
            <v>Greely JCT</v>
          </cell>
        </row>
        <row r="577">
          <cell r="A577">
            <v>1600</v>
          </cell>
          <cell r="B577" t="str">
            <v>Alum.Kingston CTS</v>
          </cell>
        </row>
        <row r="578">
          <cell r="A578">
            <v>1601</v>
          </cell>
          <cell r="B578" t="str">
            <v>Alum.Kingston CTS</v>
          </cell>
        </row>
        <row r="579">
          <cell r="A579">
            <v>1602</v>
          </cell>
          <cell r="B579" t="str">
            <v>Alum.Kingston CTS</v>
          </cell>
        </row>
        <row r="580">
          <cell r="A580">
            <v>1603</v>
          </cell>
          <cell r="B580" t="str">
            <v>Ardoch DS</v>
          </cell>
        </row>
        <row r="581">
          <cell r="A581">
            <v>1604</v>
          </cell>
          <cell r="B581" t="str">
            <v>Battersea DS</v>
          </cell>
        </row>
        <row r="582">
          <cell r="A582">
            <v>1605</v>
          </cell>
          <cell r="B582" t="str">
            <v>Belleville TS</v>
          </cell>
        </row>
        <row r="583">
          <cell r="A583">
            <v>1608</v>
          </cell>
          <cell r="B583" t="str">
            <v>Belleville TS</v>
          </cell>
        </row>
        <row r="584">
          <cell r="A584">
            <v>1609</v>
          </cell>
          <cell r="B584" t="str">
            <v>Belleville TS</v>
          </cell>
        </row>
        <row r="585">
          <cell r="A585">
            <v>1613</v>
          </cell>
          <cell r="B585" t="str">
            <v>Brockville TS</v>
          </cell>
        </row>
        <row r="586">
          <cell r="A586">
            <v>1614</v>
          </cell>
          <cell r="B586" t="str">
            <v>Brockville TS</v>
          </cell>
        </row>
        <row r="587">
          <cell r="A587">
            <v>1615</v>
          </cell>
          <cell r="B587" t="str">
            <v>Brockville TS</v>
          </cell>
        </row>
        <row r="588">
          <cell r="A588">
            <v>1617</v>
          </cell>
          <cell r="B588" t="str">
            <v>Cataraqui TS</v>
          </cell>
        </row>
        <row r="589">
          <cell r="A589">
            <v>1618</v>
          </cell>
          <cell r="B589" t="str">
            <v>Cataraqui TS</v>
          </cell>
        </row>
        <row r="590">
          <cell r="A590">
            <v>1619</v>
          </cell>
          <cell r="B590" t="str">
            <v>Cataraqui TS</v>
          </cell>
        </row>
        <row r="591">
          <cell r="A591">
            <v>1620</v>
          </cell>
          <cell r="B591" t="str">
            <v>Cataraqui TS</v>
          </cell>
        </row>
        <row r="592">
          <cell r="A592">
            <v>1621</v>
          </cell>
          <cell r="B592" t="str">
            <v>KoSa Canada CTS</v>
          </cell>
        </row>
        <row r="593">
          <cell r="A593">
            <v>1622</v>
          </cell>
          <cell r="B593" t="str">
            <v>Chesterville TS</v>
          </cell>
        </row>
        <row r="594">
          <cell r="A594">
            <v>1623</v>
          </cell>
          <cell r="B594" t="str">
            <v>Chesterville TS</v>
          </cell>
        </row>
        <row r="595">
          <cell r="A595">
            <v>1624</v>
          </cell>
          <cell r="B595" t="str">
            <v>Chesterville TS</v>
          </cell>
        </row>
        <row r="596">
          <cell r="A596">
            <v>1625</v>
          </cell>
          <cell r="B596" t="str">
            <v>Cornwall Elec. CTS</v>
          </cell>
        </row>
        <row r="597">
          <cell r="A597">
            <v>1626</v>
          </cell>
          <cell r="B597" t="str">
            <v>Cornwall Elec. CTS</v>
          </cell>
        </row>
        <row r="598">
          <cell r="A598">
            <v>1627</v>
          </cell>
          <cell r="B598" t="str">
            <v>Crosby TS</v>
          </cell>
        </row>
        <row r="599">
          <cell r="A599">
            <v>1628</v>
          </cell>
          <cell r="B599" t="str">
            <v>Crosby TS</v>
          </cell>
        </row>
        <row r="600">
          <cell r="A600">
            <v>1629</v>
          </cell>
          <cell r="B600" t="str">
            <v>Crosby TS</v>
          </cell>
        </row>
        <row r="601">
          <cell r="A601">
            <v>1630</v>
          </cell>
          <cell r="B601" t="str">
            <v>Dobbin DS</v>
          </cell>
        </row>
        <row r="602">
          <cell r="A602">
            <v>1631</v>
          </cell>
          <cell r="B602" t="str">
            <v>Dobbin TS</v>
          </cell>
        </row>
        <row r="603">
          <cell r="A603">
            <v>1633</v>
          </cell>
          <cell r="B603" t="str">
            <v>Dobbin TS</v>
          </cell>
        </row>
        <row r="604">
          <cell r="A604">
            <v>1634</v>
          </cell>
          <cell r="B604" t="str">
            <v>Dobbin TS</v>
          </cell>
        </row>
        <row r="605">
          <cell r="A605">
            <v>1635</v>
          </cell>
          <cell r="B605" t="str">
            <v>Dobbin TS</v>
          </cell>
        </row>
        <row r="606">
          <cell r="A606">
            <v>1636</v>
          </cell>
          <cell r="B606" t="str">
            <v>Dobbin TS</v>
          </cell>
        </row>
        <row r="607">
          <cell r="A607">
            <v>1637</v>
          </cell>
          <cell r="B607" t="str">
            <v>Dobbin TS</v>
          </cell>
        </row>
        <row r="608">
          <cell r="A608">
            <v>1638</v>
          </cell>
          <cell r="B608" t="str">
            <v>Dobbin TS</v>
          </cell>
        </row>
        <row r="609">
          <cell r="A609">
            <v>1639</v>
          </cell>
          <cell r="B609" t="str">
            <v>Dobbin TS</v>
          </cell>
        </row>
        <row r="610">
          <cell r="A610">
            <v>1642</v>
          </cell>
          <cell r="B610" t="str">
            <v>Dobbin TS</v>
          </cell>
        </row>
        <row r="611">
          <cell r="A611">
            <v>1644</v>
          </cell>
          <cell r="B611" t="str">
            <v>Frontenac TS</v>
          </cell>
        </row>
        <row r="612">
          <cell r="A612">
            <v>1648</v>
          </cell>
          <cell r="B612" t="str">
            <v>Frontenac TS</v>
          </cell>
        </row>
        <row r="613">
          <cell r="A613">
            <v>1649</v>
          </cell>
          <cell r="B613" t="str">
            <v>Frontenac TS</v>
          </cell>
        </row>
        <row r="614">
          <cell r="A614">
            <v>1650</v>
          </cell>
          <cell r="B614" t="str">
            <v>Gardiner TS</v>
          </cell>
        </row>
        <row r="615">
          <cell r="A615">
            <v>1652</v>
          </cell>
          <cell r="B615" t="str">
            <v>Gardiner TS</v>
          </cell>
        </row>
        <row r="616">
          <cell r="A616">
            <v>1653</v>
          </cell>
          <cell r="B616" t="str">
            <v>Gardiner TS</v>
          </cell>
        </row>
        <row r="617">
          <cell r="A617">
            <v>1656</v>
          </cell>
          <cell r="B617" t="str">
            <v>Greely DS</v>
          </cell>
        </row>
        <row r="618">
          <cell r="A618">
            <v>1657</v>
          </cell>
          <cell r="B618" t="str">
            <v>Harrowsmith DS</v>
          </cell>
        </row>
        <row r="619">
          <cell r="A619">
            <v>1658</v>
          </cell>
          <cell r="B619" t="str">
            <v>Havelock TS</v>
          </cell>
        </row>
        <row r="620">
          <cell r="A620">
            <v>1659</v>
          </cell>
          <cell r="B620" t="str">
            <v>Havelock TS</v>
          </cell>
        </row>
        <row r="621">
          <cell r="A621">
            <v>1660</v>
          </cell>
          <cell r="B621" t="str">
            <v>Havelock TS</v>
          </cell>
        </row>
        <row r="622">
          <cell r="A622">
            <v>1661</v>
          </cell>
          <cell r="B622" t="str">
            <v>Hinchinbrooke DS</v>
          </cell>
        </row>
        <row r="623">
          <cell r="A623">
            <v>1662</v>
          </cell>
          <cell r="B623" t="str">
            <v>Hinchinbrooke DS</v>
          </cell>
        </row>
        <row r="624">
          <cell r="A624">
            <v>1663</v>
          </cell>
          <cell r="B624" t="str">
            <v>Hinchinbrooke SS</v>
          </cell>
        </row>
        <row r="625">
          <cell r="A625">
            <v>1664</v>
          </cell>
          <cell r="B625" t="str">
            <v>Enbridge PL Card CTS</v>
          </cell>
        </row>
        <row r="626">
          <cell r="A626">
            <v>1665</v>
          </cell>
          <cell r="B626" t="str">
            <v>Enbridge PL Hilt CTS</v>
          </cell>
        </row>
        <row r="627">
          <cell r="A627">
            <v>1666</v>
          </cell>
          <cell r="B627" t="str">
            <v>Ivaco TS</v>
          </cell>
        </row>
        <row r="628">
          <cell r="A628">
            <v>1667</v>
          </cell>
          <cell r="B628" t="str">
            <v>Jasper DS</v>
          </cell>
        </row>
        <row r="629">
          <cell r="A629">
            <v>1669</v>
          </cell>
          <cell r="B629" t="str">
            <v>Lafarge Bath CTS</v>
          </cell>
        </row>
        <row r="630">
          <cell r="A630">
            <v>1670</v>
          </cell>
          <cell r="B630" t="str">
            <v>Lennox TS</v>
          </cell>
        </row>
        <row r="631">
          <cell r="A631">
            <v>1671</v>
          </cell>
          <cell r="B631" t="str">
            <v>Lennox TS</v>
          </cell>
        </row>
        <row r="632">
          <cell r="A632">
            <v>1672</v>
          </cell>
          <cell r="B632" t="str">
            <v>Jasper DS</v>
          </cell>
        </row>
        <row r="633">
          <cell r="A633">
            <v>1673</v>
          </cell>
          <cell r="B633" t="str">
            <v>Lennox TS</v>
          </cell>
        </row>
        <row r="634">
          <cell r="A634">
            <v>1676</v>
          </cell>
          <cell r="B634" t="str">
            <v>Ivaco TS</v>
          </cell>
        </row>
        <row r="635">
          <cell r="A635">
            <v>1677</v>
          </cell>
          <cell r="B635" t="str">
            <v>Ivaco TS</v>
          </cell>
        </row>
        <row r="636">
          <cell r="A636">
            <v>1678</v>
          </cell>
          <cell r="B636" t="str">
            <v>Lennox TS</v>
          </cell>
        </row>
        <row r="637">
          <cell r="A637">
            <v>1692</v>
          </cell>
          <cell r="B637" t="str">
            <v>Lodgeroom DS</v>
          </cell>
        </row>
        <row r="638">
          <cell r="A638">
            <v>1694</v>
          </cell>
          <cell r="B638" t="str">
            <v>Longueuil TS</v>
          </cell>
        </row>
        <row r="639">
          <cell r="A639">
            <v>1695</v>
          </cell>
          <cell r="B639" t="str">
            <v>Longueuil TS</v>
          </cell>
        </row>
        <row r="640">
          <cell r="A640">
            <v>1696</v>
          </cell>
          <cell r="B640" t="str">
            <v>Longueuil TS</v>
          </cell>
        </row>
        <row r="641">
          <cell r="A641">
            <v>1697</v>
          </cell>
          <cell r="B641" t="str">
            <v>Marionville DS</v>
          </cell>
        </row>
        <row r="642">
          <cell r="A642">
            <v>1698</v>
          </cell>
          <cell r="B642" t="str">
            <v>Mazinaw DS</v>
          </cell>
        </row>
        <row r="643">
          <cell r="A643">
            <v>1699</v>
          </cell>
          <cell r="B643" t="str">
            <v>Mazinaw DS</v>
          </cell>
        </row>
        <row r="644">
          <cell r="A644">
            <v>1700</v>
          </cell>
          <cell r="B644" t="str">
            <v>Morrisburg TS</v>
          </cell>
        </row>
        <row r="645">
          <cell r="A645">
            <v>1701</v>
          </cell>
          <cell r="B645" t="str">
            <v>Morrisburg TS</v>
          </cell>
        </row>
        <row r="646">
          <cell r="A646">
            <v>1702</v>
          </cell>
          <cell r="B646" t="str">
            <v>Morrisburg TS</v>
          </cell>
        </row>
        <row r="647">
          <cell r="A647">
            <v>1703</v>
          </cell>
          <cell r="B647" t="str">
            <v>Morrisburg TS</v>
          </cell>
        </row>
        <row r="648">
          <cell r="A648">
            <v>1704</v>
          </cell>
          <cell r="B648" t="str">
            <v>Morrisburg TS</v>
          </cell>
        </row>
        <row r="649">
          <cell r="A649">
            <v>1705</v>
          </cell>
          <cell r="B649" t="str">
            <v>Napanee TS</v>
          </cell>
        </row>
        <row r="650">
          <cell r="A650">
            <v>1706</v>
          </cell>
          <cell r="B650" t="str">
            <v>Napanee TS</v>
          </cell>
        </row>
        <row r="651">
          <cell r="A651">
            <v>1707</v>
          </cell>
          <cell r="B651" t="str">
            <v>Napanee TS</v>
          </cell>
        </row>
        <row r="652">
          <cell r="A652">
            <v>1708</v>
          </cell>
          <cell r="B652" t="str">
            <v>Napanee TS</v>
          </cell>
        </row>
        <row r="653">
          <cell r="A653">
            <v>1709</v>
          </cell>
          <cell r="B653" t="str">
            <v>Napanee TS</v>
          </cell>
        </row>
        <row r="654">
          <cell r="A654">
            <v>1712</v>
          </cell>
          <cell r="B654" t="str">
            <v>Newington DS</v>
          </cell>
        </row>
        <row r="655">
          <cell r="A655">
            <v>1713</v>
          </cell>
          <cell r="B655" t="str">
            <v>Hydro Agri Maitl CTS</v>
          </cell>
        </row>
        <row r="656">
          <cell r="A656">
            <v>1716</v>
          </cell>
          <cell r="B656" t="str">
            <v>Northbrook DS</v>
          </cell>
        </row>
        <row r="657">
          <cell r="A657">
            <v>1717</v>
          </cell>
          <cell r="B657" t="str">
            <v>Otonabee TS</v>
          </cell>
        </row>
        <row r="658">
          <cell r="A658">
            <v>1718</v>
          </cell>
          <cell r="B658" t="str">
            <v>Otonabee TS</v>
          </cell>
        </row>
        <row r="659">
          <cell r="A659">
            <v>1719</v>
          </cell>
          <cell r="B659" t="str">
            <v>Otonabee TS</v>
          </cell>
        </row>
        <row r="660">
          <cell r="A660">
            <v>1720</v>
          </cell>
          <cell r="B660" t="str">
            <v>Otonabee TS</v>
          </cell>
        </row>
        <row r="661">
          <cell r="A661">
            <v>1721</v>
          </cell>
          <cell r="B661" t="str">
            <v>Otonabee TS</v>
          </cell>
        </row>
        <row r="662">
          <cell r="A662">
            <v>1722</v>
          </cell>
          <cell r="B662" t="str">
            <v>Otonabee TS</v>
          </cell>
        </row>
        <row r="663">
          <cell r="A663">
            <v>1723</v>
          </cell>
          <cell r="B663" t="str">
            <v>Picton TS</v>
          </cell>
        </row>
        <row r="664">
          <cell r="A664">
            <v>1724</v>
          </cell>
          <cell r="B664" t="str">
            <v>Picton TS</v>
          </cell>
        </row>
        <row r="665">
          <cell r="A665">
            <v>1725</v>
          </cell>
          <cell r="B665" t="str">
            <v>Picton TS</v>
          </cell>
        </row>
        <row r="666">
          <cell r="A666">
            <v>1730</v>
          </cell>
          <cell r="B666" t="str">
            <v>Sharbot DS</v>
          </cell>
        </row>
        <row r="667">
          <cell r="A667">
            <v>1731</v>
          </cell>
          <cell r="B667" t="str">
            <v>Sharbot DS</v>
          </cell>
        </row>
        <row r="668">
          <cell r="A668">
            <v>1732</v>
          </cell>
          <cell r="B668" t="str">
            <v>Sharbot DS</v>
          </cell>
        </row>
        <row r="669">
          <cell r="A669">
            <v>1733</v>
          </cell>
          <cell r="B669" t="str">
            <v>Sidney TS</v>
          </cell>
        </row>
        <row r="670">
          <cell r="A670">
            <v>1735</v>
          </cell>
          <cell r="B670" t="str">
            <v>Sidney TS</v>
          </cell>
        </row>
        <row r="671">
          <cell r="A671">
            <v>1736</v>
          </cell>
          <cell r="B671" t="str">
            <v>Sidney TS</v>
          </cell>
        </row>
        <row r="672">
          <cell r="A672">
            <v>1737</v>
          </cell>
          <cell r="B672" t="str">
            <v>Sidney TS</v>
          </cell>
        </row>
        <row r="673">
          <cell r="A673">
            <v>1738</v>
          </cell>
          <cell r="B673" t="str">
            <v>Sidney TS</v>
          </cell>
        </row>
        <row r="674">
          <cell r="A674">
            <v>1746</v>
          </cell>
          <cell r="B674" t="str">
            <v>St.Isidore TS</v>
          </cell>
        </row>
        <row r="675">
          <cell r="A675">
            <v>1747</v>
          </cell>
          <cell r="B675" t="str">
            <v>St.Isidore TS</v>
          </cell>
        </row>
        <row r="676">
          <cell r="A676">
            <v>1748</v>
          </cell>
          <cell r="B676" t="str">
            <v>St.Isidore TS</v>
          </cell>
        </row>
        <row r="677">
          <cell r="A677">
            <v>1749</v>
          </cell>
          <cell r="B677" t="str">
            <v>St.Lawrence TS</v>
          </cell>
        </row>
        <row r="678">
          <cell r="A678">
            <v>1751</v>
          </cell>
          <cell r="B678" t="str">
            <v>St.Lawrence TS</v>
          </cell>
        </row>
        <row r="679">
          <cell r="A679">
            <v>1752</v>
          </cell>
          <cell r="B679" t="str">
            <v>St.Lawrence TS</v>
          </cell>
        </row>
        <row r="680">
          <cell r="A680">
            <v>1753</v>
          </cell>
          <cell r="B680" t="str">
            <v>St.Lawrence TS</v>
          </cell>
        </row>
        <row r="681">
          <cell r="A681">
            <v>1756</v>
          </cell>
          <cell r="B681" t="str">
            <v>St.Lawrence TS</v>
          </cell>
        </row>
        <row r="682">
          <cell r="A682">
            <v>1757</v>
          </cell>
          <cell r="B682" t="str">
            <v>St.Lawrence TS</v>
          </cell>
        </row>
        <row r="683">
          <cell r="A683">
            <v>1758</v>
          </cell>
          <cell r="B683" t="str">
            <v>St.Lawrence TS</v>
          </cell>
        </row>
        <row r="684">
          <cell r="A684">
            <v>1759</v>
          </cell>
          <cell r="B684" t="str">
            <v>St.Lawrence TS</v>
          </cell>
        </row>
        <row r="685">
          <cell r="A685">
            <v>1760</v>
          </cell>
          <cell r="B685" t="str">
            <v>St.Lawrence TS</v>
          </cell>
        </row>
        <row r="686">
          <cell r="A686">
            <v>1762</v>
          </cell>
          <cell r="B686" t="str">
            <v>TCPL Cobourg CTS</v>
          </cell>
        </row>
        <row r="687">
          <cell r="A687">
            <v>1763</v>
          </cell>
          <cell r="B687" t="str">
            <v>TCPL Pump Stn. CTS</v>
          </cell>
        </row>
        <row r="688">
          <cell r="A688">
            <v>1766</v>
          </cell>
          <cell r="B688" t="str">
            <v>Dobbin TS</v>
          </cell>
        </row>
        <row r="689">
          <cell r="A689">
            <v>1767</v>
          </cell>
          <cell r="B689" t="str">
            <v>Dobbin TS</v>
          </cell>
        </row>
        <row r="690">
          <cell r="A690">
            <v>1768</v>
          </cell>
          <cell r="B690" t="str">
            <v>Gardiner TS</v>
          </cell>
        </row>
        <row r="691">
          <cell r="A691">
            <v>1769</v>
          </cell>
          <cell r="B691" t="str">
            <v>St.Isidore TS</v>
          </cell>
        </row>
        <row r="692">
          <cell r="A692">
            <v>1770</v>
          </cell>
          <cell r="B692" t="str">
            <v>St.Isidore TS</v>
          </cell>
        </row>
        <row r="693">
          <cell r="A693">
            <v>1771</v>
          </cell>
          <cell r="B693" t="str">
            <v>St.Lawrence TS</v>
          </cell>
        </row>
        <row r="694">
          <cell r="A694">
            <v>1772</v>
          </cell>
          <cell r="B694" t="str">
            <v>Chesterville TS</v>
          </cell>
        </row>
        <row r="695">
          <cell r="A695">
            <v>1773</v>
          </cell>
          <cell r="B695" t="str">
            <v>Chesterville TS</v>
          </cell>
        </row>
        <row r="696">
          <cell r="A696">
            <v>1776</v>
          </cell>
          <cell r="B696" t="str">
            <v>Casco CTS</v>
          </cell>
        </row>
        <row r="697">
          <cell r="A697">
            <v>1777</v>
          </cell>
          <cell r="B697" t="str">
            <v>Casco CTS</v>
          </cell>
        </row>
        <row r="698">
          <cell r="A698">
            <v>1778</v>
          </cell>
          <cell r="B698" t="str">
            <v>Casco CTS</v>
          </cell>
        </row>
        <row r="699">
          <cell r="A699">
            <v>1779</v>
          </cell>
          <cell r="B699" t="str">
            <v>Crosby TS</v>
          </cell>
        </row>
        <row r="700">
          <cell r="A700">
            <v>1780</v>
          </cell>
          <cell r="B700" t="str">
            <v>Ivaco TS</v>
          </cell>
        </row>
        <row r="701">
          <cell r="A701">
            <v>1781</v>
          </cell>
          <cell r="B701" t="str">
            <v>Ivaco TS</v>
          </cell>
        </row>
        <row r="702">
          <cell r="A702">
            <v>1782</v>
          </cell>
          <cell r="B702" t="str">
            <v>Ivaco TS</v>
          </cell>
        </row>
        <row r="703">
          <cell r="A703">
            <v>1901</v>
          </cell>
          <cell r="B703" t="str">
            <v>Lennox TGS</v>
          </cell>
        </row>
        <row r="704">
          <cell r="A704">
            <v>1902</v>
          </cell>
          <cell r="B704" t="str">
            <v>Lennox TGS</v>
          </cell>
        </row>
        <row r="705">
          <cell r="A705">
            <v>1903</v>
          </cell>
          <cell r="B705" t="str">
            <v>Lennox TGS</v>
          </cell>
        </row>
        <row r="706">
          <cell r="A706">
            <v>1904</v>
          </cell>
          <cell r="B706" t="str">
            <v>Lennox TGS</v>
          </cell>
        </row>
        <row r="707">
          <cell r="A707">
            <v>1905</v>
          </cell>
          <cell r="B707" t="str">
            <v>Lennox TGS</v>
          </cell>
        </row>
        <row r="708">
          <cell r="A708">
            <v>1906</v>
          </cell>
          <cell r="B708" t="str">
            <v>Lennox TGS</v>
          </cell>
        </row>
        <row r="709">
          <cell r="A709">
            <v>1907</v>
          </cell>
          <cell r="B709" t="str">
            <v>Lennox TGS</v>
          </cell>
        </row>
        <row r="710">
          <cell r="A710">
            <v>1908</v>
          </cell>
          <cell r="B710" t="str">
            <v>Lennox TGS</v>
          </cell>
        </row>
        <row r="711">
          <cell r="A711">
            <v>1909</v>
          </cell>
          <cell r="B711" t="str">
            <v>Lennox TGS</v>
          </cell>
        </row>
        <row r="712">
          <cell r="A712">
            <v>1910</v>
          </cell>
          <cell r="B712" t="str">
            <v>Lennox TGS</v>
          </cell>
        </row>
        <row r="713">
          <cell r="A713">
            <v>1911</v>
          </cell>
          <cell r="B713" t="str">
            <v>Lennox TGS</v>
          </cell>
        </row>
        <row r="714">
          <cell r="A714">
            <v>1912</v>
          </cell>
          <cell r="B714" t="str">
            <v>Lennox TGS</v>
          </cell>
        </row>
        <row r="715">
          <cell r="A715">
            <v>1913</v>
          </cell>
          <cell r="B715" t="str">
            <v>Lennox TGS</v>
          </cell>
        </row>
        <row r="716">
          <cell r="A716">
            <v>1914</v>
          </cell>
          <cell r="B716" t="str">
            <v>Lennox TGS</v>
          </cell>
        </row>
        <row r="717">
          <cell r="A717">
            <v>1915</v>
          </cell>
          <cell r="B717" t="str">
            <v>Lennox TGS</v>
          </cell>
        </row>
        <row r="718">
          <cell r="A718">
            <v>1916</v>
          </cell>
          <cell r="B718" t="str">
            <v>Lennox TGS</v>
          </cell>
        </row>
        <row r="719">
          <cell r="A719">
            <v>1917</v>
          </cell>
          <cell r="B719" t="str">
            <v>Lennox TGS</v>
          </cell>
        </row>
        <row r="720">
          <cell r="A720">
            <v>1918</v>
          </cell>
          <cell r="B720" t="str">
            <v>Lennox TGS</v>
          </cell>
        </row>
        <row r="721">
          <cell r="A721">
            <v>1919</v>
          </cell>
          <cell r="B721" t="str">
            <v>Lennox TGS</v>
          </cell>
        </row>
        <row r="722">
          <cell r="A722">
            <v>1920</v>
          </cell>
          <cell r="B722" t="str">
            <v>Lennox TGS</v>
          </cell>
        </row>
        <row r="723">
          <cell r="A723">
            <v>1921</v>
          </cell>
          <cell r="B723" t="str">
            <v>Lennox TGS</v>
          </cell>
        </row>
        <row r="724">
          <cell r="A724">
            <v>1922</v>
          </cell>
          <cell r="B724" t="str">
            <v>Lennox TGS</v>
          </cell>
        </row>
        <row r="725">
          <cell r="A725">
            <v>1930</v>
          </cell>
          <cell r="B725" t="str">
            <v>Saunders GS</v>
          </cell>
        </row>
        <row r="726">
          <cell r="A726">
            <v>1931</v>
          </cell>
          <cell r="B726" t="str">
            <v>Saunders GS</v>
          </cell>
        </row>
        <row r="727">
          <cell r="A727">
            <v>1932</v>
          </cell>
          <cell r="B727" t="str">
            <v>Saunders GS</v>
          </cell>
        </row>
        <row r="728">
          <cell r="A728">
            <v>1933</v>
          </cell>
          <cell r="B728" t="str">
            <v>Saunders GS</v>
          </cell>
        </row>
        <row r="729">
          <cell r="A729">
            <v>1934</v>
          </cell>
          <cell r="B729" t="str">
            <v>Saunders GS</v>
          </cell>
        </row>
        <row r="730">
          <cell r="A730">
            <v>1935</v>
          </cell>
          <cell r="B730" t="str">
            <v>Saunders GS</v>
          </cell>
        </row>
        <row r="731">
          <cell r="A731">
            <v>1936</v>
          </cell>
          <cell r="B731" t="str">
            <v>Saunders GS</v>
          </cell>
        </row>
        <row r="732">
          <cell r="A732">
            <v>1937</v>
          </cell>
          <cell r="B732" t="str">
            <v>Saunders GS</v>
          </cell>
        </row>
        <row r="733">
          <cell r="A733">
            <v>1938</v>
          </cell>
          <cell r="B733" t="str">
            <v>Saunders GS</v>
          </cell>
        </row>
        <row r="734">
          <cell r="A734">
            <v>1939</v>
          </cell>
          <cell r="B734" t="str">
            <v>Saunders GS</v>
          </cell>
        </row>
        <row r="735">
          <cell r="A735">
            <v>1940</v>
          </cell>
          <cell r="B735" t="str">
            <v>Saunders GS</v>
          </cell>
        </row>
        <row r="736">
          <cell r="A736">
            <v>1941</v>
          </cell>
          <cell r="B736" t="str">
            <v>Saunders GS</v>
          </cell>
        </row>
        <row r="737">
          <cell r="A737">
            <v>1950</v>
          </cell>
          <cell r="B737" t="str">
            <v>Cardinal Power CGS</v>
          </cell>
        </row>
        <row r="738">
          <cell r="A738">
            <v>1951</v>
          </cell>
          <cell r="B738" t="str">
            <v>Cardinal Power CGS</v>
          </cell>
        </row>
        <row r="739">
          <cell r="A739">
            <v>1953</v>
          </cell>
          <cell r="B739" t="str">
            <v>AES CGS</v>
          </cell>
        </row>
        <row r="740">
          <cell r="A740">
            <v>1954</v>
          </cell>
          <cell r="B740" t="str">
            <v>AES CGS</v>
          </cell>
        </row>
        <row r="741">
          <cell r="A741">
            <v>2000</v>
          </cell>
          <cell r="B741" t="str">
            <v>Bowmanville SS</v>
          </cell>
        </row>
        <row r="742">
          <cell r="A742">
            <v>2002</v>
          </cell>
          <cell r="B742" t="str">
            <v>Cherrywood TS</v>
          </cell>
        </row>
        <row r="743">
          <cell r="A743">
            <v>2003</v>
          </cell>
          <cell r="B743" t="str">
            <v>Darlington NGS A</v>
          </cell>
        </row>
        <row r="744">
          <cell r="A744">
            <v>2004</v>
          </cell>
          <cell r="B744" t="str">
            <v>Darlington NGS A</v>
          </cell>
        </row>
        <row r="745">
          <cell r="A745">
            <v>2005</v>
          </cell>
          <cell r="B745" t="str">
            <v>Darlington NGS A</v>
          </cell>
        </row>
        <row r="746">
          <cell r="A746">
            <v>2006</v>
          </cell>
          <cell r="B746" t="str">
            <v>Darlington NGS A</v>
          </cell>
        </row>
        <row r="747">
          <cell r="A747">
            <v>2007</v>
          </cell>
          <cell r="B747" t="str">
            <v>Darlington NGS A</v>
          </cell>
        </row>
        <row r="748">
          <cell r="A748">
            <v>2008</v>
          </cell>
          <cell r="B748" t="str">
            <v>Darlington NGS A</v>
          </cell>
        </row>
        <row r="749">
          <cell r="A749">
            <v>2009</v>
          </cell>
          <cell r="B749" t="str">
            <v>Darlington NGS A</v>
          </cell>
        </row>
        <row r="750">
          <cell r="A750">
            <v>2010</v>
          </cell>
          <cell r="B750" t="str">
            <v>Darlington NGS A</v>
          </cell>
        </row>
        <row r="751">
          <cell r="A751">
            <v>2011</v>
          </cell>
          <cell r="B751" t="str">
            <v>C550V/C551V CHRY JCT</v>
          </cell>
        </row>
        <row r="752">
          <cell r="A752">
            <v>2012</v>
          </cell>
          <cell r="B752" t="str">
            <v>C550V/C551V CHRY JCT</v>
          </cell>
        </row>
        <row r="753">
          <cell r="A753">
            <v>2013</v>
          </cell>
          <cell r="B753" t="str">
            <v>C550V/C551V 93 JCT</v>
          </cell>
        </row>
        <row r="754">
          <cell r="A754">
            <v>2014</v>
          </cell>
          <cell r="B754" t="str">
            <v>C550V/C551V 93 JCT</v>
          </cell>
        </row>
        <row r="755">
          <cell r="A755">
            <v>2015</v>
          </cell>
          <cell r="B755" t="str">
            <v>Milton SS</v>
          </cell>
        </row>
        <row r="756">
          <cell r="A756">
            <v>2100</v>
          </cell>
          <cell r="B756" t="str">
            <v>Cherrywood TS</v>
          </cell>
        </row>
        <row r="757">
          <cell r="A757">
            <v>2101</v>
          </cell>
          <cell r="B757" t="str">
            <v>Cherrywood TS</v>
          </cell>
        </row>
        <row r="758">
          <cell r="A758">
            <v>2102</v>
          </cell>
          <cell r="B758" t="str">
            <v>Cherrywood TS</v>
          </cell>
        </row>
        <row r="759">
          <cell r="A759">
            <v>2103</v>
          </cell>
          <cell r="B759" t="str">
            <v>Cherrywood TS</v>
          </cell>
        </row>
        <row r="760">
          <cell r="A760">
            <v>2104</v>
          </cell>
          <cell r="B760" t="str">
            <v>Pickering A SS</v>
          </cell>
        </row>
        <row r="761">
          <cell r="A761">
            <v>2105</v>
          </cell>
          <cell r="B761" t="str">
            <v>Pickering A SS</v>
          </cell>
        </row>
        <row r="762">
          <cell r="A762">
            <v>2106</v>
          </cell>
          <cell r="B762" t="str">
            <v>Pickering B SS</v>
          </cell>
        </row>
        <row r="763">
          <cell r="A763">
            <v>2107</v>
          </cell>
          <cell r="B763" t="str">
            <v>Pickering B SS</v>
          </cell>
        </row>
        <row r="764">
          <cell r="A764">
            <v>2120</v>
          </cell>
          <cell r="B764" t="str">
            <v>Agincourt JCT</v>
          </cell>
        </row>
        <row r="765">
          <cell r="A765">
            <v>2121</v>
          </cell>
          <cell r="B765" t="str">
            <v>Agincourt JCT</v>
          </cell>
        </row>
        <row r="766">
          <cell r="A766">
            <v>2122</v>
          </cell>
          <cell r="B766" t="str">
            <v>Agincourt JCT</v>
          </cell>
        </row>
        <row r="767">
          <cell r="A767">
            <v>2123</v>
          </cell>
          <cell r="B767" t="str">
            <v>Agincourt TS</v>
          </cell>
        </row>
        <row r="768">
          <cell r="A768">
            <v>2124</v>
          </cell>
          <cell r="B768" t="str">
            <v>Agincourt TS</v>
          </cell>
        </row>
        <row r="769">
          <cell r="A769">
            <v>2125</v>
          </cell>
          <cell r="B769" t="str">
            <v>Armitage TS</v>
          </cell>
        </row>
        <row r="770">
          <cell r="A770">
            <v>2126</v>
          </cell>
          <cell r="B770" t="str">
            <v>Armitage TS</v>
          </cell>
        </row>
        <row r="771">
          <cell r="A771">
            <v>2127</v>
          </cell>
          <cell r="B771" t="str">
            <v>Atlantic Packgng CTS</v>
          </cell>
        </row>
        <row r="772">
          <cell r="A772">
            <v>2128</v>
          </cell>
          <cell r="B772" t="str">
            <v>Atlantic Packgng CTS</v>
          </cell>
        </row>
        <row r="773">
          <cell r="A773">
            <v>2129</v>
          </cell>
          <cell r="B773" t="str">
            <v>Beaverton JCT</v>
          </cell>
        </row>
        <row r="774">
          <cell r="A774">
            <v>2130</v>
          </cell>
          <cell r="B774" t="str">
            <v>Beaverton JCT</v>
          </cell>
        </row>
        <row r="775">
          <cell r="A775">
            <v>2131</v>
          </cell>
          <cell r="B775" t="str">
            <v>Beaverton TS</v>
          </cell>
        </row>
        <row r="776">
          <cell r="A776">
            <v>2132</v>
          </cell>
          <cell r="B776" t="str">
            <v>Beaverton TS</v>
          </cell>
        </row>
        <row r="777">
          <cell r="A777">
            <v>2133</v>
          </cell>
          <cell r="B777" t="str">
            <v>Bermondsey TS</v>
          </cell>
        </row>
        <row r="778">
          <cell r="A778">
            <v>2134</v>
          </cell>
          <cell r="B778" t="str">
            <v>Bermondsey TS</v>
          </cell>
        </row>
        <row r="779">
          <cell r="A779">
            <v>2135</v>
          </cell>
          <cell r="B779" t="str">
            <v>Brown Hill TS</v>
          </cell>
        </row>
        <row r="780">
          <cell r="A780">
            <v>2136</v>
          </cell>
          <cell r="B780" t="str">
            <v>Brown Hill TS</v>
          </cell>
        </row>
        <row r="781">
          <cell r="A781">
            <v>2137</v>
          </cell>
          <cell r="B781" t="str">
            <v>Brown Hill TS</v>
          </cell>
        </row>
        <row r="782">
          <cell r="A782">
            <v>2138</v>
          </cell>
          <cell r="B782" t="str">
            <v>Brown Hill TS</v>
          </cell>
        </row>
        <row r="783">
          <cell r="A783">
            <v>2139</v>
          </cell>
          <cell r="B783" t="str">
            <v>Buttonville TS</v>
          </cell>
        </row>
        <row r="784">
          <cell r="A784">
            <v>2140</v>
          </cell>
          <cell r="B784" t="str">
            <v>Buttonville TS</v>
          </cell>
        </row>
        <row r="785">
          <cell r="A785">
            <v>2142</v>
          </cell>
          <cell r="B785" t="str">
            <v>Columbus JCT</v>
          </cell>
        </row>
        <row r="786">
          <cell r="A786">
            <v>2143</v>
          </cell>
          <cell r="B786" t="str">
            <v>Columbus JCT</v>
          </cell>
        </row>
        <row r="787">
          <cell r="A787">
            <v>2150</v>
          </cell>
          <cell r="B787" t="str">
            <v>Duffin JCT</v>
          </cell>
        </row>
        <row r="788">
          <cell r="A788">
            <v>2151</v>
          </cell>
          <cell r="B788" t="str">
            <v>Duffin JCT</v>
          </cell>
        </row>
        <row r="789">
          <cell r="A789">
            <v>2152</v>
          </cell>
          <cell r="B789" t="str">
            <v>Ellesmere JCT</v>
          </cell>
        </row>
        <row r="790">
          <cell r="A790">
            <v>2153</v>
          </cell>
          <cell r="B790" t="str">
            <v>Ellesmere JCT</v>
          </cell>
        </row>
        <row r="791">
          <cell r="A791">
            <v>2154</v>
          </cell>
          <cell r="B791" t="str">
            <v>Ellesmere TS</v>
          </cell>
        </row>
        <row r="792">
          <cell r="A792">
            <v>2155</v>
          </cell>
          <cell r="B792" t="str">
            <v>Ellesmere TS</v>
          </cell>
        </row>
        <row r="793">
          <cell r="A793">
            <v>2156</v>
          </cell>
          <cell r="B793" t="str">
            <v>IBM Markham CTS</v>
          </cell>
        </row>
        <row r="794">
          <cell r="A794">
            <v>2157</v>
          </cell>
          <cell r="B794" t="str">
            <v>IBM Markham CTS</v>
          </cell>
        </row>
        <row r="795">
          <cell r="A795">
            <v>2158</v>
          </cell>
          <cell r="B795" t="str">
            <v>Lasco JCT</v>
          </cell>
        </row>
        <row r="796">
          <cell r="A796">
            <v>2159</v>
          </cell>
          <cell r="B796" t="str">
            <v>Lasco JCT</v>
          </cell>
        </row>
        <row r="797">
          <cell r="A797">
            <v>2160</v>
          </cell>
          <cell r="B797" t="str">
            <v>Lasco CTS</v>
          </cell>
        </row>
        <row r="798">
          <cell r="A798">
            <v>2162</v>
          </cell>
          <cell r="B798" t="str">
            <v>Leaside JCT Idle</v>
          </cell>
        </row>
        <row r="799">
          <cell r="A799">
            <v>2163</v>
          </cell>
          <cell r="B799" t="str">
            <v>Leaside JCT Idle</v>
          </cell>
        </row>
        <row r="800">
          <cell r="A800">
            <v>2164</v>
          </cell>
          <cell r="B800" t="str">
            <v>Leaside JCT Idle</v>
          </cell>
        </row>
        <row r="801">
          <cell r="A801">
            <v>2166</v>
          </cell>
          <cell r="B801" t="str">
            <v>Leaside JCT</v>
          </cell>
        </row>
        <row r="802">
          <cell r="A802">
            <v>2167</v>
          </cell>
          <cell r="B802" t="str">
            <v>Leaside JCT</v>
          </cell>
        </row>
        <row r="803">
          <cell r="A803">
            <v>2172</v>
          </cell>
          <cell r="B803" t="str">
            <v>Leslie Street JCT</v>
          </cell>
        </row>
        <row r="804">
          <cell r="A804">
            <v>2173</v>
          </cell>
          <cell r="B804" t="str">
            <v>Leslie Street JCT</v>
          </cell>
        </row>
        <row r="805">
          <cell r="A805">
            <v>2174</v>
          </cell>
          <cell r="B805" t="str">
            <v>Leslie JCT</v>
          </cell>
        </row>
        <row r="806">
          <cell r="A806">
            <v>2175</v>
          </cell>
          <cell r="B806" t="str">
            <v>Leslie TS</v>
          </cell>
        </row>
        <row r="807">
          <cell r="A807">
            <v>2176</v>
          </cell>
          <cell r="B807" t="str">
            <v>Leslie TS</v>
          </cell>
        </row>
        <row r="808">
          <cell r="A808">
            <v>2177</v>
          </cell>
          <cell r="B808" t="str">
            <v>Leslie JCT</v>
          </cell>
        </row>
        <row r="809">
          <cell r="A809">
            <v>2178</v>
          </cell>
          <cell r="B809" t="str">
            <v>Lindsay TS</v>
          </cell>
        </row>
        <row r="810">
          <cell r="A810">
            <v>2179</v>
          </cell>
          <cell r="B810" t="str">
            <v>Lindsay TS</v>
          </cell>
        </row>
        <row r="811">
          <cell r="A811">
            <v>2180</v>
          </cell>
          <cell r="B811" t="str">
            <v>Malvern TS</v>
          </cell>
        </row>
        <row r="812">
          <cell r="A812">
            <v>2181</v>
          </cell>
          <cell r="B812" t="str">
            <v>Malvern TS</v>
          </cell>
        </row>
        <row r="813">
          <cell r="A813">
            <v>2182</v>
          </cell>
          <cell r="B813" t="str">
            <v>Markham MTS #1</v>
          </cell>
        </row>
        <row r="814">
          <cell r="A814">
            <v>2183</v>
          </cell>
          <cell r="B814" t="str">
            <v>Markham MTS #1</v>
          </cell>
        </row>
        <row r="815">
          <cell r="A815">
            <v>2184</v>
          </cell>
          <cell r="B815" t="str">
            <v>Markham MTS #2</v>
          </cell>
        </row>
        <row r="816">
          <cell r="A816">
            <v>2185</v>
          </cell>
          <cell r="B816" t="str">
            <v>Markham MTS #2</v>
          </cell>
        </row>
        <row r="817">
          <cell r="A817">
            <v>2186</v>
          </cell>
          <cell r="B817" t="str">
            <v>Markham MTS #2 JCT</v>
          </cell>
        </row>
        <row r="818">
          <cell r="A818">
            <v>2187</v>
          </cell>
          <cell r="B818" t="str">
            <v>Markham MTS #2 JCT</v>
          </cell>
        </row>
        <row r="819">
          <cell r="A819">
            <v>2188</v>
          </cell>
          <cell r="B819" t="str">
            <v>Markham MTS #3</v>
          </cell>
        </row>
        <row r="820">
          <cell r="A820">
            <v>2189</v>
          </cell>
          <cell r="B820" t="str">
            <v>Markham MTS #3</v>
          </cell>
        </row>
        <row r="821">
          <cell r="A821">
            <v>2190</v>
          </cell>
          <cell r="B821" t="str">
            <v>Markham MTS #3 JCT</v>
          </cell>
        </row>
        <row r="822">
          <cell r="A822">
            <v>2191</v>
          </cell>
          <cell r="B822" t="str">
            <v>Markham MTS #3 JCT</v>
          </cell>
        </row>
        <row r="823">
          <cell r="A823">
            <v>2196</v>
          </cell>
          <cell r="B823" t="str">
            <v>G.M.Oshawa CTS</v>
          </cell>
        </row>
        <row r="824">
          <cell r="A824">
            <v>2197</v>
          </cell>
          <cell r="B824" t="str">
            <v>G.M.Oshawa CTS</v>
          </cell>
        </row>
        <row r="825">
          <cell r="A825">
            <v>2198</v>
          </cell>
          <cell r="B825" t="str">
            <v>Oshawa Area JCT</v>
          </cell>
        </row>
        <row r="826">
          <cell r="A826">
            <v>2199</v>
          </cell>
          <cell r="B826" t="str">
            <v>Oshawa Area JCT</v>
          </cell>
        </row>
        <row r="827">
          <cell r="A827">
            <v>2202</v>
          </cell>
          <cell r="B827" t="str">
            <v>Richmond Hill MTS #1</v>
          </cell>
        </row>
        <row r="828">
          <cell r="A828">
            <v>2203</v>
          </cell>
          <cell r="B828" t="str">
            <v>Richmond Hill MTS #1</v>
          </cell>
        </row>
        <row r="829">
          <cell r="A829">
            <v>2204</v>
          </cell>
          <cell r="B829" t="str">
            <v>Scarboro JCT</v>
          </cell>
        </row>
        <row r="830">
          <cell r="A830">
            <v>2205</v>
          </cell>
          <cell r="B830" t="str">
            <v>Scarboro JCT</v>
          </cell>
        </row>
        <row r="831">
          <cell r="A831">
            <v>2206</v>
          </cell>
          <cell r="B831" t="str">
            <v>Scarboro JCT</v>
          </cell>
        </row>
        <row r="832">
          <cell r="A832">
            <v>2207</v>
          </cell>
          <cell r="B832" t="str">
            <v>Scarboro JCT</v>
          </cell>
        </row>
        <row r="833">
          <cell r="A833">
            <v>2208</v>
          </cell>
          <cell r="B833" t="str">
            <v>Scarboro JCT</v>
          </cell>
        </row>
        <row r="834">
          <cell r="A834">
            <v>2209</v>
          </cell>
          <cell r="B834" t="str">
            <v>Scarboro JCT</v>
          </cell>
        </row>
        <row r="835">
          <cell r="A835">
            <v>2210</v>
          </cell>
          <cell r="B835" t="str">
            <v>Scarboro JCT</v>
          </cell>
        </row>
        <row r="836">
          <cell r="A836">
            <v>2211</v>
          </cell>
          <cell r="B836" t="str">
            <v>Scarboro TS</v>
          </cell>
        </row>
        <row r="837">
          <cell r="A837">
            <v>2212</v>
          </cell>
          <cell r="B837" t="str">
            <v>Scarboro TS</v>
          </cell>
        </row>
        <row r="838">
          <cell r="A838">
            <v>2213</v>
          </cell>
          <cell r="B838" t="str">
            <v>Scarboro TS</v>
          </cell>
        </row>
        <row r="839">
          <cell r="A839">
            <v>2214</v>
          </cell>
          <cell r="B839" t="str">
            <v>Scarboro TS</v>
          </cell>
        </row>
        <row r="840">
          <cell r="A840">
            <v>2221</v>
          </cell>
          <cell r="B840" t="str">
            <v>Sheppard TS</v>
          </cell>
        </row>
        <row r="841">
          <cell r="A841">
            <v>2222</v>
          </cell>
          <cell r="B841" t="str">
            <v>Sheppard TS</v>
          </cell>
        </row>
        <row r="842">
          <cell r="A842">
            <v>2229</v>
          </cell>
          <cell r="B842" t="str">
            <v>Thornton JCT</v>
          </cell>
        </row>
        <row r="843">
          <cell r="A843">
            <v>2230</v>
          </cell>
          <cell r="B843" t="str">
            <v>Thornton JCT</v>
          </cell>
        </row>
        <row r="844">
          <cell r="A844">
            <v>2231</v>
          </cell>
          <cell r="B844" t="str">
            <v>Thornton TS</v>
          </cell>
        </row>
        <row r="845">
          <cell r="A845">
            <v>2232</v>
          </cell>
          <cell r="B845" t="str">
            <v>Thornton TS</v>
          </cell>
        </row>
        <row r="846">
          <cell r="A846">
            <v>2233</v>
          </cell>
          <cell r="B846" t="str">
            <v>Warden TS</v>
          </cell>
        </row>
        <row r="847">
          <cell r="A847">
            <v>2234</v>
          </cell>
          <cell r="B847" t="str">
            <v>Warden TS</v>
          </cell>
        </row>
        <row r="848">
          <cell r="A848">
            <v>2235</v>
          </cell>
          <cell r="B848" t="str">
            <v>Whitby JCT</v>
          </cell>
        </row>
        <row r="849">
          <cell r="A849">
            <v>2236</v>
          </cell>
          <cell r="B849" t="str">
            <v>Whitby JCT</v>
          </cell>
        </row>
        <row r="850">
          <cell r="A850">
            <v>2239</v>
          </cell>
          <cell r="B850" t="str">
            <v>Whitby TS</v>
          </cell>
        </row>
        <row r="851">
          <cell r="A851">
            <v>2240</v>
          </cell>
          <cell r="B851" t="str">
            <v>Whitby TS</v>
          </cell>
        </row>
        <row r="852">
          <cell r="A852">
            <v>2241</v>
          </cell>
          <cell r="B852" t="str">
            <v>Wilson JCT</v>
          </cell>
        </row>
        <row r="853">
          <cell r="A853">
            <v>2242</v>
          </cell>
          <cell r="B853" t="str">
            <v>Wilson JCT</v>
          </cell>
        </row>
        <row r="854">
          <cell r="A854">
            <v>2243</v>
          </cell>
          <cell r="B854" t="str">
            <v>Wilson TS</v>
          </cell>
        </row>
        <row r="855">
          <cell r="A855">
            <v>2244</v>
          </cell>
          <cell r="B855" t="str">
            <v>Wilson TS</v>
          </cell>
        </row>
        <row r="856">
          <cell r="A856">
            <v>2249</v>
          </cell>
          <cell r="B856" t="str">
            <v>Cherrywood TS</v>
          </cell>
        </row>
        <row r="857">
          <cell r="A857">
            <v>2250</v>
          </cell>
          <cell r="B857" t="str">
            <v>Leaside JCT</v>
          </cell>
        </row>
        <row r="858">
          <cell r="A858">
            <v>2252</v>
          </cell>
          <cell r="B858" t="str">
            <v>Leaside JCT</v>
          </cell>
        </row>
        <row r="859">
          <cell r="A859">
            <v>2253</v>
          </cell>
          <cell r="B859" t="str">
            <v>Cherrywood TS</v>
          </cell>
        </row>
        <row r="860">
          <cell r="A860">
            <v>2266</v>
          </cell>
          <cell r="B860" t="str">
            <v>Agincourt JCT</v>
          </cell>
        </row>
        <row r="861">
          <cell r="A861">
            <v>2267</v>
          </cell>
          <cell r="B861" t="str">
            <v>Cavanagh MTS</v>
          </cell>
        </row>
        <row r="862">
          <cell r="A862">
            <v>2268</v>
          </cell>
          <cell r="B862" t="str">
            <v>Cavanagh MTS</v>
          </cell>
        </row>
        <row r="863">
          <cell r="A863">
            <v>2269</v>
          </cell>
          <cell r="B863" t="str">
            <v>Whitby Cogen JCT</v>
          </cell>
        </row>
        <row r="864">
          <cell r="A864">
            <v>2270</v>
          </cell>
          <cell r="B864" t="str">
            <v>Whitby CGS</v>
          </cell>
        </row>
        <row r="865">
          <cell r="A865">
            <v>2271</v>
          </cell>
          <cell r="B865" t="str">
            <v>Richmond Hill MTS #2</v>
          </cell>
        </row>
        <row r="866">
          <cell r="A866">
            <v>2272</v>
          </cell>
          <cell r="B866" t="str">
            <v>Richmond Hill MTS #2</v>
          </cell>
        </row>
        <row r="867">
          <cell r="A867">
            <v>2273</v>
          </cell>
          <cell r="B867" t="str">
            <v>Richmond Hill JCT</v>
          </cell>
        </row>
        <row r="868">
          <cell r="A868">
            <v>2274</v>
          </cell>
          <cell r="B868" t="str">
            <v>Richmond Hill JCT</v>
          </cell>
        </row>
        <row r="869">
          <cell r="A869">
            <v>2275</v>
          </cell>
          <cell r="B869" t="str">
            <v>Beaver JCT</v>
          </cell>
        </row>
        <row r="870">
          <cell r="A870">
            <v>2276</v>
          </cell>
          <cell r="B870" t="str">
            <v>Beaver JCT</v>
          </cell>
        </row>
        <row r="871">
          <cell r="A871">
            <v>2277</v>
          </cell>
          <cell r="B871" t="str">
            <v>Markham MTS #1 JCT</v>
          </cell>
        </row>
        <row r="872">
          <cell r="A872">
            <v>2278</v>
          </cell>
          <cell r="B872" t="str">
            <v>Markham MTS #1 JCT</v>
          </cell>
        </row>
        <row r="873">
          <cell r="A873">
            <v>2279</v>
          </cell>
          <cell r="B873" t="str">
            <v>Parkway JCT</v>
          </cell>
        </row>
        <row r="874">
          <cell r="A874">
            <v>2280</v>
          </cell>
          <cell r="B874" t="str">
            <v>Parkway JCT</v>
          </cell>
        </row>
        <row r="875">
          <cell r="A875">
            <v>2281</v>
          </cell>
          <cell r="B875" t="str">
            <v>Richmond Hill #2 JCT</v>
          </cell>
        </row>
        <row r="876">
          <cell r="A876">
            <v>2282</v>
          </cell>
          <cell r="B876" t="str">
            <v>Richmond Hill #2 JCT</v>
          </cell>
        </row>
        <row r="877">
          <cell r="A877">
            <v>2283</v>
          </cell>
          <cell r="B877" t="str">
            <v>Atlantic Packgng JCT</v>
          </cell>
        </row>
        <row r="878">
          <cell r="A878">
            <v>2284</v>
          </cell>
          <cell r="B878" t="str">
            <v>Atlantic Packgng JCT</v>
          </cell>
        </row>
        <row r="879">
          <cell r="A879">
            <v>2285</v>
          </cell>
          <cell r="B879" t="str">
            <v>IBM Markham JCT</v>
          </cell>
        </row>
        <row r="880">
          <cell r="A880">
            <v>2286</v>
          </cell>
          <cell r="B880" t="str">
            <v>IBM Markham JCT</v>
          </cell>
        </row>
        <row r="881">
          <cell r="A881">
            <v>2287</v>
          </cell>
          <cell r="B881" t="str">
            <v>Markhm MTS #2 PH JCT</v>
          </cell>
        </row>
        <row r="882">
          <cell r="A882">
            <v>2288</v>
          </cell>
          <cell r="B882" t="str">
            <v>Markhm MTS #2 PH JCT</v>
          </cell>
        </row>
        <row r="883">
          <cell r="A883">
            <v>2289</v>
          </cell>
          <cell r="B883" t="str">
            <v>Markhm MTS #3 PH JCT</v>
          </cell>
        </row>
        <row r="884">
          <cell r="A884">
            <v>2290</v>
          </cell>
          <cell r="B884" t="str">
            <v>Markhm MTS #3 PH JCT</v>
          </cell>
        </row>
        <row r="885">
          <cell r="A885">
            <v>2291</v>
          </cell>
          <cell r="B885" t="str">
            <v>Leslie JCT</v>
          </cell>
        </row>
        <row r="886">
          <cell r="A886">
            <v>2292</v>
          </cell>
          <cell r="B886" t="str">
            <v>Leslie JCT</v>
          </cell>
        </row>
        <row r="887">
          <cell r="A887">
            <v>2293</v>
          </cell>
          <cell r="B887" t="str">
            <v>Leslie JCT</v>
          </cell>
        </row>
        <row r="888">
          <cell r="A888">
            <v>2294</v>
          </cell>
          <cell r="B888" t="str">
            <v>Leslie TS</v>
          </cell>
        </row>
        <row r="889">
          <cell r="A889">
            <v>2300</v>
          </cell>
          <cell r="B889" t="str">
            <v>Dale JCT</v>
          </cell>
        </row>
        <row r="890">
          <cell r="A890">
            <v>2301</v>
          </cell>
          <cell r="B890" t="str">
            <v>Dale JCT</v>
          </cell>
        </row>
        <row r="891">
          <cell r="A891">
            <v>2302</v>
          </cell>
          <cell r="B891" t="str">
            <v>Port Hope JCT</v>
          </cell>
        </row>
        <row r="892">
          <cell r="A892">
            <v>2303</v>
          </cell>
          <cell r="B892" t="str">
            <v>Port Hope TS</v>
          </cell>
        </row>
        <row r="893">
          <cell r="A893">
            <v>2304</v>
          </cell>
          <cell r="B893" t="str">
            <v>Port Hope TS</v>
          </cell>
        </row>
        <row r="894">
          <cell r="A894">
            <v>2305</v>
          </cell>
          <cell r="B894" t="str">
            <v>Scarboro TS</v>
          </cell>
        </row>
        <row r="895">
          <cell r="A895">
            <v>2306</v>
          </cell>
          <cell r="B895" t="str">
            <v>Vernonville JCT</v>
          </cell>
        </row>
        <row r="896">
          <cell r="A896">
            <v>2307</v>
          </cell>
          <cell r="B896" t="str">
            <v>Warden TS</v>
          </cell>
        </row>
        <row r="897">
          <cell r="A897">
            <v>2308</v>
          </cell>
          <cell r="B897" t="str">
            <v>Warden TS</v>
          </cell>
        </row>
        <row r="898">
          <cell r="A898">
            <v>2309</v>
          </cell>
          <cell r="B898" t="str">
            <v>Cherrywood TS</v>
          </cell>
        </row>
        <row r="899">
          <cell r="A899">
            <v>2310</v>
          </cell>
          <cell r="B899" t="str">
            <v>Leaside JCT Idle</v>
          </cell>
        </row>
        <row r="900">
          <cell r="A900">
            <v>2311</v>
          </cell>
          <cell r="B900" t="str">
            <v>Leaside JCT Idle</v>
          </cell>
        </row>
        <row r="901">
          <cell r="A901">
            <v>2312</v>
          </cell>
          <cell r="B901" t="str">
            <v>Oshawa TS</v>
          </cell>
        </row>
        <row r="902">
          <cell r="A902">
            <v>2313</v>
          </cell>
          <cell r="B902" t="str">
            <v>Scarboro JCT Idle</v>
          </cell>
        </row>
        <row r="903">
          <cell r="A903">
            <v>2314</v>
          </cell>
          <cell r="B903" t="str">
            <v>Scarboro JCT Idle</v>
          </cell>
        </row>
        <row r="904">
          <cell r="A904">
            <v>2315</v>
          </cell>
          <cell r="B904" t="str">
            <v>Port Hope JCT</v>
          </cell>
        </row>
        <row r="905">
          <cell r="A905">
            <v>2600</v>
          </cell>
          <cell r="B905" t="str">
            <v>Agincourt TS</v>
          </cell>
        </row>
        <row r="906">
          <cell r="A906">
            <v>2601</v>
          </cell>
          <cell r="B906" t="str">
            <v>Agincourt TS</v>
          </cell>
        </row>
        <row r="907">
          <cell r="A907">
            <v>2602</v>
          </cell>
          <cell r="B907" t="str">
            <v>Cavanagh MTS</v>
          </cell>
        </row>
        <row r="908">
          <cell r="A908">
            <v>2603</v>
          </cell>
          <cell r="B908" t="str">
            <v>Cavanagh MTS</v>
          </cell>
        </row>
        <row r="909">
          <cell r="A909">
            <v>2604</v>
          </cell>
          <cell r="B909" t="str">
            <v>Agincourt TS</v>
          </cell>
        </row>
        <row r="910">
          <cell r="A910">
            <v>2605</v>
          </cell>
          <cell r="B910" t="str">
            <v>Agincourt TS</v>
          </cell>
        </row>
        <row r="911">
          <cell r="A911">
            <v>2606</v>
          </cell>
          <cell r="B911" t="str">
            <v>Cavanagh MTS</v>
          </cell>
        </row>
        <row r="912">
          <cell r="A912">
            <v>2607</v>
          </cell>
          <cell r="B912" t="str">
            <v>Cavanagh MTS</v>
          </cell>
        </row>
        <row r="913">
          <cell r="A913">
            <v>2608</v>
          </cell>
          <cell r="B913" t="str">
            <v>Armitage TS</v>
          </cell>
        </row>
        <row r="914">
          <cell r="A914">
            <v>2610</v>
          </cell>
          <cell r="B914" t="str">
            <v>Armitage TS</v>
          </cell>
        </row>
        <row r="915">
          <cell r="A915">
            <v>2612</v>
          </cell>
          <cell r="B915" t="str">
            <v>Armitage TS</v>
          </cell>
        </row>
        <row r="916">
          <cell r="A916">
            <v>2613</v>
          </cell>
          <cell r="B916" t="str">
            <v>Armitage TS</v>
          </cell>
        </row>
        <row r="917">
          <cell r="A917">
            <v>2614</v>
          </cell>
          <cell r="B917" t="str">
            <v>Armitage TS</v>
          </cell>
        </row>
        <row r="918">
          <cell r="A918">
            <v>2615</v>
          </cell>
          <cell r="B918" t="str">
            <v>Armitage TS</v>
          </cell>
        </row>
        <row r="919">
          <cell r="A919">
            <v>2616</v>
          </cell>
          <cell r="B919" t="str">
            <v>Atlantic Packgng CTS</v>
          </cell>
        </row>
        <row r="920">
          <cell r="A920">
            <v>2617</v>
          </cell>
          <cell r="B920" t="str">
            <v>Beaverton TS</v>
          </cell>
        </row>
        <row r="921">
          <cell r="A921">
            <v>2619</v>
          </cell>
          <cell r="B921" t="str">
            <v>Beaverton TS</v>
          </cell>
        </row>
        <row r="922">
          <cell r="A922">
            <v>2620</v>
          </cell>
          <cell r="B922" t="str">
            <v>Beaverton TS</v>
          </cell>
        </row>
        <row r="923">
          <cell r="A923">
            <v>2621</v>
          </cell>
          <cell r="B923" t="str">
            <v>Bermondsey TS</v>
          </cell>
        </row>
        <row r="924">
          <cell r="A924">
            <v>2622</v>
          </cell>
          <cell r="B924" t="str">
            <v>Bermondsey TS</v>
          </cell>
        </row>
        <row r="925">
          <cell r="A925">
            <v>2623</v>
          </cell>
          <cell r="B925" t="str">
            <v>Bermondsey TS</v>
          </cell>
        </row>
        <row r="926">
          <cell r="A926">
            <v>2624</v>
          </cell>
          <cell r="B926" t="str">
            <v>Bermondsey TS</v>
          </cell>
        </row>
        <row r="927">
          <cell r="A927">
            <v>2625</v>
          </cell>
          <cell r="B927" t="str">
            <v>Bermondsey TS</v>
          </cell>
        </row>
        <row r="928">
          <cell r="A928">
            <v>2626</v>
          </cell>
          <cell r="B928" t="str">
            <v>Bermondsey TS</v>
          </cell>
        </row>
        <row r="929">
          <cell r="A929">
            <v>2627</v>
          </cell>
          <cell r="B929" t="str">
            <v>Bermondsey TS</v>
          </cell>
        </row>
        <row r="930">
          <cell r="A930">
            <v>2628</v>
          </cell>
          <cell r="B930" t="str">
            <v>Bermondsey TS</v>
          </cell>
        </row>
        <row r="931">
          <cell r="A931">
            <v>2629</v>
          </cell>
          <cell r="B931" t="str">
            <v>Brown Hill TS</v>
          </cell>
        </row>
        <row r="932">
          <cell r="A932">
            <v>2635</v>
          </cell>
          <cell r="B932" t="str">
            <v>Brown Hill TS</v>
          </cell>
        </row>
        <row r="933">
          <cell r="A933">
            <v>2636</v>
          </cell>
          <cell r="B933" t="str">
            <v>Brown Hill TS</v>
          </cell>
        </row>
        <row r="934">
          <cell r="A934">
            <v>2637</v>
          </cell>
          <cell r="B934" t="str">
            <v>Buttonville TS</v>
          </cell>
        </row>
        <row r="935">
          <cell r="A935">
            <v>2638</v>
          </cell>
          <cell r="B935" t="str">
            <v>Buttonville TS</v>
          </cell>
        </row>
        <row r="936">
          <cell r="A936">
            <v>2639</v>
          </cell>
          <cell r="B936" t="str">
            <v>Buttonville TS</v>
          </cell>
        </row>
        <row r="937">
          <cell r="A937">
            <v>2640</v>
          </cell>
          <cell r="B937" t="str">
            <v>Buttonville TS</v>
          </cell>
        </row>
        <row r="938">
          <cell r="A938">
            <v>2642</v>
          </cell>
          <cell r="B938" t="str">
            <v>Cherrywood TS</v>
          </cell>
        </row>
        <row r="939">
          <cell r="A939">
            <v>2643</v>
          </cell>
          <cell r="B939" t="str">
            <v>Cherrywood TS</v>
          </cell>
        </row>
        <row r="940">
          <cell r="A940">
            <v>2644</v>
          </cell>
          <cell r="B940" t="str">
            <v>Cherrywood TS</v>
          </cell>
        </row>
        <row r="941">
          <cell r="A941">
            <v>2645</v>
          </cell>
          <cell r="B941" t="str">
            <v>Cherrywood TS</v>
          </cell>
        </row>
        <row r="942">
          <cell r="A942">
            <v>2646</v>
          </cell>
          <cell r="B942" t="str">
            <v>Cherrywood TS</v>
          </cell>
        </row>
        <row r="943">
          <cell r="A943">
            <v>2650</v>
          </cell>
          <cell r="B943" t="str">
            <v>Cherrywood TS</v>
          </cell>
        </row>
        <row r="944">
          <cell r="A944">
            <v>2651</v>
          </cell>
          <cell r="B944" t="str">
            <v>Cherrywood TS</v>
          </cell>
        </row>
        <row r="945">
          <cell r="A945">
            <v>2652</v>
          </cell>
          <cell r="B945" t="str">
            <v>Cherrywood TS</v>
          </cell>
        </row>
        <row r="946">
          <cell r="A946">
            <v>2654</v>
          </cell>
          <cell r="B946" t="str">
            <v>Cherrywood TS</v>
          </cell>
        </row>
        <row r="947">
          <cell r="A947">
            <v>2655</v>
          </cell>
          <cell r="B947" t="str">
            <v>Cherrywood TS</v>
          </cell>
        </row>
        <row r="948">
          <cell r="A948">
            <v>2656</v>
          </cell>
          <cell r="B948" t="str">
            <v>Cherrywood TS</v>
          </cell>
        </row>
        <row r="949">
          <cell r="A949">
            <v>2659</v>
          </cell>
          <cell r="B949" t="str">
            <v>Cherrywood TS</v>
          </cell>
        </row>
        <row r="950">
          <cell r="A950">
            <v>2660</v>
          </cell>
          <cell r="B950" t="str">
            <v>Cherrywood TS</v>
          </cell>
        </row>
        <row r="951">
          <cell r="A951">
            <v>2661</v>
          </cell>
          <cell r="B951" t="str">
            <v>Cherrywood TS</v>
          </cell>
        </row>
        <row r="952">
          <cell r="A952">
            <v>2670</v>
          </cell>
          <cell r="B952" t="str">
            <v>Ellesmere TS</v>
          </cell>
        </row>
        <row r="953">
          <cell r="A953">
            <v>2671</v>
          </cell>
          <cell r="B953" t="str">
            <v>Ellesmere TS</v>
          </cell>
        </row>
        <row r="954">
          <cell r="A954">
            <v>2672</v>
          </cell>
          <cell r="B954" t="str">
            <v>Ellesmere TS</v>
          </cell>
        </row>
        <row r="955">
          <cell r="A955">
            <v>2673</v>
          </cell>
          <cell r="B955" t="str">
            <v>Ellesmere TS</v>
          </cell>
        </row>
        <row r="956">
          <cell r="A956">
            <v>2674</v>
          </cell>
          <cell r="B956" t="str">
            <v>IBM Markham CTS</v>
          </cell>
        </row>
        <row r="957">
          <cell r="A957">
            <v>2676</v>
          </cell>
          <cell r="B957" t="str">
            <v>Lasco CTS</v>
          </cell>
        </row>
        <row r="958">
          <cell r="A958">
            <v>2677</v>
          </cell>
          <cell r="B958" t="str">
            <v>Lasco CTS</v>
          </cell>
        </row>
        <row r="959">
          <cell r="A959">
            <v>2678</v>
          </cell>
          <cell r="B959" t="str">
            <v>Lasco CTS</v>
          </cell>
        </row>
        <row r="960">
          <cell r="A960">
            <v>2679</v>
          </cell>
          <cell r="B960" t="str">
            <v>Lasco CTS</v>
          </cell>
        </row>
        <row r="961">
          <cell r="A961">
            <v>2680</v>
          </cell>
          <cell r="B961" t="str">
            <v>Lasco CTS</v>
          </cell>
        </row>
        <row r="962">
          <cell r="A962">
            <v>2681</v>
          </cell>
          <cell r="B962" t="str">
            <v>Lasco CTS</v>
          </cell>
        </row>
        <row r="963">
          <cell r="A963">
            <v>2682</v>
          </cell>
          <cell r="B963" t="str">
            <v>Lasco CTS</v>
          </cell>
        </row>
        <row r="964">
          <cell r="A964">
            <v>2683</v>
          </cell>
          <cell r="B964" t="str">
            <v>Lasco CTS</v>
          </cell>
        </row>
        <row r="965">
          <cell r="A965">
            <v>2684</v>
          </cell>
          <cell r="B965" t="str">
            <v>Leslie TS</v>
          </cell>
        </row>
        <row r="966">
          <cell r="A966">
            <v>2685</v>
          </cell>
          <cell r="B966" t="str">
            <v>Leslie TS</v>
          </cell>
        </row>
        <row r="967">
          <cell r="A967">
            <v>2686</v>
          </cell>
          <cell r="B967" t="str">
            <v>Leslie TS</v>
          </cell>
        </row>
        <row r="968">
          <cell r="A968">
            <v>2687</v>
          </cell>
          <cell r="B968" t="str">
            <v>Leslie TS</v>
          </cell>
        </row>
        <row r="969">
          <cell r="A969">
            <v>2688</v>
          </cell>
          <cell r="B969" t="str">
            <v>Leslie TS</v>
          </cell>
        </row>
        <row r="970">
          <cell r="A970">
            <v>2689</v>
          </cell>
          <cell r="B970" t="str">
            <v>Leslie TS</v>
          </cell>
        </row>
        <row r="971">
          <cell r="A971">
            <v>2690</v>
          </cell>
          <cell r="B971" t="str">
            <v>Leslie TS</v>
          </cell>
        </row>
        <row r="972">
          <cell r="A972">
            <v>2691</v>
          </cell>
          <cell r="B972" t="str">
            <v>Leslie TS</v>
          </cell>
        </row>
        <row r="973">
          <cell r="A973">
            <v>2692</v>
          </cell>
          <cell r="B973" t="str">
            <v>Leslie TS</v>
          </cell>
        </row>
        <row r="974">
          <cell r="A974">
            <v>2693</v>
          </cell>
          <cell r="B974" t="str">
            <v>Lindsay TS</v>
          </cell>
        </row>
        <row r="975">
          <cell r="A975">
            <v>2695</v>
          </cell>
          <cell r="B975" t="str">
            <v>Lindsay TS</v>
          </cell>
        </row>
        <row r="976">
          <cell r="A976">
            <v>2696</v>
          </cell>
          <cell r="B976" t="str">
            <v>Lindsay TS</v>
          </cell>
        </row>
        <row r="977">
          <cell r="A977">
            <v>2697</v>
          </cell>
          <cell r="B977" t="str">
            <v>Malvern TS</v>
          </cell>
        </row>
        <row r="978">
          <cell r="A978">
            <v>2698</v>
          </cell>
          <cell r="B978" t="str">
            <v>Malvern TS</v>
          </cell>
        </row>
        <row r="979">
          <cell r="A979">
            <v>2699</v>
          </cell>
          <cell r="B979" t="str">
            <v>Malvern TS</v>
          </cell>
        </row>
        <row r="980">
          <cell r="A980">
            <v>2700</v>
          </cell>
          <cell r="B980" t="str">
            <v>Malvern TS</v>
          </cell>
        </row>
        <row r="981">
          <cell r="A981">
            <v>2701</v>
          </cell>
          <cell r="B981" t="str">
            <v>Markham MTS #1</v>
          </cell>
        </row>
        <row r="982">
          <cell r="A982">
            <v>2702</v>
          </cell>
          <cell r="B982" t="str">
            <v>Markham MTS #2</v>
          </cell>
        </row>
        <row r="983">
          <cell r="A983">
            <v>2703</v>
          </cell>
          <cell r="B983" t="str">
            <v>Markham MTS #3</v>
          </cell>
        </row>
        <row r="984">
          <cell r="A984">
            <v>2708</v>
          </cell>
          <cell r="B984" t="str">
            <v>G.M.Oshawa CTS</v>
          </cell>
        </row>
        <row r="985">
          <cell r="A985">
            <v>2709</v>
          </cell>
          <cell r="B985" t="str">
            <v>G.M.Oshawa CTS</v>
          </cell>
        </row>
        <row r="986">
          <cell r="A986">
            <v>2710</v>
          </cell>
          <cell r="B986" t="str">
            <v>G.M.Oshawa CTS</v>
          </cell>
        </row>
        <row r="987">
          <cell r="A987">
            <v>2711</v>
          </cell>
          <cell r="B987" t="str">
            <v>G.M.Oshawa CTS</v>
          </cell>
        </row>
        <row r="988">
          <cell r="A988">
            <v>2712</v>
          </cell>
          <cell r="B988" t="str">
            <v>Port Hope TS</v>
          </cell>
        </row>
        <row r="989">
          <cell r="A989">
            <v>2713</v>
          </cell>
          <cell r="B989" t="str">
            <v>Port Hope TS</v>
          </cell>
        </row>
        <row r="990">
          <cell r="A990">
            <v>2714</v>
          </cell>
          <cell r="B990" t="str">
            <v>Port Hope TS</v>
          </cell>
        </row>
        <row r="991">
          <cell r="A991">
            <v>2715</v>
          </cell>
          <cell r="B991" t="str">
            <v>Port Hope TS</v>
          </cell>
        </row>
        <row r="992">
          <cell r="A992">
            <v>2716</v>
          </cell>
          <cell r="B992" t="str">
            <v>Port Hope TS</v>
          </cell>
        </row>
        <row r="993">
          <cell r="A993">
            <v>2717</v>
          </cell>
          <cell r="B993" t="str">
            <v>Port Hope TS</v>
          </cell>
        </row>
        <row r="994">
          <cell r="A994">
            <v>2718</v>
          </cell>
          <cell r="B994" t="str">
            <v>Richmond Hill MTS #1</v>
          </cell>
        </row>
        <row r="995">
          <cell r="A995">
            <v>2719</v>
          </cell>
          <cell r="B995" t="str">
            <v>Richmond Hill MTS #1</v>
          </cell>
        </row>
        <row r="996">
          <cell r="A996">
            <v>2720</v>
          </cell>
          <cell r="B996" t="str">
            <v>Richmond Hill MTS #1</v>
          </cell>
        </row>
        <row r="997">
          <cell r="A997">
            <v>2721</v>
          </cell>
          <cell r="B997" t="str">
            <v>Richmond Hill MTS #1</v>
          </cell>
        </row>
        <row r="998">
          <cell r="A998">
            <v>2722</v>
          </cell>
          <cell r="B998" t="str">
            <v>Richmond Hill MTS #2</v>
          </cell>
        </row>
        <row r="999">
          <cell r="A999">
            <v>2723</v>
          </cell>
          <cell r="B999" t="str">
            <v>Richmond Hill MTS #2</v>
          </cell>
        </row>
        <row r="1000">
          <cell r="A1000">
            <v>2726</v>
          </cell>
          <cell r="B1000" t="str">
            <v>Scarboro TS</v>
          </cell>
        </row>
        <row r="1001">
          <cell r="A1001">
            <v>2727</v>
          </cell>
          <cell r="B1001" t="str">
            <v>Scarboro TS</v>
          </cell>
        </row>
        <row r="1002">
          <cell r="A1002">
            <v>2728</v>
          </cell>
          <cell r="B1002" t="str">
            <v>Scarboro TS</v>
          </cell>
        </row>
        <row r="1003">
          <cell r="A1003">
            <v>2729</v>
          </cell>
          <cell r="B1003" t="str">
            <v>Scarboro TS</v>
          </cell>
        </row>
        <row r="1004">
          <cell r="A1004">
            <v>2730</v>
          </cell>
          <cell r="B1004" t="str">
            <v>Scarboro TS</v>
          </cell>
        </row>
        <row r="1005">
          <cell r="A1005">
            <v>2731</v>
          </cell>
          <cell r="B1005" t="str">
            <v>Scarboro TS</v>
          </cell>
        </row>
        <row r="1006">
          <cell r="A1006">
            <v>2732</v>
          </cell>
          <cell r="B1006" t="str">
            <v>Scarboro TS</v>
          </cell>
        </row>
        <row r="1007">
          <cell r="A1007">
            <v>2733</v>
          </cell>
          <cell r="B1007" t="str">
            <v>Scarboro TS</v>
          </cell>
        </row>
        <row r="1008">
          <cell r="A1008">
            <v>2734</v>
          </cell>
          <cell r="B1008" t="str">
            <v>Scarboro TS</v>
          </cell>
        </row>
        <row r="1009">
          <cell r="A1009">
            <v>2735</v>
          </cell>
          <cell r="B1009" t="str">
            <v>Scarboro TS</v>
          </cell>
        </row>
        <row r="1010">
          <cell r="A1010">
            <v>2740</v>
          </cell>
          <cell r="B1010" t="str">
            <v>Sheppard TS</v>
          </cell>
        </row>
        <row r="1011">
          <cell r="A1011">
            <v>2741</v>
          </cell>
          <cell r="B1011" t="str">
            <v>Sheppard TS</v>
          </cell>
        </row>
        <row r="1012">
          <cell r="A1012">
            <v>2742</v>
          </cell>
          <cell r="B1012" t="str">
            <v>Sheppard TS</v>
          </cell>
        </row>
        <row r="1013">
          <cell r="A1013">
            <v>2743</v>
          </cell>
          <cell r="B1013" t="str">
            <v>Sheppard TS</v>
          </cell>
        </row>
        <row r="1014">
          <cell r="A1014">
            <v>2744</v>
          </cell>
          <cell r="B1014" t="str">
            <v>Sheppard TS</v>
          </cell>
        </row>
        <row r="1015">
          <cell r="A1015">
            <v>2745</v>
          </cell>
          <cell r="B1015" t="str">
            <v>Armitage TS</v>
          </cell>
        </row>
        <row r="1016">
          <cell r="A1016">
            <v>2746</v>
          </cell>
          <cell r="B1016" t="str">
            <v>Armitage TS</v>
          </cell>
        </row>
        <row r="1017">
          <cell r="A1017">
            <v>2753</v>
          </cell>
          <cell r="B1017" t="str">
            <v>Thornton TS</v>
          </cell>
        </row>
        <row r="1018">
          <cell r="A1018">
            <v>2754</v>
          </cell>
          <cell r="B1018" t="str">
            <v>Thornton TS</v>
          </cell>
        </row>
        <row r="1019">
          <cell r="A1019">
            <v>2755</v>
          </cell>
          <cell r="B1019" t="str">
            <v>Thornton TS</v>
          </cell>
        </row>
        <row r="1020">
          <cell r="A1020">
            <v>2756</v>
          </cell>
          <cell r="B1020" t="str">
            <v>Warden TS</v>
          </cell>
        </row>
        <row r="1021">
          <cell r="A1021">
            <v>2757</v>
          </cell>
          <cell r="B1021" t="str">
            <v>Warden TS</v>
          </cell>
        </row>
        <row r="1022">
          <cell r="A1022">
            <v>2758</v>
          </cell>
          <cell r="B1022" t="str">
            <v>Warden TS</v>
          </cell>
        </row>
        <row r="1023">
          <cell r="A1023">
            <v>2759</v>
          </cell>
          <cell r="B1023" t="str">
            <v>Warden TS</v>
          </cell>
        </row>
        <row r="1024">
          <cell r="A1024">
            <v>2760</v>
          </cell>
          <cell r="B1024" t="str">
            <v>Whitby TS</v>
          </cell>
        </row>
        <row r="1025">
          <cell r="A1025">
            <v>2764</v>
          </cell>
          <cell r="B1025" t="str">
            <v>Whitby TS</v>
          </cell>
        </row>
        <row r="1026">
          <cell r="A1026">
            <v>2765</v>
          </cell>
          <cell r="B1026" t="str">
            <v>Whitby TS</v>
          </cell>
        </row>
        <row r="1027">
          <cell r="A1027">
            <v>2766</v>
          </cell>
          <cell r="B1027" t="str">
            <v>Wilson TS</v>
          </cell>
        </row>
        <row r="1028">
          <cell r="A1028">
            <v>2767</v>
          </cell>
          <cell r="B1028" t="str">
            <v>Wilson TS</v>
          </cell>
        </row>
        <row r="1029">
          <cell r="A1029">
            <v>2768</v>
          </cell>
          <cell r="B1029" t="str">
            <v>Wilson TS</v>
          </cell>
        </row>
        <row r="1030">
          <cell r="A1030">
            <v>2769</v>
          </cell>
          <cell r="B1030" t="str">
            <v>Wilson TS</v>
          </cell>
        </row>
        <row r="1031">
          <cell r="A1031">
            <v>2770</v>
          </cell>
          <cell r="B1031" t="str">
            <v>Wilson TS</v>
          </cell>
        </row>
        <row r="1032">
          <cell r="A1032">
            <v>2771</v>
          </cell>
          <cell r="B1032" t="str">
            <v>Wilson TS</v>
          </cell>
        </row>
        <row r="1033">
          <cell r="A1033">
            <v>2772</v>
          </cell>
          <cell r="B1033" t="str">
            <v>Wilson TS</v>
          </cell>
        </row>
        <row r="1034">
          <cell r="A1034">
            <v>2773</v>
          </cell>
          <cell r="B1034" t="str">
            <v>Wilson TS</v>
          </cell>
        </row>
        <row r="1035">
          <cell r="A1035">
            <v>2774</v>
          </cell>
          <cell r="B1035" t="str">
            <v>Wilson TS</v>
          </cell>
        </row>
        <row r="1036">
          <cell r="A1036">
            <v>2775</v>
          </cell>
          <cell r="B1036" t="str">
            <v>Wilson TS</v>
          </cell>
        </row>
        <row r="1037">
          <cell r="A1037">
            <v>2776</v>
          </cell>
          <cell r="B1037" t="str">
            <v>Wilson TS</v>
          </cell>
        </row>
        <row r="1038">
          <cell r="A1038">
            <v>2777</v>
          </cell>
          <cell r="B1038" t="str">
            <v>Port Hope TS</v>
          </cell>
        </row>
        <row r="1039">
          <cell r="A1039">
            <v>2778</v>
          </cell>
          <cell r="B1039" t="str">
            <v>Port Hope TS</v>
          </cell>
        </row>
        <row r="1040">
          <cell r="A1040">
            <v>2780</v>
          </cell>
          <cell r="B1040" t="str">
            <v>Thornton TS</v>
          </cell>
        </row>
        <row r="1041">
          <cell r="A1041">
            <v>2901</v>
          </cell>
          <cell r="B1041" t="str">
            <v>Darlington NGS A</v>
          </cell>
        </row>
        <row r="1042">
          <cell r="A1042">
            <v>2902</v>
          </cell>
          <cell r="B1042" t="str">
            <v>Darlington NGS A</v>
          </cell>
        </row>
        <row r="1043">
          <cell r="A1043">
            <v>2903</v>
          </cell>
          <cell r="B1043" t="str">
            <v>Darlington NGS A</v>
          </cell>
        </row>
        <row r="1044">
          <cell r="A1044">
            <v>2904</v>
          </cell>
          <cell r="B1044" t="str">
            <v>Darlington NGS A</v>
          </cell>
        </row>
        <row r="1045">
          <cell r="A1045">
            <v>2905</v>
          </cell>
          <cell r="B1045" t="str">
            <v>Darlington NGS A</v>
          </cell>
        </row>
        <row r="1046">
          <cell r="A1046">
            <v>2906</v>
          </cell>
          <cell r="B1046" t="str">
            <v>Darlington NGS A</v>
          </cell>
        </row>
        <row r="1047">
          <cell r="A1047">
            <v>2907</v>
          </cell>
          <cell r="B1047" t="str">
            <v>Darlington NGS A</v>
          </cell>
        </row>
        <row r="1048">
          <cell r="A1048">
            <v>2908</v>
          </cell>
          <cell r="B1048" t="str">
            <v>Darlington NGS A</v>
          </cell>
        </row>
        <row r="1049">
          <cell r="A1049">
            <v>2909</v>
          </cell>
          <cell r="B1049" t="str">
            <v>Darlington NGS A</v>
          </cell>
        </row>
        <row r="1050">
          <cell r="A1050">
            <v>2910</v>
          </cell>
          <cell r="B1050" t="str">
            <v>Darlington NGS A</v>
          </cell>
        </row>
        <row r="1051">
          <cell r="A1051">
            <v>2911</v>
          </cell>
          <cell r="B1051" t="str">
            <v>Darlington NGS A</v>
          </cell>
        </row>
        <row r="1052">
          <cell r="A1052">
            <v>2912</v>
          </cell>
          <cell r="B1052" t="str">
            <v>Darlington NGS A</v>
          </cell>
        </row>
        <row r="1053">
          <cell r="A1053">
            <v>2913</v>
          </cell>
          <cell r="B1053" t="str">
            <v>Darlington NGS A</v>
          </cell>
        </row>
        <row r="1054">
          <cell r="A1054">
            <v>2914</v>
          </cell>
          <cell r="B1054" t="str">
            <v>Darlington NGS A</v>
          </cell>
        </row>
        <row r="1055">
          <cell r="A1055">
            <v>2915</v>
          </cell>
          <cell r="B1055" t="str">
            <v>Darlington NGS A</v>
          </cell>
        </row>
        <row r="1056">
          <cell r="A1056">
            <v>2916</v>
          </cell>
          <cell r="B1056" t="str">
            <v>Darlington NGS A</v>
          </cell>
        </row>
        <row r="1057">
          <cell r="A1057">
            <v>2917</v>
          </cell>
          <cell r="B1057" t="str">
            <v>Darlington NGS A</v>
          </cell>
        </row>
        <row r="1058">
          <cell r="A1058">
            <v>2918</v>
          </cell>
          <cell r="B1058" t="str">
            <v>Darlington NGS A</v>
          </cell>
        </row>
        <row r="1059">
          <cell r="A1059">
            <v>2919</v>
          </cell>
          <cell r="B1059" t="str">
            <v>Darlington NGS A</v>
          </cell>
        </row>
        <row r="1060">
          <cell r="A1060">
            <v>2920</v>
          </cell>
          <cell r="B1060" t="str">
            <v>Darlington NGS A</v>
          </cell>
        </row>
        <row r="1061">
          <cell r="A1061">
            <v>2921</v>
          </cell>
          <cell r="B1061" t="str">
            <v>Darlington NGS A</v>
          </cell>
        </row>
        <row r="1062">
          <cell r="A1062">
            <v>2922</v>
          </cell>
          <cell r="B1062" t="str">
            <v>Darlington NGS A</v>
          </cell>
        </row>
        <row r="1063">
          <cell r="A1063">
            <v>2923</v>
          </cell>
          <cell r="B1063" t="str">
            <v>Darlington NGS A</v>
          </cell>
        </row>
        <row r="1064">
          <cell r="A1064">
            <v>2924</v>
          </cell>
          <cell r="B1064" t="str">
            <v>Darlington NGS A</v>
          </cell>
        </row>
        <row r="1065">
          <cell r="A1065">
            <v>2925</v>
          </cell>
          <cell r="B1065" t="str">
            <v>Darlington NGS A</v>
          </cell>
        </row>
        <row r="1066">
          <cell r="A1066">
            <v>2926</v>
          </cell>
          <cell r="B1066" t="str">
            <v>Darlington NGS A</v>
          </cell>
        </row>
        <row r="1067">
          <cell r="A1067">
            <v>2927</v>
          </cell>
          <cell r="B1067" t="str">
            <v>Darlington NGS A</v>
          </cell>
        </row>
        <row r="1068">
          <cell r="A1068">
            <v>2928</v>
          </cell>
          <cell r="B1068" t="str">
            <v>Darlington NGS A</v>
          </cell>
        </row>
        <row r="1069">
          <cell r="A1069">
            <v>2929</v>
          </cell>
          <cell r="B1069" t="str">
            <v>Darlington NGS A</v>
          </cell>
        </row>
        <row r="1070">
          <cell r="A1070">
            <v>2930</v>
          </cell>
          <cell r="B1070" t="str">
            <v>Darlington NGS A</v>
          </cell>
        </row>
        <row r="1071">
          <cell r="A1071">
            <v>2931</v>
          </cell>
          <cell r="B1071" t="str">
            <v>Darlington NGS A</v>
          </cell>
        </row>
        <row r="1072">
          <cell r="A1072">
            <v>2932</v>
          </cell>
          <cell r="B1072" t="str">
            <v>Darlington NGS A</v>
          </cell>
        </row>
        <row r="1073">
          <cell r="A1073">
            <v>2933</v>
          </cell>
          <cell r="B1073" t="str">
            <v>Pickering NGS A</v>
          </cell>
        </row>
        <row r="1074">
          <cell r="A1074">
            <v>2934</v>
          </cell>
          <cell r="B1074" t="str">
            <v>Pickering NGS A</v>
          </cell>
        </row>
        <row r="1075">
          <cell r="A1075">
            <v>2935</v>
          </cell>
          <cell r="B1075" t="str">
            <v>Pickering NGS A</v>
          </cell>
        </row>
        <row r="1076">
          <cell r="A1076">
            <v>2936</v>
          </cell>
          <cell r="B1076" t="str">
            <v>Pickering NGS A</v>
          </cell>
        </row>
        <row r="1077">
          <cell r="A1077">
            <v>2937</v>
          </cell>
          <cell r="B1077" t="str">
            <v>Pickering NGS A</v>
          </cell>
        </row>
        <row r="1078">
          <cell r="A1078">
            <v>2938</v>
          </cell>
          <cell r="B1078" t="str">
            <v>Pickering NGS A</v>
          </cell>
        </row>
        <row r="1079">
          <cell r="A1079">
            <v>2939</v>
          </cell>
          <cell r="B1079" t="str">
            <v>Pickering NGS A</v>
          </cell>
        </row>
        <row r="1080">
          <cell r="A1080">
            <v>2940</v>
          </cell>
          <cell r="B1080" t="str">
            <v>Pickering NGS A</v>
          </cell>
        </row>
        <row r="1081">
          <cell r="A1081">
            <v>2941</v>
          </cell>
          <cell r="B1081" t="str">
            <v>Pickering NGS A</v>
          </cell>
        </row>
        <row r="1082">
          <cell r="A1082">
            <v>2942</v>
          </cell>
          <cell r="B1082" t="str">
            <v>Pickering NGS A</v>
          </cell>
        </row>
        <row r="1083">
          <cell r="A1083">
            <v>2943</v>
          </cell>
          <cell r="B1083" t="str">
            <v>Pickering NGS A</v>
          </cell>
        </row>
        <row r="1084">
          <cell r="A1084">
            <v>2944</v>
          </cell>
          <cell r="B1084" t="str">
            <v>Pickering NGS A</v>
          </cell>
        </row>
        <row r="1085">
          <cell r="A1085">
            <v>2945</v>
          </cell>
          <cell r="B1085" t="str">
            <v>Pickering NGS A</v>
          </cell>
        </row>
        <row r="1086">
          <cell r="A1086">
            <v>2946</v>
          </cell>
          <cell r="B1086" t="str">
            <v>Pickering NGS A</v>
          </cell>
        </row>
        <row r="1087">
          <cell r="A1087">
            <v>2947</v>
          </cell>
          <cell r="B1087" t="str">
            <v>Pickering NGS A</v>
          </cell>
        </row>
        <row r="1088">
          <cell r="A1088">
            <v>2948</v>
          </cell>
          <cell r="B1088" t="str">
            <v>Pickering NGS A</v>
          </cell>
        </row>
        <row r="1089">
          <cell r="A1089">
            <v>2949</v>
          </cell>
          <cell r="B1089" t="str">
            <v>Pickering NGS A</v>
          </cell>
        </row>
        <row r="1090">
          <cell r="A1090">
            <v>2950</v>
          </cell>
          <cell r="B1090" t="str">
            <v>Pickering NGS A</v>
          </cell>
        </row>
        <row r="1091">
          <cell r="A1091">
            <v>2951</v>
          </cell>
          <cell r="B1091" t="str">
            <v>Pickering NGS A</v>
          </cell>
        </row>
        <row r="1092">
          <cell r="A1092">
            <v>2952</v>
          </cell>
          <cell r="B1092" t="str">
            <v>Pickering NGS A</v>
          </cell>
        </row>
        <row r="1093">
          <cell r="A1093">
            <v>2953</v>
          </cell>
          <cell r="B1093" t="str">
            <v>Pickering NGS A</v>
          </cell>
        </row>
        <row r="1094">
          <cell r="A1094">
            <v>2954</v>
          </cell>
          <cell r="B1094" t="str">
            <v>Pickering NGS A</v>
          </cell>
        </row>
        <row r="1095">
          <cell r="A1095">
            <v>2955</v>
          </cell>
          <cell r="B1095" t="str">
            <v>Pickering NGS A</v>
          </cell>
        </row>
        <row r="1096">
          <cell r="A1096">
            <v>2956</v>
          </cell>
          <cell r="B1096" t="str">
            <v>Pickering NGS A</v>
          </cell>
        </row>
        <row r="1097">
          <cell r="A1097">
            <v>2957</v>
          </cell>
          <cell r="B1097" t="str">
            <v>Pickering NGS A</v>
          </cell>
        </row>
        <row r="1098">
          <cell r="A1098">
            <v>2958</v>
          </cell>
          <cell r="B1098" t="str">
            <v>Pickering NGS A</v>
          </cell>
        </row>
        <row r="1099">
          <cell r="A1099">
            <v>2959</v>
          </cell>
          <cell r="B1099" t="str">
            <v>Pickering NGS A</v>
          </cell>
        </row>
        <row r="1100">
          <cell r="A1100">
            <v>2960</v>
          </cell>
          <cell r="B1100" t="str">
            <v>Pickering NGS A</v>
          </cell>
        </row>
        <row r="1101">
          <cell r="A1101">
            <v>2961</v>
          </cell>
          <cell r="B1101" t="str">
            <v>Pickering NGS A</v>
          </cell>
        </row>
        <row r="1102">
          <cell r="A1102">
            <v>2962</v>
          </cell>
          <cell r="B1102" t="str">
            <v>Pickering NGS B</v>
          </cell>
        </row>
        <row r="1103">
          <cell r="A1103">
            <v>2963</v>
          </cell>
          <cell r="B1103" t="str">
            <v>Pickering NGS B</v>
          </cell>
        </row>
        <row r="1104">
          <cell r="A1104">
            <v>2964</v>
          </cell>
          <cell r="B1104" t="str">
            <v>Pickering NGS B</v>
          </cell>
        </row>
        <row r="1105">
          <cell r="A1105">
            <v>2965</v>
          </cell>
          <cell r="B1105" t="str">
            <v>Pickering NGS B</v>
          </cell>
        </row>
        <row r="1106">
          <cell r="A1106">
            <v>2966</v>
          </cell>
          <cell r="B1106" t="str">
            <v>Pickering NGS B</v>
          </cell>
        </row>
        <row r="1107">
          <cell r="A1107">
            <v>2967</v>
          </cell>
          <cell r="B1107" t="str">
            <v>Pickering NGS B</v>
          </cell>
        </row>
        <row r="1108">
          <cell r="A1108">
            <v>2968</v>
          </cell>
          <cell r="B1108" t="str">
            <v>Pickering NGS B</v>
          </cell>
        </row>
        <row r="1109">
          <cell r="A1109">
            <v>2969</v>
          </cell>
          <cell r="B1109" t="str">
            <v>Pickering NGS B</v>
          </cell>
        </row>
        <row r="1110">
          <cell r="A1110">
            <v>2970</v>
          </cell>
          <cell r="B1110" t="str">
            <v>Pickering NGS B</v>
          </cell>
        </row>
        <row r="1111">
          <cell r="A1111">
            <v>2971</v>
          </cell>
          <cell r="B1111" t="str">
            <v>Pickering NGS B</v>
          </cell>
        </row>
        <row r="1112">
          <cell r="A1112">
            <v>2972</v>
          </cell>
          <cell r="B1112" t="str">
            <v>Pickering NGS B</v>
          </cell>
        </row>
        <row r="1113">
          <cell r="A1113">
            <v>2973</v>
          </cell>
          <cell r="B1113" t="str">
            <v>Pickering NGS B</v>
          </cell>
        </row>
        <row r="1114">
          <cell r="A1114">
            <v>2974</v>
          </cell>
          <cell r="B1114" t="str">
            <v>Pickering NGS B</v>
          </cell>
        </row>
        <row r="1115">
          <cell r="A1115">
            <v>2975</v>
          </cell>
          <cell r="B1115" t="str">
            <v>Pickering NGS B</v>
          </cell>
        </row>
        <row r="1116">
          <cell r="A1116">
            <v>2976</v>
          </cell>
          <cell r="B1116" t="str">
            <v>Pickering NGS B</v>
          </cell>
        </row>
        <row r="1117">
          <cell r="A1117">
            <v>2977</v>
          </cell>
          <cell r="B1117" t="str">
            <v>Pickering NGS B</v>
          </cell>
        </row>
        <row r="1118">
          <cell r="A1118">
            <v>2978</v>
          </cell>
          <cell r="B1118" t="str">
            <v>Pickering NGS B</v>
          </cell>
        </row>
        <row r="1119">
          <cell r="A1119">
            <v>2979</v>
          </cell>
          <cell r="B1119" t="str">
            <v>Pickering NGS B</v>
          </cell>
        </row>
        <row r="1120">
          <cell r="A1120">
            <v>2980</v>
          </cell>
          <cell r="B1120" t="str">
            <v>Pickering NGS B</v>
          </cell>
        </row>
        <row r="1121">
          <cell r="A1121">
            <v>2981</v>
          </cell>
          <cell r="B1121" t="str">
            <v>Pickering NGS B</v>
          </cell>
        </row>
        <row r="1122">
          <cell r="A1122">
            <v>2982</v>
          </cell>
          <cell r="B1122" t="str">
            <v>Pickering NGS B</v>
          </cell>
        </row>
        <row r="1123">
          <cell r="A1123">
            <v>2983</v>
          </cell>
          <cell r="B1123" t="str">
            <v>Pickering NGS B</v>
          </cell>
        </row>
        <row r="1124">
          <cell r="A1124">
            <v>2984</v>
          </cell>
          <cell r="B1124" t="str">
            <v>Pickering NGS B</v>
          </cell>
        </row>
        <row r="1125">
          <cell r="A1125">
            <v>2985</v>
          </cell>
          <cell r="B1125" t="str">
            <v>Pickering NGS B</v>
          </cell>
        </row>
        <row r="1126">
          <cell r="A1126">
            <v>2986</v>
          </cell>
          <cell r="B1126" t="str">
            <v>Pickering NGS B</v>
          </cell>
        </row>
        <row r="1127">
          <cell r="A1127">
            <v>2987</v>
          </cell>
          <cell r="B1127" t="str">
            <v>Pickering NGS B</v>
          </cell>
        </row>
        <row r="1128">
          <cell r="A1128">
            <v>2988</v>
          </cell>
          <cell r="B1128" t="str">
            <v>Pickering NGS B</v>
          </cell>
        </row>
        <row r="1129">
          <cell r="A1129">
            <v>2989</v>
          </cell>
          <cell r="B1129" t="str">
            <v>Pickering NGS B</v>
          </cell>
        </row>
        <row r="1130">
          <cell r="A1130">
            <v>2990</v>
          </cell>
          <cell r="B1130" t="str">
            <v>Whitby CGS</v>
          </cell>
        </row>
        <row r="1131">
          <cell r="A1131">
            <v>3100</v>
          </cell>
          <cell r="B1131" t="str">
            <v>Horner TS</v>
          </cell>
        </row>
        <row r="1132">
          <cell r="A1132">
            <v>3101</v>
          </cell>
          <cell r="B1132" t="str">
            <v>Horner TS</v>
          </cell>
        </row>
        <row r="1133">
          <cell r="A1133">
            <v>3102</v>
          </cell>
          <cell r="B1133" t="str">
            <v>Leaside TS</v>
          </cell>
        </row>
        <row r="1134">
          <cell r="A1134">
            <v>3103</v>
          </cell>
          <cell r="B1134" t="str">
            <v>Leaside TS</v>
          </cell>
        </row>
        <row r="1135">
          <cell r="A1135">
            <v>3104</v>
          </cell>
          <cell r="B1135" t="str">
            <v>Leaside TS</v>
          </cell>
        </row>
        <row r="1136">
          <cell r="A1136">
            <v>3106</v>
          </cell>
          <cell r="B1136" t="str">
            <v>Leaside TS</v>
          </cell>
        </row>
        <row r="1137">
          <cell r="A1137">
            <v>3107</v>
          </cell>
          <cell r="B1137" t="str">
            <v>Manby TS</v>
          </cell>
        </row>
        <row r="1138">
          <cell r="A1138">
            <v>3108</v>
          </cell>
          <cell r="B1138" t="str">
            <v>Manby TS</v>
          </cell>
        </row>
        <row r="1139">
          <cell r="A1139">
            <v>3109</v>
          </cell>
          <cell r="B1139" t="str">
            <v>Vansco JCT</v>
          </cell>
        </row>
        <row r="1140">
          <cell r="A1140">
            <v>3110</v>
          </cell>
          <cell r="B1140" t="str">
            <v>Vansco JCT</v>
          </cell>
        </row>
        <row r="1141">
          <cell r="A1141">
            <v>3111</v>
          </cell>
          <cell r="B1141" t="str">
            <v>Manby TS</v>
          </cell>
        </row>
        <row r="1142">
          <cell r="A1142">
            <v>3112</v>
          </cell>
          <cell r="B1142" t="str">
            <v>Manby TS</v>
          </cell>
        </row>
        <row r="1143">
          <cell r="A1143">
            <v>3300</v>
          </cell>
          <cell r="B1143" t="str">
            <v>Hearn SS</v>
          </cell>
        </row>
        <row r="1144">
          <cell r="A1144">
            <v>3301</v>
          </cell>
          <cell r="B1144" t="str">
            <v>Leaside TS</v>
          </cell>
        </row>
        <row r="1145">
          <cell r="A1145">
            <v>3302</v>
          </cell>
          <cell r="B1145" t="str">
            <v>Manby TS</v>
          </cell>
        </row>
        <row r="1146">
          <cell r="A1146">
            <v>3303</v>
          </cell>
          <cell r="B1146" t="str">
            <v>Manby TS</v>
          </cell>
        </row>
        <row r="1147">
          <cell r="A1147">
            <v>3304</v>
          </cell>
          <cell r="B1147" t="str">
            <v>Hearn SS</v>
          </cell>
        </row>
        <row r="1148">
          <cell r="A1148">
            <v>3305</v>
          </cell>
          <cell r="B1148" t="str">
            <v>Leaside TS</v>
          </cell>
        </row>
        <row r="1149">
          <cell r="A1149">
            <v>3306</v>
          </cell>
          <cell r="B1149" t="str">
            <v>Leaside TS</v>
          </cell>
        </row>
        <row r="1150">
          <cell r="A1150">
            <v>3320</v>
          </cell>
          <cell r="B1150" t="str">
            <v>Balfour JCT</v>
          </cell>
        </row>
        <row r="1151">
          <cell r="A1151">
            <v>3321</v>
          </cell>
          <cell r="B1151" t="str">
            <v>Balfour JCT</v>
          </cell>
        </row>
        <row r="1152">
          <cell r="A1152">
            <v>3322</v>
          </cell>
          <cell r="B1152" t="str">
            <v>Balfour JCT</v>
          </cell>
        </row>
        <row r="1153">
          <cell r="A1153">
            <v>3323</v>
          </cell>
          <cell r="B1153" t="str">
            <v>Balfour JCT</v>
          </cell>
        </row>
        <row r="1154">
          <cell r="A1154">
            <v>3324</v>
          </cell>
          <cell r="B1154" t="str">
            <v>Bartlett JCT</v>
          </cell>
        </row>
        <row r="1155">
          <cell r="A1155">
            <v>3325</v>
          </cell>
          <cell r="B1155" t="str">
            <v>Basin JCT</v>
          </cell>
        </row>
        <row r="1156">
          <cell r="A1156">
            <v>3326</v>
          </cell>
          <cell r="B1156" t="str">
            <v>Basin JCT</v>
          </cell>
        </row>
        <row r="1157">
          <cell r="A1157">
            <v>3327</v>
          </cell>
          <cell r="B1157" t="str">
            <v>Basin JCT</v>
          </cell>
        </row>
        <row r="1158">
          <cell r="A1158">
            <v>3328</v>
          </cell>
          <cell r="B1158" t="str">
            <v>Basin TS</v>
          </cell>
        </row>
        <row r="1159">
          <cell r="A1159">
            <v>3329</v>
          </cell>
          <cell r="B1159" t="str">
            <v>Basin TS</v>
          </cell>
        </row>
        <row r="1160">
          <cell r="A1160">
            <v>3331</v>
          </cell>
          <cell r="B1160" t="str">
            <v>Bayview JCT</v>
          </cell>
        </row>
        <row r="1161">
          <cell r="A1161">
            <v>3332</v>
          </cell>
          <cell r="B1161" t="str">
            <v>Bayview JCT</v>
          </cell>
        </row>
        <row r="1162">
          <cell r="A1162">
            <v>3333</v>
          </cell>
          <cell r="B1162" t="str">
            <v>Birch JCT</v>
          </cell>
        </row>
        <row r="1163">
          <cell r="A1163">
            <v>3334</v>
          </cell>
          <cell r="B1163" t="str">
            <v>Birch JCT</v>
          </cell>
        </row>
        <row r="1164">
          <cell r="A1164">
            <v>3335</v>
          </cell>
          <cell r="B1164" t="str">
            <v>Bloor Street JCT</v>
          </cell>
        </row>
        <row r="1165">
          <cell r="A1165">
            <v>3336</v>
          </cell>
          <cell r="B1165" t="str">
            <v>Bloor Street JCT</v>
          </cell>
        </row>
        <row r="1166">
          <cell r="A1166">
            <v>3337</v>
          </cell>
          <cell r="B1166" t="str">
            <v>Bloor Street JCT</v>
          </cell>
        </row>
        <row r="1167">
          <cell r="A1167">
            <v>3338</v>
          </cell>
          <cell r="B1167" t="str">
            <v>Bloor Street JCT</v>
          </cell>
        </row>
        <row r="1168">
          <cell r="A1168">
            <v>3339</v>
          </cell>
          <cell r="B1168" t="str">
            <v>Bridgman TS</v>
          </cell>
        </row>
        <row r="1169">
          <cell r="A1169">
            <v>3340</v>
          </cell>
          <cell r="B1169" t="str">
            <v>Bridgman TS</v>
          </cell>
        </row>
        <row r="1170">
          <cell r="A1170">
            <v>3341</v>
          </cell>
          <cell r="B1170" t="str">
            <v>Bridgman TS</v>
          </cell>
        </row>
        <row r="1171">
          <cell r="A1171">
            <v>3342</v>
          </cell>
          <cell r="B1171" t="str">
            <v>Bridgman TS</v>
          </cell>
        </row>
        <row r="1172">
          <cell r="A1172">
            <v>3343</v>
          </cell>
          <cell r="B1172" t="str">
            <v>Carlaw TS</v>
          </cell>
        </row>
        <row r="1173">
          <cell r="A1173">
            <v>3344</v>
          </cell>
          <cell r="B1173" t="str">
            <v>Carlaw TS</v>
          </cell>
        </row>
        <row r="1174">
          <cell r="A1174">
            <v>3345</v>
          </cell>
          <cell r="B1174" t="str">
            <v>Cecil TS</v>
          </cell>
        </row>
        <row r="1175">
          <cell r="A1175">
            <v>3347</v>
          </cell>
          <cell r="B1175" t="str">
            <v>Charles TS</v>
          </cell>
        </row>
        <row r="1176">
          <cell r="A1176">
            <v>3348</v>
          </cell>
          <cell r="B1176" t="str">
            <v>Charles TS</v>
          </cell>
        </row>
        <row r="1177">
          <cell r="A1177">
            <v>3349</v>
          </cell>
          <cell r="B1177" t="str">
            <v>Charles TS</v>
          </cell>
        </row>
        <row r="1178">
          <cell r="A1178">
            <v>3354</v>
          </cell>
          <cell r="B1178" t="str">
            <v>Don Fleet JCT</v>
          </cell>
        </row>
        <row r="1179">
          <cell r="A1179">
            <v>3355</v>
          </cell>
          <cell r="B1179" t="str">
            <v>Don Fleet JCT</v>
          </cell>
        </row>
        <row r="1180">
          <cell r="A1180">
            <v>3356</v>
          </cell>
          <cell r="B1180" t="str">
            <v>Don Fleet JCT</v>
          </cell>
        </row>
        <row r="1181">
          <cell r="A1181">
            <v>3357</v>
          </cell>
          <cell r="B1181" t="str">
            <v>Don Fleet JCT</v>
          </cell>
        </row>
        <row r="1182">
          <cell r="A1182">
            <v>3358</v>
          </cell>
          <cell r="B1182" t="str">
            <v>Don Fleet JCT</v>
          </cell>
        </row>
        <row r="1183">
          <cell r="A1183">
            <v>3359</v>
          </cell>
          <cell r="B1183" t="str">
            <v>Dufferin JCT</v>
          </cell>
        </row>
        <row r="1184">
          <cell r="A1184">
            <v>3360</v>
          </cell>
          <cell r="B1184" t="str">
            <v>Dufferin TS</v>
          </cell>
        </row>
        <row r="1185">
          <cell r="A1185">
            <v>3361</v>
          </cell>
          <cell r="B1185" t="str">
            <v>Dufferin TS</v>
          </cell>
        </row>
        <row r="1186">
          <cell r="A1186">
            <v>3362</v>
          </cell>
          <cell r="B1186" t="str">
            <v>Duplex TS</v>
          </cell>
        </row>
        <row r="1187">
          <cell r="A1187">
            <v>3363</v>
          </cell>
          <cell r="B1187" t="str">
            <v>Duplex TS</v>
          </cell>
        </row>
        <row r="1188">
          <cell r="A1188">
            <v>3364</v>
          </cell>
          <cell r="B1188" t="str">
            <v>Esplanade TS</v>
          </cell>
        </row>
        <row r="1189">
          <cell r="A1189">
            <v>3365</v>
          </cell>
          <cell r="B1189" t="str">
            <v>Esplanade TS</v>
          </cell>
        </row>
        <row r="1190">
          <cell r="A1190">
            <v>3366</v>
          </cell>
          <cell r="B1190" t="str">
            <v>Esplanade TS</v>
          </cell>
        </row>
        <row r="1191">
          <cell r="A1191">
            <v>3367</v>
          </cell>
          <cell r="B1191" t="str">
            <v>Fairbank TS</v>
          </cell>
        </row>
        <row r="1192">
          <cell r="A1192">
            <v>3368</v>
          </cell>
          <cell r="B1192" t="str">
            <v>Fairbank TS</v>
          </cell>
        </row>
        <row r="1193">
          <cell r="A1193">
            <v>3369</v>
          </cell>
          <cell r="B1193" t="str">
            <v>Gerrard TS</v>
          </cell>
        </row>
        <row r="1194">
          <cell r="A1194">
            <v>3370</v>
          </cell>
          <cell r="B1194" t="str">
            <v>Gerrard TS</v>
          </cell>
        </row>
        <row r="1195">
          <cell r="A1195">
            <v>3371</v>
          </cell>
          <cell r="B1195" t="str">
            <v>Gerrard JCT</v>
          </cell>
        </row>
        <row r="1196">
          <cell r="A1196">
            <v>3372</v>
          </cell>
          <cell r="B1196" t="str">
            <v>Gerrard JCT</v>
          </cell>
        </row>
        <row r="1197">
          <cell r="A1197">
            <v>3373</v>
          </cell>
          <cell r="B1197" t="str">
            <v>Glengrove TS</v>
          </cell>
        </row>
        <row r="1198">
          <cell r="A1198">
            <v>3374</v>
          </cell>
          <cell r="B1198" t="str">
            <v>Glengrove TS</v>
          </cell>
        </row>
        <row r="1199">
          <cell r="A1199">
            <v>3377</v>
          </cell>
          <cell r="B1199" t="str">
            <v>John TS</v>
          </cell>
        </row>
        <row r="1200">
          <cell r="A1200">
            <v>3378</v>
          </cell>
          <cell r="B1200" t="str">
            <v>Lumsden JCT</v>
          </cell>
        </row>
        <row r="1201">
          <cell r="A1201">
            <v>3379</v>
          </cell>
          <cell r="B1201" t="str">
            <v>Lumsden JCT</v>
          </cell>
        </row>
        <row r="1202">
          <cell r="A1202">
            <v>3380</v>
          </cell>
          <cell r="B1202" t="str">
            <v>Main TS</v>
          </cell>
        </row>
        <row r="1203">
          <cell r="A1203">
            <v>3381</v>
          </cell>
          <cell r="B1203" t="str">
            <v>Main TS</v>
          </cell>
        </row>
        <row r="1204">
          <cell r="A1204">
            <v>3382</v>
          </cell>
          <cell r="B1204" t="str">
            <v>Mill Street JCT</v>
          </cell>
        </row>
        <row r="1205">
          <cell r="A1205">
            <v>3383</v>
          </cell>
          <cell r="B1205" t="str">
            <v>Mill Street JCT</v>
          </cell>
        </row>
        <row r="1206">
          <cell r="A1206">
            <v>3386</v>
          </cell>
          <cell r="B1206" t="str">
            <v>Riverside JCT</v>
          </cell>
        </row>
        <row r="1207">
          <cell r="A1207">
            <v>3387</v>
          </cell>
          <cell r="B1207" t="str">
            <v>Riverside JCT</v>
          </cell>
        </row>
        <row r="1208">
          <cell r="A1208">
            <v>3388</v>
          </cell>
          <cell r="B1208" t="str">
            <v>Riverside JCT</v>
          </cell>
        </row>
        <row r="1209">
          <cell r="A1209">
            <v>3389</v>
          </cell>
          <cell r="B1209" t="str">
            <v>Riverside JCT</v>
          </cell>
        </row>
        <row r="1210">
          <cell r="A1210">
            <v>3391</v>
          </cell>
          <cell r="B1210" t="str">
            <v>Runnymede TS</v>
          </cell>
        </row>
        <row r="1211">
          <cell r="A1211">
            <v>3392</v>
          </cell>
          <cell r="B1211" t="str">
            <v>Runnymede TS</v>
          </cell>
        </row>
        <row r="1212">
          <cell r="A1212">
            <v>3393</v>
          </cell>
          <cell r="B1212" t="str">
            <v>St.Clair Ave JCT</v>
          </cell>
        </row>
        <row r="1213">
          <cell r="A1213">
            <v>3394</v>
          </cell>
          <cell r="B1213" t="str">
            <v>St.Clair Ave JCT</v>
          </cell>
        </row>
        <row r="1214">
          <cell r="A1214">
            <v>3395</v>
          </cell>
          <cell r="B1214" t="str">
            <v>Strachan TS</v>
          </cell>
        </row>
        <row r="1215">
          <cell r="A1215">
            <v>3396</v>
          </cell>
          <cell r="B1215" t="str">
            <v>Strachan TS</v>
          </cell>
        </row>
        <row r="1216">
          <cell r="A1216">
            <v>3397</v>
          </cell>
          <cell r="B1216" t="str">
            <v>Strachan TS</v>
          </cell>
        </row>
        <row r="1217">
          <cell r="A1217">
            <v>3398</v>
          </cell>
          <cell r="B1217" t="str">
            <v>Strachan TS</v>
          </cell>
        </row>
        <row r="1218">
          <cell r="A1218">
            <v>3401</v>
          </cell>
          <cell r="B1218" t="str">
            <v>Terauley TS</v>
          </cell>
        </row>
        <row r="1219">
          <cell r="A1219">
            <v>3402</v>
          </cell>
          <cell r="B1219" t="str">
            <v>Terauley TS</v>
          </cell>
        </row>
        <row r="1220">
          <cell r="A1220">
            <v>3403</v>
          </cell>
          <cell r="B1220" t="str">
            <v>Todmorden JCT</v>
          </cell>
        </row>
        <row r="1221">
          <cell r="A1221">
            <v>3404</v>
          </cell>
          <cell r="B1221" t="str">
            <v>Todmorden JCT</v>
          </cell>
        </row>
        <row r="1222">
          <cell r="A1222">
            <v>3409</v>
          </cell>
          <cell r="B1222" t="str">
            <v>Wiltshire TS</v>
          </cell>
        </row>
        <row r="1223">
          <cell r="A1223">
            <v>3410</v>
          </cell>
          <cell r="B1223" t="str">
            <v>Wiltshire TS</v>
          </cell>
        </row>
        <row r="1224">
          <cell r="A1224">
            <v>3411</v>
          </cell>
          <cell r="B1224" t="str">
            <v>Lumsden JCT</v>
          </cell>
        </row>
        <row r="1225">
          <cell r="A1225">
            <v>3412</v>
          </cell>
          <cell r="B1225" t="str">
            <v>Lumsden JCT</v>
          </cell>
        </row>
        <row r="1226">
          <cell r="A1226">
            <v>3417</v>
          </cell>
          <cell r="B1226" t="str">
            <v>Manby TS</v>
          </cell>
        </row>
        <row r="1227">
          <cell r="A1227">
            <v>3418</v>
          </cell>
          <cell r="B1227" t="str">
            <v>Manby TS</v>
          </cell>
        </row>
        <row r="1228">
          <cell r="A1228">
            <v>3419</v>
          </cell>
          <cell r="B1228" t="str">
            <v>Leaside TS</v>
          </cell>
        </row>
        <row r="1229">
          <cell r="A1229">
            <v>3432</v>
          </cell>
          <cell r="B1229" t="str">
            <v>Roehampton JCT</v>
          </cell>
        </row>
        <row r="1230">
          <cell r="A1230">
            <v>3433</v>
          </cell>
          <cell r="B1230" t="str">
            <v>Glengrove TS</v>
          </cell>
        </row>
        <row r="1231">
          <cell r="A1231">
            <v>3434</v>
          </cell>
          <cell r="B1231" t="str">
            <v>Strachan TS</v>
          </cell>
        </row>
        <row r="1232">
          <cell r="A1232">
            <v>3435</v>
          </cell>
          <cell r="B1232" t="str">
            <v>Strachan TS</v>
          </cell>
        </row>
        <row r="1233">
          <cell r="A1233">
            <v>3436</v>
          </cell>
          <cell r="B1233" t="str">
            <v>Queen's Quay JCT</v>
          </cell>
        </row>
        <row r="1234">
          <cell r="A1234">
            <v>3437</v>
          </cell>
          <cell r="B1234" t="str">
            <v>Queen's Quay JCT</v>
          </cell>
        </row>
        <row r="1235">
          <cell r="A1235">
            <v>3438</v>
          </cell>
          <cell r="B1235" t="str">
            <v>John TS</v>
          </cell>
        </row>
        <row r="1236">
          <cell r="A1236">
            <v>3439</v>
          </cell>
          <cell r="B1236" t="str">
            <v>Strachan TS</v>
          </cell>
        </row>
        <row r="1237">
          <cell r="A1237">
            <v>3440</v>
          </cell>
          <cell r="B1237" t="str">
            <v>Strachan TS</v>
          </cell>
        </row>
        <row r="1238">
          <cell r="A1238">
            <v>3600</v>
          </cell>
          <cell r="B1238" t="str">
            <v>Basin TS</v>
          </cell>
        </row>
        <row r="1239">
          <cell r="A1239">
            <v>3601</v>
          </cell>
          <cell r="B1239" t="str">
            <v>Basin TS</v>
          </cell>
        </row>
        <row r="1240">
          <cell r="A1240">
            <v>3602</v>
          </cell>
          <cell r="B1240" t="str">
            <v>Basin TS</v>
          </cell>
        </row>
        <row r="1241">
          <cell r="A1241">
            <v>3603</v>
          </cell>
          <cell r="B1241" t="str">
            <v>Basin TS</v>
          </cell>
        </row>
        <row r="1242">
          <cell r="A1242">
            <v>3604</v>
          </cell>
          <cell r="B1242" t="str">
            <v>Basin TS</v>
          </cell>
        </row>
        <row r="1243">
          <cell r="A1243">
            <v>3605</v>
          </cell>
          <cell r="B1243" t="str">
            <v>Basin TS</v>
          </cell>
        </row>
        <row r="1244">
          <cell r="A1244">
            <v>3606</v>
          </cell>
          <cell r="B1244" t="str">
            <v>Bridgman TS</v>
          </cell>
        </row>
        <row r="1245">
          <cell r="A1245">
            <v>3607</v>
          </cell>
          <cell r="B1245" t="str">
            <v>Bridgman TS</v>
          </cell>
        </row>
        <row r="1246">
          <cell r="A1246">
            <v>3608</v>
          </cell>
          <cell r="B1246" t="str">
            <v>Bridgman TS</v>
          </cell>
        </row>
        <row r="1247">
          <cell r="A1247">
            <v>3609</v>
          </cell>
          <cell r="B1247" t="str">
            <v>Bridgman TS</v>
          </cell>
        </row>
        <row r="1248">
          <cell r="A1248">
            <v>3610</v>
          </cell>
          <cell r="B1248" t="str">
            <v>Bridgman TS</v>
          </cell>
        </row>
        <row r="1249">
          <cell r="A1249">
            <v>3611</v>
          </cell>
          <cell r="B1249" t="str">
            <v>Bridgman TS</v>
          </cell>
        </row>
        <row r="1250">
          <cell r="A1250">
            <v>3612</v>
          </cell>
          <cell r="B1250" t="str">
            <v>Bridgman TS</v>
          </cell>
        </row>
        <row r="1251">
          <cell r="A1251">
            <v>3613</v>
          </cell>
          <cell r="B1251" t="str">
            <v>Bridgman TS</v>
          </cell>
        </row>
        <row r="1252">
          <cell r="A1252">
            <v>3614</v>
          </cell>
          <cell r="B1252" t="str">
            <v>Bridgman TS</v>
          </cell>
        </row>
        <row r="1253">
          <cell r="A1253">
            <v>3615</v>
          </cell>
          <cell r="B1253" t="str">
            <v>Bridgman TS</v>
          </cell>
        </row>
        <row r="1254">
          <cell r="A1254">
            <v>3616</v>
          </cell>
          <cell r="B1254" t="str">
            <v>Bridgman TS</v>
          </cell>
        </row>
        <row r="1255">
          <cell r="A1255">
            <v>3617</v>
          </cell>
          <cell r="B1255" t="str">
            <v>Bridgman TS</v>
          </cell>
        </row>
        <row r="1256">
          <cell r="A1256">
            <v>3618</v>
          </cell>
          <cell r="B1256" t="str">
            <v>Bridgman TS</v>
          </cell>
        </row>
        <row r="1257">
          <cell r="A1257">
            <v>3619</v>
          </cell>
          <cell r="B1257" t="str">
            <v>Bridgman TS</v>
          </cell>
        </row>
        <row r="1258">
          <cell r="A1258">
            <v>3620</v>
          </cell>
          <cell r="B1258" t="str">
            <v>Carlaw TS</v>
          </cell>
        </row>
        <row r="1259">
          <cell r="A1259">
            <v>3621</v>
          </cell>
          <cell r="B1259" t="str">
            <v>Carlaw TS</v>
          </cell>
        </row>
        <row r="1260">
          <cell r="A1260">
            <v>3624</v>
          </cell>
          <cell r="B1260" t="str">
            <v>Carlaw TS</v>
          </cell>
        </row>
        <row r="1261">
          <cell r="A1261">
            <v>3625</v>
          </cell>
          <cell r="B1261" t="str">
            <v>Carlaw TS</v>
          </cell>
        </row>
        <row r="1262">
          <cell r="A1262">
            <v>3628</v>
          </cell>
          <cell r="B1262" t="str">
            <v>Cecil TS</v>
          </cell>
        </row>
        <row r="1263">
          <cell r="A1263">
            <v>3629</v>
          </cell>
          <cell r="B1263" t="str">
            <v>Cecil TS</v>
          </cell>
        </row>
        <row r="1264">
          <cell r="A1264">
            <v>3630</v>
          </cell>
          <cell r="B1264" t="str">
            <v>Cecil TS</v>
          </cell>
        </row>
        <row r="1265">
          <cell r="A1265">
            <v>3631</v>
          </cell>
          <cell r="B1265" t="str">
            <v>Cecil TS</v>
          </cell>
        </row>
        <row r="1266">
          <cell r="A1266">
            <v>3632</v>
          </cell>
          <cell r="B1266" t="str">
            <v>Cecil TS</v>
          </cell>
        </row>
        <row r="1267">
          <cell r="A1267">
            <v>3633</v>
          </cell>
          <cell r="B1267" t="str">
            <v>Cecil TS</v>
          </cell>
        </row>
        <row r="1268">
          <cell r="A1268">
            <v>3634</v>
          </cell>
          <cell r="B1268" t="str">
            <v>Cecil TS</v>
          </cell>
        </row>
        <row r="1269">
          <cell r="A1269">
            <v>3635</v>
          </cell>
          <cell r="B1269" t="str">
            <v>Cecil TS</v>
          </cell>
        </row>
        <row r="1270">
          <cell r="A1270">
            <v>3636</v>
          </cell>
          <cell r="B1270" t="str">
            <v>Charles TS</v>
          </cell>
        </row>
        <row r="1271">
          <cell r="A1271">
            <v>3637</v>
          </cell>
          <cell r="B1271" t="str">
            <v>Charles TS</v>
          </cell>
        </row>
        <row r="1272">
          <cell r="A1272">
            <v>3638</v>
          </cell>
          <cell r="B1272" t="str">
            <v>Charles TS</v>
          </cell>
        </row>
        <row r="1273">
          <cell r="A1273">
            <v>3639</v>
          </cell>
          <cell r="B1273" t="str">
            <v>Charles TS</v>
          </cell>
        </row>
        <row r="1274">
          <cell r="A1274">
            <v>3640</v>
          </cell>
          <cell r="B1274" t="str">
            <v>Charles TS</v>
          </cell>
        </row>
        <row r="1275">
          <cell r="A1275">
            <v>3641</v>
          </cell>
          <cell r="B1275" t="str">
            <v>Charles TS</v>
          </cell>
        </row>
        <row r="1276">
          <cell r="A1276">
            <v>3642</v>
          </cell>
          <cell r="B1276" t="str">
            <v>Charles TS</v>
          </cell>
        </row>
        <row r="1277">
          <cell r="A1277">
            <v>3643</v>
          </cell>
          <cell r="B1277" t="str">
            <v>Charles TS</v>
          </cell>
        </row>
        <row r="1278">
          <cell r="A1278">
            <v>3648</v>
          </cell>
          <cell r="B1278" t="str">
            <v>Dufferin TS</v>
          </cell>
        </row>
        <row r="1279">
          <cell r="A1279">
            <v>3649</v>
          </cell>
          <cell r="B1279" t="str">
            <v>Dufferin TS</v>
          </cell>
        </row>
        <row r="1280">
          <cell r="A1280">
            <v>3650</v>
          </cell>
          <cell r="B1280" t="str">
            <v>Dufferin TS</v>
          </cell>
        </row>
        <row r="1281">
          <cell r="A1281">
            <v>3651</v>
          </cell>
          <cell r="B1281" t="str">
            <v>Dufferin TS</v>
          </cell>
        </row>
        <row r="1282">
          <cell r="A1282">
            <v>3652</v>
          </cell>
          <cell r="B1282" t="str">
            <v>Dufferin TS</v>
          </cell>
        </row>
        <row r="1283">
          <cell r="A1283">
            <v>3653</v>
          </cell>
          <cell r="B1283" t="str">
            <v>Dufferin TS</v>
          </cell>
        </row>
        <row r="1284">
          <cell r="A1284">
            <v>3654</v>
          </cell>
          <cell r="B1284" t="str">
            <v>Dufferin TS</v>
          </cell>
        </row>
        <row r="1285">
          <cell r="A1285">
            <v>3655</v>
          </cell>
          <cell r="B1285" t="str">
            <v>Dufferin TS</v>
          </cell>
        </row>
        <row r="1286">
          <cell r="A1286">
            <v>3656</v>
          </cell>
          <cell r="B1286" t="str">
            <v>Duplex TS</v>
          </cell>
        </row>
        <row r="1287">
          <cell r="A1287">
            <v>3657</v>
          </cell>
          <cell r="B1287" t="str">
            <v>Duplex TS</v>
          </cell>
        </row>
        <row r="1288">
          <cell r="A1288">
            <v>3658</v>
          </cell>
          <cell r="B1288" t="str">
            <v>Duplex TS</v>
          </cell>
        </row>
        <row r="1289">
          <cell r="A1289">
            <v>3659</v>
          </cell>
          <cell r="B1289" t="str">
            <v>Duplex TS</v>
          </cell>
        </row>
        <row r="1290">
          <cell r="A1290">
            <v>3660</v>
          </cell>
          <cell r="B1290" t="str">
            <v>Duplex TS</v>
          </cell>
        </row>
        <row r="1291">
          <cell r="A1291">
            <v>3661</v>
          </cell>
          <cell r="B1291" t="str">
            <v>Duplex TS</v>
          </cell>
        </row>
        <row r="1292">
          <cell r="A1292">
            <v>3662</v>
          </cell>
          <cell r="B1292" t="str">
            <v>Duplex TS</v>
          </cell>
        </row>
        <row r="1293">
          <cell r="A1293">
            <v>3663</v>
          </cell>
          <cell r="B1293" t="str">
            <v>Duplex TS</v>
          </cell>
        </row>
        <row r="1294">
          <cell r="A1294">
            <v>3664</v>
          </cell>
          <cell r="B1294" t="str">
            <v>Esplanade TS</v>
          </cell>
        </row>
        <row r="1295">
          <cell r="A1295">
            <v>3666</v>
          </cell>
          <cell r="B1295" t="str">
            <v>Esplanade TS</v>
          </cell>
        </row>
        <row r="1296">
          <cell r="A1296">
            <v>3668</v>
          </cell>
          <cell r="B1296" t="str">
            <v>Esplanade TS</v>
          </cell>
        </row>
        <row r="1297">
          <cell r="A1297">
            <v>3674</v>
          </cell>
          <cell r="B1297" t="str">
            <v>Esplanade TS</v>
          </cell>
        </row>
        <row r="1298">
          <cell r="A1298">
            <v>3675</v>
          </cell>
          <cell r="B1298" t="str">
            <v>Esplanade TS</v>
          </cell>
        </row>
        <row r="1299">
          <cell r="A1299">
            <v>3676</v>
          </cell>
          <cell r="B1299" t="str">
            <v>Esplanade TS</v>
          </cell>
        </row>
        <row r="1300">
          <cell r="A1300">
            <v>3678</v>
          </cell>
          <cell r="B1300" t="str">
            <v>Fairbank TS</v>
          </cell>
        </row>
        <row r="1301">
          <cell r="A1301">
            <v>3679</v>
          </cell>
          <cell r="B1301" t="str">
            <v>Fairbank TS</v>
          </cell>
        </row>
        <row r="1302">
          <cell r="A1302">
            <v>3680</v>
          </cell>
          <cell r="B1302" t="str">
            <v>Gerrard TS</v>
          </cell>
        </row>
        <row r="1303">
          <cell r="A1303">
            <v>3681</v>
          </cell>
          <cell r="B1303" t="str">
            <v>Carlaw TS</v>
          </cell>
        </row>
        <row r="1304">
          <cell r="A1304">
            <v>3682</v>
          </cell>
          <cell r="B1304" t="str">
            <v>Glengrove TS</v>
          </cell>
        </row>
        <row r="1305">
          <cell r="A1305">
            <v>3683</v>
          </cell>
          <cell r="B1305" t="str">
            <v>Glengrove TS</v>
          </cell>
        </row>
        <row r="1306">
          <cell r="A1306">
            <v>3684</v>
          </cell>
          <cell r="B1306" t="str">
            <v>Horner TS</v>
          </cell>
        </row>
        <row r="1307">
          <cell r="A1307">
            <v>3685</v>
          </cell>
          <cell r="B1307" t="str">
            <v>Horner TS</v>
          </cell>
        </row>
        <row r="1308">
          <cell r="A1308">
            <v>3688</v>
          </cell>
          <cell r="B1308" t="str">
            <v>Horner TS</v>
          </cell>
        </row>
        <row r="1309">
          <cell r="A1309">
            <v>3689</v>
          </cell>
          <cell r="B1309" t="str">
            <v>Horner TS</v>
          </cell>
        </row>
        <row r="1310">
          <cell r="A1310">
            <v>3692</v>
          </cell>
          <cell r="B1310" t="str">
            <v>John TS</v>
          </cell>
        </row>
        <row r="1311">
          <cell r="A1311">
            <v>3693</v>
          </cell>
          <cell r="B1311" t="str">
            <v>John TS</v>
          </cell>
        </row>
        <row r="1312">
          <cell r="A1312">
            <v>3694</v>
          </cell>
          <cell r="B1312" t="str">
            <v>John TS</v>
          </cell>
        </row>
        <row r="1313">
          <cell r="A1313">
            <v>3695</v>
          </cell>
          <cell r="B1313" t="str">
            <v>John TS</v>
          </cell>
        </row>
        <row r="1314">
          <cell r="A1314">
            <v>3696</v>
          </cell>
          <cell r="B1314" t="str">
            <v>John TS</v>
          </cell>
        </row>
        <row r="1315">
          <cell r="A1315">
            <v>3697</v>
          </cell>
          <cell r="B1315" t="str">
            <v>John TS</v>
          </cell>
        </row>
        <row r="1316">
          <cell r="A1316">
            <v>3698</v>
          </cell>
          <cell r="B1316" t="str">
            <v>John TS</v>
          </cell>
        </row>
        <row r="1317">
          <cell r="A1317">
            <v>3699</v>
          </cell>
          <cell r="B1317" t="str">
            <v>John TS</v>
          </cell>
        </row>
        <row r="1318">
          <cell r="A1318">
            <v>3700</v>
          </cell>
          <cell r="B1318" t="str">
            <v>John TS</v>
          </cell>
        </row>
        <row r="1319">
          <cell r="A1319">
            <v>3701</v>
          </cell>
          <cell r="B1319" t="str">
            <v>John TS</v>
          </cell>
        </row>
        <row r="1320">
          <cell r="A1320">
            <v>3702</v>
          </cell>
          <cell r="B1320" t="str">
            <v>John TS</v>
          </cell>
        </row>
        <row r="1321">
          <cell r="A1321">
            <v>3703</v>
          </cell>
          <cell r="B1321" t="str">
            <v>John TS</v>
          </cell>
        </row>
        <row r="1322">
          <cell r="A1322">
            <v>3704</v>
          </cell>
          <cell r="B1322" t="str">
            <v>John TS</v>
          </cell>
        </row>
        <row r="1323">
          <cell r="A1323">
            <v>3705</v>
          </cell>
          <cell r="B1323" t="str">
            <v>John TS</v>
          </cell>
        </row>
        <row r="1324">
          <cell r="A1324">
            <v>3706</v>
          </cell>
          <cell r="B1324" t="str">
            <v>John TS</v>
          </cell>
        </row>
        <row r="1325">
          <cell r="A1325">
            <v>3707</v>
          </cell>
          <cell r="B1325" t="str">
            <v>John TS</v>
          </cell>
        </row>
        <row r="1326">
          <cell r="A1326">
            <v>3708</v>
          </cell>
          <cell r="B1326" t="str">
            <v>John TS</v>
          </cell>
        </row>
        <row r="1327">
          <cell r="A1327">
            <v>3709</v>
          </cell>
          <cell r="B1327" t="str">
            <v>John TS</v>
          </cell>
        </row>
        <row r="1328">
          <cell r="A1328">
            <v>3710</v>
          </cell>
          <cell r="B1328" t="str">
            <v>Leaside TS</v>
          </cell>
        </row>
        <row r="1329">
          <cell r="A1329">
            <v>3711</v>
          </cell>
          <cell r="B1329" t="str">
            <v>Leaside TS</v>
          </cell>
        </row>
        <row r="1330">
          <cell r="A1330">
            <v>3712</v>
          </cell>
          <cell r="B1330" t="str">
            <v>Leaside TS</v>
          </cell>
        </row>
        <row r="1331">
          <cell r="A1331">
            <v>3713</v>
          </cell>
          <cell r="B1331" t="str">
            <v>Leaside TS</v>
          </cell>
        </row>
        <row r="1332">
          <cell r="A1332">
            <v>3714</v>
          </cell>
          <cell r="B1332" t="str">
            <v>Leaside TS</v>
          </cell>
        </row>
        <row r="1333">
          <cell r="A1333">
            <v>3715</v>
          </cell>
          <cell r="B1333" t="str">
            <v>Leaside TS</v>
          </cell>
        </row>
        <row r="1334">
          <cell r="A1334">
            <v>3716</v>
          </cell>
          <cell r="B1334" t="str">
            <v>Leaside TS</v>
          </cell>
        </row>
        <row r="1335">
          <cell r="A1335">
            <v>3717</v>
          </cell>
          <cell r="B1335" t="str">
            <v>Leaside TS</v>
          </cell>
        </row>
        <row r="1336">
          <cell r="A1336">
            <v>3718</v>
          </cell>
          <cell r="B1336" t="str">
            <v>Leaside TS</v>
          </cell>
        </row>
        <row r="1337">
          <cell r="A1337">
            <v>3719</v>
          </cell>
          <cell r="B1337" t="str">
            <v>Leaside TS</v>
          </cell>
        </row>
        <row r="1338">
          <cell r="A1338">
            <v>3720</v>
          </cell>
          <cell r="B1338" t="str">
            <v>Leaside TS</v>
          </cell>
        </row>
        <row r="1339">
          <cell r="A1339">
            <v>3722</v>
          </cell>
          <cell r="B1339" t="str">
            <v>Leaside TS</v>
          </cell>
        </row>
        <row r="1340">
          <cell r="A1340">
            <v>3724</v>
          </cell>
          <cell r="B1340" t="str">
            <v>Leaside TS</v>
          </cell>
        </row>
        <row r="1341">
          <cell r="A1341">
            <v>3725</v>
          </cell>
          <cell r="B1341" t="str">
            <v>Leaside TS</v>
          </cell>
        </row>
        <row r="1342">
          <cell r="A1342">
            <v>3726</v>
          </cell>
          <cell r="B1342" t="str">
            <v>Leaside TS</v>
          </cell>
        </row>
        <row r="1343">
          <cell r="A1343">
            <v>3727</v>
          </cell>
          <cell r="B1343" t="str">
            <v>Leaside TS</v>
          </cell>
        </row>
        <row r="1344">
          <cell r="A1344">
            <v>3728</v>
          </cell>
          <cell r="B1344" t="str">
            <v>Leaside TS</v>
          </cell>
        </row>
        <row r="1345">
          <cell r="A1345">
            <v>3729</v>
          </cell>
          <cell r="B1345" t="str">
            <v>Leaside TS</v>
          </cell>
        </row>
        <row r="1346">
          <cell r="A1346">
            <v>3730</v>
          </cell>
          <cell r="B1346" t="str">
            <v>Main TS</v>
          </cell>
        </row>
        <row r="1347">
          <cell r="A1347">
            <v>3731</v>
          </cell>
          <cell r="B1347" t="str">
            <v>Main TS</v>
          </cell>
        </row>
        <row r="1348">
          <cell r="A1348">
            <v>3732</v>
          </cell>
          <cell r="B1348" t="str">
            <v>Main TS</v>
          </cell>
        </row>
        <row r="1349">
          <cell r="A1349">
            <v>3733</v>
          </cell>
          <cell r="B1349" t="str">
            <v>Main TS</v>
          </cell>
        </row>
        <row r="1350">
          <cell r="A1350">
            <v>3734</v>
          </cell>
          <cell r="B1350" t="str">
            <v>Manby TS</v>
          </cell>
        </row>
        <row r="1351">
          <cell r="A1351">
            <v>3735</v>
          </cell>
          <cell r="B1351" t="str">
            <v>Manby TS</v>
          </cell>
        </row>
        <row r="1352">
          <cell r="A1352">
            <v>3736</v>
          </cell>
          <cell r="B1352" t="str">
            <v>Manby TS</v>
          </cell>
        </row>
        <row r="1353">
          <cell r="A1353">
            <v>3737</v>
          </cell>
          <cell r="B1353" t="str">
            <v>Manby TS</v>
          </cell>
        </row>
        <row r="1354">
          <cell r="A1354">
            <v>3738</v>
          </cell>
          <cell r="B1354" t="str">
            <v>Manby TS</v>
          </cell>
        </row>
        <row r="1355">
          <cell r="A1355">
            <v>3739</v>
          </cell>
          <cell r="B1355" t="str">
            <v>Manby TS</v>
          </cell>
        </row>
        <row r="1356">
          <cell r="A1356">
            <v>3740</v>
          </cell>
          <cell r="B1356" t="str">
            <v>Manby TS</v>
          </cell>
        </row>
        <row r="1357">
          <cell r="A1357">
            <v>3741</v>
          </cell>
          <cell r="B1357" t="str">
            <v>Manby TS</v>
          </cell>
        </row>
        <row r="1358">
          <cell r="A1358">
            <v>3742</v>
          </cell>
          <cell r="B1358" t="str">
            <v>Manby TS</v>
          </cell>
        </row>
        <row r="1359">
          <cell r="A1359">
            <v>3743</v>
          </cell>
          <cell r="B1359" t="str">
            <v>Manby TS</v>
          </cell>
        </row>
        <row r="1360">
          <cell r="A1360">
            <v>3744</v>
          </cell>
          <cell r="B1360" t="str">
            <v>Manby TS</v>
          </cell>
        </row>
        <row r="1361">
          <cell r="A1361">
            <v>3745</v>
          </cell>
          <cell r="B1361" t="str">
            <v>Manby TS</v>
          </cell>
        </row>
        <row r="1362">
          <cell r="A1362">
            <v>3746</v>
          </cell>
          <cell r="B1362" t="str">
            <v>Manby TS</v>
          </cell>
        </row>
        <row r="1363">
          <cell r="A1363">
            <v>3747</v>
          </cell>
          <cell r="B1363" t="str">
            <v>Manby TS</v>
          </cell>
        </row>
        <row r="1364">
          <cell r="A1364">
            <v>3748</v>
          </cell>
          <cell r="B1364" t="str">
            <v>Manby TS</v>
          </cell>
        </row>
        <row r="1365">
          <cell r="A1365">
            <v>3749</v>
          </cell>
          <cell r="B1365" t="str">
            <v>Manby TS</v>
          </cell>
        </row>
        <row r="1366">
          <cell r="A1366">
            <v>3750</v>
          </cell>
          <cell r="B1366" t="str">
            <v>Manby TS</v>
          </cell>
        </row>
        <row r="1367">
          <cell r="A1367">
            <v>3751</v>
          </cell>
          <cell r="B1367" t="str">
            <v>Manby TS</v>
          </cell>
        </row>
        <row r="1368">
          <cell r="A1368">
            <v>3752</v>
          </cell>
          <cell r="B1368" t="str">
            <v>Manby TS</v>
          </cell>
        </row>
        <row r="1369">
          <cell r="A1369">
            <v>3753</v>
          </cell>
          <cell r="B1369" t="str">
            <v>Manby TS</v>
          </cell>
        </row>
        <row r="1370">
          <cell r="A1370">
            <v>3758</v>
          </cell>
          <cell r="B1370" t="str">
            <v>Runnymede TS</v>
          </cell>
        </row>
        <row r="1371">
          <cell r="A1371">
            <v>3759</v>
          </cell>
          <cell r="B1371" t="str">
            <v>Strachan TS</v>
          </cell>
        </row>
        <row r="1372">
          <cell r="A1372">
            <v>3760</v>
          </cell>
          <cell r="B1372" t="str">
            <v>Strachan TS</v>
          </cell>
        </row>
        <row r="1373">
          <cell r="A1373">
            <v>3761</v>
          </cell>
          <cell r="B1373" t="str">
            <v>Strachan TS</v>
          </cell>
        </row>
        <row r="1374">
          <cell r="A1374">
            <v>3762</v>
          </cell>
          <cell r="B1374" t="str">
            <v>Strachan TS</v>
          </cell>
        </row>
        <row r="1375">
          <cell r="A1375">
            <v>3763</v>
          </cell>
          <cell r="B1375" t="str">
            <v>Strachan TS</v>
          </cell>
        </row>
        <row r="1376">
          <cell r="A1376">
            <v>3764</v>
          </cell>
          <cell r="B1376" t="str">
            <v>Strachan TS</v>
          </cell>
        </row>
        <row r="1377">
          <cell r="A1377">
            <v>3765</v>
          </cell>
          <cell r="B1377" t="str">
            <v>Strachan TS</v>
          </cell>
        </row>
        <row r="1378">
          <cell r="A1378">
            <v>3766</v>
          </cell>
          <cell r="B1378" t="str">
            <v>Strachan TS</v>
          </cell>
        </row>
        <row r="1379">
          <cell r="A1379">
            <v>3767</v>
          </cell>
          <cell r="B1379" t="str">
            <v>Terauley TS</v>
          </cell>
        </row>
        <row r="1380">
          <cell r="A1380">
            <v>3768</v>
          </cell>
          <cell r="B1380" t="str">
            <v>Terauley TS</v>
          </cell>
        </row>
        <row r="1381">
          <cell r="A1381">
            <v>3769</v>
          </cell>
          <cell r="B1381" t="str">
            <v>Terauley TS</v>
          </cell>
        </row>
        <row r="1382">
          <cell r="A1382">
            <v>3770</v>
          </cell>
          <cell r="B1382" t="str">
            <v>Terauley TS</v>
          </cell>
        </row>
        <row r="1383">
          <cell r="A1383">
            <v>3773</v>
          </cell>
          <cell r="B1383" t="str">
            <v>Terauley TS</v>
          </cell>
        </row>
        <row r="1384">
          <cell r="A1384">
            <v>3774</v>
          </cell>
          <cell r="B1384" t="str">
            <v>Terauley TS</v>
          </cell>
        </row>
        <row r="1385">
          <cell r="A1385">
            <v>3775</v>
          </cell>
          <cell r="B1385" t="str">
            <v>Terauley TS</v>
          </cell>
        </row>
        <row r="1386">
          <cell r="A1386">
            <v>3776</v>
          </cell>
          <cell r="B1386" t="str">
            <v>Terauley TS</v>
          </cell>
        </row>
        <row r="1387">
          <cell r="A1387">
            <v>3779</v>
          </cell>
          <cell r="B1387" t="str">
            <v>Wiltshire TS</v>
          </cell>
        </row>
        <row r="1388">
          <cell r="A1388">
            <v>3780</v>
          </cell>
          <cell r="B1388" t="str">
            <v>Wiltshire TS</v>
          </cell>
        </row>
        <row r="1389">
          <cell r="A1389">
            <v>3781</v>
          </cell>
          <cell r="B1389" t="str">
            <v>Wiltshire TS</v>
          </cell>
        </row>
        <row r="1390">
          <cell r="A1390">
            <v>3782</v>
          </cell>
          <cell r="B1390" t="str">
            <v>Wiltshire TS</v>
          </cell>
        </row>
        <row r="1391">
          <cell r="A1391">
            <v>3783</v>
          </cell>
          <cell r="B1391" t="str">
            <v>Wiltshire TS</v>
          </cell>
        </row>
        <row r="1392">
          <cell r="A1392">
            <v>3785</v>
          </cell>
          <cell r="B1392" t="str">
            <v>Wiltshire TS</v>
          </cell>
        </row>
        <row r="1393">
          <cell r="A1393">
            <v>3786</v>
          </cell>
          <cell r="B1393" t="str">
            <v>Wiltshire TS</v>
          </cell>
        </row>
        <row r="1394">
          <cell r="A1394">
            <v>3787</v>
          </cell>
          <cell r="B1394" t="str">
            <v>Bridgman TS</v>
          </cell>
        </row>
        <row r="1395">
          <cell r="A1395">
            <v>3788</v>
          </cell>
          <cell r="B1395" t="str">
            <v>Duplex TS</v>
          </cell>
        </row>
        <row r="1396">
          <cell r="A1396">
            <v>3789</v>
          </cell>
          <cell r="B1396" t="str">
            <v>Sheppard TS</v>
          </cell>
        </row>
        <row r="1397">
          <cell r="A1397">
            <v>3790</v>
          </cell>
          <cell r="B1397" t="str">
            <v>John TS</v>
          </cell>
        </row>
        <row r="1398">
          <cell r="A1398">
            <v>3791</v>
          </cell>
          <cell r="B1398" t="str">
            <v>Gerrard TS</v>
          </cell>
        </row>
        <row r="1399">
          <cell r="A1399">
            <v>3792</v>
          </cell>
          <cell r="B1399" t="str">
            <v>Gerrard TS</v>
          </cell>
        </row>
        <row r="1400">
          <cell r="A1400">
            <v>3900</v>
          </cell>
          <cell r="B1400" t="str">
            <v>Hearn TGS</v>
          </cell>
        </row>
        <row r="1401">
          <cell r="A1401">
            <v>3901</v>
          </cell>
          <cell r="B1401" t="str">
            <v>Hearn TGS</v>
          </cell>
        </row>
        <row r="1402">
          <cell r="A1402">
            <v>3902</v>
          </cell>
          <cell r="B1402" t="str">
            <v>Hearn TGS</v>
          </cell>
        </row>
        <row r="1403">
          <cell r="A1403">
            <v>3903</v>
          </cell>
          <cell r="B1403" t="str">
            <v>Hearn TGS</v>
          </cell>
        </row>
        <row r="1404">
          <cell r="A1404">
            <v>3904</v>
          </cell>
          <cell r="B1404" t="str">
            <v>Hearn TGS</v>
          </cell>
        </row>
        <row r="1405">
          <cell r="A1405">
            <v>3905</v>
          </cell>
          <cell r="B1405" t="str">
            <v>Hearn TGS</v>
          </cell>
        </row>
        <row r="1406">
          <cell r="A1406">
            <v>3906</v>
          </cell>
          <cell r="B1406" t="str">
            <v>Hearn TGS</v>
          </cell>
        </row>
        <row r="1407">
          <cell r="A1407">
            <v>3907</v>
          </cell>
          <cell r="B1407" t="str">
            <v>Hearn TGS</v>
          </cell>
        </row>
        <row r="1408">
          <cell r="A1408">
            <v>3908</v>
          </cell>
          <cell r="B1408" t="str">
            <v>Hearn TGS</v>
          </cell>
        </row>
        <row r="1409">
          <cell r="A1409">
            <v>3909</v>
          </cell>
          <cell r="B1409" t="str">
            <v>Hearn TGS</v>
          </cell>
        </row>
        <row r="1410">
          <cell r="A1410">
            <v>3910</v>
          </cell>
          <cell r="B1410" t="str">
            <v>Hearn TGS</v>
          </cell>
        </row>
        <row r="1411">
          <cell r="A1411">
            <v>3911</v>
          </cell>
          <cell r="B1411" t="str">
            <v>Hearn TGS</v>
          </cell>
        </row>
        <row r="1412">
          <cell r="A1412">
            <v>3912</v>
          </cell>
          <cell r="B1412" t="str">
            <v>Hearn TGS</v>
          </cell>
        </row>
        <row r="1413">
          <cell r="A1413">
            <v>4000</v>
          </cell>
          <cell r="B1413" t="str">
            <v>Claireville TS</v>
          </cell>
        </row>
        <row r="1414">
          <cell r="A1414">
            <v>4003</v>
          </cell>
          <cell r="B1414" t="str">
            <v>Milton SS</v>
          </cell>
        </row>
        <row r="1415">
          <cell r="A1415">
            <v>4004</v>
          </cell>
          <cell r="B1415" t="str">
            <v>Milton SS</v>
          </cell>
        </row>
        <row r="1416">
          <cell r="A1416">
            <v>4005</v>
          </cell>
          <cell r="B1416" t="str">
            <v>Milton SS</v>
          </cell>
        </row>
        <row r="1417">
          <cell r="A1417">
            <v>4010</v>
          </cell>
          <cell r="B1417" t="str">
            <v>Trafalgar TS</v>
          </cell>
        </row>
        <row r="1418">
          <cell r="A1418">
            <v>4011</v>
          </cell>
          <cell r="B1418" t="str">
            <v>Trafalgar TS</v>
          </cell>
        </row>
        <row r="1419">
          <cell r="A1419">
            <v>4017</v>
          </cell>
          <cell r="B1419" t="str">
            <v>C550V/C551V CLRV JCT</v>
          </cell>
        </row>
        <row r="1420">
          <cell r="A1420">
            <v>4018</v>
          </cell>
          <cell r="B1420" t="str">
            <v>C550V/C551V CLRV JCT</v>
          </cell>
        </row>
        <row r="1421">
          <cell r="A1421">
            <v>4019</v>
          </cell>
          <cell r="B1421" t="str">
            <v>Milton SS</v>
          </cell>
        </row>
        <row r="1422">
          <cell r="A1422">
            <v>4100</v>
          </cell>
          <cell r="B1422" t="str">
            <v>Claireville TS</v>
          </cell>
        </row>
        <row r="1423">
          <cell r="A1423">
            <v>4101</v>
          </cell>
          <cell r="B1423" t="str">
            <v>Lakeview SS</v>
          </cell>
        </row>
        <row r="1424">
          <cell r="A1424">
            <v>4102</v>
          </cell>
          <cell r="B1424" t="str">
            <v>Lakeview SS</v>
          </cell>
        </row>
        <row r="1425">
          <cell r="A1425">
            <v>4103</v>
          </cell>
          <cell r="B1425" t="str">
            <v>Richview TS</v>
          </cell>
        </row>
        <row r="1426">
          <cell r="A1426">
            <v>4104</v>
          </cell>
          <cell r="B1426" t="str">
            <v>Trafalgar TS</v>
          </cell>
        </row>
        <row r="1427">
          <cell r="A1427">
            <v>4105</v>
          </cell>
          <cell r="B1427" t="str">
            <v>Richview TS</v>
          </cell>
        </row>
        <row r="1428">
          <cell r="A1428">
            <v>4120</v>
          </cell>
          <cell r="B1428" t="str">
            <v>Applewood JCT</v>
          </cell>
        </row>
        <row r="1429">
          <cell r="A1429">
            <v>4121</v>
          </cell>
          <cell r="B1429" t="str">
            <v>Applewood JCT</v>
          </cell>
        </row>
        <row r="1430">
          <cell r="A1430">
            <v>4122</v>
          </cell>
          <cell r="B1430" t="str">
            <v>Applewood JCT</v>
          </cell>
        </row>
        <row r="1431">
          <cell r="A1431">
            <v>4123</v>
          </cell>
          <cell r="B1431" t="str">
            <v>Applewood JCT</v>
          </cell>
        </row>
        <row r="1432">
          <cell r="A1432">
            <v>4124</v>
          </cell>
          <cell r="B1432" t="str">
            <v>Bathurst JCT</v>
          </cell>
        </row>
        <row r="1433">
          <cell r="A1433">
            <v>4125</v>
          </cell>
          <cell r="B1433" t="str">
            <v>Bathurst JCT</v>
          </cell>
        </row>
        <row r="1434">
          <cell r="A1434">
            <v>4126</v>
          </cell>
          <cell r="B1434" t="str">
            <v>Bathurst JCT</v>
          </cell>
        </row>
        <row r="1435">
          <cell r="A1435">
            <v>4127</v>
          </cell>
          <cell r="B1435" t="str">
            <v>Bathurst TS</v>
          </cell>
        </row>
        <row r="1436">
          <cell r="A1436">
            <v>4128</v>
          </cell>
          <cell r="B1436" t="str">
            <v>Bathurst TS</v>
          </cell>
        </row>
        <row r="1437">
          <cell r="A1437">
            <v>4129</v>
          </cell>
          <cell r="B1437" t="str">
            <v>Bramalea TS</v>
          </cell>
        </row>
        <row r="1438">
          <cell r="A1438">
            <v>4130</v>
          </cell>
          <cell r="B1438" t="str">
            <v>Bramalea TS</v>
          </cell>
        </row>
        <row r="1439">
          <cell r="A1439">
            <v>4133</v>
          </cell>
          <cell r="B1439" t="str">
            <v>Claireville JCT</v>
          </cell>
        </row>
        <row r="1440">
          <cell r="A1440">
            <v>4134</v>
          </cell>
          <cell r="B1440" t="str">
            <v>Claireville JCT</v>
          </cell>
        </row>
        <row r="1441">
          <cell r="A1441">
            <v>4143</v>
          </cell>
          <cell r="B1441" t="str">
            <v>Cooksville TS</v>
          </cell>
        </row>
        <row r="1442">
          <cell r="A1442">
            <v>4144</v>
          </cell>
          <cell r="B1442" t="str">
            <v>Cooksville TS</v>
          </cell>
        </row>
        <row r="1443">
          <cell r="A1443">
            <v>4149</v>
          </cell>
          <cell r="B1443" t="str">
            <v>Erindale JCT</v>
          </cell>
        </row>
        <row r="1444">
          <cell r="A1444">
            <v>4150</v>
          </cell>
          <cell r="B1444" t="str">
            <v>Erindale JCT</v>
          </cell>
        </row>
        <row r="1445">
          <cell r="A1445">
            <v>4151</v>
          </cell>
          <cell r="B1445" t="str">
            <v>Erindale JCT</v>
          </cell>
        </row>
        <row r="1446">
          <cell r="A1446">
            <v>4152</v>
          </cell>
          <cell r="B1446" t="str">
            <v>Erindale JCT</v>
          </cell>
        </row>
        <row r="1447">
          <cell r="A1447">
            <v>4153</v>
          </cell>
          <cell r="B1447" t="str">
            <v>Erindale TS</v>
          </cell>
        </row>
        <row r="1448">
          <cell r="A1448">
            <v>4154</v>
          </cell>
          <cell r="B1448" t="str">
            <v>Erindale TS</v>
          </cell>
        </row>
        <row r="1449">
          <cell r="A1449">
            <v>4155</v>
          </cell>
          <cell r="B1449" t="str">
            <v>Erindale TS</v>
          </cell>
        </row>
        <row r="1450">
          <cell r="A1450">
            <v>4156</v>
          </cell>
          <cell r="B1450" t="str">
            <v>Erindale TS</v>
          </cell>
        </row>
        <row r="1451">
          <cell r="A1451">
            <v>4157</v>
          </cell>
          <cell r="B1451" t="str">
            <v>Fairchild TS</v>
          </cell>
        </row>
        <row r="1452">
          <cell r="A1452">
            <v>4158</v>
          </cell>
          <cell r="B1452" t="str">
            <v>Fairchild TS</v>
          </cell>
        </row>
        <row r="1453">
          <cell r="A1453">
            <v>4159</v>
          </cell>
          <cell r="B1453" t="str">
            <v>Finch JCT</v>
          </cell>
        </row>
        <row r="1454">
          <cell r="A1454">
            <v>4160</v>
          </cell>
          <cell r="B1454" t="str">
            <v>Finch JCT</v>
          </cell>
        </row>
        <row r="1455">
          <cell r="A1455">
            <v>4161</v>
          </cell>
          <cell r="B1455" t="str">
            <v>Finch JCT</v>
          </cell>
        </row>
        <row r="1456">
          <cell r="A1456">
            <v>4162</v>
          </cell>
          <cell r="B1456" t="str">
            <v>Finch JCT</v>
          </cell>
        </row>
        <row r="1457">
          <cell r="A1457">
            <v>4165</v>
          </cell>
          <cell r="B1457" t="str">
            <v>Finch TS</v>
          </cell>
        </row>
        <row r="1458">
          <cell r="A1458">
            <v>4166</v>
          </cell>
          <cell r="B1458" t="str">
            <v>Finch TS</v>
          </cell>
        </row>
        <row r="1459">
          <cell r="A1459">
            <v>4167</v>
          </cell>
          <cell r="B1459" t="str">
            <v>Finch TS</v>
          </cell>
        </row>
        <row r="1460">
          <cell r="A1460">
            <v>4168</v>
          </cell>
          <cell r="B1460" t="str">
            <v>Finch TS</v>
          </cell>
        </row>
        <row r="1461">
          <cell r="A1461">
            <v>4169</v>
          </cell>
          <cell r="B1461" t="str">
            <v>Goreway TS</v>
          </cell>
        </row>
        <row r="1462">
          <cell r="A1462">
            <v>4170</v>
          </cell>
          <cell r="B1462" t="str">
            <v>Goreway TS</v>
          </cell>
        </row>
        <row r="1463">
          <cell r="A1463">
            <v>4171</v>
          </cell>
          <cell r="B1463" t="str">
            <v>Haig JCT</v>
          </cell>
        </row>
        <row r="1464">
          <cell r="A1464">
            <v>4172</v>
          </cell>
          <cell r="B1464" t="str">
            <v>Haig JCT</v>
          </cell>
        </row>
        <row r="1465">
          <cell r="A1465">
            <v>4173</v>
          </cell>
          <cell r="B1465" t="str">
            <v>Haig JCT</v>
          </cell>
        </row>
        <row r="1466">
          <cell r="A1466">
            <v>4174</v>
          </cell>
          <cell r="B1466" t="str">
            <v>Haig JCT</v>
          </cell>
        </row>
        <row r="1467">
          <cell r="A1467">
            <v>4175</v>
          </cell>
          <cell r="B1467" t="str">
            <v>Halton TS</v>
          </cell>
        </row>
        <row r="1468">
          <cell r="A1468">
            <v>4176</v>
          </cell>
          <cell r="B1468" t="str">
            <v>Halton TS</v>
          </cell>
        </row>
        <row r="1469">
          <cell r="A1469">
            <v>4177</v>
          </cell>
          <cell r="B1469" t="str">
            <v>Hanlan JCT</v>
          </cell>
        </row>
        <row r="1470">
          <cell r="A1470">
            <v>4178</v>
          </cell>
          <cell r="B1470" t="str">
            <v>Hanlan JCT</v>
          </cell>
        </row>
        <row r="1471">
          <cell r="A1471">
            <v>4179</v>
          </cell>
          <cell r="B1471" t="str">
            <v>Holland Marsh JCT</v>
          </cell>
        </row>
        <row r="1472">
          <cell r="A1472">
            <v>4180</v>
          </cell>
          <cell r="B1472" t="str">
            <v>Holland Marsh JCT</v>
          </cell>
        </row>
        <row r="1473">
          <cell r="A1473">
            <v>4181</v>
          </cell>
          <cell r="B1473" t="str">
            <v>Hornby JCT</v>
          </cell>
        </row>
        <row r="1474">
          <cell r="A1474">
            <v>4182</v>
          </cell>
          <cell r="B1474" t="str">
            <v>Hornby JCT</v>
          </cell>
        </row>
        <row r="1475">
          <cell r="A1475">
            <v>4188</v>
          </cell>
          <cell r="B1475" t="str">
            <v>Kleinburg TS</v>
          </cell>
        </row>
        <row r="1476">
          <cell r="A1476">
            <v>4189</v>
          </cell>
          <cell r="B1476" t="str">
            <v>Kleinburg TS</v>
          </cell>
        </row>
        <row r="1477">
          <cell r="A1477">
            <v>4190</v>
          </cell>
          <cell r="B1477" t="str">
            <v>Lantz JCT</v>
          </cell>
        </row>
        <row r="1478">
          <cell r="A1478">
            <v>4191</v>
          </cell>
          <cell r="B1478" t="str">
            <v>Lantz JCT</v>
          </cell>
        </row>
        <row r="1479">
          <cell r="A1479">
            <v>4192</v>
          </cell>
          <cell r="B1479" t="str">
            <v>Lorne Park TS</v>
          </cell>
        </row>
        <row r="1480">
          <cell r="A1480">
            <v>4193</v>
          </cell>
          <cell r="B1480" t="str">
            <v>Lorne Park TS</v>
          </cell>
        </row>
        <row r="1481">
          <cell r="A1481">
            <v>4194</v>
          </cell>
          <cell r="B1481" t="str">
            <v>Meadowvale TS</v>
          </cell>
        </row>
        <row r="1482">
          <cell r="A1482">
            <v>4195</v>
          </cell>
          <cell r="B1482" t="str">
            <v>Meadowvale TS</v>
          </cell>
        </row>
        <row r="1483">
          <cell r="A1483">
            <v>4196</v>
          </cell>
          <cell r="B1483" t="str">
            <v>Pleasant TS</v>
          </cell>
        </row>
        <row r="1484">
          <cell r="A1484">
            <v>4197</v>
          </cell>
          <cell r="B1484" t="str">
            <v>Pleasant TS</v>
          </cell>
        </row>
        <row r="1485">
          <cell r="A1485">
            <v>4200</v>
          </cell>
          <cell r="B1485" t="str">
            <v>Rexdale TS</v>
          </cell>
        </row>
        <row r="1486">
          <cell r="A1486">
            <v>4201</v>
          </cell>
          <cell r="B1486" t="str">
            <v>Rexdale TS</v>
          </cell>
        </row>
        <row r="1487">
          <cell r="A1487">
            <v>4202</v>
          </cell>
          <cell r="B1487" t="str">
            <v>Tomken TS</v>
          </cell>
        </row>
        <row r="1488">
          <cell r="A1488">
            <v>4203</v>
          </cell>
          <cell r="B1488" t="str">
            <v>Tomken TS</v>
          </cell>
        </row>
        <row r="1489">
          <cell r="A1489">
            <v>4204</v>
          </cell>
          <cell r="B1489" t="str">
            <v>Tomken TS</v>
          </cell>
        </row>
        <row r="1490">
          <cell r="A1490">
            <v>4205</v>
          </cell>
          <cell r="B1490" t="str">
            <v>Tomken TS</v>
          </cell>
        </row>
        <row r="1491">
          <cell r="A1491">
            <v>4206</v>
          </cell>
          <cell r="B1491" t="str">
            <v>Tomken JCT</v>
          </cell>
        </row>
        <row r="1492">
          <cell r="A1492">
            <v>4207</v>
          </cell>
          <cell r="B1492" t="str">
            <v>Tomken JCT</v>
          </cell>
        </row>
        <row r="1493">
          <cell r="A1493">
            <v>4208</v>
          </cell>
          <cell r="B1493" t="str">
            <v>Tomken JCT</v>
          </cell>
        </row>
        <row r="1494">
          <cell r="A1494">
            <v>4209</v>
          </cell>
          <cell r="B1494" t="str">
            <v>Tomken JCT</v>
          </cell>
        </row>
        <row r="1495">
          <cell r="A1495">
            <v>4210</v>
          </cell>
          <cell r="B1495" t="str">
            <v>Toronto Star JCT</v>
          </cell>
        </row>
        <row r="1496">
          <cell r="A1496">
            <v>4211</v>
          </cell>
          <cell r="B1496" t="str">
            <v>Toronto Star JCT</v>
          </cell>
        </row>
        <row r="1497">
          <cell r="A1497">
            <v>4212</v>
          </cell>
          <cell r="B1497" t="str">
            <v>Vaughan JCT #1</v>
          </cell>
        </row>
        <row r="1498">
          <cell r="A1498">
            <v>4213</v>
          </cell>
          <cell r="B1498" t="str">
            <v>Vaughan JCT #1</v>
          </cell>
        </row>
        <row r="1499">
          <cell r="A1499">
            <v>4214</v>
          </cell>
          <cell r="B1499" t="str">
            <v>Vaughan MTS #1</v>
          </cell>
        </row>
        <row r="1500">
          <cell r="A1500">
            <v>4215</v>
          </cell>
          <cell r="B1500" t="str">
            <v>Vaughan MTS #1</v>
          </cell>
        </row>
        <row r="1501">
          <cell r="A1501">
            <v>4216</v>
          </cell>
          <cell r="B1501" t="str">
            <v>Vaughan MTS #2</v>
          </cell>
        </row>
        <row r="1502">
          <cell r="A1502">
            <v>4217</v>
          </cell>
          <cell r="B1502" t="str">
            <v>Vaughan MTS #2</v>
          </cell>
        </row>
        <row r="1503">
          <cell r="A1503">
            <v>4220</v>
          </cell>
          <cell r="B1503" t="str">
            <v>Westmore JCT</v>
          </cell>
        </row>
        <row r="1504">
          <cell r="A1504">
            <v>4221</v>
          </cell>
          <cell r="B1504" t="str">
            <v>Westmore JCT</v>
          </cell>
        </row>
        <row r="1505">
          <cell r="A1505">
            <v>4222</v>
          </cell>
          <cell r="B1505" t="str">
            <v>Woodbridge JCT</v>
          </cell>
        </row>
        <row r="1506">
          <cell r="A1506">
            <v>4223</v>
          </cell>
          <cell r="B1506" t="str">
            <v>Woodbridge JCT</v>
          </cell>
        </row>
        <row r="1507">
          <cell r="A1507">
            <v>4224</v>
          </cell>
          <cell r="B1507" t="str">
            <v>Woodbridge TS</v>
          </cell>
        </row>
        <row r="1508">
          <cell r="A1508">
            <v>4225</v>
          </cell>
          <cell r="B1508" t="str">
            <v>Woodbridge TS</v>
          </cell>
        </row>
        <row r="1509">
          <cell r="A1509">
            <v>4226</v>
          </cell>
          <cell r="B1509" t="str">
            <v>Woodbridge TS</v>
          </cell>
        </row>
        <row r="1510">
          <cell r="A1510">
            <v>4227</v>
          </cell>
          <cell r="B1510" t="str">
            <v>Woodbridge TS</v>
          </cell>
        </row>
        <row r="1511">
          <cell r="A1511">
            <v>4240</v>
          </cell>
          <cell r="B1511" t="str">
            <v>Trafalgar DESN JCT</v>
          </cell>
        </row>
        <row r="1512">
          <cell r="A1512">
            <v>4241</v>
          </cell>
          <cell r="B1512" t="str">
            <v>Trafalgar DESN JCT</v>
          </cell>
        </row>
        <row r="1513">
          <cell r="A1513">
            <v>4242</v>
          </cell>
          <cell r="B1513" t="str">
            <v>Trafalgar TS</v>
          </cell>
        </row>
        <row r="1514">
          <cell r="A1514">
            <v>4243</v>
          </cell>
          <cell r="B1514" t="str">
            <v>Trafalgar TS</v>
          </cell>
        </row>
        <row r="1515">
          <cell r="A1515">
            <v>4244</v>
          </cell>
          <cell r="B1515" t="str">
            <v>Goreway JCT</v>
          </cell>
        </row>
        <row r="1516">
          <cell r="A1516">
            <v>4245</v>
          </cell>
          <cell r="B1516" t="str">
            <v>Goreway JCT</v>
          </cell>
        </row>
        <row r="1517">
          <cell r="A1517">
            <v>4246</v>
          </cell>
          <cell r="B1517" t="str">
            <v>Claireville TS</v>
          </cell>
        </row>
        <row r="1518">
          <cell r="A1518">
            <v>4247</v>
          </cell>
          <cell r="B1518" t="str">
            <v>Claireville TS</v>
          </cell>
        </row>
        <row r="1519">
          <cell r="A1519">
            <v>4248</v>
          </cell>
          <cell r="B1519" t="str">
            <v>Claireville TS</v>
          </cell>
        </row>
        <row r="1520">
          <cell r="A1520">
            <v>4249</v>
          </cell>
          <cell r="B1520" t="str">
            <v>Claireville TS</v>
          </cell>
        </row>
        <row r="1521">
          <cell r="A1521">
            <v>4250</v>
          </cell>
          <cell r="B1521" t="str">
            <v>Claireville TS</v>
          </cell>
        </row>
        <row r="1522">
          <cell r="A1522">
            <v>4251</v>
          </cell>
          <cell r="B1522" t="str">
            <v>Claireville TS</v>
          </cell>
        </row>
        <row r="1523">
          <cell r="A1523">
            <v>4252</v>
          </cell>
          <cell r="B1523" t="str">
            <v>Richview TS</v>
          </cell>
        </row>
        <row r="1524">
          <cell r="A1524">
            <v>4253</v>
          </cell>
          <cell r="B1524" t="str">
            <v>Richview TS</v>
          </cell>
        </row>
        <row r="1525">
          <cell r="A1525">
            <v>4254</v>
          </cell>
          <cell r="B1525" t="str">
            <v>Richview TS</v>
          </cell>
        </row>
        <row r="1526">
          <cell r="A1526">
            <v>4255</v>
          </cell>
          <cell r="B1526" t="str">
            <v>Richview TS</v>
          </cell>
        </row>
        <row r="1527">
          <cell r="A1527">
            <v>4256</v>
          </cell>
          <cell r="B1527" t="str">
            <v>Vaughan MTS #3</v>
          </cell>
        </row>
        <row r="1528">
          <cell r="A1528">
            <v>4257</v>
          </cell>
          <cell r="B1528" t="str">
            <v>Vaughan MTS #3</v>
          </cell>
        </row>
        <row r="1529">
          <cell r="A1529">
            <v>4258</v>
          </cell>
          <cell r="B1529" t="str">
            <v>Vaughan JCT #3</v>
          </cell>
        </row>
        <row r="1530">
          <cell r="A1530">
            <v>4259</v>
          </cell>
          <cell r="B1530" t="str">
            <v>Vaughan JCT #3</v>
          </cell>
        </row>
        <row r="1531">
          <cell r="A1531">
            <v>4260</v>
          </cell>
          <cell r="B1531" t="str">
            <v>Jim Yarrow MTS</v>
          </cell>
        </row>
        <row r="1532">
          <cell r="A1532">
            <v>4261</v>
          </cell>
          <cell r="B1532" t="str">
            <v>Jim Yarrow MTS</v>
          </cell>
        </row>
        <row r="1533">
          <cell r="A1533">
            <v>4262</v>
          </cell>
          <cell r="B1533" t="str">
            <v>Jim Yarrow JCT</v>
          </cell>
        </row>
        <row r="1534">
          <cell r="A1534">
            <v>4263</v>
          </cell>
          <cell r="B1534" t="str">
            <v>Jim Yarrow JCT</v>
          </cell>
        </row>
        <row r="1535">
          <cell r="A1535">
            <v>4264</v>
          </cell>
          <cell r="B1535" t="str">
            <v>Vaughn MTS #1 PH JCT</v>
          </cell>
        </row>
        <row r="1536">
          <cell r="A1536">
            <v>4265</v>
          </cell>
          <cell r="B1536" t="str">
            <v>Vaughn MTS #1 PH JCT</v>
          </cell>
        </row>
        <row r="1537">
          <cell r="A1537">
            <v>4266</v>
          </cell>
          <cell r="B1537" t="str">
            <v>Vaughn MTS #2 PH JCT</v>
          </cell>
        </row>
        <row r="1538">
          <cell r="A1538">
            <v>4267</v>
          </cell>
          <cell r="B1538" t="str">
            <v>Vaughn MTS #2 PH JCT</v>
          </cell>
        </row>
        <row r="1539">
          <cell r="A1539">
            <v>4268</v>
          </cell>
          <cell r="B1539" t="str">
            <v>Rexdale PH JCT</v>
          </cell>
        </row>
        <row r="1540">
          <cell r="A1540">
            <v>4269</v>
          </cell>
          <cell r="B1540" t="str">
            <v>Rexdale PH JCT</v>
          </cell>
        </row>
        <row r="1541">
          <cell r="A1541">
            <v>4270</v>
          </cell>
          <cell r="B1541" t="str">
            <v>Goreway PH JCT</v>
          </cell>
        </row>
        <row r="1542">
          <cell r="A1542">
            <v>4271</v>
          </cell>
          <cell r="B1542" t="str">
            <v>Goreway PH JCT</v>
          </cell>
        </row>
        <row r="1543">
          <cell r="A1543">
            <v>4300</v>
          </cell>
          <cell r="B1543" t="str">
            <v>Richview JCT</v>
          </cell>
        </row>
        <row r="1544">
          <cell r="A1544">
            <v>4301</v>
          </cell>
          <cell r="B1544" t="str">
            <v>Richview JCT</v>
          </cell>
        </row>
        <row r="1545">
          <cell r="A1545">
            <v>4600</v>
          </cell>
          <cell r="B1545" t="str">
            <v>Bathurst TS</v>
          </cell>
        </row>
        <row r="1546">
          <cell r="A1546">
            <v>4601</v>
          </cell>
          <cell r="B1546" t="str">
            <v>Bathurst TS</v>
          </cell>
        </row>
        <row r="1547">
          <cell r="A1547">
            <v>4602</v>
          </cell>
          <cell r="B1547" t="str">
            <v>Bathurst TS</v>
          </cell>
        </row>
        <row r="1548">
          <cell r="A1548">
            <v>4603</v>
          </cell>
          <cell r="B1548" t="str">
            <v>Bathurst TS</v>
          </cell>
        </row>
        <row r="1549">
          <cell r="A1549">
            <v>4604</v>
          </cell>
          <cell r="B1549" t="str">
            <v>Bathurst TS</v>
          </cell>
        </row>
        <row r="1550">
          <cell r="A1550">
            <v>4605</v>
          </cell>
          <cell r="B1550" t="str">
            <v>Bathurst TS</v>
          </cell>
        </row>
        <row r="1551">
          <cell r="A1551">
            <v>4606</v>
          </cell>
          <cell r="B1551" t="str">
            <v>Bathurst TS</v>
          </cell>
        </row>
        <row r="1552">
          <cell r="A1552">
            <v>4607</v>
          </cell>
          <cell r="B1552" t="str">
            <v>Bathurst TS</v>
          </cell>
        </row>
        <row r="1553">
          <cell r="A1553">
            <v>4608</v>
          </cell>
          <cell r="B1553" t="str">
            <v>Bramalea TS</v>
          </cell>
        </row>
        <row r="1554">
          <cell r="A1554">
            <v>4609</v>
          </cell>
          <cell r="B1554" t="str">
            <v>Bramalea TS</v>
          </cell>
        </row>
        <row r="1555">
          <cell r="A1555">
            <v>4610</v>
          </cell>
          <cell r="B1555" t="str">
            <v>Bramalea TS</v>
          </cell>
        </row>
        <row r="1556">
          <cell r="A1556">
            <v>4611</v>
          </cell>
          <cell r="B1556" t="str">
            <v>Bramalea TS</v>
          </cell>
        </row>
        <row r="1557">
          <cell r="A1557">
            <v>4612</v>
          </cell>
          <cell r="B1557" t="str">
            <v>Bramalea TS</v>
          </cell>
        </row>
        <row r="1558">
          <cell r="A1558">
            <v>4613</v>
          </cell>
          <cell r="B1558" t="str">
            <v>Bramalea TS</v>
          </cell>
        </row>
        <row r="1559">
          <cell r="A1559">
            <v>4614</v>
          </cell>
          <cell r="B1559" t="str">
            <v>Bramalea TS</v>
          </cell>
        </row>
        <row r="1560">
          <cell r="A1560">
            <v>4615</v>
          </cell>
          <cell r="B1560" t="str">
            <v>Bramalea TS</v>
          </cell>
        </row>
        <row r="1561">
          <cell r="A1561">
            <v>4616</v>
          </cell>
          <cell r="B1561" t="str">
            <v>Bramalea TS</v>
          </cell>
        </row>
        <row r="1562">
          <cell r="A1562">
            <v>4617</v>
          </cell>
          <cell r="B1562" t="str">
            <v>Bramalea TS</v>
          </cell>
        </row>
        <row r="1563">
          <cell r="A1563">
            <v>4618</v>
          </cell>
          <cell r="B1563" t="str">
            <v>Claireville TS</v>
          </cell>
        </row>
        <row r="1564">
          <cell r="A1564">
            <v>4619</v>
          </cell>
          <cell r="B1564" t="str">
            <v>Claireville TS</v>
          </cell>
        </row>
        <row r="1565">
          <cell r="A1565">
            <v>4620</v>
          </cell>
          <cell r="B1565" t="str">
            <v>Claireville TS</v>
          </cell>
        </row>
        <row r="1566">
          <cell r="A1566">
            <v>4621</v>
          </cell>
          <cell r="B1566" t="str">
            <v>Claireville TS</v>
          </cell>
        </row>
        <row r="1567">
          <cell r="A1567">
            <v>4624</v>
          </cell>
          <cell r="B1567" t="str">
            <v>Claireville TS</v>
          </cell>
        </row>
        <row r="1568">
          <cell r="A1568">
            <v>4625</v>
          </cell>
          <cell r="B1568" t="str">
            <v>Claireville TS</v>
          </cell>
        </row>
        <row r="1569">
          <cell r="A1569">
            <v>4626</v>
          </cell>
          <cell r="B1569" t="str">
            <v>Claireville TS</v>
          </cell>
        </row>
        <row r="1570">
          <cell r="A1570">
            <v>4627</v>
          </cell>
          <cell r="B1570" t="str">
            <v>Claireville TS</v>
          </cell>
        </row>
        <row r="1571">
          <cell r="A1571">
            <v>4630</v>
          </cell>
          <cell r="B1571" t="str">
            <v>Cooksville TS</v>
          </cell>
        </row>
        <row r="1572">
          <cell r="A1572">
            <v>4631</v>
          </cell>
          <cell r="B1572" t="str">
            <v>Cooksville TS</v>
          </cell>
        </row>
        <row r="1573">
          <cell r="A1573">
            <v>4640</v>
          </cell>
          <cell r="B1573" t="str">
            <v>Erindale TS</v>
          </cell>
        </row>
        <row r="1574">
          <cell r="A1574">
            <v>4641</v>
          </cell>
          <cell r="B1574" t="str">
            <v>Erindale TS</v>
          </cell>
        </row>
        <row r="1575">
          <cell r="A1575">
            <v>4642</v>
          </cell>
          <cell r="B1575" t="str">
            <v>Erindale TS</v>
          </cell>
        </row>
        <row r="1576">
          <cell r="A1576">
            <v>4643</v>
          </cell>
          <cell r="B1576" t="str">
            <v>Erindale TS</v>
          </cell>
        </row>
        <row r="1577">
          <cell r="A1577">
            <v>4644</v>
          </cell>
          <cell r="B1577" t="str">
            <v>Erindale TS</v>
          </cell>
        </row>
        <row r="1578">
          <cell r="A1578">
            <v>4645</v>
          </cell>
          <cell r="B1578" t="str">
            <v>Erindale TS</v>
          </cell>
        </row>
        <row r="1579">
          <cell r="A1579">
            <v>4646</v>
          </cell>
          <cell r="B1579" t="str">
            <v>Erindale TS</v>
          </cell>
        </row>
        <row r="1580">
          <cell r="A1580">
            <v>4647</v>
          </cell>
          <cell r="B1580" t="str">
            <v>Erindale TS</v>
          </cell>
        </row>
        <row r="1581">
          <cell r="A1581">
            <v>4648</v>
          </cell>
          <cell r="B1581" t="str">
            <v>Erindale TS</v>
          </cell>
        </row>
        <row r="1582">
          <cell r="A1582">
            <v>4649</v>
          </cell>
          <cell r="B1582" t="str">
            <v>Erindale TS</v>
          </cell>
        </row>
        <row r="1583">
          <cell r="A1583">
            <v>4650</v>
          </cell>
          <cell r="B1583" t="str">
            <v>Fairchild TS</v>
          </cell>
        </row>
        <row r="1584">
          <cell r="A1584">
            <v>4651</v>
          </cell>
          <cell r="B1584" t="str">
            <v>Fairchild TS</v>
          </cell>
        </row>
        <row r="1585">
          <cell r="A1585">
            <v>4652</v>
          </cell>
          <cell r="B1585" t="str">
            <v>Fairchild TS</v>
          </cell>
        </row>
        <row r="1586">
          <cell r="A1586">
            <v>4653</v>
          </cell>
          <cell r="B1586" t="str">
            <v>Fairchild TS</v>
          </cell>
        </row>
        <row r="1587">
          <cell r="A1587">
            <v>4654</v>
          </cell>
          <cell r="B1587" t="str">
            <v>Fairchild TS</v>
          </cell>
        </row>
        <row r="1588">
          <cell r="A1588">
            <v>4655</v>
          </cell>
          <cell r="B1588" t="str">
            <v>Fairchild TS</v>
          </cell>
        </row>
        <row r="1589">
          <cell r="A1589">
            <v>4656</v>
          </cell>
          <cell r="B1589" t="str">
            <v>Fairchild TS</v>
          </cell>
        </row>
        <row r="1590">
          <cell r="A1590">
            <v>4657</v>
          </cell>
          <cell r="B1590" t="str">
            <v>Fairchild TS</v>
          </cell>
        </row>
        <row r="1591">
          <cell r="A1591">
            <v>4658</v>
          </cell>
          <cell r="B1591" t="str">
            <v>Finch TS</v>
          </cell>
        </row>
        <row r="1592">
          <cell r="A1592">
            <v>4659</v>
          </cell>
          <cell r="B1592" t="str">
            <v>Finch TS</v>
          </cell>
        </row>
        <row r="1593">
          <cell r="A1593">
            <v>4660</v>
          </cell>
          <cell r="B1593" t="str">
            <v>Finch TS</v>
          </cell>
        </row>
        <row r="1594">
          <cell r="A1594">
            <v>4661</v>
          </cell>
          <cell r="B1594" t="str">
            <v>Finch TS</v>
          </cell>
        </row>
        <row r="1595">
          <cell r="A1595">
            <v>4662</v>
          </cell>
          <cell r="B1595" t="str">
            <v>Finch TS</v>
          </cell>
        </row>
        <row r="1596">
          <cell r="A1596">
            <v>4663</v>
          </cell>
          <cell r="B1596" t="str">
            <v>Finch TS</v>
          </cell>
        </row>
        <row r="1597">
          <cell r="A1597">
            <v>4664</v>
          </cell>
          <cell r="B1597" t="str">
            <v>Finch TS</v>
          </cell>
        </row>
        <row r="1598">
          <cell r="A1598">
            <v>4665</v>
          </cell>
          <cell r="B1598" t="str">
            <v>Finch TS</v>
          </cell>
        </row>
        <row r="1599">
          <cell r="A1599">
            <v>4666</v>
          </cell>
          <cell r="B1599" t="str">
            <v>Goreway TS</v>
          </cell>
        </row>
        <row r="1600">
          <cell r="A1600">
            <v>4667</v>
          </cell>
          <cell r="B1600" t="str">
            <v>Goreway TS</v>
          </cell>
        </row>
        <row r="1601">
          <cell r="A1601">
            <v>4670</v>
          </cell>
          <cell r="B1601" t="str">
            <v>Goreway TS</v>
          </cell>
        </row>
        <row r="1602">
          <cell r="A1602">
            <v>4671</v>
          </cell>
          <cell r="B1602" t="str">
            <v>Goreway TS</v>
          </cell>
        </row>
        <row r="1603">
          <cell r="A1603">
            <v>4674</v>
          </cell>
          <cell r="B1603" t="str">
            <v>Halton TS</v>
          </cell>
        </row>
        <row r="1604">
          <cell r="A1604">
            <v>4675</v>
          </cell>
          <cell r="B1604" t="str">
            <v>Halton TS</v>
          </cell>
        </row>
        <row r="1605">
          <cell r="A1605">
            <v>4678</v>
          </cell>
          <cell r="B1605" t="str">
            <v>Halton TS</v>
          </cell>
        </row>
        <row r="1606">
          <cell r="A1606">
            <v>4679</v>
          </cell>
          <cell r="B1606" t="str">
            <v>Halton TS</v>
          </cell>
        </row>
        <row r="1607">
          <cell r="A1607">
            <v>4690</v>
          </cell>
          <cell r="B1607" t="str">
            <v>Kleinburg TS</v>
          </cell>
        </row>
        <row r="1608">
          <cell r="A1608">
            <v>4691</v>
          </cell>
          <cell r="B1608" t="str">
            <v>Kleinburg TS</v>
          </cell>
        </row>
        <row r="1609">
          <cell r="A1609">
            <v>4693</v>
          </cell>
          <cell r="B1609" t="str">
            <v>Kleinburg TS</v>
          </cell>
        </row>
        <row r="1610">
          <cell r="A1610">
            <v>4694</v>
          </cell>
          <cell r="B1610" t="str">
            <v>Kleinburg TS</v>
          </cell>
        </row>
        <row r="1611">
          <cell r="A1611">
            <v>4697</v>
          </cell>
          <cell r="B1611" t="str">
            <v>Lorne Park TS</v>
          </cell>
        </row>
        <row r="1612">
          <cell r="A1612">
            <v>4698</v>
          </cell>
          <cell r="B1612" t="str">
            <v>Lorne Park TS</v>
          </cell>
        </row>
        <row r="1613">
          <cell r="A1613">
            <v>4699</v>
          </cell>
          <cell r="B1613" t="str">
            <v>Lorne Park TS</v>
          </cell>
        </row>
        <row r="1614">
          <cell r="A1614">
            <v>4700</v>
          </cell>
          <cell r="B1614" t="str">
            <v>Lorne Park TS</v>
          </cell>
        </row>
        <row r="1615">
          <cell r="A1615">
            <v>4701</v>
          </cell>
          <cell r="B1615" t="str">
            <v>Meadowvale TS</v>
          </cell>
        </row>
        <row r="1616">
          <cell r="A1616">
            <v>4704</v>
          </cell>
          <cell r="B1616" t="str">
            <v>Meadowvale TS</v>
          </cell>
        </row>
        <row r="1617">
          <cell r="A1617">
            <v>4705</v>
          </cell>
          <cell r="B1617" t="str">
            <v>Meadowvale TS</v>
          </cell>
        </row>
        <row r="1618">
          <cell r="A1618">
            <v>4710</v>
          </cell>
          <cell r="B1618" t="str">
            <v>Pleasant TS</v>
          </cell>
        </row>
        <row r="1619">
          <cell r="A1619">
            <v>4711</v>
          </cell>
          <cell r="B1619" t="str">
            <v>Pleasant TS</v>
          </cell>
        </row>
        <row r="1620">
          <cell r="A1620">
            <v>4712</v>
          </cell>
          <cell r="B1620" t="str">
            <v>Pleasant TS</v>
          </cell>
        </row>
        <row r="1621">
          <cell r="A1621">
            <v>4713</v>
          </cell>
          <cell r="B1621" t="str">
            <v>Pleasant TS</v>
          </cell>
        </row>
        <row r="1622">
          <cell r="A1622">
            <v>4714</v>
          </cell>
          <cell r="B1622" t="str">
            <v>Pleasant TS</v>
          </cell>
        </row>
        <row r="1623">
          <cell r="A1623">
            <v>4715</v>
          </cell>
          <cell r="B1623" t="str">
            <v>Pleasant TS</v>
          </cell>
        </row>
        <row r="1624">
          <cell r="A1624">
            <v>4716</v>
          </cell>
          <cell r="B1624" t="str">
            <v>Pleasant TS</v>
          </cell>
        </row>
        <row r="1625">
          <cell r="A1625">
            <v>4717</v>
          </cell>
          <cell r="B1625" t="str">
            <v>Pleasant TS</v>
          </cell>
        </row>
        <row r="1626">
          <cell r="A1626">
            <v>4718</v>
          </cell>
          <cell r="B1626" t="str">
            <v>Pleasant TS</v>
          </cell>
        </row>
        <row r="1627">
          <cell r="A1627">
            <v>4723</v>
          </cell>
          <cell r="B1627" t="str">
            <v>Rexdale TS</v>
          </cell>
        </row>
        <row r="1628">
          <cell r="A1628">
            <v>4724</v>
          </cell>
          <cell r="B1628" t="str">
            <v>Rexdale TS</v>
          </cell>
        </row>
        <row r="1629">
          <cell r="A1629">
            <v>4725</v>
          </cell>
          <cell r="B1629" t="str">
            <v>Rexdale TS</v>
          </cell>
        </row>
        <row r="1630">
          <cell r="A1630">
            <v>4726</v>
          </cell>
          <cell r="B1630" t="str">
            <v>Rexdale TS</v>
          </cell>
        </row>
        <row r="1631">
          <cell r="A1631">
            <v>4727</v>
          </cell>
          <cell r="B1631" t="str">
            <v>Richview TS</v>
          </cell>
        </row>
        <row r="1632">
          <cell r="A1632">
            <v>4728</v>
          </cell>
          <cell r="B1632" t="str">
            <v>Richview TS</v>
          </cell>
        </row>
        <row r="1633">
          <cell r="A1633">
            <v>4729</v>
          </cell>
          <cell r="B1633" t="str">
            <v>Richview TS</v>
          </cell>
        </row>
        <row r="1634">
          <cell r="A1634">
            <v>4730</v>
          </cell>
          <cell r="B1634" t="str">
            <v>Richview TS</v>
          </cell>
        </row>
        <row r="1635">
          <cell r="A1635">
            <v>4731</v>
          </cell>
          <cell r="B1635" t="str">
            <v>Richview TS</v>
          </cell>
        </row>
        <row r="1636">
          <cell r="A1636">
            <v>4732</v>
          </cell>
          <cell r="B1636" t="str">
            <v>Richview TS</v>
          </cell>
        </row>
        <row r="1637">
          <cell r="A1637">
            <v>4733</v>
          </cell>
          <cell r="B1637" t="str">
            <v>Richview TS</v>
          </cell>
        </row>
        <row r="1638">
          <cell r="A1638">
            <v>4734</v>
          </cell>
          <cell r="B1638" t="str">
            <v>Richview TS</v>
          </cell>
        </row>
        <row r="1639">
          <cell r="A1639">
            <v>4735</v>
          </cell>
          <cell r="B1639" t="str">
            <v>Richview TS</v>
          </cell>
        </row>
        <row r="1640">
          <cell r="A1640">
            <v>4736</v>
          </cell>
          <cell r="B1640" t="str">
            <v>Tomken TS</v>
          </cell>
        </row>
        <row r="1641">
          <cell r="A1641">
            <v>4737</v>
          </cell>
          <cell r="B1641" t="str">
            <v>Tomken TS</v>
          </cell>
        </row>
        <row r="1642">
          <cell r="A1642">
            <v>4738</v>
          </cell>
          <cell r="B1642" t="str">
            <v>Tomken TS</v>
          </cell>
        </row>
        <row r="1643">
          <cell r="A1643">
            <v>4739</v>
          </cell>
          <cell r="B1643" t="str">
            <v>Tomken TS</v>
          </cell>
        </row>
        <row r="1644">
          <cell r="A1644">
            <v>4740</v>
          </cell>
          <cell r="B1644" t="str">
            <v>Tomken TS</v>
          </cell>
        </row>
        <row r="1645">
          <cell r="A1645">
            <v>4741</v>
          </cell>
          <cell r="B1645" t="str">
            <v>Tomken TS</v>
          </cell>
        </row>
        <row r="1646">
          <cell r="A1646">
            <v>4742</v>
          </cell>
          <cell r="B1646" t="str">
            <v>Trafalgar TS</v>
          </cell>
        </row>
        <row r="1647">
          <cell r="A1647">
            <v>4743</v>
          </cell>
          <cell r="B1647" t="str">
            <v>Trafalgar TS</v>
          </cell>
        </row>
        <row r="1648">
          <cell r="A1648">
            <v>4748</v>
          </cell>
          <cell r="B1648" t="str">
            <v>Darlington NGS A</v>
          </cell>
        </row>
        <row r="1649">
          <cell r="A1649">
            <v>4749</v>
          </cell>
          <cell r="B1649" t="str">
            <v>Darlington NGS A</v>
          </cell>
        </row>
        <row r="1650">
          <cell r="A1650">
            <v>4750</v>
          </cell>
          <cell r="B1650" t="str">
            <v>Darlington NGS A</v>
          </cell>
        </row>
        <row r="1651">
          <cell r="A1651">
            <v>4751</v>
          </cell>
          <cell r="B1651" t="str">
            <v>Darlington NGS A</v>
          </cell>
        </row>
        <row r="1652">
          <cell r="A1652">
            <v>4752</v>
          </cell>
          <cell r="B1652" t="str">
            <v>Darlington NGS A</v>
          </cell>
        </row>
        <row r="1653">
          <cell r="A1653">
            <v>4753</v>
          </cell>
          <cell r="B1653" t="str">
            <v>Darlington NGS A</v>
          </cell>
        </row>
        <row r="1654">
          <cell r="A1654">
            <v>4754</v>
          </cell>
          <cell r="B1654" t="str">
            <v>Trafalgar TS</v>
          </cell>
        </row>
        <row r="1655">
          <cell r="A1655">
            <v>4755</v>
          </cell>
          <cell r="B1655" t="str">
            <v>Trafalgar TS</v>
          </cell>
        </row>
        <row r="1656">
          <cell r="A1656">
            <v>4756</v>
          </cell>
          <cell r="B1656" t="str">
            <v>Darlington NGS A</v>
          </cell>
        </row>
        <row r="1657">
          <cell r="A1657">
            <v>4757</v>
          </cell>
          <cell r="B1657" t="str">
            <v>Darlington NGS A</v>
          </cell>
        </row>
        <row r="1658">
          <cell r="A1658">
            <v>4758</v>
          </cell>
          <cell r="B1658" t="str">
            <v>Vaughan MTS #1</v>
          </cell>
        </row>
        <row r="1659">
          <cell r="A1659">
            <v>4759</v>
          </cell>
          <cell r="B1659" t="str">
            <v>Vaughan MTS #1</v>
          </cell>
        </row>
        <row r="1660">
          <cell r="A1660">
            <v>4760</v>
          </cell>
          <cell r="B1660" t="str">
            <v>Vaughan MTS #1</v>
          </cell>
        </row>
        <row r="1661">
          <cell r="A1661">
            <v>4761</v>
          </cell>
          <cell r="B1661" t="str">
            <v>Vaughan MTS #1</v>
          </cell>
        </row>
        <row r="1662">
          <cell r="A1662">
            <v>4762</v>
          </cell>
          <cell r="B1662" t="str">
            <v>Vaughan MTS #2</v>
          </cell>
        </row>
        <row r="1663">
          <cell r="A1663">
            <v>4763</v>
          </cell>
          <cell r="B1663" t="str">
            <v>Vaughan MTS #2</v>
          </cell>
        </row>
        <row r="1664">
          <cell r="A1664">
            <v>4764</v>
          </cell>
          <cell r="B1664" t="str">
            <v>Vaughan MTS #2</v>
          </cell>
        </row>
        <row r="1665">
          <cell r="A1665">
            <v>4765</v>
          </cell>
          <cell r="B1665" t="str">
            <v>Vaughan MTS #2</v>
          </cell>
        </row>
        <row r="1666">
          <cell r="A1666">
            <v>4766</v>
          </cell>
          <cell r="B1666" t="str">
            <v>Vaughan MTS #3</v>
          </cell>
        </row>
        <row r="1667">
          <cell r="A1667">
            <v>4767</v>
          </cell>
          <cell r="B1667" t="str">
            <v>Vaughan MTS #3</v>
          </cell>
        </row>
        <row r="1668">
          <cell r="A1668">
            <v>4768</v>
          </cell>
          <cell r="B1668" t="str">
            <v>Vaughan MTS #3</v>
          </cell>
        </row>
        <row r="1669">
          <cell r="A1669">
            <v>4769</v>
          </cell>
          <cell r="B1669" t="str">
            <v>Vaughan MTS #3</v>
          </cell>
        </row>
        <row r="1670">
          <cell r="A1670">
            <v>4770</v>
          </cell>
          <cell r="B1670" t="str">
            <v>Woodbridge TS</v>
          </cell>
        </row>
        <row r="1671">
          <cell r="A1671">
            <v>4772</v>
          </cell>
          <cell r="B1671" t="str">
            <v>Woodbridge TS</v>
          </cell>
        </row>
        <row r="1672">
          <cell r="A1672">
            <v>4774</v>
          </cell>
          <cell r="B1672" t="str">
            <v>Woodbridge TS</v>
          </cell>
        </row>
        <row r="1673">
          <cell r="A1673">
            <v>4775</v>
          </cell>
          <cell r="B1673" t="str">
            <v>Woodbridge TS</v>
          </cell>
        </row>
        <row r="1674">
          <cell r="A1674">
            <v>4781</v>
          </cell>
          <cell r="B1674" t="str">
            <v>Goreway TS</v>
          </cell>
        </row>
        <row r="1675">
          <cell r="A1675">
            <v>4782</v>
          </cell>
          <cell r="B1675" t="str">
            <v>Goreway TS</v>
          </cell>
        </row>
        <row r="1676">
          <cell r="A1676">
            <v>4783</v>
          </cell>
          <cell r="B1676" t="str">
            <v>Trafalgar TS</v>
          </cell>
        </row>
        <row r="1677">
          <cell r="A1677">
            <v>4784</v>
          </cell>
          <cell r="B1677" t="str">
            <v>Trafalgar TS</v>
          </cell>
        </row>
        <row r="1678">
          <cell r="A1678">
            <v>4785</v>
          </cell>
          <cell r="B1678" t="str">
            <v>Trafalgar TS</v>
          </cell>
        </row>
        <row r="1679">
          <cell r="A1679">
            <v>4786</v>
          </cell>
          <cell r="B1679" t="str">
            <v>Jim Yarrow MTS</v>
          </cell>
        </row>
        <row r="1680">
          <cell r="A1680">
            <v>4787</v>
          </cell>
          <cell r="B1680" t="str">
            <v>Jim Yarrow MTS</v>
          </cell>
        </row>
        <row r="1681">
          <cell r="A1681">
            <v>4788</v>
          </cell>
          <cell r="B1681" t="str">
            <v>Jim Yarrow MTS</v>
          </cell>
        </row>
        <row r="1682">
          <cell r="A1682">
            <v>4789</v>
          </cell>
          <cell r="B1682" t="str">
            <v>Jim Yarrow MTS</v>
          </cell>
        </row>
        <row r="1683">
          <cell r="A1683">
            <v>4900</v>
          </cell>
          <cell r="B1683" t="str">
            <v>Lakeview TGS</v>
          </cell>
        </row>
        <row r="1684">
          <cell r="A1684">
            <v>4901</v>
          </cell>
          <cell r="B1684" t="str">
            <v>Lakeview TGS</v>
          </cell>
        </row>
        <row r="1685">
          <cell r="A1685">
            <v>4903</v>
          </cell>
          <cell r="B1685" t="str">
            <v>Lakeview TGS</v>
          </cell>
        </row>
        <row r="1686">
          <cell r="A1686">
            <v>4904</v>
          </cell>
          <cell r="B1686" t="str">
            <v>Lakeview TGS</v>
          </cell>
        </row>
        <row r="1687">
          <cell r="A1687">
            <v>4905</v>
          </cell>
          <cell r="B1687" t="str">
            <v>Lakeview TGS</v>
          </cell>
        </row>
        <row r="1688">
          <cell r="A1688">
            <v>4906</v>
          </cell>
          <cell r="B1688" t="str">
            <v>Lakeview TGS</v>
          </cell>
        </row>
        <row r="1689">
          <cell r="A1689">
            <v>4907</v>
          </cell>
          <cell r="B1689" t="str">
            <v>Lakeview TGS</v>
          </cell>
        </row>
        <row r="1690">
          <cell r="A1690">
            <v>4908</v>
          </cell>
          <cell r="B1690" t="str">
            <v>Lakeview TGS</v>
          </cell>
        </row>
        <row r="1691">
          <cell r="A1691">
            <v>4910</v>
          </cell>
          <cell r="B1691" t="str">
            <v>Lakeview TGS</v>
          </cell>
        </row>
        <row r="1692">
          <cell r="A1692">
            <v>4911</v>
          </cell>
          <cell r="B1692" t="str">
            <v>Lakeview TGS</v>
          </cell>
        </row>
        <row r="1693">
          <cell r="A1693">
            <v>4912</v>
          </cell>
          <cell r="B1693" t="str">
            <v>Lakeview TGS</v>
          </cell>
        </row>
        <row r="1694">
          <cell r="A1694">
            <v>4913</v>
          </cell>
          <cell r="B1694" t="str">
            <v>Lakeview TGS</v>
          </cell>
        </row>
        <row r="1695">
          <cell r="A1695">
            <v>4914</v>
          </cell>
          <cell r="B1695" t="str">
            <v>Lakeview TGS</v>
          </cell>
        </row>
        <row r="1696">
          <cell r="A1696">
            <v>4915</v>
          </cell>
          <cell r="B1696" t="str">
            <v>Lakeview TGS</v>
          </cell>
        </row>
        <row r="1697">
          <cell r="A1697">
            <v>4916</v>
          </cell>
          <cell r="B1697" t="str">
            <v>Lakeview TGS</v>
          </cell>
        </row>
        <row r="1698">
          <cell r="A1698">
            <v>4917</v>
          </cell>
          <cell r="B1698" t="str">
            <v>Lakeview TGS</v>
          </cell>
        </row>
        <row r="1699">
          <cell r="A1699">
            <v>4918</v>
          </cell>
          <cell r="B1699" t="str">
            <v>Lakeview TGS</v>
          </cell>
        </row>
        <row r="1700">
          <cell r="A1700">
            <v>4919</v>
          </cell>
          <cell r="B1700" t="str">
            <v>Lakeview TGS</v>
          </cell>
        </row>
        <row r="1701">
          <cell r="A1701">
            <v>4920</v>
          </cell>
          <cell r="B1701" t="str">
            <v>Lakeview TGS</v>
          </cell>
        </row>
        <row r="1702">
          <cell r="A1702">
            <v>4921</v>
          </cell>
          <cell r="B1702" t="str">
            <v>Lakeview TGS</v>
          </cell>
        </row>
        <row r="1703">
          <cell r="A1703">
            <v>4922</v>
          </cell>
          <cell r="B1703" t="str">
            <v>Erindale TS</v>
          </cell>
        </row>
        <row r="1704">
          <cell r="A1704">
            <v>4923</v>
          </cell>
          <cell r="B1704" t="str">
            <v>Lakeview TGS</v>
          </cell>
        </row>
        <row r="1705">
          <cell r="A1705">
            <v>4924</v>
          </cell>
          <cell r="B1705" t="str">
            <v>Lakeview TGS</v>
          </cell>
        </row>
        <row r="1706">
          <cell r="A1706">
            <v>4925</v>
          </cell>
          <cell r="B1706" t="str">
            <v>Lakeview TGS</v>
          </cell>
        </row>
        <row r="1707">
          <cell r="A1707">
            <v>4926</v>
          </cell>
          <cell r="B1707" t="str">
            <v>Lakeview TGS</v>
          </cell>
        </row>
        <row r="1708">
          <cell r="A1708">
            <v>5000</v>
          </cell>
          <cell r="B1708" t="str">
            <v>Middleport TS</v>
          </cell>
        </row>
        <row r="1709">
          <cell r="A1709">
            <v>5001</v>
          </cell>
          <cell r="B1709" t="str">
            <v>Middleport TS</v>
          </cell>
        </row>
        <row r="1710">
          <cell r="A1710">
            <v>5003</v>
          </cell>
          <cell r="B1710" t="str">
            <v>Nanticoke TS</v>
          </cell>
        </row>
        <row r="1711">
          <cell r="A1711">
            <v>5004</v>
          </cell>
          <cell r="B1711" t="str">
            <v>Beck #2 TS</v>
          </cell>
        </row>
        <row r="1712">
          <cell r="A1712">
            <v>5005</v>
          </cell>
          <cell r="B1712" t="str">
            <v>Beck #2 TS</v>
          </cell>
        </row>
        <row r="1713">
          <cell r="A1713">
            <v>5006</v>
          </cell>
          <cell r="B1713" t="str">
            <v>Mid R JCT Niagra 345</v>
          </cell>
        </row>
        <row r="1714">
          <cell r="A1714">
            <v>5007</v>
          </cell>
          <cell r="B1714" t="str">
            <v>Mid R JCT Niagra 345</v>
          </cell>
        </row>
        <row r="1715">
          <cell r="A1715">
            <v>5100</v>
          </cell>
          <cell r="B1715" t="str">
            <v>Beach TS</v>
          </cell>
        </row>
        <row r="1716">
          <cell r="A1716">
            <v>5101</v>
          </cell>
          <cell r="B1716" t="str">
            <v>Beck #2 TS</v>
          </cell>
        </row>
        <row r="1717">
          <cell r="A1717">
            <v>5102</v>
          </cell>
          <cell r="B1717" t="str">
            <v>Burlington TS</v>
          </cell>
        </row>
        <row r="1718">
          <cell r="A1718">
            <v>5103</v>
          </cell>
          <cell r="B1718" t="str">
            <v>Detweiler TS</v>
          </cell>
        </row>
        <row r="1719">
          <cell r="A1719">
            <v>5104</v>
          </cell>
          <cell r="B1719" t="str">
            <v>Middleport TS</v>
          </cell>
        </row>
        <row r="1720">
          <cell r="A1720">
            <v>5105</v>
          </cell>
          <cell r="B1720" t="str">
            <v>Nanticoke TS</v>
          </cell>
        </row>
        <row r="1721">
          <cell r="A1721">
            <v>5106</v>
          </cell>
          <cell r="B1721" t="str">
            <v>Middleport TS</v>
          </cell>
        </row>
        <row r="1722">
          <cell r="A1722">
            <v>5120</v>
          </cell>
          <cell r="B1722" t="str">
            <v>Allanburg JCT Q30M</v>
          </cell>
        </row>
        <row r="1723">
          <cell r="A1723">
            <v>5121</v>
          </cell>
          <cell r="B1723" t="str">
            <v>Allanburg TS</v>
          </cell>
        </row>
        <row r="1724">
          <cell r="A1724">
            <v>5122</v>
          </cell>
          <cell r="B1724" t="str">
            <v>Allanburg TS</v>
          </cell>
        </row>
        <row r="1725">
          <cell r="A1725">
            <v>5123</v>
          </cell>
          <cell r="B1725" t="str">
            <v>Allanburg TS</v>
          </cell>
        </row>
        <row r="1726">
          <cell r="A1726">
            <v>5124</v>
          </cell>
          <cell r="B1726" t="str">
            <v>Allanburg TS</v>
          </cell>
        </row>
        <row r="1727">
          <cell r="A1727">
            <v>5125</v>
          </cell>
          <cell r="B1727" t="str">
            <v>Beach Road JCT</v>
          </cell>
        </row>
        <row r="1728">
          <cell r="A1728">
            <v>5126</v>
          </cell>
          <cell r="B1728" t="str">
            <v>Beach Road JCT</v>
          </cell>
        </row>
        <row r="1729">
          <cell r="A1729">
            <v>5127</v>
          </cell>
          <cell r="B1729" t="str">
            <v>Beach Road JCT</v>
          </cell>
        </row>
        <row r="1730">
          <cell r="A1730">
            <v>5128</v>
          </cell>
          <cell r="B1730" t="str">
            <v>Beach Road JCT</v>
          </cell>
        </row>
        <row r="1731">
          <cell r="A1731">
            <v>5129</v>
          </cell>
          <cell r="B1731" t="str">
            <v>Beach TS</v>
          </cell>
        </row>
        <row r="1732">
          <cell r="A1732">
            <v>5130</v>
          </cell>
          <cell r="B1732" t="str">
            <v>Beach TS</v>
          </cell>
        </row>
        <row r="1733">
          <cell r="A1733">
            <v>5131</v>
          </cell>
          <cell r="B1733" t="str">
            <v>Beach TS</v>
          </cell>
        </row>
        <row r="1734">
          <cell r="A1734">
            <v>5132</v>
          </cell>
          <cell r="B1734" t="str">
            <v>Beck #2 TS</v>
          </cell>
        </row>
        <row r="1735">
          <cell r="A1735">
            <v>5133</v>
          </cell>
          <cell r="B1735" t="str">
            <v>Beck #2 TS</v>
          </cell>
        </row>
        <row r="1736">
          <cell r="A1736">
            <v>5134</v>
          </cell>
          <cell r="B1736" t="str">
            <v>Beck Pump Storage GS</v>
          </cell>
        </row>
        <row r="1737">
          <cell r="A1737">
            <v>5135</v>
          </cell>
          <cell r="B1737" t="str">
            <v>Beck Pump Storage GS</v>
          </cell>
        </row>
        <row r="1738">
          <cell r="A1738">
            <v>5138</v>
          </cell>
          <cell r="B1738" t="str">
            <v>Beck #2 TS</v>
          </cell>
        </row>
        <row r="1739">
          <cell r="A1739">
            <v>5141</v>
          </cell>
          <cell r="B1739" t="str">
            <v>Brantford TS</v>
          </cell>
        </row>
        <row r="1740">
          <cell r="A1740">
            <v>5142</v>
          </cell>
          <cell r="B1740" t="str">
            <v>Brantford TS</v>
          </cell>
        </row>
        <row r="1741">
          <cell r="A1741">
            <v>5143</v>
          </cell>
          <cell r="B1741" t="str">
            <v>Imp Oil Nanticok JCT</v>
          </cell>
        </row>
        <row r="1742">
          <cell r="A1742">
            <v>5145</v>
          </cell>
          <cell r="B1742" t="str">
            <v>Imp Oil Nanticok CTS</v>
          </cell>
        </row>
        <row r="1743">
          <cell r="A1743">
            <v>5147</v>
          </cell>
          <cell r="B1743" t="str">
            <v>Caledonia JCT</v>
          </cell>
        </row>
        <row r="1744">
          <cell r="A1744">
            <v>5148</v>
          </cell>
          <cell r="B1744" t="str">
            <v>Caledonia JCT</v>
          </cell>
        </row>
        <row r="1745">
          <cell r="A1745">
            <v>5149</v>
          </cell>
          <cell r="B1745" t="str">
            <v>Caledonia TS</v>
          </cell>
        </row>
        <row r="1746">
          <cell r="A1746">
            <v>5150</v>
          </cell>
          <cell r="B1746" t="str">
            <v>Caledonia TS</v>
          </cell>
        </row>
        <row r="1747">
          <cell r="A1747">
            <v>5151</v>
          </cell>
          <cell r="B1747" t="str">
            <v>Campbell TS</v>
          </cell>
        </row>
        <row r="1748">
          <cell r="A1748">
            <v>5152</v>
          </cell>
          <cell r="B1748" t="str">
            <v>Campbell TS</v>
          </cell>
        </row>
        <row r="1749">
          <cell r="A1749">
            <v>5153</v>
          </cell>
          <cell r="B1749" t="str">
            <v>Carluke JCT</v>
          </cell>
        </row>
        <row r="1750">
          <cell r="A1750">
            <v>5154</v>
          </cell>
          <cell r="B1750" t="str">
            <v>Carluke JCT</v>
          </cell>
        </row>
        <row r="1751">
          <cell r="A1751">
            <v>5155</v>
          </cell>
          <cell r="B1751" t="str">
            <v>Carluke JCT</v>
          </cell>
        </row>
        <row r="1752">
          <cell r="A1752">
            <v>5156</v>
          </cell>
          <cell r="B1752" t="str">
            <v>Carluke JCT</v>
          </cell>
        </row>
        <row r="1753">
          <cell r="A1753">
            <v>5157</v>
          </cell>
          <cell r="B1753" t="str">
            <v>Carluke JCT</v>
          </cell>
        </row>
        <row r="1754">
          <cell r="A1754">
            <v>5158</v>
          </cell>
          <cell r="B1754" t="str">
            <v>Carluke JCT</v>
          </cell>
        </row>
        <row r="1755">
          <cell r="A1755">
            <v>5159</v>
          </cell>
          <cell r="B1755" t="str">
            <v>Carluke JCT</v>
          </cell>
        </row>
        <row r="1756">
          <cell r="A1756">
            <v>5160</v>
          </cell>
          <cell r="B1756" t="str">
            <v>Carluke JCT</v>
          </cell>
        </row>
        <row r="1757">
          <cell r="A1757">
            <v>5161</v>
          </cell>
          <cell r="B1757" t="str">
            <v>Carluke JCT</v>
          </cell>
        </row>
        <row r="1758">
          <cell r="A1758">
            <v>5162</v>
          </cell>
          <cell r="B1758" t="str">
            <v>Carluke JCT</v>
          </cell>
        </row>
        <row r="1759">
          <cell r="A1759">
            <v>5163</v>
          </cell>
          <cell r="B1759" t="str">
            <v>Carluke JCT</v>
          </cell>
        </row>
        <row r="1760">
          <cell r="A1760">
            <v>5164</v>
          </cell>
          <cell r="B1760" t="str">
            <v>Carluke JCT</v>
          </cell>
        </row>
        <row r="1761">
          <cell r="A1761">
            <v>5165</v>
          </cell>
          <cell r="B1761" t="str">
            <v>Carluke JCT</v>
          </cell>
        </row>
        <row r="1762">
          <cell r="A1762">
            <v>5170</v>
          </cell>
          <cell r="B1762" t="str">
            <v>Courtice Steel JCT</v>
          </cell>
        </row>
        <row r="1763">
          <cell r="A1763">
            <v>5171</v>
          </cell>
          <cell r="B1763" t="str">
            <v>Courtice Steel CTS</v>
          </cell>
        </row>
        <row r="1764">
          <cell r="A1764">
            <v>5173</v>
          </cell>
          <cell r="B1764" t="str">
            <v>Cumberland TS</v>
          </cell>
        </row>
        <row r="1765">
          <cell r="A1765">
            <v>5174</v>
          </cell>
          <cell r="B1765" t="str">
            <v>Cumberland TS</v>
          </cell>
        </row>
        <row r="1766">
          <cell r="A1766">
            <v>5175</v>
          </cell>
          <cell r="B1766" t="str">
            <v>Detweiler JCT</v>
          </cell>
        </row>
        <row r="1767">
          <cell r="A1767">
            <v>5176</v>
          </cell>
          <cell r="B1767" t="str">
            <v>Detweiler JCT</v>
          </cell>
        </row>
        <row r="1768">
          <cell r="A1768">
            <v>5177</v>
          </cell>
          <cell r="B1768" t="str">
            <v>Dof.Bay Front CTS</v>
          </cell>
        </row>
        <row r="1769">
          <cell r="A1769">
            <v>5178</v>
          </cell>
          <cell r="B1769" t="str">
            <v>Dof.Bay Front CTS</v>
          </cell>
        </row>
        <row r="1770">
          <cell r="A1770">
            <v>5181</v>
          </cell>
          <cell r="B1770" t="str">
            <v>Fergus JCT</v>
          </cell>
        </row>
        <row r="1771">
          <cell r="A1771">
            <v>5182</v>
          </cell>
          <cell r="B1771" t="str">
            <v>Fergus JCT</v>
          </cell>
        </row>
        <row r="1772">
          <cell r="A1772">
            <v>5183</v>
          </cell>
          <cell r="B1772" t="str">
            <v>Fergus TS</v>
          </cell>
        </row>
        <row r="1773">
          <cell r="A1773">
            <v>5184</v>
          </cell>
          <cell r="B1773" t="str">
            <v>Fergus TS</v>
          </cell>
        </row>
        <row r="1774">
          <cell r="A1774">
            <v>5185</v>
          </cell>
          <cell r="B1774" t="str">
            <v>Ford JCT</v>
          </cell>
        </row>
        <row r="1775">
          <cell r="A1775">
            <v>5186</v>
          </cell>
          <cell r="B1775" t="str">
            <v>Ford JCT</v>
          </cell>
        </row>
        <row r="1776">
          <cell r="A1776">
            <v>5187</v>
          </cell>
          <cell r="B1776" t="str">
            <v>Ford Oakville CTS</v>
          </cell>
        </row>
        <row r="1777">
          <cell r="A1777">
            <v>5188</v>
          </cell>
          <cell r="B1777" t="str">
            <v>Ford Oakville CTS</v>
          </cell>
        </row>
        <row r="1778">
          <cell r="A1778">
            <v>5189</v>
          </cell>
          <cell r="B1778" t="str">
            <v>Galt JCT</v>
          </cell>
        </row>
        <row r="1779">
          <cell r="A1779">
            <v>5190</v>
          </cell>
          <cell r="B1779" t="str">
            <v>Galt JCT</v>
          </cell>
        </row>
        <row r="1780">
          <cell r="A1780">
            <v>5191</v>
          </cell>
          <cell r="B1780" t="str">
            <v>Galt TS</v>
          </cell>
        </row>
        <row r="1781">
          <cell r="A1781">
            <v>5192</v>
          </cell>
          <cell r="B1781" t="str">
            <v>Galt TS</v>
          </cell>
        </row>
        <row r="1782">
          <cell r="A1782">
            <v>5193</v>
          </cell>
          <cell r="B1782" t="str">
            <v>Guelph North JCT</v>
          </cell>
        </row>
        <row r="1783">
          <cell r="A1783">
            <v>5194</v>
          </cell>
          <cell r="B1783" t="str">
            <v>Guelph North JCT</v>
          </cell>
        </row>
        <row r="1784">
          <cell r="A1784">
            <v>5195</v>
          </cell>
          <cell r="B1784" t="str">
            <v>Hannon JCT</v>
          </cell>
        </row>
        <row r="1785">
          <cell r="A1785">
            <v>5196</v>
          </cell>
          <cell r="B1785" t="str">
            <v>Hannon JCT</v>
          </cell>
        </row>
        <row r="1786">
          <cell r="A1786">
            <v>5197</v>
          </cell>
          <cell r="B1786" t="str">
            <v>Hannon JCT</v>
          </cell>
        </row>
        <row r="1787">
          <cell r="A1787">
            <v>5198</v>
          </cell>
          <cell r="B1787" t="str">
            <v>Hannon JCT</v>
          </cell>
        </row>
        <row r="1788">
          <cell r="A1788">
            <v>5199</v>
          </cell>
          <cell r="B1788" t="str">
            <v>Hannon JCT</v>
          </cell>
        </row>
        <row r="1789">
          <cell r="A1789">
            <v>5200</v>
          </cell>
          <cell r="B1789" t="str">
            <v>Hannon JCT</v>
          </cell>
        </row>
        <row r="1790">
          <cell r="A1790">
            <v>5203</v>
          </cell>
          <cell r="B1790" t="str">
            <v>Horning JCT</v>
          </cell>
        </row>
        <row r="1791">
          <cell r="A1791">
            <v>5204</v>
          </cell>
          <cell r="B1791" t="str">
            <v>Horning JCT</v>
          </cell>
        </row>
        <row r="1792">
          <cell r="A1792">
            <v>5205</v>
          </cell>
          <cell r="B1792" t="str">
            <v>Horning TS</v>
          </cell>
        </row>
        <row r="1793">
          <cell r="A1793">
            <v>5206</v>
          </cell>
          <cell r="B1793" t="str">
            <v>Horning TS</v>
          </cell>
        </row>
        <row r="1794">
          <cell r="A1794">
            <v>5207</v>
          </cell>
          <cell r="B1794" t="str">
            <v>Hwy #2 JCT</v>
          </cell>
        </row>
        <row r="1795">
          <cell r="A1795">
            <v>5208</v>
          </cell>
          <cell r="B1795" t="str">
            <v>Hwy #2 JCT</v>
          </cell>
        </row>
        <row r="1796">
          <cell r="A1796">
            <v>5209</v>
          </cell>
          <cell r="B1796" t="str">
            <v>Jarvis TS</v>
          </cell>
        </row>
        <row r="1797">
          <cell r="A1797">
            <v>5210</v>
          </cell>
          <cell r="B1797" t="str">
            <v>Jarvis TS</v>
          </cell>
        </row>
        <row r="1798">
          <cell r="A1798">
            <v>5211</v>
          </cell>
          <cell r="B1798" t="str">
            <v>Dof.Kenilworth CTS</v>
          </cell>
        </row>
        <row r="1799">
          <cell r="A1799">
            <v>5212</v>
          </cell>
          <cell r="B1799" t="str">
            <v>Dof.Kenilworth CTS</v>
          </cell>
        </row>
        <row r="1800">
          <cell r="A1800">
            <v>5215</v>
          </cell>
          <cell r="B1800" t="str">
            <v>Kitchener MTS#6</v>
          </cell>
        </row>
        <row r="1801">
          <cell r="A1801">
            <v>5216</v>
          </cell>
          <cell r="B1801" t="str">
            <v>Kitchener MTS#6</v>
          </cell>
        </row>
        <row r="1802">
          <cell r="A1802">
            <v>5221</v>
          </cell>
          <cell r="B1802" t="str">
            <v>Lake TS</v>
          </cell>
        </row>
        <row r="1803">
          <cell r="A1803">
            <v>5222</v>
          </cell>
          <cell r="B1803" t="str">
            <v>Lake TS</v>
          </cell>
        </row>
        <row r="1804">
          <cell r="A1804">
            <v>5223</v>
          </cell>
          <cell r="B1804" t="str">
            <v>Louth JCT</v>
          </cell>
        </row>
        <row r="1805">
          <cell r="A1805">
            <v>5225</v>
          </cell>
          <cell r="B1805" t="str">
            <v>Mid R. JCT Niagara</v>
          </cell>
        </row>
        <row r="1806">
          <cell r="A1806">
            <v>5226</v>
          </cell>
          <cell r="B1806" t="str">
            <v>Mid R. JCT Niagara</v>
          </cell>
        </row>
        <row r="1807">
          <cell r="A1807">
            <v>5227</v>
          </cell>
          <cell r="B1807" t="str">
            <v>Mount Hope JCT</v>
          </cell>
        </row>
        <row r="1808">
          <cell r="A1808">
            <v>5228</v>
          </cell>
          <cell r="B1808" t="str">
            <v>Mount Hope JCT</v>
          </cell>
        </row>
        <row r="1809">
          <cell r="A1809">
            <v>5229</v>
          </cell>
          <cell r="B1809" t="str">
            <v>Mount Hope JCT</v>
          </cell>
        </row>
        <row r="1810">
          <cell r="A1810">
            <v>5230</v>
          </cell>
          <cell r="B1810" t="str">
            <v>Neale JCT</v>
          </cell>
        </row>
        <row r="1811">
          <cell r="A1811">
            <v>5231</v>
          </cell>
          <cell r="B1811" t="str">
            <v>Neale JCT</v>
          </cell>
        </row>
        <row r="1812">
          <cell r="A1812">
            <v>5232</v>
          </cell>
          <cell r="B1812" t="str">
            <v>Neale JCT</v>
          </cell>
        </row>
        <row r="1813">
          <cell r="A1813">
            <v>5233</v>
          </cell>
          <cell r="B1813" t="str">
            <v>Neale JCT</v>
          </cell>
        </row>
        <row r="1814">
          <cell r="A1814">
            <v>5234</v>
          </cell>
          <cell r="B1814" t="str">
            <v>Neale JCT</v>
          </cell>
        </row>
        <row r="1815">
          <cell r="A1815">
            <v>5235</v>
          </cell>
          <cell r="B1815" t="str">
            <v>Nebo TS</v>
          </cell>
        </row>
        <row r="1816">
          <cell r="A1816">
            <v>5236</v>
          </cell>
          <cell r="B1816" t="str">
            <v>Nebo TS</v>
          </cell>
        </row>
        <row r="1817">
          <cell r="A1817">
            <v>5238</v>
          </cell>
          <cell r="B1817" t="str">
            <v>Newport JCT</v>
          </cell>
        </row>
        <row r="1818">
          <cell r="A1818">
            <v>5239</v>
          </cell>
          <cell r="B1818" t="str">
            <v>Newport JCT</v>
          </cell>
        </row>
        <row r="1819">
          <cell r="A1819">
            <v>5240</v>
          </cell>
          <cell r="B1819" t="str">
            <v>Oakville TS #2</v>
          </cell>
        </row>
        <row r="1820">
          <cell r="A1820">
            <v>5241</v>
          </cell>
          <cell r="B1820" t="str">
            <v>Oakville TS #2</v>
          </cell>
        </row>
        <row r="1821">
          <cell r="A1821">
            <v>5242</v>
          </cell>
          <cell r="B1821" t="str">
            <v>Donohue JCT</v>
          </cell>
        </row>
        <row r="1822">
          <cell r="A1822">
            <v>5243</v>
          </cell>
          <cell r="B1822" t="str">
            <v>Donohue JCT</v>
          </cell>
        </row>
        <row r="1823">
          <cell r="A1823">
            <v>5244</v>
          </cell>
          <cell r="B1823" t="str">
            <v>Beck #2 TS</v>
          </cell>
        </row>
        <row r="1824">
          <cell r="A1824">
            <v>5245</v>
          </cell>
          <cell r="B1824" t="str">
            <v>Palermo TS</v>
          </cell>
        </row>
        <row r="1825">
          <cell r="A1825">
            <v>5246</v>
          </cell>
          <cell r="B1825" t="str">
            <v>Palermo TS</v>
          </cell>
        </row>
        <row r="1826">
          <cell r="A1826">
            <v>5249</v>
          </cell>
          <cell r="B1826" t="str">
            <v>Preston JCT</v>
          </cell>
        </row>
        <row r="1827">
          <cell r="A1827">
            <v>5250</v>
          </cell>
          <cell r="B1827" t="str">
            <v>Preston JCT</v>
          </cell>
        </row>
        <row r="1828">
          <cell r="A1828">
            <v>5251</v>
          </cell>
          <cell r="B1828" t="str">
            <v>Preston TS</v>
          </cell>
        </row>
        <row r="1829">
          <cell r="A1829">
            <v>5252</v>
          </cell>
          <cell r="B1829" t="str">
            <v>Preston TS</v>
          </cell>
        </row>
        <row r="1830">
          <cell r="A1830">
            <v>5253</v>
          </cell>
          <cell r="B1830" t="str">
            <v>Donohue Q10P CTS</v>
          </cell>
        </row>
        <row r="1831">
          <cell r="A1831">
            <v>5254</v>
          </cell>
          <cell r="B1831" t="str">
            <v>Saltfleet JCT</v>
          </cell>
        </row>
        <row r="1832">
          <cell r="A1832">
            <v>5255</v>
          </cell>
          <cell r="B1832" t="str">
            <v>Saltfleet JCT</v>
          </cell>
        </row>
        <row r="1833">
          <cell r="A1833">
            <v>5256</v>
          </cell>
          <cell r="B1833" t="str">
            <v>Scheifele MTS</v>
          </cell>
        </row>
        <row r="1834">
          <cell r="A1834">
            <v>5257</v>
          </cell>
          <cell r="B1834" t="str">
            <v>Scheifele MTS</v>
          </cell>
        </row>
        <row r="1835">
          <cell r="A1835">
            <v>5258</v>
          </cell>
          <cell r="B1835" t="str">
            <v>Southcote JCT</v>
          </cell>
        </row>
        <row r="1836">
          <cell r="A1836">
            <v>5259</v>
          </cell>
          <cell r="B1836" t="str">
            <v>Southcote JCT</v>
          </cell>
        </row>
        <row r="1837">
          <cell r="A1837">
            <v>5260</v>
          </cell>
          <cell r="B1837" t="str">
            <v>Southcote JCT</v>
          </cell>
        </row>
        <row r="1838">
          <cell r="A1838">
            <v>5261</v>
          </cell>
          <cell r="B1838" t="str">
            <v>Southcote JCT</v>
          </cell>
        </row>
        <row r="1839">
          <cell r="A1839">
            <v>5262</v>
          </cell>
          <cell r="B1839" t="str">
            <v>Southcote JCT</v>
          </cell>
        </row>
        <row r="1840">
          <cell r="A1840">
            <v>5263</v>
          </cell>
          <cell r="B1840" t="str">
            <v>Southcote JCT</v>
          </cell>
        </row>
        <row r="1841">
          <cell r="A1841">
            <v>5264</v>
          </cell>
          <cell r="B1841" t="str">
            <v>Southcote JCT</v>
          </cell>
        </row>
        <row r="1842">
          <cell r="A1842">
            <v>5275</v>
          </cell>
          <cell r="B1842" t="str">
            <v>Stelco JCT</v>
          </cell>
        </row>
        <row r="1843">
          <cell r="A1843">
            <v>5276</v>
          </cell>
          <cell r="B1843" t="str">
            <v>Stelco JCT</v>
          </cell>
        </row>
        <row r="1844">
          <cell r="A1844">
            <v>5277</v>
          </cell>
          <cell r="B1844" t="str">
            <v>Stelco CSS</v>
          </cell>
        </row>
        <row r="1845">
          <cell r="A1845">
            <v>5278</v>
          </cell>
          <cell r="B1845" t="str">
            <v>Stelco CSS</v>
          </cell>
        </row>
        <row r="1846">
          <cell r="A1846">
            <v>5279</v>
          </cell>
          <cell r="B1846" t="str">
            <v>Stelco CTS</v>
          </cell>
        </row>
        <row r="1847">
          <cell r="A1847">
            <v>5280</v>
          </cell>
          <cell r="B1847" t="str">
            <v>Stelco CTS</v>
          </cell>
        </row>
        <row r="1848">
          <cell r="A1848">
            <v>5285</v>
          </cell>
          <cell r="B1848" t="str">
            <v>St.Johns Valley JCT</v>
          </cell>
        </row>
        <row r="1849">
          <cell r="A1849">
            <v>5287</v>
          </cell>
          <cell r="B1849" t="str">
            <v>Trinity JCT</v>
          </cell>
        </row>
        <row r="1850">
          <cell r="A1850">
            <v>5288</v>
          </cell>
          <cell r="B1850" t="str">
            <v>Trinity JCT</v>
          </cell>
        </row>
        <row r="1851">
          <cell r="A1851">
            <v>5289</v>
          </cell>
          <cell r="B1851" t="str">
            <v>Trinity JCT</v>
          </cell>
        </row>
        <row r="1852">
          <cell r="A1852">
            <v>5290</v>
          </cell>
          <cell r="B1852" t="str">
            <v>Burlington TS</v>
          </cell>
        </row>
        <row r="1853">
          <cell r="A1853">
            <v>5291</v>
          </cell>
          <cell r="B1853" t="str">
            <v>Burlington TS</v>
          </cell>
        </row>
        <row r="1854">
          <cell r="A1854">
            <v>5292</v>
          </cell>
          <cell r="B1854" t="str">
            <v>Burlington TS</v>
          </cell>
        </row>
        <row r="1855">
          <cell r="A1855">
            <v>5293</v>
          </cell>
          <cell r="B1855" t="str">
            <v>Burlington TS</v>
          </cell>
        </row>
        <row r="1856">
          <cell r="A1856">
            <v>5296</v>
          </cell>
          <cell r="B1856" t="str">
            <v>Nebo JCT</v>
          </cell>
        </row>
        <row r="1857">
          <cell r="A1857">
            <v>5297</v>
          </cell>
          <cell r="B1857" t="str">
            <v>Nebo JCT</v>
          </cell>
        </row>
        <row r="1858">
          <cell r="A1858">
            <v>5298</v>
          </cell>
          <cell r="B1858" t="str">
            <v>Waterloo North MTS 3</v>
          </cell>
        </row>
        <row r="1859">
          <cell r="A1859">
            <v>5299</v>
          </cell>
          <cell r="B1859" t="str">
            <v>Waterloo North MTS 3</v>
          </cell>
        </row>
        <row r="1860">
          <cell r="A1860">
            <v>5300</v>
          </cell>
          <cell r="B1860" t="str">
            <v>Waterloo North 3 JCT</v>
          </cell>
        </row>
        <row r="1861">
          <cell r="A1861">
            <v>5301</v>
          </cell>
          <cell r="B1861" t="str">
            <v>Waterloo North 3 JCT</v>
          </cell>
        </row>
        <row r="1862">
          <cell r="A1862">
            <v>5375</v>
          </cell>
          <cell r="B1862" t="str">
            <v>Beck #1 SS</v>
          </cell>
        </row>
        <row r="1863">
          <cell r="A1863">
            <v>5376</v>
          </cell>
          <cell r="B1863" t="str">
            <v>Cambridge NDum MTS#1</v>
          </cell>
        </row>
        <row r="1864">
          <cell r="A1864">
            <v>5377</v>
          </cell>
          <cell r="B1864" t="str">
            <v>Cambridge NDum MTS#1</v>
          </cell>
        </row>
        <row r="1865">
          <cell r="A1865">
            <v>5378</v>
          </cell>
          <cell r="B1865" t="str">
            <v>Cambridge MTS#1 JCT</v>
          </cell>
        </row>
        <row r="1866">
          <cell r="A1866">
            <v>5379</v>
          </cell>
          <cell r="B1866" t="str">
            <v>Cambridge MTS#1 JCT</v>
          </cell>
        </row>
        <row r="1867">
          <cell r="A1867">
            <v>5380</v>
          </cell>
          <cell r="B1867" t="str">
            <v>Scheifele JCT</v>
          </cell>
        </row>
        <row r="1868">
          <cell r="A1868">
            <v>5381</v>
          </cell>
          <cell r="B1868" t="str">
            <v>Scheifele JCT</v>
          </cell>
        </row>
        <row r="1869">
          <cell r="A1869">
            <v>5400</v>
          </cell>
          <cell r="B1869" t="str">
            <v>Allanburg TS</v>
          </cell>
        </row>
        <row r="1870">
          <cell r="A1870">
            <v>5401</v>
          </cell>
          <cell r="B1870" t="str">
            <v>Beach TS</v>
          </cell>
        </row>
        <row r="1871">
          <cell r="A1871">
            <v>5402</v>
          </cell>
          <cell r="B1871" t="str">
            <v>Beck #1 SS</v>
          </cell>
        </row>
        <row r="1872">
          <cell r="A1872">
            <v>5403</v>
          </cell>
          <cell r="B1872" t="str">
            <v>Burlington TS</v>
          </cell>
        </row>
        <row r="1873">
          <cell r="A1873">
            <v>5404</v>
          </cell>
          <cell r="B1873" t="str">
            <v>Detweiler TS</v>
          </cell>
        </row>
        <row r="1874">
          <cell r="A1874">
            <v>5420</v>
          </cell>
          <cell r="B1874" t="str">
            <v>Trei-bacher CTS</v>
          </cell>
        </row>
        <row r="1875">
          <cell r="A1875">
            <v>5422</v>
          </cell>
          <cell r="B1875" t="str">
            <v>Allanburg TS</v>
          </cell>
        </row>
        <row r="1876">
          <cell r="A1876">
            <v>5423</v>
          </cell>
          <cell r="B1876" t="str">
            <v>Allanburg TS</v>
          </cell>
        </row>
        <row r="1877">
          <cell r="A1877">
            <v>5424</v>
          </cell>
          <cell r="B1877" t="str">
            <v>Allanburg JCT</v>
          </cell>
        </row>
        <row r="1878">
          <cell r="A1878">
            <v>5425</v>
          </cell>
          <cell r="B1878" t="str">
            <v>Allanburg West JCT</v>
          </cell>
        </row>
        <row r="1879">
          <cell r="A1879">
            <v>5427</v>
          </cell>
          <cell r="B1879" t="str">
            <v>Allanburg West JCT</v>
          </cell>
        </row>
        <row r="1880">
          <cell r="A1880">
            <v>5428</v>
          </cell>
          <cell r="B1880" t="str">
            <v>Alford JCT</v>
          </cell>
        </row>
        <row r="1881">
          <cell r="A1881">
            <v>5429</v>
          </cell>
          <cell r="B1881" t="str">
            <v>Alford JCT</v>
          </cell>
        </row>
        <row r="1882">
          <cell r="A1882">
            <v>5430</v>
          </cell>
          <cell r="B1882" t="str">
            <v>Atlas Steel CTS</v>
          </cell>
        </row>
        <row r="1883">
          <cell r="A1883">
            <v>5431</v>
          </cell>
          <cell r="B1883" t="str">
            <v>Beach Road JCT</v>
          </cell>
        </row>
        <row r="1884">
          <cell r="A1884">
            <v>5432</v>
          </cell>
          <cell r="B1884" t="str">
            <v>Beach Road JCT</v>
          </cell>
        </row>
        <row r="1885">
          <cell r="A1885">
            <v>5433</v>
          </cell>
          <cell r="B1885" t="str">
            <v>Beamsville TS</v>
          </cell>
        </row>
        <row r="1886">
          <cell r="A1886">
            <v>5434</v>
          </cell>
          <cell r="B1886" t="str">
            <v>Beach Road JCT</v>
          </cell>
        </row>
        <row r="1887">
          <cell r="A1887">
            <v>5435</v>
          </cell>
          <cell r="B1887" t="str">
            <v>Beach Road JCT</v>
          </cell>
        </row>
        <row r="1888">
          <cell r="A1888">
            <v>5436</v>
          </cell>
          <cell r="B1888" t="str">
            <v>Georgia Pacific CTS</v>
          </cell>
        </row>
        <row r="1889">
          <cell r="A1889">
            <v>5437</v>
          </cell>
          <cell r="B1889" t="str">
            <v>Beck #1 SS</v>
          </cell>
        </row>
        <row r="1890">
          <cell r="A1890">
            <v>5438</v>
          </cell>
          <cell r="B1890" t="str">
            <v>BF Goodrich JCT</v>
          </cell>
        </row>
        <row r="1891">
          <cell r="A1891">
            <v>5439</v>
          </cell>
          <cell r="B1891" t="str">
            <v>BF Goodrich JCT</v>
          </cell>
        </row>
        <row r="1892">
          <cell r="A1892">
            <v>5440</v>
          </cell>
          <cell r="B1892" t="str">
            <v>Oxy Vinyls CTS</v>
          </cell>
        </row>
        <row r="1893">
          <cell r="A1893">
            <v>5441</v>
          </cell>
          <cell r="B1893" t="str">
            <v>Birmingham TS</v>
          </cell>
        </row>
        <row r="1894">
          <cell r="A1894">
            <v>5442</v>
          </cell>
          <cell r="B1894" t="str">
            <v>Birmingham TS</v>
          </cell>
        </row>
        <row r="1895">
          <cell r="A1895">
            <v>5443</v>
          </cell>
          <cell r="B1895" t="str">
            <v>Brant TS</v>
          </cell>
        </row>
        <row r="1896">
          <cell r="A1896">
            <v>5444</v>
          </cell>
          <cell r="B1896" t="str">
            <v>Brant TS</v>
          </cell>
        </row>
        <row r="1897">
          <cell r="A1897">
            <v>5445</v>
          </cell>
          <cell r="B1897" t="str">
            <v>Brantford TS</v>
          </cell>
        </row>
        <row r="1898">
          <cell r="A1898">
            <v>5446</v>
          </cell>
          <cell r="B1898" t="str">
            <v>Brantford TS</v>
          </cell>
        </row>
        <row r="1899">
          <cell r="A1899">
            <v>5447</v>
          </cell>
          <cell r="B1899" t="str">
            <v>Bronte TS</v>
          </cell>
        </row>
        <row r="1900">
          <cell r="A1900">
            <v>5448</v>
          </cell>
          <cell r="B1900" t="str">
            <v>Bronte TS</v>
          </cell>
        </row>
        <row r="1901">
          <cell r="A1901">
            <v>5449</v>
          </cell>
          <cell r="B1901" t="str">
            <v>Bunting TS</v>
          </cell>
        </row>
        <row r="1902">
          <cell r="A1902">
            <v>5450</v>
          </cell>
          <cell r="B1902" t="str">
            <v>Bunting TS</v>
          </cell>
        </row>
        <row r="1903">
          <cell r="A1903">
            <v>5451</v>
          </cell>
          <cell r="B1903" t="str">
            <v>Burlington TS</v>
          </cell>
        </row>
        <row r="1904">
          <cell r="A1904">
            <v>5452</v>
          </cell>
          <cell r="B1904" t="str">
            <v>Burlington TS</v>
          </cell>
        </row>
        <row r="1905">
          <cell r="A1905">
            <v>5453</v>
          </cell>
          <cell r="B1905" t="str">
            <v>Caistor JCT</v>
          </cell>
        </row>
        <row r="1906">
          <cell r="A1906">
            <v>5455</v>
          </cell>
          <cell r="B1906" t="str">
            <v>Campbell TS</v>
          </cell>
        </row>
        <row r="1907">
          <cell r="A1907">
            <v>5456</v>
          </cell>
          <cell r="B1907" t="str">
            <v>Campbell TS</v>
          </cell>
        </row>
        <row r="1908">
          <cell r="A1908">
            <v>5457</v>
          </cell>
          <cell r="B1908" t="str">
            <v>Carlton TS</v>
          </cell>
        </row>
        <row r="1909">
          <cell r="A1909">
            <v>5458</v>
          </cell>
          <cell r="B1909" t="str">
            <v>Carlton TS</v>
          </cell>
        </row>
        <row r="1910">
          <cell r="A1910">
            <v>5459</v>
          </cell>
          <cell r="B1910" t="str">
            <v>Cedar TS</v>
          </cell>
        </row>
        <row r="1911">
          <cell r="A1911">
            <v>5460</v>
          </cell>
          <cell r="B1911" t="str">
            <v>Cedar TS</v>
          </cell>
        </row>
        <row r="1912">
          <cell r="A1912">
            <v>5461</v>
          </cell>
          <cell r="B1912" t="str">
            <v>Cedar TS</v>
          </cell>
        </row>
        <row r="1913">
          <cell r="A1913">
            <v>5462</v>
          </cell>
          <cell r="B1913" t="str">
            <v>Cedar TS</v>
          </cell>
        </row>
        <row r="1914">
          <cell r="A1914">
            <v>5463</v>
          </cell>
          <cell r="B1914" t="str">
            <v>C.G.E.JCT</v>
          </cell>
        </row>
        <row r="1915">
          <cell r="A1915">
            <v>5464</v>
          </cell>
          <cell r="B1915" t="str">
            <v>C.G.E.JCT</v>
          </cell>
        </row>
        <row r="1916">
          <cell r="A1916">
            <v>5465</v>
          </cell>
          <cell r="B1916" t="str">
            <v>C.G.E.JCT</v>
          </cell>
        </row>
        <row r="1917">
          <cell r="A1917">
            <v>5466</v>
          </cell>
          <cell r="B1917" t="str">
            <v>C.G.E.JCT</v>
          </cell>
        </row>
        <row r="1918">
          <cell r="A1918">
            <v>5467</v>
          </cell>
          <cell r="B1918" t="str">
            <v>Cherry JCT</v>
          </cell>
        </row>
        <row r="1919">
          <cell r="A1919">
            <v>5468</v>
          </cell>
          <cell r="B1919" t="str">
            <v>Crossline JCT</v>
          </cell>
        </row>
        <row r="1920">
          <cell r="A1920">
            <v>5469</v>
          </cell>
          <cell r="B1920" t="str">
            <v>Crossline JCT</v>
          </cell>
        </row>
        <row r="1921">
          <cell r="A1921">
            <v>5474</v>
          </cell>
          <cell r="B1921" t="str">
            <v>Crowland TS</v>
          </cell>
        </row>
        <row r="1922">
          <cell r="A1922">
            <v>5475</v>
          </cell>
          <cell r="B1922" t="str">
            <v>Crowland TS</v>
          </cell>
        </row>
        <row r="1923">
          <cell r="A1923">
            <v>5479</v>
          </cell>
          <cell r="B1923" t="str">
            <v>Cyanamid Niagara TS</v>
          </cell>
        </row>
        <row r="1924">
          <cell r="A1924">
            <v>5480</v>
          </cell>
          <cell r="B1924" t="str">
            <v>Cyanamid Niagara CTS</v>
          </cell>
        </row>
        <row r="1925">
          <cell r="A1925">
            <v>5481</v>
          </cell>
          <cell r="B1925" t="str">
            <v>Dayton Walther CTS</v>
          </cell>
        </row>
        <row r="1926">
          <cell r="A1926">
            <v>5482</v>
          </cell>
          <cell r="B1926" t="str">
            <v>DeCew Falls SS</v>
          </cell>
        </row>
        <row r="1927">
          <cell r="A1927">
            <v>5483</v>
          </cell>
          <cell r="B1927" t="str">
            <v>Detweiler JCT</v>
          </cell>
        </row>
        <row r="1928">
          <cell r="A1928">
            <v>5484</v>
          </cell>
          <cell r="B1928" t="str">
            <v>Detweiler JCT</v>
          </cell>
        </row>
        <row r="1929">
          <cell r="A1929">
            <v>5485</v>
          </cell>
          <cell r="B1929" t="str">
            <v>Dresser JCT</v>
          </cell>
        </row>
        <row r="1930">
          <cell r="A1930">
            <v>5486</v>
          </cell>
          <cell r="B1930" t="str">
            <v>Dresser JCT</v>
          </cell>
        </row>
        <row r="1931">
          <cell r="A1931">
            <v>5487</v>
          </cell>
          <cell r="B1931" t="str">
            <v>Dundas TS</v>
          </cell>
        </row>
        <row r="1932">
          <cell r="A1932">
            <v>5488</v>
          </cell>
          <cell r="B1932" t="str">
            <v>Dundas TS</v>
          </cell>
        </row>
        <row r="1933">
          <cell r="A1933">
            <v>5489</v>
          </cell>
          <cell r="B1933" t="str">
            <v>Dundas TS</v>
          </cell>
        </row>
        <row r="1934">
          <cell r="A1934">
            <v>5490</v>
          </cell>
          <cell r="B1934" t="str">
            <v>Dundas TS</v>
          </cell>
        </row>
        <row r="1935">
          <cell r="A1935">
            <v>5491</v>
          </cell>
          <cell r="B1935" t="str">
            <v>Dunnville TS</v>
          </cell>
        </row>
        <row r="1936">
          <cell r="A1936">
            <v>5492</v>
          </cell>
          <cell r="B1936" t="str">
            <v>Elgin TS</v>
          </cell>
        </row>
        <row r="1937">
          <cell r="A1937">
            <v>5493</v>
          </cell>
          <cell r="B1937" t="str">
            <v>Elgin TS</v>
          </cell>
        </row>
        <row r="1938">
          <cell r="A1938">
            <v>5494</v>
          </cell>
          <cell r="B1938" t="str">
            <v>Elmira TS</v>
          </cell>
        </row>
        <row r="1939">
          <cell r="A1939">
            <v>5495</v>
          </cell>
          <cell r="B1939" t="str">
            <v>Fibre JCT</v>
          </cell>
        </row>
        <row r="1940">
          <cell r="A1940">
            <v>5496</v>
          </cell>
          <cell r="B1940" t="str">
            <v>Freeport JCT</v>
          </cell>
        </row>
        <row r="1941">
          <cell r="A1941">
            <v>5497</v>
          </cell>
          <cell r="B1941" t="str">
            <v>Freeport JCT</v>
          </cell>
        </row>
        <row r="1942">
          <cell r="A1942">
            <v>5498</v>
          </cell>
          <cell r="B1942" t="str">
            <v>Gage JCT</v>
          </cell>
        </row>
        <row r="1943">
          <cell r="A1943">
            <v>5499</v>
          </cell>
          <cell r="B1943" t="str">
            <v>Gage JCT</v>
          </cell>
        </row>
        <row r="1944">
          <cell r="A1944">
            <v>5500</v>
          </cell>
          <cell r="B1944" t="str">
            <v>Gage TS</v>
          </cell>
        </row>
        <row r="1945">
          <cell r="A1945">
            <v>5501</v>
          </cell>
          <cell r="B1945" t="str">
            <v>Gage TS</v>
          </cell>
        </row>
        <row r="1946">
          <cell r="A1946">
            <v>5502</v>
          </cell>
          <cell r="B1946" t="str">
            <v>Gage TS</v>
          </cell>
        </row>
        <row r="1947">
          <cell r="A1947">
            <v>5503</v>
          </cell>
          <cell r="B1947" t="str">
            <v>Gage TS</v>
          </cell>
        </row>
        <row r="1948">
          <cell r="A1948">
            <v>5506</v>
          </cell>
          <cell r="B1948" t="str">
            <v>G.M.St Cath CTS</v>
          </cell>
        </row>
        <row r="1949">
          <cell r="A1949">
            <v>5507</v>
          </cell>
          <cell r="B1949" t="str">
            <v>Gibson JCT</v>
          </cell>
        </row>
        <row r="1950">
          <cell r="A1950">
            <v>5508</v>
          </cell>
          <cell r="B1950" t="str">
            <v>Gibson JCT</v>
          </cell>
        </row>
        <row r="1951">
          <cell r="A1951">
            <v>5509</v>
          </cell>
          <cell r="B1951" t="str">
            <v>Glanford JCT</v>
          </cell>
        </row>
        <row r="1952">
          <cell r="A1952">
            <v>5510</v>
          </cell>
          <cell r="B1952" t="str">
            <v>Glanford JCT</v>
          </cell>
        </row>
        <row r="1953">
          <cell r="A1953">
            <v>5511</v>
          </cell>
          <cell r="B1953" t="str">
            <v>Glanford JCT</v>
          </cell>
        </row>
        <row r="1954">
          <cell r="A1954">
            <v>5513</v>
          </cell>
          <cell r="B1954" t="str">
            <v>Glendale JCT</v>
          </cell>
        </row>
        <row r="1955">
          <cell r="A1955">
            <v>5514</v>
          </cell>
          <cell r="B1955" t="str">
            <v>Glendale JCT</v>
          </cell>
        </row>
        <row r="1956">
          <cell r="A1956">
            <v>5515</v>
          </cell>
          <cell r="B1956" t="str">
            <v>Glendale TS</v>
          </cell>
        </row>
        <row r="1957">
          <cell r="A1957">
            <v>5516</v>
          </cell>
          <cell r="B1957" t="str">
            <v>Glendale TS</v>
          </cell>
        </row>
        <row r="1958">
          <cell r="A1958">
            <v>5517</v>
          </cell>
          <cell r="B1958" t="str">
            <v>Kitchener Graber JCT</v>
          </cell>
        </row>
        <row r="1959">
          <cell r="A1959">
            <v>5518</v>
          </cell>
          <cell r="B1959" t="str">
            <v>Kitchener Graber JCT</v>
          </cell>
        </row>
        <row r="1960">
          <cell r="A1960">
            <v>5519</v>
          </cell>
          <cell r="B1960" t="str">
            <v>Kitchener Graber MTS</v>
          </cell>
        </row>
        <row r="1961">
          <cell r="A1961">
            <v>5520</v>
          </cell>
          <cell r="B1961" t="str">
            <v>Kitchener Graber MTS</v>
          </cell>
        </row>
        <row r="1962">
          <cell r="A1962">
            <v>5521</v>
          </cell>
          <cell r="B1962" t="str">
            <v>Dayton JCT</v>
          </cell>
        </row>
        <row r="1963">
          <cell r="A1963">
            <v>5522</v>
          </cell>
          <cell r="B1963" t="str">
            <v>Dayton JCT</v>
          </cell>
        </row>
        <row r="1964">
          <cell r="A1964">
            <v>5523</v>
          </cell>
          <cell r="B1964" t="str">
            <v>ASEA Brown Bovri JCT</v>
          </cell>
        </row>
        <row r="1965">
          <cell r="A1965">
            <v>5524</v>
          </cell>
          <cell r="B1965" t="str">
            <v>ASEA Brown Bovri JCT</v>
          </cell>
        </row>
        <row r="1966">
          <cell r="A1966">
            <v>5526</v>
          </cell>
          <cell r="B1966" t="str">
            <v>Hanlon JCT</v>
          </cell>
        </row>
        <row r="1967">
          <cell r="A1967">
            <v>5527</v>
          </cell>
          <cell r="B1967" t="str">
            <v>Horning Mountain JCT</v>
          </cell>
        </row>
        <row r="1968">
          <cell r="A1968">
            <v>5528</v>
          </cell>
          <cell r="B1968" t="str">
            <v>Horning Mountain JCT</v>
          </cell>
        </row>
        <row r="1969">
          <cell r="A1969">
            <v>5529</v>
          </cell>
          <cell r="B1969" t="str">
            <v>Horning Mountain JCT</v>
          </cell>
        </row>
        <row r="1970">
          <cell r="A1970">
            <v>5530</v>
          </cell>
          <cell r="B1970" t="str">
            <v>Horning Mountain JCT</v>
          </cell>
        </row>
        <row r="1971">
          <cell r="A1971">
            <v>5531</v>
          </cell>
          <cell r="B1971" t="str">
            <v>Hanlon TS</v>
          </cell>
        </row>
        <row r="1972">
          <cell r="A1972">
            <v>5532</v>
          </cell>
          <cell r="B1972" t="str">
            <v>Hanlon TS</v>
          </cell>
        </row>
        <row r="1973">
          <cell r="A1973">
            <v>5533</v>
          </cell>
          <cell r="B1973" t="str">
            <v>Harper's JCT</v>
          </cell>
        </row>
        <row r="1974">
          <cell r="A1974">
            <v>5534</v>
          </cell>
          <cell r="B1974" t="str">
            <v>Harper's JCT</v>
          </cell>
        </row>
        <row r="1975">
          <cell r="A1975">
            <v>5535</v>
          </cell>
          <cell r="B1975" t="str">
            <v>Hartford JCT</v>
          </cell>
        </row>
        <row r="1976">
          <cell r="A1976">
            <v>5536</v>
          </cell>
          <cell r="B1976" t="str">
            <v>Hartford JCT</v>
          </cell>
        </row>
        <row r="1977">
          <cell r="A1977">
            <v>5537</v>
          </cell>
          <cell r="B1977" t="str">
            <v>Holland Road JCT</v>
          </cell>
        </row>
        <row r="1978">
          <cell r="A1978">
            <v>5538</v>
          </cell>
          <cell r="B1978" t="str">
            <v>Hooper's JCT</v>
          </cell>
        </row>
        <row r="1979">
          <cell r="A1979">
            <v>5539</v>
          </cell>
          <cell r="B1979" t="str">
            <v>Hooper's JCT</v>
          </cell>
        </row>
        <row r="1980">
          <cell r="A1980">
            <v>5540</v>
          </cell>
          <cell r="B1980" t="str">
            <v>Hooper's JCT</v>
          </cell>
        </row>
        <row r="1981">
          <cell r="A1981">
            <v>5541</v>
          </cell>
          <cell r="B1981" t="str">
            <v>Hooper's JCT</v>
          </cell>
        </row>
        <row r="1982">
          <cell r="A1982">
            <v>5542</v>
          </cell>
          <cell r="B1982" t="str">
            <v>Hurricane JCT</v>
          </cell>
        </row>
        <row r="1983">
          <cell r="A1983">
            <v>5543</v>
          </cell>
          <cell r="B1983" t="str">
            <v>Hurricane JCT</v>
          </cell>
        </row>
        <row r="1984">
          <cell r="A1984">
            <v>5544</v>
          </cell>
          <cell r="B1984" t="str">
            <v>Inco JCT</v>
          </cell>
        </row>
        <row r="1985">
          <cell r="A1985">
            <v>5545</v>
          </cell>
          <cell r="B1985" t="str">
            <v>Inco 60 hz CTS</v>
          </cell>
        </row>
        <row r="1986">
          <cell r="A1986">
            <v>5546</v>
          </cell>
          <cell r="B1986" t="str">
            <v>IPPL Smithville CTS</v>
          </cell>
        </row>
        <row r="1987">
          <cell r="A1987">
            <v>5547</v>
          </cell>
          <cell r="B1987" t="str">
            <v>IPPL Westover CTS</v>
          </cell>
        </row>
        <row r="1988">
          <cell r="A1988">
            <v>5548</v>
          </cell>
          <cell r="B1988" t="str">
            <v>IPPL Westover CTS</v>
          </cell>
        </row>
        <row r="1989">
          <cell r="A1989">
            <v>5549</v>
          </cell>
          <cell r="B1989" t="str">
            <v>Kenilworth TS</v>
          </cell>
        </row>
        <row r="1990">
          <cell r="A1990">
            <v>5550</v>
          </cell>
          <cell r="B1990" t="str">
            <v>Kenilworth TS</v>
          </cell>
        </row>
        <row r="1991">
          <cell r="A1991">
            <v>5551</v>
          </cell>
          <cell r="B1991" t="str">
            <v>Kitchener MTS#1</v>
          </cell>
        </row>
        <row r="1992">
          <cell r="A1992">
            <v>5552</v>
          </cell>
          <cell r="B1992" t="str">
            <v>Kitchener MTS#1</v>
          </cell>
        </row>
        <row r="1993">
          <cell r="A1993">
            <v>5553</v>
          </cell>
          <cell r="B1993" t="str">
            <v>Kitchener MTS#3</v>
          </cell>
        </row>
        <row r="1994">
          <cell r="A1994">
            <v>5554</v>
          </cell>
          <cell r="B1994" t="str">
            <v>Kitchener MTS#3</v>
          </cell>
        </row>
        <row r="1995">
          <cell r="A1995">
            <v>5555</v>
          </cell>
          <cell r="B1995" t="str">
            <v>Kitchener MTS#5</v>
          </cell>
        </row>
        <row r="1996">
          <cell r="A1996">
            <v>5556</v>
          </cell>
          <cell r="B1996" t="str">
            <v>Kitchener MTS#5</v>
          </cell>
        </row>
        <row r="1997">
          <cell r="A1997">
            <v>5557</v>
          </cell>
          <cell r="B1997" t="str">
            <v>Kitchener MTS#7</v>
          </cell>
        </row>
        <row r="1998">
          <cell r="A1998">
            <v>5558</v>
          </cell>
          <cell r="B1998" t="str">
            <v>Kitchener MTS#7</v>
          </cell>
        </row>
        <row r="1999">
          <cell r="A1999">
            <v>5559</v>
          </cell>
          <cell r="B1999" t="str">
            <v>Kitchener MTS#6 JCT</v>
          </cell>
        </row>
        <row r="2000">
          <cell r="A2000">
            <v>5560</v>
          </cell>
          <cell r="B2000" t="str">
            <v>Kitchener MTS#6 JCT</v>
          </cell>
        </row>
        <row r="2001">
          <cell r="A2001">
            <v>5563</v>
          </cell>
          <cell r="B2001" t="str">
            <v>Leong JCT</v>
          </cell>
        </row>
        <row r="2002">
          <cell r="A2002">
            <v>5564</v>
          </cell>
          <cell r="B2002" t="str">
            <v>Leong JCT</v>
          </cell>
        </row>
        <row r="2003">
          <cell r="A2003">
            <v>5565</v>
          </cell>
          <cell r="B2003" t="str">
            <v>Louth JCT</v>
          </cell>
        </row>
        <row r="2004">
          <cell r="A2004">
            <v>5566</v>
          </cell>
          <cell r="B2004" t="str">
            <v>Louth JCT</v>
          </cell>
        </row>
        <row r="2005">
          <cell r="A2005">
            <v>5567</v>
          </cell>
          <cell r="B2005" t="str">
            <v>McKinnon's JCT</v>
          </cell>
        </row>
        <row r="2006">
          <cell r="A2006">
            <v>5568</v>
          </cell>
          <cell r="B2006" t="str">
            <v>McKinnon's JCT</v>
          </cell>
        </row>
        <row r="2007">
          <cell r="A2007">
            <v>5569</v>
          </cell>
          <cell r="B2007" t="str">
            <v>McMaster JCT</v>
          </cell>
        </row>
        <row r="2008">
          <cell r="A2008">
            <v>5570</v>
          </cell>
          <cell r="B2008" t="str">
            <v>McMaster JCT</v>
          </cell>
        </row>
        <row r="2009">
          <cell r="A2009">
            <v>5571</v>
          </cell>
          <cell r="B2009" t="str">
            <v>McMaster CTS</v>
          </cell>
        </row>
        <row r="2010">
          <cell r="A2010">
            <v>5572</v>
          </cell>
          <cell r="B2010" t="str">
            <v>McMaster CTS</v>
          </cell>
        </row>
        <row r="2011">
          <cell r="A2011">
            <v>5573</v>
          </cell>
          <cell r="B2011" t="str">
            <v>Michigan JCT</v>
          </cell>
        </row>
        <row r="2012">
          <cell r="A2012">
            <v>5574</v>
          </cell>
          <cell r="B2012" t="str">
            <v>Michigan JCT</v>
          </cell>
        </row>
        <row r="2013">
          <cell r="A2013">
            <v>5575</v>
          </cell>
          <cell r="B2013" t="str">
            <v>Michigan JCT</v>
          </cell>
        </row>
        <row r="2014">
          <cell r="A2014">
            <v>5576</v>
          </cell>
          <cell r="B2014" t="str">
            <v>Mohawk TS</v>
          </cell>
        </row>
        <row r="2015">
          <cell r="A2015">
            <v>5577</v>
          </cell>
          <cell r="B2015" t="str">
            <v>Mohawk TS</v>
          </cell>
        </row>
        <row r="2016">
          <cell r="A2016">
            <v>5578</v>
          </cell>
          <cell r="B2016" t="str">
            <v>Mid R. JCT Niagara</v>
          </cell>
        </row>
        <row r="2017">
          <cell r="A2017">
            <v>5579</v>
          </cell>
          <cell r="B2017" t="str">
            <v>Murray TS</v>
          </cell>
        </row>
        <row r="2018">
          <cell r="A2018">
            <v>5580</v>
          </cell>
          <cell r="B2018" t="str">
            <v>Newton TS</v>
          </cell>
        </row>
        <row r="2019">
          <cell r="A2019">
            <v>5581</v>
          </cell>
          <cell r="B2019" t="str">
            <v>Norfolk TS</v>
          </cell>
        </row>
        <row r="2020">
          <cell r="A2020">
            <v>5586</v>
          </cell>
          <cell r="B2020" t="str">
            <v>Palmerston TS</v>
          </cell>
        </row>
        <row r="2021">
          <cell r="A2021">
            <v>5587</v>
          </cell>
          <cell r="B2021" t="str">
            <v>Palermo JCT</v>
          </cell>
        </row>
        <row r="2022">
          <cell r="A2022">
            <v>5588</v>
          </cell>
          <cell r="B2022" t="str">
            <v>Palermo JCT</v>
          </cell>
        </row>
        <row r="2023">
          <cell r="A2023">
            <v>5589</v>
          </cell>
          <cell r="B2023" t="str">
            <v>Panabrasives CTS</v>
          </cell>
        </row>
        <row r="2024">
          <cell r="A2024">
            <v>5590</v>
          </cell>
          <cell r="B2024" t="str">
            <v>Portal JCT</v>
          </cell>
        </row>
        <row r="2025">
          <cell r="A2025">
            <v>5591</v>
          </cell>
          <cell r="B2025" t="str">
            <v>Portal JCT</v>
          </cell>
        </row>
        <row r="2026">
          <cell r="A2026">
            <v>5592</v>
          </cell>
          <cell r="B2026" t="str">
            <v>Port Colborne TS</v>
          </cell>
        </row>
        <row r="2027">
          <cell r="A2027">
            <v>5593</v>
          </cell>
          <cell r="B2027" t="str">
            <v>Puslinch DS</v>
          </cell>
        </row>
        <row r="2028">
          <cell r="A2028">
            <v>5594</v>
          </cell>
          <cell r="B2028" t="str">
            <v>Puslinch DS</v>
          </cell>
        </row>
        <row r="2029">
          <cell r="A2029">
            <v>5595</v>
          </cell>
          <cell r="B2029" t="str">
            <v>Donohue D1A CTS</v>
          </cell>
        </row>
        <row r="2030">
          <cell r="A2030">
            <v>5596</v>
          </cell>
          <cell r="B2030" t="str">
            <v>Railway JCT</v>
          </cell>
        </row>
        <row r="2031">
          <cell r="A2031">
            <v>5597</v>
          </cell>
          <cell r="B2031" t="str">
            <v>Rankine CTS</v>
          </cell>
        </row>
        <row r="2032">
          <cell r="A2032">
            <v>5598</v>
          </cell>
          <cell r="B2032" t="str">
            <v>Rankine CTS</v>
          </cell>
        </row>
        <row r="2033">
          <cell r="A2033">
            <v>5599</v>
          </cell>
          <cell r="B2033" t="str">
            <v>Rosedene JCT</v>
          </cell>
        </row>
        <row r="2034">
          <cell r="A2034">
            <v>5600</v>
          </cell>
          <cell r="B2034" t="str">
            <v>Rush MTS</v>
          </cell>
        </row>
        <row r="2035">
          <cell r="A2035">
            <v>5601</v>
          </cell>
          <cell r="B2035" t="str">
            <v>Rush MTS</v>
          </cell>
        </row>
        <row r="2036">
          <cell r="A2036">
            <v>5602</v>
          </cell>
          <cell r="B2036" t="str">
            <v>Slater Steel CTS</v>
          </cell>
        </row>
        <row r="2037">
          <cell r="A2037">
            <v>5603</v>
          </cell>
          <cell r="B2037" t="str">
            <v>Slater Steel CTS</v>
          </cell>
        </row>
        <row r="2038">
          <cell r="A2038">
            <v>5604</v>
          </cell>
          <cell r="B2038" t="str">
            <v>Saltfleet JCT</v>
          </cell>
        </row>
        <row r="2039">
          <cell r="A2039">
            <v>5605</v>
          </cell>
          <cell r="B2039" t="str">
            <v>Siebert JCT</v>
          </cell>
        </row>
        <row r="2040">
          <cell r="A2040">
            <v>5606</v>
          </cell>
          <cell r="B2040" t="str">
            <v>Siebert JCT</v>
          </cell>
        </row>
        <row r="2041">
          <cell r="A2041">
            <v>5607</v>
          </cell>
          <cell r="B2041" t="str">
            <v>Speedsville JCT</v>
          </cell>
        </row>
        <row r="2042">
          <cell r="A2042">
            <v>5608</v>
          </cell>
          <cell r="B2042" t="str">
            <v>Speedsville JCT</v>
          </cell>
        </row>
        <row r="2043">
          <cell r="A2043">
            <v>5609</v>
          </cell>
          <cell r="B2043" t="str">
            <v>St.Anns JCT</v>
          </cell>
        </row>
        <row r="2044">
          <cell r="A2044">
            <v>5610</v>
          </cell>
          <cell r="B2044" t="str">
            <v>St.Anns JCT</v>
          </cell>
        </row>
        <row r="2045">
          <cell r="A2045">
            <v>5611</v>
          </cell>
          <cell r="B2045" t="str">
            <v>Stanley TS</v>
          </cell>
        </row>
        <row r="2046">
          <cell r="A2046">
            <v>5612</v>
          </cell>
          <cell r="B2046" t="str">
            <v>Stanley TS</v>
          </cell>
        </row>
        <row r="2047">
          <cell r="A2047">
            <v>5613</v>
          </cell>
          <cell r="B2047" t="str">
            <v>Niagara-on-the-lk DS</v>
          </cell>
        </row>
        <row r="2048">
          <cell r="A2048">
            <v>5614</v>
          </cell>
          <cell r="B2048" t="str">
            <v>Stevensville CTS</v>
          </cell>
        </row>
        <row r="2049">
          <cell r="A2049">
            <v>5615</v>
          </cell>
          <cell r="B2049" t="str">
            <v>Stirton TS</v>
          </cell>
        </row>
        <row r="2050">
          <cell r="A2050">
            <v>5616</v>
          </cell>
          <cell r="B2050" t="str">
            <v>Stirton TS</v>
          </cell>
        </row>
        <row r="2051">
          <cell r="A2051">
            <v>5617</v>
          </cell>
          <cell r="B2051" t="str">
            <v>St.Johns Valley JCT</v>
          </cell>
        </row>
        <row r="2052">
          <cell r="A2052">
            <v>5618</v>
          </cell>
          <cell r="B2052" t="str">
            <v>St.Johns Valley JCT</v>
          </cell>
        </row>
        <row r="2053">
          <cell r="A2053">
            <v>5619</v>
          </cell>
          <cell r="B2053" t="str">
            <v>Thorold TS</v>
          </cell>
        </row>
        <row r="2054">
          <cell r="A2054">
            <v>5620</v>
          </cell>
          <cell r="B2054" t="str">
            <v>Thorold TS</v>
          </cell>
        </row>
        <row r="2055">
          <cell r="A2055">
            <v>5623</v>
          </cell>
          <cell r="B2055" t="str">
            <v>ASEA Brown Bovri CTS</v>
          </cell>
        </row>
        <row r="2056">
          <cell r="A2056">
            <v>5624</v>
          </cell>
          <cell r="B2056" t="str">
            <v>ASEA Brown Bovri CTS</v>
          </cell>
        </row>
        <row r="2057">
          <cell r="A2057">
            <v>5625</v>
          </cell>
          <cell r="B2057" t="str">
            <v>Tunnel JCT</v>
          </cell>
        </row>
        <row r="2058">
          <cell r="A2058">
            <v>5626</v>
          </cell>
          <cell r="B2058" t="str">
            <v>Vanessa JCT</v>
          </cell>
        </row>
        <row r="2059">
          <cell r="A2059">
            <v>5627</v>
          </cell>
          <cell r="B2059" t="str">
            <v>Vanessa JCT</v>
          </cell>
        </row>
        <row r="2060">
          <cell r="A2060">
            <v>5628</v>
          </cell>
          <cell r="B2060" t="str">
            <v>Vineland DS</v>
          </cell>
        </row>
        <row r="2061">
          <cell r="A2061">
            <v>5629</v>
          </cell>
          <cell r="B2061" t="str">
            <v>Vansickle TS</v>
          </cell>
        </row>
        <row r="2062">
          <cell r="A2062">
            <v>5630</v>
          </cell>
          <cell r="B2062" t="str">
            <v>Vansickle TS</v>
          </cell>
        </row>
        <row r="2063">
          <cell r="A2063">
            <v>5631</v>
          </cell>
          <cell r="B2063" t="str">
            <v>Wallenstein JCT</v>
          </cell>
        </row>
        <row r="2064">
          <cell r="A2064">
            <v>5632</v>
          </cell>
          <cell r="B2064" t="str">
            <v>Warner Road JCT</v>
          </cell>
        </row>
        <row r="2065">
          <cell r="A2065">
            <v>5634</v>
          </cell>
          <cell r="B2065" t="str">
            <v>Waterloo JCT</v>
          </cell>
        </row>
        <row r="2066">
          <cell r="A2066">
            <v>5635</v>
          </cell>
          <cell r="B2066" t="str">
            <v>Cytec Welland CTS</v>
          </cell>
        </row>
        <row r="2067">
          <cell r="A2067">
            <v>5636</v>
          </cell>
          <cell r="B2067" t="str">
            <v>Cytec Welland CTS</v>
          </cell>
        </row>
        <row r="2068">
          <cell r="A2068">
            <v>5637</v>
          </cell>
          <cell r="B2068" t="str">
            <v>Westover JCT</v>
          </cell>
        </row>
        <row r="2069">
          <cell r="A2069">
            <v>5638</v>
          </cell>
          <cell r="B2069" t="str">
            <v>Westover A JCT</v>
          </cell>
        </row>
        <row r="2070">
          <cell r="A2070">
            <v>5640</v>
          </cell>
          <cell r="B2070" t="str">
            <v>Birmingham TS</v>
          </cell>
        </row>
        <row r="2071">
          <cell r="A2071">
            <v>5641</v>
          </cell>
          <cell r="B2071" t="str">
            <v>Birmingham TS</v>
          </cell>
        </row>
        <row r="2072">
          <cell r="A2072">
            <v>5643</v>
          </cell>
          <cell r="B2072" t="str">
            <v>Dayton Walther CTS</v>
          </cell>
        </row>
        <row r="2073">
          <cell r="A2073">
            <v>5644</v>
          </cell>
          <cell r="B2073" t="str">
            <v>Brant TS</v>
          </cell>
        </row>
        <row r="2074">
          <cell r="A2074">
            <v>5648</v>
          </cell>
          <cell r="B2074" t="str">
            <v>Stirton TS</v>
          </cell>
        </row>
        <row r="2075">
          <cell r="A2075">
            <v>5649</v>
          </cell>
          <cell r="B2075" t="str">
            <v>Stirton TS</v>
          </cell>
        </row>
        <row r="2076">
          <cell r="A2076">
            <v>5653</v>
          </cell>
          <cell r="B2076" t="str">
            <v>Cyanamid Niagara CTS</v>
          </cell>
        </row>
        <row r="2077">
          <cell r="A2077">
            <v>5655</v>
          </cell>
          <cell r="B2077" t="str">
            <v>Trei-bacher CTS</v>
          </cell>
        </row>
        <row r="2078">
          <cell r="A2078">
            <v>5656</v>
          </cell>
          <cell r="B2078" t="str">
            <v>Beamsville TS</v>
          </cell>
        </row>
        <row r="2079">
          <cell r="A2079">
            <v>5657</v>
          </cell>
          <cell r="B2079" t="str">
            <v>Allanburg TS</v>
          </cell>
        </row>
        <row r="2080">
          <cell r="A2080">
            <v>5661</v>
          </cell>
          <cell r="B2080" t="str">
            <v>Allanburg TS</v>
          </cell>
        </row>
        <row r="2081">
          <cell r="A2081">
            <v>5662</v>
          </cell>
          <cell r="B2081" t="str">
            <v>Allanburg TS</v>
          </cell>
        </row>
        <row r="2082">
          <cell r="A2082">
            <v>5663</v>
          </cell>
          <cell r="B2082" t="str">
            <v>Allanburg TS</v>
          </cell>
        </row>
        <row r="2083">
          <cell r="A2083">
            <v>5665</v>
          </cell>
          <cell r="B2083" t="str">
            <v>Alford JCT</v>
          </cell>
        </row>
        <row r="2084">
          <cell r="A2084">
            <v>5666</v>
          </cell>
          <cell r="B2084" t="str">
            <v>Alford JCT</v>
          </cell>
        </row>
        <row r="2085">
          <cell r="A2085">
            <v>5673</v>
          </cell>
          <cell r="B2085" t="str">
            <v>Caistor JCT</v>
          </cell>
        </row>
        <row r="2086">
          <cell r="A2086">
            <v>5674</v>
          </cell>
          <cell r="B2086" t="str">
            <v>CNP #18 CTS</v>
          </cell>
        </row>
        <row r="2087">
          <cell r="A2087">
            <v>5675</v>
          </cell>
          <cell r="B2087" t="str">
            <v>Hanlon JCT</v>
          </cell>
        </row>
        <row r="2088">
          <cell r="A2088">
            <v>5676</v>
          </cell>
          <cell r="B2088" t="str">
            <v>Holland Road JCT</v>
          </cell>
        </row>
        <row r="2089">
          <cell r="A2089">
            <v>5677</v>
          </cell>
          <cell r="B2089" t="str">
            <v>St.Johns Valley JCT</v>
          </cell>
        </row>
        <row r="2090">
          <cell r="A2090">
            <v>5680</v>
          </cell>
          <cell r="B2090" t="str">
            <v>Pelham JCT</v>
          </cell>
        </row>
        <row r="2091">
          <cell r="A2091">
            <v>5681</v>
          </cell>
          <cell r="B2091" t="str">
            <v>Rosedene JCT</v>
          </cell>
        </row>
        <row r="2092">
          <cell r="A2092">
            <v>5682</v>
          </cell>
          <cell r="B2092" t="str">
            <v>Louth JCT</v>
          </cell>
        </row>
        <row r="2093">
          <cell r="A2093">
            <v>5683</v>
          </cell>
          <cell r="B2093" t="str">
            <v>Fibre JCT</v>
          </cell>
        </row>
        <row r="2094">
          <cell r="A2094">
            <v>5684</v>
          </cell>
          <cell r="B2094" t="str">
            <v>Fibre JCT</v>
          </cell>
        </row>
        <row r="2095">
          <cell r="A2095">
            <v>5685</v>
          </cell>
          <cell r="B2095" t="str">
            <v>Brant TS</v>
          </cell>
        </row>
        <row r="2096">
          <cell r="A2096">
            <v>5686</v>
          </cell>
          <cell r="B2096" t="str">
            <v>St.Anns JCT</v>
          </cell>
        </row>
        <row r="2097">
          <cell r="A2097">
            <v>5687</v>
          </cell>
          <cell r="B2097" t="str">
            <v>St.Anns JCT</v>
          </cell>
        </row>
        <row r="2098">
          <cell r="A2098">
            <v>5690</v>
          </cell>
          <cell r="B2098" t="str">
            <v>Allanburg TS</v>
          </cell>
        </row>
        <row r="2099">
          <cell r="A2099">
            <v>5691</v>
          </cell>
          <cell r="B2099" t="str">
            <v>Allanburg TS</v>
          </cell>
        </row>
        <row r="2100">
          <cell r="A2100">
            <v>5692</v>
          </cell>
          <cell r="B2100" t="str">
            <v>Allanburg TS</v>
          </cell>
        </row>
        <row r="2101">
          <cell r="A2101">
            <v>5693</v>
          </cell>
          <cell r="B2101" t="str">
            <v>Allanburg TS</v>
          </cell>
        </row>
        <row r="2102">
          <cell r="A2102">
            <v>5694</v>
          </cell>
          <cell r="B2102" t="str">
            <v>Kitchener MTS#4</v>
          </cell>
        </row>
        <row r="2103">
          <cell r="A2103">
            <v>5695</v>
          </cell>
          <cell r="B2103" t="str">
            <v>Kitchener MTS#4</v>
          </cell>
        </row>
        <row r="2104">
          <cell r="A2104">
            <v>5696</v>
          </cell>
          <cell r="B2104" t="str">
            <v>Kitch 1 &amp; 4 JCT</v>
          </cell>
        </row>
        <row r="2105">
          <cell r="A2105">
            <v>5697</v>
          </cell>
          <cell r="B2105" t="str">
            <v>Kitch 1 &amp; 4 JCT</v>
          </cell>
        </row>
        <row r="2106">
          <cell r="A2106">
            <v>5800</v>
          </cell>
          <cell r="B2106" t="str">
            <v>Allanburg TS</v>
          </cell>
        </row>
        <row r="2107">
          <cell r="A2107">
            <v>5803</v>
          </cell>
          <cell r="B2107" t="str">
            <v>Allanburg West JCT</v>
          </cell>
        </row>
        <row r="2108">
          <cell r="A2108">
            <v>5804</v>
          </cell>
          <cell r="B2108" t="str">
            <v>Atlas Steel CTS</v>
          </cell>
        </row>
        <row r="2109">
          <cell r="A2109">
            <v>5805</v>
          </cell>
          <cell r="B2109" t="str">
            <v>Beach TS</v>
          </cell>
        </row>
        <row r="2110">
          <cell r="A2110">
            <v>5806</v>
          </cell>
          <cell r="B2110" t="str">
            <v>Beach TS</v>
          </cell>
        </row>
        <row r="2111">
          <cell r="A2111">
            <v>5807</v>
          </cell>
          <cell r="B2111" t="str">
            <v>Beamsville TS</v>
          </cell>
        </row>
        <row r="2112">
          <cell r="A2112">
            <v>5809</v>
          </cell>
          <cell r="B2112" t="str">
            <v>Beck #1 SS</v>
          </cell>
        </row>
        <row r="2113">
          <cell r="A2113">
            <v>5810</v>
          </cell>
          <cell r="B2113" t="str">
            <v>Canal JCT</v>
          </cell>
        </row>
        <row r="2114">
          <cell r="A2114">
            <v>5811</v>
          </cell>
          <cell r="B2114" t="str">
            <v>Crowland JCT</v>
          </cell>
        </row>
        <row r="2115">
          <cell r="A2115">
            <v>5812</v>
          </cell>
          <cell r="B2115" t="str">
            <v>Crowland JCT</v>
          </cell>
        </row>
        <row r="2116">
          <cell r="A2116">
            <v>5816</v>
          </cell>
          <cell r="B2116" t="str">
            <v>Cyanamid Niagara TS</v>
          </cell>
        </row>
        <row r="2117">
          <cell r="A2117">
            <v>5817</v>
          </cell>
          <cell r="B2117" t="str">
            <v>Thorold TS</v>
          </cell>
        </row>
        <row r="2118">
          <cell r="A2118">
            <v>5818</v>
          </cell>
          <cell r="B2118" t="str">
            <v>Gage TS</v>
          </cell>
        </row>
        <row r="2119">
          <cell r="A2119">
            <v>5819</v>
          </cell>
          <cell r="B2119" t="str">
            <v>Garner Road JCT</v>
          </cell>
        </row>
        <row r="2120">
          <cell r="A2120">
            <v>5820</v>
          </cell>
          <cell r="B2120" t="str">
            <v>Garner Road JCT</v>
          </cell>
        </row>
        <row r="2121">
          <cell r="A2121">
            <v>5823</v>
          </cell>
          <cell r="B2121" t="str">
            <v>Glanford JCT</v>
          </cell>
        </row>
        <row r="2122">
          <cell r="A2122">
            <v>5825</v>
          </cell>
          <cell r="B2122" t="str">
            <v>Holland Road JCT</v>
          </cell>
        </row>
        <row r="2123">
          <cell r="A2123">
            <v>5826</v>
          </cell>
          <cell r="B2123" t="str">
            <v>Port Colborne TS</v>
          </cell>
        </row>
        <row r="2124">
          <cell r="A2124">
            <v>5829</v>
          </cell>
          <cell r="B2124" t="str">
            <v>Michigan JCT</v>
          </cell>
        </row>
        <row r="2125">
          <cell r="A2125">
            <v>5831</v>
          </cell>
          <cell r="B2125" t="str">
            <v>Montrose JCT</v>
          </cell>
        </row>
        <row r="2126">
          <cell r="A2126">
            <v>5832</v>
          </cell>
          <cell r="B2126" t="str">
            <v>Montrose JCT</v>
          </cell>
        </row>
        <row r="2127">
          <cell r="A2127">
            <v>5833</v>
          </cell>
          <cell r="B2127" t="str">
            <v>Niagara JCT</v>
          </cell>
        </row>
        <row r="2128">
          <cell r="A2128">
            <v>5834</v>
          </cell>
          <cell r="B2128" t="str">
            <v>Parks TS</v>
          </cell>
        </row>
        <row r="2129">
          <cell r="A2129">
            <v>5835</v>
          </cell>
          <cell r="B2129" t="str">
            <v>Niagara TS</v>
          </cell>
        </row>
        <row r="2130">
          <cell r="A2130">
            <v>5839</v>
          </cell>
          <cell r="B2130" t="str">
            <v>Donohue D1A CTS</v>
          </cell>
        </row>
        <row r="2131">
          <cell r="A2131">
            <v>5840</v>
          </cell>
          <cell r="B2131" t="str">
            <v>Railway JCT</v>
          </cell>
        </row>
        <row r="2132">
          <cell r="A2132">
            <v>5841</v>
          </cell>
          <cell r="B2132" t="str">
            <v>Rosedene JCT</v>
          </cell>
        </row>
        <row r="2133">
          <cell r="A2133">
            <v>5844</v>
          </cell>
          <cell r="B2133" t="str">
            <v>T&amp;NP JCT</v>
          </cell>
        </row>
        <row r="2134">
          <cell r="A2134">
            <v>5845</v>
          </cell>
          <cell r="B2134" t="str">
            <v>Toronto Power TS</v>
          </cell>
        </row>
        <row r="2135">
          <cell r="A2135">
            <v>5852</v>
          </cell>
          <cell r="B2135" t="str">
            <v>Cyanamid Niagara TS</v>
          </cell>
        </row>
        <row r="2136">
          <cell r="A2136">
            <v>5853</v>
          </cell>
          <cell r="B2136" t="str">
            <v>Railway JCT</v>
          </cell>
        </row>
        <row r="2137">
          <cell r="A2137">
            <v>5854</v>
          </cell>
          <cell r="B2137" t="str">
            <v>Mid R. JCT Niagara</v>
          </cell>
        </row>
        <row r="2138">
          <cell r="A2138">
            <v>5855</v>
          </cell>
          <cell r="B2138" t="str">
            <v>Mid R. JCT Niagara</v>
          </cell>
        </row>
        <row r="2139">
          <cell r="A2139">
            <v>5883</v>
          </cell>
          <cell r="B2139" t="str">
            <v>Tunnel JCT</v>
          </cell>
        </row>
        <row r="2140">
          <cell r="A2140">
            <v>5884</v>
          </cell>
          <cell r="B2140" t="str">
            <v>Inco JCT</v>
          </cell>
        </row>
        <row r="2141">
          <cell r="A2141">
            <v>5885</v>
          </cell>
          <cell r="B2141" t="str">
            <v>Port Colborne TS</v>
          </cell>
        </row>
        <row r="2142">
          <cell r="A2142">
            <v>5886</v>
          </cell>
          <cell r="B2142" t="str">
            <v>Crowland 51A JCT</v>
          </cell>
        </row>
        <row r="2143">
          <cell r="A2143">
            <v>5887</v>
          </cell>
          <cell r="B2143" t="str">
            <v>Slater Steel JCT</v>
          </cell>
        </row>
        <row r="2144">
          <cell r="A2144">
            <v>5888</v>
          </cell>
          <cell r="B2144" t="str">
            <v>Slater Steel JCT</v>
          </cell>
        </row>
        <row r="2145">
          <cell r="A2145">
            <v>5889</v>
          </cell>
          <cell r="B2145" t="str">
            <v>Dundas JCT</v>
          </cell>
        </row>
        <row r="2146">
          <cell r="A2146">
            <v>5890</v>
          </cell>
          <cell r="B2146" t="str">
            <v>Dundas JCT</v>
          </cell>
        </row>
        <row r="2147">
          <cell r="A2147">
            <v>5891</v>
          </cell>
          <cell r="B2147" t="str">
            <v>Puslinch JCT</v>
          </cell>
        </row>
        <row r="2148">
          <cell r="A2148">
            <v>5892</v>
          </cell>
          <cell r="B2148" t="str">
            <v>Puslinch JCT</v>
          </cell>
        </row>
        <row r="2149">
          <cell r="A2149">
            <v>5900</v>
          </cell>
          <cell r="B2149" t="str">
            <v>Trei-bacher CTS</v>
          </cell>
        </row>
        <row r="2150">
          <cell r="A2150">
            <v>5901</v>
          </cell>
          <cell r="B2150" t="str">
            <v>Allanburg TS</v>
          </cell>
        </row>
        <row r="2151">
          <cell r="A2151">
            <v>5902</v>
          </cell>
          <cell r="B2151" t="str">
            <v>Allanburg TS</v>
          </cell>
        </row>
        <row r="2152">
          <cell r="A2152">
            <v>5903</v>
          </cell>
          <cell r="B2152" t="str">
            <v>Allanburg TS</v>
          </cell>
        </row>
        <row r="2153">
          <cell r="A2153">
            <v>5904</v>
          </cell>
          <cell r="B2153" t="str">
            <v>Allanburg TS</v>
          </cell>
        </row>
        <row r="2154">
          <cell r="A2154">
            <v>5905</v>
          </cell>
          <cell r="B2154" t="str">
            <v>Allanburg TS</v>
          </cell>
        </row>
        <row r="2155">
          <cell r="A2155">
            <v>5906</v>
          </cell>
          <cell r="B2155" t="str">
            <v>Allanburg TS</v>
          </cell>
        </row>
        <row r="2156">
          <cell r="A2156">
            <v>5907</v>
          </cell>
          <cell r="B2156" t="str">
            <v>Allanburg TS</v>
          </cell>
        </row>
        <row r="2157">
          <cell r="A2157">
            <v>5908</v>
          </cell>
          <cell r="B2157" t="str">
            <v>Allanburg TS</v>
          </cell>
        </row>
        <row r="2158">
          <cell r="A2158">
            <v>5909</v>
          </cell>
          <cell r="B2158" t="str">
            <v>Allanburg TS</v>
          </cell>
        </row>
        <row r="2159">
          <cell r="A2159">
            <v>5910</v>
          </cell>
          <cell r="B2159" t="str">
            <v>Atlas Steel CTS</v>
          </cell>
        </row>
        <row r="2160">
          <cell r="A2160">
            <v>5911</v>
          </cell>
          <cell r="B2160" t="str">
            <v>Atlas Steel CTS</v>
          </cell>
        </row>
        <row r="2161">
          <cell r="A2161">
            <v>5912</v>
          </cell>
          <cell r="B2161" t="str">
            <v>Beach TS</v>
          </cell>
        </row>
        <row r="2162">
          <cell r="A2162">
            <v>5913</v>
          </cell>
          <cell r="B2162" t="str">
            <v>Beach TS</v>
          </cell>
        </row>
        <row r="2163">
          <cell r="A2163">
            <v>5914</v>
          </cell>
          <cell r="B2163" t="str">
            <v>Beach TS</v>
          </cell>
        </row>
        <row r="2164">
          <cell r="A2164">
            <v>5915</v>
          </cell>
          <cell r="B2164" t="str">
            <v>Beach TS</v>
          </cell>
        </row>
        <row r="2165">
          <cell r="A2165">
            <v>5916</v>
          </cell>
          <cell r="B2165" t="str">
            <v>Beach TS</v>
          </cell>
        </row>
        <row r="2166">
          <cell r="A2166">
            <v>5917</v>
          </cell>
          <cell r="B2166" t="str">
            <v>Beach TS</v>
          </cell>
        </row>
        <row r="2167">
          <cell r="A2167">
            <v>5918</v>
          </cell>
          <cell r="B2167" t="str">
            <v>Beach TS</v>
          </cell>
        </row>
        <row r="2168">
          <cell r="A2168">
            <v>5919</v>
          </cell>
          <cell r="B2168" t="str">
            <v>Beach TS</v>
          </cell>
        </row>
        <row r="2169">
          <cell r="A2169">
            <v>5920</v>
          </cell>
          <cell r="B2169" t="str">
            <v>Beach TS</v>
          </cell>
        </row>
        <row r="2170">
          <cell r="A2170">
            <v>5921</v>
          </cell>
          <cell r="B2170" t="str">
            <v>Beach TS</v>
          </cell>
        </row>
        <row r="2171">
          <cell r="A2171">
            <v>5922</v>
          </cell>
          <cell r="B2171" t="str">
            <v>Beach TS</v>
          </cell>
        </row>
        <row r="2172">
          <cell r="A2172">
            <v>5923</v>
          </cell>
          <cell r="B2172" t="str">
            <v>Beach TS</v>
          </cell>
        </row>
        <row r="2173">
          <cell r="A2173">
            <v>5924</v>
          </cell>
          <cell r="B2173" t="str">
            <v>Beach TS</v>
          </cell>
        </row>
        <row r="2174">
          <cell r="A2174">
            <v>5925</v>
          </cell>
          <cell r="B2174" t="str">
            <v>Beach TS</v>
          </cell>
        </row>
        <row r="2175">
          <cell r="A2175">
            <v>5926</v>
          </cell>
          <cell r="B2175" t="str">
            <v>Beamsville TS</v>
          </cell>
        </row>
        <row r="2176">
          <cell r="A2176">
            <v>5927</v>
          </cell>
          <cell r="B2176" t="str">
            <v>Georgia Pacific CTS</v>
          </cell>
        </row>
        <row r="2177">
          <cell r="A2177">
            <v>5928</v>
          </cell>
          <cell r="B2177" t="str">
            <v>Oxy Vinyls CTS</v>
          </cell>
        </row>
        <row r="2178">
          <cell r="A2178">
            <v>5929</v>
          </cell>
          <cell r="B2178" t="str">
            <v>Birmingham TS</v>
          </cell>
        </row>
        <row r="2179">
          <cell r="A2179">
            <v>5930</v>
          </cell>
          <cell r="B2179" t="str">
            <v>Birmingham TS</v>
          </cell>
        </row>
        <row r="2180">
          <cell r="A2180">
            <v>5931</v>
          </cell>
          <cell r="B2180" t="str">
            <v>Birmingham TS</v>
          </cell>
        </row>
        <row r="2181">
          <cell r="A2181">
            <v>5932</v>
          </cell>
          <cell r="B2181" t="str">
            <v>Birmingham TS</v>
          </cell>
        </row>
        <row r="2182">
          <cell r="A2182">
            <v>5933</v>
          </cell>
          <cell r="B2182" t="str">
            <v>Birmingham TS</v>
          </cell>
        </row>
        <row r="2183">
          <cell r="A2183">
            <v>5934</v>
          </cell>
          <cell r="B2183" t="str">
            <v>Birmingham TS</v>
          </cell>
        </row>
        <row r="2184">
          <cell r="A2184">
            <v>5935</v>
          </cell>
          <cell r="B2184" t="str">
            <v>Birmingham TS</v>
          </cell>
        </row>
        <row r="2185">
          <cell r="A2185">
            <v>5936</v>
          </cell>
          <cell r="B2185" t="str">
            <v>Birmingham TS</v>
          </cell>
        </row>
        <row r="2186">
          <cell r="A2186">
            <v>5937</v>
          </cell>
          <cell r="B2186" t="str">
            <v>Beck #2 TS</v>
          </cell>
        </row>
        <row r="2187">
          <cell r="A2187">
            <v>5938</v>
          </cell>
          <cell r="B2187" t="str">
            <v>Brant TS</v>
          </cell>
        </row>
        <row r="2188">
          <cell r="A2188">
            <v>5940</v>
          </cell>
          <cell r="B2188" t="str">
            <v>Brantford TS</v>
          </cell>
        </row>
        <row r="2189">
          <cell r="A2189">
            <v>5941</v>
          </cell>
          <cell r="B2189" t="str">
            <v>Brantford TS</v>
          </cell>
        </row>
        <row r="2190">
          <cell r="A2190">
            <v>5942</v>
          </cell>
          <cell r="B2190" t="str">
            <v>Brantford TS</v>
          </cell>
        </row>
        <row r="2191">
          <cell r="A2191">
            <v>5943</v>
          </cell>
          <cell r="B2191" t="str">
            <v>Brantford TS</v>
          </cell>
        </row>
        <row r="2192">
          <cell r="A2192">
            <v>5944</v>
          </cell>
          <cell r="B2192" t="str">
            <v>Bronte TS</v>
          </cell>
        </row>
        <row r="2193">
          <cell r="A2193">
            <v>5945</v>
          </cell>
          <cell r="B2193" t="str">
            <v>Bronte TS</v>
          </cell>
        </row>
        <row r="2194">
          <cell r="A2194">
            <v>5946</v>
          </cell>
          <cell r="B2194" t="str">
            <v>Bronte TS</v>
          </cell>
        </row>
        <row r="2195">
          <cell r="A2195">
            <v>5947</v>
          </cell>
          <cell r="B2195" t="str">
            <v>Bronte TS</v>
          </cell>
        </row>
        <row r="2196">
          <cell r="A2196">
            <v>5948</v>
          </cell>
          <cell r="B2196" t="str">
            <v>Bunting TS</v>
          </cell>
        </row>
        <row r="2197">
          <cell r="A2197">
            <v>5949</v>
          </cell>
          <cell r="B2197" t="str">
            <v>Bunting TS</v>
          </cell>
        </row>
        <row r="2198">
          <cell r="A2198">
            <v>5950</v>
          </cell>
          <cell r="B2198" t="str">
            <v>Bunting TS</v>
          </cell>
        </row>
        <row r="2199">
          <cell r="A2199">
            <v>5951</v>
          </cell>
          <cell r="B2199" t="str">
            <v>Bunting TS</v>
          </cell>
        </row>
        <row r="2200">
          <cell r="A2200">
            <v>5956</v>
          </cell>
          <cell r="B2200" t="str">
            <v>Burlington TS</v>
          </cell>
        </row>
        <row r="2201">
          <cell r="A2201">
            <v>5957</v>
          </cell>
          <cell r="B2201" t="str">
            <v>Burlington TS</v>
          </cell>
        </row>
        <row r="2202">
          <cell r="A2202">
            <v>5958</v>
          </cell>
          <cell r="B2202" t="str">
            <v>Burlington TS</v>
          </cell>
        </row>
        <row r="2203">
          <cell r="A2203">
            <v>5959</v>
          </cell>
          <cell r="B2203" t="str">
            <v>Burlington TS</v>
          </cell>
        </row>
        <row r="2204">
          <cell r="A2204">
            <v>5960</v>
          </cell>
          <cell r="B2204" t="str">
            <v>Burlington TS</v>
          </cell>
        </row>
        <row r="2205">
          <cell r="A2205">
            <v>5961</v>
          </cell>
          <cell r="B2205" t="str">
            <v>Burlington TS</v>
          </cell>
        </row>
        <row r="2206">
          <cell r="A2206">
            <v>5962</v>
          </cell>
          <cell r="B2206" t="str">
            <v>Burlington TS</v>
          </cell>
        </row>
        <row r="2207">
          <cell r="A2207">
            <v>5963</v>
          </cell>
          <cell r="B2207" t="str">
            <v>Burlington TS</v>
          </cell>
        </row>
        <row r="2208">
          <cell r="A2208">
            <v>5964</v>
          </cell>
          <cell r="B2208" t="str">
            <v>Burlington TS</v>
          </cell>
        </row>
        <row r="2209">
          <cell r="A2209">
            <v>5965</v>
          </cell>
          <cell r="B2209" t="str">
            <v>Burlington TS</v>
          </cell>
        </row>
        <row r="2210">
          <cell r="A2210">
            <v>5966</v>
          </cell>
          <cell r="B2210" t="str">
            <v>Burlington TS</v>
          </cell>
        </row>
        <row r="2211">
          <cell r="A2211">
            <v>5967</v>
          </cell>
          <cell r="B2211" t="str">
            <v>Burlington TS</v>
          </cell>
        </row>
        <row r="2212">
          <cell r="A2212">
            <v>5968</v>
          </cell>
          <cell r="B2212" t="str">
            <v>Caledonia TS</v>
          </cell>
        </row>
        <row r="2213">
          <cell r="A2213">
            <v>5969</v>
          </cell>
          <cell r="B2213" t="str">
            <v>Campbell TS</v>
          </cell>
        </row>
        <row r="2214">
          <cell r="A2214">
            <v>5970</v>
          </cell>
          <cell r="B2214" t="str">
            <v>Campbell TS</v>
          </cell>
        </row>
        <row r="2215">
          <cell r="A2215">
            <v>5971</v>
          </cell>
          <cell r="B2215" t="str">
            <v>Campbell TS</v>
          </cell>
        </row>
        <row r="2216">
          <cell r="A2216">
            <v>5972</v>
          </cell>
          <cell r="B2216" t="str">
            <v>Campbell TS</v>
          </cell>
        </row>
        <row r="2217">
          <cell r="A2217">
            <v>5973</v>
          </cell>
          <cell r="B2217" t="str">
            <v>Campbell TS</v>
          </cell>
        </row>
        <row r="2218">
          <cell r="A2218">
            <v>5974</v>
          </cell>
          <cell r="B2218" t="str">
            <v>Campbell TS</v>
          </cell>
        </row>
        <row r="2219">
          <cell r="A2219">
            <v>5975</v>
          </cell>
          <cell r="B2219" t="str">
            <v>Campbell TS</v>
          </cell>
        </row>
        <row r="2220">
          <cell r="A2220">
            <v>5976</v>
          </cell>
          <cell r="B2220" t="str">
            <v>Campbell TS</v>
          </cell>
        </row>
        <row r="2221">
          <cell r="A2221">
            <v>5979</v>
          </cell>
          <cell r="B2221" t="str">
            <v>Carlton TS</v>
          </cell>
        </row>
        <row r="2222">
          <cell r="A2222">
            <v>5980</v>
          </cell>
          <cell r="B2222" t="str">
            <v>Carlton TS</v>
          </cell>
        </row>
        <row r="2223">
          <cell r="A2223">
            <v>5981</v>
          </cell>
          <cell r="B2223" t="str">
            <v>Carlton TS</v>
          </cell>
        </row>
        <row r="2224">
          <cell r="A2224">
            <v>5982</v>
          </cell>
          <cell r="B2224" t="str">
            <v>Carlton TS</v>
          </cell>
        </row>
        <row r="2225">
          <cell r="A2225">
            <v>5983</v>
          </cell>
          <cell r="B2225" t="str">
            <v>Carlton TS</v>
          </cell>
        </row>
        <row r="2226">
          <cell r="A2226">
            <v>5984</v>
          </cell>
          <cell r="B2226" t="str">
            <v>Carlton TS</v>
          </cell>
        </row>
        <row r="2227">
          <cell r="A2227">
            <v>5985</v>
          </cell>
          <cell r="B2227" t="str">
            <v>Carlton TS</v>
          </cell>
        </row>
        <row r="2228">
          <cell r="A2228">
            <v>5986</v>
          </cell>
          <cell r="B2228" t="str">
            <v>Carlton TS</v>
          </cell>
        </row>
        <row r="2229">
          <cell r="A2229">
            <v>5987</v>
          </cell>
          <cell r="B2229" t="str">
            <v>Cedar TS</v>
          </cell>
        </row>
        <row r="2230">
          <cell r="A2230">
            <v>5990</v>
          </cell>
          <cell r="B2230" t="str">
            <v>Cedar TS</v>
          </cell>
        </row>
        <row r="2231">
          <cell r="A2231">
            <v>5991</v>
          </cell>
          <cell r="B2231" t="str">
            <v>Cedar TS</v>
          </cell>
        </row>
        <row r="2232">
          <cell r="A2232">
            <v>5992</v>
          </cell>
          <cell r="B2232" t="str">
            <v>Cedar TS</v>
          </cell>
        </row>
        <row r="2233">
          <cell r="A2233">
            <v>5993</v>
          </cell>
          <cell r="B2233" t="str">
            <v>Cedar TS</v>
          </cell>
        </row>
        <row r="2234">
          <cell r="A2234">
            <v>5994</v>
          </cell>
          <cell r="B2234" t="str">
            <v>Courtice Steel CTS</v>
          </cell>
        </row>
        <row r="2235">
          <cell r="A2235">
            <v>5995</v>
          </cell>
          <cell r="B2235" t="str">
            <v>Courtice Steel CTS</v>
          </cell>
        </row>
        <row r="2236">
          <cell r="A2236">
            <v>5996</v>
          </cell>
          <cell r="B2236" t="str">
            <v>Courtice Steel CTS</v>
          </cell>
        </row>
        <row r="2237">
          <cell r="A2237">
            <v>5997</v>
          </cell>
          <cell r="B2237" t="str">
            <v>Courtice Steel CTS</v>
          </cell>
        </row>
        <row r="2238">
          <cell r="A2238">
            <v>5998</v>
          </cell>
          <cell r="B2238" t="str">
            <v>Crowland TS</v>
          </cell>
        </row>
        <row r="2239">
          <cell r="A2239">
            <v>5999</v>
          </cell>
          <cell r="B2239" t="str">
            <v>Crowland TS</v>
          </cell>
        </row>
        <row r="2240">
          <cell r="A2240">
            <v>6000</v>
          </cell>
          <cell r="B2240" t="str">
            <v>Courtice Steel CTS</v>
          </cell>
        </row>
        <row r="2241">
          <cell r="A2241">
            <v>6001</v>
          </cell>
          <cell r="B2241" t="str">
            <v>Cumberland TS</v>
          </cell>
        </row>
        <row r="2242">
          <cell r="A2242">
            <v>6002</v>
          </cell>
          <cell r="B2242" t="str">
            <v>Cumberland TS</v>
          </cell>
        </row>
        <row r="2243">
          <cell r="A2243">
            <v>6003</v>
          </cell>
          <cell r="B2243" t="str">
            <v>Cumberland TS</v>
          </cell>
        </row>
        <row r="2244">
          <cell r="A2244">
            <v>6004</v>
          </cell>
          <cell r="B2244" t="str">
            <v>Cumberland TS</v>
          </cell>
        </row>
        <row r="2245">
          <cell r="A2245">
            <v>6008</v>
          </cell>
          <cell r="B2245" t="str">
            <v>Detweiler TS</v>
          </cell>
        </row>
        <row r="2246">
          <cell r="A2246">
            <v>6010</v>
          </cell>
          <cell r="B2246" t="str">
            <v>Detweiler TS</v>
          </cell>
        </row>
        <row r="2247">
          <cell r="A2247">
            <v>6011</v>
          </cell>
          <cell r="B2247" t="str">
            <v>Detweiler TS</v>
          </cell>
        </row>
        <row r="2248">
          <cell r="A2248">
            <v>6012</v>
          </cell>
          <cell r="B2248" t="str">
            <v>Detweiler TS</v>
          </cell>
        </row>
        <row r="2249">
          <cell r="A2249">
            <v>6013</v>
          </cell>
          <cell r="B2249" t="str">
            <v>Dof.Bay Front CTS</v>
          </cell>
        </row>
        <row r="2250">
          <cell r="A2250">
            <v>6014</v>
          </cell>
          <cell r="B2250" t="str">
            <v>Detweiler TS</v>
          </cell>
        </row>
        <row r="2251">
          <cell r="A2251">
            <v>6015</v>
          </cell>
          <cell r="B2251" t="str">
            <v>Detweiler TS</v>
          </cell>
        </row>
        <row r="2252">
          <cell r="A2252">
            <v>6016</v>
          </cell>
          <cell r="B2252" t="str">
            <v>Detweiler TS</v>
          </cell>
        </row>
        <row r="2253">
          <cell r="A2253">
            <v>6017</v>
          </cell>
          <cell r="B2253" t="str">
            <v>Dof.Bay Front CTS</v>
          </cell>
        </row>
        <row r="2254">
          <cell r="A2254">
            <v>6018</v>
          </cell>
          <cell r="B2254" t="str">
            <v>Dof.Bay Front CTS</v>
          </cell>
        </row>
        <row r="2255">
          <cell r="A2255">
            <v>6019</v>
          </cell>
          <cell r="B2255" t="str">
            <v>Dof.Bay Front CTS</v>
          </cell>
        </row>
        <row r="2256">
          <cell r="A2256">
            <v>6020</v>
          </cell>
          <cell r="B2256" t="str">
            <v>Dof.Bay Front CTS</v>
          </cell>
        </row>
        <row r="2257">
          <cell r="A2257">
            <v>6021</v>
          </cell>
          <cell r="B2257" t="str">
            <v>Dof.Bay Front CTS</v>
          </cell>
        </row>
        <row r="2258">
          <cell r="A2258">
            <v>6022</v>
          </cell>
          <cell r="B2258" t="str">
            <v>Dof.Bay Front CTS</v>
          </cell>
        </row>
        <row r="2259">
          <cell r="A2259">
            <v>6023</v>
          </cell>
          <cell r="B2259" t="str">
            <v>Dof.Bay Front CTS</v>
          </cell>
        </row>
        <row r="2260">
          <cell r="A2260">
            <v>6024</v>
          </cell>
          <cell r="B2260" t="str">
            <v>Dof.Bay Front CTS</v>
          </cell>
        </row>
        <row r="2261">
          <cell r="A2261">
            <v>6025</v>
          </cell>
          <cell r="B2261" t="str">
            <v>Dof.Bay Front CTS</v>
          </cell>
        </row>
        <row r="2262">
          <cell r="A2262">
            <v>6026</v>
          </cell>
          <cell r="B2262" t="str">
            <v>Dundas TS</v>
          </cell>
        </row>
        <row r="2263">
          <cell r="A2263">
            <v>6028</v>
          </cell>
          <cell r="B2263" t="str">
            <v>Dundas TS</v>
          </cell>
        </row>
        <row r="2264">
          <cell r="A2264">
            <v>6029</v>
          </cell>
          <cell r="B2264" t="str">
            <v>Dundas TS</v>
          </cell>
        </row>
        <row r="2265">
          <cell r="A2265">
            <v>6030</v>
          </cell>
          <cell r="B2265" t="str">
            <v>Dunnville TS</v>
          </cell>
        </row>
        <row r="2266">
          <cell r="A2266">
            <v>6032</v>
          </cell>
          <cell r="B2266" t="str">
            <v>Elgin TS</v>
          </cell>
        </row>
        <row r="2267">
          <cell r="A2267">
            <v>6033</v>
          </cell>
          <cell r="B2267" t="str">
            <v>Elgin TS</v>
          </cell>
        </row>
        <row r="2268">
          <cell r="A2268">
            <v>6034</v>
          </cell>
          <cell r="B2268" t="str">
            <v>Elgin TS</v>
          </cell>
        </row>
        <row r="2269">
          <cell r="A2269">
            <v>6035</v>
          </cell>
          <cell r="B2269" t="str">
            <v>Elgin TS</v>
          </cell>
        </row>
        <row r="2270">
          <cell r="A2270">
            <v>6036</v>
          </cell>
          <cell r="B2270" t="str">
            <v>Elgin TS</v>
          </cell>
        </row>
        <row r="2271">
          <cell r="A2271">
            <v>6037</v>
          </cell>
          <cell r="B2271" t="str">
            <v>Elgin TS</v>
          </cell>
        </row>
        <row r="2272">
          <cell r="A2272">
            <v>6038</v>
          </cell>
          <cell r="B2272" t="str">
            <v>Elgin TS</v>
          </cell>
        </row>
        <row r="2273">
          <cell r="A2273">
            <v>6039</v>
          </cell>
          <cell r="B2273" t="str">
            <v>Elmira TS</v>
          </cell>
        </row>
        <row r="2274">
          <cell r="A2274">
            <v>6040</v>
          </cell>
          <cell r="B2274" t="str">
            <v>Fergus TS</v>
          </cell>
        </row>
        <row r="2275">
          <cell r="A2275">
            <v>6042</v>
          </cell>
          <cell r="B2275" t="str">
            <v>Fergus TS</v>
          </cell>
        </row>
        <row r="2276">
          <cell r="A2276">
            <v>6043</v>
          </cell>
          <cell r="B2276" t="str">
            <v>Fergus TS</v>
          </cell>
        </row>
        <row r="2277">
          <cell r="A2277">
            <v>6044</v>
          </cell>
          <cell r="B2277" t="str">
            <v>Fergus TS</v>
          </cell>
        </row>
        <row r="2278">
          <cell r="A2278">
            <v>6045</v>
          </cell>
          <cell r="B2278" t="str">
            <v>Fergus TS</v>
          </cell>
        </row>
        <row r="2279">
          <cell r="A2279">
            <v>6050</v>
          </cell>
          <cell r="B2279" t="str">
            <v>Ford Oakville CTS</v>
          </cell>
        </row>
        <row r="2280">
          <cell r="A2280">
            <v>6051</v>
          </cell>
          <cell r="B2280" t="str">
            <v>Ford Oakville CTS</v>
          </cell>
        </row>
        <row r="2281">
          <cell r="A2281">
            <v>6052</v>
          </cell>
          <cell r="B2281" t="str">
            <v>Gage TS</v>
          </cell>
        </row>
        <row r="2282">
          <cell r="A2282">
            <v>6053</v>
          </cell>
          <cell r="B2282" t="str">
            <v>Gage TS</v>
          </cell>
        </row>
        <row r="2283">
          <cell r="A2283">
            <v>6054</v>
          </cell>
          <cell r="B2283" t="str">
            <v>Gage TS</v>
          </cell>
        </row>
        <row r="2284">
          <cell r="A2284">
            <v>6055</v>
          </cell>
          <cell r="B2284" t="str">
            <v>Gage TS</v>
          </cell>
        </row>
        <row r="2285">
          <cell r="A2285">
            <v>6056</v>
          </cell>
          <cell r="B2285" t="str">
            <v>Gage TS</v>
          </cell>
        </row>
        <row r="2286">
          <cell r="A2286">
            <v>6057</v>
          </cell>
          <cell r="B2286" t="str">
            <v>Gage TS</v>
          </cell>
        </row>
        <row r="2287">
          <cell r="A2287">
            <v>6058</v>
          </cell>
          <cell r="B2287" t="str">
            <v>Gage TS</v>
          </cell>
        </row>
        <row r="2288">
          <cell r="A2288">
            <v>6059</v>
          </cell>
          <cell r="B2288" t="str">
            <v>Galt TS</v>
          </cell>
        </row>
        <row r="2289">
          <cell r="A2289">
            <v>6060</v>
          </cell>
          <cell r="B2289" t="str">
            <v>Galt TS</v>
          </cell>
        </row>
        <row r="2290">
          <cell r="A2290">
            <v>6061</v>
          </cell>
          <cell r="B2290" t="str">
            <v>Galt TS</v>
          </cell>
        </row>
        <row r="2291">
          <cell r="A2291">
            <v>6062</v>
          </cell>
          <cell r="B2291" t="str">
            <v>Galt TS</v>
          </cell>
        </row>
        <row r="2292">
          <cell r="A2292">
            <v>6063</v>
          </cell>
          <cell r="B2292" t="str">
            <v>G.M.St Cath CTS</v>
          </cell>
        </row>
        <row r="2293">
          <cell r="A2293">
            <v>6064</v>
          </cell>
          <cell r="B2293" t="str">
            <v>G.M.St Cath CTS</v>
          </cell>
        </row>
        <row r="2294">
          <cell r="A2294">
            <v>6065</v>
          </cell>
          <cell r="B2294" t="str">
            <v>Glendale TS</v>
          </cell>
        </row>
        <row r="2295">
          <cell r="A2295">
            <v>6066</v>
          </cell>
          <cell r="B2295" t="str">
            <v>Glendale TS</v>
          </cell>
        </row>
        <row r="2296">
          <cell r="A2296">
            <v>6067</v>
          </cell>
          <cell r="B2296" t="str">
            <v>Glendale TS</v>
          </cell>
        </row>
        <row r="2297">
          <cell r="A2297">
            <v>6068</v>
          </cell>
          <cell r="B2297" t="str">
            <v>Glendale TS</v>
          </cell>
        </row>
        <row r="2298">
          <cell r="A2298">
            <v>6069</v>
          </cell>
          <cell r="B2298" t="str">
            <v>Glendale TS</v>
          </cell>
        </row>
        <row r="2299">
          <cell r="A2299">
            <v>6072</v>
          </cell>
          <cell r="B2299" t="str">
            <v>Hanlon TS</v>
          </cell>
        </row>
        <row r="2300">
          <cell r="A2300">
            <v>6075</v>
          </cell>
          <cell r="B2300" t="str">
            <v>Horning TS</v>
          </cell>
        </row>
        <row r="2301">
          <cell r="A2301">
            <v>6076</v>
          </cell>
          <cell r="B2301" t="str">
            <v>Horning TS</v>
          </cell>
        </row>
        <row r="2302">
          <cell r="A2302">
            <v>6077</v>
          </cell>
          <cell r="B2302" t="str">
            <v>Horning TS</v>
          </cell>
        </row>
        <row r="2303">
          <cell r="A2303">
            <v>6078</v>
          </cell>
          <cell r="B2303" t="str">
            <v>Horning TS</v>
          </cell>
        </row>
        <row r="2304">
          <cell r="A2304">
            <v>6079</v>
          </cell>
          <cell r="B2304" t="str">
            <v>Inco 60 hz CTS</v>
          </cell>
        </row>
        <row r="2305">
          <cell r="A2305">
            <v>6081</v>
          </cell>
          <cell r="B2305" t="str">
            <v>IPPL Westover CTS</v>
          </cell>
        </row>
        <row r="2306">
          <cell r="A2306">
            <v>6082</v>
          </cell>
          <cell r="B2306" t="str">
            <v>IPPL Westover CTS</v>
          </cell>
        </row>
        <row r="2307">
          <cell r="A2307">
            <v>6083</v>
          </cell>
          <cell r="B2307" t="str">
            <v>Jarvis TS</v>
          </cell>
        </row>
        <row r="2308">
          <cell r="A2308">
            <v>6085</v>
          </cell>
          <cell r="B2308" t="str">
            <v>Jarvis TS</v>
          </cell>
        </row>
        <row r="2309">
          <cell r="A2309">
            <v>6086</v>
          </cell>
          <cell r="B2309" t="str">
            <v>Jarvis TS</v>
          </cell>
        </row>
        <row r="2310">
          <cell r="A2310">
            <v>6087</v>
          </cell>
          <cell r="B2310" t="str">
            <v>Dof.Kenilworth CTS</v>
          </cell>
        </row>
        <row r="2311">
          <cell r="A2311">
            <v>6088</v>
          </cell>
          <cell r="B2311" t="str">
            <v>Dof.Kenilworth CTS</v>
          </cell>
        </row>
        <row r="2312">
          <cell r="A2312">
            <v>6089</v>
          </cell>
          <cell r="B2312" t="str">
            <v>Dof.Kenilworth CTS</v>
          </cell>
        </row>
        <row r="2313">
          <cell r="A2313">
            <v>6090</v>
          </cell>
          <cell r="B2313" t="str">
            <v>Dof.Kenilworth CTS</v>
          </cell>
        </row>
        <row r="2314">
          <cell r="A2314">
            <v>6091</v>
          </cell>
          <cell r="B2314" t="str">
            <v>Kenilworth TS</v>
          </cell>
        </row>
        <row r="2315">
          <cell r="A2315">
            <v>6092</v>
          </cell>
          <cell r="B2315" t="str">
            <v>Kenilworth TS</v>
          </cell>
        </row>
        <row r="2316">
          <cell r="A2316">
            <v>6093</v>
          </cell>
          <cell r="B2316" t="str">
            <v>Kenilworth TS</v>
          </cell>
        </row>
        <row r="2317">
          <cell r="A2317">
            <v>6094</v>
          </cell>
          <cell r="B2317" t="str">
            <v>Kenilworth TS</v>
          </cell>
        </row>
        <row r="2318">
          <cell r="A2318">
            <v>6095</v>
          </cell>
          <cell r="B2318" t="str">
            <v>Kenilworth TS</v>
          </cell>
        </row>
        <row r="2319">
          <cell r="A2319">
            <v>6096</v>
          </cell>
          <cell r="B2319" t="str">
            <v>Kenilworth TS</v>
          </cell>
        </row>
        <row r="2320">
          <cell r="A2320">
            <v>6097</v>
          </cell>
          <cell r="B2320" t="str">
            <v>Kenilworth TS</v>
          </cell>
        </row>
        <row r="2321">
          <cell r="A2321">
            <v>6098</v>
          </cell>
          <cell r="B2321" t="str">
            <v>Kitchener MTS#1</v>
          </cell>
        </row>
        <row r="2322">
          <cell r="A2322">
            <v>6099</v>
          </cell>
          <cell r="B2322" t="str">
            <v>Kitchener MTS#1</v>
          </cell>
        </row>
        <row r="2323">
          <cell r="A2323">
            <v>6100</v>
          </cell>
          <cell r="B2323" t="str">
            <v>Kitchener MTS#2</v>
          </cell>
        </row>
        <row r="2324">
          <cell r="A2324">
            <v>6101</v>
          </cell>
          <cell r="B2324" t="str">
            <v>Kitchener MTS#3</v>
          </cell>
        </row>
        <row r="2325">
          <cell r="A2325">
            <v>6102</v>
          </cell>
          <cell r="B2325" t="str">
            <v>Kitchener MTS#3</v>
          </cell>
        </row>
        <row r="2326">
          <cell r="A2326">
            <v>6103</v>
          </cell>
          <cell r="B2326" t="str">
            <v>Kitchener MTS#4</v>
          </cell>
        </row>
        <row r="2327">
          <cell r="A2327">
            <v>6104</v>
          </cell>
          <cell r="B2327" t="str">
            <v>Kitchener MTS#4</v>
          </cell>
        </row>
        <row r="2328">
          <cell r="A2328">
            <v>6105</v>
          </cell>
          <cell r="B2328" t="str">
            <v>Kitchener MTS#5</v>
          </cell>
        </row>
        <row r="2329">
          <cell r="A2329">
            <v>6106</v>
          </cell>
          <cell r="B2329" t="str">
            <v>Kitchener MTS#5</v>
          </cell>
        </row>
        <row r="2330">
          <cell r="A2330">
            <v>6107</v>
          </cell>
          <cell r="B2330" t="str">
            <v>Kitchener MTS#6</v>
          </cell>
        </row>
        <row r="2331">
          <cell r="A2331">
            <v>6108</v>
          </cell>
          <cell r="B2331" t="str">
            <v>Kitchener MTS#6</v>
          </cell>
        </row>
        <row r="2332">
          <cell r="A2332">
            <v>6109</v>
          </cell>
          <cell r="B2332" t="str">
            <v>Kitchener MTS#7</v>
          </cell>
        </row>
        <row r="2333">
          <cell r="A2333">
            <v>6112</v>
          </cell>
          <cell r="B2333" t="str">
            <v>Kitchener MTS#3</v>
          </cell>
        </row>
        <row r="2334">
          <cell r="A2334">
            <v>6113</v>
          </cell>
          <cell r="B2334" t="str">
            <v>Kitchener MTS#3</v>
          </cell>
        </row>
        <row r="2335">
          <cell r="A2335">
            <v>6114</v>
          </cell>
          <cell r="B2335" t="str">
            <v>Kitchener MTS#4</v>
          </cell>
        </row>
        <row r="2336">
          <cell r="A2336">
            <v>6115</v>
          </cell>
          <cell r="B2336" t="str">
            <v>Kitchener MTS#4</v>
          </cell>
        </row>
        <row r="2337">
          <cell r="A2337">
            <v>6116</v>
          </cell>
          <cell r="B2337" t="str">
            <v>Kitchener MTS#5</v>
          </cell>
        </row>
        <row r="2338">
          <cell r="A2338">
            <v>6117</v>
          </cell>
          <cell r="B2338" t="str">
            <v>Kitchener MTS#5</v>
          </cell>
        </row>
        <row r="2339">
          <cell r="A2339">
            <v>6118</v>
          </cell>
          <cell r="B2339" t="str">
            <v>Kitchener MTS#6</v>
          </cell>
        </row>
        <row r="2340">
          <cell r="A2340">
            <v>6119</v>
          </cell>
          <cell r="B2340" t="str">
            <v>Kitchener MTS#6</v>
          </cell>
        </row>
        <row r="2341">
          <cell r="A2341">
            <v>6123</v>
          </cell>
          <cell r="B2341" t="str">
            <v>Lake TS</v>
          </cell>
        </row>
        <row r="2342">
          <cell r="A2342">
            <v>6124</v>
          </cell>
          <cell r="B2342" t="str">
            <v>Lake TS</v>
          </cell>
        </row>
        <row r="2343">
          <cell r="A2343">
            <v>6125</v>
          </cell>
          <cell r="B2343" t="str">
            <v>Lake TS</v>
          </cell>
        </row>
        <row r="2344">
          <cell r="A2344">
            <v>6126</v>
          </cell>
          <cell r="B2344" t="str">
            <v>Lake TS</v>
          </cell>
        </row>
        <row r="2345">
          <cell r="A2345">
            <v>6127</v>
          </cell>
          <cell r="B2345" t="str">
            <v>Lake TS</v>
          </cell>
        </row>
        <row r="2346">
          <cell r="A2346">
            <v>6128</v>
          </cell>
          <cell r="B2346" t="str">
            <v>Lake TS</v>
          </cell>
        </row>
        <row r="2347">
          <cell r="A2347">
            <v>6129</v>
          </cell>
          <cell r="B2347" t="str">
            <v>Lake TS</v>
          </cell>
        </row>
        <row r="2348">
          <cell r="A2348">
            <v>6130</v>
          </cell>
          <cell r="B2348" t="str">
            <v>McMaster CTS</v>
          </cell>
        </row>
        <row r="2349">
          <cell r="A2349">
            <v>6132</v>
          </cell>
          <cell r="B2349" t="str">
            <v>Middleport TS</v>
          </cell>
        </row>
        <row r="2350">
          <cell r="A2350">
            <v>6133</v>
          </cell>
          <cell r="B2350" t="str">
            <v>Middleport TS</v>
          </cell>
        </row>
        <row r="2351">
          <cell r="A2351">
            <v>6136</v>
          </cell>
          <cell r="B2351" t="str">
            <v>Middleport TS</v>
          </cell>
        </row>
        <row r="2352">
          <cell r="A2352">
            <v>6137</v>
          </cell>
          <cell r="B2352" t="str">
            <v>Middleport TS</v>
          </cell>
        </row>
        <row r="2353">
          <cell r="A2353">
            <v>6138</v>
          </cell>
          <cell r="B2353" t="str">
            <v>Middleport TS</v>
          </cell>
        </row>
        <row r="2354">
          <cell r="A2354">
            <v>6139</v>
          </cell>
          <cell r="B2354" t="str">
            <v>Middleport TS</v>
          </cell>
        </row>
        <row r="2355">
          <cell r="A2355">
            <v>6140</v>
          </cell>
          <cell r="B2355" t="str">
            <v>Mohawk TS</v>
          </cell>
        </row>
        <row r="2356">
          <cell r="A2356">
            <v>6141</v>
          </cell>
          <cell r="B2356" t="str">
            <v>Mohawk TS</v>
          </cell>
        </row>
        <row r="2357">
          <cell r="A2357">
            <v>6142</v>
          </cell>
          <cell r="B2357" t="str">
            <v>Mohawk TS</v>
          </cell>
        </row>
        <row r="2358">
          <cell r="A2358">
            <v>6143</v>
          </cell>
          <cell r="B2358" t="str">
            <v>Mohawk TS</v>
          </cell>
        </row>
        <row r="2359">
          <cell r="A2359">
            <v>6144</v>
          </cell>
          <cell r="B2359" t="str">
            <v>Murray TS</v>
          </cell>
        </row>
        <row r="2360">
          <cell r="A2360">
            <v>6145</v>
          </cell>
          <cell r="B2360" t="str">
            <v>Murray TS</v>
          </cell>
        </row>
        <row r="2361">
          <cell r="A2361">
            <v>6147</v>
          </cell>
          <cell r="B2361" t="str">
            <v>Murray TS</v>
          </cell>
        </row>
        <row r="2362">
          <cell r="A2362">
            <v>6148</v>
          </cell>
          <cell r="B2362" t="str">
            <v>Murray TS</v>
          </cell>
        </row>
        <row r="2363">
          <cell r="A2363">
            <v>6149</v>
          </cell>
          <cell r="B2363" t="str">
            <v>Murray TS</v>
          </cell>
        </row>
        <row r="2364">
          <cell r="A2364">
            <v>6150</v>
          </cell>
          <cell r="B2364" t="str">
            <v>Murray TS</v>
          </cell>
        </row>
        <row r="2365">
          <cell r="A2365">
            <v>6151</v>
          </cell>
          <cell r="B2365" t="str">
            <v>Murray TS</v>
          </cell>
        </row>
        <row r="2366">
          <cell r="A2366">
            <v>6152</v>
          </cell>
          <cell r="B2366" t="str">
            <v>Murray TS</v>
          </cell>
        </row>
        <row r="2367">
          <cell r="A2367">
            <v>6153</v>
          </cell>
          <cell r="B2367" t="str">
            <v>Nebo TS</v>
          </cell>
        </row>
        <row r="2368">
          <cell r="A2368">
            <v>6154</v>
          </cell>
          <cell r="B2368" t="str">
            <v>Nebo TS</v>
          </cell>
        </row>
        <row r="2369">
          <cell r="A2369">
            <v>6155</v>
          </cell>
          <cell r="B2369" t="str">
            <v>Nebo TS</v>
          </cell>
        </row>
        <row r="2370">
          <cell r="A2370">
            <v>6156</v>
          </cell>
          <cell r="B2370" t="str">
            <v>Nebo TS</v>
          </cell>
        </row>
        <row r="2371">
          <cell r="A2371">
            <v>6157</v>
          </cell>
          <cell r="B2371" t="str">
            <v>Nebo TS</v>
          </cell>
        </row>
        <row r="2372">
          <cell r="A2372">
            <v>6158</v>
          </cell>
          <cell r="B2372" t="str">
            <v>Nebo TS</v>
          </cell>
        </row>
        <row r="2373">
          <cell r="A2373">
            <v>6159</v>
          </cell>
          <cell r="B2373" t="str">
            <v>Nebo TS</v>
          </cell>
        </row>
        <row r="2374">
          <cell r="A2374">
            <v>6160</v>
          </cell>
          <cell r="B2374" t="str">
            <v>Newton TS</v>
          </cell>
        </row>
        <row r="2375">
          <cell r="A2375">
            <v>6161</v>
          </cell>
          <cell r="B2375" t="str">
            <v>Newton TS</v>
          </cell>
        </row>
        <row r="2376">
          <cell r="A2376">
            <v>6162</v>
          </cell>
          <cell r="B2376" t="str">
            <v>Newton TS</v>
          </cell>
        </row>
        <row r="2377">
          <cell r="A2377">
            <v>6163</v>
          </cell>
          <cell r="B2377" t="str">
            <v>Newton TS</v>
          </cell>
        </row>
        <row r="2378">
          <cell r="A2378">
            <v>6164</v>
          </cell>
          <cell r="B2378" t="str">
            <v>Norfolk TS</v>
          </cell>
        </row>
        <row r="2379">
          <cell r="A2379">
            <v>6168</v>
          </cell>
          <cell r="B2379" t="str">
            <v>Oakville TS #2</v>
          </cell>
        </row>
        <row r="2380">
          <cell r="A2380">
            <v>6169</v>
          </cell>
          <cell r="B2380" t="str">
            <v>Oakville TS #2</v>
          </cell>
        </row>
        <row r="2381">
          <cell r="A2381">
            <v>6170</v>
          </cell>
          <cell r="B2381" t="str">
            <v>Oakville TS #2</v>
          </cell>
        </row>
        <row r="2382">
          <cell r="A2382">
            <v>6171</v>
          </cell>
          <cell r="B2382" t="str">
            <v>Oakville TS #2</v>
          </cell>
        </row>
        <row r="2383">
          <cell r="A2383">
            <v>6172</v>
          </cell>
          <cell r="B2383" t="str">
            <v>Beck #2 TS</v>
          </cell>
        </row>
        <row r="2384">
          <cell r="A2384">
            <v>6173</v>
          </cell>
          <cell r="B2384" t="str">
            <v>Beck #2 TS</v>
          </cell>
        </row>
        <row r="2385">
          <cell r="A2385">
            <v>6174</v>
          </cell>
          <cell r="B2385" t="str">
            <v>Beck #2 TS</v>
          </cell>
        </row>
        <row r="2386">
          <cell r="A2386">
            <v>6175</v>
          </cell>
          <cell r="B2386" t="str">
            <v>Palermo TS</v>
          </cell>
        </row>
        <row r="2387">
          <cell r="A2387">
            <v>6180</v>
          </cell>
          <cell r="B2387" t="str">
            <v>Palmerston TS</v>
          </cell>
        </row>
        <row r="2388">
          <cell r="A2388">
            <v>6181</v>
          </cell>
          <cell r="B2388" t="str">
            <v>Palmerston TS</v>
          </cell>
        </row>
        <row r="2389">
          <cell r="A2389">
            <v>6182</v>
          </cell>
          <cell r="B2389" t="str">
            <v>Palmerston TS</v>
          </cell>
        </row>
        <row r="2390">
          <cell r="A2390">
            <v>6183</v>
          </cell>
          <cell r="B2390" t="str">
            <v>Palmerston TS</v>
          </cell>
        </row>
        <row r="2391">
          <cell r="A2391">
            <v>6184</v>
          </cell>
          <cell r="B2391" t="str">
            <v>Palmerston TS</v>
          </cell>
        </row>
        <row r="2392">
          <cell r="A2392">
            <v>6185</v>
          </cell>
          <cell r="B2392" t="str">
            <v>Palmerston TS</v>
          </cell>
        </row>
        <row r="2393">
          <cell r="A2393">
            <v>6186</v>
          </cell>
          <cell r="B2393" t="str">
            <v>Palmerston TS</v>
          </cell>
        </row>
        <row r="2394">
          <cell r="A2394">
            <v>6187</v>
          </cell>
          <cell r="B2394" t="str">
            <v>Panabrasives CTS</v>
          </cell>
        </row>
        <row r="2395">
          <cell r="A2395">
            <v>6188</v>
          </cell>
          <cell r="B2395" t="str">
            <v>Preston TS</v>
          </cell>
        </row>
        <row r="2396">
          <cell r="A2396">
            <v>6189</v>
          </cell>
          <cell r="B2396" t="str">
            <v>Preston TS</v>
          </cell>
        </row>
        <row r="2397">
          <cell r="A2397">
            <v>6192</v>
          </cell>
          <cell r="B2397" t="str">
            <v>Preston TS</v>
          </cell>
        </row>
        <row r="2398">
          <cell r="A2398">
            <v>6193</v>
          </cell>
          <cell r="B2398" t="str">
            <v>Preston TS</v>
          </cell>
        </row>
        <row r="2399">
          <cell r="A2399">
            <v>6196</v>
          </cell>
          <cell r="B2399" t="str">
            <v>Port Colborne TS</v>
          </cell>
        </row>
        <row r="2400">
          <cell r="A2400">
            <v>6197</v>
          </cell>
          <cell r="B2400" t="str">
            <v>Puslinch DS</v>
          </cell>
        </row>
        <row r="2401">
          <cell r="A2401">
            <v>6198</v>
          </cell>
          <cell r="B2401" t="str">
            <v>Puslinch DS</v>
          </cell>
        </row>
        <row r="2402">
          <cell r="A2402">
            <v>6199</v>
          </cell>
          <cell r="B2402" t="str">
            <v>Donohue D1A CTS</v>
          </cell>
        </row>
        <row r="2403">
          <cell r="A2403">
            <v>6200</v>
          </cell>
          <cell r="B2403" t="str">
            <v>Donohue Q10P CTS</v>
          </cell>
        </row>
        <row r="2404">
          <cell r="A2404">
            <v>6201</v>
          </cell>
          <cell r="B2404" t="str">
            <v>Rankine CTS</v>
          </cell>
        </row>
        <row r="2405">
          <cell r="A2405">
            <v>6202</v>
          </cell>
          <cell r="B2405" t="str">
            <v>Rankine CTS</v>
          </cell>
        </row>
        <row r="2406">
          <cell r="A2406">
            <v>6203</v>
          </cell>
          <cell r="B2406" t="str">
            <v>Rankine CTS</v>
          </cell>
        </row>
        <row r="2407">
          <cell r="A2407">
            <v>6204</v>
          </cell>
          <cell r="B2407" t="str">
            <v>Rankine CTS</v>
          </cell>
        </row>
        <row r="2408">
          <cell r="A2408">
            <v>6205</v>
          </cell>
          <cell r="B2408" t="str">
            <v>Rankine CTS</v>
          </cell>
        </row>
        <row r="2409">
          <cell r="A2409">
            <v>6206</v>
          </cell>
          <cell r="B2409" t="str">
            <v>Rush MTS</v>
          </cell>
        </row>
        <row r="2410">
          <cell r="A2410">
            <v>6207</v>
          </cell>
          <cell r="B2410" t="str">
            <v>Slater Steel CTS</v>
          </cell>
        </row>
        <row r="2411">
          <cell r="A2411">
            <v>6208</v>
          </cell>
          <cell r="B2411" t="str">
            <v>Scheifele MTS</v>
          </cell>
        </row>
        <row r="2412">
          <cell r="A2412">
            <v>6209</v>
          </cell>
          <cell r="B2412" t="str">
            <v>Scheifele MTS</v>
          </cell>
        </row>
        <row r="2413">
          <cell r="A2413">
            <v>6210</v>
          </cell>
          <cell r="B2413" t="str">
            <v>Scheifele MTS</v>
          </cell>
        </row>
        <row r="2414">
          <cell r="A2414">
            <v>6211</v>
          </cell>
          <cell r="B2414" t="str">
            <v>Scheifele MTS</v>
          </cell>
        </row>
        <row r="2415">
          <cell r="A2415">
            <v>6212</v>
          </cell>
          <cell r="B2415" t="str">
            <v>Scheifele MTS</v>
          </cell>
        </row>
        <row r="2416">
          <cell r="A2416">
            <v>6213</v>
          </cell>
          <cell r="B2416" t="str">
            <v>Scheifele MTS</v>
          </cell>
        </row>
        <row r="2417">
          <cell r="A2417">
            <v>6214</v>
          </cell>
          <cell r="B2417" t="str">
            <v>Kenilworth TS</v>
          </cell>
        </row>
        <row r="2418">
          <cell r="A2418">
            <v>6215</v>
          </cell>
          <cell r="B2418" t="str">
            <v>Kenilworth TS</v>
          </cell>
        </row>
        <row r="2419">
          <cell r="A2419">
            <v>6216</v>
          </cell>
          <cell r="B2419" t="str">
            <v>Waterloo North MTS 3</v>
          </cell>
        </row>
        <row r="2420">
          <cell r="A2420">
            <v>6220</v>
          </cell>
          <cell r="B2420" t="str">
            <v>Niagara-on-the-lk DS</v>
          </cell>
        </row>
        <row r="2421">
          <cell r="A2421">
            <v>6221</v>
          </cell>
          <cell r="B2421" t="str">
            <v>Niagara-on-the-lk DS</v>
          </cell>
        </row>
        <row r="2422">
          <cell r="A2422">
            <v>6222</v>
          </cell>
          <cell r="B2422" t="str">
            <v>Stanley TS</v>
          </cell>
        </row>
        <row r="2423">
          <cell r="A2423">
            <v>6223</v>
          </cell>
          <cell r="B2423" t="str">
            <v>Stanley TS</v>
          </cell>
        </row>
        <row r="2424">
          <cell r="A2424">
            <v>6224</v>
          </cell>
          <cell r="B2424" t="str">
            <v>Stanley TS</v>
          </cell>
        </row>
        <row r="2425">
          <cell r="A2425">
            <v>6225</v>
          </cell>
          <cell r="B2425" t="str">
            <v>Stanley TS</v>
          </cell>
        </row>
        <row r="2426">
          <cell r="A2426">
            <v>6227</v>
          </cell>
          <cell r="B2426" t="str">
            <v>Murray TS</v>
          </cell>
        </row>
        <row r="2427">
          <cell r="A2427">
            <v>6229</v>
          </cell>
          <cell r="B2427" t="str">
            <v>Nebo TS</v>
          </cell>
        </row>
        <row r="2428">
          <cell r="A2428">
            <v>6230</v>
          </cell>
          <cell r="B2428" t="str">
            <v>Stelco CTS</v>
          </cell>
        </row>
        <row r="2429">
          <cell r="A2429">
            <v>6231</v>
          </cell>
          <cell r="B2429" t="str">
            <v>Stelco CTS</v>
          </cell>
        </row>
        <row r="2430">
          <cell r="A2430">
            <v>6232</v>
          </cell>
          <cell r="B2430" t="str">
            <v>Stelco CTS</v>
          </cell>
        </row>
        <row r="2431">
          <cell r="A2431">
            <v>6233</v>
          </cell>
          <cell r="B2431" t="str">
            <v>Stelco CTS</v>
          </cell>
        </row>
        <row r="2432">
          <cell r="A2432">
            <v>6238</v>
          </cell>
          <cell r="B2432" t="str">
            <v>Stevensville CTS</v>
          </cell>
        </row>
        <row r="2433">
          <cell r="A2433">
            <v>6240</v>
          </cell>
          <cell r="B2433" t="str">
            <v>Stevensville CTS</v>
          </cell>
        </row>
        <row r="2434">
          <cell r="A2434">
            <v>6241</v>
          </cell>
          <cell r="B2434" t="str">
            <v>Stirton TS</v>
          </cell>
        </row>
        <row r="2435">
          <cell r="A2435">
            <v>6242</v>
          </cell>
          <cell r="B2435" t="str">
            <v>Stirton TS</v>
          </cell>
        </row>
        <row r="2436">
          <cell r="A2436">
            <v>6243</v>
          </cell>
          <cell r="B2436" t="str">
            <v>Stirton TS</v>
          </cell>
        </row>
        <row r="2437">
          <cell r="A2437">
            <v>6244</v>
          </cell>
          <cell r="B2437" t="str">
            <v>Stirton TS</v>
          </cell>
        </row>
        <row r="2438">
          <cell r="A2438">
            <v>6247</v>
          </cell>
          <cell r="B2438" t="str">
            <v>Thorold TS</v>
          </cell>
        </row>
        <row r="2439">
          <cell r="A2439">
            <v>6248</v>
          </cell>
          <cell r="B2439" t="str">
            <v>Thorold TS</v>
          </cell>
        </row>
        <row r="2440">
          <cell r="A2440">
            <v>6249</v>
          </cell>
          <cell r="B2440" t="str">
            <v>Thorold TS</v>
          </cell>
        </row>
        <row r="2441">
          <cell r="A2441">
            <v>6250</v>
          </cell>
          <cell r="B2441" t="str">
            <v>Thorold TS</v>
          </cell>
        </row>
        <row r="2442">
          <cell r="A2442">
            <v>6251</v>
          </cell>
          <cell r="B2442" t="str">
            <v>Vineland DS</v>
          </cell>
        </row>
        <row r="2443">
          <cell r="A2443">
            <v>6252</v>
          </cell>
          <cell r="B2443" t="str">
            <v>Vansickle TS</v>
          </cell>
        </row>
        <row r="2444">
          <cell r="A2444">
            <v>6253</v>
          </cell>
          <cell r="B2444" t="str">
            <v>Cytec Welland CTS</v>
          </cell>
        </row>
        <row r="2445">
          <cell r="A2445">
            <v>6254</v>
          </cell>
          <cell r="B2445" t="str">
            <v>ASEA Brown Bovri CTS</v>
          </cell>
        </row>
        <row r="2446">
          <cell r="A2446">
            <v>6255</v>
          </cell>
          <cell r="B2446" t="str">
            <v>Dof.Bay Front CTS</v>
          </cell>
        </row>
        <row r="2447">
          <cell r="A2447">
            <v>6256</v>
          </cell>
          <cell r="B2447" t="str">
            <v>Vineland DS</v>
          </cell>
        </row>
        <row r="2448">
          <cell r="A2448">
            <v>6257</v>
          </cell>
          <cell r="B2448" t="str">
            <v>Cambridge NDum MTS#1</v>
          </cell>
        </row>
        <row r="2449">
          <cell r="A2449">
            <v>6260</v>
          </cell>
          <cell r="B2449" t="str">
            <v>Stanley TS</v>
          </cell>
        </row>
        <row r="2450">
          <cell r="A2450">
            <v>6261</v>
          </cell>
          <cell r="B2450" t="str">
            <v>Stanley TS</v>
          </cell>
        </row>
        <row r="2451">
          <cell r="A2451">
            <v>6262</v>
          </cell>
          <cell r="B2451" t="str">
            <v>Stanley TS</v>
          </cell>
        </row>
        <row r="2452">
          <cell r="A2452">
            <v>6263</v>
          </cell>
          <cell r="B2452" t="str">
            <v>Stanley TS</v>
          </cell>
        </row>
        <row r="2453">
          <cell r="A2453">
            <v>6265</v>
          </cell>
          <cell r="B2453" t="str">
            <v>Stanley TS</v>
          </cell>
        </row>
        <row r="2454">
          <cell r="A2454">
            <v>6267</v>
          </cell>
          <cell r="B2454" t="str">
            <v>Stanley TS</v>
          </cell>
        </row>
        <row r="2455">
          <cell r="A2455">
            <v>6268</v>
          </cell>
          <cell r="B2455" t="str">
            <v>Stanley TS</v>
          </cell>
        </row>
        <row r="2456">
          <cell r="A2456">
            <v>6269</v>
          </cell>
          <cell r="B2456" t="str">
            <v>Stanley TS</v>
          </cell>
        </row>
        <row r="2457">
          <cell r="A2457">
            <v>6271</v>
          </cell>
          <cell r="B2457" t="str">
            <v>Imp Oil Nanticok CTS</v>
          </cell>
        </row>
        <row r="2458">
          <cell r="A2458">
            <v>6280</v>
          </cell>
          <cell r="B2458" t="str">
            <v>Atlas Steel CTS</v>
          </cell>
        </row>
        <row r="2459">
          <cell r="A2459">
            <v>6286</v>
          </cell>
          <cell r="B2459" t="str">
            <v>Gage TS</v>
          </cell>
        </row>
        <row r="2460">
          <cell r="A2460">
            <v>6287</v>
          </cell>
          <cell r="B2460" t="str">
            <v>Port Colborne TS</v>
          </cell>
        </row>
        <row r="2461">
          <cell r="A2461">
            <v>6288</v>
          </cell>
          <cell r="B2461" t="str">
            <v>Parks TS</v>
          </cell>
        </row>
        <row r="2462">
          <cell r="A2462">
            <v>6289</v>
          </cell>
          <cell r="B2462" t="str">
            <v>Parks TS</v>
          </cell>
        </row>
        <row r="2463">
          <cell r="A2463">
            <v>6290</v>
          </cell>
          <cell r="B2463" t="str">
            <v>Parks TS</v>
          </cell>
        </row>
        <row r="2464">
          <cell r="A2464">
            <v>6292</v>
          </cell>
          <cell r="B2464" t="str">
            <v>Donohue D1A CTS</v>
          </cell>
        </row>
        <row r="2465">
          <cell r="A2465">
            <v>6293</v>
          </cell>
          <cell r="B2465" t="str">
            <v>CNP #18 CTS</v>
          </cell>
        </row>
        <row r="2466">
          <cell r="A2466">
            <v>6294</v>
          </cell>
          <cell r="B2466" t="str">
            <v>CNP #18 CTS</v>
          </cell>
        </row>
        <row r="2467">
          <cell r="A2467">
            <v>6296</v>
          </cell>
          <cell r="B2467" t="str">
            <v>Nebo TS</v>
          </cell>
        </row>
        <row r="2468">
          <cell r="A2468">
            <v>6297</v>
          </cell>
          <cell r="B2468" t="str">
            <v>Cedar TS</v>
          </cell>
        </row>
        <row r="2469">
          <cell r="A2469">
            <v>6298</v>
          </cell>
          <cell r="B2469" t="str">
            <v>Campbell TS</v>
          </cell>
        </row>
        <row r="2470">
          <cell r="A2470">
            <v>6300</v>
          </cell>
          <cell r="B2470" t="str">
            <v>Beck GS #1</v>
          </cell>
        </row>
        <row r="2471">
          <cell r="A2471">
            <v>6301</v>
          </cell>
          <cell r="B2471" t="str">
            <v>Beck GS #1</v>
          </cell>
        </row>
        <row r="2472">
          <cell r="A2472">
            <v>6302</v>
          </cell>
          <cell r="B2472" t="str">
            <v>Beck GS #1</v>
          </cell>
        </row>
        <row r="2473">
          <cell r="A2473">
            <v>6303</v>
          </cell>
          <cell r="B2473" t="str">
            <v>Beck GS #1</v>
          </cell>
        </row>
        <row r="2474">
          <cell r="A2474">
            <v>6304</v>
          </cell>
          <cell r="B2474" t="str">
            <v>Beck GS #1</v>
          </cell>
        </row>
        <row r="2475">
          <cell r="A2475">
            <v>6305</v>
          </cell>
          <cell r="B2475" t="str">
            <v>Beck GS #1</v>
          </cell>
        </row>
        <row r="2476">
          <cell r="A2476">
            <v>6306</v>
          </cell>
          <cell r="B2476" t="str">
            <v>Beck GS #1</v>
          </cell>
        </row>
        <row r="2477">
          <cell r="A2477">
            <v>6307</v>
          </cell>
          <cell r="B2477" t="str">
            <v>Beck GS #1</v>
          </cell>
        </row>
        <row r="2478">
          <cell r="A2478">
            <v>6308</v>
          </cell>
          <cell r="B2478" t="str">
            <v>Beck GS #2</v>
          </cell>
        </row>
        <row r="2479">
          <cell r="A2479">
            <v>6309</v>
          </cell>
          <cell r="B2479" t="str">
            <v>Beck GS #2</v>
          </cell>
        </row>
        <row r="2480">
          <cell r="A2480">
            <v>6310</v>
          </cell>
          <cell r="B2480" t="str">
            <v>Beck GS #2</v>
          </cell>
        </row>
        <row r="2481">
          <cell r="A2481">
            <v>6311</v>
          </cell>
          <cell r="B2481" t="str">
            <v>Beck GS #2</v>
          </cell>
        </row>
        <row r="2482">
          <cell r="A2482">
            <v>6312</v>
          </cell>
          <cell r="B2482" t="str">
            <v>Beck GS #2</v>
          </cell>
        </row>
        <row r="2483">
          <cell r="A2483">
            <v>6313</v>
          </cell>
          <cell r="B2483" t="str">
            <v>Beck GS #2</v>
          </cell>
        </row>
        <row r="2484">
          <cell r="A2484">
            <v>6314</v>
          </cell>
          <cell r="B2484" t="str">
            <v>Beck GS #2</v>
          </cell>
        </row>
        <row r="2485">
          <cell r="A2485">
            <v>6315</v>
          </cell>
          <cell r="B2485" t="str">
            <v>Beck GS #2</v>
          </cell>
        </row>
        <row r="2486">
          <cell r="A2486">
            <v>6316</v>
          </cell>
          <cell r="B2486" t="str">
            <v>Beck Pump Storage GS</v>
          </cell>
        </row>
        <row r="2487">
          <cell r="A2487">
            <v>6317</v>
          </cell>
          <cell r="B2487" t="str">
            <v>Beck Pump Storage GS</v>
          </cell>
        </row>
        <row r="2488">
          <cell r="A2488">
            <v>6320</v>
          </cell>
          <cell r="B2488" t="str">
            <v>DeCew Falls GS #2</v>
          </cell>
        </row>
        <row r="2489">
          <cell r="A2489">
            <v>6321</v>
          </cell>
          <cell r="B2489" t="str">
            <v>DeCew Falls GS #2</v>
          </cell>
        </row>
        <row r="2490">
          <cell r="A2490">
            <v>6322</v>
          </cell>
          <cell r="B2490" t="str">
            <v>DeCew Falls GS #1</v>
          </cell>
        </row>
        <row r="2491">
          <cell r="A2491">
            <v>6324</v>
          </cell>
          <cell r="B2491" t="str">
            <v>DeCew Falls GS #1</v>
          </cell>
        </row>
        <row r="2492">
          <cell r="A2492">
            <v>6325</v>
          </cell>
          <cell r="B2492" t="str">
            <v>DeCew Falls GS #1</v>
          </cell>
        </row>
        <row r="2493">
          <cell r="A2493">
            <v>6326</v>
          </cell>
          <cell r="B2493" t="str">
            <v>DeCew Falls GS #1</v>
          </cell>
        </row>
        <row r="2494">
          <cell r="A2494">
            <v>6328</v>
          </cell>
          <cell r="B2494" t="str">
            <v>Nanticoke TGS</v>
          </cell>
        </row>
        <row r="2495">
          <cell r="A2495">
            <v>6329</v>
          </cell>
          <cell r="B2495" t="str">
            <v>Nanticoke TGS</v>
          </cell>
        </row>
        <row r="2496">
          <cell r="A2496">
            <v>6330</v>
          </cell>
          <cell r="B2496" t="str">
            <v>Nanticoke TGS</v>
          </cell>
        </row>
        <row r="2497">
          <cell r="A2497">
            <v>6331</v>
          </cell>
          <cell r="B2497" t="str">
            <v>Nanticoke TGS</v>
          </cell>
        </row>
        <row r="2498">
          <cell r="A2498">
            <v>6332</v>
          </cell>
          <cell r="B2498" t="str">
            <v>Nanticoke TGS</v>
          </cell>
        </row>
        <row r="2499">
          <cell r="A2499">
            <v>6333</v>
          </cell>
          <cell r="B2499" t="str">
            <v>Nanticoke TGS</v>
          </cell>
        </row>
        <row r="2500">
          <cell r="A2500">
            <v>6334</v>
          </cell>
          <cell r="B2500" t="str">
            <v>Nanticoke TGS</v>
          </cell>
        </row>
        <row r="2501">
          <cell r="A2501">
            <v>6335</v>
          </cell>
          <cell r="B2501" t="str">
            <v>Nanticoke TGS</v>
          </cell>
        </row>
        <row r="2502">
          <cell r="A2502">
            <v>6336</v>
          </cell>
          <cell r="B2502" t="str">
            <v>Nanticoke TS</v>
          </cell>
        </row>
        <row r="2503">
          <cell r="A2503">
            <v>6337</v>
          </cell>
          <cell r="B2503" t="str">
            <v>Nanticoke TS</v>
          </cell>
        </row>
        <row r="2504">
          <cell r="A2504">
            <v>6338</v>
          </cell>
          <cell r="B2504" t="str">
            <v>Nanticoke TS</v>
          </cell>
        </row>
        <row r="2505">
          <cell r="A2505">
            <v>6339</v>
          </cell>
          <cell r="B2505" t="str">
            <v>Nanticoke TS</v>
          </cell>
        </row>
        <row r="2506">
          <cell r="A2506">
            <v>6340</v>
          </cell>
          <cell r="B2506" t="str">
            <v>Nanticoke TGS</v>
          </cell>
        </row>
        <row r="2507">
          <cell r="A2507">
            <v>6341</v>
          </cell>
          <cell r="B2507" t="str">
            <v>Nanticoke TGS</v>
          </cell>
        </row>
        <row r="2508">
          <cell r="A2508">
            <v>6342</v>
          </cell>
          <cell r="B2508" t="str">
            <v>Nanticoke TGS</v>
          </cell>
        </row>
        <row r="2509">
          <cell r="A2509">
            <v>6343</v>
          </cell>
          <cell r="B2509" t="str">
            <v>Nanticoke TGS</v>
          </cell>
        </row>
        <row r="2510">
          <cell r="A2510">
            <v>6344</v>
          </cell>
          <cell r="B2510" t="str">
            <v>Nanticoke TGS</v>
          </cell>
        </row>
        <row r="2511">
          <cell r="A2511">
            <v>6345</v>
          </cell>
          <cell r="B2511" t="str">
            <v>Nanticoke TGS</v>
          </cell>
        </row>
        <row r="2512">
          <cell r="A2512">
            <v>6346</v>
          </cell>
          <cell r="B2512" t="str">
            <v>Nanticoke TGS</v>
          </cell>
        </row>
        <row r="2513">
          <cell r="A2513">
            <v>6347</v>
          </cell>
          <cell r="B2513" t="str">
            <v>Nanticoke TGS</v>
          </cell>
        </row>
        <row r="2514">
          <cell r="A2514">
            <v>6348</v>
          </cell>
          <cell r="B2514" t="str">
            <v>Nanticoke TGS</v>
          </cell>
        </row>
        <row r="2515">
          <cell r="A2515">
            <v>6349</v>
          </cell>
          <cell r="B2515" t="str">
            <v>Nanticoke TGS</v>
          </cell>
        </row>
        <row r="2516">
          <cell r="A2516">
            <v>6350</v>
          </cell>
          <cell r="B2516" t="str">
            <v>Nanticoke TGS</v>
          </cell>
        </row>
        <row r="2517">
          <cell r="A2517">
            <v>6351</v>
          </cell>
          <cell r="B2517" t="str">
            <v>Nanticoke TGS</v>
          </cell>
        </row>
        <row r="2518">
          <cell r="A2518">
            <v>6352</v>
          </cell>
          <cell r="B2518" t="str">
            <v>Nanticoke TGS</v>
          </cell>
        </row>
        <row r="2519">
          <cell r="A2519">
            <v>6353</v>
          </cell>
          <cell r="B2519" t="str">
            <v>Nanticoke TGS</v>
          </cell>
        </row>
        <row r="2520">
          <cell r="A2520">
            <v>6354</v>
          </cell>
          <cell r="B2520" t="str">
            <v>Nanticoke TGS</v>
          </cell>
        </row>
        <row r="2521">
          <cell r="A2521">
            <v>6355</v>
          </cell>
          <cell r="B2521" t="str">
            <v>Nanticoke TGS</v>
          </cell>
        </row>
        <row r="2522">
          <cell r="A2522">
            <v>6356</v>
          </cell>
          <cell r="B2522" t="str">
            <v>Nanticoke TGS</v>
          </cell>
        </row>
        <row r="2523">
          <cell r="A2523">
            <v>6357</v>
          </cell>
          <cell r="B2523" t="str">
            <v>Nanticoke TGS</v>
          </cell>
        </row>
        <row r="2524">
          <cell r="A2524">
            <v>6358</v>
          </cell>
          <cell r="B2524" t="str">
            <v>Nanticoke TGS</v>
          </cell>
        </row>
        <row r="2525">
          <cell r="A2525">
            <v>6359</v>
          </cell>
          <cell r="B2525" t="str">
            <v>Nanticoke TGS</v>
          </cell>
        </row>
        <row r="2526">
          <cell r="A2526">
            <v>6360</v>
          </cell>
          <cell r="B2526" t="str">
            <v>Nanticoke TGS</v>
          </cell>
        </row>
        <row r="2527">
          <cell r="A2527">
            <v>6361</v>
          </cell>
          <cell r="B2527" t="str">
            <v>Nanticoke TGS</v>
          </cell>
        </row>
        <row r="2528">
          <cell r="A2528">
            <v>6362</v>
          </cell>
          <cell r="B2528" t="str">
            <v>Nanticoke TGS</v>
          </cell>
        </row>
        <row r="2529">
          <cell r="A2529">
            <v>6363</v>
          </cell>
          <cell r="B2529" t="str">
            <v>Nanticoke TGS</v>
          </cell>
        </row>
        <row r="2530">
          <cell r="A2530">
            <v>6364</v>
          </cell>
          <cell r="B2530" t="str">
            <v>Nanticoke TGS</v>
          </cell>
        </row>
        <row r="2531">
          <cell r="A2531">
            <v>6365</v>
          </cell>
          <cell r="B2531" t="str">
            <v>Nanticoke TGS</v>
          </cell>
        </row>
        <row r="2532">
          <cell r="A2532">
            <v>6366</v>
          </cell>
          <cell r="B2532" t="str">
            <v>Nanticoke TGS</v>
          </cell>
        </row>
        <row r="2533">
          <cell r="A2533">
            <v>6367</v>
          </cell>
          <cell r="B2533" t="str">
            <v>Nanticoke TGS</v>
          </cell>
        </row>
        <row r="2534">
          <cell r="A2534">
            <v>6368</v>
          </cell>
          <cell r="B2534" t="str">
            <v>Nanticoke TGS</v>
          </cell>
        </row>
        <row r="2535">
          <cell r="A2535">
            <v>6369</v>
          </cell>
          <cell r="B2535" t="str">
            <v>Nanticoke TGS</v>
          </cell>
        </row>
        <row r="2536">
          <cell r="A2536">
            <v>6370</v>
          </cell>
          <cell r="B2536" t="str">
            <v>Nanticoke TGS</v>
          </cell>
        </row>
        <row r="2537">
          <cell r="A2537">
            <v>6371</v>
          </cell>
          <cell r="B2537" t="str">
            <v>Nanticoke TGS</v>
          </cell>
        </row>
        <row r="2538">
          <cell r="A2538">
            <v>6372</v>
          </cell>
          <cell r="B2538" t="str">
            <v>Nanticoke TGS</v>
          </cell>
        </row>
        <row r="2539">
          <cell r="A2539">
            <v>6373</v>
          </cell>
          <cell r="B2539" t="str">
            <v>Nanticoke TGS</v>
          </cell>
        </row>
        <row r="2540">
          <cell r="A2540">
            <v>6374</v>
          </cell>
          <cell r="B2540" t="str">
            <v>Nanticoke TGS</v>
          </cell>
        </row>
        <row r="2541">
          <cell r="A2541">
            <v>6375</v>
          </cell>
          <cell r="B2541" t="str">
            <v>Nanticoke TGS</v>
          </cell>
        </row>
        <row r="2542">
          <cell r="A2542">
            <v>6380</v>
          </cell>
          <cell r="B2542" t="str">
            <v>Beck GS #1</v>
          </cell>
        </row>
        <row r="2543">
          <cell r="A2543">
            <v>6381</v>
          </cell>
          <cell r="B2543" t="str">
            <v>Beck GS #1</v>
          </cell>
        </row>
        <row r="2544">
          <cell r="A2544">
            <v>6385</v>
          </cell>
          <cell r="B2544" t="str">
            <v>Beck GS #1</v>
          </cell>
        </row>
        <row r="2545">
          <cell r="A2545">
            <v>6387</v>
          </cell>
          <cell r="B2545" t="str">
            <v>Beck GS #1</v>
          </cell>
        </row>
        <row r="2546">
          <cell r="A2546">
            <v>6388</v>
          </cell>
          <cell r="B2546" t="str">
            <v>Beck GS #1</v>
          </cell>
        </row>
        <row r="2547">
          <cell r="A2547">
            <v>6389</v>
          </cell>
          <cell r="B2547" t="str">
            <v>Beck #1 SS</v>
          </cell>
        </row>
        <row r="2548">
          <cell r="A2548">
            <v>6390</v>
          </cell>
          <cell r="B2548" t="str">
            <v>Niagara TS</v>
          </cell>
        </row>
        <row r="2549">
          <cell r="A2549">
            <v>6391</v>
          </cell>
          <cell r="B2549" t="str">
            <v>Niagara TS</v>
          </cell>
        </row>
        <row r="2550">
          <cell r="A2550">
            <v>6392</v>
          </cell>
          <cell r="B2550" t="str">
            <v>Niagara TS</v>
          </cell>
        </row>
        <row r="2551">
          <cell r="A2551">
            <v>6393</v>
          </cell>
          <cell r="B2551" t="str">
            <v>Niagara TS</v>
          </cell>
        </row>
        <row r="2552">
          <cell r="A2552">
            <v>6394</v>
          </cell>
          <cell r="B2552" t="str">
            <v>Niagara TS</v>
          </cell>
        </row>
        <row r="2553">
          <cell r="A2553">
            <v>6395</v>
          </cell>
          <cell r="B2553" t="str">
            <v>Niagara TS</v>
          </cell>
        </row>
        <row r="2554">
          <cell r="A2554">
            <v>6396</v>
          </cell>
          <cell r="B2554" t="str">
            <v>Niagara TS</v>
          </cell>
        </row>
        <row r="2555">
          <cell r="A2555">
            <v>6400</v>
          </cell>
          <cell r="B2555" t="str">
            <v>Bruce A TS</v>
          </cell>
        </row>
        <row r="2556">
          <cell r="A2556">
            <v>6401</v>
          </cell>
          <cell r="B2556" t="str">
            <v>Bruce B SS</v>
          </cell>
        </row>
        <row r="2557">
          <cell r="A2557">
            <v>6402</v>
          </cell>
          <cell r="B2557" t="str">
            <v>Essa TS</v>
          </cell>
        </row>
        <row r="2558">
          <cell r="A2558">
            <v>6403</v>
          </cell>
          <cell r="B2558" t="str">
            <v>Bruce JCT</v>
          </cell>
        </row>
        <row r="2559">
          <cell r="A2559">
            <v>6404</v>
          </cell>
          <cell r="B2559" t="str">
            <v>Bruce JCT</v>
          </cell>
        </row>
        <row r="2560">
          <cell r="A2560">
            <v>6405</v>
          </cell>
          <cell r="B2560" t="str">
            <v>Bruce JCT</v>
          </cell>
        </row>
        <row r="2561">
          <cell r="A2561">
            <v>6406</v>
          </cell>
          <cell r="B2561" t="str">
            <v>Bruce JCT</v>
          </cell>
        </row>
        <row r="2562">
          <cell r="A2562">
            <v>6407</v>
          </cell>
          <cell r="B2562" t="str">
            <v>Bruce JCT</v>
          </cell>
        </row>
        <row r="2563">
          <cell r="A2563">
            <v>6408</v>
          </cell>
          <cell r="B2563" t="str">
            <v>Willow Creek JCT</v>
          </cell>
        </row>
        <row r="2564">
          <cell r="A2564">
            <v>6409</v>
          </cell>
          <cell r="B2564" t="str">
            <v>Willow Creek JCT</v>
          </cell>
        </row>
        <row r="2565">
          <cell r="A2565">
            <v>6410</v>
          </cell>
          <cell r="B2565" t="str">
            <v>Willow Creek JCT</v>
          </cell>
        </row>
        <row r="2566">
          <cell r="A2566">
            <v>6411</v>
          </cell>
          <cell r="B2566" t="str">
            <v>Willow Creek JCT</v>
          </cell>
        </row>
        <row r="2567">
          <cell r="A2567">
            <v>6412</v>
          </cell>
          <cell r="B2567" t="str">
            <v>Bruce JCT</v>
          </cell>
        </row>
        <row r="2568">
          <cell r="A2568">
            <v>6413</v>
          </cell>
          <cell r="B2568" t="str">
            <v>Bruce JCT</v>
          </cell>
        </row>
        <row r="2569">
          <cell r="A2569">
            <v>6414</v>
          </cell>
          <cell r="B2569" t="str">
            <v>Bruce JCT</v>
          </cell>
        </row>
        <row r="2570">
          <cell r="A2570">
            <v>6500</v>
          </cell>
          <cell r="B2570" t="str">
            <v>Bruce A TS</v>
          </cell>
        </row>
        <row r="2571">
          <cell r="A2571">
            <v>6501</v>
          </cell>
          <cell r="B2571" t="str">
            <v>Essa TS</v>
          </cell>
        </row>
        <row r="2572">
          <cell r="A2572">
            <v>6502</v>
          </cell>
          <cell r="B2572" t="str">
            <v>Minden TS</v>
          </cell>
        </row>
        <row r="2573">
          <cell r="A2573">
            <v>6503</v>
          </cell>
          <cell r="B2573" t="str">
            <v>Orangeville TS</v>
          </cell>
        </row>
        <row r="2574">
          <cell r="A2574">
            <v>6517</v>
          </cell>
          <cell r="B2574" t="str">
            <v>Alliston TS</v>
          </cell>
        </row>
        <row r="2575">
          <cell r="A2575">
            <v>6518</v>
          </cell>
          <cell r="B2575" t="str">
            <v>Alliston TS</v>
          </cell>
        </row>
        <row r="2576">
          <cell r="A2576">
            <v>6519</v>
          </cell>
          <cell r="B2576" t="str">
            <v>Alliston TS</v>
          </cell>
        </row>
        <row r="2577">
          <cell r="A2577">
            <v>6520</v>
          </cell>
          <cell r="B2577" t="str">
            <v>Alliston JCT</v>
          </cell>
        </row>
        <row r="2578">
          <cell r="A2578">
            <v>6521</v>
          </cell>
          <cell r="B2578" t="str">
            <v>Alliston JCT</v>
          </cell>
        </row>
        <row r="2579">
          <cell r="A2579">
            <v>6522</v>
          </cell>
          <cell r="B2579" t="str">
            <v>Alliston TS</v>
          </cell>
        </row>
        <row r="2580">
          <cell r="A2580">
            <v>6523</v>
          </cell>
          <cell r="B2580" t="str">
            <v>Alliston TS</v>
          </cell>
        </row>
        <row r="2581">
          <cell r="A2581">
            <v>6526</v>
          </cell>
          <cell r="B2581" t="str">
            <v>Bruce HW Plant B TS</v>
          </cell>
        </row>
        <row r="2582">
          <cell r="A2582">
            <v>6527</v>
          </cell>
          <cell r="B2582" t="str">
            <v>Bruce HW Plant B TS</v>
          </cell>
        </row>
        <row r="2583">
          <cell r="A2583">
            <v>6528</v>
          </cell>
          <cell r="B2583" t="str">
            <v>Bruce HW Plant D JCT</v>
          </cell>
        </row>
        <row r="2584">
          <cell r="A2584">
            <v>6529</v>
          </cell>
          <cell r="B2584" t="str">
            <v>Bruce HW Plant D JCT</v>
          </cell>
        </row>
        <row r="2585">
          <cell r="A2585">
            <v>6530</v>
          </cell>
          <cell r="B2585" t="str">
            <v>Bruce HW Plant D TS</v>
          </cell>
        </row>
        <row r="2586">
          <cell r="A2586">
            <v>6531</v>
          </cell>
          <cell r="B2586" t="str">
            <v>Bruce HW Plant D TS</v>
          </cell>
        </row>
        <row r="2587">
          <cell r="A2587">
            <v>6533</v>
          </cell>
          <cell r="B2587" t="str">
            <v>Cooper's Falls JCT</v>
          </cell>
        </row>
        <row r="2588">
          <cell r="A2588">
            <v>6534</v>
          </cell>
          <cell r="B2588" t="str">
            <v>Cooper's Falls JCT</v>
          </cell>
        </row>
        <row r="2589">
          <cell r="A2589">
            <v>6535</v>
          </cell>
          <cell r="B2589" t="str">
            <v>Douglas Point TS</v>
          </cell>
        </row>
        <row r="2590">
          <cell r="A2590">
            <v>6536</v>
          </cell>
          <cell r="B2590" t="str">
            <v>Douglas Point TS</v>
          </cell>
        </row>
        <row r="2591">
          <cell r="A2591">
            <v>6537</v>
          </cell>
          <cell r="B2591" t="str">
            <v>Hanover TS</v>
          </cell>
        </row>
        <row r="2592">
          <cell r="A2592">
            <v>6538</v>
          </cell>
          <cell r="B2592" t="str">
            <v>Hanover TS</v>
          </cell>
        </row>
        <row r="2593">
          <cell r="A2593">
            <v>6539</v>
          </cell>
          <cell r="B2593" t="str">
            <v>Midhurst TS</v>
          </cell>
        </row>
        <row r="2594">
          <cell r="A2594">
            <v>6540</v>
          </cell>
          <cell r="B2594" t="str">
            <v>Midhurst TS</v>
          </cell>
        </row>
        <row r="2595">
          <cell r="A2595">
            <v>6541</v>
          </cell>
          <cell r="B2595" t="str">
            <v>Muskoka TS</v>
          </cell>
        </row>
        <row r="2596">
          <cell r="A2596">
            <v>6542</v>
          </cell>
          <cell r="B2596" t="str">
            <v>Muskoka TS</v>
          </cell>
        </row>
        <row r="2597">
          <cell r="A2597">
            <v>6543</v>
          </cell>
          <cell r="B2597" t="str">
            <v>Orillia TS</v>
          </cell>
        </row>
        <row r="2598">
          <cell r="A2598">
            <v>6544</v>
          </cell>
          <cell r="B2598" t="str">
            <v>Orillia TS</v>
          </cell>
        </row>
        <row r="2599">
          <cell r="A2599">
            <v>6545</v>
          </cell>
          <cell r="B2599" t="str">
            <v>Owen Sound TS</v>
          </cell>
        </row>
        <row r="2600">
          <cell r="A2600">
            <v>6546</v>
          </cell>
          <cell r="B2600" t="str">
            <v>Owen Sound TS</v>
          </cell>
        </row>
        <row r="2601">
          <cell r="A2601">
            <v>6547</v>
          </cell>
          <cell r="B2601" t="str">
            <v>Parry Sound JCT</v>
          </cell>
        </row>
        <row r="2602">
          <cell r="A2602">
            <v>6548</v>
          </cell>
          <cell r="B2602" t="str">
            <v>Parry Sound JCT</v>
          </cell>
        </row>
        <row r="2603">
          <cell r="A2603">
            <v>6549</v>
          </cell>
          <cell r="B2603" t="str">
            <v>Parry Sound TS</v>
          </cell>
        </row>
        <row r="2604">
          <cell r="A2604">
            <v>6550</v>
          </cell>
          <cell r="B2604" t="str">
            <v>Parry Sound TS</v>
          </cell>
        </row>
        <row r="2605">
          <cell r="A2605">
            <v>6551</v>
          </cell>
          <cell r="B2605" t="str">
            <v>Waubaushene JCT</v>
          </cell>
        </row>
        <row r="2606">
          <cell r="A2606">
            <v>6552</v>
          </cell>
          <cell r="B2606" t="str">
            <v>Waubaushene JCT</v>
          </cell>
        </row>
        <row r="2607">
          <cell r="A2607">
            <v>6553</v>
          </cell>
          <cell r="B2607" t="str">
            <v>Waubaushene TS</v>
          </cell>
        </row>
        <row r="2608">
          <cell r="A2608">
            <v>6554</v>
          </cell>
          <cell r="B2608" t="str">
            <v>Waubaushene TS</v>
          </cell>
        </row>
        <row r="2609">
          <cell r="A2609">
            <v>6555</v>
          </cell>
          <cell r="B2609" t="str">
            <v>Wingham JCT</v>
          </cell>
        </row>
        <row r="2610">
          <cell r="A2610">
            <v>6556</v>
          </cell>
          <cell r="B2610" t="str">
            <v>Wingham JCT</v>
          </cell>
        </row>
        <row r="2611">
          <cell r="A2611">
            <v>6557</v>
          </cell>
          <cell r="B2611" t="str">
            <v>Wingham TS</v>
          </cell>
        </row>
        <row r="2612">
          <cell r="A2612">
            <v>6558</v>
          </cell>
          <cell r="B2612" t="str">
            <v>Wingham TS</v>
          </cell>
        </row>
        <row r="2613">
          <cell r="A2613">
            <v>6559</v>
          </cell>
          <cell r="B2613" t="str">
            <v>Bracebridge JCT</v>
          </cell>
        </row>
        <row r="2614">
          <cell r="A2614">
            <v>6560</v>
          </cell>
          <cell r="B2614" t="str">
            <v>Bracebridge TS</v>
          </cell>
        </row>
        <row r="2615">
          <cell r="A2615">
            <v>6561</v>
          </cell>
          <cell r="B2615" t="str">
            <v>Bracebridge JCT</v>
          </cell>
        </row>
        <row r="2616">
          <cell r="A2616">
            <v>6564</v>
          </cell>
          <cell r="B2616" t="str">
            <v>Midhurst JCT</v>
          </cell>
        </row>
        <row r="2617">
          <cell r="A2617">
            <v>6565</v>
          </cell>
          <cell r="B2617" t="str">
            <v>Midhurst JCT</v>
          </cell>
        </row>
        <row r="2618">
          <cell r="A2618">
            <v>6600</v>
          </cell>
          <cell r="B2618" t="str">
            <v>Barrie TS</v>
          </cell>
        </row>
        <row r="2619">
          <cell r="A2619">
            <v>6601</v>
          </cell>
          <cell r="B2619" t="str">
            <v>Barrie TS</v>
          </cell>
        </row>
        <row r="2620">
          <cell r="A2620">
            <v>6603</v>
          </cell>
          <cell r="B2620" t="str">
            <v>Essa TS</v>
          </cell>
        </row>
        <row r="2621">
          <cell r="A2621">
            <v>6604</v>
          </cell>
          <cell r="B2621" t="str">
            <v>Hanover TS</v>
          </cell>
        </row>
        <row r="2622">
          <cell r="A2622">
            <v>6605</v>
          </cell>
          <cell r="B2622" t="str">
            <v>Meaford TS</v>
          </cell>
        </row>
        <row r="2623">
          <cell r="A2623">
            <v>6606</v>
          </cell>
          <cell r="B2623" t="str">
            <v>Minesing JCT</v>
          </cell>
        </row>
        <row r="2624">
          <cell r="A2624">
            <v>6607</v>
          </cell>
          <cell r="B2624" t="str">
            <v>Owen Sound TS</v>
          </cell>
        </row>
        <row r="2625">
          <cell r="A2625">
            <v>6608</v>
          </cell>
          <cell r="B2625" t="str">
            <v>Stayner TS</v>
          </cell>
        </row>
        <row r="2626">
          <cell r="A2626">
            <v>6610</v>
          </cell>
          <cell r="B2626" t="str">
            <v>Essa TS</v>
          </cell>
        </row>
        <row r="2627">
          <cell r="A2627">
            <v>6611</v>
          </cell>
          <cell r="B2627" t="str">
            <v>Dof.Bay Front CTS</v>
          </cell>
        </row>
        <row r="2628">
          <cell r="A2628">
            <v>6612</v>
          </cell>
          <cell r="B2628" t="str">
            <v>Dof.Bay Front CTS</v>
          </cell>
        </row>
        <row r="2629">
          <cell r="A2629">
            <v>6700</v>
          </cell>
          <cell r="B2629" t="str">
            <v>Alliston TS</v>
          </cell>
        </row>
        <row r="2630">
          <cell r="A2630">
            <v>6701</v>
          </cell>
          <cell r="B2630" t="str">
            <v>Alliston TS</v>
          </cell>
        </row>
        <row r="2631">
          <cell r="A2631">
            <v>6702</v>
          </cell>
          <cell r="B2631" t="str">
            <v>Alliston TS</v>
          </cell>
        </row>
        <row r="2632">
          <cell r="A2632">
            <v>6703</v>
          </cell>
          <cell r="B2632" t="str">
            <v>Alliston TS</v>
          </cell>
        </row>
        <row r="2633">
          <cell r="A2633">
            <v>6704</v>
          </cell>
          <cell r="B2633" t="str">
            <v>Alliston TS</v>
          </cell>
        </row>
        <row r="2634">
          <cell r="A2634">
            <v>6705</v>
          </cell>
          <cell r="B2634" t="str">
            <v>Barrie TS</v>
          </cell>
        </row>
        <row r="2635">
          <cell r="A2635">
            <v>6706</v>
          </cell>
          <cell r="B2635" t="str">
            <v>Barrie TS</v>
          </cell>
        </row>
        <row r="2636">
          <cell r="A2636">
            <v>6707</v>
          </cell>
          <cell r="B2636" t="str">
            <v>Barrie TS</v>
          </cell>
        </row>
        <row r="2637">
          <cell r="A2637">
            <v>6710</v>
          </cell>
          <cell r="B2637" t="str">
            <v>Bruce HW Plant B TS</v>
          </cell>
        </row>
        <row r="2638">
          <cell r="A2638">
            <v>6711</v>
          </cell>
          <cell r="B2638" t="str">
            <v>Bruce HW Plant B TS</v>
          </cell>
        </row>
        <row r="2639">
          <cell r="A2639">
            <v>6712</v>
          </cell>
          <cell r="B2639" t="str">
            <v>Bruce HW Plant B TS</v>
          </cell>
        </row>
        <row r="2640">
          <cell r="A2640">
            <v>6713</v>
          </cell>
          <cell r="B2640" t="str">
            <v>Bruce HW Plant B TS</v>
          </cell>
        </row>
        <row r="2641">
          <cell r="A2641">
            <v>6721</v>
          </cell>
          <cell r="B2641" t="str">
            <v>Douglas Point TS</v>
          </cell>
        </row>
        <row r="2642">
          <cell r="A2642">
            <v>6722</v>
          </cell>
          <cell r="B2642" t="str">
            <v>Douglas Point TS</v>
          </cell>
        </row>
        <row r="2643">
          <cell r="A2643">
            <v>6723</v>
          </cell>
          <cell r="B2643" t="str">
            <v>Douglas Point TS</v>
          </cell>
        </row>
        <row r="2644">
          <cell r="A2644">
            <v>6724</v>
          </cell>
          <cell r="B2644" t="str">
            <v>Essa TS</v>
          </cell>
        </row>
        <row r="2645">
          <cell r="A2645">
            <v>6725</v>
          </cell>
          <cell r="B2645" t="str">
            <v>Essa TS</v>
          </cell>
        </row>
        <row r="2646">
          <cell r="A2646">
            <v>6726</v>
          </cell>
          <cell r="B2646" t="str">
            <v>Essa TS</v>
          </cell>
        </row>
        <row r="2647">
          <cell r="A2647">
            <v>6727</v>
          </cell>
          <cell r="B2647" t="str">
            <v>Essa TS</v>
          </cell>
        </row>
        <row r="2648">
          <cell r="A2648">
            <v>6728</v>
          </cell>
          <cell r="B2648" t="str">
            <v>Essa TS</v>
          </cell>
        </row>
        <row r="2649">
          <cell r="A2649">
            <v>6729</v>
          </cell>
          <cell r="B2649" t="str">
            <v>Essa TS</v>
          </cell>
        </row>
        <row r="2650">
          <cell r="A2650">
            <v>6730</v>
          </cell>
          <cell r="B2650" t="str">
            <v>Essa TS</v>
          </cell>
        </row>
        <row r="2651">
          <cell r="A2651">
            <v>6731</v>
          </cell>
          <cell r="B2651" t="str">
            <v>Essa TS</v>
          </cell>
        </row>
        <row r="2652">
          <cell r="A2652">
            <v>6732</v>
          </cell>
          <cell r="B2652" t="str">
            <v>Essa TS</v>
          </cell>
        </row>
        <row r="2653">
          <cell r="A2653">
            <v>6733</v>
          </cell>
          <cell r="B2653" t="str">
            <v>Essa TS</v>
          </cell>
        </row>
        <row r="2654">
          <cell r="A2654">
            <v>6734</v>
          </cell>
          <cell r="B2654" t="str">
            <v>Hanover TS</v>
          </cell>
        </row>
        <row r="2655">
          <cell r="A2655">
            <v>6735</v>
          </cell>
          <cell r="B2655" t="str">
            <v>Hanover TS</v>
          </cell>
        </row>
        <row r="2656">
          <cell r="A2656">
            <v>6736</v>
          </cell>
          <cell r="B2656" t="str">
            <v>Hanover TS</v>
          </cell>
        </row>
        <row r="2657">
          <cell r="A2657">
            <v>6737</v>
          </cell>
          <cell r="B2657" t="str">
            <v>Hanover TS</v>
          </cell>
        </row>
        <row r="2658">
          <cell r="A2658">
            <v>6738</v>
          </cell>
          <cell r="B2658" t="str">
            <v>Hanover TS</v>
          </cell>
        </row>
        <row r="2659">
          <cell r="A2659">
            <v>6739</v>
          </cell>
          <cell r="B2659" t="str">
            <v>Hanover TS</v>
          </cell>
        </row>
        <row r="2660">
          <cell r="A2660">
            <v>6740</v>
          </cell>
          <cell r="B2660" t="str">
            <v>Hanover TS</v>
          </cell>
        </row>
        <row r="2661">
          <cell r="A2661">
            <v>6741</v>
          </cell>
          <cell r="B2661" t="str">
            <v>Hanover TS</v>
          </cell>
        </row>
        <row r="2662">
          <cell r="A2662">
            <v>6742</v>
          </cell>
          <cell r="B2662" t="str">
            <v>Hanover TS</v>
          </cell>
        </row>
        <row r="2663">
          <cell r="A2663">
            <v>6743</v>
          </cell>
          <cell r="B2663" t="str">
            <v>Meaford TS</v>
          </cell>
        </row>
        <row r="2664">
          <cell r="A2664">
            <v>6744</v>
          </cell>
          <cell r="B2664" t="str">
            <v>Meaford TS</v>
          </cell>
        </row>
        <row r="2665">
          <cell r="A2665">
            <v>6745</v>
          </cell>
          <cell r="B2665" t="str">
            <v>Meaford TS</v>
          </cell>
        </row>
        <row r="2666">
          <cell r="A2666">
            <v>6746</v>
          </cell>
          <cell r="B2666" t="str">
            <v>Midhurst TS</v>
          </cell>
        </row>
        <row r="2667">
          <cell r="A2667">
            <v>6747</v>
          </cell>
          <cell r="B2667" t="str">
            <v>Midhurst TS</v>
          </cell>
        </row>
        <row r="2668">
          <cell r="A2668">
            <v>6748</v>
          </cell>
          <cell r="B2668" t="str">
            <v>Midhurst TS</v>
          </cell>
        </row>
        <row r="2669">
          <cell r="A2669">
            <v>6749</v>
          </cell>
          <cell r="B2669" t="str">
            <v>Midhurst TS</v>
          </cell>
        </row>
        <row r="2670">
          <cell r="A2670">
            <v>6750</v>
          </cell>
          <cell r="B2670" t="str">
            <v>Midhurst TS</v>
          </cell>
        </row>
        <row r="2671">
          <cell r="A2671">
            <v>6751</v>
          </cell>
          <cell r="B2671" t="str">
            <v>Minden TS</v>
          </cell>
        </row>
        <row r="2672">
          <cell r="A2672">
            <v>6752</v>
          </cell>
          <cell r="B2672" t="str">
            <v>Minden TS</v>
          </cell>
        </row>
        <row r="2673">
          <cell r="A2673">
            <v>6753</v>
          </cell>
          <cell r="B2673" t="str">
            <v>Minden TS</v>
          </cell>
        </row>
        <row r="2674">
          <cell r="A2674">
            <v>6754</v>
          </cell>
          <cell r="B2674" t="str">
            <v>Minden TS</v>
          </cell>
        </row>
        <row r="2675">
          <cell r="A2675">
            <v>6755</v>
          </cell>
          <cell r="B2675" t="str">
            <v>Minden TS</v>
          </cell>
        </row>
        <row r="2676">
          <cell r="A2676">
            <v>6756</v>
          </cell>
          <cell r="B2676" t="str">
            <v>Minden TS</v>
          </cell>
        </row>
        <row r="2677">
          <cell r="A2677">
            <v>6757</v>
          </cell>
          <cell r="B2677" t="str">
            <v>Muskoka TS</v>
          </cell>
        </row>
        <row r="2678">
          <cell r="A2678">
            <v>6758</v>
          </cell>
          <cell r="B2678" t="str">
            <v>Muskoka TS</v>
          </cell>
        </row>
        <row r="2679">
          <cell r="A2679">
            <v>6760</v>
          </cell>
          <cell r="B2679" t="str">
            <v>Muskoka TS</v>
          </cell>
        </row>
        <row r="2680">
          <cell r="A2680">
            <v>6761</v>
          </cell>
          <cell r="B2680" t="str">
            <v>Muskoka TS</v>
          </cell>
        </row>
        <row r="2681">
          <cell r="A2681">
            <v>6762</v>
          </cell>
          <cell r="B2681" t="str">
            <v>Orangeville TS</v>
          </cell>
        </row>
        <row r="2682">
          <cell r="A2682">
            <v>6763</v>
          </cell>
          <cell r="B2682" t="str">
            <v>Orangeville TS</v>
          </cell>
        </row>
        <row r="2683">
          <cell r="A2683">
            <v>6764</v>
          </cell>
          <cell r="B2683" t="str">
            <v>Orangeville TS</v>
          </cell>
        </row>
        <row r="2684">
          <cell r="A2684">
            <v>6765</v>
          </cell>
          <cell r="B2684" t="str">
            <v>Orangeville TS</v>
          </cell>
        </row>
        <row r="2685">
          <cell r="A2685">
            <v>6766</v>
          </cell>
          <cell r="B2685" t="str">
            <v>Orangeville TS</v>
          </cell>
        </row>
        <row r="2686">
          <cell r="A2686">
            <v>6767</v>
          </cell>
          <cell r="B2686" t="str">
            <v>Orangeville TS</v>
          </cell>
        </row>
        <row r="2687">
          <cell r="A2687">
            <v>6768</v>
          </cell>
          <cell r="B2687" t="str">
            <v>Orangeville TS</v>
          </cell>
        </row>
        <row r="2688">
          <cell r="A2688">
            <v>6769</v>
          </cell>
          <cell r="B2688" t="str">
            <v>Orangeville TS</v>
          </cell>
        </row>
        <row r="2689">
          <cell r="A2689">
            <v>6770</v>
          </cell>
          <cell r="B2689" t="str">
            <v>Orangeville TS</v>
          </cell>
        </row>
        <row r="2690">
          <cell r="A2690">
            <v>6771</v>
          </cell>
          <cell r="B2690" t="str">
            <v>Orillia TS</v>
          </cell>
        </row>
        <row r="2691">
          <cell r="A2691">
            <v>6772</v>
          </cell>
          <cell r="B2691" t="str">
            <v>Owen Sound TS</v>
          </cell>
        </row>
        <row r="2692">
          <cell r="A2692">
            <v>6775</v>
          </cell>
          <cell r="B2692" t="str">
            <v>Owen Sound TS</v>
          </cell>
        </row>
        <row r="2693">
          <cell r="A2693">
            <v>6777</v>
          </cell>
          <cell r="B2693" t="str">
            <v>Owen Sound TS</v>
          </cell>
        </row>
        <row r="2694">
          <cell r="A2694">
            <v>6778</v>
          </cell>
          <cell r="B2694" t="str">
            <v>Owen Sound TS</v>
          </cell>
        </row>
        <row r="2695">
          <cell r="A2695">
            <v>6779</v>
          </cell>
          <cell r="B2695" t="str">
            <v>Owen Sound TS</v>
          </cell>
        </row>
        <row r="2696">
          <cell r="A2696">
            <v>6780</v>
          </cell>
          <cell r="B2696" t="str">
            <v>Owen Sound TS</v>
          </cell>
        </row>
        <row r="2697">
          <cell r="A2697">
            <v>6781</v>
          </cell>
          <cell r="B2697" t="str">
            <v>Parry Sound TS</v>
          </cell>
        </row>
        <row r="2698">
          <cell r="A2698">
            <v>6784</v>
          </cell>
          <cell r="B2698" t="str">
            <v>Parry Sound TS</v>
          </cell>
        </row>
        <row r="2699">
          <cell r="A2699">
            <v>6785</v>
          </cell>
          <cell r="B2699" t="str">
            <v>Parry Sound TS</v>
          </cell>
        </row>
        <row r="2700">
          <cell r="A2700">
            <v>6786</v>
          </cell>
          <cell r="B2700" t="str">
            <v>Stayner TS</v>
          </cell>
        </row>
        <row r="2701">
          <cell r="A2701">
            <v>6787</v>
          </cell>
          <cell r="B2701" t="str">
            <v>Stayner TS</v>
          </cell>
        </row>
        <row r="2702">
          <cell r="A2702">
            <v>6788</v>
          </cell>
          <cell r="B2702" t="str">
            <v>Stayner TS</v>
          </cell>
        </row>
        <row r="2703">
          <cell r="A2703">
            <v>6789</v>
          </cell>
          <cell r="B2703" t="str">
            <v>Stayner TS</v>
          </cell>
        </row>
        <row r="2704">
          <cell r="A2704">
            <v>6790</v>
          </cell>
          <cell r="B2704" t="str">
            <v>Waubaushene TS</v>
          </cell>
        </row>
        <row r="2705">
          <cell r="A2705">
            <v>6793</v>
          </cell>
          <cell r="B2705" t="str">
            <v>Stayner TS</v>
          </cell>
        </row>
        <row r="2706">
          <cell r="A2706">
            <v>6795</v>
          </cell>
          <cell r="B2706" t="str">
            <v>Wingham TS</v>
          </cell>
        </row>
        <row r="2707">
          <cell r="A2707">
            <v>6796</v>
          </cell>
          <cell r="B2707" t="str">
            <v>Wingham TS</v>
          </cell>
        </row>
        <row r="2708">
          <cell r="A2708">
            <v>6797</v>
          </cell>
          <cell r="B2708" t="str">
            <v>Wingham TS</v>
          </cell>
        </row>
        <row r="2709">
          <cell r="A2709">
            <v>6798</v>
          </cell>
          <cell r="B2709" t="str">
            <v>Wingham TS</v>
          </cell>
        </row>
        <row r="2710">
          <cell r="A2710">
            <v>6799</v>
          </cell>
          <cell r="B2710" t="str">
            <v>Wingham TS</v>
          </cell>
        </row>
        <row r="2711">
          <cell r="A2711">
            <v>6800</v>
          </cell>
          <cell r="B2711" t="str">
            <v>Alliston TS</v>
          </cell>
        </row>
        <row r="2712">
          <cell r="A2712">
            <v>6801</v>
          </cell>
          <cell r="B2712" t="str">
            <v>Waubaushene TS</v>
          </cell>
        </row>
        <row r="2713">
          <cell r="A2713">
            <v>6802</v>
          </cell>
          <cell r="B2713" t="str">
            <v>Waubaushene TS</v>
          </cell>
        </row>
        <row r="2714">
          <cell r="A2714">
            <v>6805</v>
          </cell>
          <cell r="B2714" t="str">
            <v>Orillia TS</v>
          </cell>
        </row>
        <row r="2715">
          <cell r="A2715">
            <v>6806</v>
          </cell>
          <cell r="B2715" t="str">
            <v>Orillia TS</v>
          </cell>
        </row>
        <row r="2716">
          <cell r="A2716">
            <v>6807</v>
          </cell>
          <cell r="B2716" t="str">
            <v>Bracebridge TS</v>
          </cell>
        </row>
        <row r="2717">
          <cell r="A2717">
            <v>6808</v>
          </cell>
          <cell r="B2717" t="str">
            <v>Bracebridge TS</v>
          </cell>
        </row>
        <row r="2718">
          <cell r="A2718">
            <v>6809</v>
          </cell>
          <cell r="B2718" t="str">
            <v>Alliston TS</v>
          </cell>
        </row>
        <row r="2719">
          <cell r="A2719">
            <v>6900</v>
          </cell>
          <cell r="B2719" t="str">
            <v>Bruce NGS A</v>
          </cell>
        </row>
        <row r="2720">
          <cell r="A2720">
            <v>6901</v>
          </cell>
          <cell r="B2720" t="str">
            <v>Bruce NGS A</v>
          </cell>
        </row>
        <row r="2721">
          <cell r="A2721">
            <v>6902</v>
          </cell>
          <cell r="B2721" t="str">
            <v>Bruce NGS A</v>
          </cell>
        </row>
        <row r="2722">
          <cell r="A2722">
            <v>6903</v>
          </cell>
          <cell r="B2722" t="str">
            <v>Bruce NGS A</v>
          </cell>
        </row>
        <row r="2723">
          <cell r="A2723">
            <v>6904</v>
          </cell>
          <cell r="B2723" t="str">
            <v>Bruce NGS B</v>
          </cell>
        </row>
        <row r="2724">
          <cell r="A2724">
            <v>6905</v>
          </cell>
          <cell r="B2724" t="str">
            <v>Bruce NGS B</v>
          </cell>
        </row>
        <row r="2725">
          <cell r="A2725">
            <v>6906</v>
          </cell>
          <cell r="B2725" t="str">
            <v>Bruce NGS B</v>
          </cell>
        </row>
        <row r="2726">
          <cell r="A2726">
            <v>6907</v>
          </cell>
          <cell r="B2726" t="str">
            <v>Bruce NGS B</v>
          </cell>
        </row>
        <row r="2727">
          <cell r="A2727">
            <v>6908</v>
          </cell>
          <cell r="B2727" t="str">
            <v>Bruce A TS</v>
          </cell>
        </row>
        <row r="2728">
          <cell r="A2728">
            <v>6909</v>
          </cell>
          <cell r="B2728" t="str">
            <v>Bruce A TS</v>
          </cell>
        </row>
        <row r="2729">
          <cell r="A2729">
            <v>6910</v>
          </cell>
          <cell r="B2729" t="str">
            <v>Bruce A TS</v>
          </cell>
        </row>
        <row r="2730">
          <cell r="A2730">
            <v>6911</v>
          </cell>
          <cell r="B2730" t="str">
            <v>Bruce NGS A</v>
          </cell>
        </row>
        <row r="2731">
          <cell r="A2731">
            <v>6912</v>
          </cell>
          <cell r="B2731" t="str">
            <v>Bruce NGS A</v>
          </cell>
        </row>
        <row r="2732">
          <cell r="A2732">
            <v>6913</v>
          </cell>
          <cell r="B2732" t="str">
            <v>Bruce NGS A</v>
          </cell>
        </row>
        <row r="2733">
          <cell r="A2733">
            <v>6914</v>
          </cell>
          <cell r="B2733" t="str">
            <v>Bruce NGS A</v>
          </cell>
        </row>
        <row r="2734">
          <cell r="A2734">
            <v>6915</v>
          </cell>
          <cell r="B2734" t="str">
            <v>Bruce NGS A</v>
          </cell>
        </row>
        <row r="2735">
          <cell r="A2735">
            <v>6916</v>
          </cell>
          <cell r="B2735" t="str">
            <v>Bruce NGS A</v>
          </cell>
        </row>
        <row r="2736">
          <cell r="A2736">
            <v>6917</v>
          </cell>
          <cell r="B2736" t="str">
            <v>Bruce NGS A</v>
          </cell>
        </row>
        <row r="2737">
          <cell r="A2737">
            <v>6918</v>
          </cell>
          <cell r="B2737" t="str">
            <v>Bruce NGS A</v>
          </cell>
        </row>
        <row r="2738">
          <cell r="A2738">
            <v>6919</v>
          </cell>
          <cell r="B2738" t="str">
            <v>Bruce NGS A</v>
          </cell>
        </row>
        <row r="2739">
          <cell r="A2739">
            <v>6920</v>
          </cell>
          <cell r="B2739" t="str">
            <v>Bruce NGS A</v>
          </cell>
        </row>
        <row r="2740">
          <cell r="A2740">
            <v>6921</v>
          </cell>
          <cell r="B2740" t="str">
            <v>Bruce NGS A</v>
          </cell>
        </row>
        <row r="2741">
          <cell r="A2741">
            <v>6922</v>
          </cell>
          <cell r="B2741" t="str">
            <v>Bruce NGS A</v>
          </cell>
        </row>
        <row r="2742">
          <cell r="A2742">
            <v>6923</v>
          </cell>
          <cell r="B2742" t="str">
            <v>Bruce NGS A</v>
          </cell>
        </row>
        <row r="2743">
          <cell r="A2743">
            <v>6924</v>
          </cell>
          <cell r="B2743" t="str">
            <v>Bruce NGS A</v>
          </cell>
        </row>
        <row r="2744">
          <cell r="A2744">
            <v>6925</v>
          </cell>
          <cell r="B2744" t="str">
            <v>Bruce NGS A</v>
          </cell>
        </row>
        <row r="2745">
          <cell r="A2745">
            <v>6926</v>
          </cell>
          <cell r="B2745" t="str">
            <v>Bruce NGS A</v>
          </cell>
        </row>
        <row r="2746">
          <cell r="A2746">
            <v>6927</v>
          </cell>
          <cell r="B2746" t="str">
            <v>Bruce NGS B</v>
          </cell>
        </row>
        <row r="2747">
          <cell r="A2747">
            <v>6928</v>
          </cell>
          <cell r="B2747" t="str">
            <v>Bruce NGS B</v>
          </cell>
        </row>
        <row r="2748">
          <cell r="A2748">
            <v>6929</v>
          </cell>
          <cell r="B2748" t="str">
            <v>Bruce NGS B</v>
          </cell>
        </row>
        <row r="2749">
          <cell r="A2749">
            <v>6930</v>
          </cell>
          <cell r="B2749" t="str">
            <v>Bruce NGS B</v>
          </cell>
        </row>
        <row r="2750">
          <cell r="A2750">
            <v>6931</v>
          </cell>
          <cell r="B2750" t="str">
            <v>Bruce NGS B</v>
          </cell>
        </row>
        <row r="2751">
          <cell r="A2751">
            <v>6932</v>
          </cell>
          <cell r="B2751" t="str">
            <v>Bruce NGS B</v>
          </cell>
        </row>
        <row r="2752">
          <cell r="A2752">
            <v>6933</v>
          </cell>
          <cell r="B2752" t="str">
            <v>Bruce NGS B</v>
          </cell>
        </row>
        <row r="2753">
          <cell r="A2753">
            <v>6934</v>
          </cell>
          <cell r="B2753" t="str">
            <v>Bruce NGS B</v>
          </cell>
        </row>
        <row r="2754">
          <cell r="A2754">
            <v>6935</v>
          </cell>
          <cell r="B2754" t="str">
            <v>Bruce NGS B</v>
          </cell>
        </row>
        <row r="2755">
          <cell r="A2755">
            <v>6936</v>
          </cell>
          <cell r="B2755" t="str">
            <v>Bruce NGS B</v>
          </cell>
        </row>
        <row r="2756">
          <cell r="A2756">
            <v>6937</v>
          </cell>
          <cell r="B2756" t="str">
            <v>Bruce NGS B</v>
          </cell>
        </row>
        <row r="2757">
          <cell r="A2757">
            <v>6938</v>
          </cell>
          <cell r="B2757" t="str">
            <v>Bruce NGS B</v>
          </cell>
        </row>
        <row r="2758">
          <cell r="A2758">
            <v>6940</v>
          </cell>
          <cell r="B2758" t="str">
            <v>Bruce NGS B</v>
          </cell>
        </row>
        <row r="2759">
          <cell r="A2759">
            <v>6941</v>
          </cell>
          <cell r="B2759" t="str">
            <v>Bruce NGS B</v>
          </cell>
        </row>
        <row r="2760">
          <cell r="A2760">
            <v>6942</v>
          </cell>
          <cell r="B2760" t="str">
            <v>Bruce NGS B</v>
          </cell>
        </row>
        <row r="2761">
          <cell r="A2761">
            <v>6943</v>
          </cell>
          <cell r="B2761" t="str">
            <v>Bruce NGS B</v>
          </cell>
        </row>
        <row r="2762">
          <cell r="A2762">
            <v>6944</v>
          </cell>
          <cell r="B2762" t="str">
            <v>Bruce A TS</v>
          </cell>
        </row>
        <row r="2763">
          <cell r="A2763">
            <v>6945</v>
          </cell>
          <cell r="B2763" t="str">
            <v>Bruce A TS</v>
          </cell>
        </row>
        <row r="2764">
          <cell r="A2764">
            <v>6946</v>
          </cell>
          <cell r="B2764" t="str">
            <v>Bruce A TS</v>
          </cell>
        </row>
        <row r="2765">
          <cell r="A2765">
            <v>6947</v>
          </cell>
          <cell r="B2765" t="str">
            <v>Bruce NGS A</v>
          </cell>
        </row>
        <row r="2766">
          <cell r="A2766">
            <v>6948</v>
          </cell>
          <cell r="B2766" t="str">
            <v>Bruce NGS A</v>
          </cell>
        </row>
        <row r="2767">
          <cell r="A2767">
            <v>6949</v>
          </cell>
          <cell r="B2767" t="str">
            <v>Bruce NGS A</v>
          </cell>
        </row>
        <row r="2768">
          <cell r="A2768">
            <v>6950</v>
          </cell>
          <cell r="B2768" t="str">
            <v>Bruce NGS A</v>
          </cell>
        </row>
        <row r="2769">
          <cell r="A2769">
            <v>6951</v>
          </cell>
          <cell r="B2769" t="str">
            <v>Bruce NGS B</v>
          </cell>
        </row>
        <row r="2770">
          <cell r="A2770">
            <v>6952</v>
          </cell>
          <cell r="B2770" t="str">
            <v>Bruce NGS B</v>
          </cell>
        </row>
        <row r="2771">
          <cell r="A2771">
            <v>6953</v>
          </cell>
          <cell r="B2771" t="str">
            <v>Bruce NGS B</v>
          </cell>
        </row>
        <row r="2772">
          <cell r="A2772">
            <v>6954</v>
          </cell>
          <cell r="B2772" t="str">
            <v>Bruce NGS B</v>
          </cell>
        </row>
        <row r="2773">
          <cell r="A2773">
            <v>6955</v>
          </cell>
          <cell r="B2773" t="str">
            <v>Bruce NGS A</v>
          </cell>
        </row>
        <row r="2774">
          <cell r="A2774">
            <v>6956</v>
          </cell>
          <cell r="B2774" t="str">
            <v>Bruce NGS A</v>
          </cell>
        </row>
        <row r="2775">
          <cell r="A2775">
            <v>6957</v>
          </cell>
          <cell r="B2775" t="str">
            <v>Bruce NGS A</v>
          </cell>
        </row>
        <row r="2776">
          <cell r="A2776">
            <v>6958</v>
          </cell>
          <cell r="B2776" t="str">
            <v>Bruce NGS A</v>
          </cell>
        </row>
        <row r="2777">
          <cell r="A2777">
            <v>6959</v>
          </cell>
          <cell r="B2777" t="str">
            <v>Bruce NGS B</v>
          </cell>
        </row>
        <row r="2778">
          <cell r="A2778">
            <v>6960</v>
          </cell>
          <cell r="B2778" t="str">
            <v>Bruce NGS B</v>
          </cell>
        </row>
        <row r="2779">
          <cell r="A2779">
            <v>6961</v>
          </cell>
          <cell r="B2779" t="str">
            <v>Bruce NGS B</v>
          </cell>
        </row>
        <row r="2780">
          <cell r="A2780">
            <v>6962</v>
          </cell>
          <cell r="B2780" t="str">
            <v>Bruce NGS B</v>
          </cell>
        </row>
        <row r="2781">
          <cell r="A2781">
            <v>6963</v>
          </cell>
          <cell r="B2781" t="str">
            <v>Douglas Point NGS</v>
          </cell>
        </row>
        <row r="2782">
          <cell r="A2782">
            <v>6964</v>
          </cell>
          <cell r="B2782" t="str">
            <v>Douglas Point NGS</v>
          </cell>
        </row>
        <row r="2783">
          <cell r="A2783">
            <v>6965</v>
          </cell>
          <cell r="B2783" t="str">
            <v>Douglas Point NGS</v>
          </cell>
        </row>
        <row r="2784">
          <cell r="A2784">
            <v>6966</v>
          </cell>
          <cell r="B2784" t="str">
            <v>Douglas Point NGS</v>
          </cell>
        </row>
        <row r="2785">
          <cell r="A2785">
            <v>6967</v>
          </cell>
          <cell r="B2785" t="str">
            <v>Douglas Point NGS</v>
          </cell>
        </row>
        <row r="2786">
          <cell r="A2786">
            <v>6968</v>
          </cell>
          <cell r="B2786" t="str">
            <v>Douglas Point NGS</v>
          </cell>
        </row>
        <row r="2787">
          <cell r="A2787">
            <v>6969</v>
          </cell>
          <cell r="B2787" t="str">
            <v>Douglas Point NGS</v>
          </cell>
        </row>
        <row r="2788">
          <cell r="A2788">
            <v>6970</v>
          </cell>
          <cell r="B2788" t="str">
            <v>Meaford TS</v>
          </cell>
        </row>
        <row r="2789">
          <cell r="A2789">
            <v>6971</v>
          </cell>
          <cell r="B2789" t="str">
            <v>Meaford TS</v>
          </cell>
        </row>
        <row r="2790">
          <cell r="A2790">
            <v>6972</v>
          </cell>
          <cell r="B2790" t="str">
            <v>Barrie TS</v>
          </cell>
        </row>
        <row r="2791">
          <cell r="A2791">
            <v>6973</v>
          </cell>
          <cell r="B2791" t="str">
            <v>Barrie TS</v>
          </cell>
        </row>
        <row r="2792">
          <cell r="A2792">
            <v>6975</v>
          </cell>
          <cell r="B2792" t="str">
            <v>Courtice Steel CTS</v>
          </cell>
        </row>
        <row r="2793">
          <cell r="A2793">
            <v>6976</v>
          </cell>
          <cell r="B2793" t="str">
            <v>Courtice Steel CTS</v>
          </cell>
        </row>
        <row r="2794">
          <cell r="A2794">
            <v>7000</v>
          </cell>
          <cell r="B2794" t="str">
            <v>Longwood TS</v>
          </cell>
        </row>
        <row r="2795">
          <cell r="A2795">
            <v>7001</v>
          </cell>
          <cell r="B2795" t="str">
            <v>Lambton TS #2</v>
          </cell>
        </row>
        <row r="2796">
          <cell r="A2796">
            <v>7003</v>
          </cell>
          <cell r="B2796" t="str">
            <v>Mid R. JCT St Clair</v>
          </cell>
        </row>
        <row r="2797">
          <cell r="A2797">
            <v>7100</v>
          </cell>
          <cell r="B2797" t="str">
            <v>Buchanan TS</v>
          </cell>
        </row>
        <row r="2798">
          <cell r="A2798">
            <v>7101</v>
          </cell>
          <cell r="B2798" t="str">
            <v>Chatham SS</v>
          </cell>
        </row>
        <row r="2799">
          <cell r="A2799">
            <v>7102</v>
          </cell>
          <cell r="B2799" t="str">
            <v>Keith TS</v>
          </cell>
        </row>
        <row r="2800">
          <cell r="A2800">
            <v>7103</v>
          </cell>
          <cell r="B2800" t="str">
            <v>Keith TS</v>
          </cell>
        </row>
        <row r="2801">
          <cell r="A2801">
            <v>7104</v>
          </cell>
          <cell r="B2801" t="str">
            <v>Keith TS</v>
          </cell>
        </row>
        <row r="2802">
          <cell r="A2802">
            <v>7105</v>
          </cell>
          <cell r="B2802" t="str">
            <v>Lambton TS #2</v>
          </cell>
        </row>
        <row r="2803">
          <cell r="A2803">
            <v>7106</v>
          </cell>
          <cell r="B2803" t="str">
            <v>Lauzon TS</v>
          </cell>
        </row>
        <row r="2804">
          <cell r="A2804">
            <v>7107</v>
          </cell>
          <cell r="B2804" t="str">
            <v>Lauzon TS</v>
          </cell>
        </row>
        <row r="2805">
          <cell r="A2805">
            <v>7108</v>
          </cell>
          <cell r="B2805" t="str">
            <v>Longwood TS</v>
          </cell>
        </row>
        <row r="2806">
          <cell r="A2806">
            <v>7109</v>
          </cell>
          <cell r="B2806" t="str">
            <v>Sarnia Scott TS</v>
          </cell>
        </row>
        <row r="2807">
          <cell r="A2807">
            <v>7110</v>
          </cell>
          <cell r="B2807" t="str">
            <v>Seaforth TS</v>
          </cell>
        </row>
        <row r="2808">
          <cell r="A2808">
            <v>7111</v>
          </cell>
          <cell r="B2808" t="str">
            <v>Seaforth TS</v>
          </cell>
        </row>
        <row r="2809">
          <cell r="A2809">
            <v>7112</v>
          </cell>
          <cell r="B2809" t="str">
            <v>Lambton TS #2</v>
          </cell>
        </row>
        <row r="2810">
          <cell r="A2810">
            <v>7113</v>
          </cell>
          <cell r="B2810" t="str">
            <v>Lambton TS #2</v>
          </cell>
        </row>
        <row r="2811">
          <cell r="A2811">
            <v>7114</v>
          </cell>
          <cell r="B2811" t="str">
            <v>Mid R. JCT St Clair</v>
          </cell>
        </row>
        <row r="2812">
          <cell r="A2812">
            <v>7120</v>
          </cell>
          <cell r="B2812" t="str">
            <v>Bostwick Road JCT</v>
          </cell>
        </row>
        <row r="2813">
          <cell r="A2813">
            <v>7121</v>
          </cell>
          <cell r="B2813" t="str">
            <v>Bostwick Road JCT</v>
          </cell>
        </row>
        <row r="2814">
          <cell r="A2814">
            <v>7128</v>
          </cell>
          <cell r="B2814" t="str">
            <v>Clarke TS</v>
          </cell>
        </row>
        <row r="2815">
          <cell r="A2815">
            <v>7129</v>
          </cell>
          <cell r="B2815" t="str">
            <v>Clarke TS</v>
          </cell>
        </row>
        <row r="2816">
          <cell r="A2816">
            <v>7130</v>
          </cell>
          <cell r="B2816" t="str">
            <v>Cowal JCT</v>
          </cell>
        </row>
        <row r="2817">
          <cell r="A2817">
            <v>7131</v>
          </cell>
          <cell r="B2817" t="str">
            <v>Cowal JCT</v>
          </cell>
        </row>
        <row r="2818">
          <cell r="A2818">
            <v>7132</v>
          </cell>
          <cell r="B2818" t="str">
            <v>Dow Chemical CGS</v>
          </cell>
        </row>
        <row r="2819">
          <cell r="A2819">
            <v>7133</v>
          </cell>
          <cell r="B2819" t="str">
            <v>Dundas Street JCT</v>
          </cell>
        </row>
        <row r="2820">
          <cell r="A2820">
            <v>7134</v>
          </cell>
          <cell r="B2820" t="str">
            <v>Dupont JCT</v>
          </cell>
        </row>
        <row r="2821">
          <cell r="A2821">
            <v>7135</v>
          </cell>
          <cell r="B2821" t="str">
            <v>Dupont JCT</v>
          </cell>
        </row>
        <row r="2822">
          <cell r="A2822">
            <v>7136</v>
          </cell>
          <cell r="B2822" t="str">
            <v>Nova St Clair R CTS</v>
          </cell>
        </row>
        <row r="2823">
          <cell r="A2823">
            <v>7137</v>
          </cell>
          <cell r="B2823" t="str">
            <v>Nova St Clair R CTS</v>
          </cell>
        </row>
        <row r="2824">
          <cell r="A2824">
            <v>7138</v>
          </cell>
          <cell r="B2824" t="str">
            <v>Edgeware TS</v>
          </cell>
        </row>
        <row r="2825">
          <cell r="A2825">
            <v>7139</v>
          </cell>
          <cell r="B2825" t="str">
            <v>Edgeware TS</v>
          </cell>
        </row>
        <row r="2826">
          <cell r="A2826">
            <v>7142</v>
          </cell>
          <cell r="B2826" t="str">
            <v>Imperial Oil CTS</v>
          </cell>
        </row>
        <row r="2827">
          <cell r="A2827">
            <v>7143</v>
          </cell>
          <cell r="B2827" t="str">
            <v>Imperial Oil CTS</v>
          </cell>
        </row>
        <row r="2828">
          <cell r="A2828">
            <v>7144</v>
          </cell>
          <cell r="B2828" t="str">
            <v>Ingersoll TS</v>
          </cell>
        </row>
        <row r="2829">
          <cell r="A2829">
            <v>7145</v>
          </cell>
          <cell r="B2829" t="str">
            <v>Ingersoll TS</v>
          </cell>
        </row>
        <row r="2830">
          <cell r="A2830">
            <v>7148</v>
          </cell>
          <cell r="B2830" t="str">
            <v>Kent TS</v>
          </cell>
        </row>
        <row r="2831">
          <cell r="A2831">
            <v>7149</v>
          </cell>
          <cell r="B2831" t="str">
            <v>Kent TS</v>
          </cell>
        </row>
        <row r="2832">
          <cell r="A2832">
            <v>7152</v>
          </cell>
          <cell r="B2832" t="str">
            <v>Plank Rd JCT</v>
          </cell>
        </row>
        <row r="2833">
          <cell r="A2833">
            <v>7153</v>
          </cell>
          <cell r="B2833" t="str">
            <v>Plank Rd JCT</v>
          </cell>
        </row>
        <row r="2834">
          <cell r="A2834">
            <v>7154</v>
          </cell>
          <cell r="B2834" t="str">
            <v>Lucasville JCT</v>
          </cell>
        </row>
        <row r="2835">
          <cell r="A2835">
            <v>7155</v>
          </cell>
          <cell r="B2835" t="str">
            <v>Lucasville JCT</v>
          </cell>
        </row>
        <row r="2836">
          <cell r="A2836">
            <v>7156</v>
          </cell>
          <cell r="B2836" t="str">
            <v>Lynwood JCT</v>
          </cell>
        </row>
        <row r="2837">
          <cell r="A2837">
            <v>7157</v>
          </cell>
          <cell r="B2837" t="str">
            <v>Lynwood JCT</v>
          </cell>
        </row>
        <row r="2838">
          <cell r="A2838">
            <v>7158</v>
          </cell>
          <cell r="B2838" t="str">
            <v>Mid R JCT Bunce Crk.</v>
          </cell>
        </row>
        <row r="2839">
          <cell r="A2839">
            <v>7159</v>
          </cell>
          <cell r="B2839" t="str">
            <v>Mid R. JCT Waterman</v>
          </cell>
        </row>
        <row r="2840">
          <cell r="A2840">
            <v>7160</v>
          </cell>
          <cell r="B2840" t="str">
            <v>Malden JCT</v>
          </cell>
        </row>
        <row r="2841">
          <cell r="A2841">
            <v>7161</v>
          </cell>
          <cell r="B2841" t="str">
            <v>Malden JCT</v>
          </cell>
        </row>
        <row r="2842">
          <cell r="A2842">
            <v>7162</v>
          </cell>
          <cell r="B2842" t="str">
            <v>Malden TS</v>
          </cell>
        </row>
        <row r="2843">
          <cell r="A2843">
            <v>7163</v>
          </cell>
          <cell r="B2843" t="str">
            <v>Malden TS</v>
          </cell>
        </row>
        <row r="2844">
          <cell r="A2844">
            <v>7164</v>
          </cell>
          <cell r="B2844" t="str">
            <v>Modeland TS</v>
          </cell>
        </row>
        <row r="2845">
          <cell r="A2845">
            <v>7165</v>
          </cell>
          <cell r="B2845" t="str">
            <v>Modeland TS</v>
          </cell>
        </row>
        <row r="2846">
          <cell r="A2846">
            <v>7166</v>
          </cell>
          <cell r="B2846" t="str">
            <v>Nova Corruna CTS</v>
          </cell>
        </row>
        <row r="2847">
          <cell r="A2847">
            <v>7167</v>
          </cell>
          <cell r="B2847" t="str">
            <v>Nova Corruna CTS</v>
          </cell>
        </row>
        <row r="2848">
          <cell r="A2848">
            <v>7168</v>
          </cell>
          <cell r="B2848" t="str">
            <v>Nova Moore CTS</v>
          </cell>
        </row>
        <row r="2849">
          <cell r="A2849">
            <v>7169</v>
          </cell>
          <cell r="B2849" t="str">
            <v>Nova Moore CTS</v>
          </cell>
        </row>
        <row r="2850">
          <cell r="A2850">
            <v>7170</v>
          </cell>
          <cell r="B2850" t="str">
            <v>Bayer Rubber CTS</v>
          </cell>
        </row>
        <row r="2851">
          <cell r="A2851">
            <v>7171</v>
          </cell>
          <cell r="B2851" t="str">
            <v>Bayer Rubber CTS</v>
          </cell>
        </row>
        <row r="2852">
          <cell r="A2852">
            <v>7172</v>
          </cell>
          <cell r="B2852" t="str">
            <v>Nova Moore JCT</v>
          </cell>
        </row>
        <row r="2853">
          <cell r="A2853">
            <v>7173</v>
          </cell>
          <cell r="B2853" t="str">
            <v>Nova Moore JCT</v>
          </cell>
        </row>
        <row r="2854">
          <cell r="A2854">
            <v>7174</v>
          </cell>
          <cell r="B2854" t="str">
            <v>Oxford Street JCT</v>
          </cell>
        </row>
        <row r="2855">
          <cell r="A2855">
            <v>7175</v>
          </cell>
          <cell r="B2855" t="str">
            <v>Petrosar JCT</v>
          </cell>
        </row>
        <row r="2856">
          <cell r="A2856">
            <v>7176</v>
          </cell>
          <cell r="B2856" t="str">
            <v>Petrosar JCT</v>
          </cell>
        </row>
        <row r="2857">
          <cell r="A2857">
            <v>7177</v>
          </cell>
          <cell r="B2857" t="str">
            <v>Bayer Rubber JCT</v>
          </cell>
        </row>
        <row r="2858">
          <cell r="A2858">
            <v>7178</v>
          </cell>
          <cell r="B2858" t="str">
            <v>Bayer Rubber JCT</v>
          </cell>
        </row>
        <row r="2859">
          <cell r="A2859">
            <v>7179</v>
          </cell>
          <cell r="B2859" t="str">
            <v>Salford JCT</v>
          </cell>
        </row>
        <row r="2860">
          <cell r="A2860">
            <v>7180</v>
          </cell>
          <cell r="B2860" t="str">
            <v>Salford JCT</v>
          </cell>
        </row>
        <row r="2861">
          <cell r="A2861">
            <v>7181</v>
          </cell>
          <cell r="B2861" t="str">
            <v>Sandwich JCT</v>
          </cell>
        </row>
        <row r="2862">
          <cell r="A2862">
            <v>7182</v>
          </cell>
          <cell r="B2862" t="str">
            <v>Sandwich JCT</v>
          </cell>
        </row>
        <row r="2863">
          <cell r="A2863">
            <v>7183</v>
          </cell>
          <cell r="B2863" t="str">
            <v>Sandwich JCT</v>
          </cell>
        </row>
        <row r="2864">
          <cell r="A2864">
            <v>7184</v>
          </cell>
          <cell r="B2864" t="str">
            <v>Sandwich JCT</v>
          </cell>
        </row>
        <row r="2865">
          <cell r="A2865">
            <v>7185</v>
          </cell>
          <cell r="B2865" t="str">
            <v>Sarnia Scott JCT</v>
          </cell>
        </row>
        <row r="2866">
          <cell r="A2866">
            <v>7186</v>
          </cell>
          <cell r="B2866" t="str">
            <v>Sarnia Scott JCT</v>
          </cell>
        </row>
        <row r="2867">
          <cell r="A2867">
            <v>7187</v>
          </cell>
          <cell r="B2867" t="str">
            <v>Sarnia Scott JCT</v>
          </cell>
        </row>
        <row r="2868">
          <cell r="A2868">
            <v>7188</v>
          </cell>
          <cell r="B2868" t="str">
            <v>Shell Sarnia CTS</v>
          </cell>
        </row>
        <row r="2869">
          <cell r="A2869">
            <v>7189</v>
          </cell>
          <cell r="B2869" t="str">
            <v>Shell Sarnia CTS</v>
          </cell>
        </row>
        <row r="2870">
          <cell r="A2870">
            <v>7190</v>
          </cell>
          <cell r="B2870" t="str">
            <v>Stratford JCT</v>
          </cell>
        </row>
        <row r="2871">
          <cell r="A2871">
            <v>7191</v>
          </cell>
          <cell r="B2871" t="str">
            <v>Stratford JCT</v>
          </cell>
        </row>
        <row r="2872">
          <cell r="A2872">
            <v>7192</v>
          </cell>
          <cell r="B2872" t="str">
            <v>Stratford TS</v>
          </cell>
        </row>
        <row r="2873">
          <cell r="A2873">
            <v>7193</v>
          </cell>
          <cell r="B2873" t="str">
            <v>Stratford TS</v>
          </cell>
        </row>
        <row r="2874">
          <cell r="A2874">
            <v>7196</v>
          </cell>
          <cell r="B2874" t="str">
            <v>Sun Oil Co JCT</v>
          </cell>
        </row>
        <row r="2875">
          <cell r="A2875">
            <v>7197</v>
          </cell>
          <cell r="B2875" t="str">
            <v>Talbot TS</v>
          </cell>
        </row>
        <row r="2876">
          <cell r="A2876">
            <v>7198</v>
          </cell>
          <cell r="B2876" t="str">
            <v>Talbot TS</v>
          </cell>
        </row>
        <row r="2877">
          <cell r="A2877">
            <v>7199</v>
          </cell>
          <cell r="B2877" t="str">
            <v>Talford JCT</v>
          </cell>
        </row>
        <row r="2878">
          <cell r="A2878">
            <v>7200</v>
          </cell>
          <cell r="B2878" t="str">
            <v>Talford JCT</v>
          </cell>
        </row>
        <row r="2879">
          <cell r="A2879">
            <v>7201</v>
          </cell>
          <cell r="B2879" t="str">
            <v>Vidal JCT</v>
          </cell>
        </row>
        <row r="2880">
          <cell r="A2880">
            <v>7203</v>
          </cell>
          <cell r="B2880" t="str">
            <v>Confederation Rd JCT</v>
          </cell>
        </row>
        <row r="2881">
          <cell r="A2881">
            <v>7204</v>
          </cell>
          <cell r="B2881" t="str">
            <v>Confederation Rd JCT</v>
          </cell>
        </row>
        <row r="2882">
          <cell r="A2882">
            <v>7205</v>
          </cell>
          <cell r="B2882" t="str">
            <v>Dow Chem Cable JCT</v>
          </cell>
        </row>
        <row r="2883">
          <cell r="A2883">
            <v>7217</v>
          </cell>
          <cell r="B2883" t="str">
            <v>Wonderland TS</v>
          </cell>
        </row>
        <row r="2884">
          <cell r="A2884">
            <v>7218</v>
          </cell>
          <cell r="B2884" t="str">
            <v>Wonderland TS</v>
          </cell>
        </row>
        <row r="2885">
          <cell r="A2885">
            <v>7219</v>
          </cell>
          <cell r="B2885" t="str">
            <v>Vidal JCT</v>
          </cell>
        </row>
        <row r="2886">
          <cell r="A2886">
            <v>7220</v>
          </cell>
          <cell r="B2886" t="str">
            <v>Salford JCT</v>
          </cell>
        </row>
        <row r="2887">
          <cell r="A2887">
            <v>7221</v>
          </cell>
          <cell r="B2887" t="str">
            <v>Longwood TS</v>
          </cell>
        </row>
        <row r="2888">
          <cell r="A2888">
            <v>7222</v>
          </cell>
          <cell r="B2888" t="str">
            <v>Longwood TS</v>
          </cell>
        </row>
        <row r="2889">
          <cell r="A2889">
            <v>7223</v>
          </cell>
          <cell r="B2889" t="str">
            <v>Longwood TS</v>
          </cell>
        </row>
        <row r="2890">
          <cell r="A2890">
            <v>7224</v>
          </cell>
          <cell r="B2890" t="str">
            <v>Longwood TS</v>
          </cell>
        </row>
        <row r="2891">
          <cell r="A2891">
            <v>7225</v>
          </cell>
          <cell r="B2891" t="str">
            <v>Buchanan TS</v>
          </cell>
        </row>
        <row r="2892">
          <cell r="A2892">
            <v>7226</v>
          </cell>
          <cell r="B2892" t="str">
            <v>Buchanan TS</v>
          </cell>
        </row>
        <row r="2893">
          <cell r="A2893">
            <v>7227</v>
          </cell>
          <cell r="B2893" t="str">
            <v>Buchanan TS</v>
          </cell>
        </row>
        <row r="2894">
          <cell r="A2894">
            <v>7228</v>
          </cell>
          <cell r="B2894" t="str">
            <v>Buchanan TS</v>
          </cell>
        </row>
        <row r="2895">
          <cell r="A2895">
            <v>7229</v>
          </cell>
          <cell r="B2895" t="str">
            <v>Buchanan TS</v>
          </cell>
        </row>
        <row r="2896">
          <cell r="A2896">
            <v>7230</v>
          </cell>
          <cell r="B2896" t="str">
            <v>Buchanan TS</v>
          </cell>
        </row>
        <row r="2897">
          <cell r="A2897">
            <v>7231</v>
          </cell>
          <cell r="B2897" t="str">
            <v>TransAlta Energy CGS</v>
          </cell>
        </row>
        <row r="2898">
          <cell r="A2898">
            <v>7233</v>
          </cell>
          <cell r="B2898" t="str">
            <v>TransAlta Energy JCT</v>
          </cell>
        </row>
        <row r="2899">
          <cell r="A2899">
            <v>7234</v>
          </cell>
          <cell r="B2899" t="str">
            <v>TransAlta Energy JCT</v>
          </cell>
        </row>
        <row r="2900">
          <cell r="A2900">
            <v>7235</v>
          </cell>
          <cell r="B2900" t="str">
            <v>TransAlta Energy JCT</v>
          </cell>
        </row>
        <row r="2901">
          <cell r="A2901">
            <v>7236</v>
          </cell>
          <cell r="B2901" t="str">
            <v>TransAlta Energy JCT</v>
          </cell>
        </row>
        <row r="2902">
          <cell r="A2902">
            <v>7299</v>
          </cell>
          <cell r="B2902" t="str">
            <v>Buchanan TS</v>
          </cell>
        </row>
        <row r="2903">
          <cell r="A2903">
            <v>7300</v>
          </cell>
          <cell r="B2903" t="str">
            <v>Buchanan TS</v>
          </cell>
        </row>
        <row r="2904">
          <cell r="A2904">
            <v>7301</v>
          </cell>
          <cell r="B2904" t="str">
            <v>Keith TS</v>
          </cell>
        </row>
        <row r="2905">
          <cell r="A2905">
            <v>7302</v>
          </cell>
          <cell r="B2905" t="str">
            <v>Lauzon TS</v>
          </cell>
        </row>
        <row r="2906">
          <cell r="A2906">
            <v>7303</v>
          </cell>
          <cell r="B2906" t="str">
            <v>Sarnia Scott TS</v>
          </cell>
        </row>
        <row r="2907">
          <cell r="A2907">
            <v>7306</v>
          </cell>
          <cell r="B2907" t="str">
            <v>Seaforth TS</v>
          </cell>
        </row>
        <row r="2908">
          <cell r="A2908">
            <v>7307</v>
          </cell>
          <cell r="B2908" t="str">
            <v>St.Thomas TS</v>
          </cell>
        </row>
        <row r="2909">
          <cell r="A2909">
            <v>7320</v>
          </cell>
          <cell r="B2909" t="str">
            <v>Adelaide JCT</v>
          </cell>
        </row>
        <row r="2910">
          <cell r="A2910">
            <v>7321</v>
          </cell>
          <cell r="B2910" t="str">
            <v>Aylmer TS</v>
          </cell>
        </row>
        <row r="2911">
          <cell r="A2911">
            <v>7322</v>
          </cell>
          <cell r="B2911" t="str">
            <v>Belle River JCT</v>
          </cell>
        </row>
        <row r="2912">
          <cell r="A2912">
            <v>7323</v>
          </cell>
          <cell r="B2912" t="str">
            <v>Belle River JCT</v>
          </cell>
        </row>
        <row r="2913">
          <cell r="A2913">
            <v>7325</v>
          </cell>
          <cell r="B2913" t="str">
            <v>Biddulph JCT</v>
          </cell>
        </row>
        <row r="2914">
          <cell r="A2914">
            <v>7326</v>
          </cell>
          <cell r="B2914" t="str">
            <v>Buchanan JCT</v>
          </cell>
        </row>
        <row r="2915">
          <cell r="A2915">
            <v>7328</v>
          </cell>
          <cell r="B2915" t="str">
            <v>Buchanan JCT</v>
          </cell>
        </row>
        <row r="2916">
          <cell r="A2916">
            <v>7331</v>
          </cell>
          <cell r="B2916" t="str">
            <v>Lafarge Woodstk. CTS</v>
          </cell>
        </row>
        <row r="2917">
          <cell r="A2917">
            <v>7332</v>
          </cell>
          <cell r="B2917" t="str">
            <v>Centralia TS</v>
          </cell>
        </row>
        <row r="2918">
          <cell r="A2918">
            <v>7333</v>
          </cell>
          <cell r="B2918" t="str">
            <v>Courtwright JCT</v>
          </cell>
        </row>
        <row r="2919">
          <cell r="A2919">
            <v>7334</v>
          </cell>
          <cell r="B2919" t="str">
            <v>Constance DS</v>
          </cell>
        </row>
        <row r="2920">
          <cell r="A2920">
            <v>7335</v>
          </cell>
          <cell r="B2920" t="str">
            <v>Cranberry JCT</v>
          </cell>
        </row>
        <row r="2921">
          <cell r="A2921">
            <v>7336</v>
          </cell>
          <cell r="B2921" t="str">
            <v>Cranberry JCT</v>
          </cell>
        </row>
        <row r="2922">
          <cell r="A2922">
            <v>7337</v>
          </cell>
          <cell r="B2922" t="str">
            <v>Crawford TS</v>
          </cell>
        </row>
        <row r="2923">
          <cell r="A2923">
            <v>7338</v>
          </cell>
          <cell r="B2923" t="str">
            <v>Crawford TS</v>
          </cell>
        </row>
        <row r="2924">
          <cell r="A2924">
            <v>7339</v>
          </cell>
          <cell r="B2924" t="str">
            <v>Devizes JCT</v>
          </cell>
        </row>
        <row r="2925">
          <cell r="A2925">
            <v>7340</v>
          </cell>
          <cell r="B2925" t="str">
            <v>Edgeware JCT</v>
          </cell>
        </row>
        <row r="2926">
          <cell r="A2926">
            <v>7342</v>
          </cell>
          <cell r="B2926" t="str">
            <v>Ennisbrook JCT</v>
          </cell>
        </row>
        <row r="2927">
          <cell r="A2927">
            <v>7343</v>
          </cell>
          <cell r="B2927" t="str">
            <v>Essex TS</v>
          </cell>
        </row>
        <row r="2928">
          <cell r="A2928">
            <v>7344</v>
          </cell>
          <cell r="B2928" t="str">
            <v>Ford Essex CTS</v>
          </cell>
        </row>
        <row r="2929">
          <cell r="A2929">
            <v>7345</v>
          </cell>
          <cell r="B2929" t="str">
            <v>Ford Essex CTS</v>
          </cell>
        </row>
        <row r="2930">
          <cell r="A2930">
            <v>7346</v>
          </cell>
          <cell r="B2930" t="str">
            <v>Ford Talbotville CTS</v>
          </cell>
        </row>
        <row r="2931">
          <cell r="A2931">
            <v>7347</v>
          </cell>
          <cell r="B2931" t="str">
            <v>Ford Talbotville CTS</v>
          </cell>
        </row>
        <row r="2932">
          <cell r="A2932">
            <v>7348</v>
          </cell>
          <cell r="B2932" t="str">
            <v>Forest Jura DS</v>
          </cell>
        </row>
        <row r="2933">
          <cell r="A2933">
            <v>7349</v>
          </cell>
          <cell r="B2933" t="str">
            <v>Grand Bend East DS</v>
          </cell>
        </row>
        <row r="2934">
          <cell r="A2934">
            <v>7350</v>
          </cell>
          <cell r="B2934" t="str">
            <v>Goderich TS</v>
          </cell>
        </row>
        <row r="2935">
          <cell r="A2935">
            <v>7351</v>
          </cell>
          <cell r="B2935" t="str">
            <v>OCWA Grand Bend CTS</v>
          </cell>
        </row>
        <row r="2936">
          <cell r="A2936">
            <v>7352</v>
          </cell>
          <cell r="B2936" t="str">
            <v>Highbury TS</v>
          </cell>
        </row>
        <row r="2937">
          <cell r="A2937">
            <v>7353</v>
          </cell>
          <cell r="B2937" t="str">
            <v>Highbury TS</v>
          </cell>
        </row>
        <row r="2938">
          <cell r="A2938">
            <v>7354</v>
          </cell>
          <cell r="B2938" t="str">
            <v>Ingersoll TS</v>
          </cell>
        </row>
        <row r="2939">
          <cell r="A2939">
            <v>7355</v>
          </cell>
          <cell r="B2939" t="str">
            <v>Ingersoll TS</v>
          </cell>
        </row>
        <row r="2940">
          <cell r="A2940">
            <v>7356</v>
          </cell>
          <cell r="B2940" t="str">
            <v>IPPL Bryanston CTS</v>
          </cell>
        </row>
        <row r="2941">
          <cell r="A2941">
            <v>7357</v>
          </cell>
          <cell r="B2941" t="str">
            <v>IPPL Keyser CTS</v>
          </cell>
        </row>
        <row r="2942">
          <cell r="A2942">
            <v>7358</v>
          </cell>
          <cell r="B2942" t="str">
            <v>IPPL Wolverton CTS</v>
          </cell>
        </row>
        <row r="2943">
          <cell r="A2943">
            <v>7359</v>
          </cell>
          <cell r="B2943" t="str">
            <v>Jefferson JCT</v>
          </cell>
        </row>
        <row r="2944">
          <cell r="A2944">
            <v>7360</v>
          </cell>
          <cell r="B2944" t="str">
            <v>Jefferson JCT</v>
          </cell>
        </row>
        <row r="2945">
          <cell r="A2945">
            <v>7363</v>
          </cell>
          <cell r="B2945" t="str">
            <v>Kent JCT</v>
          </cell>
        </row>
        <row r="2946">
          <cell r="A2946">
            <v>7364</v>
          </cell>
          <cell r="B2946" t="str">
            <v>Kent JCT</v>
          </cell>
        </row>
        <row r="2947">
          <cell r="A2947">
            <v>7365</v>
          </cell>
          <cell r="B2947" t="str">
            <v>Kent TS</v>
          </cell>
        </row>
        <row r="2948">
          <cell r="A2948">
            <v>7366</v>
          </cell>
          <cell r="B2948" t="str">
            <v>Kerwood JCT</v>
          </cell>
        </row>
        <row r="2949">
          <cell r="A2949">
            <v>7367</v>
          </cell>
          <cell r="B2949" t="str">
            <v>Kettle Creek JCT</v>
          </cell>
        </row>
        <row r="2950">
          <cell r="A2950">
            <v>7368</v>
          </cell>
          <cell r="B2950" t="str">
            <v>Kettle Creek JCT</v>
          </cell>
        </row>
        <row r="2951">
          <cell r="A2951">
            <v>7369</v>
          </cell>
          <cell r="B2951" t="str">
            <v>Kimball JCT</v>
          </cell>
        </row>
        <row r="2952">
          <cell r="A2952">
            <v>7370</v>
          </cell>
          <cell r="B2952" t="str">
            <v>Kingsville TS</v>
          </cell>
        </row>
        <row r="2953">
          <cell r="A2953">
            <v>7371</v>
          </cell>
          <cell r="B2953" t="str">
            <v>Kingsville TS</v>
          </cell>
        </row>
        <row r="2954">
          <cell r="A2954">
            <v>7372</v>
          </cell>
          <cell r="B2954" t="str">
            <v>Kirkton JCT</v>
          </cell>
        </row>
        <row r="2955">
          <cell r="A2955">
            <v>7373</v>
          </cell>
          <cell r="B2955" t="str">
            <v>Lyons JCT</v>
          </cell>
        </row>
        <row r="2956">
          <cell r="A2956">
            <v>7374</v>
          </cell>
          <cell r="B2956" t="str">
            <v>Lyons JCT</v>
          </cell>
        </row>
        <row r="2957">
          <cell r="A2957">
            <v>7375</v>
          </cell>
          <cell r="B2957" t="str">
            <v>OCWA McGillivry CTS</v>
          </cell>
        </row>
        <row r="2958">
          <cell r="A2958">
            <v>7376</v>
          </cell>
          <cell r="B2958" t="str">
            <v>Nelson TS</v>
          </cell>
        </row>
        <row r="2959">
          <cell r="A2959">
            <v>7377</v>
          </cell>
          <cell r="B2959" t="str">
            <v>Nelson TS</v>
          </cell>
        </row>
        <row r="2960">
          <cell r="A2960">
            <v>7378</v>
          </cell>
          <cell r="B2960" t="str">
            <v>W.Windsor Power CGS</v>
          </cell>
        </row>
        <row r="2961">
          <cell r="A2961">
            <v>7379</v>
          </cell>
          <cell r="B2961" t="str">
            <v>Portland JCT</v>
          </cell>
        </row>
        <row r="2962">
          <cell r="A2962">
            <v>7381</v>
          </cell>
          <cell r="B2962" t="str">
            <v>St.Andrews TS</v>
          </cell>
        </row>
        <row r="2963">
          <cell r="A2963">
            <v>7382</v>
          </cell>
          <cell r="B2963" t="str">
            <v>St.Andrews TS</v>
          </cell>
        </row>
        <row r="2964">
          <cell r="A2964">
            <v>7383</v>
          </cell>
          <cell r="B2964" t="str">
            <v>Blue CirclCememt CTS</v>
          </cell>
        </row>
        <row r="2965">
          <cell r="A2965">
            <v>7384</v>
          </cell>
          <cell r="B2965" t="str">
            <v>St.Marys TS</v>
          </cell>
        </row>
        <row r="2966">
          <cell r="A2966">
            <v>7386</v>
          </cell>
          <cell r="B2966" t="str">
            <v>Strathroy TS</v>
          </cell>
        </row>
        <row r="2967">
          <cell r="A2967">
            <v>7387</v>
          </cell>
          <cell r="B2967" t="str">
            <v>Sun Cdn Pipeline CTS</v>
          </cell>
        </row>
        <row r="2968">
          <cell r="A2968">
            <v>7388</v>
          </cell>
          <cell r="B2968" t="str">
            <v>Sunoco CTS</v>
          </cell>
        </row>
        <row r="2969">
          <cell r="A2969">
            <v>7389</v>
          </cell>
          <cell r="B2969" t="str">
            <v>Sunoco CTS</v>
          </cell>
        </row>
        <row r="2970">
          <cell r="A2970">
            <v>7390</v>
          </cell>
          <cell r="B2970" t="str">
            <v>Sydenham JCT</v>
          </cell>
        </row>
        <row r="2971">
          <cell r="A2971">
            <v>7391</v>
          </cell>
          <cell r="B2971" t="str">
            <v>Sydenham JCT</v>
          </cell>
        </row>
        <row r="2972">
          <cell r="A2972">
            <v>7392</v>
          </cell>
          <cell r="B2972" t="str">
            <v>Tilbury TS</v>
          </cell>
        </row>
        <row r="2973">
          <cell r="A2973">
            <v>7393</v>
          </cell>
          <cell r="B2973" t="str">
            <v>Tilbury JCT</v>
          </cell>
        </row>
        <row r="2974">
          <cell r="A2974">
            <v>7394</v>
          </cell>
          <cell r="B2974" t="str">
            <v>Tillsonburg TS</v>
          </cell>
        </row>
        <row r="2975">
          <cell r="A2975">
            <v>7395</v>
          </cell>
          <cell r="B2975" t="str">
            <v>Vidal JCT</v>
          </cell>
        </row>
        <row r="2976">
          <cell r="A2976">
            <v>7396</v>
          </cell>
          <cell r="B2976" t="str">
            <v>Vidal JCT</v>
          </cell>
        </row>
        <row r="2977">
          <cell r="A2977">
            <v>7398</v>
          </cell>
          <cell r="B2977" t="str">
            <v>Walker JCT</v>
          </cell>
        </row>
        <row r="2978">
          <cell r="A2978">
            <v>7399</v>
          </cell>
          <cell r="B2978" t="str">
            <v>Walker JCT</v>
          </cell>
        </row>
        <row r="2979">
          <cell r="A2979">
            <v>7400</v>
          </cell>
          <cell r="B2979" t="str">
            <v>Walker TS #1</v>
          </cell>
        </row>
        <row r="2980">
          <cell r="A2980">
            <v>7401</v>
          </cell>
          <cell r="B2980" t="str">
            <v>Walker TS #1</v>
          </cell>
        </row>
        <row r="2981">
          <cell r="A2981">
            <v>7402</v>
          </cell>
          <cell r="B2981" t="str">
            <v>Wallaceburg TS</v>
          </cell>
        </row>
        <row r="2982">
          <cell r="A2982">
            <v>7403</v>
          </cell>
          <cell r="B2982" t="str">
            <v>Wanstead TS</v>
          </cell>
        </row>
        <row r="2983">
          <cell r="A2983">
            <v>7404</v>
          </cell>
          <cell r="B2983" t="str">
            <v>Woodslee JCT</v>
          </cell>
        </row>
        <row r="2984">
          <cell r="A2984">
            <v>7405</v>
          </cell>
          <cell r="B2984" t="str">
            <v>Woodstock TS</v>
          </cell>
        </row>
        <row r="2985">
          <cell r="A2985">
            <v>7406</v>
          </cell>
          <cell r="B2985" t="str">
            <v>Woodstock TS</v>
          </cell>
        </row>
        <row r="2986">
          <cell r="A2986">
            <v>7407</v>
          </cell>
          <cell r="B2986" t="str">
            <v>Woodstock TS</v>
          </cell>
        </row>
        <row r="2987">
          <cell r="A2987">
            <v>7411</v>
          </cell>
          <cell r="B2987" t="str">
            <v>Wolverton JCT</v>
          </cell>
        </row>
        <row r="2988">
          <cell r="A2988">
            <v>7412</v>
          </cell>
          <cell r="B2988" t="str">
            <v>Wolverton DS</v>
          </cell>
        </row>
        <row r="2989">
          <cell r="A2989">
            <v>7413</v>
          </cell>
          <cell r="B2989" t="str">
            <v>Adelaide JCT</v>
          </cell>
        </row>
        <row r="2990">
          <cell r="A2990">
            <v>7414</v>
          </cell>
          <cell r="B2990" t="str">
            <v>St.Marys TS</v>
          </cell>
        </row>
        <row r="2991">
          <cell r="A2991">
            <v>7426</v>
          </cell>
          <cell r="B2991" t="str">
            <v>Lauzon TS</v>
          </cell>
        </row>
        <row r="2992">
          <cell r="A2992">
            <v>7432</v>
          </cell>
          <cell r="B2992" t="str">
            <v>Highbury TS</v>
          </cell>
        </row>
        <row r="2993">
          <cell r="A2993">
            <v>7433</v>
          </cell>
          <cell r="B2993" t="str">
            <v>Devizes JCT</v>
          </cell>
        </row>
        <row r="2994">
          <cell r="A2994">
            <v>7434</v>
          </cell>
          <cell r="B2994" t="str">
            <v>Vidal JCT</v>
          </cell>
        </row>
        <row r="2995">
          <cell r="A2995">
            <v>7435</v>
          </cell>
          <cell r="B2995" t="str">
            <v>Vidal JCT</v>
          </cell>
        </row>
        <row r="2996">
          <cell r="A2996">
            <v>7440</v>
          </cell>
          <cell r="B2996" t="str">
            <v>Kimball JCT</v>
          </cell>
        </row>
        <row r="2997">
          <cell r="A2997">
            <v>7443</v>
          </cell>
          <cell r="B2997" t="str">
            <v>St.Thomas TS</v>
          </cell>
        </row>
        <row r="2998">
          <cell r="A2998">
            <v>7446</v>
          </cell>
          <cell r="B2998" t="str">
            <v>Windsor Transalt CGS</v>
          </cell>
        </row>
        <row r="2999">
          <cell r="A2999">
            <v>7447</v>
          </cell>
          <cell r="B2999" t="str">
            <v>Windsor Transalt JCT</v>
          </cell>
        </row>
        <row r="3000">
          <cell r="A3000">
            <v>7448</v>
          </cell>
          <cell r="B3000" t="str">
            <v>Ford Windsor MTS</v>
          </cell>
        </row>
        <row r="3001">
          <cell r="A3001">
            <v>7449</v>
          </cell>
          <cell r="B3001" t="str">
            <v>Ford Windsor MTS</v>
          </cell>
        </row>
        <row r="3002">
          <cell r="A3002">
            <v>7450</v>
          </cell>
          <cell r="B3002" t="str">
            <v>G.M.Windsor MTS</v>
          </cell>
        </row>
        <row r="3003">
          <cell r="A3003">
            <v>7451</v>
          </cell>
          <cell r="B3003" t="str">
            <v>G.M.Windsor MTS</v>
          </cell>
        </row>
        <row r="3004">
          <cell r="A3004">
            <v>7452</v>
          </cell>
          <cell r="B3004" t="str">
            <v>Chrysler WAP MTS</v>
          </cell>
        </row>
        <row r="3005">
          <cell r="A3005">
            <v>7453</v>
          </cell>
          <cell r="B3005" t="str">
            <v>Chrysler WAP MTS</v>
          </cell>
        </row>
        <row r="3006">
          <cell r="A3006">
            <v>7454</v>
          </cell>
          <cell r="B3006" t="str">
            <v>Ford Annex MTS</v>
          </cell>
        </row>
        <row r="3007">
          <cell r="A3007">
            <v>7455</v>
          </cell>
          <cell r="B3007" t="str">
            <v>Ford Annex MTS</v>
          </cell>
        </row>
        <row r="3008">
          <cell r="A3008">
            <v>7456</v>
          </cell>
          <cell r="B3008" t="str">
            <v>Sunoco CTS</v>
          </cell>
        </row>
        <row r="3009">
          <cell r="A3009">
            <v>7457</v>
          </cell>
          <cell r="B3009" t="str">
            <v>Sunoco CTS</v>
          </cell>
        </row>
        <row r="3010">
          <cell r="A3010">
            <v>7459</v>
          </cell>
          <cell r="B3010" t="str">
            <v>Crawford JCT</v>
          </cell>
        </row>
        <row r="3011">
          <cell r="A3011">
            <v>7460</v>
          </cell>
          <cell r="B3011" t="str">
            <v>Crawford JCT</v>
          </cell>
        </row>
        <row r="3012">
          <cell r="A3012">
            <v>7461</v>
          </cell>
          <cell r="B3012" t="str">
            <v>W8T STR 1A JCT</v>
          </cell>
        </row>
        <row r="3013">
          <cell r="A3013">
            <v>7600</v>
          </cell>
          <cell r="B3013" t="str">
            <v>Aylmer TS</v>
          </cell>
        </row>
        <row r="3014">
          <cell r="A3014">
            <v>7602</v>
          </cell>
          <cell r="B3014" t="str">
            <v>Buchanan TS</v>
          </cell>
        </row>
        <row r="3015">
          <cell r="A3015">
            <v>7603</v>
          </cell>
          <cell r="B3015" t="str">
            <v>Buchanan TS</v>
          </cell>
        </row>
        <row r="3016">
          <cell r="A3016">
            <v>7606</v>
          </cell>
          <cell r="B3016" t="str">
            <v>Buchanan TS</v>
          </cell>
        </row>
        <row r="3017">
          <cell r="A3017">
            <v>7607</v>
          </cell>
          <cell r="B3017" t="str">
            <v>Buchanan TS</v>
          </cell>
        </row>
        <row r="3018">
          <cell r="A3018">
            <v>7608</v>
          </cell>
          <cell r="B3018" t="str">
            <v>Buchanan TS</v>
          </cell>
        </row>
        <row r="3019">
          <cell r="A3019">
            <v>7612</v>
          </cell>
          <cell r="B3019" t="str">
            <v>Buchanan TS</v>
          </cell>
        </row>
        <row r="3020">
          <cell r="A3020">
            <v>7613</v>
          </cell>
          <cell r="B3020" t="str">
            <v>Buchanan TS</v>
          </cell>
        </row>
        <row r="3021">
          <cell r="A3021">
            <v>7614</v>
          </cell>
          <cell r="B3021" t="str">
            <v>Buchanan TS</v>
          </cell>
        </row>
        <row r="3022">
          <cell r="A3022">
            <v>7615</v>
          </cell>
          <cell r="B3022" t="str">
            <v>Buchanan TS</v>
          </cell>
        </row>
        <row r="3023">
          <cell r="A3023">
            <v>7616</v>
          </cell>
          <cell r="B3023" t="str">
            <v>Buchanan TS</v>
          </cell>
        </row>
        <row r="3024">
          <cell r="A3024">
            <v>7624</v>
          </cell>
          <cell r="B3024" t="str">
            <v>Centralia TS</v>
          </cell>
        </row>
        <row r="3025">
          <cell r="A3025">
            <v>7625</v>
          </cell>
          <cell r="B3025" t="str">
            <v>Kent TS</v>
          </cell>
        </row>
        <row r="3026">
          <cell r="A3026">
            <v>7627</v>
          </cell>
          <cell r="B3026" t="str">
            <v>Kent TS</v>
          </cell>
        </row>
        <row r="3027">
          <cell r="A3027">
            <v>7629</v>
          </cell>
          <cell r="B3027" t="str">
            <v>Clarke TS</v>
          </cell>
        </row>
        <row r="3028">
          <cell r="A3028">
            <v>7630</v>
          </cell>
          <cell r="B3028" t="str">
            <v>Constance DS</v>
          </cell>
        </row>
        <row r="3029">
          <cell r="A3029">
            <v>7631</v>
          </cell>
          <cell r="B3029" t="str">
            <v>Crawford TS</v>
          </cell>
        </row>
        <row r="3030">
          <cell r="A3030">
            <v>7632</v>
          </cell>
          <cell r="B3030" t="str">
            <v>Crawford TS</v>
          </cell>
        </row>
        <row r="3031">
          <cell r="A3031">
            <v>7633</v>
          </cell>
          <cell r="B3031" t="str">
            <v>Dow Chemical CGS</v>
          </cell>
        </row>
        <row r="3032">
          <cell r="A3032">
            <v>7634</v>
          </cell>
          <cell r="B3032" t="str">
            <v>Dow Chemical CGS</v>
          </cell>
        </row>
        <row r="3033">
          <cell r="A3033">
            <v>7635</v>
          </cell>
          <cell r="B3033" t="str">
            <v>Dow Chemical CGS</v>
          </cell>
        </row>
        <row r="3034">
          <cell r="A3034">
            <v>7636</v>
          </cell>
          <cell r="B3034" t="str">
            <v>Nova St Clair R CTS</v>
          </cell>
        </row>
        <row r="3035">
          <cell r="A3035">
            <v>7637</v>
          </cell>
          <cell r="B3035" t="str">
            <v>Nova St Clair R CTS</v>
          </cell>
        </row>
        <row r="3036">
          <cell r="A3036">
            <v>7638</v>
          </cell>
          <cell r="B3036" t="str">
            <v>Nova St Clair R CTS</v>
          </cell>
        </row>
        <row r="3037">
          <cell r="A3037">
            <v>7639</v>
          </cell>
          <cell r="B3037" t="str">
            <v>Nova St Clair R CTS</v>
          </cell>
        </row>
        <row r="3038">
          <cell r="A3038">
            <v>7640</v>
          </cell>
          <cell r="B3038" t="str">
            <v>Nova St Clair R CTS</v>
          </cell>
        </row>
        <row r="3039">
          <cell r="A3039">
            <v>7641</v>
          </cell>
          <cell r="B3039" t="str">
            <v>Edgeware TS</v>
          </cell>
        </row>
        <row r="3040">
          <cell r="A3040">
            <v>7642</v>
          </cell>
          <cell r="B3040" t="str">
            <v>Edgeware TS</v>
          </cell>
        </row>
        <row r="3041">
          <cell r="A3041">
            <v>7643</v>
          </cell>
          <cell r="B3041" t="str">
            <v>Edgeware TS</v>
          </cell>
        </row>
        <row r="3042">
          <cell r="A3042">
            <v>7644</v>
          </cell>
          <cell r="B3042" t="str">
            <v>Edgeware TS</v>
          </cell>
        </row>
        <row r="3043">
          <cell r="A3043">
            <v>7645</v>
          </cell>
          <cell r="B3043" t="str">
            <v>Essex TS</v>
          </cell>
        </row>
        <row r="3044">
          <cell r="A3044">
            <v>7646</v>
          </cell>
          <cell r="B3044" t="str">
            <v>Ford Essex CTS</v>
          </cell>
        </row>
        <row r="3045">
          <cell r="A3045">
            <v>7647</v>
          </cell>
          <cell r="B3045" t="str">
            <v>Ford Talbotville CTS</v>
          </cell>
        </row>
        <row r="3046">
          <cell r="A3046">
            <v>7648</v>
          </cell>
          <cell r="B3046" t="str">
            <v>Forest Jura DS</v>
          </cell>
        </row>
        <row r="3047">
          <cell r="A3047">
            <v>7649</v>
          </cell>
          <cell r="B3047" t="str">
            <v>Forest Jura DS</v>
          </cell>
        </row>
        <row r="3048">
          <cell r="A3048">
            <v>7650</v>
          </cell>
          <cell r="B3048" t="str">
            <v>OCWA Grand Bend CTS</v>
          </cell>
        </row>
        <row r="3049">
          <cell r="A3049">
            <v>7651</v>
          </cell>
          <cell r="B3049" t="str">
            <v>Grand Bend East DS</v>
          </cell>
        </row>
        <row r="3050">
          <cell r="A3050">
            <v>7652</v>
          </cell>
          <cell r="B3050" t="str">
            <v>Goderich TS</v>
          </cell>
        </row>
        <row r="3051">
          <cell r="A3051">
            <v>7656</v>
          </cell>
          <cell r="B3051" t="str">
            <v>Highbury TS</v>
          </cell>
        </row>
        <row r="3052">
          <cell r="A3052">
            <v>7661</v>
          </cell>
          <cell r="B3052" t="str">
            <v>Imperial Oil CTS</v>
          </cell>
        </row>
        <row r="3053">
          <cell r="A3053">
            <v>7662</v>
          </cell>
          <cell r="B3053" t="str">
            <v>Ingersoll TS</v>
          </cell>
        </row>
        <row r="3054">
          <cell r="A3054">
            <v>7663</v>
          </cell>
          <cell r="B3054" t="str">
            <v>Ingersoll TS</v>
          </cell>
        </row>
        <row r="3055">
          <cell r="A3055">
            <v>7664</v>
          </cell>
          <cell r="B3055" t="str">
            <v>Ingersoll TS</v>
          </cell>
        </row>
        <row r="3056">
          <cell r="A3056">
            <v>7665</v>
          </cell>
          <cell r="B3056" t="str">
            <v>Ingersoll TS</v>
          </cell>
        </row>
        <row r="3057">
          <cell r="A3057">
            <v>7666</v>
          </cell>
          <cell r="B3057" t="str">
            <v>IPPL Bryanston CTS</v>
          </cell>
        </row>
        <row r="3058">
          <cell r="A3058">
            <v>7667</v>
          </cell>
          <cell r="B3058" t="str">
            <v>IPPL Keyser CTS</v>
          </cell>
        </row>
        <row r="3059">
          <cell r="A3059">
            <v>7669</v>
          </cell>
          <cell r="B3059" t="str">
            <v>Keith TS</v>
          </cell>
        </row>
        <row r="3060">
          <cell r="A3060">
            <v>7670</v>
          </cell>
          <cell r="B3060" t="str">
            <v>Kent TS</v>
          </cell>
        </row>
        <row r="3061">
          <cell r="A3061">
            <v>7671</v>
          </cell>
          <cell r="B3061" t="str">
            <v>Kent TS</v>
          </cell>
        </row>
        <row r="3062">
          <cell r="A3062">
            <v>7672</v>
          </cell>
          <cell r="B3062" t="str">
            <v>Kent TS</v>
          </cell>
        </row>
        <row r="3063">
          <cell r="A3063">
            <v>7673</v>
          </cell>
          <cell r="B3063" t="str">
            <v>Kent TS</v>
          </cell>
        </row>
        <row r="3064">
          <cell r="A3064">
            <v>7674</v>
          </cell>
          <cell r="B3064" t="str">
            <v>Kingsville TS</v>
          </cell>
        </row>
        <row r="3065">
          <cell r="A3065">
            <v>7675</v>
          </cell>
          <cell r="B3065" t="str">
            <v>Lambton TS</v>
          </cell>
        </row>
        <row r="3066">
          <cell r="A3066">
            <v>7676</v>
          </cell>
          <cell r="B3066" t="str">
            <v>Lauzon TS</v>
          </cell>
        </row>
        <row r="3067">
          <cell r="A3067">
            <v>7677</v>
          </cell>
          <cell r="B3067" t="str">
            <v>Lauzon TS</v>
          </cell>
        </row>
        <row r="3068">
          <cell r="A3068">
            <v>7678</v>
          </cell>
          <cell r="B3068" t="str">
            <v>Lauzon TS</v>
          </cell>
        </row>
        <row r="3069">
          <cell r="A3069">
            <v>7679</v>
          </cell>
          <cell r="B3069" t="str">
            <v>Lauzon TS</v>
          </cell>
        </row>
        <row r="3070">
          <cell r="A3070">
            <v>7680</v>
          </cell>
          <cell r="B3070" t="str">
            <v>Lauzon TS</v>
          </cell>
        </row>
        <row r="3071">
          <cell r="A3071">
            <v>7681</v>
          </cell>
          <cell r="B3071" t="str">
            <v>Lauzon TS</v>
          </cell>
        </row>
        <row r="3072">
          <cell r="A3072">
            <v>7683</v>
          </cell>
          <cell r="B3072" t="str">
            <v>Imperial Oil CTS</v>
          </cell>
        </row>
        <row r="3073">
          <cell r="A3073">
            <v>7684</v>
          </cell>
          <cell r="B3073" t="str">
            <v>Dow Chemical CGS</v>
          </cell>
        </row>
        <row r="3074">
          <cell r="A3074">
            <v>7685</v>
          </cell>
          <cell r="B3074" t="str">
            <v>Dow Chemical CGS</v>
          </cell>
        </row>
        <row r="3075">
          <cell r="A3075">
            <v>7686</v>
          </cell>
          <cell r="B3075" t="str">
            <v>Longwood TS</v>
          </cell>
        </row>
        <row r="3076">
          <cell r="A3076">
            <v>7687</v>
          </cell>
          <cell r="B3076" t="str">
            <v>Longwood TS</v>
          </cell>
        </row>
        <row r="3077">
          <cell r="A3077">
            <v>7688</v>
          </cell>
          <cell r="B3077" t="str">
            <v>Longwood TS</v>
          </cell>
        </row>
        <row r="3078">
          <cell r="A3078">
            <v>7689</v>
          </cell>
          <cell r="B3078" t="str">
            <v>Longwood TS</v>
          </cell>
        </row>
        <row r="3079">
          <cell r="A3079">
            <v>7690</v>
          </cell>
          <cell r="B3079" t="str">
            <v>Longwood TS</v>
          </cell>
        </row>
        <row r="3080">
          <cell r="A3080">
            <v>7691</v>
          </cell>
          <cell r="B3080" t="str">
            <v>Longwood TS</v>
          </cell>
        </row>
        <row r="3081">
          <cell r="A3081">
            <v>7692</v>
          </cell>
          <cell r="B3081" t="str">
            <v>Longwood TS</v>
          </cell>
        </row>
        <row r="3082">
          <cell r="A3082">
            <v>7693</v>
          </cell>
          <cell r="B3082" t="str">
            <v>Longwood TS</v>
          </cell>
        </row>
        <row r="3083">
          <cell r="A3083">
            <v>7694</v>
          </cell>
          <cell r="B3083" t="str">
            <v>Longwood TS</v>
          </cell>
        </row>
        <row r="3084">
          <cell r="A3084">
            <v>7695</v>
          </cell>
          <cell r="B3084" t="str">
            <v>Longwood TS</v>
          </cell>
        </row>
        <row r="3085">
          <cell r="A3085">
            <v>7696</v>
          </cell>
          <cell r="B3085" t="str">
            <v>Longwood TS</v>
          </cell>
        </row>
        <row r="3086">
          <cell r="A3086">
            <v>7697</v>
          </cell>
          <cell r="B3086" t="str">
            <v>Malden TS</v>
          </cell>
        </row>
        <row r="3087">
          <cell r="A3087">
            <v>7698</v>
          </cell>
          <cell r="B3087" t="str">
            <v>Malden TS</v>
          </cell>
        </row>
        <row r="3088">
          <cell r="A3088">
            <v>7699</v>
          </cell>
          <cell r="B3088" t="str">
            <v>Malden TS</v>
          </cell>
        </row>
        <row r="3089">
          <cell r="A3089">
            <v>7700</v>
          </cell>
          <cell r="B3089" t="str">
            <v>Malden TS</v>
          </cell>
        </row>
        <row r="3090">
          <cell r="A3090">
            <v>7701</v>
          </cell>
          <cell r="B3090" t="str">
            <v>OCWA McGillivry CTS</v>
          </cell>
        </row>
        <row r="3091">
          <cell r="A3091">
            <v>7702</v>
          </cell>
          <cell r="B3091" t="str">
            <v>Modeland TS</v>
          </cell>
        </row>
        <row r="3092">
          <cell r="A3092">
            <v>7703</v>
          </cell>
          <cell r="B3092" t="str">
            <v>Modeland TS</v>
          </cell>
        </row>
        <row r="3093">
          <cell r="A3093">
            <v>7704</v>
          </cell>
          <cell r="B3093" t="str">
            <v>Modeland TS</v>
          </cell>
        </row>
        <row r="3094">
          <cell r="A3094">
            <v>7705</v>
          </cell>
          <cell r="B3094" t="str">
            <v>Modeland TS</v>
          </cell>
        </row>
        <row r="3095">
          <cell r="A3095">
            <v>7706</v>
          </cell>
          <cell r="B3095" t="str">
            <v>Nova Corruna CTS</v>
          </cell>
        </row>
        <row r="3096">
          <cell r="A3096">
            <v>7707</v>
          </cell>
          <cell r="B3096" t="str">
            <v>Nova Moore CTS</v>
          </cell>
        </row>
        <row r="3097">
          <cell r="A3097">
            <v>7708</v>
          </cell>
          <cell r="B3097" t="str">
            <v>Bayer Rubber CTS</v>
          </cell>
        </row>
        <row r="3098">
          <cell r="A3098">
            <v>7709</v>
          </cell>
          <cell r="B3098" t="str">
            <v>Nelson TS</v>
          </cell>
        </row>
        <row r="3099">
          <cell r="A3099">
            <v>7710</v>
          </cell>
          <cell r="B3099" t="str">
            <v>Nelson TS</v>
          </cell>
        </row>
        <row r="3100">
          <cell r="A3100">
            <v>7711</v>
          </cell>
          <cell r="B3100" t="str">
            <v>Nelson TS</v>
          </cell>
        </row>
        <row r="3101">
          <cell r="A3101">
            <v>7712</v>
          </cell>
          <cell r="B3101" t="str">
            <v>Nelson TS</v>
          </cell>
        </row>
        <row r="3102">
          <cell r="A3102">
            <v>7713</v>
          </cell>
          <cell r="B3102" t="str">
            <v>Nelson TS</v>
          </cell>
        </row>
        <row r="3103">
          <cell r="A3103">
            <v>7714</v>
          </cell>
          <cell r="B3103" t="str">
            <v>Nelson TS</v>
          </cell>
        </row>
        <row r="3104">
          <cell r="A3104">
            <v>7715</v>
          </cell>
          <cell r="B3104" t="str">
            <v>Nelson TS</v>
          </cell>
        </row>
        <row r="3105">
          <cell r="A3105">
            <v>7716</v>
          </cell>
          <cell r="B3105" t="str">
            <v>Nelson TS</v>
          </cell>
        </row>
        <row r="3106">
          <cell r="A3106">
            <v>7717</v>
          </cell>
          <cell r="B3106" t="str">
            <v>Nelson TS</v>
          </cell>
        </row>
        <row r="3107">
          <cell r="A3107">
            <v>7718</v>
          </cell>
          <cell r="B3107" t="str">
            <v>Sarnia Scott TS</v>
          </cell>
        </row>
        <row r="3108">
          <cell r="A3108">
            <v>7719</v>
          </cell>
          <cell r="B3108" t="str">
            <v>Sarnia Scott TS</v>
          </cell>
        </row>
        <row r="3109">
          <cell r="A3109">
            <v>7720</v>
          </cell>
          <cell r="B3109" t="str">
            <v>Sarnia Scott TS</v>
          </cell>
        </row>
        <row r="3110">
          <cell r="A3110">
            <v>7721</v>
          </cell>
          <cell r="B3110" t="str">
            <v>Sarnia Scott TS</v>
          </cell>
        </row>
        <row r="3111">
          <cell r="A3111">
            <v>7722</v>
          </cell>
          <cell r="B3111" t="str">
            <v>Seaforth TS</v>
          </cell>
        </row>
        <row r="3112">
          <cell r="A3112">
            <v>7723</v>
          </cell>
          <cell r="B3112" t="str">
            <v>Seaforth TS</v>
          </cell>
        </row>
        <row r="3113">
          <cell r="A3113">
            <v>7724</v>
          </cell>
          <cell r="B3113" t="str">
            <v>Seaforth TS</v>
          </cell>
        </row>
        <row r="3114">
          <cell r="A3114">
            <v>7725</v>
          </cell>
          <cell r="B3114" t="str">
            <v>Seaforth TS</v>
          </cell>
        </row>
        <row r="3115">
          <cell r="A3115">
            <v>7726</v>
          </cell>
          <cell r="B3115" t="str">
            <v>Seaforth TS</v>
          </cell>
        </row>
        <row r="3116">
          <cell r="A3116">
            <v>7727</v>
          </cell>
          <cell r="B3116" t="str">
            <v>Shell Sarnia CTS</v>
          </cell>
        </row>
        <row r="3117">
          <cell r="A3117">
            <v>7729</v>
          </cell>
          <cell r="B3117" t="str">
            <v>St.Andrews TS</v>
          </cell>
        </row>
        <row r="3118">
          <cell r="A3118">
            <v>7732</v>
          </cell>
          <cell r="B3118" t="str">
            <v>Blue CirclCememt CTS</v>
          </cell>
        </row>
        <row r="3119">
          <cell r="A3119">
            <v>7733</v>
          </cell>
          <cell r="B3119" t="str">
            <v>St.Marys TS</v>
          </cell>
        </row>
        <row r="3120">
          <cell r="A3120">
            <v>7734</v>
          </cell>
          <cell r="B3120" t="str">
            <v>St.Thomas TS</v>
          </cell>
        </row>
        <row r="3121">
          <cell r="A3121">
            <v>7735</v>
          </cell>
          <cell r="B3121" t="str">
            <v>St.Thomas TS</v>
          </cell>
        </row>
        <row r="3122">
          <cell r="A3122">
            <v>7737</v>
          </cell>
          <cell r="B3122" t="str">
            <v>Stratford TS</v>
          </cell>
        </row>
        <row r="3123">
          <cell r="A3123">
            <v>7739</v>
          </cell>
          <cell r="B3123" t="str">
            <v>Strathroy TS</v>
          </cell>
        </row>
        <row r="3124">
          <cell r="A3124">
            <v>7740</v>
          </cell>
          <cell r="B3124" t="str">
            <v>Sun Cdn Pipeline CTS</v>
          </cell>
        </row>
        <row r="3125">
          <cell r="A3125">
            <v>7741</v>
          </cell>
          <cell r="B3125" t="str">
            <v>Sunoco CTS</v>
          </cell>
        </row>
        <row r="3126">
          <cell r="A3126">
            <v>7742</v>
          </cell>
          <cell r="B3126" t="str">
            <v>Talbot TS</v>
          </cell>
        </row>
        <row r="3127">
          <cell r="A3127">
            <v>7743</v>
          </cell>
          <cell r="B3127" t="str">
            <v>Talbot TS</v>
          </cell>
        </row>
        <row r="3128">
          <cell r="A3128">
            <v>7746</v>
          </cell>
          <cell r="B3128" t="str">
            <v>Talbot TS</v>
          </cell>
        </row>
        <row r="3129">
          <cell r="A3129">
            <v>7747</v>
          </cell>
          <cell r="B3129" t="str">
            <v>Talbot TS</v>
          </cell>
        </row>
        <row r="3130">
          <cell r="A3130">
            <v>7748</v>
          </cell>
          <cell r="B3130" t="str">
            <v>Tilbury TS</v>
          </cell>
        </row>
        <row r="3131">
          <cell r="A3131">
            <v>7749</v>
          </cell>
          <cell r="B3131" t="str">
            <v>Tilbury West DS</v>
          </cell>
        </row>
        <row r="3132">
          <cell r="A3132">
            <v>7750</v>
          </cell>
          <cell r="B3132" t="str">
            <v>Tillsonburg TS</v>
          </cell>
        </row>
        <row r="3133">
          <cell r="A3133">
            <v>7757</v>
          </cell>
          <cell r="B3133" t="str">
            <v>Walker TS #1</v>
          </cell>
        </row>
        <row r="3134">
          <cell r="A3134">
            <v>7758</v>
          </cell>
          <cell r="B3134" t="str">
            <v>Walker MTS #2</v>
          </cell>
        </row>
        <row r="3135">
          <cell r="A3135">
            <v>7759</v>
          </cell>
          <cell r="B3135" t="str">
            <v>Wallaceburg TS</v>
          </cell>
        </row>
        <row r="3136">
          <cell r="A3136">
            <v>7760</v>
          </cell>
          <cell r="B3136" t="str">
            <v>Wanstead TS</v>
          </cell>
        </row>
        <row r="3137">
          <cell r="A3137">
            <v>7761</v>
          </cell>
          <cell r="B3137" t="str">
            <v>Wanstead TS</v>
          </cell>
        </row>
        <row r="3138">
          <cell r="A3138">
            <v>7762</v>
          </cell>
          <cell r="B3138" t="str">
            <v>Wanstead TS</v>
          </cell>
        </row>
        <row r="3139">
          <cell r="A3139">
            <v>7765</v>
          </cell>
          <cell r="B3139" t="str">
            <v>Wolverton DS</v>
          </cell>
        </row>
        <row r="3140">
          <cell r="A3140">
            <v>7766</v>
          </cell>
          <cell r="B3140" t="str">
            <v>Wolverton DS</v>
          </cell>
        </row>
        <row r="3141">
          <cell r="A3141">
            <v>7767</v>
          </cell>
          <cell r="B3141" t="str">
            <v>Wonderland TS</v>
          </cell>
        </row>
        <row r="3142">
          <cell r="A3142">
            <v>7772</v>
          </cell>
          <cell r="B3142" t="str">
            <v>Woodstock TS</v>
          </cell>
        </row>
        <row r="3143">
          <cell r="A3143">
            <v>7773</v>
          </cell>
          <cell r="B3143" t="str">
            <v>Keith TS</v>
          </cell>
        </row>
        <row r="3144">
          <cell r="A3144">
            <v>7774</v>
          </cell>
          <cell r="B3144" t="str">
            <v>Ford Windsor MTS</v>
          </cell>
        </row>
        <row r="3145">
          <cell r="A3145">
            <v>7775</v>
          </cell>
          <cell r="B3145" t="str">
            <v>G.M.Windsor MTS</v>
          </cell>
        </row>
        <row r="3146">
          <cell r="A3146">
            <v>7776</v>
          </cell>
          <cell r="B3146" t="str">
            <v>Chrysler WAP MTS</v>
          </cell>
        </row>
        <row r="3147">
          <cell r="A3147">
            <v>7777</v>
          </cell>
          <cell r="B3147" t="str">
            <v>Ford Annex MTS</v>
          </cell>
        </row>
        <row r="3148">
          <cell r="A3148">
            <v>7778</v>
          </cell>
          <cell r="B3148" t="str">
            <v>Lafarge Woodstk. CTS</v>
          </cell>
        </row>
        <row r="3149">
          <cell r="A3149">
            <v>7779</v>
          </cell>
          <cell r="B3149" t="str">
            <v>Lafarge Woodstk. CTS</v>
          </cell>
        </row>
        <row r="3150">
          <cell r="A3150">
            <v>7780</v>
          </cell>
          <cell r="B3150" t="str">
            <v>Sunoco CTS</v>
          </cell>
        </row>
        <row r="3151">
          <cell r="A3151">
            <v>7900</v>
          </cell>
          <cell r="B3151" t="str">
            <v>Keith TGS</v>
          </cell>
        </row>
        <row r="3152">
          <cell r="A3152">
            <v>7901</v>
          </cell>
          <cell r="B3152" t="str">
            <v>Keith TGS</v>
          </cell>
        </row>
        <row r="3153">
          <cell r="A3153">
            <v>7902</v>
          </cell>
          <cell r="B3153" t="str">
            <v>Keith TGS</v>
          </cell>
        </row>
        <row r="3154">
          <cell r="A3154">
            <v>7903</v>
          </cell>
          <cell r="B3154" t="str">
            <v>Keith TGS</v>
          </cell>
        </row>
        <row r="3155">
          <cell r="A3155">
            <v>7904</v>
          </cell>
          <cell r="B3155" t="str">
            <v>Keith TGS</v>
          </cell>
        </row>
        <row r="3156">
          <cell r="A3156">
            <v>7906</v>
          </cell>
          <cell r="B3156" t="str">
            <v>Keith TGS</v>
          </cell>
        </row>
        <row r="3157">
          <cell r="A3157">
            <v>7907</v>
          </cell>
          <cell r="B3157" t="str">
            <v>Keith TGS</v>
          </cell>
        </row>
        <row r="3158">
          <cell r="A3158">
            <v>7908</v>
          </cell>
          <cell r="B3158" t="str">
            <v>Keith TGS</v>
          </cell>
        </row>
        <row r="3159">
          <cell r="A3159">
            <v>7909</v>
          </cell>
          <cell r="B3159" t="str">
            <v>Keith TGS</v>
          </cell>
        </row>
        <row r="3160">
          <cell r="A3160">
            <v>7910</v>
          </cell>
          <cell r="B3160" t="str">
            <v>Keith TGS</v>
          </cell>
        </row>
        <row r="3161">
          <cell r="A3161">
            <v>7911</v>
          </cell>
          <cell r="B3161" t="str">
            <v>Keith TGS</v>
          </cell>
        </row>
        <row r="3162">
          <cell r="A3162">
            <v>7912</v>
          </cell>
          <cell r="B3162" t="str">
            <v>Keith TGS</v>
          </cell>
        </row>
        <row r="3163">
          <cell r="A3163">
            <v>7913</v>
          </cell>
          <cell r="B3163" t="str">
            <v>Keith TS</v>
          </cell>
        </row>
        <row r="3164">
          <cell r="A3164">
            <v>7914</v>
          </cell>
          <cell r="B3164" t="str">
            <v>Keith TS</v>
          </cell>
        </row>
        <row r="3165">
          <cell r="A3165">
            <v>7915</v>
          </cell>
          <cell r="B3165" t="str">
            <v>Keith TS</v>
          </cell>
        </row>
        <row r="3166">
          <cell r="A3166">
            <v>7916</v>
          </cell>
          <cell r="B3166" t="str">
            <v>Keith TS</v>
          </cell>
        </row>
        <row r="3167">
          <cell r="A3167">
            <v>7920</v>
          </cell>
          <cell r="B3167" t="str">
            <v>Lambton TGS</v>
          </cell>
        </row>
        <row r="3168">
          <cell r="A3168">
            <v>7921</v>
          </cell>
          <cell r="B3168" t="str">
            <v>Lambton TGS</v>
          </cell>
        </row>
        <row r="3169">
          <cell r="A3169">
            <v>7922</v>
          </cell>
          <cell r="B3169" t="str">
            <v>Lambton TGS</v>
          </cell>
        </row>
        <row r="3170">
          <cell r="A3170">
            <v>7923</v>
          </cell>
          <cell r="B3170" t="str">
            <v>Lambton TGS</v>
          </cell>
        </row>
        <row r="3171">
          <cell r="A3171">
            <v>7924</v>
          </cell>
          <cell r="B3171" t="str">
            <v>Lambton TGS</v>
          </cell>
        </row>
        <row r="3172">
          <cell r="A3172">
            <v>7925</v>
          </cell>
          <cell r="B3172" t="str">
            <v>Lambton TGS</v>
          </cell>
        </row>
        <row r="3173">
          <cell r="A3173">
            <v>7926</v>
          </cell>
          <cell r="B3173" t="str">
            <v>Lambton TGS</v>
          </cell>
        </row>
        <row r="3174">
          <cell r="A3174">
            <v>7927</v>
          </cell>
          <cell r="B3174" t="str">
            <v>Lambton TGS</v>
          </cell>
        </row>
        <row r="3175">
          <cell r="A3175">
            <v>7928</v>
          </cell>
          <cell r="B3175" t="str">
            <v>Lambton TGS</v>
          </cell>
        </row>
        <row r="3176">
          <cell r="A3176">
            <v>7929</v>
          </cell>
          <cell r="B3176" t="str">
            <v>Lambton TGS</v>
          </cell>
        </row>
        <row r="3177">
          <cell r="A3177">
            <v>7930</v>
          </cell>
          <cell r="B3177" t="str">
            <v>Lambton TGS</v>
          </cell>
        </row>
        <row r="3178">
          <cell r="A3178">
            <v>7931</v>
          </cell>
          <cell r="B3178" t="str">
            <v>Lambton TGS</v>
          </cell>
        </row>
        <row r="3179">
          <cell r="A3179">
            <v>7932</v>
          </cell>
          <cell r="B3179" t="str">
            <v>Lambton TGS</v>
          </cell>
        </row>
        <row r="3180">
          <cell r="A3180">
            <v>7933</v>
          </cell>
          <cell r="B3180" t="str">
            <v>Lambton TGS</v>
          </cell>
        </row>
        <row r="3181">
          <cell r="A3181">
            <v>7934</v>
          </cell>
          <cell r="B3181" t="str">
            <v>Lambton TGS</v>
          </cell>
        </row>
        <row r="3182">
          <cell r="A3182">
            <v>7935</v>
          </cell>
          <cell r="B3182" t="str">
            <v>Lambton TGS</v>
          </cell>
        </row>
        <row r="3183">
          <cell r="A3183">
            <v>7936</v>
          </cell>
          <cell r="B3183" t="str">
            <v>Lambton TS #2</v>
          </cell>
        </row>
        <row r="3184">
          <cell r="A3184">
            <v>7937</v>
          </cell>
          <cell r="B3184" t="str">
            <v>Lambton TS #2</v>
          </cell>
        </row>
        <row r="3185">
          <cell r="A3185">
            <v>7938</v>
          </cell>
          <cell r="B3185" t="str">
            <v>Lambton TS #2</v>
          </cell>
        </row>
        <row r="3186">
          <cell r="A3186">
            <v>7939</v>
          </cell>
          <cell r="B3186" t="str">
            <v>Lambton TS #2</v>
          </cell>
        </row>
        <row r="3187">
          <cell r="A3187">
            <v>7940</v>
          </cell>
          <cell r="B3187" t="str">
            <v>Lambton TGS</v>
          </cell>
        </row>
        <row r="3188">
          <cell r="A3188">
            <v>7941</v>
          </cell>
          <cell r="B3188" t="str">
            <v>Lambton TGS</v>
          </cell>
        </row>
        <row r="3189">
          <cell r="A3189">
            <v>7942</v>
          </cell>
          <cell r="B3189" t="str">
            <v>Lambton TGS</v>
          </cell>
        </row>
        <row r="3190">
          <cell r="A3190">
            <v>7943</v>
          </cell>
          <cell r="B3190" t="str">
            <v>Lambton TGS</v>
          </cell>
        </row>
        <row r="3191">
          <cell r="A3191">
            <v>7944</v>
          </cell>
          <cell r="B3191" t="str">
            <v>Lambton TGS</v>
          </cell>
        </row>
        <row r="3192">
          <cell r="A3192">
            <v>7945</v>
          </cell>
          <cell r="B3192" t="str">
            <v>Lambton TGS</v>
          </cell>
        </row>
        <row r="3193">
          <cell r="A3193">
            <v>7951</v>
          </cell>
          <cell r="B3193" t="str">
            <v>W.Windsor Power CGS</v>
          </cell>
        </row>
        <row r="3194">
          <cell r="A3194">
            <v>7952</v>
          </cell>
          <cell r="B3194" t="str">
            <v>W.Windsor Power CGS</v>
          </cell>
        </row>
        <row r="3195">
          <cell r="A3195">
            <v>7953</v>
          </cell>
          <cell r="B3195" t="str">
            <v>Windsor Transalt CGS</v>
          </cell>
        </row>
        <row r="3196">
          <cell r="A3196">
            <v>7954</v>
          </cell>
          <cell r="B3196" t="str">
            <v>TransAlta Energy CGS</v>
          </cell>
        </row>
        <row r="3197">
          <cell r="A3197">
            <v>7955</v>
          </cell>
          <cell r="B3197" t="str">
            <v>TransAlta Energy CGS</v>
          </cell>
        </row>
        <row r="3198">
          <cell r="A3198">
            <v>7956</v>
          </cell>
          <cell r="B3198" t="str">
            <v>TransAlta Energy CGS</v>
          </cell>
        </row>
        <row r="3199">
          <cell r="A3199">
            <v>7957</v>
          </cell>
          <cell r="B3199" t="str">
            <v>TransAlta Energy CGS</v>
          </cell>
        </row>
        <row r="3200">
          <cell r="A3200">
            <v>7958</v>
          </cell>
          <cell r="B3200" t="str">
            <v>TransAlta Energy CGS</v>
          </cell>
        </row>
        <row r="3201">
          <cell r="A3201">
            <v>7965</v>
          </cell>
          <cell r="B3201" t="str">
            <v>TransAlta Energy CGS</v>
          </cell>
        </row>
        <row r="3202">
          <cell r="A3202">
            <v>8000</v>
          </cell>
          <cell r="B3202" t="str">
            <v>Hanmer TS</v>
          </cell>
        </row>
        <row r="3203">
          <cell r="A3203">
            <v>8001</v>
          </cell>
          <cell r="B3203" t="str">
            <v>Pinard TS</v>
          </cell>
        </row>
        <row r="3204">
          <cell r="A3204">
            <v>8002</v>
          </cell>
          <cell r="B3204" t="str">
            <v>Porcupine TS</v>
          </cell>
        </row>
        <row r="3205">
          <cell r="A3205">
            <v>8100</v>
          </cell>
          <cell r="B3205" t="str">
            <v>Algoma TS</v>
          </cell>
        </row>
        <row r="3206">
          <cell r="A3206">
            <v>8101</v>
          </cell>
          <cell r="B3206" t="str">
            <v>Ansonville TS</v>
          </cell>
        </row>
        <row r="3207">
          <cell r="A3207">
            <v>8103</v>
          </cell>
          <cell r="B3207" t="str">
            <v>Dymond TS</v>
          </cell>
        </row>
        <row r="3208">
          <cell r="A3208">
            <v>8104</v>
          </cell>
          <cell r="B3208" t="str">
            <v>Hanmer TS</v>
          </cell>
        </row>
        <row r="3209">
          <cell r="A3209">
            <v>8105</v>
          </cell>
          <cell r="B3209" t="str">
            <v>Martindale TS</v>
          </cell>
        </row>
        <row r="3210">
          <cell r="A3210">
            <v>8106</v>
          </cell>
          <cell r="B3210" t="str">
            <v>Mississagi TS</v>
          </cell>
        </row>
        <row r="3211">
          <cell r="A3211">
            <v>8108</v>
          </cell>
          <cell r="B3211" t="str">
            <v>Otto Holden TS</v>
          </cell>
        </row>
        <row r="3212">
          <cell r="A3212">
            <v>8109</v>
          </cell>
          <cell r="B3212" t="str">
            <v>Pinard TS</v>
          </cell>
        </row>
        <row r="3213">
          <cell r="A3213">
            <v>8110</v>
          </cell>
          <cell r="B3213" t="str">
            <v>Porcupine TS</v>
          </cell>
        </row>
        <row r="3214">
          <cell r="A3214">
            <v>8112</v>
          </cell>
          <cell r="B3214" t="str">
            <v>Wawa TS</v>
          </cell>
        </row>
        <row r="3215">
          <cell r="A3215">
            <v>8113</v>
          </cell>
          <cell r="B3215" t="str">
            <v>Eddy JCT</v>
          </cell>
        </row>
        <row r="3216">
          <cell r="A3216">
            <v>8121</v>
          </cell>
          <cell r="B3216" t="str">
            <v>Aubrey Falls GS</v>
          </cell>
        </row>
        <row r="3217">
          <cell r="A3217">
            <v>8122</v>
          </cell>
          <cell r="B3217" t="str">
            <v>Aubrey Falls GS</v>
          </cell>
        </row>
        <row r="3218">
          <cell r="A3218">
            <v>8123</v>
          </cell>
          <cell r="B3218" t="str">
            <v>Abitibi Canyon GS</v>
          </cell>
        </row>
        <row r="3219">
          <cell r="A3219">
            <v>8124</v>
          </cell>
          <cell r="B3219" t="str">
            <v>Clarabelle JCT</v>
          </cell>
        </row>
        <row r="3220">
          <cell r="A3220">
            <v>8125</v>
          </cell>
          <cell r="B3220" t="str">
            <v>Clarabelle JCT</v>
          </cell>
        </row>
        <row r="3221">
          <cell r="A3221">
            <v>8126</v>
          </cell>
          <cell r="B3221" t="str">
            <v>Clarabelle TS</v>
          </cell>
        </row>
        <row r="3222">
          <cell r="A3222">
            <v>8127</v>
          </cell>
          <cell r="B3222" t="str">
            <v>Clarabelle TS</v>
          </cell>
        </row>
        <row r="3223">
          <cell r="A3223">
            <v>8128</v>
          </cell>
          <cell r="B3223" t="str">
            <v>Crystal Falls TS</v>
          </cell>
        </row>
        <row r="3224">
          <cell r="A3224">
            <v>8129</v>
          </cell>
          <cell r="B3224" t="str">
            <v>Crystal Falls TS</v>
          </cell>
        </row>
        <row r="3225">
          <cell r="A3225">
            <v>8130</v>
          </cell>
          <cell r="B3225" t="str">
            <v>Erg Resources JCT</v>
          </cell>
        </row>
        <row r="3226">
          <cell r="A3226">
            <v>8131</v>
          </cell>
          <cell r="B3226" t="str">
            <v>Erg Resources CTS</v>
          </cell>
        </row>
        <row r="3227">
          <cell r="A3227">
            <v>8132</v>
          </cell>
          <cell r="B3227" t="str">
            <v>Grant JCT</v>
          </cell>
        </row>
        <row r="3228">
          <cell r="A3228">
            <v>8133</v>
          </cell>
          <cell r="B3228" t="str">
            <v>Hanmer Parllel JCT B</v>
          </cell>
        </row>
        <row r="3229">
          <cell r="A3229">
            <v>8134</v>
          </cell>
          <cell r="B3229" t="str">
            <v>Hanmer Parllel JCT A</v>
          </cell>
        </row>
        <row r="3230">
          <cell r="A3230">
            <v>8135</v>
          </cell>
          <cell r="B3230" t="str">
            <v>Harmon JCT</v>
          </cell>
        </row>
        <row r="3231">
          <cell r="A3231">
            <v>8136</v>
          </cell>
          <cell r="B3231" t="str">
            <v>Harmon GS</v>
          </cell>
        </row>
        <row r="3232">
          <cell r="A3232">
            <v>8137</v>
          </cell>
          <cell r="B3232" t="str">
            <v>Inco #4 CTS</v>
          </cell>
        </row>
        <row r="3233">
          <cell r="A3233">
            <v>8138</v>
          </cell>
          <cell r="B3233" t="str">
            <v>Inco #4 CTS</v>
          </cell>
        </row>
        <row r="3234">
          <cell r="A3234">
            <v>8139</v>
          </cell>
          <cell r="B3234" t="str">
            <v>Kapuskasing TS</v>
          </cell>
        </row>
        <row r="3235">
          <cell r="A3235">
            <v>8140</v>
          </cell>
          <cell r="B3235" t="str">
            <v>O'brien JCT</v>
          </cell>
        </row>
        <row r="3236">
          <cell r="A3236">
            <v>8141</v>
          </cell>
          <cell r="B3236" t="str">
            <v>Kidd Creek Mine JCT</v>
          </cell>
        </row>
        <row r="3237">
          <cell r="A3237">
            <v>8142</v>
          </cell>
          <cell r="B3237" t="str">
            <v>Kidd Metsite CTS</v>
          </cell>
        </row>
        <row r="3238">
          <cell r="A3238">
            <v>8143</v>
          </cell>
          <cell r="B3238" t="str">
            <v>Kipling GS</v>
          </cell>
        </row>
        <row r="3239">
          <cell r="A3239">
            <v>8144</v>
          </cell>
          <cell r="B3239" t="str">
            <v>Little Long JCT</v>
          </cell>
        </row>
        <row r="3240">
          <cell r="A3240">
            <v>8145</v>
          </cell>
          <cell r="B3240" t="str">
            <v>Little Long JCT</v>
          </cell>
        </row>
        <row r="3241">
          <cell r="A3241">
            <v>8146</v>
          </cell>
          <cell r="B3241" t="str">
            <v>Little Long SS</v>
          </cell>
        </row>
        <row r="3242">
          <cell r="A3242">
            <v>8147</v>
          </cell>
          <cell r="B3242" t="str">
            <v>Lower Notch JCT</v>
          </cell>
        </row>
        <row r="3243">
          <cell r="A3243">
            <v>8148</v>
          </cell>
          <cell r="B3243" t="str">
            <v>Martindl Parll JCT B</v>
          </cell>
        </row>
        <row r="3244">
          <cell r="A3244">
            <v>8149</v>
          </cell>
          <cell r="B3244" t="str">
            <v>Martindl Parll JCT A</v>
          </cell>
        </row>
        <row r="3245">
          <cell r="A3245">
            <v>8150</v>
          </cell>
          <cell r="B3245" t="str">
            <v>Otter Rapids GS</v>
          </cell>
        </row>
        <row r="3246">
          <cell r="A3246">
            <v>8151</v>
          </cell>
          <cell r="B3246" t="str">
            <v>Pedley JCT</v>
          </cell>
        </row>
        <row r="3247">
          <cell r="A3247">
            <v>8152</v>
          </cell>
          <cell r="B3247" t="str">
            <v>Pinard JCT</v>
          </cell>
        </row>
        <row r="3248">
          <cell r="A3248">
            <v>8153</v>
          </cell>
          <cell r="B3248" t="str">
            <v>Smoky Falls SS</v>
          </cell>
        </row>
        <row r="3249">
          <cell r="A3249">
            <v>8154</v>
          </cell>
          <cell r="B3249" t="str">
            <v>TCPL Kapuskasing JCT</v>
          </cell>
        </row>
        <row r="3250">
          <cell r="A3250">
            <v>8155</v>
          </cell>
          <cell r="B3250" t="str">
            <v>Spruce Falls JCT</v>
          </cell>
        </row>
        <row r="3251">
          <cell r="A3251">
            <v>8156</v>
          </cell>
          <cell r="B3251" t="str">
            <v>Spruce Falls P&amp;P CTS</v>
          </cell>
        </row>
        <row r="3252">
          <cell r="A3252">
            <v>8157</v>
          </cell>
          <cell r="B3252" t="str">
            <v>Abitibi Price CTS</v>
          </cell>
        </row>
        <row r="3253">
          <cell r="A3253">
            <v>8158</v>
          </cell>
          <cell r="B3253" t="str">
            <v>Spruce Falls TS</v>
          </cell>
        </row>
        <row r="3254">
          <cell r="A3254">
            <v>8159</v>
          </cell>
          <cell r="B3254" t="str">
            <v>Inco Frd Stobie JCT</v>
          </cell>
        </row>
        <row r="3255">
          <cell r="A3255">
            <v>8160</v>
          </cell>
          <cell r="B3255" t="str">
            <v>Inco Frd Stobie JCT</v>
          </cell>
        </row>
        <row r="3256">
          <cell r="A3256">
            <v>8161</v>
          </cell>
          <cell r="B3256" t="str">
            <v>Inco Frd Stobie CTS</v>
          </cell>
        </row>
        <row r="3257">
          <cell r="A3257">
            <v>8162</v>
          </cell>
          <cell r="B3257" t="str">
            <v>Inco Frd Stobie CTS</v>
          </cell>
        </row>
        <row r="3258">
          <cell r="A3258">
            <v>8163</v>
          </cell>
          <cell r="B3258" t="str">
            <v>TCPL Kapuskasing JCT</v>
          </cell>
        </row>
        <row r="3259">
          <cell r="A3259">
            <v>8164</v>
          </cell>
          <cell r="B3259" t="str">
            <v>TCPL Kapuskasing CGS</v>
          </cell>
        </row>
        <row r="3260">
          <cell r="A3260">
            <v>8165</v>
          </cell>
          <cell r="B3260" t="str">
            <v>Trout Lake TS</v>
          </cell>
        </row>
        <row r="3261">
          <cell r="A3261">
            <v>8166</v>
          </cell>
          <cell r="B3261" t="str">
            <v>Trout Lake TS</v>
          </cell>
        </row>
        <row r="3262">
          <cell r="A3262">
            <v>8167</v>
          </cell>
          <cell r="B3262" t="str">
            <v>Wells GS</v>
          </cell>
        </row>
        <row r="3263">
          <cell r="A3263">
            <v>8168</v>
          </cell>
          <cell r="B3263" t="str">
            <v>Wells GS</v>
          </cell>
        </row>
        <row r="3264">
          <cell r="A3264">
            <v>8169</v>
          </cell>
          <cell r="B3264" t="str">
            <v>Widdifield SS</v>
          </cell>
        </row>
        <row r="3265">
          <cell r="A3265">
            <v>8170</v>
          </cell>
          <cell r="B3265" t="str">
            <v>Norpo Iroq. Fls JCT</v>
          </cell>
        </row>
        <row r="3266">
          <cell r="A3266">
            <v>8171</v>
          </cell>
          <cell r="B3266" t="str">
            <v>Norpo Iroq. Fls CGS</v>
          </cell>
        </row>
        <row r="3267">
          <cell r="A3267">
            <v>8172</v>
          </cell>
          <cell r="B3267" t="str">
            <v>TCPL North Bay JCT</v>
          </cell>
        </row>
        <row r="3268">
          <cell r="A3268">
            <v>8173</v>
          </cell>
          <cell r="B3268" t="str">
            <v>TCPL North Bay CGS</v>
          </cell>
        </row>
        <row r="3269">
          <cell r="A3269">
            <v>8174</v>
          </cell>
          <cell r="B3269" t="str">
            <v>P21G P8 JCT</v>
          </cell>
        </row>
        <row r="3270">
          <cell r="A3270">
            <v>8175</v>
          </cell>
          <cell r="B3270" t="str">
            <v>TCPL North Bay JCT</v>
          </cell>
        </row>
        <row r="3271">
          <cell r="A3271">
            <v>8216</v>
          </cell>
          <cell r="B3271" t="str">
            <v>Chapleau MTS</v>
          </cell>
        </row>
        <row r="3272">
          <cell r="A3272">
            <v>8217</v>
          </cell>
          <cell r="B3272" t="str">
            <v>Chapleau JCT</v>
          </cell>
        </row>
        <row r="3273">
          <cell r="A3273">
            <v>8218</v>
          </cell>
          <cell r="B3273" t="str">
            <v>Island Falls JCT</v>
          </cell>
        </row>
        <row r="3274">
          <cell r="A3274">
            <v>8219</v>
          </cell>
          <cell r="B3274" t="str">
            <v>Island Falls JCT</v>
          </cell>
        </row>
        <row r="3275">
          <cell r="A3275">
            <v>8220</v>
          </cell>
          <cell r="B3275" t="str">
            <v>Notre Developmnt CTS</v>
          </cell>
        </row>
        <row r="3276">
          <cell r="A3276">
            <v>8221</v>
          </cell>
          <cell r="B3276" t="str">
            <v>AED CO JCT</v>
          </cell>
        </row>
        <row r="3277">
          <cell r="A3277">
            <v>8223</v>
          </cell>
          <cell r="B3277" t="str">
            <v>Algoma TS</v>
          </cell>
        </row>
        <row r="3278">
          <cell r="A3278">
            <v>8224</v>
          </cell>
          <cell r="B3278" t="str">
            <v>Wawa TS</v>
          </cell>
        </row>
        <row r="3279">
          <cell r="A3279">
            <v>8225</v>
          </cell>
          <cell r="B3279" t="str">
            <v>Ansonville TS</v>
          </cell>
        </row>
        <row r="3280">
          <cell r="A3280">
            <v>8226</v>
          </cell>
          <cell r="B3280" t="str">
            <v>Aux Sauble CGS #1</v>
          </cell>
        </row>
        <row r="3281">
          <cell r="A3281">
            <v>8227</v>
          </cell>
          <cell r="B3281" t="str">
            <v>Baldwin JCT</v>
          </cell>
        </row>
        <row r="3282">
          <cell r="A3282">
            <v>8228</v>
          </cell>
          <cell r="B3282" t="str">
            <v>Barrick Gold JCT</v>
          </cell>
        </row>
        <row r="3283">
          <cell r="A3283">
            <v>8229</v>
          </cell>
          <cell r="B3283" t="str">
            <v>Barrick Gold CTS</v>
          </cell>
        </row>
        <row r="3284">
          <cell r="A3284">
            <v>8230</v>
          </cell>
          <cell r="B3284" t="str">
            <v>Blind River TS</v>
          </cell>
        </row>
        <row r="3285">
          <cell r="A3285">
            <v>8232</v>
          </cell>
          <cell r="B3285" t="str">
            <v>Cameron Falls JCT</v>
          </cell>
        </row>
        <row r="3286">
          <cell r="A3286">
            <v>8233</v>
          </cell>
          <cell r="B3286" t="str">
            <v>Abitibi Canyon SS</v>
          </cell>
        </row>
        <row r="3287">
          <cell r="A3287">
            <v>8234</v>
          </cell>
          <cell r="B3287" t="str">
            <v>Holloway Mine CTS</v>
          </cell>
        </row>
        <row r="3288">
          <cell r="A3288">
            <v>8235</v>
          </cell>
          <cell r="B3288" t="str">
            <v>Carmichael Falls JCT</v>
          </cell>
        </row>
        <row r="3289">
          <cell r="A3289">
            <v>8236</v>
          </cell>
          <cell r="B3289" t="str">
            <v>Carmichael Falls CGS</v>
          </cell>
        </row>
        <row r="3290">
          <cell r="A3290">
            <v>8237</v>
          </cell>
          <cell r="B3290" t="str">
            <v>Cassels JCT</v>
          </cell>
        </row>
        <row r="3291">
          <cell r="A3291">
            <v>8238</v>
          </cell>
          <cell r="B3291" t="str">
            <v>Copper Cliff JCT</v>
          </cell>
        </row>
        <row r="3292">
          <cell r="A3292">
            <v>8239</v>
          </cell>
          <cell r="B3292" t="str">
            <v>Copper Cliff JCT</v>
          </cell>
        </row>
        <row r="3293">
          <cell r="A3293">
            <v>8240</v>
          </cell>
          <cell r="B3293" t="str">
            <v>Copper Cliff CTS</v>
          </cell>
        </row>
        <row r="3294">
          <cell r="A3294">
            <v>8241</v>
          </cell>
          <cell r="B3294" t="str">
            <v>Chapleau DS</v>
          </cell>
        </row>
        <row r="3295">
          <cell r="A3295">
            <v>8242</v>
          </cell>
          <cell r="B3295" t="str">
            <v>Cobden JCT</v>
          </cell>
        </row>
        <row r="3296">
          <cell r="A3296">
            <v>8243</v>
          </cell>
          <cell r="B3296" t="str">
            <v>Cochrane MTS</v>
          </cell>
        </row>
        <row r="3297">
          <cell r="A3297">
            <v>8244</v>
          </cell>
          <cell r="B3297" t="str">
            <v>Cochrane West DS</v>
          </cell>
        </row>
        <row r="3298">
          <cell r="A3298">
            <v>8245</v>
          </cell>
          <cell r="B3298" t="str">
            <v>Commanda JCT</v>
          </cell>
        </row>
        <row r="3299">
          <cell r="A3299">
            <v>8246</v>
          </cell>
          <cell r="B3299" t="str">
            <v>Coniston TS</v>
          </cell>
        </row>
        <row r="3300">
          <cell r="A3300">
            <v>8247</v>
          </cell>
          <cell r="B3300" t="str">
            <v>Creighton JCT</v>
          </cell>
        </row>
        <row r="3301">
          <cell r="A3301">
            <v>8248</v>
          </cell>
          <cell r="B3301" t="str">
            <v>Crystal Falls TS</v>
          </cell>
        </row>
        <row r="3302">
          <cell r="A3302">
            <v>8249</v>
          </cell>
          <cell r="B3302" t="str">
            <v>Cutler JCT</v>
          </cell>
        </row>
        <row r="3303">
          <cell r="A3303">
            <v>8251</v>
          </cell>
          <cell r="B3303" t="str">
            <v>Dane JCT</v>
          </cell>
        </row>
        <row r="3304">
          <cell r="A3304">
            <v>8254</v>
          </cell>
          <cell r="B3304" t="str">
            <v>Dome Mines JCT</v>
          </cell>
        </row>
        <row r="3305">
          <cell r="A3305">
            <v>8255</v>
          </cell>
          <cell r="B3305" t="str">
            <v>Dome Mine CTS</v>
          </cell>
        </row>
        <row r="3306">
          <cell r="A3306">
            <v>8256</v>
          </cell>
          <cell r="B3306" t="str">
            <v>P7G JCT</v>
          </cell>
        </row>
        <row r="3307">
          <cell r="A3307">
            <v>8258</v>
          </cell>
          <cell r="B3307" t="str">
            <v>Dymond TS</v>
          </cell>
        </row>
        <row r="3308">
          <cell r="A3308">
            <v>8259</v>
          </cell>
          <cell r="B3308" t="str">
            <v>Ecstall JCT</v>
          </cell>
        </row>
        <row r="3309">
          <cell r="A3309">
            <v>8260</v>
          </cell>
          <cell r="B3309" t="str">
            <v>Dom Nairn Centre JCT</v>
          </cell>
        </row>
        <row r="3310">
          <cell r="A3310">
            <v>8261</v>
          </cell>
          <cell r="B3310" t="str">
            <v>Dom Nairn Centre CTS</v>
          </cell>
        </row>
        <row r="3311">
          <cell r="A3311">
            <v>8262</v>
          </cell>
          <cell r="B3311" t="str">
            <v>Eddy Espanola CGS</v>
          </cell>
        </row>
        <row r="3312">
          <cell r="A3312">
            <v>8263</v>
          </cell>
          <cell r="B3312" t="str">
            <v>Elliot Lake JCT</v>
          </cell>
        </row>
        <row r="3313">
          <cell r="A3313">
            <v>8264</v>
          </cell>
          <cell r="B3313" t="str">
            <v>Elliot Lake TS</v>
          </cell>
        </row>
        <row r="3314">
          <cell r="A3314">
            <v>8265</v>
          </cell>
          <cell r="B3314" t="str">
            <v>Elliot Lake DS</v>
          </cell>
        </row>
        <row r="3315">
          <cell r="A3315">
            <v>8266</v>
          </cell>
          <cell r="B3315" t="str">
            <v>Espanola JCT</v>
          </cell>
        </row>
        <row r="3316">
          <cell r="A3316">
            <v>8267</v>
          </cell>
          <cell r="B3316" t="str">
            <v>Espanola JCT A</v>
          </cell>
        </row>
        <row r="3317">
          <cell r="A3317">
            <v>8268</v>
          </cell>
          <cell r="B3317" t="str">
            <v>Espanola TS</v>
          </cell>
        </row>
        <row r="3318">
          <cell r="A3318">
            <v>8269</v>
          </cell>
          <cell r="B3318" t="str">
            <v>Ethel Lake JCT</v>
          </cell>
        </row>
        <row r="3319">
          <cell r="A3319">
            <v>8270</v>
          </cell>
          <cell r="B3319" t="str">
            <v>Extender Min. JCT</v>
          </cell>
        </row>
        <row r="3320">
          <cell r="A3320">
            <v>8271</v>
          </cell>
          <cell r="B3320" t="str">
            <v>Extender Min. CTS</v>
          </cell>
        </row>
        <row r="3321">
          <cell r="A3321">
            <v>8272</v>
          </cell>
          <cell r="B3321" t="str">
            <v>Falconbridge JCT</v>
          </cell>
        </row>
        <row r="3322">
          <cell r="A3322">
            <v>8273</v>
          </cell>
          <cell r="B3322" t="str">
            <v>D2L STR 409 JCT</v>
          </cell>
        </row>
        <row r="3323">
          <cell r="A3323">
            <v>8274</v>
          </cell>
          <cell r="B3323" t="str">
            <v>Falconbri Lindsl CTS</v>
          </cell>
        </row>
        <row r="3324">
          <cell r="A3324">
            <v>8275</v>
          </cell>
          <cell r="B3324" t="str">
            <v>Loc'by Falconbri CTS</v>
          </cell>
        </row>
        <row r="3325">
          <cell r="A3325">
            <v>8276</v>
          </cell>
          <cell r="B3325" t="str">
            <v>Falconbridge TS</v>
          </cell>
        </row>
        <row r="3326">
          <cell r="A3326">
            <v>8277</v>
          </cell>
          <cell r="B3326" t="str">
            <v>Falconbri Smeltr CTS</v>
          </cell>
        </row>
        <row r="3327">
          <cell r="A3327">
            <v>8278</v>
          </cell>
          <cell r="B3327" t="str">
            <v>Fauquier JCT</v>
          </cell>
        </row>
        <row r="3328">
          <cell r="A3328">
            <v>8279</v>
          </cell>
          <cell r="B3328" t="str">
            <v>Fauquier DS</v>
          </cell>
        </row>
        <row r="3329">
          <cell r="A3329">
            <v>8280</v>
          </cell>
          <cell r="B3329" t="str">
            <v>Fournier JCT</v>
          </cell>
        </row>
        <row r="3330">
          <cell r="A3330">
            <v>8281</v>
          </cell>
          <cell r="B3330" t="str">
            <v>Pamour JCT</v>
          </cell>
        </row>
        <row r="3331">
          <cell r="A3331">
            <v>8282</v>
          </cell>
          <cell r="B3331" t="str">
            <v>Royal Oak CTS</v>
          </cell>
        </row>
        <row r="3332">
          <cell r="A3332">
            <v>8283</v>
          </cell>
          <cell r="B3332" t="str">
            <v>Gowganda DS</v>
          </cell>
        </row>
        <row r="3333">
          <cell r="A3333">
            <v>8284</v>
          </cell>
          <cell r="B3333" t="str">
            <v>Cassels 2 JCT</v>
          </cell>
        </row>
        <row r="3334">
          <cell r="A3334">
            <v>8285</v>
          </cell>
          <cell r="B3334" t="str">
            <v>Cassels 2 JCT</v>
          </cell>
        </row>
        <row r="3335">
          <cell r="A3335">
            <v>8286</v>
          </cell>
          <cell r="B3335" t="str">
            <v>Gull Lake North JCT</v>
          </cell>
        </row>
        <row r="3336">
          <cell r="A3336">
            <v>8287</v>
          </cell>
          <cell r="B3336" t="str">
            <v>Hearst TS</v>
          </cell>
        </row>
        <row r="3337">
          <cell r="A3337">
            <v>8288</v>
          </cell>
          <cell r="B3337" t="str">
            <v>Herridge Lake DS</v>
          </cell>
        </row>
        <row r="3338">
          <cell r="A3338">
            <v>8289</v>
          </cell>
          <cell r="B3338" t="str">
            <v>Hollingsworth SS</v>
          </cell>
        </row>
        <row r="3339">
          <cell r="A3339">
            <v>8290</v>
          </cell>
          <cell r="B3339" t="str">
            <v>Hoyle JCT</v>
          </cell>
        </row>
        <row r="3340">
          <cell r="A3340">
            <v>8291</v>
          </cell>
          <cell r="B3340" t="str">
            <v>Hoyle DS</v>
          </cell>
        </row>
        <row r="3341">
          <cell r="A3341">
            <v>8292</v>
          </cell>
          <cell r="B3341" t="str">
            <v>Hunta SS</v>
          </cell>
        </row>
        <row r="3342">
          <cell r="A3342">
            <v>8293</v>
          </cell>
          <cell r="B3342" t="str">
            <v>Hunta C2HC3H JCT</v>
          </cell>
        </row>
        <row r="3343">
          <cell r="A3343">
            <v>8294</v>
          </cell>
          <cell r="B3343" t="str">
            <v>Hunta C2HC3H JCT</v>
          </cell>
        </row>
        <row r="3344">
          <cell r="A3344">
            <v>8295</v>
          </cell>
          <cell r="B3344" t="str">
            <v>IPB Casey JCT</v>
          </cell>
        </row>
        <row r="3345">
          <cell r="A3345">
            <v>8296</v>
          </cell>
          <cell r="B3345" t="str">
            <v>IPB La Cave JCT</v>
          </cell>
        </row>
        <row r="3346">
          <cell r="A3346">
            <v>8298</v>
          </cell>
          <cell r="B3346" t="str">
            <v>Iroquois Falls JCT</v>
          </cell>
        </row>
        <row r="3347">
          <cell r="A3347">
            <v>8299</v>
          </cell>
          <cell r="B3347" t="str">
            <v>Abitib Con Iroq CTS</v>
          </cell>
        </row>
        <row r="3348">
          <cell r="A3348">
            <v>8300</v>
          </cell>
          <cell r="B3348" t="str">
            <v>Iroquois Falls DS</v>
          </cell>
        </row>
        <row r="3349">
          <cell r="A3349">
            <v>8301</v>
          </cell>
          <cell r="B3349" t="str">
            <v>Iroquois Fls DS JCT</v>
          </cell>
        </row>
        <row r="3350">
          <cell r="A3350">
            <v>8302</v>
          </cell>
          <cell r="B3350" t="str">
            <v>Abitib Con Iroq CTS</v>
          </cell>
        </row>
        <row r="3351">
          <cell r="A3351">
            <v>8303</v>
          </cell>
          <cell r="B3351" t="str">
            <v>Island Falls SS</v>
          </cell>
        </row>
        <row r="3352">
          <cell r="A3352">
            <v>8304</v>
          </cell>
          <cell r="B3352" t="str">
            <v>Island Falls CGS</v>
          </cell>
        </row>
        <row r="3353">
          <cell r="A3353">
            <v>8305</v>
          </cell>
          <cell r="B3353" t="str">
            <v>Kinross JCT</v>
          </cell>
        </row>
        <row r="3354">
          <cell r="A3354">
            <v>8306</v>
          </cell>
          <cell r="B3354" t="str">
            <v>Kinross CTS</v>
          </cell>
        </row>
        <row r="3355">
          <cell r="A3355">
            <v>8307</v>
          </cell>
          <cell r="B3355" t="str">
            <v>Inco Victor Mine CTS</v>
          </cell>
        </row>
        <row r="3356">
          <cell r="A3356">
            <v>8308</v>
          </cell>
          <cell r="B3356" t="str">
            <v>Hunta SS</v>
          </cell>
        </row>
        <row r="3357">
          <cell r="A3357">
            <v>8309</v>
          </cell>
          <cell r="B3357" t="str">
            <v>Nordfibre CTS</v>
          </cell>
        </row>
        <row r="3358">
          <cell r="A3358">
            <v>8310</v>
          </cell>
          <cell r="B3358" t="str">
            <v>Kam Kotia DS</v>
          </cell>
        </row>
        <row r="3359">
          <cell r="A3359">
            <v>8312</v>
          </cell>
          <cell r="B3359" t="str">
            <v>Kapuskasing TS</v>
          </cell>
        </row>
        <row r="3360">
          <cell r="A3360">
            <v>8313</v>
          </cell>
          <cell r="B3360" t="str">
            <v>Kapuskasing TS</v>
          </cell>
        </row>
        <row r="3361">
          <cell r="A3361">
            <v>8314</v>
          </cell>
          <cell r="B3361" t="str">
            <v>Kapuskasing TS</v>
          </cell>
        </row>
        <row r="3362">
          <cell r="A3362">
            <v>8315</v>
          </cell>
          <cell r="B3362" t="str">
            <v>Kidd Creek Mine JCT</v>
          </cell>
        </row>
        <row r="3363">
          <cell r="A3363">
            <v>8316</v>
          </cell>
          <cell r="B3363" t="str">
            <v>Kidd Minesite CTS</v>
          </cell>
        </row>
        <row r="3364">
          <cell r="A3364">
            <v>8317</v>
          </cell>
          <cell r="B3364" t="str">
            <v>Kidd Contractor CTS</v>
          </cell>
        </row>
        <row r="3365">
          <cell r="A3365">
            <v>8318</v>
          </cell>
          <cell r="B3365" t="str">
            <v>Kidd Zinc Refin CTS</v>
          </cell>
        </row>
        <row r="3366">
          <cell r="A3366">
            <v>8319</v>
          </cell>
          <cell r="B3366" t="str">
            <v>Kidd Metsite CTS</v>
          </cell>
        </row>
        <row r="3367">
          <cell r="A3367">
            <v>8321</v>
          </cell>
          <cell r="B3367" t="str">
            <v>Kirkland Lake TS</v>
          </cell>
        </row>
        <row r="3368">
          <cell r="A3368">
            <v>8322</v>
          </cell>
          <cell r="B3368" t="str">
            <v>Kirkland Lake TS</v>
          </cell>
        </row>
        <row r="3369">
          <cell r="A3369">
            <v>8323</v>
          </cell>
          <cell r="B3369" t="str">
            <v>Macassa Mine JCT</v>
          </cell>
        </row>
        <row r="3370">
          <cell r="A3370">
            <v>8324</v>
          </cell>
          <cell r="B3370" t="str">
            <v>Laforest Road DS</v>
          </cell>
        </row>
        <row r="3371">
          <cell r="A3371">
            <v>8325</v>
          </cell>
          <cell r="B3371" t="str">
            <v>Nickel Basin JCT</v>
          </cell>
        </row>
        <row r="3372">
          <cell r="A3372">
            <v>8326</v>
          </cell>
          <cell r="B3372" t="str">
            <v>Larchwood TS</v>
          </cell>
        </row>
        <row r="3373">
          <cell r="A3373">
            <v>8328</v>
          </cell>
          <cell r="B3373" t="str">
            <v>Tembec JCT</v>
          </cell>
        </row>
        <row r="3374">
          <cell r="A3374">
            <v>8329</v>
          </cell>
          <cell r="B3374" t="str">
            <v>Tembec CGS</v>
          </cell>
        </row>
        <row r="3375">
          <cell r="A3375">
            <v>8330</v>
          </cell>
          <cell r="B3375" t="str">
            <v>Macassa #3 JCT</v>
          </cell>
        </row>
        <row r="3376">
          <cell r="A3376">
            <v>8331</v>
          </cell>
          <cell r="B3376" t="str">
            <v>Macassa #3 CTS</v>
          </cell>
        </row>
        <row r="3377">
          <cell r="A3377">
            <v>8332</v>
          </cell>
          <cell r="B3377" t="str">
            <v>Manitoulin TS</v>
          </cell>
        </row>
        <row r="3378">
          <cell r="A3378">
            <v>8333</v>
          </cell>
          <cell r="B3378" t="str">
            <v>Marten River JCT</v>
          </cell>
        </row>
        <row r="3379">
          <cell r="A3379">
            <v>8334</v>
          </cell>
          <cell r="B3379" t="str">
            <v>Martindale TS</v>
          </cell>
        </row>
        <row r="3380">
          <cell r="A3380">
            <v>8335</v>
          </cell>
          <cell r="B3380" t="str">
            <v>Massey JCT</v>
          </cell>
        </row>
        <row r="3381">
          <cell r="A3381">
            <v>8336</v>
          </cell>
          <cell r="B3381" t="str">
            <v>Massey DS</v>
          </cell>
        </row>
        <row r="3382">
          <cell r="A3382">
            <v>8337</v>
          </cell>
          <cell r="B3382" t="str">
            <v>Matachewan JCT</v>
          </cell>
        </row>
        <row r="3383">
          <cell r="A3383">
            <v>8338</v>
          </cell>
          <cell r="B3383" t="str">
            <v>McCrea JCT</v>
          </cell>
        </row>
        <row r="3384">
          <cell r="A3384">
            <v>8339</v>
          </cell>
          <cell r="B3384" t="str">
            <v>Macassa Mine CTS</v>
          </cell>
        </row>
        <row r="3385">
          <cell r="A3385">
            <v>8340</v>
          </cell>
          <cell r="B3385" t="str">
            <v>Monteith DS</v>
          </cell>
        </row>
        <row r="3386">
          <cell r="A3386">
            <v>8342</v>
          </cell>
          <cell r="B3386" t="str">
            <v>Laforest Road JCT</v>
          </cell>
        </row>
        <row r="3387">
          <cell r="A3387">
            <v>8343</v>
          </cell>
          <cell r="B3387" t="str">
            <v>Moosonee DS</v>
          </cell>
        </row>
        <row r="3388">
          <cell r="A3388">
            <v>8344</v>
          </cell>
          <cell r="B3388" t="str">
            <v>North Bay TS</v>
          </cell>
        </row>
        <row r="3389">
          <cell r="A3389">
            <v>8345</v>
          </cell>
          <cell r="B3389" t="str">
            <v>Nine Mile JCT</v>
          </cell>
        </row>
        <row r="3390">
          <cell r="A3390">
            <v>8346</v>
          </cell>
          <cell r="B3390" t="str">
            <v>Nine Mile JCT</v>
          </cell>
        </row>
        <row r="3391">
          <cell r="A3391">
            <v>8347</v>
          </cell>
          <cell r="B3391" t="str">
            <v>Power JCT</v>
          </cell>
        </row>
        <row r="3392">
          <cell r="A3392">
            <v>8348</v>
          </cell>
          <cell r="B3392" t="str">
            <v>Norpo Cochrane CGS</v>
          </cell>
        </row>
        <row r="3393">
          <cell r="A3393">
            <v>8349</v>
          </cell>
          <cell r="B3393" t="str">
            <v>North Shore DS</v>
          </cell>
        </row>
        <row r="3394">
          <cell r="A3394">
            <v>8351</v>
          </cell>
          <cell r="B3394" t="str">
            <v>Brake Parts Inc CTS</v>
          </cell>
        </row>
        <row r="3395">
          <cell r="A3395">
            <v>8352</v>
          </cell>
          <cell r="B3395" t="str">
            <v>Gull Lake South JCT</v>
          </cell>
        </row>
        <row r="3396">
          <cell r="A3396">
            <v>8353</v>
          </cell>
          <cell r="B3396" t="str">
            <v>Gull Lake South JCT</v>
          </cell>
        </row>
        <row r="3397">
          <cell r="A3397">
            <v>8354</v>
          </cell>
          <cell r="B3397" t="str">
            <v>NorpoKirkland Lk CGS</v>
          </cell>
        </row>
        <row r="3398">
          <cell r="A3398">
            <v>8355</v>
          </cell>
          <cell r="B3398" t="str">
            <v>NorpoKirkland Lk CGS</v>
          </cell>
        </row>
        <row r="3399">
          <cell r="A3399">
            <v>8356</v>
          </cell>
          <cell r="B3399" t="str">
            <v>Cochrane West JCT</v>
          </cell>
        </row>
        <row r="3400">
          <cell r="A3400">
            <v>8357</v>
          </cell>
          <cell r="B3400" t="str">
            <v>Ogden JCT</v>
          </cell>
        </row>
        <row r="3401">
          <cell r="A3401">
            <v>8358</v>
          </cell>
          <cell r="B3401" t="str">
            <v>Onaping JCT</v>
          </cell>
        </row>
        <row r="3402">
          <cell r="A3402">
            <v>8359</v>
          </cell>
          <cell r="B3402" t="str">
            <v>Otter Rapids GS</v>
          </cell>
        </row>
        <row r="3403">
          <cell r="A3403">
            <v>8360</v>
          </cell>
          <cell r="B3403" t="str">
            <v>Otto Holden TS</v>
          </cell>
        </row>
        <row r="3404">
          <cell r="A3404">
            <v>8361</v>
          </cell>
          <cell r="B3404" t="str">
            <v>Fournier JCT</v>
          </cell>
        </row>
        <row r="3405">
          <cell r="A3405">
            <v>8362</v>
          </cell>
          <cell r="B3405" t="str">
            <v>Pamour Porcupine JCT</v>
          </cell>
        </row>
        <row r="3406">
          <cell r="A3406">
            <v>8363</v>
          </cell>
          <cell r="B3406" t="str">
            <v>Fournier JCT</v>
          </cell>
        </row>
        <row r="3407">
          <cell r="A3407">
            <v>8365</v>
          </cell>
          <cell r="B3407" t="str">
            <v>Porcupine TS</v>
          </cell>
        </row>
        <row r="3408">
          <cell r="A3408">
            <v>8366</v>
          </cell>
          <cell r="B3408" t="str">
            <v>Potter JCT</v>
          </cell>
        </row>
        <row r="3409">
          <cell r="A3409">
            <v>8367</v>
          </cell>
          <cell r="B3409" t="str">
            <v>Tunis CGS</v>
          </cell>
        </row>
        <row r="3410">
          <cell r="A3410">
            <v>8368</v>
          </cell>
          <cell r="B3410" t="str">
            <v>Quirke Lake JCT</v>
          </cell>
        </row>
        <row r="3411">
          <cell r="A3411">
            <v>8369</v>
          </cell>
          <cell r="B3411" t="str">
            <v>Quirke Lake JCT</v>
          </cell>
        </row>
        <row r="3412">
          <cell r="A3412">
            <v>8371</v>
          </cell>
          <cell r="B3412" t="str">
            <v>Ramore TS</v>
          </cell>
        </row>
        <row r="3413">
          <cell r="A3413">
            <v>8372</v>
          </cell>
          <cell r="B3413" t="str">
            <v>Rayner GS</v>
          </cell>
        </row>
        <row r="3414">
          <cell r="A3414">
            <v>8373</v>
          </cell>
          <cell r="B3414" t="str">
            <v>Red Rock GS</v>
          </cell>
        </row>
        <row r="3415">
          <cell r="A3415">
            <v>8374</v>
          </cell>
          <cell r="B3415" t="str">
            <v>Smooth Rock Fals JCT</v>
          </cell>
        </row>
        <row r="3416">
          <cell r="A3416">
            <v>8375</v>
          </cell>
          <cell r="B3416" t="str">
            <v>Reiss Lime JCT</v>
          </cell>
        </row>
        <row r="3417">
          <cell r="A3417">
            <v>8376</v>
          </cell>
          <cell r="B3417" t="str">
            <v>N.Lime Of Can. CTS</v>
          </cell>
        </row>
        <row r="3418">
          <cell r="A3418">
            <v>8377</v>
          </cell>
          <cell r="B3418" t="str">
            <v>Serpent River JCT</v>
          </cell>
        </row>
        <row r="3419">
          <cell r="A3419">
            <v>8378</v>
          </cell>
          <cell r="B3419" t="str">
            <v>Serpent CGS</v>
          </cell>
        </row>
        <row r="3420">
          <cell r="A3420">
            <v>8380</v>
          </cell>
          <cell r="B3420" t="str">
            <v>Shiningtree DS</v>
          </cell>
        </row>
        <row r="3421">
          <cell r="A3421">
            <v>8381</v>
          </cell>
          <cell r="B3421" t="str">
            <v>Smooth Rock Falls DS</v>
          </cell>
        </row>
        <row r="3422">
          <cell r="A3422">
            <v>8382</v>
          </cell>
          <cell r="B3422" t="str">
            <v>Sowerby JCT</v>
          </cell>
        </row>
        <row r="3423">
          <cell r="A3423">
            <v>8383</v>
          </cell>
          <cell r="B3423" t="str">
            <v>Sowerby DS</v>
          </cell>
        </row>
        <row r="3424">
          <cell r="A3424">
            <v>8384</v>
          </cell>
          <cell r="B3424" t="str">
            <v>Spanish DS</v>
          </cell>
        </row>
        <row r="3425">
          <cell r="A3425">
            <v>8385</v>
          </cell>
          <cell r="B3425" t="str">
            <v>Spruce Falls JCT</v>
          </cell>
        </row>
        <row r="3426">
          <cell r="A3426">
            <v>8386</v>
          </cell>
          <cell r="B3426" t="str">
            <v>Spruce Falls TS</v>
          </cell>
        </row>
        <row r="3427">
          <cell r="A3427">
            <v>8387</v>
          </cell>
          <cell r="B3427" t="str">
            <v>Spruce Falls P&amp;P CTS</v>
          </cell>
        </row>
        <row r="3428">
          <cell r="A3428">
            <v>8388</v>
          </cell>
          <cell r="B3428" t="str">
            <v>Spruce Falls P&amp;P CTS</v>
          </cell>
        </row>
        <row r="3429">
          <cell r="A3429">
            <v>8389</v>
          </cell>
          <cell r="B3429" t="str">
            <v>Spruce Falls TS</v>
          </cell>
        </row>
        <row r="3430">
          <cell r="A3430">
            <v>8390</v>
          </cell>
          <cell r="B3430" t="str">
            <v>Onaping Area M&amp;M CTS</v>
          </cell>
        </row>
        <row r="3431">
          <cell r="A3431">
            <v>8391</v>
          </cell>
          <cell r="B3431" t="str">
            <v>Strathy JCT</v>
          </cell>
        </row>
        <row r="3432">
          <cell r="A3432">
            <v>8392</v>
          </cell>
          <cell r="B3432" t="str">
            <v>Striker DS</v>
          </cell>
        </row>
        <row r="3433">
          <cell r="A3433">
            <v>8393</v>
          </cell>
          <cell r="B3433" t="str">
            <v>Sudbury JCT</v>
          </cell>
        </row>
        <row r="3434">
          <cell r="A3434">
            <v>8394</v>
          </cell>
          <cell r="B3434" t="str">
            <v>H9K 127A JCT</v>
          </cell>
        </row>
        <row r="3435">
          <cell r="A3435">
            <v>8395</v>
          </cell>
          <cell r="B3435" t="str">
            <v>Temagami DS</v>
          </cell>
        </row>
        <row r="3436">
          <cell r="A3436">
            <v>8396</v>
          </cell>
          <cell r="B3436" t="str">
            <v>Timmins TS</v>
          </cell>
        </row>
        <row r="3437">
          <cell r="A3437">
            <v>8397</v>
          </cell>
          <cell r="B3437" t="str">
            <v>Timmins TS</v>
          </cell>
        </row>
        <row r="3438">
          <cell r="A3438">
            <v>8398</v>
          </cell>
          <cell r="B3438" t="str">
            <v>Tisdale JCT</v>
          </cell>
        </row>
        <row r="3439">
          <cell r="A3439">
            <v>8399</v>
          </cell>
          <cell r="B3439" t="str">
            <v>Turbine JCT</v>
          </cell>
        </row>
        <row r="3440">
          <cell r="A3440">
            <v>8400</v>
          </cell>
          <cell r="B3440" t="str">
            <v>Elk Lake JCT</v>
          </cell>
        </row>
        <row r="3441">
          <cell r="A3441">
            <v>8401</v>
          </cell>
          <cell r="B3441" t="str">
            <v>Upper Notch JCT</v>
          </cell>
        </row>
        <row r="3442">
          <cell r="A3442">
            <v>8402</v>
          </cell>
          <cell r="B3442" t="str">
            <v>Vermillion JCT</v>
          </cell>
        </row>
        <row r="3443">
          <cell r="A3443">
            <v>8403</v>
          </cell>
          <cell r="B3443" t="str">
            <v>Verner JCT</v>
          </cell>
        </row>
        <row r="3444">
          <cell r="A3444">
            <v>8404</v>
          </cell>
          <cell r="B3444" t="str">
            <v>Verner DS</v>
          </cell>
        </row>
        <row r="3445">
          <cell r="A3445">
            <v>8405</v>
          </cell>
          <cell r="B3445" t="str">
            <v>Warkus JCT</v>
          </cell>
        </row>
        <row r="3446">
          <cell r="A3446">
            <v>8406</v>
          </cell>
          <cell r="B3446" t="str">
            <v>Warren DS</v>
          </cell>
        </row>
        <row r="3447">
          <cell r="A3447">
            <v>8407</v>
          </cell>
          <cell r="B3447" t="str">
            <v>Weston Lake DS</v>
          </cell>
        </row>
        <row r="3448">
          <cell r="A3448">
            <v>8408</v>
          </cell>
          <cell r="B3448" t="str">
            <v>Whitefish DS</v>
          </cell>
        </row>
        <row r="3449">
          <cell r="A3449">
            <v>8410</v>
          </cell>
          <cell r="B3449" t="str">
            <v>Spruce Falls P&amp;P CTS</v>
          </cell>
        </row>
        <row r="3450">
          <cell r="A3450">
            <v>8411</v>
          </cell>
          <cell r="B3450" t="str">
            <v>Hunta H9K JCT</v>
          </cell>
        </row>
        <row r="3451">
          <cell r="A3451">
            <v>8412</v>
          </cell>
          <cell r="B3451" t="str">
            <v>Hunta SS</v>
          </cell>
        </row>
        <row r="3452">
          <cell r="A3452">
            <v>8413</v>
          </cell>
          <cell r="B3452" t="str">
            <v>Hunta SS</v>
          </cell>
        </row>
        <row r="3453">
          <cell r="A3453">
            <v>8414</v>
          </cell>
          <cell r="B3453" t="str">
            <v>Herridge Lake JCT</v>
          </cell>
        </row>
        <row r="3454">
          <cell r="A3454">
            <v>8415</v>
          </cell>
          <cell r="B3454" t="str">
            <v>Herridge Lake JCT</v>
          </cell>
        </row>
        <row r="3455">
          <cell r="A3455">
            <v>8417</v>
          </cell>
          <cell r="B3455" t="str">
            <v>Kapuskasing TS</v>
          </cell>
        </row>
        <row r="3456">
          <cell r="A3456">
            <v>8418</v>
          </cell>
          <cell r="B3456" t="str">
            <v>Espanola JCT</v>
          </cell>
        </row>
        <row r="3457">
          <cell r="A3457">
            <v>8419</v>
          </cell>
          <cell r="B3457" t="str">
            <v>Baldwin JCT</v>
          </cell>
        </row>
        <row r="3458">
          <cell r="A3458">
            <v>8420</v>
          </cell>
          <cell r="B3458" t="str">
            <v>Ecstall JCT</v>
          </cell>
        </row>
        <row r="3459">
          <cell r="A3459">
            <v>8422</v>
          </cell>
          <cell r="B3459" t="str">
            <v>Kidd Creek Mine JCT</v>
          </cell>
        </row>
        <row r="3460">
          <cell r="A3460">
            <v>8424</v>
          </cell>
          <cell r="B3460" t="str">
            <v>Turbine JCT</v>
          </cell>
        </row>
        <row r="3461">
          <cell r="A3461">
            <v>8426</v>
          </cell>
          <cell r="B3461" t="str">
            <v>Martindale TS</v>
          </cell>
        </row>
        <row r="3462">
          <cell r="A3462">
            <v>8427</v>
          </cell>
          <cell r="B3462" t="str">
            <v>Abitibi Price CTS</v>
          </cell>
        </row>
        <row r="3463">
          <cell r="A3463">
            <v>8428</v>
          </cell>
          <cell r="B3463" t="str">
            <v>Iroquois Falls JCT</v>
          </cell>
        </row>
        <row r="3464">
          <cell r="A3464">
            <v>8430</v>
          </cell>
          <cell r="B3464" t="str">
            <v>Nagagami CGS</v>
          </cell>
        </row>
        <row r="3465">
          <cell r="A3465">
            <v>8431</v>
          </cell>
          <cell r="B3465" t="str">
            <v>Nagagami CSS</v>
          </cell>
        </row>
        <row r="3466">
          <cell r="A3466">
            <v>8432</v>
          </cell>
          <cell r="B3466" t="str">
            <v>Long Slt. Rapids CGS</v>
          </cell>
        </row>
        <row r="3467">
          <cell r="A3467">
            <v>8433</v>
          </cell>
          <cell r="B3467" t="str">
            <v>Wharncliffe DS</v>
          </cell>
        </row>
        <row r="3468">
          <cell r="A3468">
            <v>8434</v>
          </cell>
          <cell r="B3468" t="str">
            <v>Long Slt. Rapids CSS</v>
          </cell>
        </row>
        <row r="3469">
          <cell r="A3469">
            <v>8436</v>
          </cell>
          <cell r="B3469" t="str">
            <v>Echo B. Aquarius JCT</v>
          </cell>
        </row>
        <row r="3470">
          <cell r="A3470">
            <v>8437</v>
          </cell>
          <cell r="B3470" t="str">
            <v>Echo B. Aquarius CTS</v>
          </cell>
        </row>
        <row r="3471">
          <cell r="A3471">
            <v>8438</v>
          </cell>
          <cell r="B3471" t="str">
            <v>TCPL Calstock CGS</v>
          </cell>
        </row>
        <row r="3472">
          <cell r="A3472">
            <v>8439</v>
          </cell>
          <cell r="B3472" t="str">
            <v>TCPL Calstock CSS</v>
          </cell>
        </row>
        <row r="3473">
          <cell r="A3473">
            <v>8440</v>
          </cell>
          <cell r="B3473" t="str">
            <v>Onakawana CTS</v>
          </cell>
        </row>
        <row r="3474">
          <cell r="A3474">
            <v>8441</v>
          </cell>
          <cell r="B3474" t="str">
            <v>Renison CTS</v>
          </cell>
        </row>
        <row r="3475">
          <cell r="A3475">
            <v>8442</v>
          </cell>
          <cell r="B3475" t="str">
            <v>Kidd Minesite CTS</v>
          </cell>
        </row>
        <row r="3476">
          <cell r="A3476">
            <v>8443</v>
          </cell>
          <cell r="B3476" t="str">
            <v>C2H C3H TWR 55 JCT</v>
          </cell>
        </row>
        <row r="3477">
          <cell r="A3477">
            <v>8444</v>
          </cell>
          <cell r="B3477" t="str">
            <v>C2H C3H TWR 55 JCT</v>
          </cell>
        </row>
        <row r="3478">
          <cell r="A3478">
            <v>8445</v>
          </cell>
          <cell r="B3478" t="str">
            <v>Greenwater Pr Pk JCT</v>
          </cell>
        </row>
        <row r="3479">
          <cell r="A3479">
            <v>8446</v>
          </cell>
          <cell r="B3479" t="str">
            <v>Greenwater Pr Pk JCT</v>
          </cell>
        </row>
        <row r="3480">
          <cell r="A3480">
            <v>8447</v>
          </cell>
          <cell r="B3480" t="str">
            <v>Blind River TS JCT</v>
          </cell>
        </row>
        <row r="3481">
          <cell r="A3481">
            <v>8448</v>
          </cell>
          <cell r="B3481" t="str">
            <v>C2H C3H TWR 55 JCT</v>
          </cell>
        </row>
        <row r="3482">
          <cell r="A3482">
            <v>8449</v>
          </cell>
          <cell r="B3482" t="str">
            <v>C2H C3H TWR 55 JCT</v>
          </cell>
        </row>
        <row r="3483">
          <cell r="A3483">
            <v>8450</v>
          </cell>
          <cell r="B3483" t="str">
            <v>Island Falls JCT</v>
          </cell>
        </row>
        <row r="3484">
          <cell r="A3484">
            <v>8451</v>
          </cell>
          <cell r="B3484" t="str">
            <v>Island Falls JCT</v>
          </cell>
        </row>
        <row r="3485">
          <cell r="A3485">
            <v>8452</v>
          </cell>
          <cell r="B3485" t="str">
            <v>Greenwater Pr Pk JCT</v>
          </cell>
        </row>
        <row r="3486">
          <cell r="A3486">
            <v>8453</v>
          </cell>
          <cell r="B3486" t="str">
            <v>Greenwater Pr Pk JCT</v>
          </cell>
        </row>
        <row r="3487">
          <cell r="A3487">
            <v>8454</v>
          </cell>
          <cell r="B3487" t="str">
            <v>Hunta C2HC3H JCT</v>
          </cell>
        </row>
        <row r="3488">
          <cell r="A3488">
            <v>8455</v>
          </cell>
          <cell r="B3488" t="str">
            <v>Hunta C2HC3H JCT</v>
          </cell>
        </row>
        <row r="3489">
          <cell r="A3489">
            <v>8503</v>
          </cell>
          <cell r="B3489" t="str">
            <v>Blezard Valley JCT</v>
          </cell>
        </row>
        <row r="3490">
          <cell r="A3490">
            <v>8505</v>
          </cell>
          <cell r="B3490" t="str">
            <v>Copper Cliff JCT</v>
          </cell>
        </row>
        <row r="3491">
          <cell r="A3491">
            <v>8506</v>
          </cell>
          <cell r="B3491" t="str">
            <v>Copper Cliff JCT</v>
          </cell>
        </row>
        <row r="3492">
          <cell r="A3492">
            <v>8507</v>
          </cell>
          <cell r="B3492" t="str">
            <v>Copper Cliff JCT A</v>
          </cell>
        </row>
        <row r="3493">
          <cell r="A3493">
            <v>8508</v>
          </cell>
          <cell r="B3493" t="str">
            <v>Copper Cliff JCT A</v>
          </cell>
        </row>
        <row r="3494">
          <cell r="A3494">
            <v>8509</v>
          </cell>
          <cell r="B3494" t="str">
            <v>Copper Cliff CTS</v>
          </cell>
        </row>
        <row r="3495">
          <cell r="A3495">
            <v>8510</v>
          </cell>
          <cell r="B3495" t="str">
            <v>Copper Cliff CTS</v>
          </cell>
        </row>
        <row r="3496">
          <cell r="A3496">
            <v>8511</v>
          </cell>
          <cell r="B3496" t="str">
            <v>Falconbridge T2R CTS</v>
          </cell>
        </row>
        <row r="3497">
          <cell r="A3497">
            <v>8515</v>
          </cell>
          <cell r="B3497" t="str">
            <v>Hunta SS</v>
          </cell>
        </row>
        <row r="3498">
          <cell r="A3498">
            <v>8517</v>
          </cell>
          <cell r="B3498" t="str">
            <v>Abitib Con Iroq CTS</v>
          </cell>
        </row>
        <row r="3499">
          <cell r="A3499">
            <v>8519</v>
          </cell>
          <cell r="B3499" t="str">
            <v>Island Falls CGS</v>
          </cell>
        </row>
        <row r="3500">
          <cell r="A3500">
            <v>8521</v>
          </cell>
          <cell r="B3500" t="str">
            <v>Kirkland Lake TS</v>
          </cell>
        </row>
        <row r="3501">
          <cell r="A3501">
            <v>8524</v>
          </cell>
          <cell r="B3501" t="str">
            <v>Martindale TS</v>
          </cell>
        </row>
        <row r="3502">
          <cell r="A3502">
            <v>8526</v>
          </cell>
          <cell r="B3502" t="str">
            <v>Monteith SS</v>
          </cell>
        </row>
        <row r="3503">
          <cell r="A3503">
            <v>8527</v>
          </cell>
          <cell r="B3503" t="str">
            <v>Pamour TS</v>
          </cell>
        </row>
        <row r="3504">
          <cell r="A3504">
            <v>8529</v>
          </cell>
          <cell r="B3504" t="str">
            <v>Reid JCT</v>
          </cell>
        </row>
        <row r="3505">
          <cell r="A3505">
            <v>8530</v>
          </cell>
          <cell r="B3505" t="str">
            <v>Shiningtree DS</v>
          </cell>
        </row>
        <row r="3506">
          <cell r="A3506">
            <v>8531</v>
          </cell>
          <cell r="B3506" t="str">
            <v>Timmins TS</v>
          </cell>
        </row>
        <row r="3507">
          <cell r="A3507">
            <v>8532</v>
          </cell>
          <cell r="B3507" t="str">
            <v>Wawaitin GS</v>
          </cell>
        </row>
        <row r="3508">
          <cell r="A3508">
            <v>8533</v>
          </cell>
          <cell r="B3508" t="str">
            <v>Smoky Falls SS</v>
          </cell>
        </row>
        <row r="3509">
          <cell r="A3509">
            <v>8536</v>
          </cell>
          <cell r="B3509" t="str">
            <v>Timmins TS</v>
          </cell>
        </row>
        <row r="3510">
          <cell r="A3510">
            <v>8537</v>
          </cell>
          <cell r="B3510" t="str">
            <v>Kirkland Lake TS</v>
          </cell>
        </row>
        <row r="3511">
          <cell r="A3511">
            <v>8538</v>
          </cell>
          <cell r="B3511" t="str">
            <v>Newmont Mining JCT</v>
          </cell>
        </row>
        <row r="3512">
          <cell r="A3512">
            <v>8539</v>
          </cell>
          <cell r="B3512" t="str">
            <v>Moosonee SS</v>
          </cell>
        </row>
        <row r="3513">
          <cell r="A3513">
            <v>8540</v>
          </cell>
          <cell r="B3513" t="str">
            <v>Fort Albany CTS</v>
          </cell>
        </row>
        <row r="3514">
          <cell r="A3514">
            <v>8541</v>
          </cell>
          <cell r="B3514" t="str">
            <v>Kashechewan CTS</v>
          </cell>
        </row>
        <row r="3515">
          <cell r="A3515">
            <v>8542</v>
          </cell>
          <cell r="B3515" t="str">
            <v>Attawapiskat CTS</v>
          </cell>
        </row>
        <row r="3516">
          <cell r="A3516">
            <v>8543</v>
          </cell>
          <cell r="B3516" t="str">
            <v>Five Nation P310 JCT</v>
          </cell>
        </row>
        <row r="3517">
          <cell r="A3517">
            <v>8544</v>
          </cell>
          <cell r="B3517" t="str">
            <v>Moosonee JCT</v>
          </cell>
        </row>
        <row r="3518">
          <cell r="A3518">
            <v>8545</v>
          </cell>
          <cell r="B3518" t="str">
            <v>Calstock DS JCT</v>
          </cell>
        </row>
        <row r="3519">
          <cell r="A3519">
            <v>8547</v>
          </cell>
          <cell r="B3519" t="str">
            <v>Five Nation P437 JCT</v>
          </cell>
        </row>
        <row r="3520">
          <cell r="A3520">
            <v>8548</v>
          </cell>
          <cell r="B3520" t="str">
            <v>Verner P45 JCT</v>
          </cell>
        </row>
        <row r="3521">
          <cell r="A3521">
            <v>8549</v>
          </cell>
          <cell r="B3521" t="str">
            <v>Verner DS</v>
          </cell>
        </row>
        <row r="3522">
          <cell r="A3522">
            <v>8550</v>
          </cell>
          <cell r="B3522" t="str">
            <v>Eddy Tap JCT</v>
          </cell>
        </row>
        <row r="3523">
          <cell r="A3523">
            <v>8551</v>
          </cell>
          <cell r="B3523" t="str">
            <v>Eddy Tap A JCT</v>
          </cell>
        </row>
        <row r="3524">
          <cell r="A3524">
            <v>8600</v>
          </cell>
          <cell r="B3524" t="str">
            <v>Notre Developmnt CTS</v>
          </cell>
        </row>
        <row r="3525">
          <cell r="A3525">
            <v>8602</v>
          </cell>
          <cell r="B3525" t="str">
            <v>Algoma TS</v>
          </cell>
        </row>
        <row r="3526">
          <cell r="A3526">
            <v>8603</v>
          </cell>
          <cell r="B3526" t="str">
            <v>Algoma TS</v>
          </cell>
        </row>
        <row r="3527">
          <cell r="A3527">
            <v>8604</v>
          </cell>
          <cell r="B3527" t="str">
            <v>Algoma TS</v>
          </cell>
        </row>
        <row r="3528">
          <cell r="A3528">
            <v>8605</v>
          </cell>
          <cell r="B3528" t="str">
            <v>Algoma TS</v>
          </cell>
        </row>
        <row r="3529">
          <cell r="A3529">
            <v>8606</v>
          </cell>
          <cell r="B3529" t="str">
            <v>Ansonville TS</v>
          </cell>
        </row>
        <row r="3530">
          <cell r="A3530">
            <v>8608</v>
          </cell>
          <cell r="B3530" t="str">
            <v>Ansonville TS</v>
          </cell>
        </row>
        <row r="3531">
          <cell r="A3531">
            <v>8609</v>
          </cell>
          <cell r="B3531" t="str">
            <v>Chapleau DS</v>
          </cell>
        </row>
        <row r="3532">
          <cell r="A3532">
            <v>8614</v>
          </cell>
          <cell r="B3532" t="str">
            <v>Chapleau MTS</v>
          </cell>
        </row>
        <row r="3533">
          <cell r="A3533">
            <v>8615</v>
          </cell>
          <cell r="B3533" t="str">
            <v>Chapleau DS</v>
          </cell>
        </row>
        <row r="3534">
          <cell r="A3534">
            <v>8616</v>
          </cell>
          <cell r="B3534" t="str">
            <v>Chapleau DS</v>
          </cell>
        </row>
        <row r="3535">
          <cell r="A3535">
            <v>8617</v>
          </cell>
          <cell r="B3535" t="str">
            <v>Chapleau DS</v>
          </cell>
        </row>
        <row r="3536">
          <cell r="A3536">
            <v>8618</v>
          </cell>
          <cell r="B3536" t="str">
            <v>Chapleau DS</v>
          </cell>
        </row>
        <row r="3537">
          <cell r="A3537">
            <v>8619</v>
          </cell>
          <cell r="B3537" t="str">
            <v>Clarabelle TS</v>
          </cell>
        </row>
        <row r="3538">
          <cell r="A3538">
            <v>8621</v>
          </cell>
          <cell r="B3538" t="str">
            <v>Clarabelle TS</v>
          </cell>
        </row>
        <row r="3539">
          <cell r="A3539">
            <v>8622</v>
          </cell>
          <cell r="B3539" t="str">
            <v>Clarabelle TS</v>
          </cell>
        </row>
        <row r="3540">
          <cell r="A3540">
            <v>8625</v>
          </cell>
          <cell r="B3540" t="str">
            <v>Clarabelle TS</v>
          </cell>
        </row>
        <row r="3541">
          <cell r="A3541">
            <v>8626</v>
          </cell>
          <cell r="B3541" t="str">
            <v>Clarabelle TS</v>
          </cell>
        </row>
        <row r="3542">
          <cell r="A3542">
            <v>8628</v>
          </cell>
          <cell r="B3542" t="str">
            <v>Coniston TS</v>
          </cell>
        </row>
        <row r="3543">
          <cell r="A3543">
            <v>8629</v>
          </cell>
          <cell r="B3543" t="str">
            <v>Cochrane MTS</v>
          </cell>
        </row>
        <row r="3544">
          <cell r="A3544">
            <v>8630</v>
          </cell>
          <cell r="B3544" t="str">
            <v>Cochrane MTS</v>
          </cell>
        </row>
        <row r="3545">
          <cell r="A3545">
            <v>8631</v>
          </cell>
          <cell r="B3545" t="str">
            <v>Cochrane West DS</v>
          </cell>
        </row>
        <row r="3546">
          <cell r="A3546">
            <v>8632</v>
          </cell>
          <cell r="B3546" t="str">
            <v>Coniston TS</v>
          </cell>
        </row>
        <row r="3547">
          <cell r="A3547">
            <v>8633</v>
          </cell>
          <cell r="B3547" t="str">
            <v>Crystal Falls TS</v>
          </cell>
        </row>
        <row r="3548">
          <cell r="A3548">
            <v>8634</v>
          </cell>
          <cell r="B3548" t="str">
            <v>Crystal Falls TS</v>
          </cell>
        </row>
        <row r="3549">
          <cell r="A3549">
            <v>8635</v>
          </cell>
          <cell r="B3549" t="str">
            <v>Crystal Falls TS</v>
          </cell>
        </row>
        <row r="3550">
          <cell r="A3550">
            <v>8636</v>
          </cell>
          <cell r="B3550" t="str">
            <v>Crystal Falls TS</v>
          </cell>
        </row>
        <row r="3551">
          <cell r="A3551">
            <v>8637</v>
          </cell>
          <cell r="B3551" t="str">
            <v>Crystal Falls TS</v>
          </cell>
        </row>
        <row r="3552">
          <cell r="A3552">
            <v>8641</v>
          </cell>
          <cell r="B3552" t="str">
            <v>Dome Mine CTS</v>
          </cell>
        </row>
        <row r="3553">
          <cell r="A3553">
            <v>8642</v>
          </cell>
          <cell r="B3553" t="str">
            <v>Echo B. Aquarius CTS</v>
          </cell>
        </row>
        <row r="3554">
          <cell r="A3554">
            <v>8643</v>
          </cell>
          <cell r="B3554" t="str">
            <v>Falconbri Lindsl CTS</v>
          </cell>
        </row>
        <row r="3555">
          <cell r="A3555">
            <v>8644</v>
          </cell>
          <cell r="B3555" t="str">
            <v>Dymond TS</v>
          </cell>
        </row>
        <row r="3556">
          <cell r="A3556">
            <v>8645</v>
          </cell>
          <cell r="B3556" t="str">
            <v>Dymond TS</v>
          </cell>
        </row>
        <row r="3557">
          <cell r="A3557">
            <v>8646</v>
          </cell>
          <cell r="B3557" t="str">
            <v>Dymond TS</v>
          </cell>
        </row>
        <row r="3558">
          <cell r="A3558">
            <v>8647</v>
          </cell>
          <cell r="B3558" t="str">
            <v>Dymond TS</v>
          </cell>
        </row>
        <row r="3559">
          <cell r="A3559">
            <v>8648</v>
          </cell>
          <cell r="B3559" t="str">
            <v>Dymond TS</v>
          </cell>
        </row>
        <row r="3560">
          <cell r="A3560">
            <v>8649</v>
          </cell>
          <cell r="B3560" t="str">
            <v>Dymond TS</v>
          </cell>
        </row>
        <row r="3561">
          <cell r="A3561">
            <v>8650</v>
          </cell>
          <cell r="B3561" t="str">
            <v>Dymond TS</v>
          </cell>
        </row>
        <row r="3562">
          <cell r="A3562">
            <v>8651</v>
          </cell>
          <cell r="B3562" t="str">
            <v>Dymond TS</v>
          </cell>
        </row>
        <row r="3563">
          <cell r="A3563">
            <v>8652</v>
          </cell>
          <cell r="B3563" t="str">
            <v>Dymond TS</v>
          </cell>
        </row>
        <row r="3564">
          <cell r="A3564">
            <v>8653</v>
          </cell>
          <cell r="B3564" t="str">
            <v>Dom Nairn Centre CTS</v>
          </cell>
        </row>
        <row r="3565">
          <cell r="A3565">
            <v>8654</v>
          </cell>
          <cell r="B3565" t="str">
            <v>Eddy Espanola CGS</v>
          </cell>
        </row>
        <row r="3566">
          <cell r="A3566">
            <v>8655</v>
          </cell>
          <cell r="B3566" t="str">
            <v>Elliot Lake TS</v>
          </cell>
        </row>
        <row r="3567">
          <cell r="A3567">
            <v>8656</v>
          </cell>
          <cell r="B3567" t="str">
            <v>Elliot Lake TS</v>
          </cell>
        </row>
        <row r="3568">
          <cell r="A3568">
            <v>8657</v>
          </cell>
          <cell r="B3568" t="str">
            <v>Elliot Lake TS</v>
          </cell>
        </row>
        <row r="3569">
          <cell r="A3569">
            <v>8658</v>
          </cell>
          <cell r="B3569" t="str">
            <v>Elliot Lake TS</v>
          </cell>
        </row>
        <row r="3570">
          <cell r="A3570">
            <v>8659</v>
          </cell>
          <cell r="B3570" t="str">
            <v>Elliot Lake TS</v>
          </cell>
        </row>
        <row r="3571">
          <cell r="A3571">
            <v>8660</v>
          </cell>
          <cell r="B3571" t="str">
            <v>Elliot Lake TS</v>
          </cell>
        </row>
        <row r="3572">
          <cell r="A3572">
            <v>8661</v>
          </cell>
          <cell r="B3572" t="str">
            <v>Elliot Lake TS</v>
          </cell>
        </row>
        <row r="3573">
          <cell r="A3573">
            <v>8662</v>
          </cell>
          <cell r="B3573" t="str">
            <v>Erg Resources CTS</v>
          </cell>
        </row>
        <row r="3574">
          <cell r="A3574">
            <v>8663</v>
          </cell>
          <cell r="B3574" t="str">
            <v>Erg Resources CTS</v>
          </cell>
        </row>
        <row r="3575">
          <cell r="A3575">
            <v>8664</v>
          </cell>
          <cell r="B3575" t="str">
            <v>Erg Resources CTS</v>
          </cell>
        </row>
        <row r="3576">
          <cell r="A3576">
            <v>8665</v>
          </cell>
          <cell r="B3576" t="str">
            <v>Espanola TS</v>
          </cell>
        </row>
        <row r="3577">
          <cell r="A3577">
            <v>8666</v>
          </cell>
          <cell r="B3577" t="str">
            <v>Espanola TS</v>
          </cell>
        </row>
        <row r="3578">
          <cell r="A3578">
            <v>8667</v>
          </cell>
          <cell r="B3578" t="str">
            <v>Espanola TS</v>
          </cell>
        </row>
        <row r="3579">
          <cell r="A3579">
            <v>8668</v>
          </cell>
          <cell r="B3579" t="str">
            <v>Espanola TS</v>
          </cell>
        </row>
        <row r="3580">
          <cell r="A3580">
            <v>8669</v>
          </cell>
          <cell r="B3580" t="str">
            <v>Espanola TS</v>
          </cell>
        </row>
        <row r="3581">
          <cell r="A3581">
            <v>8670</v>
          </cell>
          <cell r="B3581" t="str">
            <v>Espanola TS</v>
          </cell>
        </row>
        <row r="3582">
          <cell r="A3582">
            <v>8671</v>
          </cell>
          <cell r="B3582" t="str">
            <v>Espanola TS</v>
          </cell>
        </row>
        <row r="3583">
          <cell r="A3583">
            <v>8672</v>
          </cell>
          <cell r="B3583" t="str">
            <v>Espanola TS</v>
          </cell>
        </row>
        <row r="3584">
          <cell r="A3584">
            <v>8673</v>
          </cell>
          <cell r="B3584" t="str">
            <v>Espanola TS</v>
          </cell>
        </row>
        <row r="3585">
          <cell r="A3585">
            <v>8674</v>
          </cell>
          <cell r="B3585" t="str">
            <v>Extender Min. CTS</v>
          </cell>
        </row>
        <row r="3586">
          <cell r="A3586">
            <v>8675</v>
          </cell>
          <cell r="B3586" t="str">
            <v>Falconbri Lindsl CTS</v>
          </cell>
        </row>
        <row r="3587">
          <cell r="A3587">
            <v>8676</v>
          </cell>
          <cell r="B3587" t="str">
            <v>Loc'by Falconbri CTS</v>
          </cell>
        </row>
        <row r="3588">
          <cell r="A3588">
            <v>8677</v>
          </cell>
          <cell r="B3588" t="str">
            <v>Falconbridge TS</v>
          </cell>
        </row>
        <row r="3589">
          <cell r="A3589">
            <v>8678</v>
          </cell>
          <cell r="B3589" t="str">
            <v>Falconbri Smeltr CTS</v>
          </cell>
        </row>
        <row r="3590">
          <cell r="A3590">
            <v>8679</v>
          </cell>
          <cell r="B3590" t="str">
            <v>Falconbri Smeltr CTS</v>
          </cell>
        </row>
        <row r="3591">
          <cell r="A3591">
            <v>8680</v>
          </cell>
          <cell r="B3591" t="str">
            <v>Fauquier DS</v>
          </cell>
        </row>
        <row r="3592">
          <cell r="A3592">
            <v>8681</v>
          </cell>
          <cell r="B3592" t="str">
            <v>Inco Frd Stobie CTS</v>
          </cell>
        </row>
        <row r="3593">
          <cell r="A3593">
            <v>8682</v>
          </cell>
          <cell r="B3593" t="str">
            <v>Gowganda DS</v>
          </cell>
        </row>
        <row r="3594">
          <cell r="A3594">
            <v>8683</v>
          </cell>
          <cell r="B3594" t="str">
            <v>Hanmer TS</v>
          </cell>
        </row>
        <row r="3595">
          <cell r="A3595">
            <v>8684</v>
          </cell>
          <cell r="B3595" t="str">
            <v>Hanmer TS</v>
          </cell>
        </row>
        <row r="3596">
          <cell r="A3596">
            <v>8685</v>
          </cell>
          <cell r="B3596" t="str">
            <v>Hanmer TS</v>
          </cell>
        </row>
        <row r="3597">
          <cell r="A3597">
            <v>8686</v>
          </cell>
          <cell r="B3597" t="str">
            <v>Hanmer TS</v>
          </cell>
        </row>
        <row r="3598">
          <cell r="A3598">
            <v>8687</v>
          </cell>
          <cell r="B3598" t="str">
            <v>Hanmer TS</v>
          </cell>
        </row>
        <row r="3599">
          <cell r="A3599">
            <v>8688</v>
          </cell>
          <cell r="B3599" t="str">
            <v>Hanmer TS</v>
          </cell>
        </row>
        <row r="3600">
          <cell r="A3600">
            <v>8689</v>
          </cell>
          <cell r="B3600" t="str">
            <v>Hanmer TS</v>
          </cell>
        </row>
        <row r="3601">
          <cell r="A3601">
            <v>8690</v>
          </cell>
          <cell r="B3601" t="str">
            <v>Hanmer TS</v>
          </cell>
        </row>
        <row r="3602">
          <cell r="A3602">
            <v>8691</v>
          </cell>
          <cell r="B3602" t="str">
            <v>Hanmer TS</v>
          </cell>
        </row>
        <row r="3603">
          <cell r="A3603">
            <v>8692</v>
          </cell>
          <cell r="B3603" t="str">
            <v>Hanmer TS</v>
          </cell>
        </row>
        <row r="3604">
          <cell r="A3604">
            <v>8693</v>
          </cell>
          <cell r="B3604" t="str">
            <v>Hearst TS</v>
          </cell>
        </row>
        <row r="3605">
          <cell r="A3605">
            <v>8694</v>
          </cell>
          <cell r="B3605" t="str">
            <v>Herridge Lake DS</v>
          </cell>
        </row>
        <row r="3606">
          <cell r="A3606">
            <v>8695</v>
          </cell>
          <cell r="B3606" t="str">
            <v>Otto Holden TS</v>
          </cell>
        </row>
        <row r="3607">
          <cell r="A3607">
            <v>8697</v>
          </cell>
          <cell r="B3607" t="str">
            <v>Otto Holden GS</v>
          </cell>
        </row>
        <row r="3608">
          <cell r="A3608">
            <v>8698</v>
          </cell>
          <cell r="B3608" t="str">
            <v>Otto Holden GS</v>
          </cell>
        </row>
        <row r="3609">
          <cell r="A3609">
            <v>8699</v>
          </cell>
          <cell r="B3609" t="str">
            <v>Otto Holden TS</v>
          </cell>
        </row>
        <row r="3610">
          <cell r="A3610">
            <v>8700</v>
          </cell>
          <cell r="B3610" t="str">
            <v>Otto Holden TS</v>
          </cell>
        </row>
        <row r="3611">
          <cell r="A3611">
            <v>8701</v>
          </cell>
          <cell r="B3611" t="str">
            <v>Hoyle DS</v>
          </cell>
        </row>
        <row r="3612">
          <cell r="A3612">
            <v>8702</v>
          </cell>
          <cell r="B3612" t="str">
            <v>Inco #4 CTS</v>
          </cell>
        </row>
        <row r="3613">
          <cell r="A3613">
            <v>8703</v>
          </cell>
          <cell r="B3613" t="str">
            <v>Iroquois Falls DS</v>
          </cell>
        </row>
        <row r="3614">
          <cell r="A3614">
            <v>8704</v>
          </cell>
          <cell r="B3614" t="str">
            <v>Iroquois Falls DS</v>
          </cell>
        </row>
        <row r="3615">
          <cell r="A3615">
            <v>8705</v>
          </cell>
          <cell r="B3615" t="str">
            <v>Iroquois Falls DS</v>
          </cell>
        </row>
        <row r="3616">
          <cell r="A3616">
            <v>8706</v>
          </cell>
          <cell r="B3616" t="str">
            <v>Abitib Con Iroq CTS</v>
          </cell>
        </row>
        <row r="3617">
          <cell r="A3617">
            <v>8707</v>
          </cell>
          <cell r="B3617" t="str">
            <v>Nordfibre CTS</v>
          </cell>
        </row>
        <row r="3618">
          <cell r="A3618">
            <v>8710</v>
          </cell>
          <cell r="B3618" t="str">
            <v>Kapuskasing TS</v>
          </cell>
        </row>
        <row r="3619">
          <cell r="A3619">
            <v>8711</v>
          </cell>
          <cell r="B3619" t="str">
            <v>Kidd Metsite CTS</v>
          </cell>
        </row>
        <row r="3620">
          <cell r="A3620">
            <v>8712</v>
          </cell>
          <cell r="B3620" t="str">
            <v>Kidd Minesite CTS</v>
          </cell>
        </row>
        <row r="3621">
          <cell r="A3621">
            <v>8713</v>
          </cell>
          <cell r="B3621" t="str">
            <v>Kidd Zinc Refin CTS</v>
          </cell>
        </row>
        <row r="3622">
          <cell r="A3622">
            <v>8714</v>
          </cell>
          <cell r="B3622" t="str">
            <v>Kidd Metsite CTS</v>
          </cell>
        </row>
        <row r="3623">
          <cell r="A3623">
            <v>8715</v>
          </cell>
          <cell r="B3623" t="str">
            <v>Kidd Metsite CTS</v>
          </cell>
        </row>
        <row r="3624">
          <cell r="A3624">
            <v>8716</v>
          </cell>
          <cell r="B3624" t="str">
            <v>Kidd Metsite CTS</v>
          </cell>
        </row>
        <row r="3625">
          <cell r="A3625">
            <v>8718</v>
          </cell>
          <cell r="B3625" t="str">
            <v>Kirkland Lake TS</v>
          </cell>
        </row>
        <row r="3626">
          <cell r="A3626">
            <v>8719</v>
          </cell>
          <cell r="B3626" t="str">
            <v>Kirkland Lake TS</v>
          </cell>
        </row>
        <row r="3627">
          <cell r="A3627">
            <v>8720</v>
          </cell>
          <cell r="B3627" t="str">
            <v>Kirkland Lake TS</v>
          </cell>
        </row>
        <row r="3628">
          <cell r="A3628">
            <v>8721</v>
          </cell>
          <cell r="B3628" t="str">
            <v>Kirkland Lake TS</v>
          </cell>
        </row>
        <row r="3629">
          <cell r="A3629">
            <v>8722</v>
          </cell>
          <cell r="B3629" t="str">
            <v>Kirkland Lake TS</v>
          </cell>
        </row>
        <row r="3630">
          <cell r="A3630">
            <v>8724</v>
          </cell>
          <cell r="B3630" t="str">
            <v>Kirkland Lake TS</v>
          </cell>
        </row>
        <row r="3631">
          <cell r="A3631">
            <v>8725</v>
          </cell>
          <cell r="B3631" t="str">
            <v>Laforest Road DS</v>
          </cell>
        </row>
        <row r="3632">
          <cell r="A3632">
            <v>8726</v>
          </cell>
          <cell r="B3632" t="str">
            <v>Larchwood TS</v>
          </cell>
        </row>
        <row r="3633">
          <cell r="A3633">
            <v>8727</v>
          </cell>
          <cell r="B3633" t="str">
            <v>Larchwood TS</v>
          </cell>
        </row>
        <row r="3634">
          <cell r="A3634">
            <v>8728</v>
          </cell>
          <cell r="B3634" t="str">
            <v>Larchwood TS</v>
          </cell>
        </row>
        <row r="3635">
          <cell r="A3635">
            <v>8730</v>
          </cell>
          <cell r="B3635" t="str">
            <v>Macassa #3 CTS</v>
          </cell>
        </row>
        <row r="3636">
          <cell r="A3636">
            <v>8731</v>
          </cell>
          <cell r="B3636" t="str">
            <v>Macassa Mine CTS</v>
          </cell>
        </row>
        <row r="3637">
          <cell r="A3637">
            <v>8732</v>
          </cell>
          <cell r="B3637" t="str">
            <v>Manitoulin TS</v>
          </cell>
        </row>
        <row r="3638">
          <cell r="A3638">
            <v>8733</v>
          </cell>
          <cell r="B3638" t="str">
            <v>Manitoulin TS</v>
          </cell>
        </row>
        <row r="3639">
          <cell r="A3639">
            <v>8734</v>
          </cell>
          <cell r="B3639" t="str">
            <v>Manitoulin TS</v>
          </cell>
        </row>
        <row r="3640">
          <cell r="A3640">
            <v>8735</v>
          </cell>
          <cell r="B3640" t="str">
            <v>Manitoulin TS</v>
          </cell>
        </row>
        <row r="3641">
          <cell r="A3641">
            <v>8736</v>
          </cell>
          <cell r="B3641" t="str">
            <v>Manitoulin TS</v>
          </cell>
        </row>
        <row r="3642">
          <cell r="A3642">
            <v>8737</v>
          </cell>
          <cell r="B3642" t="str">
            <v>Manitoulin TS</v>
          </cell>
        </row>
        <row r="3643">
          <cell r="A3643">
            <v>8738</v>
          </cell>
          <cell r="B3643" t="str">
            <v>Martindale TS</v>
          </cell>
        </row>
        <row r="3644">
          <cell r="A3644">
            <v>8739</v>
          </cell>
          <cell r="B3644" t="str">
            <v>Martindale TS</v>
          </cell>
        </row>
        <row r="3645">
          <cell r="A3645">
            <v>8740</v>
          </cell>
          <cell r="B3645" t="str">
            <v>Kidd Metsite CTS</v>
          </cell>
        </row>
        <row r="3646">
          <cell r="A3646">
            <v>8741</v>
          </cell>
          <cell r="B3646" t="str">
            <v>Martindale TS</v>
          </cell>
        </row>
        <row r="3647">
          <cell r="A3647">
            <v>8742</v>
          </cell>
          <cell r="B3647" t="str">
            <v>Martindale TS</v>
          </cell>
        </row>
        <row r="3648">
          <cell r="A3648">
            <v>8743</v>
          </cell>
          <cell r="B3648" t="str">
            <v>Martindale TS</v>
          </cell>
        </row>
        <row r="3649">
          <cell r="A3649">
            <v>8744</v>
          </cell>
          <cell r="B3649" t="str">
            <v>Martindale TS</v>
          </cell>
        </row>
        <row r="3650">
          <cell r="A3650">
            <v>8745</v>
          </cell>
          <cell r="B3650" t="str">
            <v>Martindale TS</v>
          </cell>
        </row>
        <row r="3651">
          <cell r="A3651">
            <v>8747</v>
          </cell>
          <cell r="B3651" t="str">
            <v>Martindale TS</v>
          </cell>
        </row>
        <row r="3652">
          <cell r="A3652">
            <v>8748</v>
          </cell>
          <cell r="B3652" t="str">
            <v>Martindale TS</v>
          </cell>
        </row>
        <row r="3653">
          <cell r="A3653">
            <v>8749</v>
          </cell>
          <cell r="B3653" t="str">
            <v>Martindale TS</v>
          </cell>
        </row>
        <row r="3654">
          <cell r="A3654">
            <v>8750</v>
          </cell>
          <cell r="B3654" t="str">
            <v>Martindale TS</v>
          </cell>
        </row>
        <row r="3655">
          <cell r="A3655">
            <v>8751</v>
          </cell>
          <cell r="B3655" t="str">
            <v>Martindale TS</v>
          </cell>
        </row>
        <row r="3656">
          <cell r="A3656">
            <v>8753</v>
          </cell>
          <cell r="B3656" t="str">
            <v>Massey DS</v>
          </cell>
        </row>
        <row r="3657">
          <cell r="A3657">
            <v>8754</v>
          </cell>
          <cell r="B3657" t="str">
            <v>Monteith DS</v>
          </cell>
        </row>
        <row r="3658">
          <cell r="A3658">
            <v>8755</v>
          </cell>
          <cell r="B3658" t="str">
            <v>Moosonee DS</v>
          </cell>
        </row>
        <row r="3659">
          <cell r="A3659">
            <v>8756</v>
          </cell>
          <cell r="B3659" t="str">
            <v>Moosonee DS</v>
          </cell>
        </row>
        <row r="3660">
          <cell r="A3660">
            <v>8757</v>
          </cell>
          <cell r="B3660" t="str">
            <v>Moosonee DS</v>
          </cell>
        </row>
        <row r="3661">
          <cell r="A3661">
            <v>8758</v>
          </cell>
          <cell r="B3661" t="str">
            <v>North Bay TS</v>
          </cell>
        </row>
        <row r="3662">
          <cell r="A3662">
            <v>8759</v>
          </cell>
          <cell r="B3662" t="str">
            <v>North Shore DS</v>
          </cell>
        </row>
        <row r="3663">
          <cell r="A3663">
            <v>8761</v>
          </cell>
          <cell r="B3663" t="str">
            <v>Brake Parts Inc CTS</v>
          </cell>
        </row>
        <row r="3664">
          <cell r="A3664">
            <v>8762</v>
          </cell>
          <cell r="B3664" t="str">
            <v>Inco Victor Mine CTS</v>
          </cell>
        </row>
        <row r="3665">
          <cell r="A3665">
            <v>8766</v>
          </cell>
          <cell r="B3665" t="str">
            <v>Otter Rapids GS</v>
          </cell>
        </row>
        <row r="3666">
          <cell r="A3666">
            <v>8767</v>
          </cell>
          <cell r="B3666" t="str">
            <v>Otter Rapids GS</v>
          </cell>
        </row>
        <row r="3667">
          <cell r="A3667">
            <v>8769</v>
          </cell>
          <cell r="B3667" t="str">
            <v>Pinard TS</v>
          </cell>
        </row>
        <row r="3668">
          <cell r="A3668">
            <v>8770</v>
          </cell>
          <cell r="B3668" t="str">
            <v>Abitibi Price CTS</v>
          </cell>
        </row>
        <row r="3669">
          <cell r="A3669">
            <v>8771</v>
          </cell>
          <cell r="B3669" t="str">
            <v>Pinard TS</v>
          </cell>
        </row>
        <row r="3670">
          <cell r="A3670">
            <v>8772</v>
          </cell>
          <cell r="B3670" t="str">
            <v>Pinard TS</v>
          </cell>
        </row>
        <row r="3671">
          <cell r="A3671">
            <v>8774</v>
          </cell>
          <cell r="B3671" t="str">
            <v>Pinard TS</v>
          </cell>
        </row>
        <row r="3672">
          <cell r="A3672">
            <v>8775</v>
          </cell>
          <cell r="B3672" t="str">
            <v>Porcupine TS</v>
          </cell>
        </row>
        <row r="3673">
          <cell r="A3673">
            <v>8776</v>
          </cell>
          <cell r="B3673" t="str">
            <v>Porcupine TS</v>
          </cell>
        </row>
        <row r="3674">
          <cell r="A3674">
            <v>8777</v>
          </cell>
          <cell r="B3674" t="str">
            <v>Porcupine TS</v>
          </cell>
        </row>
        <row r="3675">
          <cell r="A3675">
            <v>8778</v>
          </cell>
          <cell r="B3675" t="str">
            <v>Porcupine TS</v>
          </cell>
        </row>
        <row r="3676">
          <cell r="A3676">
            <v>8779</v>
          </cell>
          <cell r="B3676" t="str">
            <v>Porcupine TS</v>
          </cell>
        </row>
        <row r="3677">
          <cell r="A3677">
            <v>8780</v>
          </cell>
          <cell r="B3677" t="str">
            <v>Porcupine TS</v>
          </cell>
        </row>
        <row r="3678">
          <cell r="A3678">
            <v>8781</v>
          </cell>
          <cell r="B3678" t="str">
            <v>Porcupine TS</v>
          </cell>
        </row>
        <row r="3679">
          <cell r="A3679">
            <v>8782</v>
          </cell>
          <cell r="B3679" t="str">
            <v>Porcupine TS</v>
          </cell>
        </row>
        <row r="3680">
          <cell r="A3680">
            <v>8783</v>
          </cell>
          <cell r="B3680" t="str">
            <v>Porcupine TS</v>
          </cell>
        </row>
        <row r="3681">
          <cell r="A3681">
            <v>8785</v>
          </cell>
          <cell r="B3681" t="str">
            <v>Ramore TS</v>
          </cell>
        </row>
        <row r="3682">
          <cell r="A3682">
            <v>8786</v>
          </cell>
          <cell r="B3682" t="str">
            <v>N.Lime Of Can. CTS</v>
          </cell>
        </row>
        <row r="3683">
          <cell r="A3683">
            <v>8788</v>
          </cell>
          <cell r="B3683" t="str">
            <v>Shiningtree DS</v>
          </cell>
        </row>
        <row r="3684">
          <cell r="A3684">
            <v>8789</v>
          </cell>
          <cell r="B3684" t="str">
            <v>Shiningtree DS</v>
          </cell>
        </row>
        <row r="3685">
          <cell r="A3685">
            <v>8790</v>
          </cell>
          <cell r="B3685" t="str">
            <v>Shiningtree DS</v>
          </cell>
        </row>
        <row r="3686">
          <cell r="A3686">
            <v>8791</v>
          </cell>
          <cell r="B3686" t="str">
            <v>Smooth Rock Falls DS</v>
          </cell>
        </row>
        <row r="3687">
          <cell r="A3687">
            <v>8792</v>
          </cell>
          <cell r="B3687" t="str">
            <v>Sowerby DS</v>
          </cell>
        </row>
        <row r="3688">
          <cell r="A3688">
            <v>8793</v>
          </cell>
          <cell r="B3688" t="str">
            <v>Spanish DS</v>
          </cell>
        </row>
        <row r="3689">
          <cell r="A3689">
            <v>8794</v>
          </cell>
          <cell r="B3689" t="str">
            <v>Spruce Falls P&amp;P CTS</v>
          </cell>
        </row>
        <row r="3690">
          <cell r="A3690">
            <v>8795</v>
          </cell>
          <cell r="B3690" t="str">
            <v>Spruce Falls P&amp;P CTS</v>
          </cell>
        </row>
        <row r="3691">
          <cell r="A3691">
            <v>8796</v>
          </cell>
          <cell r="B3691" t="str">
            <v>Spruce Falls P&amp;P CTS</v>
          </cell>
        </row>
        <row r="3692">
          <cell r="A3692">
            <v>8797</v>
          </cell>
          <cell r="B3692" t="str">
            <v>Spruce Falls P&amp;P CTS</v>
          </cell>
        </row>
        <row r="3693">
          <cell r="A3693">
            <v>8798</v>
          </cell>
          <cell r="B3693" t="str">
            <v>Spruce Falls P&amp;P CTS</v>
          </cell>
        </row>
        <row r="3694">
          <cell r="A3694">
            <v>8799</v>
          </cell>
          <cell r="B3694" t="str">
            <v>Spruce Falls P&amp;P CTS</v>
          </cell>
        </row>
        <row r="3695">
          <cell r="A3695">
            <v>8800</v>
          </cell>
          <cell r="B3695" t="str">
            <v>Spruce Falls TS</v>
          </cell>
        </row>
        <row r="3696">
          <cell r="A3696">
            <v>8801</v>
          </cell>
          <cell r="B3696" t="str">
            <v>Spruce Falls TS</v>
          </cell>
        </row>
        <row r="3697">
          <cell r="A3697">
            <v>8802</v>
          </cell>
          <cell r="B3697" t="str">
            <v>Onaping Area M&amp;M CTS</v>
          </cell>
        </row>
        <row r="3698">
          <cell r="A3698">
            <v>8803</v>
          </cell>
          <cell r="B3698" t="str">
            <v>Onaping Area M&amp;M CTS</v>
          </cell>
        </row>
        <row r="3699">
          <cell r="A3699">
            <v>8804</v>
          </cell>
          <cell r="B3699" t="str">
            <v>Onaping Area M&amp;M CTS</v>
          </cell>
        </row>
        <row r="3700">
          <cell r="A3700">
            <v>8805</v>
          </cell>
          <cell r="B3700" t="str">
            <v>Onaping Area M&amp;M CTS</v>
          </cell>
        </row>
        <row r="3701">
          <cell r="A3701">
            <v>8806</v>
          </cell>
          <cell r="B3701" t="str">
            <v>Onaping Area M&amp;M CTS</v>
          </cell>
        </row>
        <row r="3702">
          <cell r="A3702">
            <v>8807</v>
          </cell>
          <cell r="B3702" t="str">
            <v>Onaping Area M&amp;M CTS</v>
          </cell>
        </row>
        <row r="3703">
          <cell r="A3703">
            <v>8808</v>
          </cell>
          <cell r="B3703" t="str">
            <v>Onaping Area M&amp;M CTS</v>
          </cell>
        </row>
        <row r="3704">
          <cell r="A3704">
            <v>8809</v>
          </cell>
          <cell r="B3704" t="str">
            <v>Onaping Area M&amp;M CTS</v>
          </cell>
        </row>
        <row r="3705">
          <cell r="A3705">
            <v>8810</v>
          </cell>
          <cell r="B3705" t="str">
            <v>Striker DS</v>
          </cell>
        </row>
        <row r="3706">
          <cell r="A3706">
            <v>8813</v>
          </cell>
          <cell r="B3706" t="str">
            <v>Temagami DS</v>
          </cell>
        </row>
        <row r="3707">
          <cell r="A3707">
            <v>8814</v>
          </cell>
          <cell r="B3707" t="str">
            <v>Temagami DS</v>
          </cell>
        </row>
        <row r="3708">
          <cell r="A3708">
            <v>8815</v>
          </cell>
          <cell r="B3708" t="str">
            <v>Timmins TS</v>
          </cell>
        </row>
        <row r="3709">
          <cell r="A3709">
            <v>8816</v>
          </cell>
          <cell r="B3709" t="str">
            <v>Trout Lake TS</v>
          </cell>
        </row>
        <row r="3710">
          <cell r="A3710">
            <v>8818</v>
          </cell>
          <cell r="B3710" t="str">
            <v>Trout Lake TS</v>
          </cell>
        </row>
        <row r="3711">
          <cell r="A3711">
            <v>8819</v>
          </cell>
          <cell r="B3711" t="str">
            <v>Trout Lake TS</v>
          </cell>
        </row>
        <row r="3712">
          <cell r="A3712">
            <v>8820</v>
          </cell>
          <cell r="B3712" t="str">
            <v>Trout Lake TS</v>
          </cell>
        </row>
        <row r="3713">
          <cell r="A3713">
            <v>8821</v>
          </cell>
          <cell r="B3713" t="str">
            <v>Trout Lake TS</v>
          </cell>
        </row>
        <row r="3714">
          <cell r="A3714">
            <v>8822</v>
          </cell>
          <cell r="B3714" t="str">
            <v>Verner DS</v>
          </cell>
        </row>
        <row r="3715">
          <cell r="A3715">
            <v>8823</v>
          </cell>
          <cell r="B3715" t="str">
            <v>Warren DS</v>
          </cell>
        </row>
        <row r="3716">
          <cell r="A3716">
            <v>8824</v>
          </cell>
          <cell r="B3716" t="str">
            <v>Wawa TS</v>
          </cell>
        </row>
        <row r="3717">
          <cell r="A3717">
            <v>8825</v>
          </cell>
          <cell r="B3717" t="str">
            <v>Wawa TS</v>
          </cell>
        </row>
        <row r="3718">
          <cell r="A3718">
            <v>8826</v>
          </cell>
          <cell r="B3718" t="str">
            <v>Wawa TS</v>
          </cell>
        </row>
        <row r="3719">
          <cell r="A3719">
            <v>8827</v>
          </cell>
          <cell r="B3719" t="str">
            <v>Wawa TS</v>
          </cell>
        </row>
        <row r="3720">
          <cell r="A3720">
            <v>8828</v>
          </cell>
          <cell r="B3720" t="str">
            <v>Weston Lake DS</v>
          </cell>
        </row>
        <row r="3721">
          <cell r="A3721">
            <v>8829</v>
          </cell>
          <cell r="B3721" t="str">
            <v>Wharncliffe DS</v>
          </cell>
        </row>
        <row r="3722">
          <cell r="A3722">
            <v>8830</v>
          </cell>
          <cell r="B3722" t="str">
            <v>Whitefish DS</v>
          </cell>
        </row>
        <row r="3723">
          <cell r="A3723">
            <v>8831</v>
          </cell>
          <cell r="B3723" t="str">
            <v>Ramore TS</v>
          </cell>
        </row>
        <row r="3724">
          <cell r="A3724">
            <v>8832</v>
          </cell>
          <cell r="B3724" t="str">
            <v>Abitibi Price CTS</v>
          </cell>
        </row>
        <row r="3725">
          <cell r="A3725">
            <v>8833</v>
          </cell>
          <cell r="B3725" t="str">
            <v>Abitibi Price CTS</v>
          </cell>
        </row>
        <row r="3726">
          <cell r="A3726">
            <v>8834</v>
          </cell>
          <cell r="B3726" t="str">
            <v>Fort Albany CTS</v>
          </cell>
        </row>
        <row r="3727">
          <cell r="A3727">
            <v>8835</v>
          </cell>
          <cell r="B3727" t="str">
            <v>Kashechewan CTS</v>
          </cell>
        </row>
        <row r="3728">
          <cell r="A3728">
            <v>8836</v>
          </cell>
          <cell r="B3728" t="str">
            <v>Attawapiskat CTS</v>
          </cell>
        </row>
        <row r="3729">
          <cell r="A3729">
            <v>8870</v>
          </cell>
          <cell r="B3729" t="str">
            <v>Copper Cliff CTS</v>
          </cell>
        </row>
        <row r="3730">
          <cell r="A3730">
            <v>8871</v>
          </cell>
          <cell r="B3730" t="str">
            <v>Falconbridge T2R CTS</v>
          </cell>
        </row>
        <row r="3731">
          <cell r="A3731">
            <v>8877</v>
          </cell>
          <cell r="B3731" t="str">
            <v>Martindale TS</v>
          </cell>
        </row>
        <row r="3732">
          <cell r="A3732">
            <v>8878</v>
          </cell>
          <cell r="B3732" t="str">
            <v>Martindale TS</v>
          </cell>
        </row>
        <row r="3733">
          <cell r="A3733">
            <v>8879</v>
          </cell>
          <cell r="B3733" t="str">
            <v>Martindale TS</v>
          </cell>
        </row>
        <row r="3734">
          <cell r="A3734">
            <v>8882</v>
          </cell>
          <cell r="B3734" t="str">
            <v>Timmins TS</v>
          </cell>
        </row>
        <row r="3735">
          <cell r="A3735">
            <v>8883</v>
          </cell>
          <cell r="B3735" t="str">
            <v>Kinross CTS</v>
          </cell>
        </row>
        <row r="3736">
          <cell r="A3736">
            <v>8900</v>
          </cell>
          <cell r="B3736" t="str">
            <v>Aubrey Falls GS</v>
          </cell>
        </row>
        <row r="3737">
          <cell r="A3737">
            <v>8901</v>
          </cell>
          <cell r="B3737" t="str">
            <v>Aubrey Falls GS</v>
          </cell>
        </row>
        <row r="3738">
          <cell r="A3738">
            <v>8902</v>
          </cell>
          <cell r="B3738" t="str">
            <v>Aux Sauble CGS #1</v>
          </cell>
        </row>
        <row r="3739">
          <cell r="A3739">
            <v>8903</v>
          </cell>
          <cell r="B3739" t="str">
            <v>Abitibi Canyon GS</v>
          </cell>
        </row>
        <row r="3740">
          <cell r="A3740">
            <v>8904</v>
          </cell>
          <cell r="B3740" t="str">
            <v>Abitibi Canyon GS</v>
          </cell>
        </row>
        <row r="3741">
          <cell r="A3741">
            <v>8905</v>
          </cell>
          <cell r="B3741" t="str">
            <v>Abitibi Canyon GS</v>
          </cell>
        </row>
        <row r="3742">
          <cell r="A3742">
            <v>8906</v>
          </cell>
          <cell r="B3742" t="str">
            <v>Abitibi Canyon GS</v>
          </cell>
        </row>
        <row r="3743">
          <cell r="A3743">
            <v>8907</v>
          </cell>
          <cell r="B3743" t="str">
            <v>Carmichael Falls CGS</v>
          </cell>
        </row>
        <row r="3744">
          <cell r="A3744">
            <v>8909</v>
          </cell>
          <cell r="B3744" t="str">
            <v>Crystal Falls GS</v>
          </cell>
        </row>
        <row r="3745">
          <cell r="A3745">
            <v>8910</v>
          </cell>
          <cell r="B3745" t="str">
            <v>Crystal Falls GS</v>
          </cell>
        </row>
        <row r="3746">
          <cell r="A3746">
            <v>8911</v>
          </cell>
          <cell r="B3746" t="str">
            <v>Harmon GS</v>
          </cell>
        </row>
        <row r="3747">
          <cell r="A3747">
            <v>8914</v>
          </cell>
          <cell r="B3747" t="str">
            <v>Otto Holden GS</v>
          </cell>
        </row>
        <row r="3748">
          <cell r="A3748">
            <v>8915</v>
          </cell>
          <cell r="B3748" t="str">
            <v>Otto Holden GS</v>
          </cell>
        </row>
        <row r="3749">
          <cell r="A3749">
            <v>8916</v>
          </cell>
          <cell r="B3749" t="str">
            <v>Otto Holden GS</v>
          </cell>
        </row>
        <row r="3750">
          <cell r="A3750">
            <v>8917</v>
          </cell>
          <cell r="B3750" t="str">
            <v>Otto Holden GS</v>
          </cell>
        </row>
        <row r="3751">
          <cell r="A3751">
            <v>8918</v>
          </cell>
          <cell r="B3751" t="str">
            <v>Kipling GS</v>
          </cell>
        </row>
        <row r="3752">
          <cell r="A3752">
            <v>8920</v>
          </cell>
          <cell r="B3752" t="str">
            <v>Little Long GS</v>
          </cell>
        </row>
        <row r="3753">
          <cell r="A3753">
            <v>8922</v>
          </cell>
          <cell r="B3753" t="str">
            <v>Lower Notch GS</v>
          </cell>
        </row>
        <row r="3754">
          <cell r="A3754">
            <v>8923</v>
          </cell>
          <cell r="B3754" t="str">
            <v>Lower Notch GS</v>
          </cell>
        </row>
        <row r="3755">
          <cell r="A3755">
            <v>8924</v>
          </cell>
          <cell r="B3755" t="str">
            <v>Monteith SS</v>
          </cell>
        </row>
        <row r="3756">
          <cell r="A3756">
            <v>8925</v>
          </cell>
          <cell r="B3756" t="str">
            <v>Norpo Cochrane CGS</v>
          </cell>
        </row>
        <row r="3757">
          <cell r="A3757">
            <v>8926</v>
          </cell>
          <cell r="B3757" t="str">
            <v>NorpoKirkland Lk CGS</v>
          </cell>
        </row>
        <row r="3758">
          <cell r="A3758">
            <v>8927</v>
          </cell>
          <cell r="B3758" t="str">
            <v>NorpoKirkland Lk CGS</v>
          </cell>
        </row>
        <row r="3759">
          <cell r="A3759">
            <v>8928</v>
          </cell>
          <cell r="B3759" t="str">
            <v>Otter Rapids GS</v>
          </cell>
        </row>
        <row r="3760">
          <cell r="A3760">
            <v>8929</v>
          </cell>
          <cell r="B3760" t="str">
            <v>Otter Rapids GS</v>
          </cell>
        </row>
        <row r="3761">
          <cell r="A3761">
            <v>8930</v>
          </cell>
          <cell r="B3761" t="str">
            <v>Tunis CGS</v>
          </cell>
        </row>
        <row r="3762">
          <cell r="A3762">
            <v>8931</v>
          </cell>
          <cell r="B3762" t="str">
            <v>Rayner GS</v>
          </cell>
        </row>
        <row r="3763">
          <cell r="A3763">
            <v>8932</v>
          </cell>
          <cell r="B3763" t="str">
            <v>Red Rock GS</v>
          </cell>
        </row>
        <row r="3764">
          <cell r="A3764">
            <v>8933</v>
          </cell>
          <cell r="B3764" t="str">
            <v>Serpent CGS</v>
          </cell>
        </row>
        <row r="3765">
          <cell r="A3765">
            <v>8936</v>
          </cell>
          <cell r="B3765" t="str">
            <v>TCPL Kapuskasing CGS</v>
          </cell>
        </row>
        <row r="3766">
          <cell r="A3766">
            <v>8938</v>
          </cell>
          <cell r="B3766" t="str">
            <v>Smoky Falls GS</v>
          </cell>
        </row>
        <row r="3767">
          <cell r="A3767">
            <v>8939</v>
          </cell>
          <cell r="B3767" t="str">
            <v>Wells GS</v>
          </cell>
        </row>
        <row r="3768">
          <cell r="A3768">
            <v>8940</v>
          </cell>
          <cell r="B3768" t="str">
            <v>Eddy Espanola CGS</v>
          </cell>
        </row>
        <row r="3769">
          <cell r="A3769">
            <v>8941</v>
          </cell>
          <cell r="B3769" t="str">
            <v>Tembec CGS</v>
          </cell>
        </row>
        <row r="3770">
          <cell r="A3770">
            <v>8942</v>
          </cell>
          <cell r="B3770" t="str">
            <v>Tembec CGS</v>
          </cell>
        </row>
        <row r="3771">
          <cell r="A3771">
            <v>8943</v>
          </cell>
          <cell r="B3771" t="str">
            <v>Tembec CGS</v>
          </cell>
        </row>
        <row r="3772">
          <cell r="A3772">
            <v>8944</v>
          </cell>
          <cell r="B3772" t="str">
            <v>Norpo Iroq. Fls CGS</v>
          </cell>
        </row>
        <row r="3773">
          <cell r="A3773">
            <v>8945</v>
          </cell>
          <cell r="B3773" t="str">
            <v>Norpo Iroq. Fls CGS</v>
          </cell>
        </row>
        <row r="3774">
          <cell r="A3774">
            <v>8946</v>
          </cell>
          <cell r="B3774" t="str">
            <v>Nagagami CGS</v>
          </cell>
        </row>
        <row r="3775">
          <cell r="A3775">
            <v>8947</v>
          </cell>
          <cell r="B3775" t="str">
            <v>Long Slt. Rapids CGS</v>
          </cell>
        </row>
        <row r="3776">
          <cell r="A3776">
            <v>8948</v>
          </cell>
          <cell r="B3776" t="str">
            <v>TCPL North Bay CGS</v>
          </cell>
        </row>
        <row r="3777">
          <cell r="A3777">
            <v>8949</v>
          </cell>
          <cell r="B3777" t="str">
            <v>TCPL Calstock CGS</v>
          </cell>
        </row>
        <row r="3778">
          <cell r="A3778">
            <v>8972</v>
          </cell>
          <cell r="B3778" t="str">
            <v>Monteith SS</v>
          </cell>
        </row>
        <row r="3779">
          <cell r="A3779">
            <v>8973</v>
          </cell>
          <cell r="B3779" t="str">
            <v>Wawaitin GS</v>
          </cell>
        </row>
        <row r="3780">
          <cell r="A3780">
            <v>8974</v>
          </cell>
          <cell r="B3780" t="str">
            <v>Norpo Iroq. Fls CGS</v>
          </cell>
        </row>
        <row r="3781">
          <cell r="A3781">
            <v>8975</v>
          </cell>
          <cell r="B3781" t="str">
            <v>Otter Rapids GS</v>
          </cell>
        </row>
        <row r="3782">
          <cell r="A3782">
            <v>8976</v>
          </cell>
          <cell r="B3782" t="str">
            <v>Otter Rapids GS</v>
          </cell>
        </row>
        <row r="3783">
          <cell r="A3783">
            <v>8977</v>
          </cell>
          <cell r="B3783" t="str">
            <v>Lively DS</v>
          </cell>
        </row>
        <row r="3784">
          <cell r="A3784">
            <v>8979</v>
          </cell>
          <cell r="B3784" t="str">
            <v>Lively DS</v>
          </cell>
        </row>
        <row r="3785">
          <cell r="A3785">
            <v>8980</v>
          </cell>
          <cell r="B3785" t="str">
            <v>Holloway Mine CTS</v>
          </cell>
        </row>
        <row r="3786">
          <cell r="A3786">
            <v>8981</v>
          </cell>
          <cell r="B3786" t="str">
            <v>Onakawana CTS</v>
          </cell>
        </row>
        <row r="3787">
          <cell r="A3787">
            <v>8982</v>
          </cell>
          <cell r="B3787" t="str">
            <v>Renison CTS</v>
          </cell>
        </row>
        <row r="3788">
          <cell r="A3788">
            <v>9100</v>
          </cell>
          <cell r="B3788" t="str">
            <v>Atikokan TGS</v>
          </cell>
        </row>
        <row r="3789">
          <cell r="A3789">
            <v>9103</v>
          </cell>
          <cell r="B3789" t="str">
            <v>Dryden TS</v>
          </cell>
        </row>
        <row r="3790">
          <cell r="A3790">
            <v>9104</v>
          </cell>
          <cell r="B3790" t="str">
            <v>Fort Frances TS</v>
          </cell>
        </row>
        <row r="3791">
          <cell r="A3791">
            <v>9105</v>
          </cell>
          <cell r="B3791" t="str">
            <v>IPB Manitoba 230</v>
          </cell>
        </row>
        <row r="3792">
          <cell r="A3792">
            <v>9106</v>
          </cell>
          <cell r="B3792" t="str">
            <v>IPB Manitoba 230</v>
          </cell>
        </row>
        <row r="3793">
          <cell r="A3793">
            <v>9107</v>
          </cell>
          <cell r="B3793" t="str">
            <v>Kenora TS</v>
          </cell>
        </row>
        <row r="3794">
          <cell r="A3794">
            <v>9110</v>
          </cell>
          <cell r="B3794" t="str">
            <v>Lakehead TS</v>
          </cell>
        </row>
        <row r="3795">
          <cell r="A3795">
            <v>9111</v>
          </cell>
          <cell r="B3795" t="str">
            <v>Mackenzie TS</v>
          </cell>
        </row>
        <row r="3796">
          <cell r="A3796">
            <v>9112</v>
          </cell>
          <cell r="B3796" t="str">
            <v>Marathon TS</v>
          </cell>
        </row>
        <row r="3797">
          <cell r="A3797">
            <v>9115</v>
          </cell>
          <cell r="B3797" t="str">
            <v>Marmion Lake JCT</v>
          </cell>
        </row>
        <row r="3798">
          <cell r="A3798">
            <v>9117</v>
          </cell>
          <cell r="B3798" t="str">
            <v>Atikokan TGS</v>
          </cell>
        </row>
        <row r="3799">
          <cell r="A3799">
            <v>9120</v>
          </cell>
          <cell r="B3799" t="str">
            <v>Vermilion Bay JCT</v>
          </cell>
        </row>
        <row r="3800">
          <cell r="A3800">
            <v>9121</v>
          </cell>
          <cell r="B3800" t="str">
            <v>TCPL Vermill Bay CTS</v>
          </cell>
        </row>
        <row r="3801">
          <cell r="A3801">
            <v>9300</v>
          </cell>
          <cell r="B3801" t="str">
            <v>Alexander SS</v>
          </cell>
        </row>
        <row r="3802">
          <cell r="A3802">
            <v>9301</v>
          </cell>
          <cell r="B3802" t="str">
            <v>Birch TS</v>
          </cell>
        </row>
        <row r="3803">
          <cell r="A3803">
            <v>9302</v>
          </cell>
          <cell r="B3803" t="str">
            <v>Dryden TS</v>
          </cell>
        </row>
        <row r="3804">
          <cell r="A3804">
            <v>9303</v>
          </cell>
          <cell r="B3804" t="str">
            <v>Fort Frances TS</v>
          </cell>
        </row>
        <row r="3805">
          <cell r="A3805">
            <v>9304</v>
          </cell>
          <cell r="B3805" t="str">
            <v>Fort Frances TS</v>
          </cell>
        </row>
        <row r="3806">
          <cell r="A3806">
            <v>9305</v>
          </cell>
          <cell r="B3806" t="str">
            <v>Lakehead TS</v>
          </cell>
        </row>
        <row r="3807">
          <cell r="A3807">
            <v>9306</v>
          </cell>
          <cell r="B3807" t="str">
            <v>Marathon TS</v>
          </cell>
        </row>
        <row r="3808">
          <cell r="A3808">
            <v>9307</v>
          </cell>
          <cell r="B3808" t="str">
            <v>Moose Lake TS</v>
          </cell>
        </row>
        <row r="3809">
          <cell r="A3809">
            <v>9309</v>
          </cell>
          <cell r="B3809" t="str">
            <v>Port Arthur TS #1</v>
          </cell>
        </row>
        <row r="3810">
          <cell r="A3810">
            <v>9310</v>
          </cell>
          <cell r="B3810" t="str">
            <v>Port Arthur TS #1</v>
          </cell>
        </row>
        <row r="3811">
          <cell r="A3811">
            <v>9311</v>
          </cell>
          <cell r="B3811" t="str">
            <v>Rabbit Lake SS</v>
          </cell>
        </row>
        <row r="3812">
          <cell r="A3812">
            <v>9312</v>
          </cell>
          <cell r="B3812" t="str">
            <v>Voyageur JCT</v>
          </cell>
        </row>
        <row r="3813">
          <cell r="A3813">
            <v>9313</v>
          </cell>
          <cell r="B3813" t="str">
            <v>Voyageur CTS</v>
          </cell>
        </row>
        <row r="3814">
          <cell r="A3814">
            <v>9314</v>
          </cell>
          <cell r="B3814" t="str">
            <v>Int'l Boundary-Minn</v>
          </cell>
        </row>
        <row r="3815">
          <cell r="A3815">
            <v>9315</v>
          </cell>
          <cell r="B3815" t="str">
            <v>Int'l Boundary-Minn</v>
          </cell>
        </row>
        <row r="3816">
          <cell r="A3816">
            <v>9316</v>
          </cell>
          <cell r="B3816" t="str">
            <v>Fort Frances MTS</v>
          </cell>
        </row>
        <row r="3817">
          <cell r="A3817">
            <v>9317</v>
          </cell>
          <cell r="B3817" t="str">
            <v>Jellicoe DS #3</v>
          </cell>
        </row>
        <row r="3818">
          <cell r="A3818">
            <v>9318</v>
          </cell>
          <cell r="B3818" t="str">
            <v>Jellicoe JCT</v>
          </cell>
        </row>
        <row r="3819">
          <cell r="A3819">
            <v>9319</v>
          </cell>
          <cell r="B3819" t="str">
            <v>Weyerhaeuser Ken CTS</v>
          </cell>
        </row>
        <row r="3820">
          <cell r="A3820">
            <v>9320</v>
          </cell>
          <cell r="B3820" t="str">
            <v>Abitibi JCT</v>
          </cell>
        </row>
        <row r="3821">
          <cell r="A3821">
            <v>9321</v>
          </cell>
          <cell r="B3821" t="str">
            <v>Abitibi JCT</v>
          </cell>
        </row>
        <row r="3822">
          <cell r="A3822">
            <v>9322</v>
          </cell>
          <cell r="B3822" t="str">
            <v>Agimak DS</v>
          </cell>
        </row>
        <row r="3823">
          <cell r="A3823">
            <v>9323</v>
          </cell>
          <cell r="B3823" t="str">
            <v>Aguasabon SS</v>
          </cell>
        </row>
        <row r="3824">
          <cell r="A3824">
            <v>9324</v>
          </cell>
          <cell r="B3824" t="str">
            <v>Sterling Chem. CTS</v>
          </cell>
        </row>
        <row r="3825">
          <cell r="A3825">
            <v>9325</v>
          </cell>
          <cell r="B3825" t="str">
            <v>Alexander JCT</v>
          </cell>
        </row>
        <row r="3826">
          <cell r="A3826">
            <v>9326</v>
          </cell>
          <cell r="B3826" t="str">
            <v>Alexander JCT</v>
          </cell>
        </row>
        <row r="3827">
          <cell r="A3827">
            <v>9327</v>
          </cell>
          <cell r="B3827" t="str">
            <v>Alexander JCT</v>
          </cell>
        </row>
        <row r="3828">
          <cell r="A3828">
            <v>9328</v>
          </cell>
          <cell r="B3828" t="str">
            <v>Alexander JCT</v>
          </cell>
        </row>
        <row r="3829">
          <cell r="A3829">
            <v>9329</v>
          </cell>
          <cell r="B3829" t="str">
            <v>Alexander GS</v>
          </cell>
        </row>
        <row r="3830">
          <cell r="A3830">
            <v>9330</v>
          </cell>
          <cell r="B3830" t="str">
            <v>Alexander GS</v>
          </cell>
        </row>
        <row r="3831">
          <cell r="A3831">
            <v>9331</v>
          </cell>
          <cell r="B3831" t="str">
            <v>Alexander GS</v>
          </cell>
        </row>
        <row r="3832">
          <cell r="A3832">
            <v>9332</v>
          </cell>
          <cell r="B3832" t="str">
            <v>Alexander GS</v>
          </cell>
        </row>
        <row r="3833">
          <cell r="A3833">
            <v>9333</v>
          </cell>
          <cell r="B3833" t="str">
            <v>Abitib Ft France CTS</v>
          </cell>
        </row>
        <row r="3834">
          <cell r="A3834">
            <v>9334</v>
          </cell>
          <cell r="B3834" t="str">
            <v>Abitib Ft France CTS</v>
          </cell>
        </row>
        <row r="3835">
          <cell r="A3835">
            <v>9335</v>
          </cell>
          <cell r="B3835" t="str">
            <v>B.C.Kenora JCT</v>
          </cell>
        </row>
        <row r="3836">
          <cell r="A3836">
            <v>9336</v>
          </cell>
          <cell r="B3836" t="str">
            <v>Abitibi Kenora CTS</v>
          </cell>
        </row>
        <row r="3837">
          <cell r="A3837">
            <v>9337</v>
          </cell>
          <cell r="B3837" t="str">
            <v>Beardmore JCT</v>
          </cell>
        </row>
        <row r="3838">
          <cell r="A3838">
            <v>9338</v>
          </cell>
          <cell r="B3838" t="str">
            <v>Beardmore DS #2</v>
          </cell>
        </row>
        <row r="3839">
          <cell r="A3839">
            <v>9339</v>
          </cell>
          <cell r="B3839" t="str">
            <v>Black River JCT</v>
          </cell>
        </row>
        <row r="3840">
          <cell r="A3840">
            <v>9340</v>
          </cell>
          <cell r="B3840" t="str">
            <v>Wawatay CGS</v>
          </cell>
        </row>
        <row r="3841">
          <cell r="A3841">
            <v>9341</v>
          </cell>
          <cell r="B3841" t="str">
            <v>Burleigh JCT</v>
          </cell>
        </row>
        <row r="3842">
          <cell r="A3842">
            <v>9342</v>
          </cell>
          <cell r="B3842" t="str">
            <v>Burleigh DS</v>
          </cell>
        </row>
        <row r="3843">
          <cell r="A3843">
            <v>9343</v>
          </cell>
          <cell r="B3843" t="str">
            <v>Caland Ore JCT</v>
          </cell>
        </row>
        <row r="3844">
          <cell r="A3844">
            <v>9345</v>
          </cell>
          <cell r="B3844" t="str">
            <v>Abitibi Calm Lk CGS</v>
          </cell>
        </row>
        <row r="3845">
          <cell r="A3845">
            <v>9346</v>
          </cell>
          <cell r="B3845" t="str">
            <v>Cameron Falls GS</v>
          </cell>
        </row>
        <row r="3846">
          <cell r="A3846">
            <v>9347</v>
          </cell>
          <cell r="B3846" t="str">
            <v>Cameron Falls GS</v>
          </cell>
        </row>
        <row r="3847">
          <cell r="A3847">
            <v>9348</v>
          </cell>
          <cell r="B3847" t="str">
            <v>Cameron Falls GS</v>
          </cell>
        </row>
        <row r="3848">
          <cell r="A3848">
            <v>9349</v>
          </cell>
          <cell r="B3848" t="str">
            <v>Camp Lake JCT</v>
          </cell>
        </row>
        <row r="3849">
          <cell r="A3849">
            <v>9350</v>
          </cell>
          <cell r="B3849" t="str">
            <v>Caribou Falls GS</v>
          </cell>
        </row>
        <row r="3850">
          <cell r="A3850">
            <v>9351</v>
          </cell>
          <cell r="B3850" t="str">
            <v>Clearwater Bay DS</v>
          </cell>
        </row>
        <row r="3851">
          <cell r="A3851">
            <v>9352</v>
          </cell>
          <cell r="B3851" t="str">
            <v>Conmee JCT</v>
          </cell>
        </row>
        <row r="3852">
          <cell r="A3852">
            <v>9353</v>
          </cell>
          <cell r="B3852" t="str">
            <v>Weyerhaeuser Can CGS</v>
          </cell>
        </row>
        <row r="3853">
          <cell r="A3853">
            <v>9354</v>
          </cell>
          <cell r="B3853" t="str">
            <v>Bowater Kraft CTS</v>
          </cell>
        </row>
        <row r="3854">
          <cell r="A3854">
            <v>9355</v>
          </cell>
          <cell r="B3854" t="str">
            <v>BowatrThundr Bay CTS</v>
          </cell>
        </row>
        <row r="3855">
          <cell r="A3855">
            <v>9356</v>
          </cell>
          <cell r="B3855" t="str">
            <v>BowatrThundr Bay CTS</v>
          </cell>
        </row>
        <row r="3856">
          <cell r="A3856">
            <v>9357</v>
          </cell>
          <cell r="B3856" t="str">
            <v>Crow River DS</v>
          </cell>
        </row>
        <row r="3857">
          <cell r="A3857">
            <v>9358</v>
          </cell>
          <cell r="B3857" t="str">
            <v>Norampac CTS</v>
          </cell>
        </row>
        <row r="3858">
          <cell r="A3858">
            <v>9360</v>
          </cell>
          <cell r="B3858" t="str">
            <v>Dona Lake Mine CTS</v>
          </cell>
        </row>
        <row r="3859">
          <cell r="A3859">
            <v>9361</v>
          </cell>
          <cell r="B3859" t="str">
            <v>Bowater Kraft CTS</v>
          </cell>
        </row>
        <row r="3860">
          <cell r="A3860">
            <v>9362</v>
          </cell>
          <cell r="B3860" t="str">
            <v>Ear Falls SS</v>
          </cell>
        </row>
        <row r="3861">
          <cell r="A3861">
            <v>9363</v>
          </cell>
          <cell r="B3861" t="str">
            <v>Emo JCT</v>
          </cell>
        </row>
        <row r="3862">
          <cell r="A3862">
            <v>9365</v>
          </cell>
          <cell r="B3862" t="str">
            <v>Erco JCT</v>
          </cell>
        </row>
        <row r="3863">
          <cell r="A3863">
            <v>9366</v>
          </cell>
          <cell r="B3863" t="str">
            <v>Eton DS</v>
          </cell>
        </row>
        <row r="3864">
          <cell r="A3864">
            <v>9368</v>
          </cell>
          <cell r="B3864" t="str">
            <v>Forgie JCT</v>
          </cell>
        </row>
        <row r="3865">
          <cell r="A3865">
            <v>9369</v>
          </cell>
          <cell r="B3865" t="str">
            <v>Fort William TS</v>
          </cell>
        </row>
        <row r="3866">
          <cell r="A3866">
            <v>9370</v>
          </cell>
          <cell r="B3866" t="str">
            <v>Fort William TS</v>
          </cell>
        </row>
        <row r="3867">
          <cell r="A3867">
            <v>9371</v>
          </cell>
          <cell r="B3867" t="str">
            <v>GL Nickles Ltd TS</v>
          </cell>
        </row>
        <row r="3868">
          <cell r="A3868">
            <v>9372</v>
          </cell>
          <cell r="B3868" t="str">
            <v>Golden Patricia JCT</v>
          </cell>
        </row>
        <row r="3869">
          <cell r="A3869">
            <v>9373</v>
          </cell>
          <cell r="B3869" t="str">
            <v>Cat Lake CTS</v>
          </cell>
        </row>
        <row r="3870">
          <cell r="A3870">
            <v>9374</v>
          </cell>
          <cell r="B3870" t="str">
            <v>Griffith Mine CTS</v>
          </cell>
        </row>
        <row r="3871">
          <cell r="A3871">
            <v>9377</v>
          </cell>
          <cell r="B3871" t="str">
            <v>Ignace JCT</v>
          </cell>
        </row>
        <row r="3872">
          <cell r="A3872">
            <v>9379</v>
          </cell>
          <cell r="B3872" t="str">
            <v>Inco Shebandowan CTS</v>
          </cell>
        </row>
        <row r="3873">
          <cell r="A3873">
            <v>9380</v>
          </cell>
          <cell r="B3873" t="str">
            <v>IPB Manitoba 115</v>
          </cell>
        </row>
        <row r="3874">
          <cell r="A3874">
            <v>9381</v>
          </cell>
          <cell r="B3874" t="str">
            <v>James Street JCT</v>
          </cell>
        </row>
        <row r="3875">
          <cell r="A3875">
            <v>9382</v>
          </cell>
          <cell r="B3875" t="str">
            <v>James Street JCT</v>
          </cell>
        </row>
        <row r="3876">
          <cell r="A3876">
            <v>9383</v>
          </cell>
          <cell r="B3876" t="str">
            <v>Kenora TS</v>
          </cell>
        </row>
        <row r="3877">
          <cell r="A3877">
            <v>9384</v>
          </cell>
          <cell r="B3877" t="str">
            <v>Kashabowie TS</v>
          </cell>
        </row>
        <row r="3878">
          <cell r="A3878">
            <v>9385</v>
          </cell>
          <cell r="B3878" t="str">
            <v>Kenora TS</v>
          </cell>
        </row>
        <row r="3879">
          <cell r="A3879">
            <v>9386</v>
          </cell>
          <cell r="B3879" t="str">
            <v>Abitibi Kenora CGS</v>
          </cell>
        </row>
        <row r="3880">
          <cell r="A3880">
            <v>9387</v>
          </cell>
          <cell r="B3880" t="str">
            <v>Kenora MTS</v>
          </cell>
        </row>
        <row r="3881">
          <cell r="A3881">
            <v>9388</v>
          </cell>
          <cell r="B3881" t="str">
            <v>Kimberly Clark CTS</v>
          </cell>
        </row>
        <row r="3882">
          <cell r="A3882">
            <v>9389</v>
          </cell>
          <cell r="B3882" t="str">
            <v>Williams Mine JCT</v>
          </cell>
        </row>
        <row r="3883">
          <cell r="A3883">
            <v>9390</v>
          </cell>
          <cell r="B3883" t="str">
            <v>Williams Mine CTS</v>
          </cell>
        </row>
        <row r="3884">
          <cell r="A3884">
            <v>9391</v>
          </cell>
          <cell r="B3884" t="str">
            <v>Long Lac TS</v>
          </cell>
        </row>
        <row r="3885">
          <cell r="A3885">
            <v>9392</v>
          </cell>
          <cell r="B3885" t="str">
            <v>Mackenzie TS</v>
          </cell>
        </row>
        <row r="3886">
          <cell r="A3886">
            <v>9393</v>
          </cell>
          <cell r="B3886" t="str">
            <v>Mackenzie TS</v>
          </cell>
        </row>
        <row r="3887">
          <cell r="A3887">
            <v>9394</v>
          </cell>
          <cell r="B3887" t="str">
            <v>Manitou Falls GS</v>
          </cell>
        </row>
        <row r="3888">
          <cell r="A3888">
            <v>9395</v>
          </cell>
          <cell r="B3888" t="str">
            <v>Manitouwadge JCT</v>
          </cell>
        </row>
        <row r="3889">
          <cell r="A3889">
            <v>9396</v>
          </cell>
          <cell r="B3889" t="str">
            <v>Manitouwadge TS</v>
          </cell>
        </row>
        <row r="3890">
          <cell r="A3890">
            <v>9397</v>
          </cell>
          <cell r="B3890" t="str">
            <v>Marathon JCT</v>
          </cell>
        </row>
        <row r="3891">
          <cell r="A3891">
            <v>9398</v>
          </cell>
          <cell r="B3891" t="str">
            <v>Marathon JCT</v>
          </cell>
        </row>
        <row r="3892">
          <cell r="A3892">
            <v>9399</v>
          </cell>
          <cell r="B3892" t="str">
            <v>Marathon DS</v>
          </cell>
        </row>
        <row r="3893">
          <cell r="A3893">
            <v>9400</v>
          </cell>
          <cell r="B3893" t="str">
            <v>Margach DS</v>
          </cell>
        </row>
        <row r="3894">
          <cell r="A3894">
            <v>9401</v>
          </cell>
          <cell r="B3894" t="str">
            <v>Mattabi CTS</v>
          </cell>
        </row>
        <row r="3895">
          <cell r="A3895">
            <v>9402</v>
          </cell>
          <cell r="B3895" t="str">
            <v>Mattagami CTS</v>
          </cell>
        </row>
        <row r="3896">
          <cell r="A3896">
            <v>9403</v>
          </cell>
          <cell r="B3896" t="str">
            <v>Mill Creek JCT</v>
          </cell>
        </row>
        <row r="3897">
          <cell r="A3897">
            <v>9404</v>
          </cell>
          <cell r="B3897" t="str">
            <v>Minaki JCT</v>
          </cell>
        </row>
        <row r="3898">
          <cell r="A3898">
            <v>9405</v>
          </cell>
          <cell r="B3898" t="str">
            <v>Minaki DS</v>
          </cell>
        </row>
        <row r="3899">
          <cell r="A3899">
            <v>9406</v>
          </cell>
          <cell r="B3899" t="str">
            <v>Minnova JCT</v>
          </cell>
        </row>
        <row r="3900">
          <cell r="A3900">
            <v>9407</v>
          </cell>
          <cell r="B3900" t="str">
            <v>Inmet Winston Lk CTS</v>
          </cell>
        </row>
        <row r="3901">
          <cell r="A3901">
            <v>9408</v>
          </cell>
          <cell r="B3901" t="str">
            <v>Abitibi Price MM CTS</v>
          </cell>
        </row>
        <row r="3902">
          <cell r="A3902">
            <v>9409</v>
          </cell>
          <cell r="B3902" t="str">
            <v>Murillo DS</v>
          </cell>
        </row>
        <row r="3903">
          <cell r="A3903">
            <v>9410</v>
          </cell>
          <cell r="B3903" t="str">
            <v>Nth Coldstream Mn TS</v>
          </cell>
        </row>
        <row r="3904">
          <cell r="A3904">
            <v>9411</v>
          </cell>
          <cell r="B3904" t="str">
            <v>Nama Creek JCT</v>
          </cell>
        </row>
        <row r="3905">
          <cell r="A3905">
            <v>9412</v>
          </cell>
          <cell r="B3905" t="str">
            <v>Nama Creek Mines TS</v>
          </cell>
        </row>
        <row r="3906">
          <cell r="A3906">
            <v>9413</v>
          </cell>
          <cell r="B3906" t="str">
            <v>Nestor Falls JCT</v>
          </cell>
        </row>
        <row r="3907">
          <cell r="A3907">
            <v>9414</v>
          </cell>
          <cell r="B3907" t="str">
            <v>Nestor Falls DS</v>
          </cell>
        </row>
        <row r="3908">
          <cell r="A3908">
            <v>9415</v>
          </cell>
          <cell r="B3908" t="str">
            <v>Nipigon JCT</v>
          </cell>
        </row>
        <row r="3909">
          <cell r="A3909">
            <v>9416</v>
          </cell>
          <cell r="B3909" t="str">
            <v>Nipigon DS</v>
          </cell>
        </row>
        <row r="3910">
          <cell r="A3910">
            <v>9418</v>
          </cell>
          <cell r="B3910" t="str">
            <v>Hemlo Mine JCT</v>
          </cell>
        </row>
        <row r="3911">
          <cell r="A3911">
            <v>9419</v>
          </cell>
          <cell r="B3911" t="str">
            <v>Geco CGS</v>
          </cell>
        </row>
        <row r="3912">
          <cell r="A3912">
            <v>9420</v>
          </cell>
          <cell r="B3912" t="str">
            <v>Golden Giant Min CTS</v>
          </cell>
        </row>
        <row r="3913">
          <cell r="A3913">
            <v>9421</v>
          </cell>
          <cell r="B3913" t="str">
            <v>Norman JCT</v>
          </cell>
        </row>
        <row r="3914">
          <cell r="A3914">
            <v>9422</v>
          </cell>
          <cell r="B3914" t="str">
            <v>Abitibi Norman CGS</v>
          </cell>
        </row>
        <row r="3915">
          <cell r="A3915">
            <v>9423</v>
          </cell>
          <cell r="B3915" t="str">
            <v>Pakwash JCT</v>
          </cell>
        </row>
        <row r="3916">
          <cell r="A3916">
            <v>9425</v>
          </cell>
          <cell r="B3916" t="str">
            <v>Perrault Falls DS</v>
          </cell>
        </row>
        <row r="3917">
          <cell r="A3917">
            <v>9426</v>
          </cell>
          <cell r="B3917" t="str">
            <v>Pic JCT</v>
          </cell>
        </row>
        <row r="3918">
          <cell r="A3918">
            <v>9427</v>
          </cell>
          <cell r="B3918" t="str">
            <v>Pic JCT</v>
          </cell>
        </row>
        <row r="3919">
          <cell r="A3919">
            <v>9428</v>
          </cell>
          <cell r="B3919" t="str">
            <v>Pic DS</v>
          </cell>
        </row>
        <row r="3920">
          <cell r="A3920">
            <v>9429</v>
          </cell>
          <cell r="B3920" t="str">
            <v>Pine Portage SS</v>
          </cell>
        </row>
        <row r="3921">
          <cell r="A3921">
            <v>9430</v>
          </cell>
          <cell r="B3921" t="str">
            <v>Cascades F.P.G. JCT</v>
          </cell>
        </row>
        <row r="3922">
          <cell r="A3922">
            <v>9431</v>
          </cell>
          <cell r="B3922" t="str">
            <v>Cascades F.P.G. CTS</v>
          </cell>
        </row>
        <row r="3923">
          <cell r="A3923">
            <v>9432</v>
          </cell>
          <cell r="B3923" t="str">
            <v>Cascades F.P.G. CTS</v>
          </cell>
        </row>
        <row r="3924">
          <cell r="A3924">
            <v>9433</v>
          </cell>
          <cell r="B3924" t="str">
            <v>Port Arthur JCT</v>
          </cell>
        </row>
        <row r="3925">
          <cell r="A3925">
            <v>9434</v>
          </cell>
          <cell r="B3925" t="str">
            <v>Port Arthur TS #2</v>
          </cell>
        </row>
        <row r="3926">
          <cell r="A3926">
            <v>9435</v>
          </cell>
          <cell r="B3926" t="str">
            <v>Red Lake TS</v>
          </cell>
        </row>
        <row r="3927">
          <cell r="A3927">
            <v>9436</v>
          </cell>
          <cell r="B3927" t="str">
            <v>Red Rock JCT</v>
          </cell>
        </row>
        <row r="3928">
          <cell r="A3928">
            <v>9437</v>
          </cell>
          <cell r="B3928" t="str">
            <v>Red Rock DS</v>
          </cell>
        </row>
        <row r="3929">
          <cell r="A3929">
            <v>9438</v>
          </cell>
          <cell r="B3929" t="str">
            <v>Reserve JCT</v>
          </cell>
        </row>
        <row r="3930">
          <cell r="A3930">
            <v>9439</v>
          </cell>
          <cell r="B3930" t="str">
            <v>Roxmark JCT</v>
          </cell>
        </row>
        <row r="3931">
          <cell r="A3931">
            <v>9440</v>
          </cell>
          <cell r="B3931" t="str">
            <v>Roxmark Mine CTS</v>
          </cell>
        </row>
        <row r="3932">
          <cell r="A3932">
            <v>9441</v>
          </cell>
          <cell r="B3932" t="str">
            <v>South Bay Mines TS</v>
          </cell>
        </row>
        <row r="3933">
          <cell r="A3933">
            <v>9442</v>
          </cell>
          <cell r="B3933" t="str">
            <v>Sam Lake DS</v>
          </cell>
        </row>
        <row r="3934">
          <cell r="A3934">
            <v>9443</v>
          </cell>
          <cell r="B3934" t="str">
            <v>Sapawe JCT</v>
          </cell>
        </row>
        <row r="3935">
          <cell r="A3935">
            <v>9445</v>
          </cell>
          <cell r="B3935" t="str">
            <v>Sapawe DS</v>
          </cell>
        </row>
        <row r="3936">
          <cell r="A3936">
            <v>9446</v>
          </cell>
          <cell r="B3936" t="str">
            <v>Schreiber JCT</v>
          </cell>
        </row>
        <row r="3937">
          <cell r="A3937">
            <v>9447</v>
          </cell>
          <cell r="B3937" t="str">
            <v>Schreiber Winnipg DS</v>
          </cell>
        </row>
        <row r="3938">
          <cell r="A3938">
            <v>9449</v>
          </cell>
          <cell r="B3938" t="str">
            <v>Scout Lake JCT</v>
          </cell>
        </row>
        <row r="3939">
          <cell r="A3939">
            <v>9450</v>
          </cell>
          <cell r="B3939" t="str">
            <v>Selco JCT</v>
          </cell>
        </row>
        <row r="3940">
          <cell r="A3940">
            <v>9451</v>
          </cell>
          <cell r="B3940" t="str">
            <v>Shabaqua JCT</v>
          </cell>
        </row>
        <row r="3941">
          <cell r="A3941">
            <v>9453</v>
          </cell>
          <cell r="B3941" t="str">
            <v>Shabaqua DS</v>
          </cell>
        </row>
        <row r="3942">
          <cell r="A3942">
            <v>9454</v>
          </cell>
          <cell r="B3942" t="str">
            <v>Shebandowan JCT</v>
          </cell>
        </row>
        <row r="3943">
          <cell r="A3943">
            <v>9455</v>
          </cell>
          <cell r="B3943" t="str">
            <v>Silver Falls GS</v>
          </cell>
        </row>
        <row r="3944">
          <cell r="A3944">
            <v>9457</v>
          </cell>
          <cell r="B3944" t="str">
            <v>Stanley JCT</v>
          </cell>
        </row>
        <row r="3945">
          <cell r="A3945">
            <v>9458</v>
          </cell>
          <cell r="B3945" t="str">
            <v>St.Paul JCT</v>
          </cell>
        </row>
        <row r="3946">
          <cell r="A3946">
            <v>9459</v>
          </cell>
          <cell r="B3946" t="str">
            <v>St.Paul JCT</v>
          </cell>
        </row>
        <row r="3947">
          <cell r="A3947">
            <v>9461</v>
          </cell>
          <cell r="B3947" t="str">
            <v>Abitib Sturg Fls CGS</v>
          </cell>
        </row>
        <row r="3948">
          <cell r="A3948">
            <v>9462</v>
          </cell>
          <cell r="B3948" t="str">
            <v>Sioux Narrows JCT</v>
          </cell>
        </row>
        <row r="3949">
          <cell r="A3949">
            <v>9463</v>
          </cell>
          <cell r="B3949" t="str">
            <v>Sioux Narrows DS</v>
          </cell>
        </row>
        <row r="3950">
          <cell r="A3950">
            <v>9464</v>
          </cell>
          <cell r="B3950" t="str">
            <v>Thunder Bay SS</v>
          </cell>
        </row>
        <row r="3951">
          <cell r="A3951">
            <v>9465</v>
          </cell>
          <cell r="B3951" t="str">
            <v>Thunder Bay SS</v>
          </cell>
        </row>
        <row r="3952">
          <cell r="A3952">
            <v>9466</v>
          </cell>
          <cell r="B3952" t="str">
            <v>Thunder Bay SS</v>
          </cell>
        </row>
        <row r="3953">
          <cell r="A3953">
            <v>9467</v>
          </cell>
          <cell r="B3953" t="str">
            <v>Smurfit-Stone CTS</v>
          </cell>
        </row>
        <row r="3954">
          <cell r="A3954">
            <v>9468</v>
          </cell>
          <cell r="B3954" t="str">
            <v>TCPL Nipigon JCT</v>
          </cell>
        </row>
        <row r="3955">
          <cell r="A3955">
            <v>9469</v>
          </cell>
          <cell r="B3955" t="str">
            <v>TCPL Nipigon CGS</v>
          </cell>
        </row>
        <row r="3956">
          <cell r="A3956">
            <v>9470</v>
          </cell>
          <cell r="B3956" t="str">
            <v>Teck Corona JCT</v>
          </cell>
        </row>
        <row r="3957">
          <cell r="A3957">
            <v>9471</v>
          </cell>
          <cell r="B3957" t="str">
            <v>Teck Corona CTS</v>
          </cell>
        </row>
        <row r="3958">
          <cell r="A3958">
            <v>9472</v>
          </cell>
          <cell r="B3958" t="str">
            <v>Terrace Bay SS</v>
          </cell>
        </row>
        <row r="3959">
          <cell r="A3959">
            <v>9473</v>
          </cell>
          <cell r="B3959" t="str">
            <v>Etruscan JCT</v>
          </cell>
        </row>
        <row r="3960">
          <cell r="A3960">
            <v>9474</v>
          </cell>
          <cell r="B3960" t="str">
            <v>Etruscan Entrprs CTS</v>
          </cell>
        </row>
        <row r="3961">
          <cell r="A3961">
            <v>9475</v>
          </cell>
          <cell r="B3961" t="str">
            <v>Valora JCT</v>
          </cell>
        </row>
        <row r="3962">
          <cell r="A3962">
            <v>9476</v>
          </cell>
          <cell r="B3962" t="str">
            <v>Valora DS</v>
          </cell>
        </row>
        <row r="3963">
          <cell r="A3963">
            <v>9477</v>
          </cell>
          <cell r="B3963" t="str">
            <v>Vermilion Bay JCT</v>
          </cell>
        </row>
        <row r="3964">
          <cell r="A3964">
            <v>9478</v>
          </cell>
          <cell r="B3964" t="str">
            <v>Vermilion Bay DS</v>
          </cell>
        </row>
        <row r="3965">
          <cell r="A3965">
            <v>9479</v>
          </cell>
          <cell r="B3965" t="str">
            <v>Walsh Street JCT</v>
          </cell>
        </row>
        <row r="3966">
          <cell r="A3966">
            <v>9480</v>
          </cell>
          <cell r="B3966" t="str">
            <v>Walsh Street JCT</v>
          </cell>
        </row>
        <row r="3967">
          <cell r="A3967">
            <v>9481</v>
          </cell>
          <cell r="B3967" t="str">
            <v>Pikangikum CTS</v>
          </cell>
        </row>
        <row r="3968">
          <cell r="A3968">
            <v>9482</v>
          </cell>
          <cell r="B3968" t="str">
            <v>White River DS</v>
          </cell>
        </row>
        <row r="3969">
          <cell r="A3969">
            <v>9483</v>
          </cell>
          <cell r="B3969" t="str">
            <v>Whitedog Falls SS</v>
          </cell>
        </row>
        <row r="3970">
          <cell r="A3970">
            <v>9484</v>
          </cell>
          <cell r="B3970" t="str">
            <v>Willroy JCT</v>
          </cell>
        </row>
        <row r="3971">
          <cell r="A3971">
            <v>9486</v>
          </cell>
          <cell r="B3971" t="str">
            <v>Lac Des Iles Min CTS</v>
          </cell>
        </row>
        <row r="3972">
          <cell r="A3972">
            <v>9487</v>
          </cell>
          <cell r="B3972" t="str">
            <v>Valerie Falls JCT</v>
          </cell>
        </row>
        <row r="3973">
          <cell r="A3973">
            <v>9488</v>
          </cell>
          <cell r="B3973" t="str">
            <v>Valerie Falls CGS</v>
          </cell>
        </row>
        <row r="3974">
          <cell r="A3974">
            <v>9489</v>
          </cell>
          <cell r="B3974" t="str">
            <v>Caland Ore JCT</v>
          </cell>
        </row>
        <row r="3975">
          <cell r="A3975">
            <v>9490</v>
          </cell>
          <cell r="B3975" t="str">
            <v>St.Paul JCT</v>
          </cell>
        </row>
        <row r="3976">
          <cell r="A3976">
            <v>9491</v>
          </cell>
          <cell r="B3976" t="str">
            <v>Nama Creek JCT</v>
          </cell>
        </row>
        <row r="3977">
          <cell r="A3977">
            <v>9492</v>
          </cell>
          <cell r="B3977" t="str">
            <v>Slate Falls JCT</v>
          </cell>
        </row>
        <row r="3978">
          <cell r="A3978">
            <v>9493</v>
          </cell>
          <cell r="B3978" t="str">
            <v>Slate Falls DS</v>
          </cell>
        </row>
        <row r="3979">
          <cell r="A3979">
            <v>9494</v>
          </cell>
          <cell r="B3979" t="str">
            <v>Moose Lake TS</v>
          </cell>
        </row>
        <row r="3980">
          <cell r="A3980">
            <v>9495</v>
          </cell>
          <cell r="B3980" t="str">
            <v>Placer JCT</v>
          </cell>
        </row>
        <row r="3981">
          <cell r="A3981">
            <v>9496</v>
          </cell>
          <cell r="B3981" t="str">
            <v>Musselwhite CTS</v>
          </cell>
        </row>
        <row r="3982">
          <cell r="A3982">
            <v>9497</v>
          </cell>
          <cell r="B3982" t="str">
            <v>Lac Des Iles JCT</v>
          </cell>
        </row>
        <row r="3983">
          <cell r="A3983">
            <v>9498</v>
          </cell>
          <cell r="B3983" t="str">
            <v>Lac Des Iles Min CTS</v>
          </cell>
        </row>
        <row r="3984">
          <cell r="A3984">
            <v>9499</v>
          </cell>
          <cell r="B3984" t="str">
            <v>Minaki JCT</v>
          </cell>
        </row>
        <row r="3985">
          <cell r="A3985">
            <v>9500</v>
          </cell>
          <cell r="B3985" t="str">
            <v>Reserve JCT</v>
          </cell>
        </row>
        <row r="3986">
          <cell r="A3986">
            <v>9501</v>
          </cell>
          <cell r="B3986" t="str">
            <v>Reserve JCT</v>
          </cell>
        </row>
        <row r="3987">
          <cell r="A3987">
            <v>9502</v>
          </cell>
          <cell r="B3987" t="str">
            <v>Musselwhite CSS</v>
          </cell>
        </row>
        <row r="3988">
          <cell r="A3988">
            <v>9503</v>
          </cell>
          <cell r="B3988" t="str">
            <v>Ignace DS JCT</v>
          </cell>
        </row>
        <row r="3989">
          <cell r="A3989">
            <v>9504</v>
          </cell>
          <cell r="B3989" t="str">
            <v>Mattagami JCT</v>
          </cell>
        </row>
        <row r="3990">
          <cell r="A3990">
            <v>9505</v>
          </cell>
          <cell r="B3990" t="str">
            <v>Mattabi JCT</v>
          </cell>
        </row>
        <row r="3991">
          <cell r="A3991">
            <v>9506</v>
          </cell>
          <cell r="B3991" t="str">
            <v>Kimberly Clark JCT</v>
          </cell>
        </row>
        <row r="3992">
          <cell r="A3992">
            <v>9507</v>
          </cell>
          <cell r="B3992" t="str">
            <v>Lac Des Iles Min CTS</v>
          </cell>
        </row>
        <row r="3993">
          <cell r="A3993">
            <v>9508</v>
          </cell>
          <cell r="B3993" t="str">
            <v>Lakehead TS</v>
          </cell>
        </row>
        <row r="3994">
          <cell r="A3994">
            <v>9509</v>
          </cell>
          <cell r="B3994" t="str">
            <v>Lakehead TS</v>
          </cell>
        </row>
        <row r="3995">
          <cell r="A3995">
            <v>9512</v>
          </cell>
          <cell r="B3995" t="str">
            <v>Musselwhite CTS</v>
          </cell>
        </row>
        <row r="3996">
          <cell r="A3996">
            <v>9596</v>
          </cell>
          <cell r="B3996" t="str">
            <v>Lac Des Iles Min CTS</v>
          </cell>
        </row>
        <row r="3997">
          <cell r="A3997">
            <v>9597</v>
          </cell>
          <cell r="B3997" t="str">
            <v>Lac Des Iles Min CTS</v>
          </cell>
        </row>
        <row r="3998">
          <cell r="A3998">
            <v>9598</v>
          </cell>
          <cell r="B3998" t="str">
            <v>Abitib Ft France CTS</v>
          </cell>
        </row>
        <row r="3999">
          <cell r="A3999">
            <v>9599</v>
          </cell>
          <cell r="B3999" t="str">
            <v>Sterling Chem. CTS</v>
          </cell>
        </row>
        <row r="4000">
          <cell r="A4000">
            <v>9600</v>
          </cell>
          <cell r="B4000" t="str">
            <v>Agimak DS</v>
          </cell>
        </row>
        <row r="4001">
          <cell r="A4001">
            <v>9601</v>
          </cell>
          <cell r="B4001" t="str">
            <v>Sterling Chem. CTS</v>
          </cell>
        </row>
        <row r="4002">
          <cell r="A4002">
            <v>9602</v>
          </cell>
          <cell r="B4002" t="str">
            <v>Abitib Ft France CTS</v>
          </cell>
        </row>
        <row r="4003">
          <cell r="A4003">
            <v>9603</v>
          </cell>
          <cell r="B4003" t="str">
            <v>Abitib Ft France CTS</v>
          </cell>
        </row>
        <row r="4004">
          <cell r="A4004">
            <v>9604</v>
          </cell>
          <cell r="B4004" t="str">
            <v>Abitib Ft France CTS</v>
          </cell>
        </row>
        <row r="4005">
          <cell r="A4005">
            <v>9605</v>
          </cell>
          <cell r="B4005" t="str">
            <v>Abitibi Kenora CTS</v>
          </cell>
        </row>
        <row r="4006">
          <cell r="A4006">
            <v>9606</v>
          </cell>
          <cell r="B4006" t="str">
            <v>Abitibi Kenora CTS</v>
          </cell>
        </row>
        <row r="4007">
          <cell r="A4007">
            <v>9607</v>
          </cell>
          <cell r="B4007" t="str">
            <v>Beardmore DS #2</v>
          </cell>
        </row>
        <row r="4008">
          <cell r="A4008">
            <v>9608</v>
          </cell>
          <cell r="B4008" t="str">
            <v>Birch TS</v>
          </cell>
        </row>
        <row r="4009">
          <cell r="A4009">
            <v>9609</v>
          </cell>
          <cell r="B4009" t="str">
            <v>Jellicoe DS #3</v>
          </cell>
        </row>
        <row r="4010">
          <cell r="A4010">
            <v>9610</v>
          </cell>
          <cell r="B4010" t="str">
            <v>Voyageur CTS</v>
          </cell>
        </row>
        <row r="4011">
          <cell r="A4011">
            <v>9611</v>
          </cell>
          <cell r="B4011" t="str">
            <v>Burleigh DS</v>
          </cell>
        </row>
        <row r="4012">
          <cell r="A4012">
            <v>9613</v>
          </cell>
          <cell r="B4012" t="str">
            <v>Clearwater Bay DS</v>
          </cell>
        </row>
        <row r="4013">
          <cell r="A4013">
            <v>9614</v>
          </cell>
          <cell r="B4013" t="str">
            <v>Clearwater Bay DS</v>
          </cell>
        </row>
        <row r="4014">
          <cell r="A4014">
            <v>9615</v>
          </cell>
          <cell r="B4014" t="str">
            <v>Weyerhaeuser Can CGS</v>
          </cell>
        </row>
        <row r="4015">
          <cell r="A4015">
            <v>9616</v>
          </cell>
          <cell r="B4015" t="str">
            <v>Bowater Kraft CTS</v>
          </cell>
        </row>
        <row r="4016">
          <cell r="A4016">
            <v>9617</v>
          </cell>
          <cell r="B4016" t="str">
            <v>BowatrThundr Bay CTS</v>
          </cell>
        </row>
        <row r="4017">
          <cell r="A4017">
            <v>9618</v>
          </cell>
          <cell r="B4017" t="str">
            <v>BowatrThundr Bay CTS</v>
          </cell>
        </row>
        <row r="4018">
          <cell r="A4018">
            <v>9619</v>
          </cell>
          <cell r="B4018" t="str">
            <v>BowatrThundr Bay CTS</v>
          </cell>
        </row>
        <row r="4019">
          <cell r="A4019">
            <v>9620</v>
          </cell>
          <cell r="B4019" t="str">
            <v>BowatrThundr Bay CTS</v>
          </cell>
        </row>
        <row r="4020">
          <cell r="A4020">
            <v>9621</v>
          </cell>
          <cell r="B4020" t="str">
            <v>BowatrThundr Bay CTS</v>
          </cell>
        </row>
        <row r="4021">
          <cell r="A4021">
            <v>9622</v>
          </cell>
          <cell r="B4021" t="str">
            <v>BowatrThundr Bay CTS</v>
          </cell>
        </row>
        <row r="4022">
          <cell r="A4022">
            <v>9623</v>
          </cell>
          <cell r="B4022" t="str">
            <v>BowatrThundr Bay CTS</v>
          </cell>
        </row>
        <row r="4023">
          <cell r="A4023">
            <v>9624</v>
          </cell>
          <cell r="B4023" t="str">
            <v>BowatrThundr Bay CTS</v>
          </cell>
        </row>
        <row r="4024">
          <cell r="A4024">
            <v>9625</v>
          </cell>
          <cell r="B4024" t="str">
            <v>BowatrThundr Bay CTS</v>
          </cell>
        </row>
        <row r="4025">
          <cell r="A4025">
            <v>9626</v>
          </cell>
          <cell r="B4025" t="str">
            <v>BowatrThundr Bay CTS</v>
          </cell>
        </row>
        <row r="4026">
          <cell r="A4026">
            <v>9627</v>
          </cell>
          <cell r="B4026" t="str">
            <v>BowatrThundr Bay CTS</v>
          </cell>
        </row>
        <row r="4027">
          <cell r="A4027">
            <v>9628</v>
          </cell>
          <cell r="B4027" t="str">
            <v>BowatrThundr Bay CTS</v>
          </cell>
        </row>
        <row r="4028">
          <cell r="A4028">
            <v>9629</v>
          </cell>
          <cell r="B4028" t="str">
            <v>Crow River DS</v>
          </cell>
        </row>
        <row r="4029">
          <cell r="A4029">
            <v>9630</v>
          </cell>
          <cell r="B4029" t="str">
            <v>Norampac CTS</v>
          </cell>
        </row>
        <row r="4030">
          <cell r="A4030">
            <v>9631</v>
          </cell>
          <cell r="B4030" t="str">
            <v>Norampac CTS</v>
          </cell>
        </row>
        <row r="4031">
          <cell r="A4031">
            <v>9632</v>
          </cell>
          <cell r="B4031" t="str">
            <v>Dona Lake Mine CTS</v>
          </cell>
        </row>
        <row r="4032">
          <cell r="A4032">
            <v>9633</v>
          </cell>
          <cell r="B4032" t="str">
            <v>Dryden TS</v>
          </cell>
        </row>
        <row r="4033">
          <cell r="A4033">
            <v>9634</v>
          </cell>
          <cell r="B4033" t="str">
            <v>Dryden TS</v>
          </cell>
        </row>
        <row r="4034">
          <cell r="A4034">
            <v>9635</v>
          </cell>
          <cell r="B4034" t="str">
            <v>Dryden TS</v>
          </cell>
        </row>
        <row r="4035">
          <cell r="A4035">
            <v>9636</v>
          </cell>
          <cell r="B4035" t="str">
            <v>Dryden TS</v>
          </cell>
        </row>
        <row r="4036">
          <cell r="A4036">
            <v>9637</v>
          </cell>
          <cell r="B4036" t="str">
            <v>Dryden TS</v>
          </cell>
        </row>
        <row r="4037">
          <cell r="A4037">
            <v>9638</v>
          </cell>
          <cell r="B4037" t="str">
            <v>Dryden TS</v>
          </cell>
        </row>
        <row r="4038">
          <cell r="A4038">
            <v>9639</v>
          </cell>
          <cell r="B4038" t="str">
            <v>Dryden TS</v>
          </cell>
        </row>
        <row r="4039">
          <cell r="A4039">
            <v>9640</v>
          </cell>
          <cell r="B4039" t="str">
            <v>Dryden TS</v>
          </cell>
        </row>
        <row r="4040">
          <cell r="A4040">
            <v>9641</v>
          </cell>
          <cell r="B4040" t="str">
            <v>Dryden TS</v>
          </cell>
        </row>
        <row r="4041">
          <cell r="A4041">
            <v>9642</v>
          </cell>
          <cell r="B4041" t="str">
            <v>Dryden TS</v>
          </cell>
        </row>
        <row r="4042">
          <cell r="A4042">
            <v>9643</v>
          </cell>
          <cell r="B4042" t="str">
            <v>Dryden TS</v>
          </cell>
        </row>
        <row r="4043">
          <cell r="A4043">
            <v>9645</v>
          </cell>
          <cell r="B4043" t="str">
            <v>Eton DS</v>
          </cell>
        </row>
        <row r="4044">
          <cell r="A4044">
            <v>9647</v>
          </cell>
          <cell r="B4044" t="str">
            <v>Fort Frances TS</v>
          </cell>
        </row>
        <row r="4045">
          <cell r="A4045">
            <v>9648</v>
          </cell>
          <cell r="B4045" t="str">
            <v>Fort Frances TS</v>
          </cell>
        </row>
        <row r="4046">
          <cell r="A4046">
            <v>9649</v>
          </cell>
          <cell r="B4046" t="str">
            <v>Fort Frances TS</v>
          </cell>
        </row>
        <row r="4047">
          <cell r="A4047">
            <v>9650</v>
          </cell>
          <cell r="B4047" t="str">
            <v>Fort Frances TS</v>
          </cell>
        </row>
        <row r="4048">
          <cell r="A4048">
            <v>9651</v>
          </cell>
          <cell r="B4048" t="str">
            <v>Fort Frances TS</v>
          </cell>
        </row>
        <row r="4049">
          <cell r="A4049">
            <v>9652</v>
          </cell>
          <cell r="B4049" t="str">
            <v>Fort Frances TS</v>
          </cell>
        </row>
        <row r="4050">
          <cell r="A4050">
            <v>9653</v>
          </cell>
          <cell r="B4050" t="str">
            <v>Fort Frances MTS</v>
          </cell>
        </row>
        <row r="4051">
          <cell r="A4051">
            <v>9654</v>
          </cell>
          <cell r="B4051" t="str">
            <v>Fort Frances MTS</v>
          </cell>
        </row>
        <row r="4052">
          <cell r="A4052">
            <v>9655</v>
          </cell>
          <cell r="B4052" t="str">
            <v>Fort William TS</v>
          </cell>
        </row>
        <row r="4053">
          <cell r="A4053">
            <v>9657</v>
          </cell>
          <cell r="B4053" t="str">
            <v>Griffith Mine CTS</v>
          </cell>
        </row>
        <row r="4054">
          <cell r="A4054">
            <v>9659</v>
          </cell>
          <cell r="B4054" t="str">
            <v>Inco Shebandowan CTS</v>
          </cell>
        </row>
        <row r="4055">
          <cell r="A4055">
            <v>9661</v>
          </cell>
          <cell r="B4055" t="str">
            <v>Ft James Marathn CTS</v>
          </cell>
        </row>
        <row r="4056">
          <cell r="A4056">
            <v>9662</v>
          </cell>
          <cell r="B4056" t="str">
            <v>Weyerhaeuser Ken CTS</v>
          </cell>
        </row>
        <row r="4057">
          <cell r="A4057">
            <v>9663</v>
          </cell>
          <cell r="B4057" t="str">
            <v>Kenora TS</v>
          </cell>
        </row>
        <row r="4058">
          <cell r="A4058">
            <v>9664</v>
          </cell>
          <cell r="B4058" t="str">
            <v>Kenora TS</v>
          </cell>
        </row>
        <row r="4059">
          <cell r="A4059">
            <v>9665</v>
          </cell>
          <cell r="B4059" t="str">
            <v>Kenora DS</v>
          </cell>
        </row>
        <row r="4060">
          <cell r="A4060">
            <v>9666</v>
          </cell>
          <cell r="B4060" t="str">
            <v>Kenora MTS</v>
          </cell>
        </row>
        <row r="4061">
          <cell r="A4061">
            <v>9667</v>
          </cell>
          <cell r="B4061" t="str">
            <v>Kimberly Clark CTS</v>
          </cell>
        </row>
        <row r="4062">
          <cell r="A4062">
            <v>9668</v>
          </cell>
          <cell r="B4062" t="str">
            <v>Kimberly Clark CTS</v>
          </cell>
        </row>
        <row r="4063">
          <cell r="A4063">
            <v>9669</v>
          </cell>
          <cell r="B4063" t="str">
            <v>Lakehead TS</v>
          </cell>
        </row>
        <row r="4064">
          <cell r="A4064">
            <v>9670</v>
          </cell>
          <cell r="B4064" t="str">
            <v>Lakehead TS</v>
          </cell>
        </row>
        <row r="4065">
          <cell r="A4065">
            <v>9671</v>
          </cell>
          <cell r="B4065" t="str">
            <v>Lakehead TS</v>
          </cell>
        </row>
        <row r="4066">
          <cell r="A4066">
            <v>9672</v>
          </cell>
          <cell r="B4066" t="str">
            <v>Lakehead TS</v>
          </cell>
        </row>
        <row r="4067">
          <cell r="A4067">
            <v>9673</v>
          </cell>
          <cell r="B4067" t="str">
            <v>Long Lac TS</v>
          </cell>
        </row>
        <row r="4068">
          <cell r="A4068">
            <v>9674</v>
          </cell>
          <cell r="B4068" t="str">
            <v>Pikangikum CTS</v>
          </cell>
        </row>
        <row r="4069">
          <cell r="A4069">
            <v>9675</v>
          </cell>
          <cell r="B4069" t="str">
            <v>Long Lac TS</v>
          </cell>
        </row>
        <row r="4070">
          <cell r="A4070">
            <v>9677</v>
          </cell>
          <cell r="B4070" t="str">
            <v>Williams Mine CTS</v>
          </cell>
        </row>
        <row r="4071">
          <cell r="A4071">
            <v>9678</v>
          </cell>
          <cell r="B4071" t="str">
            <v>Williams Mine CTS</v>
          </cell>
        </row>
        <row r="4072">
          <cell r="A4072">
            <v>9679</v>
          </cell>
          <cell r="B4072" t="str">
            <v>Williams Mine CTS</v>
          </cell>
        </row>
        <row r="4073">
          <cell r="A4073">
            <v>9680</v>
          </cell>
          <cell r="B4073" t="str">
            <v>Williams Mine CTS</v>
          </cell>
        </row>
        <row r="4074">
          <cell r="A4074">
            <v>9681</v>
          </cell>
          <cell r="B4074" t="str">
            <v>Long Lac TS</v>
          </cell>
        </row>
        <row r="4075">
          <cell r="A4075">
            <v>9682</v>
          </cell>
          <cell r="B4075" t="str">
            <v>Mackenzie TS</v>
          </cell>
        </row>
        <row r="4076">
          <cell r="A4076">
            <v>9683</v>
          </cell>
          <cell r="B4076" t="str">
            <v>Mackenzie TS</v>
          </cell>
        </row>
        <row r="4077">
          <cell r="A4077">
            <v>9684</v>
          </cell>
          <cell r="B4077" t="str">
            <v>Manitouwadge DS #1</v>
          </cell>
        </row>
        <row r="4078">
          <cell r="A4078">
            <v>9685</v>
          </cell>
          <cell r="B4078" t="str">
            <v>Manitouwadge TS</v>
          </cell>
        </row>
        <row r="4079">
          <cell r="A4079">
            <v>9686</v>
          </cell>
          <cell r="B4079" t="str">
            <v>Manitouwadge TS</v>
          </cell>
        </row>
        <row r="4080">
          <cell r="A4080">
            <v>9687</v>
          </cell>
          <cell r="B4080" t="str">
            <v>Manitouwadge TS</v>
          </cell>
        </row>
        <row r="4081">
          <cell r="A4081">
            <v>9688</v>
          </cell>
          <cell r="B4081" t="str">
            <v>Marathon DS</v>
          </cell>
        </row>
        <row r="4082">
          <cell r="A4082">
            <v>9689</v>
          </cell>
          <cell r="B4082" t="str">
            <v>Marathon TS</v>
          </cell>
        </row>
        <row r="4083">
          <cell r="A4083">
            <v>9690</v>
          </cell>
          <cell r="B4083" t="str">
            <v>Marathon TS</v>
          </cell>
        </row>
        <row r="4084">
          <cell r="A4084">
            <v>9691</v>
          </cell>
          <cell r="B4084" t="str">
            <v>Marathon TS</v>
          </cell>
        </row>
        <row r="4085">
          <cell r="A4085">
            <v>9692</v>
          </cell>
          <cell r="B4085" t="str">
            <v>Marathon TS</v>
          </cell>
        </row>
        <row r="4086">
          <cell r="A4086">
            <v>9693</v>
          </cell>
          <cell r="B4086" t="str">
            <v>Marathon TS</v>
          </cell>
        </row>
        <row r="4087">
          <cell r="A4087">
            <v>9694</v>
          </cell>
          <cell r="B4087" t="str">
            <v>Margach DS</v>
          </cell>
        </row>
        <row r="4088">
          <cell r="A4088">
            <v>9695</v>
          </cell>
          <cell r="B4088" t="str">
            <v>Mattabi CTS</v>
          </cell>
        </row>
        <row r="4089">
          <cell r="A4089">
            <v>9696</v>
          </cell>
          <cell r="B4089" t="str">
            <v>Mattagami CTS</v>
          </cell>
        </row>
        <row r="4090">
          <cell r="A4090">
            <v>9697</v>
          </cell>
          <cell r="B4090" t="str">
            <v>Minaki DS</v>
          </cell>
        </row>
        <row r="4091">
          <cell r="A4091">
            <v>9698</v>
          </cell>
          <cell r="B4091" t="str">
            <v>Inmet Winston Lk CTS</v>
          </cell>
        </row>
        <row r="4092">
          <cell r="A4092">
            <v>9699</v>
          </cell>
          <cell r="B4092" t="str">
            <v>Abitibi Price MM CTS</v>
          </cell>
        </row>
        <row r="4093">
          <cell r="A4093">
            <v>9700</v>
          </cell>
          <cell r="B4093" t="str">
            <v>Abitibi Price MM CTS</v>
          </cell>
        </row>
        <row r="4094">
          <cell r="A4094">
            <v>9701</v>
          </cell>
          <cell r="B4094" t="str">
            <v>Abitibi Price MM CTS</v>
          </cell>
        </row>
        <row r="4095">
          <cell r="A4095">
            <v>9702</v>
          </cell>
          <cell r="B4095" t="str">
            <v>Abitibi Price MM CTS</v>
          </cell>
        </row>
        <row r="4096">
          <cell r="A4096">
            <v>9703</v>
          </cell>
          <cell r="B4096" t="str">
            <v>Abitibi Price MM CTS</v>
          </cell>
        </row>
        <row r="4097">
          <cell r="A4097">
            <v>9704</v>
          </cell>
          <cell r="B4097" t="str">
            <v>Moose Lake TS</v>
          </cell>
        </row>
        <row r="4098">
          <cell r="A4098">
            <v>9706</v>
          </cell>
          <cell r="B4098" t="str">
            <v>Moose Lake TS</v>
          </cell>
        </row>
        <row r="4099">
          <cell r="A4099">
            <v>9707</v>
          </cell>
          <cell r="B4099" t="str">
            <v>Moose Lake TS</v>
          </cell>
        </row>
        <row r="4100">
          <cell r="A4100">
            <v>9708</v>
          </cell>
          <cell r="B4100" t="str">
            <v>Moose Lake TS</v>
          </cell>
        </row>
        <row r="4101">
          <cell r="A4101">
            <v>9709</v>
          </cell>
          <cell r="B4101" t="str">
            <v>Moose Lake TS</v>
          </cell>
        </row>
        <row r="4102">
          <cell r="A4102">
            <v>9710</v>
          </cell>
          <cell r="B4102" t="str">
            <v>Murillo DS</v>
          </cell>
        </row>
        <row r="4103">
          <cell r="A4103">
            <v>9711</v>
          </cell>
          <cell r="B4103" t="str">
            <v>Nestor Falls DS</v>
          </cell>
        </row>
        <row r="4104">
          <cell r="A4104">
            <v>9712</v>
          </cell>
          <cell r="B4104" t="str">
            <v>Nipigon DS</v>
          </cell>
        </row>
        <row r="4105">
          <cell r="A4105">
            <v>9713</v>
          </cell>
          <cell r="B4105" t="str">
            <v>Geco CGS</v>
          </cell>
        </row>
        <row r="4106">
          <cell r="A4106">
            <v>9714</v>
          </cell>
          <cell r="B4106" t="str">
            <v>Golden Giant Min CTS</v>
          </cell>
        </row>
        <row r="4107">
          <cell r="A4107">
            <v>9716</v>
          </cell>
          <cell r="B4107" t="str">
            <v>Perrault Falls DS</v>
          </cell>
        </row>
        <row r="4108">
          <cell r="A4108">
            <v>9717</v>
          </cell>
          <cell r="B4108" t="str">
            <v>Pic DS</v>
          </cell>
        </row>
        <row r="4109">
          <cell r="A4109">
            <v>9718</v>
          </cell>
          <cell r="B4109" t="str">
            <v>Cascades F.P.G. CTS</v>
          </cell>
        </row>
        <row r="4110">
          <cell r="A4110">
            <v>9719</v>
          </cell>
          <cell r="B4110" t="str">
            <v>Cascades F.P.G. CTS</v>
          </cell>
        </row>
        <row r="4111">
          <cell r="A4111">
            <v>9720</v>
          </cell>
          <cell r="B4111" t="str">
            <v>Cascades F.P.G. CTS</v>
          </cell>
        </row>
        <row r="4112">
          <cell r="A4112">
            <v>9721</v>
          </cell>
          <cell r="B4112" t="str">
            <v>Port Arthur TS #1</v>
          </cell>
        </row>
        <row r="4113">
          <cell r="A4113">
            <v>9722</v>
          </cell>
          <cell r="B4113" t="str">
            <v>Port Arthur TS #2</v>
          </cell>
        </row>
        <row r="4114">
          <cell r="A4114">
            <v>9723</v>
          </cell>
          <cell r="B4114" t="str">
            <v>Red Lake TS</v>
          </cell>
        </row>
        <row r="4115">
          <cell r="A4115">
            <v>9724</v>
          </cell>
          <cell r="B4115" t="str">
            <v>Red Lake TS</v>
          </cell>
        </row>
        <row r="4116">
          <cell r="A4116">
            <v>9725</v>
          </cell>
          <cell r="B4116" t="str">
            <v>Red Lake TS</v>
          </cell>
        </row>
        <row r="4117">
          <cell r="A4117">
            <v>9726</v>
          </cell>
          <cell r="B4117" t="str">
            <v>Red Lake TS</v>
          </cell>
        </row>
        <row r="4118">
          <cell r="A4118">
            <v>9727</v>
          </cell>
          <cell r="B4118" t="str">
            <v>Red Lake TS</v>
          </cell>
        </row>
        <row r="4119">
          <cell r="A4119">
            <v>9728</v>
          </cell>
          <cell r="B4119" t="str">
            <v>Red Lake TS</v>
          </cell>
        </row>
        <row r="4120">
          <cell r="A4120">
            <v>9729</v>
          </cell>
          <cell r="B4120" t="str">
            <v>Red Lake TS</v>
          </cell>
        </row>
        <row r="4121">
          <cell r="A4121">
            <v>9730</v>
          </cell>
          <cell r="B4121" t="str">
            <v>Red Rock DS</v>
          </cell>
        </row>
        <row r="4122">
          <cell r="A4122">
            <v>9731</v>
          </cell>
          <cell r="B4122" t="str">
            <v>Roxmark Mine CTS</v>
          </cell>
        </row>
        <row r="4123">
          <cell r="A4123">
            <v>9732</v>
          </cell>
          <cell r="B4123" t="str">
            <v>South Bay Mines TS</v>
          </cell>
        </row>
        <row r="4124">
          <cell r="A4124">
            <v>9733</v>
          </cell>
          <cell r="B4124" t="str">
            <v>Sam Lake DS</v>
          </cell>
        </row>
        <row r="4125">
          <cell r="A4125">
            <v>9734</v>
          </cell>
          <cell r="B4125" t="str">
            <v>Sam Lake DS</v>
          </cell>
        </row>
        <row r="4126">
          <cell r="A4126">
            <v>9735</v>
          </cell>
          <cell r="B4126" t="str">
            <v>Sapawe DS</v>
          </cell>
        </row>
        <row r="4127">
          <cell r="A4127">
            <v>9736</v>
          </cell>
          <cell r="B4127" t="str">
            <v>Schreiber Winnipg DS</v>
          </cell>
        </row>
        <row r="4128">
          <cell r="A4128">
            <v>9738</v>
          </cell>
          <cell r="B4128" t="str">
            <v>Shabaqua DS</v>
          </cell>
        </row>
        <row r="4129">
          <cell r="A4129">
            <v>9740</v>
          </cell>
          <cell r="B4129" t="str">
            <v>Slate Falls DS</v>
          </cell>
        </row>
        <row r="4130">
          <cell r="A4130">
            <v>9741</v>
          </cell>
          <cell r="B4130" t="str">
            <v>Sioux Narrows DS</v>
          </cell>
        </row>
        <row r="4131">
          <cell r="A4131">
            <v>9742</v>
          </cell>
          <cell r="B4131" t="str">
            <v>Smurfit-Stone CTS</v>
          </cell>
        </row>
        <row r="4132">
          <cell r="A4132">
            <v>9743</v>
          </cell>
          <cell r="B4132" t="str">
            <v>Teck Corona CTS</v>
          </cell>
        </row>
        <row r="4133">
          <cell r="A4133">
            <v>9744</v>
          </cell>
          <cell r="B4133" t="str">
            <v>Etruscan Entrprs CTS</v>
          </cell>
        </row>
        <row r="4134">
          <cell r="A4134">
            <v>9745</v>
          </cell>
          <cell r="B4134" t="str">
            <v>Valora DS</v>
          </cell>
        </row>
        <row r="4135">
          <cell r="A4135">
            <v>9746</v>
          </cell>
          <cell r="B4135" t="str">
            <v>Vermilion Bay DS</v>
          </cell>
        </row>
        <row r="4136">
          <cell r="A4136">
            <v>9747</v>
          </cell>
          <cell r="B4136" t="str">
            <v>White River DS</v>
          </cell>
        </row>
        <row r="4137">
          <cell r="A4137">
            <v>9749</v>
          </cell>
          <cell r="B4137" t="str">
            <v>Eton DS</v>
          </cell>
        </row>
        <row r="4138">
          <cell r="A4138">
            <v>9750</v>
          </cell>
          <cell r="B4138" t="str">
            <v>Long Lac TS</v>
          </cell>
        </row>
        <row r="4139">
          <cell r="A4139">
            <v>9752</v>
          </cell>
          <cell r="B4139" t="str">
            <v>BowatrThundr Bay CTS</v>
          </cell>
        </row>
        <row r="4140">
          <cell r="A4140">
            <v>9753</v>
          </cell>
          <cell r="B4140" t="str">
            <v>Mattabi CTS</v>
          </cell>
        </row>
        <row r="4141">
          <cell r="A4141">
            <v>9754</v>
          </cell>
          <cell r="B4141" t="str">
            <v>TCPL Vermill Bay CTS</v>
          </cell>
        </row>
        <row r="4142">
          <cell r="A4142">
            <v>9755</v>
          </cell>
          <cell r="B4142" t="str">
            <v>TCPL Vermill Bay CTS</v>
          </cell>
        </row>
        <row r="4143">
          <cell r="A4143">
            <v>9756</v>
          </cell>
          <cell r="B4143" t="str">
            <v>TCPL Vermill Bay CTS</v>
          </cell>
        </row>
        <row r="4144">
          <cell r="A4144">
            <v>9758</v>
          </cell>
          <cell r="B4144" t="str">
            <v>TCPL Vermill Bay CTS</v>
          </cell>
        </row>
        <row r="4145">
          <cell r="A4145">
            <v>9759</v>
          </cell>
          <cell r="B4145" t="str">
            <v>Darlington NGS A</v>
          </cell>
        </row>
        <row r="4146">
          <cell r="A4146">
            <v>9760</v>
          </cell>
          <cell r="B4146" t="str">
            <v>Darlington NGS A</v>
          </cell>
        </row>
        <row r="4147">
          <cell r="A4147">
            <v>9761</v>
          </cell>
          <cell r="B4147" t="str">
            <v>Fort Frances TS</v>
          </cell>
        </row>
        <row r="4148">
          <cell r="A4148">
            <v>9762</v>
          </cell>
          <cell r="B4148" t="str">
            <v>Cat Lake CTS</v>
          </cell>
        </row>
        <row r="4149">
          <cell r="A4149">
            <v>9763</v>
          </cell>
          <cell r="B4149" t="str">
            <v>Port Arthur TS #1</v>
          </cell>
        </row>
        <row r="4150">
          <cell r="A4150">
            <v>9765</v>
          </cell>
          <cell r="B4150" t="str">
            <v>Port Arthur TS #1</v>
          </cell>
        </row>
        <row r="4151">
          <cell r="A4151">
            <v>9768</v>
          </cell>
          <cell r="B4151" t="str">
            <v>Twin Falls CGS</v>
          </cell>
        </row>
        <row r="4152">
          <cell r="A4152">
            <v>9900</v>
          </cell>
          <cell r="B4152" t="str">
            <v>Atikokan TGS</v>
          </cell>
        </row>
        <row r="4153">
          <cell r="A4153">
            <v>9901</v>
          </cell>
          <cell r="B4153" t="str">
            <v>Atikokan TGS</v>
          </cell>
        </row>
        <row r="4154">
          <cell r="A4154">
            <v>9902</v>
          </cell>
          <cell r="B4154" t="str">
            <v>Atikokan TGS</v>
          </cell>
        </row>
        <row r="4155">
          <cell r="A4155">
            <v>9903</v>
          </cell>
          <cell r="B4155" t="str">
            <v>Atikokan TGS</v>
          </cell>
        </row>
        <row r="4156">
          <cell r="A4156">
            <v>9904</v>
          </cell>
          <cell r="B4156" t="str">
            <v>Atikokan TGS</v>
          </cell>
        </row>
        <row r="4157">
          <cell r="A4157">
            <v>9905</v>
          </cell>
          <cell r="B4157" t="str">
            <v>Atikokan TGS</v>
          </cell>
        </row>
        <row r="4158">
          <cell r="A4158">
            <v>9906</v>
          </cell>
          <cell r="B4158" t="str">
            <v>Atikokan TGS</v>
          </cell>
        </row>
        <row r="4159">
          <cell r="A4159">
            <v>9907</v>
          </cell>
          <cell r="B4159" t="str">
            <v>Thunder Bay TGS</v>
          </cell>
        </row>
        <row r="4160">
          <cell r="A4160">
            <v>9908</v>
          </cell>
          <cell r="B4160" t="str">
            <v>Thunder Bay TGS</v>
          </cell>
        </row>
        <row r="4161">
          <cell r="A4161">
            <v>9909</v>
          </cell>
          <cell r="B4161" t="str">
            <v>Thunder Bay TGS</v>
          </cell>
        </row>
        <row r="4162">
          <cell r="A4162">
            <v>9910</v>
          </cell>
          <cell r="B4162" t="str">
            <v>Thunder Bay TGS</v>
          </cell>
        </row>
        <row r="4163">
          <cell r="A4163">
            <v>9911</v>
          </cell>
          <cell r="B4163" t="str">
            <v>Thunder Bay TGS</v>
          </cell>
        </row>
        <row r="4164">
          <cell r="A4164">
            <v>9912</v>
          </cell>
          <cell r="B4164" t="str">
            <v>Thunder Bay TGS</v>
          </cell>
        </row>
        <row r="4165">
          <cell r="A4165">
            <v>9913</v>
          </cell>
          <cell r="B4165" t="str">
            <v>Thunder Bay TGS</v>
          </cell>
        </row>
        <row r="4166">
          <cell r="A4166">
            <v>9914</v>
          </cell>
          <cell r="B4166" t="str">
            <v>Thunder Bay TGS</v>
          </cell>
        </row>
        <row r="4167">
          <cell r="A4167">
            <v>9915</v>
          </cell>
          <cell r="B4167" t="str">
            <v>Thunder Bay TGS</v>
          </cell>
        </row>
        <row r="4168">
          <cell r="A4168">
            <v>9916</v>
          </cell>
          <cell r="B4168" t="str">
            <v>Thunder Bay TGS</v>
          </cell>
        </row>
        <row r="4169">
          <cell r="A4169">
            <v>9917</v>
          </cell>
          <cell r="B4169" t="str">
            <v>Thunder Bay TGS</v>
          </cell>
        </row>
        <row r="4170">
          <cell r="A4170">
            <v>9918</v>
          </cell>
          <cell r="B4170" t="str">
            <v>Thunder Bay TGS</v>
          </cell>
        </row>
        <row r="4171">
          <cell r="A4171">
            <v>9919</v>
          </cell>
          <cell r="B4171" t="str">
            <v>Thunder Bay TGS</v>
          </cell>
        </row>
        <row r="4172">
          <cell r="A4172">
            <v>9920</v>
          </cell>
          <cell r="B4172" t="str">
            <v>Thunder Bay TGS</v>
          </cell>
        </row>
        <row r="4173">
          <cell r="A4173">
            <v>9921</v>
          </cell>
          <cell r="B4173" t="str">
            <v>Thunder Bay TGS</v>
          </cell>
        </row>
        <row r="4174">
          <cell r="A4174">
            <v>9922</v>
          </cell>
          <cell r="B4174" t="str">
            <v>Aguasabon GS</v>
          </cell>
        </row>
        <row r="4175">
          <cell r="A4175">
            <v>9923</v>
          </cell>
          <cell r="B4175" t="str">
            <v>Alexander GS</v>
          </cell>
        </row>
        <row r="4176">
          <cell r="A4176">
            <v>9924</v>
          </cell>
          <cell r="B4176" t="str">
            <v>Wawatay CGS</v>
          </cell>
        </row>
        <row r="4177">
          <cell r="A4177">
            <v>9925</v>
          </cell>
          <cell r="B4177" t="str">
            <v>Abitibi Calm Lk CGS</v>
          </cell>
        </row>
        <row r="4178">
          <cell r="A4178">
            <v>9926</v>
          </cell>
          <cell r="B4178" t="str">
            <v>Cameron Falls GS</v>
          </cell>
        </row>
        <row r="4179">
          <cell r="A4179">
            <v>9927</v>
          </cell>
          <cell r="B4179" t="str">
            <v>Cameron Falls GS</v>
          </cell>
        </row>
        <row r="4180">
          <cell r="A4180">
            <v>9928</v>
          </cell>
          <cell r="B4180" t="str">
            <v>Cameron Falls GS</v>
          </cell>
        </row>
        <row r="4181">
          <cell r="A4181">
            <v>9929</v>
          </cell>
          <cell r="B4181" t="str">
            <v>Caribou Falls GS</v>
          </cell>
        </row>
        <row r="4182">
          <cell r="A4182">
            <v>9930</v>
          </cell>
          <cell r="B4182" t="str">
            <v>Ear Falls GS</v>
          </cell>
        </row>
        <row r="4183">
          <cell r="A4183">
            <v>9934</v>
          </cell>
          <cell r="B4183" t="str">
            <v>Ear Falls GS</v>
          </cell>
        </row>
        <row r="4184">
          <cell r="A4184">
            <v>9935</v>
          </cell>
          <cell r="B4184" t="str">
            <v>Ear Falls GS</v>
          </cell>
        </row>
        <row r="4185">
          <cell r="A4185">
            <v>9936</v>
          </cell>
          <cell r="B4185" t="str">
            <v>Ear Falls GS</v>
          </cell>
        </row>
        <row r="4186">
          <cell r="A4186">
            <v>9937</v>
          </cell>
          <cell r="B4186" t="str">
            <v>Ear Falls GS</v>
          </cell>
        </row>
        <row r="4187">
          <cell r="A4187">
            <v>9938</v>
          </cell>
          <cell r="B4187" t="str">
            <v>Ear Falls GS</v>
          </cell>
        </row>
        <row r="4188">
          <cell r="A4188">
            <v>9939</v>
          </cell>
          <cell r="B4188" t="str">
            <v>Ear Falls GS</v>
          </cell>
        </row>
        <row r="4189">
          <cell r="A4189">
            <v>9940</v>
          </cell>
          <cell r="B4189" t="str">
            <v>Ear Falls GS</v>
          </cell>
        </row>
        <row r="4190">
          <cell r="A4190">
            <v>9941</v>
          </cell>
          <cell r="B4190" t="str">
            <v>Ear Falls GS</v>
          </cell>
        </row>
        <row r="4191">
          <cell r="A4191">
            <v>9942</v>
          </cell>
          <cell r="B4191" t="str">
            <v>WCoast Ft France CGS</v>
          </cell>
        </row>
        <row r="4192">
          <cell r="A4192">
            <v>9943</v>
          </cell>
          <cell r="B4192" t="str">
            <v>WCoast Ft France CGS</v>
          </cell>
        </row>
        <row r="4193">
          <cell r="A4193">
            <v>9944</v>
          </cell>
          <cell r="B4193" t="str">
            <v>Abitibi Kenora CGS</v>
          </cell>
        </row>
        <row r="4194">
          <cell r="A4194">
            <v>9947</v>
          </cell>
          <cell r="B4194" t="str">
            <v>Manitou Falls GS</v>
          </cell>
        </row>
        <row r="4195">
          <cell r="A4195">
            <v>9948</v>
          </cell>
          <cell r="B4195" t="str">
            <v>Manitou Falls GS</v>
          </cell>
        </row>
        <row r="4196">
          <cell r="A4196">
            <v>9949</v>
          </cell>
          <cell r="B4196" t="str">
            <v>Manitou Falls GS</v>
          </cell>
        </row>
        <row r="4197">
          <cell r="A4197">
            <v>9950</v>
          </cell>
          <cell r="B4197" t="str">
            <v>Manitou Falls GS</v>
          </cell>
        </row>
        <row r="4198">
          <cell r="A4198">
            <v>9951</v>
          </cell>
          <cell r="B4198" t="str">
            <v>Abitibi Norman CGS</v>
          </cell>
        </row>
        <row r="4199">
          <cell r="A4199">
            <v>9952</v>
          </cell>
          <cell r="B4199" t="str">
            <v>Pine Portage GS</v>
          </cell>
        </row>
        <row r="4200">
          <cell r="A4200">
            <v>9953</v>
          </cell>
          <cell r="B4200" t="str">
            <v>Pine Portage GS</v>
          </cell>
        </row>
        <row r="4201">
          <cell r="A4201">
            <v>9954</v>
          </cell>
          <cell r="B4201" t="str">
            <v>Pine Portage GS</v>
          </cell>
        </row>
        <row r="4202">
          <cell r="A4202">
            <v>9955</v>
          </cell>
          <cell r="B4202" t="str">
            <v>Pine Portage GS</v>
          </cell>
        </row>
        <row r="4203">
          <cell r="A4203">
            <v>9956</v>
          </cell>
          <cell r="B4203" t="str">
            <v>Pine Portage GS</v>
          </cell>
        </row>
        <row r="4204">
          <cell r="A4204">
            <v>9957</v>
          </cell>
          <cell r="B4204" t="str">
            <v>Pine Portage GS</v>
          </cell>
        </row>
        <row r="4205">
          <cell r="A4205">
            <v>9958</v>
          </cell>
          <cell r="B4205" t="str">
            <v>Silver Falls GS</v>
          </cell>
        </row>
        <row r="4206">
          <cell r="A4206">
            <v>9959</v>
          </cell>
          <cell r="B4206" t="str">
            <v>Abitib Sturg Fls CGS</v>
          </cell>
        </row>
        <row r="4207">
          <cell r="A4207">
            <v>9960</v>
          </cell>
          <cell r="B4207" t="str">
            <v>TCPL Nipigon CGS</v>
          </cell>
        </row>
        <row r="4208">
          <cell r="A4208">
            <v>9961</v>
          </cell>
          <cell r="B4208" t="str">
            <v>Whitedog Falls GS</v>
          </cell>
        </row>
        <row r="4209">
          <cell r="A4209">
            <v>9962</v>
          </cell>
          <cell r="B4209" t="str">
            <v>Valerie Falls CGS</v>
          </cell>
        </row>
        <row r="4210">
          <cell r="A4210">
            <v>9963</v>
          </cell>
          <cell r="B4210" t="str">
            <v>Cameron Falls GS</v>
          </cell>
        </row>
        <row r="4211">
          <cell r="A4211">
            <v>9964</v>
          </cell>
          <cell r="B4211" t="str">
            <v>Twin Falls CGS</v>
          </cell>
        </row>
        <row r="4212">
          <cell r="A4212">
            <v>10922</v>
          </cell>
          <cell r="B4212" t="str">
            <v>Chapleau MTS</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Inputs"/>
      <sheetName val="INCOME"/>
      <sheetName val="Dx"/>
      <sheetName val="Tx"/>
      <sheetName val="HORC(Remote)"/>
      <sheetName val="HOTI(Telecom)"/>
      <sheetName val="Brampton"/>
      <sheetName val="HOLDCO"/>
      <sheetName val="Management Statement Data"/>
      <sheetName val="CAPEX_Summary"/>
      <sheetName val="link"/>
      <sheetName val="All BU's"/>
      <sheetName val="Tx-Dx USA Reconcil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F_DJC"/>
      <sheetName val="ExhF_DJC_vs2006Model_2007Data"/>
      <sheetName val="Index"/>
      <sheetName val="Report-Yr1"/>
      <sheetName val="ExhB"/>
      <sheetName val="ExhC"/>
      <sheetName val="ExhD"/>
      <sheetName val="ExhE"/>
      <sheetName val="ExhF"/>
      <sheetName val="CCCM-Sum_ByUnit"/>
      <sheetName val="CCCM-Budget"/>
      <sheetName val="CCCM-Drivers"/>
      <sheetName val="CCCM-AM"/>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Budget"/>
      <sheetName val="Inr-CSO"/>
      <sheetName val="Inr-Settle"/>
      <sheetName val="Inr-SMS"/>
      <sheetName val="Inr-Fin"/>
      <sheetName val="Inr-HR"/>
      <sheetName val="Inr-IT"/>
      <sheetName val="Telecom"/>
      <sheetName val="Det_Non-Fin_Treas"/>
      <sheetName val="Det-Non-GC_Reg"/>
      <sheetName val="Det-Non-FinDrv"/>
      <sheetName val="Det-Inr_Fin"/>
      <sheetName val="Data"/>
      <sheetName val="Assets-Sum"/>
      <sheetName val="Major"/>
      <sheetName val="MFA"/>
      <sheetName val="Assets-Driv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
          <cell r="A1" t="str">
            <v>HYDRO ONE COMMON CORPORATE COST MODEL</v>
          </cell>
        </row>
        <row r="2">
          <cell r="A2" t="str">
            <v>SUMMARY OF TIME AND COST DISTRIBUTIONS</v>
          </cell>
        </row>
        <row r="3">
          <cell r="A3" t="str">
            <v>Group</v>
          </cell>
          <cell r="B3" t="str">
            <v>Department</v>
          </cell>
          <cell r="C3" t="str">
            <v>L / NL</v>
          </cell>
          <cell r="D3" t="str">
            <v>Description of Services</v>
          </cell>
        </row>
        <row r="4">
          <cell r="A4" t="str">
            <v>Corp. Services</v>
          </cell>
          <cell r="B4" t="str">
            <v>HR</v>
          </cell>
          <cell r="C4" t="str">
            <v>L</v>
          </cell>
          <cell r="D4" t="str">
            <v>Administer Compensation &amp; Benefits Programs</v>
          </cell>
        </row>
        <row r="5">
          <cell r="C5" t="str">
            <v>L</v>
          </cell>
          <cell r="D5" t="str">
            <v>Decision support</v>
          </cell>
        </row>
        <row r="6">
          <cell r="C6" t="str">
            <v>L</v>
          </cell>
          <cell r="D6" t="str">
            <v>Staffing &amp; Leadership- Recruitment, Hiring, Succession</v>
          </cell>
        </row>
        <row r="7">
          <cell r="C7" t="str">
            <v>L</v>
          </cell>
          <cell r="D7" t="str">
            <v>Administer Pension Plan</v>
          </cell>
        </row>
        <row r="8">
          <cell r="C8" t="str">
            <v>L</v>
          </cell>
          <cell r="D8" t="str">
            <v>Administer Inergi HR</v>
          </cell>
        </row>
        <row r="9">
          <cell r="C9" t="str">
            <v>L</v>
          </cell>
          <cell r="D9" t="str">
            <v>Consulting support to LOBs and corporate functions</v>
          </cell>
        </row>
        <row r="10">
          <cell r="C10" t="str">
            <v>L</v>
          </cell>
          <cell r="D10" t="str">
            <v>Director</v>
          </cell>
        </row>
        <row r="11">
          <cell r="A11" t="str">
            <v>Corp. Services</v>
          </cell>
          <cell r="B11" t="str">
            <v>HR</v>
          </cell>
          <cell r="C11" t="str">
            <v>N</v>
          </cell>
          <cell r="D11" t="str">
            <v>Administer Compensation &amp; Benefits Programs</v>
          </cell>
        </row>
        <row r="12">
          <cell r="C12" t="str">
            <v>N</v>
          </cell>
          <cell r="D12" t="str">
            <v>Decision support</v>
          </cell>
        </row>
        <row r="13">
          <cell r="C13" t="str">
            <v>N</v>
          </cell>
          <cell r="D13" t="str">
            <v>Staffing &amp; Leadership- Recruitment, Hiring, Succession</v>
          </cell>
        </row>
        <row r="14">
          <cell r="C14" t="str">
            <v>N</v>
          </cell>
          <cell r="D14" t="str">
            <v>Administer Pension Plan</v>
          </cell>
        </row>
        <row r="15">
          <cell r="C15" t="str">
            <v>N</v>
          </cell>
          <cell r="D15" t="str">
            <v>Administer Inergi HR</v>
          </cell>
        </row>
        <row r="16">
          <cell r="C16" t="str">
            <v>N</v>
          </cell>
          <cell r="D16" t="str">
            <v>Consulting support to LOBs and corporate functions</v>
          </cell>
        </row>
        <row r="17">
          <cell r="C17" t="str">
            <v>N</v>
          </cell>
          <cell r="D17" t="str">
            <v>Director</v>
          </cell>
        </row>
        <row r="18">
          <cell r="A18" t="str">
            <v>Corp. Services</v>
          </cell>
          <cell r="B18" t="str">
            <v>Labour Relations</v>
          </cell>
          <cell r="C18" t="str">
            <v>L</v>
          </cell>
          <cell r="D18" t="str">
            <v>Advice, guidance and training to LOBs under the Collective Agreements</v>
          </cell>
        </row>
        <row r="19">
          <cell r="C19" t="str">
            <v>L</v>
          </cell>
          <cell r="D19" t="str">
            <v>Negotiate with Bargaining Units</v>
          </cell>
        </row>
        <row r="20">
          <cell r="C20" t="str">
            <v>L</v>
          </cell>
          <cell r="D20" t="str">
            <v>Participate in grievance and arbitration filings</v>
          </cell>
        </row>
        <row r="21">
          <cell r="C21" t="str">
            <v>L</v>
          </cell>
          <cell r="D21" t="str">
            <v>Participate in OLRB hearings</v>
          </cell>
        </row>
        <row r="22">
          <cell r="C22" t="str">
            <v>L</v>
          </cell>
          <cell r="D22" t="str">
            <v>Internal vacancy management</v>
          </cell>
        </row>
        <row r="23">
          <cell r="A23" t="str">
            <v>Corp. Services</v>
          </cell>
          <cell r="B23" t="str">
            <v>Labour Relations</v>
          </cell>
          <cell r="C23" t="str">
            <v>N</v>
          </cell>
          <cell r="D23" t="str">
            <v>Negotiate with Bargaining Units</v>
          </cell>
        </row>
        <row r="24">
          <cell r="C24" t="str">
            <v>N</v>
          </cell>
          <cell r="D24" t="str">
            <v>Participate in grievance and arbitration filings</v>
          </cell>
        </row>
        <row r="25">
          <cell r="A25" t="str">
            <v>Corp. Services</v>
          </cell>
          <cell r="B25" t="str">
            <v>Communications</v>
          </cell>
          <cell r="C25" t="str">
            <v>L</v>
          </cell>
          <cell r="D25" t="str">
            <v>Provide communications support for corporate safety program &amp; activities</v>
          </cell>
        </row>
        <row r="26">
          <cell r="C26" t="str">
            <v>L</v>
          </cell>
          <cell r="D26" t="str">
            <v>Provide communications support for customer information requirements</v>
          </cell>
        </row>
        <row r="27">
          <cell r="C27" t="str">
            <v>L</v>
          </cell>
          <cell r="D27" t="str">
            <v>Provide Media Program for Community Info &amp; Employee Contributions</v>
          </cell>
        </row>
        <row r="28">
          <cell r="C28" t="str">
            <v>L</v>
          </cell>
          <cell r="D28" t="str">
            <v>Provide Support for Shareholder and External Stakeholder Relationships</v>
          </cell>
        </row>
        <row r="29">
          <cell r="C29" t="str">
            <v>L</v>
          </cell>
          <cell r="D29" t="str">
            <v>Provide Support to CDM and Other Special Programs</v>
          </cell>
        </row>
        <row r="30">
          <cell r="C30" t="str">
            <v>L</v>
          </cell>
          <cell r="D30" t="str">
            <v>Provide other internal communications support</v>
          </cell>
        </row>
        <row r="31">
          <cell r="C31" t="str">
            <v>L</v>
          </cell>
          <cell r="D31" t="str">
            <v>Other departmental activities</v>
          </cell>
        </row>
        <row r="32">
          <cell r="A32" t="str">
            <v>Corp. Services</v>
          </cell>
          <cell r="B32" t="str">
            <v>Communications</v>
          </cell>
          <cell r="C32" t="str">
            <v>N</v>
          </cell>
          <cell r="D32" t="str">
            <v>Provide communications support for corporate safety program &amp; activities</v>
          </cell>
        </row>
        <row r="33">
          <cell r="C33" t="str">
            <v>N</v>
          </cell>
          <cell r="D33" t="str">
            <v>Provide communications support for customer information requirements</v>
          </cell>
        </row>
        <row r="34">
          <cell r="C34" t="str">
            <v>N</v>
          </cell>
          <cell r="D34" t="str">
            <v>Provide Media Program for Community Info &amp; Employee Contributions</v>
          </cell>
        </row>
        <row r="35">
          <cell r="C35" t="str">
            <v>N</v>
          </cell>
          <cell r="D35" t="str">
            <v>Provide Support for Shareholder and External Stakeholder Relationships</v>
          </cell>
        </row>
        <row r="36">
          <cell r="C36" t="str">
            <v>N</v>
          </cell>
          <cell r="D36" t="str">
            <v>Provide Support to CDM and Other Special Programs</v>
          </cell>
        </row>
        <row r="37">
          <cell r="C37" t="str">
            <v>N</v>
          </cell>
          <cell r="D37" t="str">
            <v>Provide other internal communications support</v>
          </cell>
        </row>
        <row r="38">
          <cell r="C38" t="str">
            <v>N</v>
          </cell>
          <cell r="D38" t="str">
            <v>Other departmental activities</v>
          </cell>
        </row>
        <row r="39">
          <cell r="C39" t="str">
            <v>N</v>
          </cell>
          <cell r="D39" t="str">
            <v>General departmental expenses</v>
          </cell>
        </row>
        <row r="40">
          <cell r="A40" t="str">
            <v>Corp. Services</v>
          </cell>
          <cell r="B40" t="str">
            <v>LBSS / Facilities</v>
          </cell>
          <cell r="C40" t="str">
            <v>L</v>
          </cell>
          <cell r="D40" t="str">
            <v>Real Estate-Manage &amp; Acquire ROW &amp; Easements</v>
          </cell>
        </row>
        <row r="41">
          <cell r="C41" t="str">
            <v>L</v>
          </cell>
          <cell r="D41" t="str">
            <v>Manage property taxes and property rights payments and appeals</v>
          </cell>
        </row>
        <row r="42">
          <cell r="C42" t="str">
            <v>L</v>
          </cell>
          <cell r="D42" t="str">
            <v>Manage Environmental Remediation Program</v>
          </cell>
        </row>
        <row r="43">
          <cell r="C43" t="str">
            <v>L</v>
          </cell>
          <cell r="D43" t="str">
            <v>Manage employee relocation program</v>
          </cell>
        </row>
        <row r="44">
          <cell r="C44" t="str">
            <v>L</v>
          </cell>
          <cell r="D44" t="str">
            <v>Manage  - Facilities Used by Headquarters</v>
          </cell>
        </row>
        <row r="45">
          <cell r="C45" t="str">
            <v>L</v>
          </cell>
          <cell r="D45" t="str">
            <v>Manage Facilities Used by Operations</v>
          </cell>
        </row>
        <row r="46">
          <cell r="C46" t="str">
            <v>L</v>
          </cell>
          <cell r="D46" t="str">
            <v>Provide Headquarters Facilities - Support Services</v>
          </cell>
        </row>
        <row r="47">
          <cell r="C47" t="str">
            <v>L</v>
          </cell>
          <cell r="D47" t="str">
            <v>Manage facilities-related revenue programs</v>
          </cell>
        </row>
        <row r="48">
          <cell r="C48" t="str">
            <v>L</v>
          </cell>
          <cell r="D48" t="str">
            <v>VP Office &amp; Decision Support; Other departmental activities</v>
          </cell>
        </row>
        <row r="49">
          <cell r="A49" t="str">
            <v>Corp. Services</v>
          </cell>
          <cell r="B49" t="str">
            <v>LBSS / Facilities</v>
          </cell>
          <cell r="C49" t="str">
            <v>N</v>
          </cell>
          <cell r="D49" t="str">
            <v>Real Estate-Manage &amp; Acquire ROW &amp; Easements</v>
          </cell>
        </row>
        <row r="50">
          <cell r="C50" t="str">
            <v>N</v>
          </cell>
          <cell r="D50" t="str">
            <v>Manage property taxes and property rights payments and appeals</v>
          </cell>
        </row>
        <row r="51">
          <cell r="C51" t="str">
            <v>N</v>
          </cell>
          <cell r="D51" t="str">
            <v>Manage Environmental Remediation Program</v>
          </cell>
        </row>
        <row r="52">
          <cell r="C52" t="str">
            <v>N</v>
          </cell>
          <cell r="D52" t="str">
            <v>Manage employee relocation program</v>
          </cell>
        </row>
        <row r="53">
          <cell r="C53" t="str">
            <v>N</v>
          </cell>
          <cell r="D53" t="str">
            <v>Manage  - Facilities Used by Headquarters</v>
          </cell>
        </row>
        <row r="54">
          <cell r="C54" t="str">
            <v>N</v>
          </cell>
          <cell r="D54" t="str">
            <v>Manage Facilities Used by Operations</v>
          </cell>
        </row>
        <row r="55">
          <cell r="C55" t="str">
            <v>N</v>
          </cell>
          <cell r="D55" t="str">
            <v>Provide Headquarters Facilities - Support Services</v>
          </cell>
        </row>
        <row r="56">
          <cell r="C56" t="str">
            <v>N</v>
          </cell>
          <cell r="D56" t="str">
            <v>Manage facilities-related revenue programs</v>
          </cell>
        </row>
        <row r="57">
          <cell r="C57" t="str">
            <v>N</v>
          </cell>
          <cell r="D57" t="str">
            <v>VP Office &amp; Decision Support; Other departmental activities</v>
          </cell>
        </row>
        <row r="58">
          <cell r="A58" t="str">
            <v>Corp. Services</v>
          </cell>
          <cell r="B58" t="str">
            <v>Corp. Security</v>
          </cell>
          <cell r="C58" t="str">
            <v>L</v>
          </cell>
          <cell r="D58" t="str">
            <v>Provide Security Services for Company Assets</v>
          </cell>
        </row>
        <row r="59">
          <cell r="A59" t="str">
            <v>Corp. Services</v>
          </cell>
          <cell r="B59" t="str">
            <v>Corp. Security</v>
          </cell>
          <cell r="C59" t="str">
            <v>N</v>
          </cell>
          <cell r="D59" t="str">
            <v>Provide Security Services for Company Assets</v>
          </cell>
        </row>
        <row r="60">
          <cell r="A60" t="str">
            <v>Corp. Services</v>
          </cell>
          <cell r="B60" t="str">
            <v>SMS</v>
          </cell>
          <cell r="C60" t="str">
            <v>L</v>
          </cell>
          <cell r="D60" t="str">
            <v>Manage warehouse facilities (incl. Inventory management)</v>
          </cell>
        </row>
        <row r="61">
          <cell r="C61" t="str">
            <v>L</v>
          </cell>
          <cell r="D61" t="str">
            <v>Warehouse (Provincial lines)</v>
          </cell>
        </row>
        <row r="62">
          <cell r="C62" t="str">
            <v>L</v>
          </cell>
          <cell r="D62" t="str">
            <v>Strategic Sourcing Initiative</v>
          </cell>
        </row>
        <row r="63">
          <cell r="C63" t="str">
            <v>L</v>
          </cell>
          <cell r="D63" t="str">
            <v>Supervise Inergi- SMS</v>
          </cell>
        </row>
        <row r="64">
          <cell r="C64" t="str">
            <v>L</v>
          </cell>
          <cell r="D64" t="str">
            <v>Transportation</v>
          </cell>
        </row>
        <row r="65">
          <cell r="C65" t="str">
            <v>L</v>
          </cell>
          <cell r="D65" t="str">
            <v>Investment Recovery</v>
          </cell>
        </row>
        <row r="66">
          <cell r="C66" t="str">
            <v>L</v>
          </cell>
          <cell r="D66" t="str">
            <v>Other departmental activities</v>
          </cell>
        </row>
        <row r="67">
          <cell r="A67" t="str">
            <v>Corp. Services</v>
          </cell>
          <cell r="B67" t="str">
            <v>SMS</v>
          </cell>
          <cell r="C67" t="str">
            <v>N</v>
          </cell>
          <cell r="D67" t="str">
            <v>Manage warehouse facilities (incl. Inventory management)</v>
          </cell>
        </row>
        <row r="68">
          <cell r="C68" t="str">
            <v>N</v>
          </cell>
          <cell r="D68" t="str">
            <v>Warehouse (Provincial Lines)</v>
          </cell>
        </row>
        <row r="69">
          <cell r="C69" t="str">
            <v>N</v>
          </cell>
          <cell r="D69" t="str">
            <v>Transportation</v>
          </cell>
        </row>
        <row r="70">
          <cell r="C70" t="str">
            <v>N</v>
          </cell>
          <cell r="D70" t="str">
            <v>Investment Recovery</v>
          </cell>
        </row>
        <row r="71">
          <cell r="C71" t="str">
            <v>N</v>
          </cell>
          <cell r="D71" t="str">
            <v>Inergi Inspection Project</v>
          </cell>
        </row>
        <row r="72">
          <cell r="C72" t="str">
            <v>N</v>
          </cell>
          <cell r="D72" t="str">
            <v>Other Department Activities</v>
          </cell>
        </row>
        <row r="73">
          <cell r="A73" t="str">
            <v>Corp. Services</v>
          </cell>
          <cell r="B73" t="str">
            <v>SVP</v>
          </cell>
          <cell r="C73" t="str">
            <v>L</v>
          </cell>
          <cell r="D73" t="str">
            <v>Manage all Corp Services Departments</v>
          </cell>
        </row>
        <row r="74">
          <cell r="A74" t="str">
            <v>Corp. Services</v>
          </cell>
          <cell r="B74" t="str">
            <v>SVP</v>
          </cell>
          <cell r="C74" t="str">
            <v>N</v>
          </cell>
          <cell r="D74" t="str">
            <v>General departmental expenses</v>
          </cell>
        </row>
        <row r="75">
          <cell r="A75" t="str">
            <v>Finance</v>
          </cell>
          <cell r="B75" t="str">
            <v>Corporate Controller</v>
          </cell>
          <cell r="C75" t="str">
            <v>L</v>
          </cell>
          <cell r="D75" t="str">
            <v>Accting policies; External reports; External audit / review</v>
          </cell>
        </row>
        <row r="76">
          <cell r="C76" t="str">
            <v>L</v>
          </cell>
          <cell r="D76" t="str">
            <v>Business Plan (incl. Financial Modeling &amp; Analysis); Internal reports; Year-end projections</v>
          </cell>
        </row>
        <row r="77">
          <cell r="C77" t="str">
            <v>L</v>
          </cell>
          <cell r="D77" t="str">
            <v>Regulatory Finance Activities</v>
          </cell>
        </row>
        <row r="78">
          <cell r="C78" t="str">
            <v>L</v>
          </cell>
          <cell r="D78" t="str">
            <v>Manage Inergi- General and Inergi- Finance contract</v>
          </cell>
        </row>
        <row r="79">
          <cell r="C79" t="str">
            <v>L</v>
          </cell>
          <cell r="D79" t="str">
            <v>Revenue analysis and reporting</v>
          </cell>
        </row>
        <row r="80">
          <cell r="C80" t="str">
            <v>L</v>
          </cell>
          <cell r="D80" t="str">
            <v>Monitor and support Financial systems and Corporate accounting</v>
          </cell>
        </row>
        <row r="81">
          <cell r="C81" t="str">
            <v>L</v>
          </cell>
          <cell r="D81" t="str">
            <v>Internal controls</v>
          </cell>
        </row>
        <row r="82">
          <cell r="C82" t="str">
            <v>L</v>
          </cell>
          <cell r="D82" t="str">
            <v>Other departmental activities</v>
          </cell>
        </row>
        <row r="83">
          <cell r="A83" t="str">
            <v>Finance</v>
          </cell>
          <cell r="B83" t="str">
            <v>Corporate Controller</v>
          </cell>
          <cell r="C83" t="str">
            <v>N</v>
          </cell>
          <cell r="D83" t="str">
            <v>Actuarial consultants</v>
          </cell>
        </row>
        <row r="84">
          <cell r="C84" t="str">
            <v>N</v>
          </cell>
          <cell r="D84" t="str">
            <v>Consultants- Bill 198 (Canadian SOX) compliance</v>
          </cell>
        </row>
        <row r="85">
          <cell r="C85" t="str">
            <v>N</v>
          </cell>
          <cell r="D85" t="str">
            <v>General departmental expenses</v>
          </cell>
        </row>
        <row r="86">
          <cell r="A86" t="str">
            <v>Finance</v>
          </cell>
          <cell r="B86" t="str">
            <v>Treasury</v>
          </cell>
          <cell r="C86" t="str">
            <v>L</v>
          </cell>
          <cell r="D86" t="str">
            <v>Liquidity Management, Debt Issuance and Financial Risk Management</v>
          </cell>
        </row>
        <row r="87">
          <cell r="C87" t="str">
            <v>L</v>
          </cell>
          <cell r="D87" t="str">
            <v>Regulatory and Credit Rating Support</v>
          </cell>
        </row>
        <row r="88">
          <cell r="C88" t="str">
            <v>L</v>
          </cell>
          <cell r="D88" t="str">
            <v>Investor Relations</v>
          </cell>
        </row>
        <row r="89">
          <cell r="C89" t="str">
            <v>L</v>
          </cell>
          <cell r="D89" t="str">
            <v>Banking Operations and Account Management</v>
          </cell>
        </row>
        <row r="90">
          <cell r="C90" t="str">
            <v>L</v>
          </cell>
          <cell r="D90" t="str">
            <v>Insurance &amp; Risk Management- Purchasing</v>
          </cell>
        </row>
        <row r="91">
          <cell r="C91" t="str">
            <v>L</v>
          </cell>
          <cell r="D91" t="str">
            <v>Insurance- Claims</v>
          </cell>
        </row>
        <row r="92">
          <cell r="C92" t="str">
            <v>L</v>
          </cell>
          <cell r="D92" t="str">
            <v>Insurance- Support</v>
          </cell>
        </row>
        <row r="93">
          <cell r="A93" t="str">
            <v>Finance</v>
          </cell>
          <cell r="B93" t="str">
            <v>Treasury</v>
          </cell>
          <cell r="C93" t="str">
            <v>N</v>
          </cell>
          <cell r="D93" t="str">
            <v>Self Insured Claims</v>
          </cell>
        </row>
        <row r="94">
          <cell r="C94" t="str">
            <v>N</v>
          </cell>
          <cell r="D94" t="str">
            <v>General liability insurance policy</v>
          </cell>
        </row>
        <row r="95">
          <cell r="C95" t="str">
            <v>N</v>
          </cell>
          <cell r="D95" t="str">
            <v>Directors &amp; Officers insurance policy</v>
          </cell>
        </row>
        <row r="96">
          <cell r="C96" t="str">
            <v>N</v>
          </cell>
          <cell r="D96" t="str">
            <v>Fiduciary insurance policy</v>
          </cell>
        </row>
        <row r="97">
          <cell r="C97" t="str">
            <v>N</v>
          </cell>
          <cell r="D97" t="str">
            <v>IT Costs</v>
          </cell>
        </row>
        <row r="98">
          <cell r="C98" t="str">
            <v>N</v>
          </cell>
          <cell r="D98" t="str">
            <v>Investor Relations costs</v>
          </cell>
        </row>
        <row r="99">
          <cell r="C99" t="str">
            <v>N</v>
          </cell>
          <cell r="D99" t="str">
            <v>General departmental expenses</v>
          </cell>
        </row>
        <row r="100">
          <cell r="A100" t="str">
            <v>Finance</v>
          </cell>
          <cell r="B100" t="str">
            <v>Taxation</v>
          </cell>
          <cell r="C100" t="str">
            <v>L</v>
          </cell>
          <cell r="D100" t="str">
            <v>Compliance activities including tax filings and audits</v>
          </cell>
        </row>
        <row r="101">
          <cell r="C101" t="str">
            <v>L</v>
          </cell>
          <cell r="D101" t="str">
            <v>Tax Planning</v>
          </cell>
        </row>
        <row r="102">
          <cell r="C102" t="str">
            <v>L</v>
          </cell>
          <cell r="D102" t="str">
            <v>Support Debt issuance</v>
          </cell>
        </row>
        <row r="103">
          <cell r="C103" t="str">
            <v>L</v>
          </cell>
          <cell r="D103" t="str">
            <v>Special Projects</v>
          </cell>
        </row>
        <row r="104">
          <cell r="C104" t="str">
            <v>L</v>
          </cell>
          <cell r="D104" t="str">
            <v>Support regulatory filings</v>
          </cell>
        </row>
        <row r="105">
          <cell r="C105" t="str">
            <v>L</v>
          </cell>
          <cell r="D105" t="str">
            <v>Support Construction activities</v>
          </cell>
        </row>
        <row r="106">
          <cell r="C106" t="str">
            <v>L</v>
          </cell>
          <cell r="D106" t="str">
            <v>Other departmental activities</v>
          </cell>
        </row>
        <row r="107">
          <cell r="A107" t="str">
            <v>Finance</v>
          </cell>
          <cell r="B107" t="str">
            <v>Taxation</v>
          </cell>
          <cell r="C107" t="str">
            <v>N</v>
          </cell>
          <cell r="D107" t="str">
            <v>Tax Consultants</v>
          </cell>
        </row>
        <row r="108">
          <cell r="C108" t="str">
            <v>N</v>
          </cell>
          <cell r="D108" t="str">
            <v>General departmental expenses</v>
          </cell>
        </row>
        <row r="109">
          <cell r="A109" t="str">
            <v>Finance</v>
          </cell>
          <cell r="B109" t="str">
            <v>Financial Strategy</v>
          </cell>
          <cell r="C109" t="str">
            <v>L</v>
          </cell>
          <cell r="D109" t="str">
            <v>Support Regulatory Activities</v>
          </cell>
        </row>
        <row r="110">
          <cell r="C110" t="str">
            <v>L</v>
          </cell>
          <cell r="D110" t="str">
            <v>Support Business Activities</v>
          </cell>
        </row>
        <row r="111">
          <cell r="C111" t="str">
            <v>L</v>
          </cell>
          <cell r="D111" t="str">
            <v>Special Projects</v>
          </cell>
        </row>
        <row r="112">
          <cell r="C112" t="str">
            <v>L</v>
          </cell>
          <cell r="D112" t="str">
            <v>Decision support for lines of business</v>
          </cell>
        </row>
        <row r="113">
          <cell r="C113" t="str">
            <v>L</v>
          </cell>
          <cell r="D113" t="str">
            <v>DSM</v>
          </cell>
        </row>
        <row r="114">
          <cell r="C114" t="str">
            <v>L</v>
          </cell>
          <cell r="D114" t="str">
            <v>Ontario Hydro Energy</v>
          </cell>
        </row>
        <row r="115">
          <cell r="A115" t="str">
            <v>Finance</v>
          </cell>
          <cell r="B115" t="str">
            <v>Financial Strategy</v>
          </cell>
          <cell r="C115" t="str">
            <v>N</v>
          </cell>
          <cell r="D115" t="str">
            <v>General departmental expenses</v>
          </cell>
        </row>
        <row r="116">
          <cell r="A116" t="str">
            <v>Finance</v>
          </cell>
          <cell r="B116" t="str">
            <v>Internal Audit &amp; Risk Mgmt</v>
          </cell>
          <cell r="C116" t="str">
            <v>L</v>
          </cell>
          <cell r="D116" t="str">
            <v>Audits</v>
          </cell>
        </row>
        <row r="117">
          <cell r="C117" t="str">
            <v>L</v>
          </cell>
          <cell r="D117" t="str">
            <v>Purchasing</v>
          </cell>
        </row>
        <row r="118">
          <cell r="C118" t="str">
            <v>L</v>
          </cell>
          <cell r="D118" t="str">
            <v>IMIT</v>
          </cell>
        </row>
        <row r="119">
          <cell r="C119" t="str">
            <v>L</v>
          </cell>
          <cell r="D119" t="str">
            <v>Human Resources</v>
          </cell>
        </row>
        <row r="120">
          <cell r="C120" t="str">
            <v>L</v>
          </cell>
          <cell r="D120" t="str">
            <v>Finance</v>
          </cell>
        </row>
        <row r="121">
          <cell r="C121" t="str">
            <v>L</v>
          </cell>
          <cell r="D121" t="str">
            <v>Customers</v>
          </cell>
        </row>
        <row r="122">
          <cell r="A122" t="str">
            <v>Finance</v>
          </cell>
          <cell r="B122" t="str">
            <v>Internal Audit &amp; Risk Mgmt</v>
          </cell>
          <cell r="C122" t="str">
            <v>N</v>
          </cell>
          <cell r="D122" t="str">
            <v>General departmental expenses</v>
          </cell>
        </row>
        <row r="123">
          <cell r="A123" t="str">
            <v>Finance</v>
          </cell>
          <cell r="B123" t="str">
            <v>IM&amp;IT</v>
          </cell>
          <cell r="C123" t="str">
            <v>L</v>
          </cell>
          <cell r="D123" t="str">
            <v>Support to backbone, PCs and applications; Support internal telecommunications</v>
          </cell>
        </row>
        <row r="124">
          <cell r="C124" t="str">
            <v>L</v>
          </cell>
          <cell r="D124" t="str">
            <v>Develop systems required by operating businesses to meet changes in technical, operating and regulatory requirements</v>
          </cell>
        </row>
        <row r="125">
          <cell r="C125" t="str">
            <v>L</v>
          </cell>
          <cell r="D125" t="str">
            <v>Support Asset Management activities and projects</v>
          </cell>
        </row>
        <row r="126">
          <cell r="C126" t="str">
            <v>L</v>
          </cell>
          <cell r="D126" t="str">
            <v>Support Finance activities and projects</v>
          </cell>
        </row>
        <row r="127">
          <cell r="C127" t="str">
            <v>L</v>
          </cell>
          <cell r="D127" t="str">
            <v>Provide operational support for Transmission and Distribution activities</v>
          </cell>
        </row>
        <row r="128">
          <cell r="C128" t="str">
            <v>L</v>
          </cell>
          <cell r="D128" t="str">
            <v>Manage IT capital projects and IT strategy</v>
          </cell>
        </row>
        <row r="129">
          <cell r="C129" t="str">
            <v>L</v>
          </cell>
          <cell r="D129" t="str">
            <v>Support Inergi operations</v>
          </cell>
        </row>
        <row r="130">
          <cell r="C130" t="str">
            <v>L</v>
          </cell>
          <cell r="D130" t="str">
            <v>Other departmental activities</v>
          </cell>
        </row>
        <row r="131">
          <cell r="A131" t="str">
            <v>Finance</v>
          </cell>
          <cell r="B131" t="str">
            <v>IM&amp;IT</v>
          </cell>
          <cell r="C131" t="str">
            <v>N</v>
          </cell>
          <cell r="D131" t="str">
            <v>General departmental expenses</v>
          </cell>
        </row>
        <row r="132">
          <cell r="A132" t="str">
            <v>General Counsel</v>
          </cell>
          <cell r="B132" t="str">
            <v>Regulatory Affairs</v>
          </cell>
          <cell r="C132" t="str">
            <v>L</v>
          </cell>
          <cell r="D132" t="str">
            <v>Coordinate HO Filings with OEB (incl. DSM)</v>
          </cell>
        </row>
        <row r="133">
          <cell r="C133" t="str">
            <v>L</v>
          </cell>
          <cell r="D133" t="str">
            <v>Manage HO Relationship with OEB (incl. complaints)</v>
          </cell>
        </row>
        <row r="134">
          <cell r="C134" t="str">
            <v>L</v>
          </cell>
          <cell r="D134" t="str">
            <v>Develop and Support Rate Structures and Design for Transmission and Distribution Rates</v>
          </cell>
        </row>
        <row r="135">
          <cell r="C135" t="str">
            <v>L</v>
          </cell>
          <cell r="D135" t="str">
            <v>Support IMO Technical Panel and Make Recommendations for Market Rules for the Ontario Electricity Market</v>
          </cell>
        </row>
        <row r="136">
          <cell r="C136" t="str">
            <v>L</v>
          </cell>
          <cell r="D136" t="str">
            <v>Provide Load Forecasts for HO and IMO</v>
          </cell>
        </row>
        <row r="137">
          <cell r="C137" t="str">
            <v>L</v>
          </cell>
          <cell r="D137" t="str">
            <v>Support Wholesale and Retail Settlement Process</v>
          </cell>
        </row>
        <row r="138">
          <cell r="C138" t="str">
            <v>L</v>
          </cell>
          <cell r="D138" t="str">
            <v>Section 92 Applications</v>
          </cell>
        </row>
        <row r="139">
          <cell r="C139" t="str">
            <v>L</v>
          </cell>
          <cell r="D139" t="str">
            <v>Code Reviews</v>
          </cell>
        </row>
        <row r="140">
          <cell r="C140" t="str">
            <v>L</v>
          </cell>
          <cell r="D140" t="str">
            <v>Other departmental activities</v>
          </cell>
        </row>
        <row r="141">
          <cell r="A141" t="str">
            <v>General Counsel</v>
          </cell>
          <cell r="B141" t="str">
            <v>Regulatory Affairs</v>
          </cell>
          <cell r="C141" t="str">
            <v>N</v>
          </cell>
          <cell r="D141" t="str">
            <v>All other costs</v>
          </cell>
        </row>
        <row r="142">
          <cell r="A142" t="str">
            <v>General Counsel</v>
          </cell>
          <cell r="B142" t="str">
            <v>Regul. Affairs- OEB Cost</v>
          </cell>
          <cell r="C142" t="str">
            <v>N</v>
          </cell>
          <cell r="D142" t="str">
            <v>OEB Billed costs</v>
          </cell>
        </row>
        <row r="143">
          <cell r="A143" t="str">
            <v>General Counsel</v>
          </cell>
          <cell r="B143" t="str">
            <v>Law</v>
          </cell>
          <cell r="C143" t="str">
            <v>L</v>
          </cell>
          <cell r="D143" t="str">
            <v>Overall Assignment of Time</v>
          </cell>
        </row>
        <row r="144">
          <cell r="A144" t="str">
            <v>General Counsel</v>
          </cell>
          <cell r="B144" t="str">
            <v>Law</v>
          </cell>
          <cell r="C144" t="str">
            <v>N</v>
          </cell>
          <cell r="D144" t="str">
            <v>Consultants and External Legal Counsel</v>
          </cell>
        </row>
        <row r="145">
          <cell r="C145" t="str">
            <v>N</v>
          </cell>
          <cell r="D145" t="str">
            <v>General departmental expenses</v>
          </cell>
        </row>
        <row r="146">
          <cell r="A146" t="str">
            <v>Telecom Services</v>
          </cell>
          <cell r="B146" t="str">
            <v>Oper / Carrier Mgmt</v>
          </cell>
          <cell r="C146" t="str">
            <v>T</v>
          </cell>
          <cell r="D146" t="str">
            <v>Management of Telecoms Services</v>
          </cell>
        </row>
        <row r="147">
          <cell r="A147" t="str">
            <v>Telecom Services</v>
          </cell>
          <cell r="B147" t="str">
            <v>Data Services</v>
          </cell>
          <cell r="C147" t="str">
            <v>T</v>
          </cell>
          <cell r="D147" t="str">
            <v>Data backbone, assets and lines for all users</v>
          </cell>
        </row>
        <row r="148">
          <cell r="A148" t="str">
            <v>Telecom Services</v>
          </cell>
          <cell r="B148" t="str">
            <v>Voice Services</v>
          </cell>
          <cell r="C148" t="str">
            <v>T</v>
          </cell>
          <cell r="D148" t="str">
            <v>Voice backbone, assets and lines for all users</v>
          </cell>
        </row>
        <row r="149">
          <cell r="A149" t="str">
            <v>Telecom Services</v>
          </cell>
          <cell r="B149" t="str">
            <v>Data Services</v>
          </cell>
          <cell r="C149" t="str">
            <v>T</v>
          </cell>
        </row>
        <row r="150">
          <cell r="A150" t="str">
            <v>Telecom Services</v>
          </cell>
          <cell r="C150" t="str">
            <v>T</v>
          </cell>
        </row>
        <row r="151">
          <cell r="A151" t="str">
            <v>Telecom Services</v>
          </cell>
          <cell r="B151" t="str">
            <v>Field Services</v>
          </cell>
          <cell r="C151" t="str">
            <v>T</v>
          </cell>
          <cell r="D151" t="str">
            <v>Repairs, adds, changes to telephones</v>
          </cell>
        </row>
        <row r="152">
          <cell r="A152" t="str">
            <v>Strategic Planning</v>
          </cell>
          <cell r="B152" t="str">
            <v>Strategic Plan. &amp; Bus. Dev.</v>
          </cell>
          <cell r="C152" t="str">
            <v>L</v>
          </cell>
          <cell r="D152" t="str">
            <v>Lead and Coordinate Formation and Communication of Corporate Strategy</v>
          </cell>
        </row>
        <row r="153">
          <cell r="C153" t="str">
            <v>L</v>
          </cell>
          <cell r="D153" t="str">
            <v>Develop and Implement Strategy: Distribution Options; Energy Conservation &amp;Smart Network; Telecom and Teleocm Oversight</v>
          </cell>
        </row>
        <row r="154">
          <cell r="C154" t="str">
            <v>L</v>
          </cell>
          <cell r="D154" t="str">
            <v>Develop and lead the implementation of corporate targets of safety, customer service, reliability</v>
          </cell>
        </row>
        <row r="155">
          <cell r="C155" t="str">
            <v>L</v>
          </cell>
          <cell r="D155" t="str">
            <v>Implement ARCFM</v>
          </cell>
        </row>
        <row r="156">
          <cell r="C156" t="str">
            <v>L</v>
          </cell>
          <cell r="D156" t="str">
            <v>Functional Requirements for WEP/Siemens Arbitration</v>
          </cell>
        </row>
        <row r="157">
          <cell r="C157" t="str">
            <v>L</v>
          </cell>
          <cell r="D157" t="str">
            <v>Develop and Implement R&amp;D Programs</v>
          </cell>
        </row>
        <row r="158">
          <cell r="C158" t="str">
            <v>L</v>
          </cell>
          <cell r="D158" t="str">
            <v>Other departmental activities</v>
          </cell>
        </row>
        <row r="159">
          <cell r="A159" t="str">
            <v>Strategic Planning</v>
          </cell>
          <cell r="B159" t="str">
            <v>Strategic Plan. &amp; Bus. Dev.</v>
          </cell>
          <cell r="C159" t="str">
            <v>N</v>
          </cell>
          <cell r="D159" t="str">
            <v>General departmental expenses</v>
          </cell>
        </row>
        <row r="160">
          <cell r="A160" t="str">
            <v>External Relations</v>
          </cell>
          <cell r="B160" t="str">
            <v>External Relations</v>
          </cell>
          <cell r="C160" t="str">
            <v>L</v>
          </cell>
          <cell r="D160" t="str">
            <v>Support customer strategy, rate strategy, distribution generation strategy, benchmarking, external relations</v>
          </cell>
        </row>
        <row r="161">
          <cell r="C161" t="str">
            <v>L</v>
          </cell>
          <cell r="D161" t="str">
            <v>Develop working relationships with customers, regulators, shareholder, lenders</v>
          </cell>
        </row>
        <row r="162">
          <cell r="A162" t="str">
            <v>External Relations</v>
          </cell>
          <cell r="B162" t="str">
            <v>External Relations</v>
          </cell>
          <cell r="C162" t="str">
            <v>N</v>
          </cell>
          <cell r="D162" t="str">
            <v>General departmental expenses</v>
          </cell>
        </row>
        <row r="163">
          <cell r="A163" t="str">
            <v>Inergi</v>
          </cell>
          <cell r="B163" t="str">
            <v>ETS - CSO Apps</v>
          </cell>
          <cell r="C163" t="str">
            <v>I</v>
          </cell>
          <cell r="D163" t="str">
            <v>Support CSO Applications</v>
          </cell>
        </row>
        <row r="164">
          <cell r="A164" t="str">
            <v>Inergi</v>
          </cell>
          <cell r="B164" t="str">
            <v>ETS - Finance Apps</v>
          </cell>
          <cell r="C164" t="str">
            <v>I</v>
          </cell>
          <cell r="D164" t="str">
            <v>Support Finance Applications</v>
          </cell>
        </row>
        <row r="165">
          <cell r="A165" t="str">
            <v>Inergi</v>
          </cell>
          <cell r="B165" t="str">
            <v>ETS - HR Apps</v>
          </cell>
          <cell r="C165" t="str">
            <v>I</v>
          </cell>
          <cell r="D165" t="str">
            <v>Support HR Applications</v>
          </cell>
        </row>
        <row r="166">
          <cell r="A166" t="str">
            <v>Inergi</v>
          </cell>
          <cell r="B166" t="str">
            <v>ETS - Passport Apps</v>
          </cell>
          <cell r="C166" t="str">
            <v>I</v>
          </cell>
          <cell r="D166" t="str">
            <v>Support Passport Applications</v>
          </cell>
        </row>
        <row r="167">
          <cell r="A167" t="str">
            <v>Inergi</v>
          </cell>
          <cell r="B167" t="str">
            <v>ETS - Mkt Ready Apps</v>
          </cell>
          <cell r="C167" t="str">
            <v>I</v>
          </cell>
          <cell r="D167" t="str">
            <v>Support Market Ready Applications</v>
          </cell>
        </row>
        <row r="168">
          <cell r="A168" t="str">
            <v>Inergi</v>
          </cell>
          <cell r="B168" t="str">
            <v>ETS - Telecom</v>
          </cell>
          <cell r="C168" t="str">
            <v>I</v>
          </cell>
          <cell r="D168" t="str">
            <v>Support Telecommunications Infrastructure</v>
          </cell>
        </row>
        <row r="169">
          <cell r="A169" t="str">
            <v>Inergi</v>
          </cell>
          <cell r="B169" t="str">
            <v>ETS - Infra-structure Svc. / Misc. Apps</v>
          </cell>
          <cell r="C169" t="str">
            <v>I</v>
          </cell>
          <cell r="D169" t="str">
            <v>Supply Management Services</v>
          </cell>
        </row>
        <row r="170">
          <cell r="C170" t="str">
            <v>I</v>
          </cell>
          <cell r="D170" t="str">
            <v>Direct Assignments</v>
          </cell>
        </row>
        <row r="171">
          <cell r="C171" t="str">
            <v>I</v>
          </cell>
          <cell r="D171" t="str">
            <v>General Infrastructure Support</v>
          </cell>
        </row>
        <row r="172">
          <cell r="A172" t="str">
            <v>Inergi</v>
          </cell>
          <cell r="B172" t="str">
            <v>CSO - Customer Support Services</v>
          </cell>
          <cell r="C172" t="str">
            <v>I</v>
          </cell>
          <cell r="D172" t="str">
            <v>Inbound calls / correspondence</v>
          </cell>
        </row>
        <row r="173">
          <cell r="C173" t="str">
            <v>I</v>
          </cell>
          <cell r="D173" t="str">
            <v>Bill Production</v>
          </cell>
        </row>
        <row r="174">
          <cell r="C174" t="str">
            <v>I</v>
          </cell>
          <cell r="D174" t="str">
            <v>Data Services- Timesheets for field personnel, Tx operations</v>
          </cell>
        </row>
        <row r="175">
          <cell r="C175" t="str">
            <v>I</v>
          </cell>
          <cell r="D175" t="str">
            <v>CSO Support- Management; Training, Communications, Support; Application support Business Analysts</v>
          </cell>
        </row>
        <row r="176">
          <cell r="A176" t="str">
            <v>Inergi</v>
          </cell>
          <cell r="B176" t="str">
            <v>Settlements</v>
          </cell>
          <cell r="C176" t="str">
            <v>I</v>
          </cell>
          <cell r="D176" t="str">
            <v>Wholesale and Retail Settlements</v>
          </cell>
        </row>
        <row r="177">
          <cell r="A177" t="str">
            <v>Inergi</v>
          </cell>
          <cell r="B177" t="str">
            <v>Finance</v>
          </cell>
          <cell r="C177" t="str">
            <v>I</v>
          </cell>
          <cell r="D177" t="str">
            <v>Accounts Payable processing</v>
          </cell>
        </row>
        <row r="178">
          <cell r="C178" t="str">
            <v>I</v>
          </cell>
          <cell r="D178" t="str">
            <v>Accounts Receivable processing</v>
          </cell>
        </row>
        <row r="179">
          <cell r="C179" t="str">
            <v>I</v>
          </cell>
          <cell r="D179" t="str">
            <v>Fixed Assets processing</v>
          </cell>
        </row>
        <row r="180">
          <cell r="C180" t="str">
            <v>I</v>
          </cell>
          <cell r="D180" t="str">
            <v xml:space="preserve">Corporate accounting, Budgeting, Analysis </v>
          </cell>
        </row>
        <row r="181">
          <cell r="C181" t="str">
            <v>I</v>
          </cell>
          <cell r="D181" t="str">
            <v>Pension support</v>
          </cell>
        </row>
        <row r="182">
          <cell r="C182" t="str">
            <v>I</v>
          </cell>
          <cell r="D182" t="str">
            <v>Inergi Corp. Finance</v>
          </cell>
        </row>
        <row r="183">
          <cell r="A183" t="str">
            <v>Inergi</v>
          </cell>
          <cell r="B183" t="str">
            <v>HR - Pay Services</v>
          </cell>
          <cell r="C183" t="str">
            <v>I</v>
          </cell>
          <cell r="D183" t="str">
            <v>Payroll Services and Recordkeepping</v>
          </cell>
        </row>
        <row r="184">
          <cell r="A184" t="str">
            <v>Inergi</v>
          </cell>
          <cell r="B184" t="str">
            <v>SMS</v>
          </cell>
          <cell r="C184" t="str">
            <v>I</v>
          </cell>
          <cell r="D184" t="str">
            <v>Purchasing</v>
          </cell>
        </row>
        <row r="185">
          <cell r="C185" t="str">
            <v>I</v>
          </cell>
          <cell r="D185" t="str">
            <v>Transportation</v>
          </cell>
        </row>
        <row r="186">
          <cell r="C186" t="str">
            <v>I</v>
          </cell>
          <cell r="D186" t="str">
            <v>Asset disposal and Investment recovery</v>
          </cell>
        </row>
        <row r="187">
          <cell r="C187" t="str">
            <v>I</v>
          </cell>
          <cell r="D187" t="str">
            <v>Strategic Sourcing Initiative</v>
          </cell>
        </row>
        <row r="188">
          <cell r="C188" t="str">
            <v>I</v>
          </cell>
          <cell r="D188" t="str">
            <v>Support management of  warehouse facilities</v>
          </cell>
        </row>
        <row r="189">
          <cell r="C189" t="str">
            <v>I</v>
          </cell>
          <cell r="D189" t="str">
            <v>Other departmental activities</v>
          </cell>
        </row>
        <row r="190">
          <cell r="A190" t="str">
            <v>HOI</v>
          </cell>
          <cell r="B190" t="str">
            <v>Chair</v>
          </cell>
          <cell r="C190" t="str">
            <v>L</v>
          </cell>
          <cell r="D190" t="str">
            <v>Overall Assignment of Time</v>
          </cell>
        </row>
        <row r="191">
          <cell r="A191" t="str">
            <v>HOI</v>
          </cell>
          <cell r="B191" t="str">
            <v>Chair</v>
          </cell>
          <cell r="C191" t="str">
            <v>N</v>
          </cell>
          <cell r="D191" t="str">
            <v>General departmental expenses</v>
          </cell>
        </row>
        <row r="192">
          <cell r="A192" t="str">
            <v>HOI</v>
          </cell>
          <cell r="B192" t="str">
            <v>Board</v>
          </cell>
          <cell r="C192" t="str">
            <v>L</v>
          </cell>
          <cell r="D192" t="str">
            <v>Overall Assignment of Time</v>
          </cell>
        </row>
        <row r="193">
          <cell r="A193" t="str">
            <v>HOI</v>
          </cell>
          <cell r="B193" t="str">
            <v>Board</v>
          </cell>
          <cell r="C193" t="str">
            <v>N</v>
          </cell>
          <cell r="D193" t="str">
            <v>Audit Fee</v>
          </cell>
        </row>
        <row r="194">
          <cell r="C194" t="str">
            <v>N</v>
          </cell>
          <cell r="D194" t="str">
            <v>General departmental expenses</v>
          </cell>
        </row>
        <row r="195">
          <cell r="A195" t="str">
            <v>HOI</v>
          </cell>
          <cell r="B195" t="str">
            <v>President/CEO Office</v>
          </cell>
          <cell r="C195" t="str">
            <v>L</v>
          </cell>
          <cell r="D195" t="str">
            <v>Establish performance targets for safety, customer service, reliability</v>
          </cell>
        </row>
        <row r="196">
          <cell r="C196" t="str">
            <v>L</v>
          </cell>
          <cell r="D196" t="str">
            <v>Provide strategic direction and manage the company to meet the targets of safety, customer service, reliability</v>
          </cell>
        </row>
        <row r="197">
          <cell r="C197" t="str">
            <v>L</v>
          </cell>
          <cell r="D197" t="str">
            <v>Develop and maintain relationships with major  customers and customer groups</v>
          </cell>
        </row>
        <row r="198">
          <cell r="C198" t="str">
            <v>L</v>
          </cell>
          <cell r="D198" t="str">
            <v>Develop and maintain relationships with regulators, shareholder, lenders</v>
          </cell>
        </row>
        <row r="199">
          <cell r="C199" t="str">
            <v>L</v>
          </cell>
          <cell r="D199" t="str">
            <v>Monitor, assess and remediate risks to operational and financial performance</v>
          </cell>
        </row>
        <row r="200">
          <cell r="C200" t="str">
            <v>L</v>
          </cell>
          <cell r="D200" t="str">
            <v>Influence / Ensure company can adapt to changing regulatory framework and economic conditions</v>
          </cell>
        </row>
        <row r="201">
          <cell r="C201" t="str">
            <v>L</v>
          </cell>
          <cell r="D201" t="str">
            <v>Plan for management succession</v>
          </cell>
        </row>
        <row r="202">
          <cell r="A202" t="str">
            <v>HOI</v>
          </cell>
          <cell r="B202" t="str">
            <v>President/CEO Office</v>
          </cell>
          <cell r="C202" t="str">
            <v>N</v>
          </cell>
          <cell r="D202" t="str">
            <v>General departmental expenses</v>
          </cell>
        </row>
        <row r="203">
          <cell r="A203" t="str">
            <v>General Counsel</v>
          </cell>
          <cell r="B203" t="str">
            <v>Corporate</v>
          </cell>
          <cell r="C203" t="str">
            <v>L</v>
          </cell>
          <cell r="D203" t="str">
            <v>Overall Assignment of Time</v>
          </cell>
        </row>
        <row r="204">
          <cell r="A204" t="str">
            <v>General Counsel</v>
          </cell>
          <cell r="B204" t="str">
            <v>Corporate</v>
          </cell>
          <cell r="C204" t="str">
            <v>N</v>
          </cell>
          <cell r="D204" t="str">
            <v>General departmental expenses</v>
          </cell>
        </row>
        <row r="205">
          <cell r="A205" t="str">
            <v>General Counsel</v>
          </cell>
          <cell r="B205" t="str">
            <v>Corp. Secretariat</v>
          </cell>
          <cell r="C205" t="str">
            <v>L</v>
          </cell>
          <cell r="D205" t="str">
            <v>Overall Assignment of Time</v>
          </cell>
        </row>
        <row r="206">
          <cell r="A206" t="str">
            <v>General Counsel</v>
          </cell>
          <cell r="B206" t="str">
            <v>Corp. Secretariat</v>
          </cell>
          <cell r="C206" t="str">
            <v>N</v>
          </cell>
          <cell r="D206" t="str">
            <v>General departmental expenses</v>
          </cell>
        </row>
        <row r="207">
          <cell r="A207" t="str">
            <v>HOI</v>
          </cell>
          <cell r="B207" t="str">
            <v>CFO Office</v>
          </cell>
          <cell r="C207" t="str">
            <v>L</v>
          </cell>
          <cell r="D207" t="str">
            <v>Review and approve financial and investment decisions and Provide input to strategy and business plans</v>
          </cell>
        </row>
        <row r="208">
          <cell r="C208" t="str">
            <v>L</v>
          </cell>
          <cell r="D208" t="str">
            <v>Provide oversight to Finance functions in timely, reliable reporting information to HO, subs, regulators, investors, shareholder</v>
          </cell>
        </row>
        <row r="209">
          <cell r="C209" t="str">
            <v>L</v>
          </cell>
          <cell r="D209" t="str">
            <v>Ensure financial services are provided efficiently and reliably</v>
          </cell>
        </row>
        <row r="210">
          <cell r="C210" t="str">
            <v>L</v>
          </cell>
          <cell r="D210" t="str">
            <v>Ensure integrity of, and compliance with, internal controls over regulatory, financial, accounting activities</v>
          </cell>
        </row>
        <row r="211">
          <cell r="C211" t="str">
            <v>L</v>
          </cell>
          <cell r="D211" t="str">
            <v>Monitor performance against operational, financial and regulatory targets</v>
          </cell>
        </row>
        <row r="212">
          <cell r="C212" t="str">
            <v>L</v>
          </cell>
          <cell r="D212" t="str">
            <v>Ensure sufficient revenue for operating, financial and regulatory needs</v>
          </cell>
        </row>
        <row r="213">
          <cell r="C213" t="str">
            <v>L</v>
          </cell>
          <cell r="D213" t="str">
            <v>Support BOD</v>
          </cell>
        </row>
        <row r="214">
          <cell r="C214" t="str">
            <v>L</v>
          </cell>
          <cell r="D214" t="str">
            <v>Ensure access to capital on reasonable terms</v>
          </cell>
        </row>
        <row r="215">
          <cell r="C215" t="str">
            <v>L</v>
          </cell>
          <cell r="D215" t="str">
            <v>Other departmental activities</v>
          </cell>
        </row>
        <row r="216">
          <cell r="A216" t="str">
            <v>HOI</v>
          </cell>
          <cell r="B216" t="str">
            <v>CFO Office</v>
          </cell>
          <cell r="C216" t="str">
            <v>N</v>
          </cell>
          <cell r="D216" t="str">
            <v>General departmental expenses</v>
          </cell>
        </row>
        <row r="217">
          <cell r="A217" t="str">
            <v>HOI</v>
          </cell>
          <cell r="B217" t="str">
            <v>Treasurer's Office</v>
          </cell>
          <cell r="C217" t="str">
            <v>L</v>
          </cell>
          <cell r="D217" t="str">
            <v>Review and approve financial and investment decisions</v>
          </cell>
        </row>
        <row r="218">
          <cell r="C218" t="str">
            <v>L</v>
          </cell>
          <cell r="D218" t="str">
            <v>Ensure access to capital on reasonable terms</v>
          </cell>
        </row>
        <row r="219">
          <cell r="C219" t="str">
            <v>L</v>
          </cell>
          <cell r="D219" t="str">
            <v>Monitor performance against operational, financial and regulatory targets</v>
          </cell>
        </row>
        <row r="220">
          <cell r="C220" t="str">
            <v>L</v>
          </cell>
          <cell r="D220" t="str">
            <v>Represent the company before customers, regulators, shareholder, lenders</v>
          </cell>
        </row>
        <row r="221">
          <cell r="C221" t="str">
            <v>L</v>
          </cell>
          <cell r="D221" t="str">
            <v>Pension Management</v>
          </cell>
        </row>
        <row r="222">
          <cell r="C222" t="str">
            <v>L</v>
          </cell>
          <cell r="D222" t="str">
            <v>Oversight of Corp Finance- Treasury</v>
          </cell>
        </row>
        <row r="223">
          <cell r="A223" t="str">
            <v>HOI</v>
          </cell>
          <cell r="B223" t="str">
            <v>Treasurer's Office</v>
          </cell>
          <cell r="C223" t="str">
            <v>N</v>
          </cell>
          <cell r="D223" t="str">
            <v>General departmental expenses</v>
          </cell>
        </row>
        <row r="224">
          <cell r="A224" t="str">
            <v>HOI</v>
          </cell>
          <cell r="B224" t="str">
            <v>Donations</v>
          </cell>
          <cell r="C224" t="str">
            <v>N</v>
          </cell>
          <cell r="D224" t="str">
            <v>Donations</v>
          </cell>
        </row>
        <row r="225">
          <cell r="B225" t="str">
            <v>Labor Rates</v>
          </cell>
          <cell r="D225" t="str">
            <v>Labor Rates</v>
          </cell>
        </row>
        <row r="226">
          <cell r="A226" t="str">
            <v>Total</v>
          </cell>
        </row>
        <row r="227">
          <cell r="D227" t="str">
            <v>Other departmental activities</v>
          </cell>
        </row>
        <row r="228">
          <cell r="D228" t="str">
            <v>General departmental expenses</v>
          </cell>
        </row>
        <row r="230">
          <cell r="C230" t="str">
            <v>L</v>
          </cell>
          <cell r="D230" t="str">
            <v>Labor</v>
          </cell>
        </row>
        <row r="231">
          <cell r="C231" t="str">
            <v>N</v>
          </cell>
          <cell r="D231" t="str">
            <v>Non-Labor</v>
          </cell>
        </row>
        <row r="232">
          <cell r="C232" t="str">
            <v>T</v>
          </cell>
          <cell r="D232" t="str">
            <v>Telecom</v>
          </cell>
        </row>
        <row r="233">
          <cell r="C233" t="str">
            <v>I</v>
          </cell>
          <cell r="D233" t="str">
            <v>Inergi</v>
          </cell>
        </row>
        <row r="236">
          <cell r="D236" t="str">
            <v>Direct Assignments</v>
          </cell>
        </row>
        <row r="237">
          <cell r="C237" t="str">
            <v>L</v>
          </cell>
          <cell r="D237" t="str">
            <v>Labor</v>
          </cell>
        </row>
        <row r="238">
          <cell r="C238" t="str">
            <v>N</v>
          </cell>
          <cell r="D238" t="str">
            <v>Non-Labor</v>
          </cell>
        </row>
        <row r="239">
          <cell r="C239" t="str">
            <v>T</v>
          </cell>
          <cell r="D239" t="str">
            <v>Telecom</v>
          </cell>
        </row>
        <row r="240">
          <cell r="C240" t="str">
            <v>I</v>
          </cell>
          <cell r="D240" t="str">
            <v>Inergi</v>
          </cell>
        </row>
        <row r="241">
          <cell r="D241" t="str">
            <v>Total</v>
          </cell>
        </row>
        <row r="243">
          <cell r="D243" t="str">
            <v>Allocated</v>
          </cell>
        </row>
        <row r="244">
          <cell r="D244" t="str">
            <v>Labor</v>
          </cell>
        </row>
        <row r="245">
          <cell r="D245" t="str">
            <v>Non-Labor</v>
          </cell>
        </row>
        <row r="246">
          <cell r="D246" t="str">
            <v>Telecom</v>
          </cell>
        </row>
        <row r="247">
          <cell r="D247" t="str">
            <v>Inergi</v>
          </cell>
        </row>
        <row r="248">
          <cell r="D248" t="str">
            <v>Total</v>
          </cell>
        </row>
        <row r="252">
          <cell r="D252" t="str">
            <v>Labor- % Direct Assignments</v>
          </cell>
        </row>
        <row r="253">
          <cell r="D253" t="str">
            <v>Labor- Allocated</v>
          </cell>
        </row>
        <row r="254">
          <cell r="D254" t="str">
            <v>Labor- % Total</v>
          </cell>
        </row>
        <row r="256">
          <cell r="D256" t="str">
            <v>Non-Labor- % Direct Assignments</v>
          </cell>
        </row>
        <row r="257">
          <cell r="D257" t="str">
            <v>Non-Labor- Allocated</v>
          </cell>
        </row>
        <row r="258">
          <cell r="D258" t="str">
            <v>Non-Labor- % Total</v>
          </cell>
        </row>
        <row r="260">
          <cell r="D260" t="str">
            <v>Telecom- % Direct Assignments</v>
          </cell>
        </row>
        <row r="261">
          <cell r="D261" t="str">
            <v>Telecom- Allocated</v>
          </cell>
        </row>
        <row r="262">
          <cell r="D262" t="str">
            <v>Telecom- % Total</v>
          </cell>
        </row>
        <row r="264">
          <cell r="D264" t="str">
            <v>Inergi- % Direct Assignments</v>
          </cell>
        </row>
        <row r="265">
          <cell r="D265" t="str">
            <v>Inergi- Allocated</v>
          </cell>
        </row>
        <row r="266">
          <cell r="D266" t="str">
            <v>Inergi- % Total</v>
          </cell>
        </row>
        <row r="268">
          <cell r="D268" t="str">
            <v>Total- % Direct Assignments</v>
          </cell>
        </row>
        <row r="269">
          <cell r="D269" t="str">
            <v>Total- Allocated</v>
          </cell>
        </row>
        <row r="270">
          <cell r="D270" t="str">
            <v>Total- % Total</v>
          </cell>
        </row>
        <row r="275">
          <cell r="D275" t="str">
            <v>HR</v>
          </cell>
        </row>
        <row r="276">
          <cell r="D276" t="str">
            <v>LBSS Facilities</v>
          </cell>
        </row>
        <row r="277">
          <cell r="D277" t="str">
            <v>Labor Relations</v>
          </cell>
        </row>
        <row r="278">
          <cell r="D278" t="str">
            <v>Communications</v>
          </cell>
        </row>
        <row r="279">
          <cell r="D279" t="str">
            <v>Controller- Actuaries</v>
          </cell>
        </row>
        <row r="280">
          <cell r="D280" t="str">
            <v>Controller- Bill 198</v>
          </cell>
        </row>
        <row r="281">
          <cell r="D281" t="str">
            <v>Treasury costs</v>
          </cell>
        </row>
        <row r="282">
          <cell r="D282" t="str">
            <v>General Counsel- OEB invoice</v>
          </cell>
        </row>
        <row r="283">
          <cell r="D283" t="str">
            <v>Board- Audit Fee</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F"/>
      <sheetName val="Summary GL"/>
      <sheetName val="Detail GL"/>
      <sheetName val="CF Fixed Assets"/>
      <sheetName val="HOT  Assets Continuity"/>
      <sheetName val="2008 ORANO2 IRU Maint Rev Def"/>
      <sheetName val="1. Trial_Balance"/>
      <sheetName val="2. Inputs"/>
      <sheetName val="3. Consolidated Flash"/>
      <sheetName val="4. Consolidated YOY Flash"/>
      <sheetName val="5. Flash Print Macros"/>
      <sheetName val="6. Hydro One Consolidated"/>
      <sheetName val="7. All BU's (000's)"/>
      <sheetName val="8. CFP&amp;R- Hydro One "/>
      <sheetName val="10 Networks Consol Hide not us"/>
      <sheetName val="11.1 Tx-Dx (hide)"/>
      <sheetName val="9. Operating Costs BU Summary"/>
      <sheetName val="10.Tx-Dx External Report Sumary"/>
      <sheetName val="11.Del Serv&amp;Subs (not used hide"/>
      <sheetName val="Tx-USofA(not used -hide)"/>
      <sheetName val="Dx-USofA (not used - hide)"/>
      <sheetName val="USofA PY Results (not used hide"/>
      <sheetName val="12. Capital Expenditure"/>
      <sheetName val="13. Capex Budget"/>
      <sheetName val="CY Tx Dx USofA FS ( not used hi"/>
      <sheetName val="14. CY Actual Summary Results"/>
      <sheetName val="15.Quarterly  Reporting Package"/>
      <sheetName val="16.Flash-Mgmt Statement Mapping"/>
      <sheetName val="17. trial bal summarized by BU"/>
      <sheetName val="check"/>
      <sheetName val="18. DOCUMENTATION"/>
      <sheetName val="PY Cons Results BY MTH (hide)"/>
      <sheetName val="PY Actual Summary Results (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8">
          <cell r="B8" t="str">
            <v>As at December 31, 2008</v>
          </cell>
        </row>
      </sheetData>
      <sheetData sheetId="10" refreshError="1"/>
      <sheetData sheetId="11" refreshError="1"/>
      <sheetData sheetId="12" refreshError="1"/>
      <sheetData sheetId="13" refreshError="1"/>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F"/>
      <sheetName val="Summary GL"/>
      <sheetName val="Detail GL"/>
      <sheetName val="CF Fixed Assets"/>
      <sheetName val="HOT Links Assets Continuity"/>
      <sheetName val="2008 ORANO2 IRU Maint Rev Def"/>
      <sheetName val="1. Trial_Balance"/>
      <sheetName val="2. Inputs"/>
      <sheetName val="3. Consolidated Flash"/>
      <sheetName val="4. Consolidated YOY Flash"/>
      <sheetName val="5. Flash Print Macros"/>
      <sheetName val="6. Hydro One Consolidated"/>
      <sheetName val="7. All BU's (000's)"/>
      <sheetName val="8. CFP&amp;R- Hydro One "/>
      <sheetName val="10 Networks Consol Hide not us"/>
      <sheetName val="11.1 Tx-Dx (hide)"/>
      <sheetName val="9. Operating Costs BU Summary"/>
      <sheetName val="10.Tx-Dx External Report Sumary"/>
      <sheetName val="11.Del Serv&amp;Subs (not used hide"/>
      <sheetName val="Tx-USofA(not used -hide)"/>
      <sheetName val="Dx-USofA (not used - hide)"/>
      <sheetName val="USofA PY Results (not used hide"/>
      <sheetName val="12. Capital Expenditure"/>
      <sheetName val="13. Capex Budget"/>
      <sheetName val="CY Tx Dx USofA FS ( not used hi"/>
      <sheetName val="14. CY Actual Summary Results"/>
      <sheetName val="15.Quarterly  Reporting Package"/>
      <sheetName val="16.Flash-Mgmt Statement Mapping"/>
      <sheetName val="17. trial bal summarized by BU"/>
      <sheetName val="check"/>
      <sheetName val="18. DOCUMENTATION"/>
      <sheetName val="PY Cons Results BY MTH (hide)"/>
      <sheetName val="PY Actual Summary Results (hi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ail sum"/>
      <sheetName val="Variance summary"/>
      <sheetName val="SCS-Inergi Cost"/>
      <sheetName val="Pivot CY"/>
      <sheetName val="BI CY"/>
      <sheetName val="Pivot PY"/>
      <sheetName val="BI PY"/>
      <sheetName val="  MSC by SP"/>
      <sheetName val="  MSC by SP PY"/>
      <sheetName val="Recovery PY"/>
      <sheetName val="project Download"/>
      <sheetName val="Budget"/>
      <sheetName val="external Revenue"/>
      <sheetName val="Month"/>
      <sheetName val="Update instruction"/>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
          <cell r="A5">
            <v>4</v>
          </cell>
        </row>
      </sheetData>
      <sheetData sheetId="14"/>
      <sheetData sheetId="1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ability"/>
      <sheetName val="Cognos  instructions"/>
      <sheetName val="Cognos Input"/>
      <sheetName val="OS"/>
      <sheetName val="1. Mgt St vs Fin St"/>
      <sheetName val="2. N.I. Anal"/>
      <sheetName val="3. PILs "/>
      <sheetName val="4.Rev"/>
      <sheetName val="5. DxTariff"/>
      <sheetName val="6. OMA"/>
      <sheetName val="7. Deprec&amp;Amort"/>
      <sheetName val="8. FinCharges"/>
      <sheetName val="9. CapExp"/>
      <sheetName val="10. OCI"/>
      <sheetName val="11.STSecurities"/>
      <sheetName val="12. OCA"/>
      <sheetName val="13. Accts Rec'ble"/>
      <sheetName val="14. Mat-Supplies"/>
      <sheetName val="15. FA"/>
      <sheetName val="16. OtherLTAssets"/>
      <sheetName val="17. CurrLiab"/>
      <sheetName val="18. Bank Indebtedness"/>
      <sheetName val="19. AP&amp;Acc'dCharges"/>
      <sheetName val="20. Accrd Int"/>
      <sheetName val="21. STNotesPyble"/>
      <sheetName val="22. LTDebtPyble"/>
      <sheetName val="23. Employee Future Benefits"/>
      <sheetName val="24. RegLiab"/>
      <sheetName val="25. FutureTax "/>
      <sheetName val="26. EnvLiab"/>
      <sheetName val="27. LTAP&amp;AccrdCharges"/>
      <sheetName val="28. Equity &amp; Dividends"/>
    </sheetNames>
    <sheetDataSet>
      <sheetData sheetId="0" refreshError="1"/>
      <sheetData sheetId="1" refreshError="1">
        <row r="25">
          <cell r="B25">
            <v>2</v>
          </cell>
          <cell r="C25">
            <v>5</v>
          </cell>
          <cell r="D25">
            <v>6</v>
          </cell>
          <cell r="E25">
            <v>2</v>
          </cell>
          <cell r="F25">
            <v>3</v>
          </cell>
        </row>
        <row r="26">
          <cell r="B26">
            <v>2009</v>
          </cell>
        </row>
        <row r="27">
          <cell r="B27">
            <v>2008</v>
          </cell>
        </row>
        <row r="28">
          <cell r="H28" t="str">
            <v>Yes</v>
          </cell>
        </row>
        <row r="29">
          <cell r="H29" t="str">
            <v>No</v>
          </cell>
        </row>
      </sheetData>
      <sheetData sheetId="2" refreshError="1">
        <row r="6">
          <cell r="A6" t="str">
            <v>All Revenues</v>
          </cell>
          <cell r="B6">
            <v>-1222334</v>
          </cell>
          <cell r="C6">
            <v>-1303146</v>
          </cell>
          <cell r="D6">
            <v>-80812</v>
          </cell>
          <cell r="E6">
            <v>-2276874</v>
          </cell>
          <cell r="F6">
            <v>-2393260</v>
          </cell>
          <cell r="G6">
            <v>-116386</v>
          </cell>
          <cell r="H6">
            <v>-3403261</v>
          </cell>
          <cell r="I6">
            <v>-2055620</v>
          </cell>
          <cell r="J6">
            <v>1347641</v>
          </cell>
          <cell r="K6">
            <v>-4597086</v>
          </cell>
          <cell r="L6">
            <v>-2055620</v>
          </cell>
          <cell r="M6">
            <v>2541465</v>
          </cell>
        </row>
        <row r="7">
          <cell r="A7" t="str">
            <v>Internal Revenues</v>
          </cell>
          <cell r="B7">
            <v>0</v>
          </cell>
          <cell r="C7">
            <v>0</v>
          </cell>
          <cell r="D7">
            <v>0</v>
          </cell>
          <cell r="E7">
            <v>0</v>
          </cell>
          <cell r="F7">
            <v>0</v>
          </cell>
          <cell r="G7">
            <v>0</v>
          </cell>
          <cell r="H7">
            <v>0</v>
          </cell>
          <cell r="I7">
            <v>-101</v>
          </cell>
          <cell r="J7">
            <v>-101</v>
          </cell>
          <cell r="K7">
            <v>0</v>
          </cell>
          <cell r="L7">
            <v>-101</v>
          </cell>
          <cell r="M7">
            <v>-101</v>
          </cell>
        </row>
        <row r="8">
          <cell r="A8" t="str">
            <v>External Revenues</v>
          </cell>
          <cell r="B8">
            <v>-1222334</v>
          </cell>
          <cell r="C8">
            <v>-1303146</v>
          </cell>
          <cell r="D8">
            <v>-80812</v>
          </cell>
          <cell r="E8">
            <v>-2276874</v>
          </cell>
          <cell r="F8">
            <v>-2393260</v>
          </cell>
          <cell r="G8">
            <v>-116386</v>
          </cell>
          <cell r="H8">
            <v>-3403261</v>
          </cell>
          <cell r="I8">
            <v>-2055519</v>
          </cell>
          <cell r="J8">
            <v>1347742</v>
          </cell>
          <cell r="K8">
            <v>-4597086</v>
          </cell>
          <cell r="L8">
            <v>-2055519</v>
          </cell>
          <cell r="M8">
            <v>2541567</v>
          </cell>
        </row>
        <row r="9">
          <cell r="A9" t="str">
            <v>Operating Costs</v>
          </cell>
          <cell r="B9">
            <v>211002</v>
          </cell>
          <cell r="C9">
            <v>229968</v>
          </cell>
          <cell r="D9">
            <v>18966</v>
          </cell>
          <cell r="E9">
            <v>450574</v>
          </cell>
          <cell r="F9">
            <v>499101</v>
          </cell>
          <cell r="G9">
            <v>48526</v>
          </cell>
          <cell r="H9">
            <v>695374</v>
          </cell>
          <cell r="I9">
            <v>516808</v>
          </cell>
          <cell r="J9">
            <v>-178567</v>
          </cell>
          <cell r="K9">
            <v>916515</v>
          </cell>
          <cell r="L9">
            <v>516808</v>
          </cell>
          <cell r="M9">
            <v>-399707</v>
          </cell>
        </row>
        <row r="10">
          <cell r="A10" t="str">
            <v>Non-OM&amp;A Costs</v>
          </cell>
          <cell r="B10">
            <v>807840</v>
          </cell>
          <cell r="C10">
            <v>875396</v>
          </cell>
          <cell r="D10">
            <v>67556</v>
          </cell>
          <cell r="E10">
            <v>1510223</v>
          </cell>
          <cell r="F10">
            <v>1608067</v>
          </cell>
          <cell r="G10">
            <v>97844</v>
          </cell>
          <cell r="H10">
            <v>2257906</v>
          </cell>
          <cell r="I10">
            <v>1421320</v>
          </cell>
          <cell r="J10">
            <v>-836586</v>
          </cell>
          <cell r="K10">
            <v>3069745</v>
          </cell>
          <cell r="L10">
            <v>1421320</v>
          </cell>
          <cell r="M10">
            <v>-1648426</v>
          </cell>
        </row>
        <row r="11">
          <cell r="A11" t="str">
            <v>Fuel Used for Generation</v>
          </cell>
          <cell r="B11">
            <v>6311</v>
          </cell>
          <cell r="C11">
            <v>5499</v>
          </cell>
          <cell r="D11">
            <v>-812</v>
          </cell>
          <cell r="E11">
            <v>11877</v>
          </cell>
          <cell r="F11">
            <v>9347</v>
          </cell>
          <cell r="G11">
            <v>-2530</v>
          </cell>
          <cell r="H11">
            <v>16915</v>
          </cell>
          <cell r="I11">
            <v>8462</v>
          </cell>
          <cell r="J11">
            <v>-8453</v>
          </cell>
          <cell r="K11">
            <v>23483</v>
          </cell>
          <cell r="L11">
            <v>8462</v>
          </cell>
          <cell r="M11">
            <v>-15021</v>
          </cell>
        </row>
        <row r="12">
          <cell r="A12" t="str">
            <v>Cost of Power</v>
          </cell>
          <cell r="B12">
            <v>595841</v>
          </cell>
          <cell r="C12">
            <v>665813</v>
          </cell>
          <cell r="D12">
            <v>69972</v>
          </cell>
          <cell r="E12">
            <v>1079036</v>
          </cell>
          <cell r="F12">
            <v>1183946</v>
          </cell>
          <cell r="G12">
            <v>104910</v>
          </cell>
          <cell r="H12">
            <v>1605331</v>
          </cell>
          <cell r="I12">
            <v>1047353</v>
          </cell>
          <cell r="J12">
            <v>-557978</v>
          </cell>
          <cell r="K12">
            <v>2180903</v>
          </cell>
          <cell r="L12">
            <v>1047353</v>
          </cell>
          <cell r="M12">
            <v>-1133549</v>
          </cell>
        </row>
        <row r="13">
          <cell r="A13" t="str">
            <v>Amortization</v>
          </cell>
          <cell r="B13">
            <v>23447</v>
          </cell>
          <cell r="C13">
            <v>6921</v>
          </cell>
          <cell r="D13">
            <v>-16526</v>
          </cell>
          <cell r="E13">
            <v>42531</v>
          </cell>
          <cell r="F13">
            <v>15039</v>
          </cell>
          <cell r="G13">
            <v>-27492</v>
          </cell>
          <cell r="H13">
            <v>62227</v>
          </cell>
          <cell r="I13">
            <v>16493</v>
          </cell>
          <cell r="J13">
            <v>-45734</v>
          </cell>
          <cell r="K13">
            <v>84283</v>
          </cell>
          <cell r="L13">
            <v>16493</v>
          </cell>
          <cell r="M13">
            <v>-67789</v>
          </cell>
        </row>
        <row r="14">
          <cell r="A14" t="str">
            <v>Environmental Amortiation</v>
          </cell>
          <cell r="B14">
            <v>1992</v>
          </cell>
          <cell r="C14">
            <v>1112</v>
          </cell>
          <cell r="D14">
            <v>-880</v>
          </cell>
          <cell r="E14">
            <v>4673</v>
          </cell>
          <cell r="F14">
            <v>3401</v>
          </cell>
          <cell r="G14">
            <v>-1273</v>
          </cell>
          <cell r="H14">
            <v>7975</v>
          </cell>
          <cell r="I14">
            <v>2940</v>
          </cell>
          <cell r="J14">
            <v>-5036</v>
          </cell>
          <cell r="K14">
            <v>13667</v>
          </cell>
          <cell r="L14">
            <v>2940</v>
          </cell>
          <cell r="M14">
            <v>-10728</v>
          </cell>
        </row>
        <row r="15">
          <cell r="A15" t="str">
            <v>Market Ready &amp; RARA Amort</v>
          </cell>
          <cell r="B15">
            <v>10913</v>
          </cell>
          <cell r="C15">
            <v>5809</v>
          </cell>
          <cell r="D15">
            <v>-5105</v>
          </cell>
          <cell r="E15">
            <v>16758</v>
          </cell>
          <cell r="F15">
            <v>11617</v>
          </cell>
          <cell r="G15">
            <v>-5140</v>
          </cell>
          <cell r="H15">
            <v>22566</v>
          </cell>
          <cell r="I15">
            <v>13554</v>
          </cell>
          <cell r="J15">
            <v>-9013</v>
          </cell>
          <cell r="K15">
            <v>28375</v>
          </cell>
          <cell r="L15">
            <v>13554</v>
          </cell>
          <cell r="M15">
            <v>-14821</v>
          </cell>
        </row>
        <row r="16">
          <cell r="A16" t="str">
            <v>OPEB Amortization</v>
          </cell>
          <cell r="B16">
            <v>10475</v>
          </cell>
          <cell r="C16">
            <v>0</v>
          </cell>
          <cell r="D16">
            <v>-10475</v>
          </cell>
          <cell r="E16">
            <v>20950</v>
          </cell>
          <cell r="F16">
            <v>0</v>
          </cell>
          <cell r="G16">
            <v>-20950</v>
          </cell>
          <cell r="H16">
            <v>31425</v>
          </cell>
          <cell r="I16">
            <v>0</v>
          </cell>
          <cell r="J16">
            <v>-31425</v>
          </cell>
          <cell r="K16">
            <v>41900</v>
          </cell>
          <cell r="L16">
            <v>0</v>
          </cell>
          <cell r="M16">
            <v>-41900</v>
          </cell>
        </row>
        <row r="17">
          <cell r="A17" t="str">
            <v>Other Amortization</v>
          </cell>
          <cell r="B17">
            <v>66</v>
          </cell>
          <cell r="C17">
            <v>0</v>
          </cell>
          <cell r="D17">
            <v>-66</v>
          </cell>
          <cell r="E17">
            <v>150</v>
          </cell>
          <cell r="F17">
            <v>21</v>
          </cell>
          <cell r="G17">
            <v>-129</v>
          </cell>
          <cell r="H17">
            <v>261</v>
          </cell>
          <cell r="I17">
            <v>0</v>
          </cell>
          <cell r="J17">
            <v>-261</v>
          </cell>
          <cell r="K17">
            <v>340</v>
          </cell>
          <cell r="L17">
            <v>0</v>
          </cell>
          <cell r="M17">
            <v>-340</v>
          </cell>
        </row>
        <row r="18">
          <cell r="A18" t="str">
            <v>Depreciation</v>
          </cell>
          <cell r="B18">
            <v>106791</v>
          </cell>
          <cell r="C18">
            <v>116789</v>
          </cell>
          <cell r="D18">
            <v>9999</v>
          </cell>
          <cell r="E18">
            <v>219518</v>
          </cell>
          <cell r="F18">
            <v>237928</v>
          </cell>
          <cell r="G18">
            <v>18410</v>
          </cell>
          <cell r="H18">
            <v>336978</v>
          </cell>
          <cell r="I18">
            <v>263153</v>
          </cell>
          <cell r="J18">
            <v>-73825</v>
          </cell>
          <cell r="K18">
            <v>463747</v>
          </cell>
          <cell r="L18">
            <v>263153</v>
          </cell>
          <cell r="M18">
            <v>-200594</v>
          </cell>
        </row>
        <row r="19">
          <cell r="A19" t="str">
            <v>Depreciation_Expenses</v>
          </cell>
          <cell r="B19">
            <v>99184</v>
          </cell>
          <cell r="C19">
            <v>107917</v>
          </cell>
          <cell r="D19">
            <v>8734</v>
          </cell>
          <cell r="E19">
            <v>198479</v>
          </cell>
          <cell r="F19">
            <v>216453</v>
          </cell>
          <cell r="G19">
            <v>17974</v>
          </cell>
          <cell r="H19">
            <v>304589</v>
          </cell>
          <cell r="I19">
            <v>241686</v>
          </cell>
          <cell r="J19">
            <v>-62903</v>
          </cell>
          <cell r="K19">
            <v>417304</v>
          </cell>
          <cell r="L19">
            <v>241686</v>
          </cell>
          <cell r="M19">
            <v>-175618</v>
          </cell>
        </row>
        <row r="20">
          <cell r="A20" t="str">
            <v>Gain Loss Dispositions</v>
          </cell>
          <cell r="B20">
            <v>111</v>
          </cell>
          <cell r="C20">
            <v>-141</v>
          </cell>
          <cell r="D20">
            <v>-252</v>
          </cell>
          <cell r="E20">
            <v>71</v>
          </cell>
          <cell r="F20">
            <v>-95</v>
          </cell>
          <cell r="G20">
            <v>-167</v>
          </cell>
          <cell r="H20">
            <v>-117</v>
          </cell>
          <cell r="I20">
            <v>-147</v>
          </cell>
          <cell r="J20">
            <v>-30</v>
          </cell>
          <cell r="K20">
            <v>92</v>
          </cell>
          <cell r="L20">
            <v>-147</v>
          </cell>
          <cell r="M20">
            <v>-238</v>
          </cell>
        </row>
        <row r="21">
          <cell r="A21" t="str">
            <v>Removal</v>
          </cell>
          <cell r="B21">
            <v>7496</v>
          </cell>
          <cell r="C21">
            <v>9013</v>
          </cell>
          <cell r="D21">
            <v>1517</v>
          </cell>
          <cell r="E21">
            <v>20968</v>
          </cell>
          <cell r="F21">
            <v>21571</v>
          </cell>
          <cell r="G21">
            <v>603</v>
          </cell>
          <cell r="H21">
            <v>32506</v>
          </cell>
          <cell r="I21">
            <v>21614</v>
          </cell>
          <cell r="J21">
            <v>-10892</v>
          </cell>
          <cell r="K21">
            <v>46351</v>
          </cell>
          <cell r="L21">
            <v>21614</v>
          </cell>
          <cell r="M21">
            <v>-24737</v>
          </cell>
        </row>
        <row r="22">
          <cell r="A22" t="str">
            <v>Financing Charges</v>
          </cell>
          <cell r="B22">
            <v>69393</v>
          </cell>
          <cell r="C22">
            <v>72592</v>
          </cell>
          <cell r="D22">
            <v>3199</v>
          </cell>
          <cell r="E22">
            <v>143837</v>
          </cell>
          <cell r="F22">
            <v>146481</v>
          </cell>
          <cell r="G22">
            <v>2644</v>
          </cell>
          <cell r="H22">
            <v>217050</v>
          </cell>
          <cell r="I22">
            <v>68469</v>
          </cell>
          <cell r="J22">
            <v>-148581</v>
          </cell>
          <cell r="K22">
            <v>292054</v>
          </cell>
          <cell r="L22">
            <v>68469</v>
          </cell>
          <cell r="M22">
            <v>-223585</v>
          </cell>
        </row>
        <row r="23">
          <cell r="A23" t="str">
            <v>Int Earned Investments</v>
          </cell>
          <cell r="B23">
            <v>-2088</v>
          </cell>
          <cell r="C23">
            <v>-1103</v>
          </cell>
          <cell r="D23">
            <v>985</v>
          </cell>
          <cell r="E23">
            <v>-6217</v>
          </cell>
          <cell r="F23">
            <v>-1248</v>
          </cell>
          <cell r="G23">
            <v>4969</v>
          </cell>
          <cell r="H23">
            <v>-6474</v>
          </cell>
          <cell r="I23">
            <v>-1256</v>
          </cell>
          <cell r="J23">
            <v>5218</v>
          </cell>
          <cell r="K23">
            <v>-7430</v>
          </cell>
          <cell r="L23">
            <v>-1256</v>
          </cell>
          <cell r="M23">
            <v>6174</v>
          </cell>
        </row>
        <row r="24">
          <cell r="A24" t="str">
            <v>CIP Int Capitalized</v>
          </cell>
          <cell r="B24">
            <v>-6745</v>
          </cell>
          <cell r="C24">
            <v>-14537</v>
          </cell>
          <cell r="D24">
            <v>-7793</v>
          </cell>
          <cell r="E24">
            <v>-15261</v>
          </cell>
          <cell r="F24">
            <v>-30813</v>
          </cell>
          <cell r="G24">
            <v>-15552</v>
          </cell>
          <cell r="H24">
            <v>-24797</v>
          </cell>
          <cell r="I24">
            <v>-36533</v>
          </cell>
          <cell r="J24">
            <v>-11736</v>
          </cell>
          <cell r="K24">
            <v>-35733</v>
          </cell>
          <cell r="L24">
            <v>-36533</v>
          </cell>
          <cell r="M24">
            <v>-800</v>
          </cell>
        </row>
        <row r="25">
          <cell r="A25" t="str">
            <v>Reg Asset Int Capitalized</v>
          </cell>
          <cell r="B25">
            <v>266</v>
          </cell>
          <cell r="C25">
            <v>281</v>
          </cell>
          <cell r="D25">
            <v>16</v>
          </cell>
          <cell r="E25">
            <v>701</v>
          </cell>
          <cell r="F25">
            <v>553</v>
          </cell>
          <cell r="G25">
            <v>-148</v>
          </cell>
          <cell r="H25">
            <v>1192</v>
          </cell>
          <cell r="I25">
            <v>560</v>
          </cell>
          <cell r="J25">
            <v>-632</v>
          </cell>
          <cell r="K25">
            <v>1575</v>
          </cell>
          <cell r="L25">
            <v>560</v>
          </cell>
          <cell r="M25">
            <v>-1015</v>
          </cell>
        </row>
        <row r="26">
          <cell r="A26" t="str">
            <v>Commercial Paper</v>
          </cell>
          <cell r="B26">
            <v>306</v>
          </cell>
          <cell r="C26">
            <v>212</v>
          </cell>
          <cell r="D26">
            <v>-94</v>
          </cell>
          <cell r="E26">
            <v>422</v>
          </cell>
          <cell r="F26">
            <v>317</v>
          </cell>
          <cell r="G26">
            <v>-105</v>
          </cell>
          <cell r="H26">
            <v>1339</v>
          </cell>
          <cell r="I26">
            <v>334</v>
          </cell>
          <cell r="J26">
            <v>-1005</v>
          </cell>
          <cell r="K26">
            <v>2276</v>
          </cell>
          <cell r="L26">
            <v>334</v>
          </cell>
          <cell r="M26">
            <v>-1942</v>
          </cell>
        </row>
        <row r="27">
          <cell r="A27" t="str">
            <v>Associated Debt Service</v>
          </cell>
          <cell r="B27">
            <v>82750</v>
          </cell>
          <cell r="C27">
            <v>87212</v>
          </cell>
          <cell r="D27">
            <v>4462</v>
          </cell>
          <cell r="E27">
            <v>169006</v>
          </cell>
          <cell r="F27">
            <v>176727</v>
          </cell>
          <cell r="G27">
            <v>7721</v>
          </cell>
          <cell r="H27">
            <v>250196</v>
          </cell>
          <cell r="I27">
            <v>110355</v>
          </cell>
          <cell r="J27">
            <v>-139840</v>
          </cell>
          <cell r="K27">
            <v>334176</v>
          </cell>
          <cell r="L27">
            <v>110355</v>
          </cell>
          <cell r="M27">
            <v>-223820</v>
          </cell>
        </row>
        <row r="28">
          <cell r="A28" t="str">
            <v>Other</v>
          </cell>
          <cell r="B28">
            <v>-5096</v>
          </cell>
          <cell r="C28">
            <v>526</v>
          </cell>
          <cell r="D28">
            <v>5622</v>
          </cell>
          <cell r="E28">
            <v>-4815</v>
          </cell>
          <cell r="F28">
            <v>945</v>
          </cell>
          <cell r="G28">
            <v>5760</v>
          </cell>
          <cell r="H28">
            <v>-4406</v>
          </cell>
          <cell r="I28">
            <v>-4991</v>
          </cell>
          <cell r="J28">
            <v>-586</v>
          </cell>
          <cell r="K28">
            <v>-2809</v>
          </cell>
          <cell r="L28">
            <v>-4991</v>
          </cell>
          <cell r="M28">
            <v>-2182</v>
          </cell>
        </row>
        <row r="29">
          <cell r="A29" t="str">
            <v>CAPL_TAX_&amp;_OTH_COSTS</v>
          </cell>
          <cell r="B29">
            <v>6058</v>
          </cell>
          <cell r="C29">
            <v>7783</v>
          </cell>
          <cell r="D29">
            <v>1725</v>
          </cell>
          <cell r="E29">
            <v>13425</v>
          </cell>
          <cell r="F29">
            <v>15326</v>
          </cell>
          <cell r="G29">
            <v>1900</v>
          </cell>
          <cell r="H29">
            <v>19404</v>
          </cell>
          <cell r="I29">
            <v>17390</v>
          </cell>
          <cell r="J29">
            <v>-2015</v>
          </cell>
          <cell r="K29">
            <v>25277</v>
          </cell>
          <cell r="L29">
            <v>17390</v>
          </cell>
          <cell r="M29">
            <v>-7887</v>
          </cell>
        </row>
        <row r="30">
          <cell r="A30" t="str">
            <v>(Net Income) / Loss before Taxes</v>
          </cell>
          <cell r="B30">
            <v>-203491</v>
          </cell>
          <cell r="C30">
            <v>-197781</v>
          </cell>
          <cell r="D30">
            <v>5710</v>
          </cell>
          <cell r="E30">
            <v>-316076</v>
          </cell>
          <cell r="F30">
            <v>-286092</v>
          </cell>
          <cell r="G30">
            <v>29984</v>
          </cell>
          <cell r="H30">
            <v>-449981</v>
          </cell>
          <cell r="I30">
            <v>-117493</v>
          </cell>
          <cell r="J30">
            <v>332488</v>
          </cell>
          <cell r="K30">
            <v>-610825</v>
          </cell>
          <cell r="L30">
            <v>-117493</v>
          </cell>
          <cell r="M30">
            <v>493332</v>
          </cell>
        </row>
        <row r="31">
          <cell r="A31" t="str">
            <v>Income Taxes</v>
          </cell>
          <cell r="B31">
            <v>48658</v>
          </cell>
          <cell r="C31">
            <v>21001</v>
          </cell>
          <cell r="D31">
            <v>-27657</v>
          </cell>
          <cell r="E31">
            <v>61123</v>
          </cell>
          <cell r="F31">
            <v>26803</v>
          </cell>
          <cell r="G31">
            <v>-34320</v>
          </cell>
          <cell r="H31">
            <v>83223</v>
          </cell>
          <cell r="I31">
            <v>23409</v>
          </cell>
          <cell r="J31">
            <v>-59814</v>
          </cell>
          <cell r="K31">
            <v>113328</v>
          </cell>
          <cell r="L31">
            <v>23409</v>
          </cell>
          <cell r="M31">
            <v>-89919</v>
          </cell>
        </row>
        <row r="32">
          <cell r="A32" t="str">
            <v>Current Income Taxes</v>
          </cell>
          <cell r="B32">
            <v>48658</v>
          </cell>
          <cell r="C32">
            <v>18353</v>
          </cell>
          <cell r="D32">
            <v>-30305</v>
          </cell>
          <cell r="E32">
            <v>61123</v>
          </cell>
          <cell r="F32">
            <v>22482</v>
          </cell>
          <cell r="G32">
            <v>-38641</v>
          </cell>
          <cell r="H32">
            <v>83223</v>
          </cell>
          <cell r="I32">
            <v>19282</v>
          </cell>
          <cell r="J32">
            <v>-63941</v>
          </cell>
          <cell r="K32">
            <v>113328</v>
          </cell>
          <cell r="L32">
            <v>19282</v>
          </cell>
          <cell r="M32">
            <v>-94045</v>
          </cell>
        </row>
        <row r="33">
          <cell r="A33" t="str">
            <v>(Net Income) / Loss after Taxes</v>
          </cell>
          <cell r="B33">
            <v>-154834</v>
          </cell>
          <cell r="C33">
            <v>-176780</v>
          </cell>
          <cell r="D33">
            <v>-21946</v>
          </cell>
          <cell r="E33">
            <v>-254953</v>
          </cell>
          <cell r="F33">
            <v>-259289</v>
          </cell>
          <cell r="G33">
            <v>-4336</v>
          </cell>
          <cell r="H33">
            <v>-366758</v>
          </cell>
          <cell r="I33">
            <v>-94084</v>
          </cell>
          <cell r="J33">
            <v>272674</v>
          </cell>
          <cell r="K33">
            <v>-497497</v>
          </cell>
          <cell r="L33">
            <v>-94084</v>
          </cell>
          <cell r="M33">
            <v>403413</v>
          </cell>
        </row>
        <row r="34">
          <cell r="A34" t="str">
            <v>OCI</v>
          </cell>
          <cell r="B34">
            <v>1224</v>
          </cell>
          <cell r="C34">
            <v>0</v>
          </cell>
          <cell r="D34">
            <v>-1224</v>
          </cell>
          <cell r="E34">
            <v>608</v>
          </cell>
          <cell r="F34">
            <v>1</v>
          </cell>
          <cell r="G34">
            <v>-607</v>
          </cell>
          <cell r="H34">
            <v>608</v>
          </cell>
          <cell r="I34">
            <v>0</v>
          </cell>
          <cell r="J34">
            <v>-608</v>
          </cell>
          <cell r="K34">
            <v>608</v>
          </cell>
          <cell r="L34">
            <v>0</v>
          </cell>
          <cell r="M34">
            <v>-608</v>
          </cell>
        </row>
        <row r="35">
          <cell r="A35" t="str">
            <v>Fixed Assets</v>
          </cell>
          <cell r="B35">
            <v>11361588</v>
          </cell>
          <cell r="C35">
            <v>12158067</v>
          </cell>
          <cell r="D35">
            <v>796479</v>
          </cell>
          <cell r="E35">
            <v>11567299</v>
          </cell>
          <cell r="F35">
            <v>12408417</v>
          </cell>
          <cell r="G35">
            <v>841117</v>
          </cell>
          <cell r="H35">
            <v>11772321</v>
          </cell>
          <cell r="I35">
            <v>12123166</v>
          </cell>
          <cell r="J35">
            <v>350845</v>
          </cell>
          <cell r="K35">
            <v>12116055</v>
          </cell>
          <cell r="L35">
            <v>12123166</v>
          </cell>
          <cell r="M35">
            <v>7110</v>
          </cell>
        </row>
        <row r="36">
          <cell r="A36" t="str">
            <v>Fixed Assets in Service</v>
          </cell>
          <cell r="B36">
            <v>16825664</v>
          </cell>
          <cell r="C36">
            <v>17454473</v>
          </cell>
          <cell r="D36">
            <v>628809</v>
          </cell>
          <cell r="E36">
            <v>17051756</v>
          </cell>
          <cell r="F36">
            <v>17667336</v>
          </cell>
          <cell r="G36">
            <v>615580</v>
          </cell>
          <cell r="H36">
            <v>17194639</v>
          </cell>
          <cell r="I36">
            <v>17199601</v>
          </cell>
          <cell r="J36">
            <v>4963</v>
          </cell>
          <cell r="K36">
            <v>17604345</v>
          </cell>
          <cell r="L36">
            <v>17199601</v>
          </cell>
          <cell r="M36">
            <v>-404744</v>
          </cell>
        </row>
        <row r="37">
          <cell r="A37" t="str">
            <v>FA in Service - Future Use</v>
          </cell>
          <cell r="B37">
            <v>110956</v>
          </cell>
          <cell r="C37">
            <v>127065</v>
          </cell>
          <cell r="D37">
            <v>16109</v>
          </cell>
          <cell r="E37">
            <v>113373</v>
          </cell>
          <cell r="F37">
            <v>129777</v>
          </cell>
          <cell r="G37">
            <v>16404</v>
          </cell>
          <cell r="H37">
            <v>113692</v>
          </cell>
          <cell r="I37">
            <v>123010</v>
          </cell>
          <cell r="J37">
            <v>9318</v>
          </cell>
          <cell r="K37">
            <v>129176</v>
          </cell>
          <cell r="L37">
            <v>123010</v>
          </cell>
          <cell r="M37">
            <v>-6166</v>
          </cell>
        </row>
        <row r="38">
          <cell r="A38" t="str">
            <v>Accumulated Depreciation</v>
          </cell>
          <cell r="B38">
            <v>-6316966</v>
          </cell>
          <cell r="C38">
            <v>-6514664</v>
          </cell>
          <cell r="D38">
            <v>-197698</v>
          </cell>
          <cell r="E38">
            <v>-6389534</v>
          </cell>
          <cell r="F38">
            <v>-6601118</v>
          </cell>
          <cell r="G38">
            <v>-211585</v>
          </cell>
          <cell r="H38">
            <v>-6474181</v>
          </cell>
          <cell r="I38">
            <v>-6414830</v>
          </cell>
          <cell r="J38">
            <v>59352</v>
          </cell>
          <cell r="K38">
            <v>-6580725</v>
          </cell>
          <cell r="L38">
            <v>-6414830</v>
          </cell>
          <cell r="M38">
            <v>165895</v>
          </cell>
        </row>
        <row r="39">
          <cell r="A39" t="str">
            <v>Construction_in_progress</v>
          </cell>
          <cell r="B39">
            <v>741934</v>
          </cell>
          <cell r="C39">
            <v>1091194</v>
          </cell>
          <cell r="D39">
            <v>349259</v>
          </cell>
          <cell r="E39">
            <v>791704</v>
          </cell>
          <cell r="F39">
            <v>1212421</v>
          </cell>
          <cell r="G39">
            <v>420718</v>
          </cell>
          <cell r="H39">
            <v>938172</v>
          </cell>
          <cell r="I39">
            <v>1215384</v>
          </cell>
          <cell r="J39">
            <v>277212</v>
          </cell>
          <cell r="K39">
            <v>963259</v>
          </cell>
          <cell r="L39">
            <v>1215384</v>
          </cell>
          <cell r="M39">
            <v>252125</v>
          </cell>
        </row>
        <row r="40">
          <cell r="A40" t="str">
            <v>Current Assets</v>
          </cell>
          <cell r="B40">
            <v>1389765</v>
          </cell>
          <cell r="C40">
            <v>1012873</v>
          </cell>
          <cell r="D40">
            <v>-376892</v>
          </cell>
          <cell r="E40">
            <v>756574</v>
          </cell>
          <cell r="F40">
            <v>805773</v>
          </cell>
          <cell r="G40">
            <v>49199</v>
          </cell>
          <cell r="H40">
            <v>722166</v>
          </cell>
          <cell r="I40">
            <v>234615</v>
          </cell>
          <cell r="J40">
            <v>-487551</v>
          </cell>
          <cell r="K40">
            <v>825662</v>
          </cell>
          <cell r="L40">
            <v>234615</v>
          </cell>
          <cell r="M40">
            <v>-591047</v>
          </cell>
        </row>
        <row r="41">
          <cell r="A41" t="str">
            <v>Interco Demand Facility</v>
          </cell>
          <cell r="B41">
            <v>-1</v>
          </cell>
          <cell r="C41">
            <v>2</v>
          </cell>
          <cell r="D41">
            <v>3</v>
          </cell>
          <cell r="E41">
            <v>2</v>
          </cell>
          <cell r="F41">
            <v>2</v>
          </cell>
          <cell r="G41">
            <v>0</v>
          </cell>
          <cell r="H41">
            <v>2</v>
          </cell>
          <cell r="I41">
            <v>548</v>
          </cell>
          <cell r="J41">
            <v>547</v>
          </cell>
          <cell r="K41">
            <v>2</v>
          </cell>
          <cell r="L41">
            <v>548</v>
          </cell>
          <cell r="M41">
            <v>547</v>
          </cell>
        </row>
        <row r="42">
          <cell r="A42" t="str">
            <v>Cash &amp; Cash Equivalents</v>
          </cell>
          <cell r="B42">
            <v>-12367</v>
          </cell>
          <cell r="C42">
            <v>-22453</v>
          </cell>
          <cell r="D42">
            <v>-10086</v>
          </cell>
          <cell r="E42">
            <v>-16898</v>
          </cell>
          <cell r="F42">
            <v>-29245</v>
          </cell>
          <cell r="G42">
            <v>-12347</v>
          </cell>
          <cell r="H42">
            <v>-131</v>
          </cell>
          <cell r="I42">
            <v>-277174</v>
          </cell>
          <cell r="J42">
            <v>-277043</v>
          </cell>
          <cell r="K42">
            <v>15670</v>
          </cell>
          <cell r="L42">
            <v>-277174</v>
          </cell>
          <cell r="M42">
            <v>-292843</v>
          </cell>
        </row>
        <row r="43">
          <cell r="A43" t="str">
            <v>Short Term Investment</v>
          </cell>
          <cell r="B43">
            <v>537982</v>
          </cell>
          <cell r="C43">
            <v>141947</v>
          </cell>
          <cell r="D43">
            <v>-396035</v>
          </cell>
          <cell r="E43">
            <v>10014</v>
          </cell>
          <cell r="F43">
            <v>9000</v>
          </cell>
          <cell r="G43">
            <v>-1014</v>
          </cell>
          <cell r="H43">
            <v>0</v>
          </cell>
          <cell r="I43">
            <v>201060</v>
          </cell>
          <cell r="J43">
            <v>201060</v>
          </cell>
          <cell r="K43">
            <v>0</v>
          </cell>
          <cell r="L43">
            <v>201060</v>
          </cell>
          <cell r="M43">
            <v>201060</v>
          </cell>
        </row>
        <row r="44">
          <cell r="A44" t="str">
            <v>Other Current Assets</v>
          </cell>
          <cell r="B44">
            <v>9277</v>
          </cell>
          <cell r="C44">
            <v>10713</v>
          </cell>
          <cell r="D44">
            <v>1436</v>
          </cell>
          <cell r="E44">
            <v>8294</v>
          </cell>
          <cell r="F44">
            <v>15880</v>
          </cell>
          <cell r="G44">
            <v>7586</v>
          </cell>
          <cell r="H44">
            <v>14372</v>
          </cell>
          <cell r="I44">
            <v>6098</v>
          </cell>
          <cell r="J44">
            <v>-8274</v>
          </cell>
          <cell r="K44">
            <v>33450</v>
          </cell>
          <cell r="L44">
            <v>6098</v>
          </cell>
          <cell r="M44">
            <v>-27352</v>
          </cell>
        </row>
        <row r="45">
          <cell r="A45" t="str">
            <v>Accounts Receivable Trade</v>
          </cell>
          <cell r="B45">
            <v>828629</v>
          </cell>
          <cell r="C45">
            <v>840319</v>
          </cell>
          <cell r="D45">
            <v>11690</v>
          </cell>
          <cell r="E45">
            <v>727669</v>
          </cell>
          <cell r="F45">
            <v>767945</v>
          </cell>
          <cell r="G45">
            <v>40276</v>
          </cell>
          <cell r="H45">
            <v>681678</v>
          </cell>
          <cell r="I45">
            <v>264373</v>
          </cell>
          <cell r="J45">
            <v>-417305</v>
          </cell>
          <cell r="K45">
            <v>754034</v>
          </cell>
          <cell r="L45">
            <v>264373</v>
          </cell>
          <cell r="M45">
            <v>-489661</v>
          </cell>
        </row>
        <row r="46">
          <cell r="A46" t="str">
            <v>Energy Receivables</v>
          </cell>
          <cell r="B46">
            <v>787037</v>
          </cell>
          <cell r="C46">
            <v>803896</v>
          </cell>
          <cell r="D46">
            <v>16860</v>
          </cell>
          <cell r="E46">
            <v>688762</v>
          </cell>
          <cell r="F46">
            <v>746863</v>
          </cell>
          <cell r="G46">
            <v>58101</v>
          </cell>
          <cell r="H46">
            <v>665554</v>
          </cell>
          <cell r="I46">
            <v>268889</v>
          </cell>
          <cell r="J46">
            <v>-396665</v>
          </cell>
          <cell r="K46">
            <v>730109</v>
          </cell>
          <cell r="L46">
            <v>268889</v>
          </cell>
          <cell r="M46">
            <v>-461220</v>
          </cell>
        </row>
        <row r="47">
          <cell r="A47" t="str">
            <v>Non Energy Receivables</v>
          </cell>
          <cell r="B47">
            <v>56085</v>
          </cell>
          <cell r="C47">
            <v>54275</v>
          </cell>
          <cell r="D47">
            <v>-1810</v>
          </cell>
          <cell r="E47">
            <v>62384</v>
          </cell>
          <cell r="F47">
            <v>45297</v>
          </cell>
          <cell r="G47">
            <v>-17087</v>
          </cell>
          <cell r="H47">
            <v>36786</v>
          </cell>
          <cell r="I47">
            <v>22247</v>
          </cell>
          <cell r="J47">
            <v>-14539</v>
          </cell>
          <cell r="K47">
            <v>37444</v>
          </cell>
          <cell r="L47">
            <v>22247</v>
          </cell>
          <cell r="M47">
            <v>-15197</v>
          </cell>
        </row>
        <row r="48">
          <cell r="A48" t="str">
            <v>211000-Accts Receivable Misc - Ar:M</v>
          </cell>
          <cell r="B48">
            <v>14424</v>
          </cell>
          <cell r="C48">
            <v>3424</v>
          </cell>
          <cell r="D48">
            <v>-11000</v>
          </cell>
          <cell r="E48">
            <v>18697</v>
          </cell>
          <cell r="F48">
            <v>2929</v>
          </cell>
          <cell r="G48">
            <v>-15768</v>
          </cell>
          <cell r="H48">
            <v>-4299</v>
          </cell>
          <cell r="I48">
            <v>814</v>
          </cell>
          <cell r="J48">
            <v>5113</v>
          </cell>
          <cell r="K48">
            <v>-6022</v>
          </cell>
          <cell r="L48">
            <v>814</v>
          </cell>
          <cell r="M48">
            <v>6836</v>
          </cell>
        </row>
        <row r="49">
          <cell r="A49" t="str">
            <v>211810-A/R - TX</v>
          </cell>
          <cell r="B49">
            <v>12184</v>
          </cell>
          <cell r="C49">
            <v>19369</v>
          </cell>
          <cell r="D49">
            <v>7185</v>
          </cell>
          <cell r="E49">
            <v>15531</v>
          </cell>
          <cell r="F49">
            <v>11868</v>
          </cell>
          <cell r="G49">
            <v>-3663</v>
          </cell>
          <cell r="H49">
            <v>17362</v>
          </cell>
          <cell r="I49">
            <v>5437</v>
          </cell>
          <cell r="J49">
            <v>-11926</v>
          </cell>
          <cell r="K49">
            <v>20897</v>
          </cell>
          <cell r="L49">
            <v>5437</v>
          </cell>
          <cell r="M49">
            <v>-15460</v>
          </cell>
        </row>
        <row r="50">
          <cell r="A50" t="str">
            <v>211820-A/R - DX</v>
          </cell>
          <cell r="B50">
            <v>16092</v>
          </cell>
          <cell r="C50">
            <v>17217</v>
          </cell>
          <cell r="D50">
            <v>1125</v>
          </cell>
          <cell r="E50">
            <v>11188</v>
          </cell>
          <cell r="F50">
            <v>15695</v>
          </cell>
          <cell r="G50">
            <v>4507</v>
          </cell>
          <cell r="H50">
            <v>11678</v>
          </cell>
          <cell r="I50">
            <v>5344</v>
          </cell>
          <cell r="J50">
            <v>-6334</v>
          </cell>
          <cell r="K50">
            <v>10411</v>
          </cell>
          <cell r="L50">
            <v>5344</v>
          </cell>
          <cell r="M50">
            <v>-5067</v>
          </cell>
        </row>
        <row r="51">
          <cell r="A51" t="str">
            <v>211830-A/R - Remotes</v>
          </cell>
          <cell r="B51">
            <v>348</v>
          </cell>
          <cell r="C51">
            <v>1180</v>
          </cell>
          <cell r="D51">
            <v>832</v>
          </cell>
          <cell r="E51">
            <v>308</v>
          </cell>
          <cell r="F51">
            <v>1050</v>
          </cell>
          <cell r="G51">
            <v>743</v>
          </cell>
          <cell r="H51">
            <v>351</v>
          </cell>
          <cell r="I51">
            <v>227</v>
          </cell>
          <cell r="J51">
            <v>-123</v>
          </cell>
          <cell r="K51">
            <v>1100</v>
          </cell>
          <cell r="L51">
            <v>227</v>
          </cell>
          <cell r="M51">
            <v>-872</v>
          </cell>
        </row>
        <row r="52">
          <cell r="A52" t="str">
            <v>211840-A/R - Telecom</v>
          </cell>
          <cell r="B52">
            <v>3846</v>
          </cell>
          <cell r="C52">
            <v>4358</v>
          </cell>
          <cell r="D52">
            <v>512</v>
          </cell>
          <cell r="E52">
            <v>7320</v>
          </cell>
          <cell r="F52">
            <v>5587</v>
          </cell>
          <cell r="G52">
            <v>-1732</v>
          </cell>
          <cell r="H52">
            <v>4597</v>
          </cell>
          <cell r="I52">
            <v>8429</v>
          </cell>
          <cell r="J52">
            <v>3832</v>
          </cell>
          <cell r="K52">
            <v>1892</v>
          </cell>
          <cell r="L52">
            <v>8429</v>
          </cell>
          <cell r="M52">
            <v>6537</v>
          </cell>
        </row>
        <row r="53">
          <cell r="A53" t="str">
            <v>211871-A/R -  DCB Retailers</v>
          </cell>
          <cell r="B53">
            <v>-227</v>
          </cell>
          <cell r="C53">
            <v>110</v>
          </cell>
          <cell r="D53">
            <v>337</v>
          </cell>
          <cell r="E53">
            <v>589</v>
          </cell>
          <cell r="F53">
            <v>-204</v>
          </cell>
          <cell r="G53">
            <v>-793</v>
          </cell>
          <cell r="H53">
            <v>398</v>
          </cell>
          <cell r="I53">
            <v>-846</v>
          </cell>
          <cell r="J53">
            <v>-1244</v>
          </cell>
          <cell r="K53">
            <v>-665</v>
          </cell>
          <cell r="L53">
            <v>-846</v>
          </cell>
          <cell r="M53">
            <v>-181</v>
          </cell>
        </row>
        <row r="54">
          <cell r="A54" t="str">
            <v>211885-A/R -  Load Transfers</v>
          </cell>
          <cell r="B54">
            <v>1385</v>
          </cell>
          <cell r="C54">
            <v>680</v>
          </cell>
          <cell r="D54">
            <v>-705</v>
          </cell>
          <cell r="E54">
            <v>913</v>
          </cell>
          <cell r="F54">
            <v>317</v>
          </cell>
          <cell r="G54">
            <v>-596</v>
          </cell>
          <cell r="H54">
            <v>72</v>
          </cell>
          <cell r="I54">
            <v>218</v>
          </cell>
          <cell r="J54">
            <v>146</v>
          </cell>
          <cell r="K54">
            <v>19</v>
          </cell>
          <cell r="L54">
            <v>218</v>
          </cell>
          <cell r="M54">
            <v>199</v>
          </cell>
        </row>
        <row r="55">
          <cell r="A55" t="str">
            <v>213000-AR - Brampton Consolidation</v>
          </cell>
          <cell r="B55">
            <v>4934</v>
          </cell>
          <cell r="C55">
            <v>5301</v>
          </cell>
          <cell r="D55">
            <v>367</v>
          </cell>
          <cell r="E55">
            <v>5081</v>
          </cell>
          <cell r="F55">
            <v>5416</v>
          </cell>
          <cell r="G55">
            <v>336</v>
          </cell>
          <cell r="H55">
            <v>3911</v>
          </cell>
          <cell r="I55">
            <v>0</v>
          </cell>
          <cell r="J55">
            <v>-3911</v>
          </cell>
          <cell r="K55">
            <v>5201</v>
          </cell>
          <cell r="L55">
            <v>0</v>
          </cell>
          <cell r="M55">
            <v>-5201</v>
          </cell>
        </row>
        <row r="56">
          <cell r="A56" t="str">
            <v>213300-Accounts Receivable - Emp</v>
          </cell>
          <cell r="B56">
            <v>2789</v>
          </cell>
          <cell r="C56">
            <v>2673</v>
          </cell>
          <cell r="D56">
            <v>-117</v>
          </cell>
          <cell r="E56">
            <v>2759</v>
          </cell>
          <cell r="F56">
            <v>2639</v>
          </cell>
          <cell r="G56">
            <v>-121</v>
          </cell>
          <cell r="H56">
            <v>2716</v>
          </cell>
          <cell r="I56">
            <v>2624</v>
          </cell>
          <cell r="J56">
            <v>-92</v>
          </cell>
          <cell r="K56">
            <v>2700</v>
          </cell>
          <cell r="L56">
            <v>2624</v>
          </cell>
          <cell r="M56">
            <v>-76</v>
          </cell>
        </row>
        <row r="57">
          <cell r="A57" t="str">
            <v>Other Receivables</v>
          </cell>
          <cell r="B57">
            <v>7157</v>
          </cell>
          <cell r="C57">
            <v>5391</v>
          </cell>
          <cell r="D57">
            <v>-1767</v>
          </cell>
          <cell r="E57">
            <v>-645</v>
          </cell>
          <cell r="F57">
            <v>2196</v>
          </cell>
          <cell r="G57">
            <v>2842</v>
          </cell>
          <cell r="H57">
            <v>2037</v>
          </cell>
          <cell r="I57">
            <v>-517</v>
          </cell>
          <cell r="J57">
            <v>-2555</v>
          </cell>
          <cell r="K57">
            <v>9799</v>
          </cell>
          <cell r="L57">
            <v>-517</v>
          </cell>
          <cell r="M57">
            <v>-10317</v>
          </cell>
        </row>
        <row r="58">
          <cell r="A58" t="str">
            <v>211050-Inter Company A/R</v>
          </cell>
          <cell r="B58">
            <v>0</v>
          </cell>
          <cell r="C58">
            <v>0</v>
          </cell>
          <cell r="D58">
            <v>0</v>
          </cell>
          <cell r="E58">
            <v>0</v>
          </cell>
          <cell r="F58">
            <v>0</v>
          </cell>
          <cell r="G58">
            <v>0</v>
          </cell>
          <cell r="H58">
            <v>0</v>
          </cell>
          <cell r="I58">
            <v>0</v>
          </cell>
          <cell r="J58">
            <v>0</v>
          </cell>
          <cell r="K58">
            <v>0</v>
          </cell>
          <cell r="L58">
            <v>0</v>
          </cell>
          <cell r="M58">
            <v>0</v>
          </cell>
        </row>
        <row r="59">
          <cell r="A59" t="str">
            <v>211890-Pension Plan Billing</v>
          </cell>
          <cell r="B59">
            <v>23</v>
          </cell>
          <cell r="C59">
            <v>23</v>
          </cell>
          <cell r="D59">
            <v>0</v>
          </cell>
          <cell r="E59">
            <v>0</v>
          </cell>
          <cell r="F59">
            <v>309</v>
          </cell>
          <cell r="G59">
            <v>309</v>
          </cell>
          <cell r="H59">
            <v>0</v>
          </cell>
          <cell r="I59">
            <v>0</v>
          </cell>
          <cell r="J59">
            <v>0</v>
          </cell>
          <cell r="K59">
            <v>127</v>
          </cell>
          <cell r="L59">
            <v>0</v>
          </cell>
          <cell r="M59">
            <v>-127</v>
          </cell>
        </row>
        <row r="60">
          <cell r="A60" t="str">
            <v>212015-A/R Meter Service Provider Fee</v>
          </cell>
          <cell r="B60">
            <v>310</v>
          </cell>
          <cell r="C60">
            <v>-37</v>
          </cell>
          <cell r="D60">
            <v>-347</v>
          </cell>
          <cell r="E60">
            <v>-1</v>
          </cell>
          <cell r="F60">
            <v>0</v>
          </cell>
          <cell r="G60">
            <v>1</v>
          </cell>
          <cell r="H60">
            <v>-1</v>
          </cell>
          <cell r="I60">
            <v>0</v>
          </cell>
          <cell r="J60">
            <v>1</v>
          </cell>
          <cell r="K60">
            <v>1912</v>
          </cell>
          <cell r="L60">
            <v>0</v>
          </cell>
          <cell r="M60">
            <v>-1912</v>
          </cell>
        </row>
        <row r="61">
          <cell r="A61" t="str">
            <v>212021-Bill Susp MTO and Joint Use</v>
          </cell>
          <cell r="B61">
            <v>5605</v>
          </cell>
          <cell r="C61">
            <v>4357</v>
          </cell>
          <cell r="D61">
            <v>-1248</v>
          </cell>
          <cell r="E61">
            <v>1786</v>
          </cell>
          <cell r="F61">
            <v>2065</v>
          </cell>
          <cell r="G61">
            <v>279</v>
          </cell>
          <cell r="H61">
            <v>3423</v>
          </cell>
          <cell r="I61">
            <v>947</v>
          </cell>
          <cell r="J61">
            <v>-2476</v>
          </cell>
          <cell r="K61">
            <v>11027</v>
          </cell>
          <cell r="L61">
            <v>947</v>
          </cell>
          <cell r="M61">
            <v>-10080</v>
          </cell>
        </row>
        <row r="62">
          <cell r="A62" t="str">
            <v>212040-Capital Contributions</v>
          </cell>
          <cell r="B62">
            <v>92</v>
          </cell>
          <cell r="C62">
            <v>95</v>
          </cell>
          <cell r="D62">
            <v>3</v>
          </cell>
          <cell r="E62">
            <v>184</v>
          </cell>
          <cell r="F62">
            <v>190</v>
          </cell>
          <cell r="G62">
            <v>7</v>
          </cell>
          <cell r="H62">
            <v>276</v>
          </cell>
          <cell r="I62">
            <v>0</v>
          </cell>
          <cell r="J62">
            <v>-276</v>
          </cell>
          <cell r="K62">
            <v>0</v>
          </cell>
          <cell r="L62">
            <v>0</v>
          </cell>
          <cell r="M62">
            <v>0</v>
          </cell>
        </row>
        <row r="63">
          <cell r="A63" t="str">
            <v>213200-Employer Purchased Residences</v>
          </cell>
          <cell r="B63">
            <v>0</v>
          </cell>
          <cell r="C63">
            <v>472</v>
          </cell>
          <cell r="D63">
            <v>472</v>
          </cell>
          <cell r="E63">
            <v>319</v>
          </cell>
          <cell r="F63">
            <v>231</v>
          </cell>
          <cell r="G63">
            <v>-88</v>
          </cell>
          <cell r="H63">
            <v>0</v>
          </cell>
          <cell r="I63">
            <v>231</v>
          </cell>
          <cell r="J63">
            <v>231</v>
          </cell>
          <cell r="K63">
            <v>241</v>
          </cell>
          <cell r="L63">
            <v>231</v>
          </cell>
          <cell r="M63">
            <v>-10</v>
          </cell>
        </row>
        <row r="64">
          <cell r="A64" t="str">
            <v>213210-Employee Reloc - Adv of Equity</v>
          </cell>
          <cell r="B64">
            <v>0</v>
          </cell>
          <cell r="C64">
            <v>0</v>
          </cell>
          <cell r="D64">
            <v>0</v>
          </cell>
          <cell r="E64">
            <v>397</v>
          </cell>
          <cell r="F64">
            <v>300</v>
          </cell>
          <cell r="G64">
            <v>-97</v>
          </cell>
          <cell r="H64">
            <v>440</v>
          </cell>
          <cell r="I64">
            <v>200</v>
          </cell>
          <cell r="J64">
            <v>-240</v>
          </cell>
          <cell r="K64">
            <v>57</v>
          </cell>
          <cell r="L64">
            <v>200</v>
          </cell>
          <cell r="M64">
            <v>143</v>
          </cell>
        </row>
        <row r="65">
          <cell r="A65" t="str">
            <v>213420-Hydro Pension Advance</v>
          </cell>
          <cell r="B65">
            <v>0</v>
          </cell>
          <cell r="C65">
            <v>8</v>
          </cell>
          <cell r="D65">
            <v>7</v>
          </cell>
          <cell r="E65">
            <v>0</v>
          </cell>
          <cell r="F65">
            <v>5</v>
          </cell>
          <cell r="G65">
            <v>5</v>
          </cell>
          <cell r="H65">
            <v>9</v>
          </cell>
          <cell r="I65">
            <v>4</v>
          </cell>
          <cell r="J65">
            <v>-6</v>
          </cell>
          <cell r="K65">
            <v>7</v>
          </cell>
          <cell r="L65">
            <v>4</v>
          </cell>
          <cell r="M65">
            <v>-3</v>
          </cell>
        </row>
        <row r="66">
          <cell r="A66" t="str">
            <v>213440-EMPLOYEE GYM CLUB SUBSCRIPTION</v>
          </cell>
          <cell r="B66">
            <v>158</v>
          </cell>
          <cell r="C66">
            <v>-85</v>
          </cell>
          <cell r="D66">
            <v>-243</v>
          </cell>
          <cell r="E66">
            <v>97</v>
          </cell>
          <cell r="F66">
            <v>5</v>
          </cell>
          <cell r="G66">
            <v>-92</v>
          </cell>
          <cell r="H66">
            <v>32</v>
          </cell>
          <cell r="I66">
            <v>-20</v>
          </cell>
          <cell r="J66">
            <v>-52</v>
          </cell>
          <cell r="K66">
            <v>-42</v>
          </cell>
          <cell r="L66">
            <v>-20</v>
          </cell>
          <cell r="M66">
            <v>21</v>
          </cell>
        </row>
        <row r="67">
          <cell r="A67" t="str">
            <v>213500-Accrued Interest Receivable</v>
          </cell>
          <cell r="B67">
            <v>0</v>
          </cell>
          <cell r="C67">
            <v>0</v>
          </cell>
          <cell r="D67">
            <v>0</v>
          </cell>
          <cell r="E67">
            <v>0</v>
          </cell>
          <cell r="F67">
            <v>0</v>
          </cell>
          <cell r="G67">
            <v>0</v>
          </cell>
          <cell r="H67">
            <v>0</v>
          </cell>
          <cell r="I67">
            <v>0</v>
          </cell>
          <cell r="J67">
            <v>0</v>
          </cell>
          <cell r="K67">
            <v>0</v>
          </cell>
          <cell r="L67">
            <v>0</v>
          </cell>
          <cell r="M67">
            <v>0</v>
          </cell>
        </row>
        <row r="68">
          <cell r="A68" t="str">
            <v>213510-Accrued Interest - Sh Term Inv</v>
          </cell>
          <cell r="B68">
            <v>1408</v>
          </cell>
          <cell r="C68">
            <v>40</v>
          </cell>
          <cell r="D68">
            <v>-1367</v>
          </cell>
          <cell r="E68">
            <v>116</v>
          </cell>
          <cell r="F68">
            <v>0</v>
          </cell>
          <cell r="G68">
            <v>-116</v>
          </cell>
          <cell r="H68">
            <v>0</v>
          </cell>
          <cell r="I68">
            <v>0</v>
          </cell>
          <cell r="J68">
            <v>0</v>
          </cell>
          <cell r="K68">
            <v>0</v>
          </cell>
          <cell r="L68">
            <v>0</v>
          </cell>
          <cell r="M68">
            <v>0</v>
          </cell>
        </row>
        <row r="69">
          <cell r="A69" t="str">
            <v>213700-Misc AR - Meter Exit Program</v>
          </cell>
          <cell r="B69">
            <v>106</v>
          </cell>
          <cell r="C69">
            <v>0</v>
          </cell>
          <cell r="D69">
            <v>-106</v>
          </cell>
          <cell r="E69">
            <v>106</v>
          </cell>
          <cell r="F69">
            <v>0</v>
          </cell>
          <cell r="G69">
            <v>-106</v>
          </cell>
          <cell r="H69">
            <v>106</v>
          </cell>
          <cell r="I69">
            <v>0</v>
          </cell>
          <cell r="J69">
            <v>-106</v>
          </cell>
          <cell r="K69">
            <v>0</v>
          </cell>
          <cell r="L69">
            <v>0</v>
          </cell>
          <cell r="M69">
            <v>0</v>
          </cell>
        </row>
        <row r="70">
          <cell r="A70" t="str">
            <v>213980-Accounts Receivable - Other</v>
          </cell>
          <cell r="B70">
            <v>8</v>
          </cell>
          <cell r="C70">
            <v>1515</v>
          </cell>
          <cell r="D70">
            <v>1508</v>
          </cell>
          <cell r="E70">
            <v>93</v>
          </cell>
          <cell r="F70">
            <v>3114</v>
          </cell>
          <cell r="G70">
            <v>3021</v>
          </cell>
          <cell r="H70">
            <v>126</v>
          </cell>
          <cell r="I70">
            <v>4324</v>
          </cell>
          <cell r="J70">
            <v>4198</v>
          </cell>
          <cell r="K70">
            <v>756</v>
          </cell>
          <cell r="L70">
            <v>4324</v>
          </cell>
          <cell r="M70">
            <v>3567</v>
          </cell>
        </row>
        <row r="71">
          <cell r="A71" t="str">
            <v>214980-Rebilling Suspense - Corp Alln</v>
          </cell>
          <cell r="B71">
            <v>248</v>
          </cell>
          <cell r="C71">
            <v>-3223</v>
          </cell>
          <cell r="D71">
            <v>-3472</v>
          </cell>
          <cell r="E71">
            <v>-3977</v>
          </cell>
          <cell r="F71">
            <v>-5537</v>
          </cell>
          <cell r="G71">
            <v>-1560</v>
          </cell>
          <cell r="H71">
            <v>-2708</v>
          </cell>
          <cell r="I71">
            <v>-5080</v>
          </cell>
          <cell r="J71">
            <v>-2372</v>
          </cell>
          <cell r="K71">
            <v>-2473</v>
          </cell>
          <cell r="L71">
            <v>-5080</v>
          </cell>
          <cell r="M71">
            <v>-2607</v>
          </cell>
        </row>
        <row r="72">
          <cell r="A72" t="str">
            <v>214990-Retailer Billing -AR Clearing</v>
          </cell>
          <cell r="B72">
            <v>140</v>
          </cell>
          <cell r="C72">
            <v>2146</v>
          </cell>
          <cell r="D72">
            <v>2006</v>
          </cell>
          <cell r="E72">
            <v>144</v>
          </cell>
          <cell r="F72">
            <v>1434</v>
          </cell>
          <cell r="G72">
            <v>1290</v>
          </cell>
          <cell r="H72">
            <v>127</v>
          </cell>
          <cell r="I72">
            <v>-640</v>
          </cell>
          <cell r="J72">
            <v>-767</v>
          </cell>
          <cell r="K72">
            <v>-1901</v>
          </cell>
          <cell r="L72">
            <v>-640</v>
          </cell>
          <cell r="M72">
            <v>1261</v>
          </cell>
        </row>
        <row r="73">
          <cell r="A73" t="str">
            <v>214992-DCB-Contract/Spot Clearing</v>
          </cell>
          <cell r="B73">
            <v>0</v>
          </cell>
          <cell r="C73">
            <v>0</v>
          </cell>
          <cell r="D73">
            <v>0</v>
          </cell>
          <cell r="E73">
            <v>0</v>
          </cell>
          <cell r="F73">
            <v>0</v>
          </cell>
          <cell r="G73">
            <v>0</v>
          </cell>
          <cell r="H73">
            <v>0</v>
          </cell>
          <cell r="I73">
            <v>0</v>
          </cell>
          <cell r="J73">
            <v>0</v>
          </cell>
          <cell r="K73">
            <v>0</v>
          </cell>
          <cell r="L73">
            <v>0</v>
          </cell>
          <cell r="M73">
            <v>0</v>
          </cell>
        </row>
        <row r="74">
          <cell r="A74" t="str">
            <v>220200-Bill Susp - OPG</v>
          </cell>
          <cell r="B74">
            <v>623</v>
          </cell>
          <cell r="C74">
            <v>8</v>
          </cell>
          <cell r="D74">
            <v>-616</v>
          </cell>
          <cell r="E74">
            <v>52</v>
          </cell>
          <cell r="F74">
            <v>5</v>
          </cell>
          <cell r="G74">
            <v>-47</v>
          </cell>
          <cell r="H74">
            <v>53</v>
          </cell>
          <cell r="I74">
            <v>0</v>
          </cell>
          <cell r="J74">
            <v>-53</v>
          </cell>
          <cell r="K74">
            <v>1845</v>
          </cell>
          <cell r="L74">
            <v>0</v>
          </cell>
          <cell r="M74">
            <v>-1845</v>
          </cell>
        </row>
        <row r="75">
          <cell r="A75" t="str">
            <v>220220-A/R Interco Clrng Outside Grp</v>
          </cell>
          <cell r="B75">
            <v>154</v>
          </cell>
          <cell r="C75">
            <v>75</v>
          </cell>
          <cell r="D75">
            <v>-79</v>
          </cell>
          <cell r="E75">
            <v>154</v>
          </cell>
          <cell r="F75">
            <v>75</v>
          </cell>
          <cell r="G75">
            <v>-79</v>
          </cell>
          <cell r="H75">
            <v>154</v>
          </cell>
          <cell r="I75">
            <v>-482</v>
          </cell>
          <cell r="J75">
            <v>-636</v>
          </cell>
          <cell r="K75">
            <v>154</v>
          </cell>
          <cell r="L75">
            <v>-482</v>
          </cell>
          <cell r="M75">
            <v>-636</v>
          </cell>
        </row>
        <row r="76">
          <cell r="A76" t="str">
            <v>Energy Related Allowance</v>
          </cell>
          <cell r="B76">
            <v>-15231</v>
          </cell>
          <cell r="C76">
            <v>-17786</v>
          </cell>
          <cell r="D76">
            <v>-2555</v>
          </cell>
          <cell r="E76">
            <v>-16040</v>
          </cell>
          <cell r="F76">
            <v>-22075</v>
          </cell>
          <cell r="G76">
            <v>-6035</v>
          </cell>
          <cell r="H76">
            <v>-17463</v>
          </cell>
          <cell r="I76">
            <v>-19174</v>
          </cell>
          <cell r="J76">
            <v>-1711</v>
          </cell>
          <cell r="K76">
            <v>-18212</v>
          </cell>
          <cell r="L76">
            <v>-19174</v>
          </cell>
          <cell r="M76">
            <v>-961</v>
          </cell>
        </row>
        <row r="77">
          <cell r="A77" t="str">
            <v>Non Energy Related Allowance</v>
          </cell>
          <cell r="B77">
            <v>-6345</v>
          </cell>
          <cell r="C77">
            <v>-5354</v>
          </cell>
          <cell r="D77">
            <v>991</v>
          </cell>
          <cell r="E77">
            <v>-6619</v>
          </cell>
          <cell r="F77">
            <v>-4336</v>
          </cell>
          <cell r="G77">
            <v>2283</v>
          </cell>
          <cell r="H77">
            <v>-5161</v>
          </cell>
          <cell r="I77">
            <v>-4163</v>
          </cell>
          <cell r="J77">
            <v>999</v>
          </cell>
          <cell r="K77">
            <v>-4978</v>
          </cell>
          <cell r="L77">
            <v>-4163</v>
          </cell>
          <cell r="M77">
            <v>816</v>
          </cell>
        </row>
        <row r="78">
          <cell r="A78" t="str">
            <v>213051-Doubtful Accts - TNAM</v>
          </cell>
          <cell r="B78">
            <v>-1961</v>
          </cell>
          <cell r="C78">
            <v>-1281</v>
          </cell>
          <cell r="D78">
            <v>679</v>
          </cell>
          <cell r="E78">
            <v>-1410</v>
          </cell>
          <cell r="F78">
            <v>-733</v>
          </cell>
          <cell r="G78">
            <v>676</v>
          </cell>
          <cell r="H78">
            <v>-1575</v>
          </cell>
          <cell r="I78">
            <v>-685</v>
          </cell>
          <cell r="J78">
            <v>890</v>
          </cell>
          <cell r="K78">
            <v>-885</v>
          </cell>
          <cell r="L78">
            <v>-685</v>
          </cell>
          <cell r="M78">
            <v>200</v>
          </cell>
        </row>
        <row r="79">
          <cell r="A79" t="str">
            <v>213052-Doubtful Accts - DNAM</v>
          </cell>
          <cell r="B79">
            <v>-4342</v>
          </cell>
          <cell r="C79">
            <v>-4027</v>
          </cell>
          <cell r="D79">
            <v>315</v>
          </cell>
          <cell r="E79">
            <v>-5178</v>
          </cell>
          <cell r="F79">
            <v>-3558</v>
          </cell>
          <cell r="G79">
            <v>1621</v>
          </cell>
          <cell r="H79">
            <v>-3555</v>
          </cell>
          <cell r="I79">
            <v>-3432</v>
          </cell>
          <cell r="J79">
            <v>123</v>
          </cell>
          <cell r="K79">
            <v>-4080</v>
          </cell>
          <cell r="L79">
            <v>-3432</v>
          </cell>
          <cell r="M79">
            <v>648</v>
          </cell>
        </row>
        <row r="80">
          <cell r="A80" t="str">
            <v>213053-Doubtful Accts - Remotes</v>
          </cell>
          <cell r="B80">
            <v>-30</v>
          </cell>
          <cell r="C80">
            <v>-46</v>
          </cell>
          <cell r="D80">
            <v>-16</v>
          </cell>
          <cell r="E80">
            <v>-19</v>
          </cell>
          <cell r="F80">
            <v>0</v>
          </cell>
          <cell r="G80">
            <v>19</v>
          </cell>
          <cell r="H80">
            <v>-19</v>
          </cell>
          <cell r="I80">
            <v>0</v>
          </cell>
          <cell r="J80">
            <v>19</v>
          </cell>
          <cell r="K80">
            <v>0</v>
          </cell>
          <cell r="L80">
            <v>0</v>
          </cell>
          <cell r="M80">
            <v>0</v>
          </cell>
        </row>
        <row r="81">
          <cell r="A81" t="str">
            <v>213054-Doubtful Accts - Telecom</v>
          </cell>
          <cell r="B81">
            <v>-12</v>
          </cell>
          <cell r="C81">
            <v>0</v>
          </cell>
          <cell r="D81">
            <v>12</v>
          </cell>
          <cell r="E81">
            <v>-12</v>
          </cell>
          <cell r="F81">
            <v>-46</v>
          </cell>
          <cell r="G81">
            <v>-34</v>
          </cell>
          <cell r="H81">
            <v>-12</v>
          </cell>
          <cell r="I81">
            <v>-46</v>
          </cell>
          <cell r="J81">
            <v>-34</v>
          </cell>
          <cell r="K81">
            <v>-14</v>
          </cell>
          <cell r="L81">
            <v>-46</v>
          </cell>
          <cell r="M81">
            <v>-32</v>
          </cell>
        </row>
        <row r="82">
          <cell r="A82" t="str">
            <v>Capital Suspense &amp; Land Sales</v>
          </cell>
          <cell r="B82">
            <v>-75</v>
          </cell>
          <cell r="C82">
            <v>-103</v>
          </cell>
          <cell r="D82">
            <v>-29</v>
          </cell>
          <cell r="E82">
            <v>-172</v>
          </cell>
          <cell r="F82">
            <v>0</v>
          </cell>
          <cell r="G82">
            <v>172</v>
          </cell>
          <cell r="H82">
            <v>-75</v>
          </cell>
          <cell r="I82">
            <v>-2909</v>
          </cell>
          <cell r="J82">
            <v>-2835</v>
          </cell>
          <cell r="K82">
            <v>-128</v>
          </cell>
          <cell r="L82">
            <v>-2909</v>
          </cell>
          <cell r="M82">
            <v>-2782</v>
          </cell>
        </row>
        <row r="83">
          <cell r="A83" t="str">
            <v>Mat and Supp (incl Provision)</v>
          </cell>
          <cell r="B83">
            <v>22994</v>
          </cell>
          <cell r="C83">
            <v>19376</v>
          </cell>
          <cell r="D83">
            <v>-3618</v>
          </cell>
          <cell r="E83">
            <v>25015</v>
          </cell>
          <cell r="F83">
            <v>19821</v>
          </cell>
          <cell r="G83">
            <v>-5194</v>
          </cell>
          <cell r="H83">
            <v>23902</v>
          </cell>
          <cell r="I83">
            <v>18613</v>
          </cell>
          <cell r="J83">
            <v>-5290</v>
          </cell>
          <cell r="K83">
            <v>20968</v>
          </cell>
          <cell r="L83">
            <v>18613</v>
          </cell>
          <cell r="M83">
            <v>-2355</v>
          </cell>
        </row>
        <row r="84">
          <cell r="A84" t="str">
            <v>Materials &amp; Supplies</v>
          </cell>
          <cell r="B84">
            <v>22994</v>
          </cell>
          <cell r="C84">
            <v>19376</v>
          </cell>
          <cell r="D84">
            <v>-3618</v>
          </cell>
          <cell r="E84">
            <v>25015</v>
          </cell>
          <cell r="F84">
            <v>19821</v>
          </cell>
          <cell r="G84">
            <v>-5194</v>
          </cell>
          <cell r="H84">
            <v>23902</v>
          </cell>
          <cell r="I84">
            <v>18613</v>
          </cell>
          <cell r="J84">
            <v>-5290</v>
          </cell>
          <cell r="K84">
            <v>20968</v>
          </cell>
          <cell r="L84">
            <v>18613</v>
          </cell>
          <cell r="M84">
            <v>-2355</v>
          </cell>
        </row>
        <row r="85">
          <cell r="A85" t="str">
            <v>228000-Inventory-Det In Invent System</v>
          </cell>
          <cell r="B85">
            <v>8964</v>
          </cell>
          <cell r="C85">
            <v>7356</v>
          </cell>
          <cell r="D85">
            <v>-1608</v>
          </cell>
          <cell r="E85">
            <v>6915</v>
          </cell>
          <cell r="F85">
            <v>6990</v>
          </cell>
          <cell r="G85">
            <v>74</v>
          </cell>
          <cell r="H85">
            <v>6449</v>
          </cell>
          <cell r="I85">
            <v>6840</v>
          </cell>
          <cell r="J85">
            <v>391</v>
          </cell>
          <cell r="K85">
            <v>6321</v>
          </cell>
          <cell r="L85">
            <v>6840</v>
          </cell>
          <cell r="M85">
            <v>519</v>
          </cell>
        </row>
        <row r="86">
          <cell r="A86" t="str">
            <v>228001-Inventory - direct charged</v>
          </cell>
          <cell r="B86">
            <v>1552</v>
          </cell>
          <cell r="C86">
            <v>0</v>
          </cell>
          <cell r="D86">
            <v>-1552</v>
          </cell>
          <cell r="E86">
            <v>0</v>
          </cell>
          <cell r="F86">
            <v>0</v>
          </cell>
          <cell r="G86">
            <v>0</v>
          </cell>
          <cell r="H86">
            <v>0</v>
          </cell>
          <cell r="I86">
            <v>0</v>
          </cell>
          <cell r="J86">
            <v>0</v>
          </cell>
          <cell r="K86">
            <v>0</v>
          </cell>
          <cell r="L86">
            <v>0</v>
          </cell>
          <cell r="M86">
            <v>0</v>
          </cell>
        </row>
        <row r="87">
          <cell r="A87" t="str">
            <v>228002-Inventory Scrap A/C</v>
          </cell>
          <cell r="B87">
            <v>-2</v>
          </cell>
          <cell r="C87">
            <v>0</v>
          </cell>
          <cell r="D87">
            <v>2</v>
          </cell>
          <cell r="E87">
            <v>0</v>
          </cell>
          <cell r="F87">
            <v>0</v>
          </cell>
          <cell r="G87">
            <v>0</v>
          </cell>
          <cell r="H87">
            <v>0</v>
          </cell>
          <cell r="I87">
            <v>0</v>
          </cell>
          <cell r="J87">
            <v>0</v>
          </cell>
          <cell r="K87">
            <v>0</v>
          </cell>
          <cell r="L87">
            <v>0</v>
          </cell>
          <cell r="M87">
            <v>0</v>
          </cell>
        </row>
        <row r="88">
          <cell r="A88" t="str">
            <v>228006-Brampton-Inventory</v>
          </cell>
          <cell r="B88">
            <v>5301</v>
          </cell>
          <cell r="C88">
            <v>1098</v>
          </cell>
          <cell r="D88">
            <v>-4203</v>
          </cell>
          <cell r="E88">
            <v>6152</v>
          </cell>
          <cell r="F88">
            <v>1076</v>
          </cell>
          <cell r="G88">
            <v>-5076</v>
          </cell>
          <cell r="H88">
            <v>5288</v>
          </cell>
          <cell r="I88">
            <v>0</v>
          </cell>
          <cell r="J88">
            <v>-5288</v>
          </cell>
          <cell r="K88">
            <v>4338</v>
          </cell>
          <cell r="L88">
            <v>0</v>
          </cell>
          <cell r="M88">
            <v>-4338</v>
          </cell>
        </row>
        <row r="89">
          <cell r="A89" t="str">
            <v>228010-Networks Strategic Inventory</v>
          </cell>
          <cell r="B89">
            <v>6515</v>
          </cell>
          <cell r="C89">
            <v>11180</v>
          </cell>
          <cell r="D89">
            <v>4666</v>
          </cell>
          <cell r="E89">
            <v>11356</v>
          </cell>
          <cell r="F89">
            <v>11294</v>
          </cell>
          <cell r="G89">
            <v>-62</v>
          </cell>
          <cell r="H89">
            <v>11590</v>
          </cell>
          <cell r="I89">
            <v>11312</v>
          </cell>
          <cell r="J89">
            <v>-278</v>
          </cell>
          <cell r="K89">
            <v>10545</v>
          </cell>
          <cell r="L89">
            <v>11312</v>
          </cell>
          <cell r="M89">
            <v>766</v>
          </cell>
        </row>
        <row r="90">
          <cell r="A90" t="str">
            <v>228060-INV CONVN - FOUND ITEMS</v>
          </cell>
          <cell r="B90">
            <v>0</v>
          </cell>
          <cell r="C90">
            <v>0</v>
          </cell>
          <cell r="D90">
            <v>0</v>
          </cell>
          <cell r="E90">
            <v>0</v>
          </cell>
          <cell r="F90">
            <v>0</v>
          </cell>
          <cell r="G90">
            <v>0</v>
          </cell>
          <cell r="H90">
            <v>0</v>
          </cell>
          <cell r="I90">
            <v>0</v>
          </cell>
          <cell r="J90">
            <v>0</v>
          </cell>
          <cell r="K90">
            <v>13</v>
          </cell>
          <cell r="L90">
            <v>0</v>
          </cell>
          <cell r="M90">
            <v>-13</v>
          </cell>
        </row>
        <row r="91">
          <cell r="A91" t="str">
            <v>228100-INV DIR CHG - NEW METERS</v>
          </cell>
          <cell r="B91">
            <v>478</v>
          </cell>
          <cell r="C91">
            <v>414</v>
          </cell>
          <cell r="D91">
            <v>-63</v>
          </cell>
          <cell r="E91">
            <v>470</v>
          </cell>
          <cell r="F91">
            <v>353</v>
          </cell>
          <cell r="G91">
            <v>-118</v>
          </cell>
          <cell r="H91">
            <v>454</v>
          </cell>
          <cell r="I91">
            <v>353</v>
          </cell>
          <cell r="J91">
            <v>-101</v>
          </cell>
          <cell r="K91">
            <v>424</v>
          </cell>
          <cell r="L91">
            <v>353</v>
          </cell>
          <cell r="M91">
            <v>-71</v>
          </cell>
        </row>
        <row r="92">
          <cell r="A92" t="str">
            <v>228620-INV DIR CHG-SPARE PARTS TELECO</v>
          </cell>
          <cell r="B92">
            <v>65</v>
          </cell>
          <cell r="C92">
            <v>0</v>
          </cell>
          <cell r="D92">
            <v>-65</v>
          </cell>
          <cell r="E92">
            <v>0</v>
          </cell>
          <cell r="F92">
            <v>0</v>
          </cell>
          <cell r="G92">
            <v>0</v>
          </cell>
          <cell r="H92">
            <v>0</v>
          </cell>
          <cell r="I92">
            <v>0</v>
          </cell>
          <cell r="J92">
            <v>0</v>
          </cell>
          <cell r="K92">
            <v>0</v>
          </cell>
          <cell r="L92">
            <v>0</v>
          </cell>
          <cell r="M92">
            <v>0</v>
          </cell>
        </row>
        <row r="93">
          <cell r="A93" t="str">
            <v>228630-Inventory Conversion</v>
          </cell>
          <cell r="B93">
            <v>0</v>
          </cell>
          <cell r="C93">
            <v>-792</v>
          </cell>
          <cell r="D93">
            <v>-792</v>
          </cell>
          <cell r="E93">
            <v>0</v>
          </cell>
          <cell r="F93">
            <v>-11</v>
          </cell>
          <cell r="G93">
            <v>-11</v>
          </cell>
          <cell r="H93">
            <v>0</v>
          </cell>
          <cell r="I93">
            <v>-11</v>
          </cell>
          <cell r="J93">
            <v>-11</v>
          </cell>
          <cell r="K93">
            <v>-792</v>
          </cell>
          <cell r="L93">
            <v>-11</v>
          </cell>
          <cell r="M93">
            <v>781</v>
          </cell>
        </row>
        <row r="94">
          <cell r="A94" t="str">
            <v>229100-Fibre Optic Coiled Cable Inv</v>
          </cell>
          <cell r="B94">
            <v>121</v>
          </cell>
          <cell r="C94">
            <v>120</v>
          </cell>
          <cell r="D94">
            <v>-1</v>
          </cell>
          <cell r="E94">
            <v>121</v>
          </cell>
          <cell r="F94">
            <v>120</v>
          </cell>
          <cell r="G94">
            <v>-1</v>
          </cell>
          <cell r="H94">
            <v>121</v>
          </cell>
          <cell r="I94">
            <v>120</v>
          </cell>
          <cell r="J94">
            <v>-1</v>
          </cell>
          <cell r="K94">
            <v>120</v>
          </cell>
          <cell r="L94">
            <v>120</v>
          </cell>
          <cell r="M94">
            <v>0</v>
          </cell>
        </row>
        <row r="95">
          <cell r="A95" t="str">
            <v>Materials and Supplies - Prov</v>
          </cell>
          <cell r="B95">
            <v>0</v>
          </cell>
          <cell r="C95">
            <v>0</v>
          </cell>
          <cell r="D95">
            <v>0</v>
          </cell>
          <cell r="E95">
            <v>0</v>
          </cell>
          <cell r="F95">
            <v>0</v>
          </cell>
          <cell r="G95">
            <v>0</v>
          </cell>
          <cell r="H95">
            <v>0</v>
          </cell>
          <cell r="I95">
            <v>0</v>
          </cell>
          <cell r="J95">
            <v>0</v>
          </cell>
          <cell r="K95">
            <v>0</v>
          </cell>
          <cell r="L95">
            <v>0</v>
          </cell>
          <cell r="M95">
            <v>0</v>
          </cell>
        </row>
        <row r="96">
          <cell r="A96" t="str">
            <v>Fuel for Electric Generation</v>
          </cell>
          <cell r="B96">
            <v>3252</v>
          </cell>
          <cell r="C96">
            <v>2171</v>
          </cell>
          <cell r="D96">
            <v>-1081</v>
          </cell>
          <cell r="E96">
            <v>2478</v>
          </cell>
          <cell r="F96">
            <v>2048</v>
          </cell>
          <cell r="G96">
            <v>-430</v>
          </cell>
          <cell r="H96">
            <v>2342</v>
          </cell>
          <cell r="I96">
            <v>1402</v>
          </cell>
          <cell r="J96">
            <v>-940</v>
          </cell>
          <cell r="K96">
            <v>1539</v>
          </cell>
          <cell r="L96">
            <v>1402</v>
          </cell>
          <cell r="M96">
            <v>-137</v>
          </cell>
        </row>
        <row r="97">
          <cell r="A97" t="str">
            <v>Future Tax Asset - Current</v>
          </cell>
          <cell r="B97">
            <v>0</v>
          </cell>
          <cell r="C97">
            <v>20799</v>
          </cell>
          <cell r="D97">
            <v>20799</v>
          </cell>
          <cell r="E97">
            <v>0</v>
          </cell>
          <cell r="F97">
            <v>20322</v>
          </cell>
          <cell r="G97">
            <v>20322</v>
          </cell>
          <cell r="H97">
            <v>0</v>
          </cell>
          <cell r="I97">
            <v>19696</v>
          </cell>
          <cell r="J97">
            <v>19696</v>
          </cell>
          <cell r="K97">
            <v>0</v>
          </cell>
          <cell r="L97">
            <v>19696</v>
          </cell>
          <cell r="M97">
            <v>19696</v>
          </cell>
        </row>
        <row r="98">
          <cell r="A98" t="str">
            <v>Other_Assets</v>
          </cell>
          <cell r="B98">
            <v>640552</v>
          </cell>
          <cell r="C98">
            <v>1634294</v>
          </cell>
          <cell r="D98">
            <v>993742</v>
          </cell>
          <cell r="E98">
            <v>619201</v>
          </cell>
          <cell r="F98">
            <v>1716340</v>
          </cell>
          <cell r="G98">
            <v>1097139</v>
          </cell>
          <cell r="H98">
            <v>802703</v>
          </cell>
          <cell r="I98">
            <v>1639645</v>
          </cell>
          <cell r="J98">
            <v>836942</v>
          </cell>
          <cell r="K98">
            <v>874898</v>
          </cell>
          <cell r="L98">
            <v>1639645</v>
          </cell>
          <cell r="M98">
            <v>764746</v>
          </cell>
        </row>
        <row r="99">
          <cell r="A99" t="str">
            <v>Regulatory Assets</v>
          </cell>
          <cell r="B99">
            <v>106117</v>
          </cell>
          <cell r="C99">
            <v>855523</v>
          </cell>
          <cell r="D99">
            <v>749406</v>
          </cell>
          <cell r="E99">
            <v>69676</v>
          </cell>
          <cell r="F99">
            <v>921459</v>
          </cell>
          <cell r="G99">
            <v>851783</v>
          </cell>
          <cell r="H99">
            <v>238111</v>
          </cell>
          <cell r="I99">
            <v>913347</v>
          </cell>
          <cell r="J99">
            <v>675237</v>
          </cell>
          <cell r="K99">
            <v>295647</v>
          </cell>
          <cell r="L99">
            <v>913347</v>
          </cell>
          <cell r="M99">
            <v>617700</v>
          </cell>
        </row>
        <row r="100">
          <cell r="A100" t="str">
            <v>274905-Reg Offset - Future Tax Asset</v>
          </cell>
          <cell r="B100">
            <v>0</v>
          </cell>
          <cell r="C100">
            <v>557223</v>
          </cell>
          <cell r="D100">
            <v>557223</v>
          </cell>
          <cell r="E100">
            <v>0</v>
          </cell>
          <cell r="F100">
            <v>607987</v>
          </cell>
          <cell r="G100">
            <v>607987</v>
          </cell>
          <cell r="H100">
            <v>0</v>
          </cell>
          <cell r="I100">
            <v>607987</v>
          </cell>
          <cell r="J100">
            <v>607987</v>
          </cell>
          <cell r="K100">
            <v>0</v>
          </cell>
          <cell r="L100">
            <v>607987</v>
          </cell>
          <cell r="M100">
            <v>607987</v>
          </cell>
        </row>
        <row r="101">
          <cell r="A101" t="str">
            <v>Reg Asset Recovery Account</v>
          </cell>
          <cell r="B101">
            <v>67127</v>
          </cell>
          <cell r="C101">
            <v>39928</v>
          </cell>
          <cell r="D101">
            <v>-27198</v>
          </cell>
          <cell r="E101">
            <v>53369</v>
          </cell>
          <cell r="F101">
            <v>31798</v>
          </cell>
          <cell r="G101">
            <v>-21572</v>
          </cell>
          <cell r="H101">
            <v>39569</v>
          </cell>
          <cell r="I101">
            <v>32404</v>
          </cell>
          <cell r="J101">
            <v>-7165</v>
          </cell>
          <cell r="K101">
            <v>49031</v>
          </cell>
          <cell r="L101">
            <v>32404</v>
          </cell>
          <cell r="M101">
            <v>-16626</v>
          </cell>
        </row>
        <row r="102">
          <cell r="A102" t="str">
            <v>275230-Rider IV Revenue Recovery Acct</v>
          </cell>
          <cell r="B102">
            <v>0</v>
          </cell>
          <cell r="C102">
            <v>29030</v>
          </cell>
          <cell r="D102">
            <v>29030</v>
          </cell>
          <cell r="E102">
            <v>0</v>
          </cell>
          <cell r="F102">
            <v>29030</v>
          </cell>
          <cell r="G102">
            <v>29030</v>
          </cell>
          <cell r="H102">
            <v>0</v>
          </cell>
          <cell r="I102">
            <v>29030</v>
          </cell>
          <cell r="J102">
            <v>29030</v>
          </cell>
          <cell r="K102">
            <v>25030</v>
          </cell>
          <cell r="L102">
            <v>29030</v>
          </cell>
          <cell r="M102">
            <v>4000</v>
          </cell>
        </row>
        <row r="103">
          <cell r="A103" t="str">
            <v>275231-Rider IV Interest Improvement</v>
          </cell>
          <cell r="B103">
            <v>0</v>
          </cell>
          <cell r="C103">
            <v>167</v>
          </cell>
          <cell r="D103">
            <v>167</v>
          </cell>
          <cell r="E103">
            <v>0</v>
          </cell>
          <cell r="F103">
            <v>228</v>
          </cell>
          <cell r="G103">
            <v>228</v>
          </cell>
          <cell r="H103">
            <v>0</v>
          </cell>
          <cell r="I103">
            <v>228</v>
          </cell>
          <cell r="J103">
            <v>228</v>
          </cell>
          <cell r="K103">
            <v>0</v>
          </cell>
          <cell r="L103">
            <v>228</v>
          </cell>
          <cell r="M103">
            <v>228</v>
          </cell>
        </row>
        <row r="104">
          <cell r="A104" t="str">
            <v>275232-Rider IV Drawdown</v>
          </cell>
          <cell r="B104">
            <v>0</v>
          </cell>
          <cell r="C104">
            <v>-2437</v>
          </cell>
          <cell r="D104">
            <v>-2437</v>
          </cell>
          <cell r="E104">
            <v>0</v>
          </cell>
          <cell r="F104">
            <v>-5347</v>
          </cell>
          <cell r="G104">
            <v>-5347</v>
          </cell>
          <cell r="H104">
            <v>0</v>
          </cell>
          <cell r="I104">
            <v>-5347</v>
          </cell>
          <cell r="J104">
            <v>-5347</v>
          </cell>
          <cell r="K104">
            <v>0</v>
          </cell>
          <cell r="L104">
            <v>-5347</v>
          </cell>
          <cell r="M104">
            <v>-5347</v>
          </cell>
        </row>
        <row r="105">
          <cell r="A105" t="str">
            <v>275400-Regulatory Asset Recovery Acct</v>
          </cell>
          <cell r="B105">
            <v>150602</v>
          </cell>
          <cell r="C105">
            <v>150227</v>
          </cell>
          <cell r="D105">
            <v>-375</v>
          </cell>
          <cell r="E105">
            <v>150236</v>
          </cell>
          <cell r="F105">
            <v>150227</v>
          </cell>
          <cell r="G105">
            <v>-9</v>
          </cell>
          <cell r="H105">
            <v>150233</v>
          </cell>
          <cell r="I105">
            <v>150833</v>
          </cell>
          <cell r="J105">
            <v>600</v>
          </cell>
          <cell r="K105">
            <v>150230</v>
          </cell>
          <cell r="L105">
            <v>150833</v>
          </cell>
          <cell r="M105">
            <v>604</v>
          </cell>
        </row>
        <row r="106">
          <cell r="A106" t="str">
            <v>275401-Reg Asset Recovery-Rate Rider</v>
          </cell>
          <cell r="B106">
            <v>-153742</v>
          </cell>
          <cell r="C106">
            <v>-184190</v>
          </cell>
          <cell r="D106">
            <v>-30448</v>
          </cell>
          <cell r="E106">
            <v>-162133</v>
          </cell>
          <cell r="F106">
            <v>-184190</v>
          </cell>
          <cell r="G106">
            <v>-22056</v>
          </cell>
          <cell r="H106">
            <v>-170722</v>
          </cell>
          <cell r="I106">
            <v>-184190</v>
          </cell>
          <cell r="J106">
            <v>-13467</v>
          </cell>
          <cell r="K106">
            <v>-180270</v>
          </cell>
          <cell r="L106">
            <v>-184190</v>
          </cell>
          <cell r="M106">
            <v>-3920</v>
          </cell>
        </row>
        <row r="107">
          <cell r="A107" t="str">
            <v>275402-Reg Asset-RARA-Int Improvement</v>
          </cell>
          <cell r="B107">
            <v>11385</v>
          </cell>
          <cell r="C107">
            <v>11128</v>
          </cell>
          <cell r="D107">
            <v>-257</v>
          </cell>
          <cell r="E107">
            <v>11385</v>
          </cell>
          <cell r="F107">
            <v>11071</v>
          </cell>
          <cell r="G107">
            <v>-314</v>
          </cell>
          <cell r="H107">
            <v>11357</v>
          </cell>
          <cell r="I107">
            <v>11071</v>
          </cell>
          <cell r="J107">
            <v>-286</v>
          </cell>
          <cell r="K107">
            <v>11256</v>
          </cell>
          <cell r="L107">
            <v>11071</v>
          </cell>
          <cell r="M107">
            <v>-185</v>
          </cell>
        </row>
        <row r="108">
          <cell r="A108" t="str">
            <v>275403-RARA-Adjustment</v>
          </cell>
          <cell r="B108">
            <v>-502</v>
          </cell>
          <cell r="C108">
            <v>-502</v>
          </cell>
          <cell r="D108">
            <v>0</v>
          </cell>
          <cell r="E108">
            <v>-502</v>
          </cell>
          <cell r="F108">
            <v>-502</v>
          </cell>
          <cell r="G108">
            <v>0</v>
          </cell>
          <cell r="H108">
            <v>-502</v>
          </cell>
          <cell r="I108">
            <v>-502</v>
          </cell>
          <cell r="J108">
            <v>0</v>
          </cell>
          <cell r="K108">
            <v>-502</v>
          </cell>
          <cell r="L108">
            <v>-502</v>
          </cell>
          <cell r="M108">
            <v>0</v>
          </cell>
        </row>
        <row r="109">
          <cell r="A109" t="str">
            <v>275405-Reg Asset Recovery II</v>
          </cell>
          <cell r="B109">
            <v>97730</v>
          </cell>
          <cell r="C109">
            <v>97730</v>
          </cell>
          <cell r="D109">
            <v>0</v>
          </cell>
          <cell r="E109">
            <v>97730</v>
          </cell>
          <cell r="F109">
            <v>97730</v>
          </cell>
          <cell r="G109">
            <v>0</v>
          </cell>
          <cell r="H109">
            <v>97730</v>
          </cell>
          <cell r="I109">
            <v>97730</v>
          </cell>
          <cell r="J109">
            <v>0</v>
          </cell>
          <cell r="K109">
            <v>97730</v>
          </cell>
          <cell r="L109">
            <v>97730</v>
          </cell>
          <cell r="M109">
            <v>0</v>
          </cell>
        </row>
        <row r="110">
          <cell r="A110" t="str">
            <v>275406-RARA II Interest Improvement</v>
          </cell>
          <cell r="B110">
            <v>8543</v>
          </cell>
          <cell r="C110">
            <v>9917</v>
          </cell>
          <cell r="D110">
            <v>1373</v>
          </cell>
          <cell r="E110">
            <v>9038</v>
          </cell>
          <cell r="F110">
            <v>9979</v>
          </cell>
          <cell r="G110">
            <v>940</v>
          </cell>
          <cell r="H110">
            <v>9404</v>
          </cell>
          <cell r="I110">
            <v>9979</v>
          </cell>
          <cell r="J110">
            <v>574</v>
          </cell>
          <cell r="K110">
            <v>9724</v>
          </cell>
          <cell r="L110">
            <v>9979</v>
          </cell>
          <cell r="M110">
            <v>255</v>
          </cell>
        </row>
        <row r="111">
          <cell r="A111" t="str">
            <v>275407-RARA II Rate Rider Recovery</v>
          </cell>
          <cell r="B111">
            <v>-46840</v>
          </cell>
          <cell r="C111">
            <v>-71092</v>
          </cell>
          <cell r="D111">
            <v>-24252</v>
          </cell>
          <cell r="E111">
            <v>-52334</v>
          </cell>
          <cell r="F111">
            <v>-76378</v>
          </cell>
          <cell r="G111">
            <v>-24043</v>
          </cell>
          <cell r="H111">
            <v>-57881</v>
          </cell>
          <cell r="I111">
            <v>-76378</v>
          </cell>
          <cell r="J111">
            <v>-18497</v>
          </cell>
          <cell r="K111">
            <v>-64117</v>
          </cell>
          <cell r="L111">
            <v>-76378</v>
          </cell>
          <cell r="M111">
            <v>-12261</v>
          </cell>
        </row>
        <row r="112">
          <cell r="A112" t="str">
            <v>275408-RARA II Adjustments</v>
          </cell>
          <cell r="B112">
            <v>-50</v>
          </cell>
          <cell r="C112">
            <v>-50</v>
          </cell>
          <cell r="D112">
            <v>0</v>
          </cell>
          <cell r="E112">
            <v>-50</v>
          </cell>
          <cell r="F112">
            <v>-50</v>
          </cell>
          <cell r="G112">
            <v>0</v>
          </cell>
          <cell r="H112">
            <v>-50</v>
          </cell>
          <cell r="I112">
            <v>-50</v>
          </cell>
          <cell r="J112">
            <v>0</v>
          </cell>
          <cell r="K112">
            <v>-50</v>
          </cell>
          <cell r="L112">
            <v>-50</v>
          </cell>
          <cell r="M112">
            <v>0</v>
          </cell>
        </row>
        <row r="113">
          <cell r="A113" t="str">
            <v>Reg Asset - Smart Metering</v>
          </cell>
          <cell r="B113">
            <v>8166</v>
          </cell>
          <cell r="C113">
            <v>6390</v>
          </cell>
          <cell r="D113">
            <v>-1776</v>
          </cell>
          <cell r="E113">
            <v>12223</v>
          </cell>
          <cell r="F113">
            <v>9104</v>
          </cell>
          <cell r="G113">
            <v>-3119</v>
          </cell>
          <cell r="H113">
            <v>15955</v>
          </cell>
          <cell r="I113">
            <v>7378</v>
          </cell>
          <cell r="J113">
            <v>-8577</v>
          </cell>
          <cell r="K113">
            <v>2968</v>
          </cell>
          <cell r="L113">
            <v>7378</v>
          </cell>
          <cell r="M113">
            <v>4410</v>
          </cell>
        </row>
        <row r="114">
          <cell r="A114" t="str">
            <v>Regulatory Asset-RSVA</v>
          </cell>
          <cell r="B114">
            <v>-77463</v>
          </cell>
          <cell r="C114">
            <v>-24505</v>
          </cell>
          <cell r="D114">
            <v>52957</v>
          </cell>
          <cell r="E114">
            <v>-91741</v>
          </cell>
          <cell r="F114">
            <v>-11946</v>
          </cell>
          <cell r="G114">
            <v>79795</v>
          </cell>
          <cell r="H114">
            <v>-94450</v>
          </cell>
          <cell r="I114">
            <v>-21071</v>
          </cell>
          <cell r="J114">
            <v>73379</v>
          </cell>
          <cell r="K114">
            <v>-31073</v>
          </cell>
          <cell r="L114">
            <v>-21071</v>
          </cell>
          <cell r="M114">
            <v>10002</v>
          </cell>
        </row>
        <row r="115">
          <cell r="A115" t="str">
            <v>Regulatory Asset - RCVA</v>
          </cell>
          <cell r="B115">
            <v>-53</v>
          </cell>
          <cell r="C115">
            <v>-1779</v>
          </cell>
          <cell r="D115">
            <v>-1725</v>
          </cell>
          <cell r="E115">
            <v>-1355</v>
          </cell>
          <cell r="F115">
            <v>-1950</v>
          </cell>
          <cell r="G115">
            <v>-595</v>
          </cell>
          <cell r="H115">
            <v>-1487</v>
          </cell>
          <cell r="I115">
            <v>-2134</v>
          </cell>
          <cell r="J115">
            <v>-648</v>
          </cell>
          <cell r="K115">
            <v>-1632</v>
          </cell>
          <cell r="L115">
            <v>-2134</v>
          </cell>
          <cell r="M115">
            <v>-503</v>
          </cell>
        </row>
        <row r="116">
          <cell r="A116" t="str">
            <v>REG ASSET CAT LAKE</v>
          </cell>
          <cell r="B116">
            <v>220</v>
          </cell>
          <cell r="C116">
            <v>84</v>
          </cell>
          <cell r="D116">
            <v>-136</v>
          </cell>
          <cell r="E116">
            <v>155</v>
          </cell>
          <cell r="F116">
            <v>243</v>
          </cell>
          <cell r="G116">
            <v>88</v>
          </cell>
          <cell r="H116">
            <v>159</v>
          </cell>
          <cell r="I116">
            <v>143</v>
          </cell>
          <cell r="J116">
            <v>-16</v>
          </cell>
          <cell r="K116">
            <v>142</v>
          </cell>
          <cell r="L116">
            <v>143</v>
          </cell>
          <cell r="M116">
            <v>1</v>
          </cell>
        </row>
        <row r="117">
          <cell r="A117" t="str">
            <v>Regulatory Asset - OEB Costs</v>
          </cell>
          <cell r="B117">
            <v>-1512</v>
          </cell>
          <cell r="C117">
            <v>-4126</v>
          </cell>
          <cell r="D117">
            <v>-2613</v>
          </cell>
          <cell r="E117">
            <v>-2079</v>
          </cell>
          <cell r="F117">
            <v>-4156</v>
          </cell>
          <cell r="G117">
            <v>-2077</v>
          </cell>
          <cell r="H117">
            <v>-2648</v>
          </cell>
          <cell r="I117">
            <v>-4156</v>
          </cell>
          <cell r="J117">
            <v>-1508</v>
          </cell>
          <cell r="K117">
            <v>-3308</v>
          </cell>
          <cell r="L117">
            <v>-4156</v>
          </cell>
          <cell r="M117">
            <v>-848</v>
          </cell>
        </row>
        <row r="118">
          <cell r="A118" t="str">
            <v>Reg Assets Market Ready</v>
          </cell>
          <cell r="B118">
            <v>11796</v>
          </cell>
          <cell r="C118">
            <v>7913</v>
          </cell>
          <cell r="D118">
            <v>-3883</v>
          </cell>
          <cell r="E118">
            <v>10903</v>
          </cell>
          <cell r="F118">
            <v>6968</v>
          </cell>
          <cell r="G118">
            <v>-3935</v>
          </cell>
          <cell r="H118">
            <v>9878</v>
          </cell>
          <cell r="I118">
            <v>6968</v>
          </cell>
          <cell r="J118">
            <v>-2911</v>
          </cell>
          <cell r="K118">
            <v>8935</v>
          </cell>
          <cell r="L118">
            <v>6968</v>
          </cell>
          <cell r="M118">
            <v>-1967</v>
          </cell>
        </row>
        <row r="119">
          <cell r="A119" t="str">
            <v>Regulatory Asset - RRRP</v>
          </cell>
          <cell r="B119">
            <v>2275</v>
          </cell>
          <cell r="C119">
            <v>19009</v>
          </cell>
          <cell r="D119">
            <v>16734</v>
          </cell>
          <cell r="E119">
            <v>4844</v>
          </cell>
          <cell r="F119">
            <v>26687</v>
          </cell>
          <cell r="G119">
            <v>21843</v>
          </cell>
          <cell r="H119">
            <v>5537</v>
          </cell>
          <cell r="I119">
            <v>27425</v>
          </cell>
          <cell r="J119">
            <v>21888</v>
          </cell>
          <cell r="K119">
            <v>17328</v>
          </cell>
          <cell r="L119">
            <v>27425</v>
          </cell>
          <cell r="M119">
            <v>10098</v>
          </cell>
        </row>
        <row r="120">
          <cell r="A120" t="str">
            <v>OPEB Assets</v>
          </cell>
          <cell r="B120">
            <v>31425</v>
          </cell>
          <cell r="C120">
            <v>0</v>
          </cell>
          <cell r="D120">
            <v>-31425</v>
          </cell>
          <cell r="E120">
            <v>20950</v>
          </cell>
          <cell r="F120">
            <v>0</v>
          </cell>
          <cell r="G120">
            <v>-20950</v>
          </cell>
          <cell r="H120">
            <v>10475</v>
          </cell>
          <cell r="I120">
            <v>0</v>
          </cell>
          <cell r="J120">
            <v>-10475</v>
          </cell>
          <cell r="K120">
            <v>0</v>
          </cell>
          <cell r="L120">
            <v>0</v>
          </cell>
          <cell r="M120">
            <v>0</v>
          </cell>
        </row>
        <row r="121">
          <cell r="A121" t="str">
            <v>Reg Asset - Environ PCB</v>
          </cell>
          <cell r="B121">
            <v>28692</v>
          </cell>
          <cell r="C121">
            <v>227427</v>
          </cell>
          <cell r="D121">
            <v>198735</v>
          </cell>
          <cell r="E121">
            <v>28417</v>
          </cell>
          <cell r="F121">
            <v>228720</v>
          </cell>
          <cell r="G121">
            <v>200304</v>
          </cell>
          <cell r="H121">
            <v>222846</v>
          </cell>
          <cell r="I121">
            <v>227556</v>
          </cell>
          <cell r="J121">
            <v>4710</v>
          </cell>
          <cell r="K121">
            <v>225142</v>
          </cell>
          <cell r="L121">
            <v>227556</v>
          </cell>
          <cell r="M121">
            <v>2414</v>
          </cell>
        </row>
        <row r="122">
          <cell r="A122" t="str">
            <v>Reg Asset - Land Assessment</v>
          </cell>
          <cell r="B122">
            <v>35367</v>
          </cell>
          <cell r="C122">
            <v>27867</v>
          </cell>
          <cell r="D122">
            <v>-7500</v>
          </cell>
          <cell r="E122">
            <v>33914</v>
          </cell>
          <cell r="F122">
            <v>27560</v>
          </cell>
          <cell r="G122">
            <v>-6354</v>
          </cell>
          <cell r="H122">
            <v>32199</v>
          </cell>
          <cell r="I122">
            <v>27555</v>
          </cell>
          <cell r="J122">
            <v>-4644</v>
          </cell>
          <cell r="K122">
            <v>28039</v>
          </cell>
          <cell r="L122">
            <v>27555</v>
          </cell>
          <cell r="M122">
            <v>-484</v>
          </cell>
        </row>
        <row r="123">
          <cell r="A123" t="str">
            <v>Reg Asset - DX Defer Pension</v>
          </cell>
          <cell r="B123">
            <v>77</v>
          </cell>
          <cell r="C123">
            <v>76</v>
          </cell>
          <cell r="D123">
            <v>-2</v>
          </cell>
          <cell r="E123">
            <v>77</v>
          </cell>
          <cell r="F123">
            <v>0</v>
          </cell>
          <cell r="G123">
            <v>-77</v>
          </cell>
          <cell r="H123">
            <v>77</v>
          </cell>
          <cell r="I123">
            <v>0</v>
          </cell>
          <cell r="J123">
            <v>-77</v>
          </cell>
          <cell r="K123">
            <v>76</v>
          </cell>
          <cell r="L123">
            <v>0</v>
          </cell>
          <cell r="M123">
            <v>-76</v>
          </cell>
        </row>
        <row r="124">
          <cell r="A124" t="str">
            <v>Reg Asset - Rate Mitigation</v>
          </cell>
          <cell r="B124">
            <v>0</v>
          </cell>
          <cell r="C124">
            <v>16</v>
          </cell>
          <cell r="D124">
            <v>16</v>
          </cell>
          <cell r="E124">
            <v>0</v>
          </cell>
          <cell r="F124">
            <v>41</v>
          </cell>
          <cell r="G124">
            <v>41</v>
          </cell>
          <cell r="H124">
            <v>0</v>
          </cell>
          <cell r="I124">
            <v>49</v>
          </cell>
          <cell r="J124">
            <v>49</v>
          </cell>
          <cell r="K124">
            <v>0</v>
          </cell>
          <cell r="L124">
            <v>49</v>
          </cell>
          <cell r="M124">
            <v>49</v>
          </cell>
        </row>
        <row r="125">
          <cell r="A125" t="str">
            <v>IPSP Tx Development Projects</v>
          </cell>
          <cell r="B125">
            <v>0</v>
          </cell>
          <cell r="C125">
            <v>0</v>
          </cell>
          <cell r="D125">
            <v>0</v>
          </cell>
          <cell r="E125">
            <v>0</v>
          </cell>
          <cell r="F125">
            <v>405</v>
          </cell>
          <cell r="G125">
            <v>405</v>
          </cell>
          <cell r="H125">
            <v>0</v>
          </cell>
          <cell r="I125">
            <v>405</v>
          </cell>
          <cell r="J125">
            <v>405</v>
          </cell>
          <cell r="K125">
            <v>0</v>
          </cell>
          <cell r="L125">
            <v>405</v>
          </cell>
          <cell r="M125">
            <v>405</v>
          </cell>
        </row>
        <row r="126">
          <cell r="A126" t="str">
            <v>Reg Asset Rider Recovery</v>
          </cell>
          <cell r="B126">
            <v>0</v>
          </cell>
          <cell r="C126">
            <v>0</v>
          </cell>
          <cell r="D126">
            <v>0</v>
          </cell>
          <cell r="E126">
            <v>0</v>
          </cell>
          <cell r="F126">
            <v>0</v>
          </cell>
          <cell r="G126">
            <v>0</v>
          </cell>
          <cell r="H126">
            <v>0</v>
          </cell>
          <cell r="I126">
            <v>2839</v>
          </cell>
          <cell r="J126">
            <v>2839</v>
          </cell>
          <cell r="K126">
            <v>0</v>
          </cell>
          <cell r="L126">
            <v>2839</v>
          </cell>
          <cell r="M126">
            <v>2839</v>
          </cell>
        </row>
        <row r="127">
          <cell r="A127" t="str">
            <v>Goodwill</v>
          </cell>
          <cell r="B127">
            <v>132296</v>
          </cell>
          <cell r="C127">
            <v>132296</v>
          </cell>
          <cell r="D127">
            <v>0</v>
          </cell>
          <cell r="E127">
            <v>132296</v>
          </cell>
          <cell r="F127">
            <v>132296</v>
          </cell>
          <cell r="G127">
            <v>0</v>
          </cell>
          <cell r="H127">
            <v>132296</v>
          </cell>
          <cell r="I127">
            <v>72237</v>
          </cell>
          <cell r="J127">
            <v>-60060</v>
          </cell>
          <cell r="K127">
            <v>132296</v>
          </cell>
          <cell r="L127">
            <v>72237</v>
          </cell>
          <cell r="M127">
            <v>-60060</v>
          </cell>
        </row>
        <row r="128">
          <cell r="A128" t="str">
            <v>IntangibleAsset (net of amort)</v>
          </cell>
          <cell r="B128">
            <v>0</v>
          </cell>
          <cell r="C128">
            <v>179342</v>
          </cell>
          <cell r="D128">
            <v>179342</v>
          </cell>
          <cell r="E128">
            <v>0</v>
          </cell>
          <cell r="F128">
            <v>199017</v>
          </cell>
          <cell r="G128">
            <v>199017</v>
          </cell>
          <cell r="H128">
            <v>0</v>
          </cell>
          <cell r="I128">
            <v>197757</v>
          </cell>
          <cell r="J128">
            <v>197757</v>
          </cell>
          <cell r="K128">
            <v>0</v>
          </cell>
          <cell r="L128">
            <v>197757</v>
          </cell>
          <cell r="M128">
            <v>197757</v>
          </cell>
        </row>
        <row r="129">
          <cell r="A129" t="str">
            <v>174162-Intangible - Software CIP</v>
          </cell>
          <cell r="B129">
            <v>0</v>
          </cell>
          <cell r="C129">
            <v>76140</v>
          </cell>
          <cell r="D129">
            <v>76140</v>
          </cell>
          <cell r="E129">
            <v>0</v>
          </cell>
          <cell r="F129">
            <v>103563</v>
          </cell>
          <cell r="G129">
            <v>103563</v>
          </cell>
          <cell r="H129">
            <v>0</v>
          </cell>
          <cell r="I129">
            <v>102932</v>
          </cell>
          <cell r="J129">
            <v>102932</v>
          </cell>
          <cell r="K129">
            <v>0</v>
          </cell>
          <cell r="L129">
            <v>102932</v>
          </cell>
          <cell r="M129">
            <v>102932</v>
          </cell>
        </row>
        <row r="130">
          <cell r="A130" t="str">
            <v>174164-Intangible - Cont Cap CIP</v>
          </cell>
          <cell r="B130">
            <v>0</v>
          </cell>
          <cell r="C130">
            <v>0</v>
          </cell>
          <cell r="D130">
            <v>0</v>
          </cell>
          <cell r="E130">
            <v>0</v>
          </cell>
          <cell r="F130">
            <v>0</v>
          </cell>
          <cell r="G130">
            <v>0</v>
          </cell>
          <cell r="H130">
            <v>0</v>
          </cell>
          <cell r="I130">
            <v>0</v>
          </cell>
          <cell r="J130">
            <v>0</v>
          </cell>
          <cell r="K130">
            <v>0</v>
          </cell>
          <cell r="L130">
            <v>0</v>
          </cell>
          <cell r="M130">
            <v>0</v>
          </cell>
        </row>
        <row r="131">
          <cell r="A131" t="str">
            <v>247162-Intangible - Software</v>
          </cell>
          <cell r="B131">
            <v>0</v>
          </cell>
          <cell r="C131">
            <v>270193</v>
          </cell>
          <cell r="D131">
            <v>270193</v>
          </cell>
          <cell r="E131">
            <v>0</v>
          </cell>
          <cell r="F131">
            <v>270470</v>
          </cell>
          <cell r="G131">
            <v>270470</v>
          </cell>
          <cell r="H131">
            <v>0</v>
          </cell>
          <cell r="I131">
            <v>269356</v>
          </cell>
          <cell r="J131">
            <v>269356</v>
          </cell>
          <cell r="K131">
            <v>0</v>
          </cell>
          <cell r="L131">
            <v>269356</v>
          </cell>
          <cell r="M131">
            <v>269356</v>
          </cell>
        </row>
        <row r="132">
          <cell r="A132" t="str">
            <v>247163-Intangible - Software Acc Dep</v>
          </cell>
          <cell r="B132">
            <v>0</v>
          </cell>
          <cell r="C132">
            <v>-169459</v>
          </cell>
          <cell r="D132">
            <v>-169459</v>
          </cell>
          <cell r="E132">
            <v>0</v>
          </cell>
          <cell r="F132">
            <v>-177425</v>
          </cell>
          <cell r="G132">
            <v>-177425</v>
          </cell>
          <cell r="H132">
            <v>0</v>
          </cell>
          <cell r="I132">
            <v>-176921</v>
          </cell>
          <cell r="J132">
            <v>-176921</v>
          </cell>
          <cell r="K132">
            <v>0</v>
          </cell>
          <cell r="L132">
            <v>-176921</v>
          </cell>
          <cell r="M132">
            <v>-176921</v>
          </cell>
        </row>
        <row r="133">
          <cell r="A133" t="str">
            <v>247164-Intangible-Contributed Capital</v>
          </cell>
          <cell r="B133">
            <v>0</v>
          </cell>
          <cell r="C133">
            <v>5360</v>
          </cell>
          <cell r="D133">
            <v>5360</v>
          </cell>
          <cell r="E133">
            <v>0</v>
          </cell>
          <cell r="F133">
            <v>5360</v>
          </cell>
          <cell r="G133">
            <v>5360</v>
          </cell>
          <cell r="H133">
            <v>0</v>
          </cell>
          <cell r="I133">
            <v>5360</v>
          </cell>
          <cell r="J133">
            <v>5360</v>
          </cell>
          <cell r="K133">
            <v>0</v>
          </cell>
          <cell r="L133">
            <v>5360</v>
          </cell>
          <cell r="M133">
            <v>5360</v>
          </cell>
        </row>
        <row r="134">
          <cell r="A134" t="str">
            <v>247165-Intangible - Cont Cap Acc Dep</v>
          </cell>
          <cell r="B134">
            <v>0</v>
          </cell>
          <cell r="C134">
            <v>-2892</v>
          </cell>
          <cell r="D134">
            <v>-2892</v>
          </cell>
          <cell r="E134">
            <v>0</v>
          </cell>
          <cell r="F134">
            <v>-2951</v>
          </cell>
          <cell r="G134">
            <v>-2951</v>
          </cell>
          <cell r="H134">
            <v>0</v>
          </cell>
          <cell r="I134">
            <v>-2970</v>
          </cell>
          <cell r="J134">
            <v>-2970</v>
          </cell>
          <cell r="K134">
            <v>0</v>
          </cell>
          <cell r="L134">
            <v>-2970</v>
          </cell>
          <cell r="M134">
            <v>-2970</v>
          </cell>
        </row>
        <row r="135">
          <cell r="A135" t="str">
            <v>Deferred Pension Asset</v>
          </cell>
          <cell r="B135">
            <v>394987</v>
          </cell>
          <cell r="C135">
            <v>437619</v>
          </cell>
          <cell r="D135">
            <v>42632</v>
          </cell>
          <cell r="E135">
            <v>409680</v>
          </cell>
          <cell r="F135">
            <v>432450</v>
          </cell>
          <cell r="G135">
            <v>22770</v>
          </cell>
          <cell r="H135">
            <v>424995</v>
          </cell>
          <cell r="I135">
            <v>432374</v>
          </cell>
          <cell r="J135">
            <v>7379</v>
          </cell>
          <cell r="K135">
            <v>440621</v>
          </cell>
          <cell r="L135">
            <v>432374</v>
          </cell>
          <cell r="M135">
            <v>-8247</v>
          </cell>
        </row>
        <row r="136">
          <cell r="A136" t="str">
            <v>Deferred Non Regulatory Costs</v>
          </cell>
          <cell r="B136">
            <v>0</v>
          </cell>
          <cell r="C136">
            <v>0</v>
          </cell>
          <cell r="D136">
            <v>0</v>
          </cell>
          <cell r="E136">
            <v>0</v>
          </cell>
          <cell r="F136">
            <v>0</v>
          </cell>
          <cell r="G136">
            <v>0</v>
          </cell>
          <cell r="H136">
            <v>0</v>
          </cell>
          <cell r="I136">
            <v>0</v>
          </cell>
          <cell r="J136">
            <v>0</v>
          </cell>
          <cell r="K136">
            <v>0</v>
          </cell>
          <cell r="L136">
            <v>0</v>
          </cell>
          <cell r="M136">
            <v>0</v>
          </cell>
        </row>
        <row r="137">
          <cell r="A137" t="str">
            <v>Investments - External</v>
          </cell>
          <cell r="B137">
            <v>1018</v>
          </cell>
          <cell r="C137">
            <v>0</v>
          </cell>
          <cell r="D137">
            <v>-1018</v>
          </cell>
          <cell r="E137">
            <v>1018</v>
          </cell>
          <cell r="F137">
            <v>0</v>
          </cell>
          <cell r="G137">
            <v>-1018</v>
          </cell>
          <cell r="H137">
            <v>1018</v>
          </cell>
          <cell r="I137">
            <v>0</v>
          </cell>
          <cell r="J137">
            <v>-1018</v>
          </cell>
          <cell r="K137">
            <v>75</v>
          </cell>
          <cell r="L137">
            <v>0</v>
          </cell>
          <cell r="M137">
            <v>-75</v>
          </cell>
        </row>
        <row r="138">
          <cell r="A138" t="str">
            <v>Future Tax Asset - Long Term</v>
          </cell>
          <cell r="B138">
            <v>0</v>
          </cell>
          <cell r="C138">
            <v>11916</v>
          </cell>
          <cell r="D138">
            <v>11916</v>
          </cell>
          <cell r="E138">
            <v>0</v>
          </cell>
          <cell r="F138">
            <v>13903</v>
          </cell>
          <cell r="G138">
            <v>13903</v>
          </cell>
          <cell r="H138">
            <v>0</v>
          </cell>
          <cell r="I138">
            <v>6708</v>
          </cell>
          <cell r="J138">
            <v>6708</v>
          </cell>
          <cell r="K138">
            <v>0</v>
          </cell>
          <cell r="L138">
            <v>6708</v>
          </cell>
          <cell r="M138">
            <v>6708</v>
          </cell>
        </row>
        <row r="139">
          <cell r="A139" t="str">
            <v>LT_Accts_Rec_Other_Assets</v>
          </cell>
          <cell r="B139">
            <v>6133</v>
          </cell>
          <cell r="C139">
            <v>17597</v>
          </cell>
          <cell r="D139">
            <v>11464</v>
          </cell>
          <cell r="E139">
            <v>6531</v>
          </cell>
          <cell r="F139">
            <v>17215</v>
          </cell>
          <cell r="G139">
            <v>10684</v>
          </cell>
          <cell r="H139">
            <v>6283</v>
          </cell>
          <cell r="I139">
            <v>17222</v>
          </cell>
          <cell r="J139">
            <v>10940</v>
          </cell>
          <cell r="K139">
            <v>6259</v>
          </cell>
          <cell r="L139">
            <v>17222</v>
          </cell>
          <cell r="M139">
            <v>10964</v>
          </cell>
        </row>
        <row r="140">
          <cell r="A140" t="str">
            <v>LTAR</v>
          </cell>
          <cell r="B140">
            <v>6133</v>
          </cell>
          <cell r="C140">
            <v>17597</v>
          </cell>
          <cell r="D140">
            <v>11464</v>
          </cell>
          <cell r="E140">
            <v>6531</v>
          </cell>
          <cell r="F140">
            <v>17215</v>
          </cell>
          <cell r="G140">
            <v>10684</v>
          </cell>
          <cell r="H140">
            <v>6283</v>
          </cell>
          <cell r="I140">
            <v>17222</v>
          </cell>
          <cell r="J140">
            <v>10940</v>
          </cell>
          <cell r="K140">
            <v>6259</v>
          </cell>
          <cell r="L140">
            <v>17222</v>
          </cell>
          <cell r="M140">
            <v>10964</v>
          </cell>
        </row>
        <row r="141">
          <cell r="A141" t="str">
            <v>Acquisitions</v>
          </cell>
          <cell r="B141">
            <v>0</v>
          </cell>
          <cell r="C141">
            <v>0</v>
          </cell>
          <cell r="D141">
            <v>0</v>
          </cell>
          <cell r="E141">
            <v>0</v>
          </cell>
          <cell r="F141">
            <v>0</v>
          </cell>
          <cell r="G141">
            <v>0</v>
          </cell>
          <cell r="H141">
            <v>0</v>
          </cell>
          <cell r="I141">
            <v>0</v>
          </cell>
          <cell r="J141">
            <v>0</v>
          </cell>
          <cell r="K141">
            <v>0</v>
          </cell>
          <cell r="L141">
            <v>0</v>
          </cell>
          <cell r="M141">
            <v>0</v>
          </cell>
        </row>
        <row r="142">
          <cell r="A142" t="str">
            <v>Total Assets</v>
          </cell>
          <cell r="B142">
            <v>13391905</v>
          </cell>
          <cell r="C142">
            <v>14805234</v>
          </cell>
          <cell r="D142">
            <v>1413329</v>
          </cell>
          <cell r="E142">
            <v>12943075</v>
          </cell>
          <cell r="F142">
            <v>14930530</v>
          </cell>
          <cell r="G142">
            <v>1987455</v>
          </cell>
          <cell r="H142">
            <v>13297189</v>
          </cell>
          <cell r="I142">
            <v>13997426</v>
          </cell>
          <cell r="J142">
            <v>700237</v>
          </cell>
          <cell r="K142">
            <v>13816616</v>
          </cell>
          <cell r="L142">
            <v>13997426</v>
          </cell>
          <cell r="M142">
            <v>180810</v>
          </cell>
        </row>
        <row r="143">
          <cell r="A143" t="str">
            <v>Long_Term_Debt</v>
          </cell>
          <cell r="B143">
            <v>-5219405</v>
          </cell>
          <cell r="C143">
            <v>-6336904</v>
          </cell>
          <cell r="D143">
            <v>-1117499</v>
          </cell>
          <cell r="E143">
            <v>-5220471</v>
          </cell>
          <cell r="F143">
            <v>-5937405</v>
          </cell>
          <cell r="G143">
            <v>-716934</v>
          </cell>
          <cell r="H143">
            <v>-5223722</v>
          </cell>
          <cell r="I143">
            <v>-5794189</v>
          </cell>
          <cell r="J143">
            <v>-570467</v>
          </cell>
          <cell r="K143">
            <v>-5732823</v>
          </cell>
          <cell r="L143">
            <v>-5794189</v>
          </cell>
          <cell r="M143">
            <v>-61366</v>
          </cell>
        </row>
        <row r="144">
          <cell r="A144" t="str">
            <v>Unamortized Prem/Disc on Bonds</v>
          </cell>
          <cell r="B144">
            <v>-21234</v>
          </cell>
          <cell r="C144">
            <v>-26090</v>
          </cell>
          <cell r="D144">
            <v>-4856</v>
          </cell>
          <cell r="E144">
            <v>-20926</v>
          </cell>
          <cell r="F144">
            <v>-25457</v>
          </cell>
          <cell r="G144">
            <v>-4531</v>
          </cell>
          <cell r="H144">
            <v>-20572</v>
          </cell>
          <cell r="I144">
            <v>-27284</v>
          </cell>
          <cell r="J144">
            <v>-6713</v>
          </cell>
          <cell r="K144">
            <v>-19774</v>
          </cell>
          <cell r="L144">
            <v>-27284</v>
          </cell>
          <cell r="M144">
            <v>-7510</v>
          </cell>
        </row>
        <row r="145">
          <cell r="A145" t="str">
            <v>Debt_bonds_notes_payable</v>
          </cell>
          <cell r="B145">
            <v>-5225000</v>
          </cell>
          <cell r="C145">
            <v>-6339128</v>
          </cell>
          <cell r="D145">
            <v>-1114128</v>
          </cell>
          <cell r="E145">
            <v>-5225732</v>
          </cell>
          <cell r="F145">
            <v>-5939648</v>
          </cell>
          <cell r="G145">
            <v>-713916</v>
          </cell>
          <cell r="H145">
            <v>-5228766</v>
          </cell>
          <cell r="I145">
            <v>-5796648</v>
          </cell>
          <cell r="J145">
            <v>-567882</v>
          </cell>
          <cell r="K145">
            <v>-5739690</v>
          </cell>
          <cell r="L145">
            <v>-5796648</v>
          </cell>
          <cell r="M145">
            <v>-56958</v>
          </cell>
        </row>
        <row r="146">
          <cell r="A146" t="str">
            <v>Deferred Debt</v>
          </cell>
          <cell r="B146">
            <v>26829</v>
          </cell>
          <cell r="C146">
            <v>28313</v>
          </cell>
          <cell r="D146">
            <v>1484</v>
          </cell>
          <cell r="E146">
            <v>26187</v>
          </cell>
          <cell r="F146">
            <v>27699</v>
          </cell>
          <cell r="G146">
            <v>1512</v>
          </cell>
          <cell r="H146">
            <v>25616</v>
          </cell>
          <cell r="I146">
            <v>29743</v>
          </cell>
          <cell r="J146">
            <v>4128</v>
          </cell>
          <cell r="K146">
            <v>26642</v>
          </cell>
          <cell r="L146">
            <v>29743</v>
          </cell>
          <cell r="M146">
            <v>3102</v>
          </cell>
        </row>
        <row r="147">
          <cell r="A147" t="str">
            <v>Current_Liabilities</v>
          </cell>
          <cell r="B147">
            <v>-1719672</v>
          </cell>
          <cell r="C147">
            <v>-976528</v>
          </cell>
          <cell r="D147">
            <v>743144</v>
          </cell>
          <cell r="E147">
            <v>-1243770</v>
          </cell>
          <cell r="F147">
            <v>-1388282</v>
          </cell>
          <cell r="G147">
            <v>-144512</v>
          </cell>
          <cell r="H147">
            <v>-1365006</v>
          </cell>
          <cell r="I147">
            <v>-927191</v>
          </cell>
          <cell r="J147">
            <v>437815</v>
          </cell>
          <cell r="K147">
            <v>-1254666</v>
          </cell>
          <cell r="L147">
            <v>-927191</v>
          </cell>
          <cell r="M147">
            <v>327475</v>
          </cell>
        </row>
        <row r="148">
          <cell r="A148" t="str">
            <v>Acct pay accrued charges</v>
          </cell>
          <cell r="B148">
            <v>-629393</v>
          </cell>
          <cell r="C148">
            <v>-690111</v>
          </cell>
          <cell r="D148">
            <v>-60718</v>
          </cell>
          <cell r="E148">
            <v>-625726</v>
          </cell>
          <cell r="F148">
            <v>-679226</v>
          </cell>
          <cell r="G148">
            <v>-53500</v>
          </cell>
          <cell r="H148">
            <v>-682597</v>
          </cell>
          <cell r="I148">
            <v>-350681</v>
          </cell>
          <cell r="J148">
            <v>331917</v>
          </cell>
          <cell r="K148">
            <v>-766249</v>
          </cell>
          <cell r="L148">
            <v>-350681</v>
          </cell>
          <cell r="M148">
            <v>415569</v>
          </cell>
        </row>
        <row r="149">
          <cell r="A149" t="str">
            <v>OEB Review Process Provision</v>
          </cell>
          <cell r="B149">
            <v>0</v>
          </cell>
          <cell r="C149">
            <v>0</v>
          </cell>
          <cell r="D149">
            <v>0</v>
          </cell>
          <cell r="E149">
            <v>0</v>
          </cell>
          <cell r="F149">
            <v>0</v>
          </cell>
          <cell r="G149">
            <v>0</v>
          </cell>
          <cell r="H149">
            <v>0</v>
          </cell>
          <cell r="I149">
            <v>0</v>
          </cell>
          <cell r="J149">
            <v>0</v>
          </cell>
          <cell r="K149">
            <v>0</v>
          </cell>
          <cell r="L149">
            <v>0</v>
          </cell>
          <cell r="M149">
            <v>0</v>
          </cell>
        </row>
        <row r="150">
          <cell r="A150" t="str">
            <v>Trade Payables</v>
          </cell>
          <cell r="B150">
            <v>-89849</v>
          </cell>
          <cell r="C150">
            <v>-75169</v>
          </cell>
          <cell r="D150">
            <v>14681</v>
          </cell>
          <cell r="E150">
            <v>-83852</v>
          </cell>
          <cell r="F150">
            <v>-93693</v>
          </cell>
          <cell r="G150">
            <v>-9841</v>
          </cell>
          <cell r="H150">
            <v>-80940</v>
          </cell>
          <cell r="I150">
            <v>-93413</v>
          </cell>
          <cell r="J150">
            <v>-12473</v>
          </cell>
          <cell r="K150">
            <v>-100580</v>
          </cell>
          <cell r="L150">
            <v>-93413</v>
          </cell>
          <cell r="M150">
            <v>7167</v>
          </cell>
        </row>
        <row r="151">
          <cell r="A151" t="str">
            <v>Accrued Liabilities</v>
          </cell>
          <cell r="B151">
            <v>-19560</v>
          </cell>
          <cell r="C151">
            <v>-42488</v>
          </cell>
          <cell r="D151">
            <v>-22927</v>
          </cell>
          <cell r="E151">
            <v>-24430</v>
          </cell>
          <cell r="F151">
            <v>-36798</v>
          </cell>
          <cell r="G151">
            <v>-12368</v>
          </cell>
          <cell r="H151">
            <v>-38944</v>
          </cell>
          <cell r="I151">
            <v>-6199</v>
          </cell>
          <cell r="J151">
            <v>32744</v>
          </cell>
          <cell r="K151">
            <v>-40806</v>
          </cell>
          <cell r="L151">
            <v>-6199</v>
          </cell>
          <cell r="M151">
            <v>34607</v>
          </cell>
        </row>
        <row r="152">
          <cell r="A152" t="str">
            <v>ST OPEB</v>
          </cell>
          <cell r="B152">
            <v>-40000</v>
          </cell>
          <cell r="C152">
            <v>-40150</v>
          </cell>
          <cell r="D152">
            <v>-150</v>
          </cell>
          <cell r="E152">
            <v>-40000</v>
          </cell>
          <cell r="F152">
            <v>-40150</v>
          </cell>
          <cell r="G152">
            <v>-150</v>
          </cell>
          <cell r="H152">
            <v>-40000</v>
          </cell>
          <cell r="I152">
            <v>-40000</v>
          </cell>
          <cell r="J152">
            <v>0</v>
          </cell>
          <cell r="K152">
            <v>-40150</v>
          </cell>
          <cell r="L152">
            <v>-40000</v>
          </cell>
          <cell r="M152">
            <v>150</v>
          </cell>
        </row>
        <row r="153">
          <cell r="A153" t="str">
            <v>Payroll Related</v>
          </cell>
          <cell r="B153">
            <v>-20789</v>
          </cell>
          <cell r="C153">
            <v>-18212</v>
          </cell>
          <cell r="D153">
            <v>2578</v>
          </cell>
          <cell r="E153">
            <v>-21978</v>
          </cell>
          <cell r="F153">
            <v>-22796</v>
          </cell>
          <cell r="G153">
            <v>-818</v>
          </cell>
          <cell r="H153">
            <v>-25687</v>
          </cell>
          <cell r="I153">
            <v>-36426</v>
          </cell>
          <cell r="J153">
            <v>-10739</v>
          </cell>
          <cell r="K153">
            <v>-25423</v>
          </cell>
          <cell r="L153">
            <v>-36426</v>
          </cell>
          <cell r="M153">
            <v>-11003</v>
          </cell>
        </row>
        <row r="154">
          <cell r="A154" t="str">
            <v>Vacation Reserve</v>
          </cell>
          <cell r="B154">
            <v>-20541</v>
          </cell>
          <cell r="C154">
            <v>-23204</v>
          </cell>
          <cell r="D154">
            <v>-2663</v>
          </cell>
          <cell r="E154">
            <v>-21947</v>
          </cell>
          <cell r="F154">
            <v>-23809</v>
          </cell>
          <cell r="G154">
            <v>-1862</v>
          </cell>
          <cell r="H154">
            <v>-21667</v>
          </cell>
          <cell r="I154">
            <v>-23785</v>
          </cell>
          <cell r="J154">
            <v>-2118</v>
          </cell>
          <cell r="K154">
            <v>-21989</v>
          </cell>
          <cell r="L154">
            <v>-23785</v>
          </cell>
          <cell r="M154">
            <v>-1797</v>
          </cell>
        </row>
        <row r="155">
          <cell r="A155" t="str">
            <v>WSIB</v>
          </cell>
          <cell r="B155">
            <v>-635</v>
          </cell>
          <cell r="C155">
            <v>-283</v>
          </cell>
          <cell r="D155">
            <v>353</v>
          </cell>
          <cell r="E155">
            <v>-904</v>
          </cell>
          <cell r="F155">
            <v>-356</v>
          </cell>
          <cell r="G155">
            <v>547</v>
          </cell>
          <cell r="H155">
            <v>-438</v>
          </cell>
          <cell r="I155">
            <v>-813</v>
          </cell>
          <cell r="J155">
            <v>-374</v>
          </cell>
          <cell r="K155">
            <v>-229</v>
          </cell>
          <cell r="L155">
            <v>-813</v>
          </cell>
          <cell r="M155">
            <v>-584</v>
          </cell>
        </row>
        <row r="156">
          <cell r="A156" t="str">
            <v>Customer Deposits</v>
          </cell>
          <cell r="B156">
            <v>-48581</v>
          </cell>
          <cell r="C156">
            <v>-51914</v>
          </cell>
          <cell r="D156">
            <v>-3333</v>
          </cell>
          <cell r="E156">
            <v>-49510</v>
          </cell>
          <cell r="F156">
            <v>-53373</v>
          </cell>
          <cell r="G156">
            <v>-3863</v>
          </cell>
          <cell r="H156">
            <v>-50888</v>
          </cell>
          <cell r="I156">
            <v>-56780</v>
          </cell>
          <cell r="J156">
            <v>-5892</v>
          </cell>
          <cell r="K156">
            <v>-52211</v>
          </cell>
          <cell r="L156">
            <v>-56780</v>
          </cell>
          <cell r="M156">
            <v>-4569</v>
          </cell>
        </row>
        <row r="157">
          <cell r="A157" t="str">
            <v>GST PST DRC</v>
          </cell>
          <cell r="B157">
            <v>-20098</v>
          </cell>
          <cell r="C157">
            <v>-20687</v>
          </cell>
          <cell r="D157">
            <v>-590</v>
          </cell>
          <cell r="E157">
            <v>-17868</v>
          </cell>
          <cell r="F157">
            <v>-18190</v>
          </cell>
          <cell r="G157">
            <v>-321</v>
          </cell>
          <cell r="H157">
            <v>-17436</v>
          </cell>
          <cell r="I157">
            <v>-21951</v>
          </cell>
          <cell r="J157">
            <v>-4515</v>
          </cell>
          <cell r="K157">
            <v>-19450</v>
          </cell>
          <cell r="L157">
            <v>-21951</v>
          </cell>
          <cell r="M157">
            <v>-2500</v>
          </cell>
        </row>
        <row r="158">
          <cell r="A158" t="str">
            <v>Cost of Power</v>
          </cell>
          <cell r="B158">
            <v>-169695</v>
          </cell>
          <cell r="C158">
            <v>-188965</v>
          </cell>
          <cell r="D158">
            <v>-19270</v>
          </cell>
          <cell r="E158">
            <v>-126034</v>
          </cell>
          <cell r="F158">
            <v>-148903</v>
          </cell>
          <cell r="G158">
            <v>-22869</v>
          </cell>
          <cell r="H158">
            <v>-137930</v>
          </cell>
          <cell r="I158">
            <v>0</v>
          </cell>
          <cell r="J158">
            <v>137930</v>
          </cell>
          <cell r="K158">
            <v>-200963</v>
          </cell>
          <cell r="L158">
            <v>0</v>
          </cell>
          <cell r="M158">
            <v>200963</v>
          </cell>
        </row>
        <row r="159">
          <cell r="A159" t="str">
            <v>Payments in Lieu</v>
          </cell>
          <cell r="B159">
            <v>-43514</v>
          </cell>
          <cell r="C159">
            <v>-46808</v>
          </cell>
          <cell r="D159">
            <v>-3294</v>
          </cell>
          <cell r="E159">
            <v>-41403</v>
          </cell>
          <cell r="F159">
            <v>-47046</v>
          </cell>
          <cell r="G159">
            <v>-5643</v>
          </cell>
          <cell r="H159">
            <v>-40256</v>
          </cell>
          <cell r="I159">
            <v>-42416</v>
          </cell>
          <cell r="J159">
            <v>-2161</v>
          </cell>
          <cell r="K159">
            <v>-45347</v>
          </cell>
          <cell r="L159">
            <v>-42416</v>
          </cell>
          <cell r="M159">
            <v>2930</v>
          </cell>
        </row>
        <row r="160">
          <cell r="A160" t="str">
            <v>Surplus Real Estate</v>
          </cell>
          <cell r="B160">
            <v>-1432</v>
          </cell>
          <cell r="C160">
            <v>-1341</v>
          </cell>
          <cell r="D160">
            <v>92</v>
          </cell>
          <cell r="E160">
            <v>-1432</v>
          </cell>
          <cell r="F160">
            <v>-1341</v>
          </cell>
          <cell r="G160">
            <v>92</v>
          </cell>
          <cell r="H160">
            <v>-1373</v>
          </cell>
          <cell r="I160">
            <v>-1341</v>
          </cell>
          <cell r="J160">
            <v>32</v>
          </cell>
          <cell r="K160">
            <v>-1341</v>
          </cell>
          <cell r="L160">
            <v>-1341</v>
          </cell>
          <cell r="M160">
            <v>0</v>
          </cell>
        </row>
        <row r="161">
          <cell r="A161" t="str">
            <v>Performance Payments</v>
          </cell>
          <cell r="B161">
            <v>0</v>
          </cell>
          <cell r="C161">
            <v>0</v>
          </cell>
          <cell r="D161">
            <v>0</v>
          </cell>
          <cell r="E161">
            <v>0</v>
          </cell>
          <cell r="F161">
            <v>0</v>
          </cell>
          <cell r="G161">
            <v>0</v>
          </cell>
          <cell r="H161">
            <v>0</v>
          </cell>
          <cell r="I161">
            <v>0</v>
          </cell>
          <cell r="J161">
            <v>0</v>
          </cell>
          <cell r="K161">
            <v>0</v>
          </cell>
          <cell r="L161">
            <v>0</v>
          </cell>
          <cell r="M161">
            <v>0</v>
          </cell>
        </row>
        <row r="162">
          <cell r="A162" t="str">
            <v>Period End Accruals</v>
          </cell>
          <cell r="B162">
            <v>-140667</v>
          </cell>
          <cell r="C162">
            <v>-163550</v>
          </cell>
          <cell r="D162">
            <v>-22882</v>
          </cell>
          <cell r="E162">
            <v>-182102</v>
          </cell>
          <cell r="F162">
            <v>-175625</v>
          </cell>
          <cell r="G162">
            <v>6476</v>
          </cell>
          <cell r="H162">
            <v>-207964</v>
          </cell>
          <cell r="I162">
            <v>-9847</v>
          </cell>
          <cell r="J162">
            <v>198116</v>
          </cell>
          <cell r="K162">
            <v>-201401</v>
          </cell>
          <cell r="L162">
            <v>-9847</v>
          </cell>
          <cell r="M162">
            <v>191554</v>
          </cell>
        </row>
        <row r="163">
          <cell r="A163" t="str">
            <v>Staff Reduction Provision</v>
          </cell>
          <cell r="B163">
            <v>0</v>
          </cell>
          <cell r="C163">
            <v>0</v>
          </cell>
          <cell r="D163">
            <v>0</v>
          </cell>
          <cell r="E163">
            <v>0</v>
          </cell>
          <cell r="F163">
            <v>0</v>
          </cell>
          <cell r="G163">
            <v>0</v>
          </cell>
          <cell r="H163">
            <v>0</v>
          </cell>
          <cell r="I163">
            <v>0</v>
          </cell>
          <cell r="J163">
            <v>0</v>
          </cell>
          <cell r="K163">
            <v>0</v>
          </cell>
          <cell r="L163">
            <v>0</v>
          </cell>
          <cell r="M163">
            <v>0</v>
          </cell>
        </row>
        <row r="164">
          <cell r="A164" t="str">
            <v>Environmental Prov - PCB</v>
          </cell>
          <cell r="B164">
            <v>-1957</v>
          </cell>
          <cell r="C164">
            <v>-6343</v>
          </cell>
          <cell r="D164">
            <v>-4386</v>
          </cell>
          <cell r="E164">
            <v>-1917</v>
          </cell>
          <cell r="F164">
            <v>-5316</v>
          </cell>
          <cell r="G164">
            <v>-3399</v>
          </cell>
          <cell r="H164">
            <v>-6684</v>
          </cell>
          <cell r="I164">
            <v>-5373</v>
          </cell>
          <cell r="J164">
            <v>1312</v>
          </cell>
          <cell r="K164">
            <v>-6328</v>
          </cell>
          <cell r="L164">
            <v>-5373</v>
          </cell>
          <cell r="M164">
            <v>955</v>
          </cell>
        </row>
        <row r="165">
          <cell r="A165" t="str">
            <v>E Prov - Land Assess - Remed</v>
          </cell>
          <cell r="B165">
            <v>-12073</v>
          </cell>
          <cell r="C165">
            <v>-10999</v>
          </cell>
          <cell r="D165">
            <v>1074</v>
          </cell>
          <cell r="E165">
            <v>-12348</v>
          </cell>
          <cell r="F165">
            <v>-11829</v>
          </cell>
          <cell r="G165">
            <v>519</v>
          </cell>
          <cell r="H165">
            <v>-12390</v>
          </cell>
          <cell r="I165">
            <v>-12336</v>
          </cell>
          <cell r="J165">
            <v>54</v>
          </cell>
          <cell r="K165">
            <v>-10032</v>
          </cell>
          <cell r="L165">
            <v>-12336</v>
          </cell>
          <cell r="M165">
            <v>-2305</v>
          </cell>
        </row>
        <row r="166">
          <cell r="A166" t="str">
            <v>Income Tax Payable</v>
          </cell>
          <cell r="B166">
            <v>-46956</v>
          </cell>
          <cell r="C166">
            <v>-25343</v>
          </cell>
          <cell r="D166">
            <v>21613</v>
          </cell>
          <cell r="E166">
            <v>-31729</v>
          </cell>
          <cell r="F166">
            <v>-14620</v>
          </cell>
          <cell r="G166">
            <v>17108</v>
          </cell>
          <cell r="H166">
            <v>-25658</v>
          </cell>
          <cell r="I166">
            <v>-18182</v>
          </cell>
          <cell r="J166">
            <v>7476</v>
          </cell>
          <cell r="K166">
            <v>-22312</v>
          </cell>
          <cell r="L166">
            <v>-18182</v>
          </cell>
          <cell r="M166">
            <v>4130</v>
          </cell>
        </row>
        <row r="167">
          <cell r="A167" t="str">
            <v>Dividend Payable</v>
          </cell>
          <cell r="B167">
            <v>-4441</v>
          </cell>
          <cell r="C167">
            <v>-4441</v>
          </cell>
          <cell r="D167">
            <v>0</v>
          </cell>
          <cell r="E167">
            <v>-4441</v>
          </cell>
          <cell r="F167">
            <v>-4441</v>
          </cell>
          <cell r="G167">
            <v>0</v>
          </cell>
          <cell r="H167">
            <v>-4441</v>
          </cell>
          <cell r="I167">
            <v>0</v>
          </cell>
          <cell r="J167">
            <v>4441</v>
          </cell>
          <cell r="K167">
            <v>-4441</v>
          </cell>
          <cell r="L167">
            <v>0</v>
          </cell>
          <cell r="M167">
            <v>4441</v>
          </cell>
        </row>
        <row r="168">
          <cell r="A168" t="str">
            <v>Short_term_notes_payable</v>
          </cell>
          <cell r="B168">
            <v>0</v>
          </cell>
          <cell r="C168">
            <v>-149919</v>
          </cell>
          <cell r="D168">
            <v>-149919</v>
          </cell>
          <cell r="E168">
            <v>-124546</v>
          </cell>
          <cell r="F168">
            <v>-224992</v>
          </cell>
          <cell r="G168">
            <v>-100446</v>
          </cell>
          <cell r="H168">
            <v>-159440</v>
          </cell>
          <cell r="I168">
            <v>-159989</v>
          </cell>
          <cell r="J168">
            <v>-550</v>
          </cell>
          <cell r="K168">
            <v>0</v>
          </cell>
          <cell r="L168">
            <v>-159989</v>
          </cell>
          <cell r="M168">
            <v>-159989</v>
          </cell>
        </row>
        <row r="169">
          <cell r="A169" t="str">
            <v>Accrued Interest</v>
          </cell>
          <cell r="B169">
            <v>-101215</v>
          </cell>
          <cell r="C169">
            <v>-108666</v>
          </cell>
          <cell r="D169">
            <v>-7452</v>
          </cell>
          <cell r="E169">
            <v>-59638</v>
          </cell>
          <cell r="F169">
            <v>-65003</v>
          </cell>
          <cell r="G169">
            <v>-5366</v>
          </cell>
          <cell r="H169">
            <v>-95179</v>
          </cell>
          <cell r="I169">
            <v>1661</v>
          </cell>
          <cell r="J169">
            <v>96840</v>
          </cell>
          <cell r="K169">
            <v>-63616</v>
          </cell>
          <cell r="L169">
            <v>1661</v>
          </cell>
          <cell r="M169">
            <v>65277</v>
          </cell>
        </row>
        <row r="170">
          <cell r="A170" t="str">
            <v>Future Tax Liability - Current</v>
          </cell>
          <cell r="B170">
            <v>2309</v>
          </cell>
          <cell r="C170">
            <v>1952</v>
          </cell>
          <cell r="D170">
            <v>-357</v>
          </cell>
          <cell r="E170">
            <v>2309</v>
          </cell>
          <cell r="F170">
            <v>0</v>
          </cell>
          <cell r="G170">
            <v>-2309</v>
          </cell>
          <cell r="H170">
            <v>2309</v>
          </cell>
          <cell r="I170">
            <v>0</v>
          </cell>
          <cell r="J170">
            <v>-2309</v>
          </cell>
          <cell r="K170">
            <v>1952</v>
          </cell>
          <cell r="L170">
            <v>0</v>
          </cell>
          <cell r="M170">
            <v>-1952</v>
          </cell>
        </row>
        <row r="171">
          <cell r="A171" t="str">
            <v>Long_term_debt_payable_1_yr</v>
          </cell>
          <cell r="B171">
            <v>-939976</v>
          </cell>
          <cell r="C171">
            <v>0</v>
          </cell>
          <cell r="D171">
            <v>939976</v>
          </cell>
          <cell r="E171">
            <v>-400000</v>
          </cell>
          <cell r="F171">
            <v>-400000</v>
          </cell>
          <cell r="G171">
            <v>0</v>
          </cell>
          <cell r="H171">
            <v>-400000</v>
          </cell>
          <cell r="I171">
            <v>-400000</v>
          </cell>
          <cell r="J171">
            <v>0</v>
          </cell>
          <cell r="K171">
            <v>-400000</v>
          </cell>
          <cell r="L171">
            <v>-400000</v>
          </cell>
          <cell r="M171">
            <v>0</v>
          </cell>
        </row>
        <row r="172">
          <cell r="A172" t="str">
            <v>Other_Liabilities</v>
          </cell>
          <cell r="B172">
            <v>-1455079</v>
          </cell>
          <cell r="C172">
            <v>-2287632</v>
          </cell>
          <cell r="D172">
            <v>-832553</v>
          </cell>
          <cell r="E172">
            <v>-1452789</v>
          </cell>
          <cell r="F172">
            <v>-2344606</v>
          </cell>
          <cell r="G172">
            <v>-891817</v>
          </cell>
          <cell r="H172">
            <v>-1643055</v>
          </cell>
          <cell r="I172">
            <v>-2324619</v>
          </cell>
          <cell r="J172">
            <v>-681565</v>
          </cell>
          <cell r="K172">
            <v>-1705423</v>
          </cell>
          <cell r="L172">
            <v>-2324619</v>
          </cell>
          <cell r="M172">
            <v>-619197</v>
          </cell>
        </row>
        <row r="173">
          <cell r="A173" t="str">
            <v>Empl Fut Benft other than Pens</v>
          </cell>
          <cell r="B173">
            <v>-869728</v>
          </cell>
          <cell r="C173">
            <v>-920151</v>
          </cell>
          <cell r="D173">
            <v>-50424</v>
          </cell>
          <cell r="E173">
            <v>-882331</v>
          </cell>
          <cell r="F173">
            <v>-929206</v>
          </cell>
          <cell r="G173">
            <v>-46875</v>
          </cell>
          <cell r="H173">
            <v>-895200</v>
          </cell>
          <cell r="I173">
            <v>-925801</v>
          </cell>
          <cell r="J173">
            <v>-30600</v>
          </cell>
          <cell r="K173">
            <v>-908129</v>
          </cell>
          <cell r="L173">
            <v>-925801</v>
          </cell>
          <cell r="M173">
            <v>-17671</v>
          </cell>
        </row>
        <row r="174">
          <cell r="A174" t="str">
            <v>Regulatory Liabilities</v>
          </cell>
          <cell r="B174">
            <v>-520863</v>
          </cell>
          <cell r="C174">
            <v>-551494</v>
          </cell>
          <cell r="D174">
            <v>-30631</v>
          </cell>
          <cell r="E174">
            <v>-510259</v>
          </cell>
          <cell r="F174">
            <v>-572560</v>
          </cell>
          <cell r="G174">
            <v>-62300</v>
          </cell>
          <cell r="H174">
            <v>-499933</v>
          </cell>
          <cell r="I174">
            <v>-558897</v>
          </cell>
          <cell r="J174">
            <v>-58964</v>
          </cell>
          <cell r="K174">
            <v>-547070</v>
          </cell>
          <cell r="L174">
            <v>-558897</v>
          </cell>
          <cell r="M174">
            <v>-11828</v>
          </cell>
        </row>
        <row r="175">
          <cell r="A175" t="str">
            <v>275016-Reg Liab - Tx Revenue RDDA</v>
          </cell>
          <cell r="B175">
            <v>-53397</v>
          </cell>
          <cell r="C175">
            <v>0</v>
          </cell>
          <cell r="D175">
            <v>53397</v>
          </cell>
          <cell r="E175">
            <v>-35109</v>
          </cell>
          <cell r="F175">
            <v>0</v>
          </cell>
          <cell r="G175">
            <v>35109</v>
          </cell>
          <cell r="H175">
            <v>-16821</v>
          </cell>
          <cell r="I175">
            <v>0</v>
          </cell>
          <cell r="J175">
            <v>16821</v>
          </cell>
          <cell r="K175">
            <v>1467</v>
          </cell>
          <cell r="L175">
            <v>0</v>
          </cell>
          <cell r="M175">
            <v>-1467</v>
          </cell>
        </row>
        <row r="176">
          <cell r="A176" t="str">
            <v>275072-Reg Liab Defd Pension OMA</v>
          </cell>
          <cell r="B176">
            <v>-1285</v>
          </cell>
          <cell r="C176">
            <v>882</v>
          </cell>
          <cell r="D176">
            <v>2167</v>
          </cell>
          <cell r="E176">
            <v>-1285</v>
          </cell>
          <cell r="F176">
            <v>2314</v>
          </cell>
          <cell r="G176">
            <v>3599</v>
          </cell>
          <cell r="H176">
            <v>-1285</v>
          </cell>
          <cell r="I176">
            <v>2315</v>
          </cell>
          <cell r="J176">
            <v>3600</v>
          </cell>
          <cell r="K176">
            <v>513</v>
          </cell>
          <cell r="L176">
            <v>2315</v>
          </cell>
          <cell r="M176">
            <v>1802</v>
          </cell>
        </row>
        <row r="177">
          <cell r="A177" t="str">
            <v>275116-Reg Liab Tx Revenue RDDA Int</v>
          </cell>
          <cell r="B177">
            <v>-1468</v>
          </cell>
          <cell r="C177">
            <v>0</v>
          </cell>
          <cell r="D177">
            <v>1468</v>
          </cell>
          <cell r="E177">
            <v>-1468</v>
          </cell>
          <cell r="F177">
            <v>0</v>
          </cell>
          <cell r="G177">
            <v>1468</v>
          </cell>
          <cell r="H177">
            <v>-1468</v>
          </cell>
          <cell r="I177">
            <v>0</v>
          </cell>
          <cell r="J177">
            <v>1468</v>
          </cell>
          <cell r="K177">
            <v>-1468</v>
          </cell>
          <cell r="L177">
            <v>0</v>
          </cell>
          <cell r="M177">
            <v>1468</v>
          </cell>
        </row>
        <row r="178">
          <cell r="A178" t="str">
            <v>275172-Reg Liab Pension Interest</v>
          </cell>
          <cell r="B178">
            <v>-35</v>
          </cell>
          <cell r="C178">
            <v>-67</v>
          </cell>
          <cell r="D178">
            <v>-32</v>
          </cell>
          <cell r="E178">
            <v>-49</v>
          </cell>
          <cell r="F178">
            <v>-66</v>
          </cell>
          <cell r="G178">
            <v>-17</v>
          </cell>
          <cell r="H178">
            <v>-59</v>
          </cell>
          <cell r="I178">
            <v>-66</v>
          </cell>
          <cell r="J178">
            <v>-6</v>
          </cell>
          <cell r="K178">
            <v>-70</v>
          </cell>
          <cell r="L178">
            <v>-66</v>
          </cell>
          <cell r="M178">
            <v>4</v>
          </cell>
        </row>
        <row r="179">
          <cell r="A179" t="str">
            <v>275210-Reg Liab Tax Changes Def Act</v>
          </cell>
          <cell r="B179">
            <v>-12262</v>
          </cell>
          <cell r="C179">
            <v>-12127</v>
          </cell>
          <cell r="D179">
            <v>135</v>
          </cell>
          <cell r="E179">
            <v>-15703</v>
          </cell>
          <cell r="F179">
            <v>-13951</v>
          </cell>
          <cell r="G179">
            <v>1752</v>
          </cell>
          <cell r="H179">
            <v>-19739</v>
          </cell>
          <cell r="I179">
            <v>-13350</v>
          </cell>
          <cell r="J179">
            <v>6389</v>
          </cell>
          <cell r="K179">
            <v>-10301</v>
          </cell>
          <cell r="L179">
            <v>-13350</v>
          </cell>
          <cell r="M179">
            <v>-3049</v>
          </cell>
        </row>
        <row r="180">
          <cell r="A180" t="str">
            <v>275211-Reg Liab Tax Changes Int Imp</v>
          </cell>
          <cell r="B180">
            <v>-375</v>
          </cell>
          <cell r="C180">
            <v>-305</v>
          </cell>
          <cell r="D180">
            <v>71</v>
          </cell>
          <cell r="E180">
            <v>-503</v>
          </cell>
          <cell r="F180">
            <v>-335</v>
          </cell>
          <cell r="G180">
            <v>168</v>
          </cell>
          <cell r="H180">
            <v>-641</v>
          </cell>
          <cell r="I180">
            <v>-335</v>
          </cell>
          <cell r="J180">
            <v>307</v>
          </cell>
          <cell r="K180">
            <v>-242</v>
          </cell>
          <cell r="L180">
            <v>-335</v>
          </cell>
          <cell r="M180">
            <v>-93</v>
          </cell>
        </row>
        <row r="181">
          <cell r="A181" t="str">
            <v>275250-Rider III Reg Liab Refund Acct</v>
          </cell>
          <cell r="B181">
            <v>0</v>
          </cell>
          <cell r="C181">
            <v>-70933</v>
          </cell>
          <cell r="D181">
            <v>-70933</v>
          </cell>
          <cell r="E181">
            <v>0</v>
          </cell>
          <cell r="F181">
            <v>-70933</v>
          </cell>
          <cell r="G181">
            <v>-70933</v>
          </cell>
          <cell r="H181">
            <v>0</v>
          </cell>
          <cell r="I181">
            <v>-70933</v>
          </cell>
          <cell r="J181">
            <v>-70933</v>
          </cell>
          <cell r="K181">
            <v>-70933</v>
          </cell>
          <cell r="L181">
            <v>-70933</v>
          </cell>
          <cell r="M181">
            <v>0</v>
          </cell>
        </row>
        <row r="182">
          <cell r="A182" t="str">
            <v>275251-Rider III Interest Improvement</v>
          </cell>
          <cell r="B182">
            <v>0</v>
          </cell>
          <cell r="C182">
            <v>-1931</v>
          </cell>
          <cell r="D182">
            <v>-1931</v>
          </cell>
          <cell r="E182">
            <v>0</v>
          </cell>
          <cell r="F182">
            <v>-2234</v>
          </cell>
          <cell r="G182">
            <v>-2234</v>
          </cell>
          <cell r="H182">
            <v>0</v>
          </cell>
          <cell r="I182">
            <v>-2234</v>
          </cell>
          <cell r="J182">
            <v>-2234</v>
          </cell>
          <cell r="K182">
            <v>-1650</v>
          </cell>
          <cell r="L182">
            <v>-2234</v>
          </cell>
          <cell r="M182">
            <v>-584</v>
          </cell>
        </row>
        <row r="183">
          <cell r="A183" t="str">
            <v>275252-Rider III Drawdown</v>
          </cell>
          <cell r="B183">
            <v>0</v>
          </cell>
          <cell r="C183">
            <v>4885</v>
          </cell>
          <cell r="D183">
            <v>4885</v>
          </cell>
          <cell r="E183">
            <v>0</v>
          </cell>
          <cell r="F183">
            <v>10870</v>
          </cell>
          <cell r="G183">
            <v>10870</v>
          </cell>
          <cell r="H183">
            <v>0</v>
          </cell>
          <cell r="I183">
            <v>10870</v>
          </cell>
          <cell r="J183">
            <v>10870</v>
          </cell>
          <cell r="K183">
            <v>0</v>
          </cell>
          <cell r="L183">
            <v>10870</v>
          </cell>
          <cell r="M183">
            <v>10870</v>
          </cell>
        </row>
        <row r="184">
          <cell r="A184" t="str">
            <v>427191-Remote Rate Protection Rev Var</v>
          </cell>
          <cell r="B184">
            <v>-213</v>
          </cell>
          <cell r="C184">
            <v>5547</v>
          </cell>
          <cell r="D184">
            <v>5760</v>
          </cell>
          <cell r="E184">
            <v>635</v>
          </cell>
          <cell r="F184">
            <v>708</v>
          </cell>
          <cell r="G184">
            <v>73</v>
          </cell>
          <cell r="H184">
            <v>2039</v>
          </cell>
          <cell r="I184">
            <v>3306</v>
          </cell>
          <cell r="J184">
            <v>1267</v>
          </cell>
          <cell r="K184">
            <v>3306</v>
          </cell>
          <cell r="L184">
            <v>3306</v>
          </cell>
          <cell r="M184">
            <v>0</v>
          </cell>
        </row>
        <row r="185">
          <cell r="A185" t="str">
            <v>451021-Regulatory Offset - FTL</v>
          </cell>
          <cell r="B185">
            <v>0</v>
          </cell>
          <cell r="C185">
            <v>-15793</v>
          </cell>
          <cell r="D185">
            <v>-15793</v>
          </cell>
          <cell r="E185">
            <v>0</v>
          </cell>
          <cell r="F185">
            <v>-42512</v>
          </cell>
          <cell r="G185">
            <v>-42512</v>
          </cell>
          <cell r="H185">
            <v>0</v>
          </cell>
          <cell r="I185">
            <v>-32043</v>
          </cell>
          <cell r="J185">
            <v>-32043</v>
          </cell>
          <cell r="K185">
            <v>0</v>
          </cell>
          <cell r="L185">
            <v>-32043</v>
          </cell>
          <cell r="M185">
            <v>-32043</v>
          </cell>
        </row>
        <row r="186">
          <cell r="A186" t="str">
            <v>452010-Regulatory  Liabilities - DPA</v>
          </cell>
          <cell r="B186">
            <v>-394987</v>
          </cell>
          <cell r="C186">
            <v>-437619</v>
          </cell>
          <cell r="D186">
            <v>-42632</v>
          </cell>
          <cell r="E186">
            <v>-409680</v>
          </cell>
          <cell r="F186">
            <v>-432374</v>
          </cell>
          <cell r="G186">
            <v>-22694</v>
          </cell>
          <cell r="H186">
            <v>-424995</v>
          </cell>
          <cell r="I186">
            <v>-432374</v>
          </cell>
          <cell r="J186">
            <v>-7379</v>
          </cell>
          <cell r="K186">
            <v>-440621</v>
          </cell>
          <cell r="L186">
            <v>-432374</v>
          </cell>
          <cell r="M186">
            <v>8247</v>
          </cell>
        </row>
        <row r="187">
          <cell r="A187" t="str">
            <v>452082-Deferred Export Tx Serv Credit</v>
          </cell>
          <cell r="B187">
            <v>-33006</v>
          </cell>
          <cell r="C187">
            <v>-20557</v>
          </cell>
          <cell r="D187">
            <v>12449</v>
          </cell>
          <cell r="E187">
            <v>-30032</v>
          </cell>
          <cell r="F187">
            <v>-17698</v>
          </cell>
          <cell r="G187">
            <v>12334</v>
          </cell>
          <cell r="H187">
            <v>-26746</v>
          </cell>
          <cell r="I187">
            <v>-17698</v>
          </cell>
          <cell r="J187">
            <v>9048</v>
          </cell>
          <cell r="K187">
            <v>-23727</v>
          </cell>
          <cell r="L187">
            <v>-17698</v>
          </cell>
          <cell r="M187">
            <v>6030</v>
          </cell>
        </row>
        <row r="188">
          <cell r="A188" t="str">
            <v>452083-Tx Excess Exp Def Rev Reg Liab</v>
          </cell>
          <cell r="B188">
            <v>0</v>
          </cell>
          <cell r="C188">
            <v>0</v>
          </cell>
          <cell r="D188">
            <v>0</v>
          </cell>
          <cell r="E188">
            <v>0</v>
          </cell>
          <cell r="F188">
            <v>-2823</v>
          </cell>
          <cell r="G188">
            <v>-2823</v>
          </cell>
          <cell r="H188">
            <v>0</v>
          </cell>
          <cell r="I188">
            <v>-2823</v>
          </cell>
          <cell r="J188">
            <v>-2823</v>
          </cell>
          <cell r="K188">
            <v>0</v>
          </cell>
          <cell r="L188">
            <v>-2823</v>
          </cell>
          <cell r="M188">
            <v>-2823</v>
          </cell>
        </row>
        <row r="189">
          <cell r="A189" t="str">
            <v>452084-Def Rev-TX Earnings Sharing</v>
          </cell>
          <cell r="B189">
            <v>-20014</v>
          </cell>
          <cell r="C189">
            <v>0</v>
          </cell>
          <cell r="D189">
            <v>20014</v>
          </cell>
          <cell r="E189">
            <v>-12926</v>
          </cell>
          <cell r="F189">
            <v>0</v>
          </cell>
          <cell r="G189">
            <v>12926</v>
          </cell>
          <cell r="H189">
            <v>-5839</v>
          </cell>
          <cell r="I189">
            <v>0</v>
          </cell>
          <cell r="J189">
            <v>5839</v>
          </cell>
          <cell r="K189">
            <v>1249</v>
          </cell>
          <cell r="L189">
            <v>0</v>
          </cell>
          <cell r="M189">
            <v>-1249</v>
          </cell>
        </row>
        <row r="190">
          <cell r="A190" t="str">
            <v>452182-Def Export Serv Cr Interest</v>
          </cell>
          <cell r="B190">
            <v>-2571</v>
          </cell>
          <cell r="C190">
            <v>-3477</v>
          </cell>
          <cell r="D190">
            <v>-906</v>
          </cell>
          <cell r="E190">
            <v>-2891</v>
          </cell>
          <cell r="F190">
            <v>-3525</v>
          </cell>
          <cell r="G190">
            <v>-634</v>
          </cell>
          <cell r="H190">
            <v>-3131</v>
          </cell>
          <cell r="I190">
            <v>-3533</v>
          </cell>
          <cell r="J190">
            <v>-402</v>
          </cell>
          <cell r="K190">
            <v>-3344</v>
          </cell>
          <cell r="L190">
            <v>-3533</v>
          </cell>
          <cell r="M190">
            <v>-190</v>
          </cell>
        </row>
        <row r="191">
          <cell r="A191" t="str">
            <v>452184-TX Earning Sharing Interest</v>
          </cell>
          <cell r="B191">
            <v>-1249</v>
          </cell>
          <cell r="C191">
            <v>0</v>
          </cell>
          <cell r="D191">
            <v>1249</v>
          </cell>
          <cell r="E191">
            <v>-1249</v>
          </cell>
          <cell r="F191">
            <v>0</v>
          </cell>
          <cell r="G191">
            <v>1249</v>
          </cell>
          <cell r="H191">
            <v>-1249</v>
          </cell>
          <cell r="I191">
            <v>0</v>
          </cell>
          <cell r="J191">
            <v>1249</v>
          </cell>
          <cell r="K191">
            <v>-1249</v>
          </cell>
          <cell r="L191">
            <v>0</v>
          </cell>
          <cell r="M191">
            <v>1249</v>
          </cell>
        </row>
        <row r="192">
          <cell r="A192" t="str">
            <v>Future Tax Liab - Long Term</v>
          </cell>
          <cell r="B192">
            <v>0</v>
          </cell>
          <cell r="C192">
            <v>-564826</v>
          </cell>
          <cell r="D192">
            <v>-564826</v>
          </cell>
          <cell r="E192">
            <v>0</v>
          </cell>
          <cell r="F192">
            <v>-590015</v>
          </cell>
          <cell r="G192">
            <v>-590015</v>
          </cell>
          <cell r="H192">
            <v>0</v>
          </cell>
          <cell r="I192">
            <v>-590015</v>
          </cell>
          <cell r="J192">
            <v>-590015</v>
          </cell>
          <cell r="K192">
            <v>0</v>
          </cell>
          <cell r="L192">
            <v>-590015</v>
          </cell>
          <cell r="M192">
            <v>-590015</v>
          </cell>
        </row>
        <row r="193">
          <cell r="A193" t="str">
            <v>LT_accts_pay_accrued_charges</v>
          </cell>
          <cell r="B193">
            <v>-14459</v>
          </cell>
          <cell r="C193">
            <v>-13208</v>
          </cell>
          <cell r="D193">
            <v>1251</v>
          </cell>
          <cell r="E193">
            <v>-12133</v>
          </cell>
          <cell r="F193">
            <v>-13690</v>
          </cell>
          <cell r="G193">
            <v>-1557</v>
          </cell>
          <cell r="H193">
            <v>-11952</v>
          </cell>
          <cell r="I193">
            <v>-12505</v>
          </cell>
          <cell r="J193">
            <v>-553</v>
          </cell>
          <cell r="K193">
            <v>-13402</v>
          </cell>
          <cell r="L193">
            <v>-12505</v>
          </cell>
          <cell r="M193">
            <v>898</v>
          </cell>
        </row>
        <row r="194">
          <cell r="A194" t="str">
            <v>Other LTAP</v>
          </cell>
          <cell r="B194">
            <v>-5479</v>
          </cell>
          <cell r="C194">
            <v>-5925</v>
          </cell>
          <cell r="D194">
            <v>-446</v>
          </cell>
          <cell r="E194">
            <v>-5267</v>
          </cell>
          <cell r="F194">
            <v>-6729</v>
          </cell>
          <cell r="G194">
            <v>-1461</v>
          </cell>
          <cell r="H194">
            <v>-5056</v>
          </cell>
          <cell r="I194">
            <v>-5558</v>
          </cell>
          <cell r="J194">
            <v>-502</v>
          </cell>
          <cell r="K194">
            <v>-5944</v>
          </cell>
          <cell r="L194">
            <v>-5558</v>
          </cell>
          <cell r="M194">
            <v>386</v>
          </cell>
        </row>
        <row r="195">
          <cell r="A195" t="str">
            <v>451000-LONG TERM A/P &amp; ACCR CHARGES</v>
          </cell>
          <cell r="B195">
            <v>0</v>
          </cell>
          <cell r="C195">
            <v>-1100</v>
          </cell>
          <cell r="D195">
            <v>-1100</v>
          </cell>
          <cell r="E195">
            <v>0</v>
          </cell>
          <cell r="F195">
            <v>-1100</v>
          </cell>
          <cell r="G195">
            <v>-1100</v>
          </cell>
          <cell r="H195">
            <v>0</v>
          </cell>
          <cell r="I195">
            <v>0</v>
          </cell>
          <cell r="J195">
            <v>0</v>
          </cell>
          <cell r="K195">
            <v>-1100</v>
          </cell>
          <cell r="L195">
            <v>0</v>
          </cell>
          <cell r="M195">
            <v>1100</v>
          </cell>
        </row>
        <row r="196">
          <cell r="A196" t="str">
            <v>452070-Load Research Funding</v>
          </cell>
          <cell r="B196">
            <v>-562</v>
          </cell>
          <cell r="C196">
            <v>-562</v>
          </cell>
          <cell r="D196">
            <v>0</v>
          </cell>
          <cell r="E196">
            <v>-562</v>
          </cell>
          <cell r="F196">
            <v>-562</v>
          </cell>
          <cell r="G196">
            <v>0</v>
          </cell>
          <cell r="H196">
            <v>-562</v>
          </cell>
          <cell r="I196">
            <v>-562</v>
          </cell>
          <cell r="J196">
            <v>0</v>
          </cell>
          <cell r="K196">
            <v>-562</v>
          </cell>
          <cell r="L196">
            <v>-562</v>
          </cell>
          <cell r="M196">
            <v>0</v>
          </cell>
        </row>
        <row r="197">
          <cell r="A197" t="str">
            <v>452078-Defe'd Liab-Cogeco Fibre Swap</v>
          </cell>
          <cell r="B197">
            <v>110</v>
          </cell>
          <cell r="C197">
            <v>110</v>
          </cell>
          <cell r="D197">
            <v>0</v>
          </cell>
          <cell r="E197">
            <v>110</v>
          </cell>
          <cell r="F197">
            <v>110</v>
          </cell>
          <cell r="G197">
            <v>0</v>
          </cell>
          <cell r="H197">
            <v>110</v>
          </cell>
          <cell r="I197">
            <v>110</v>
          </cell>
          <cell r="J197">
            <v>0</v>
          </cell>
          <cell r="K197">
            <v>110</v>
          </cell>
          <cell r="L197">
            <v>110</v>
          </cell>
          <cell r="M197">
            <v>0</v>
          </cell>
        </row>
        <row r="198">
          <cell r="A198" t="str">
            <v>452079-Defe'd Liab-Allstream F S</v>
          </cell>
          <cell r="B198">
            <v>-993</v>
          </cell>
          <cell r="C198">
            <v>-993</v>
          </cell>
          <cell r="D198">
            <v>0</v>
          </cell>
          <cell r="E198">
            <v>-993</v>
          </cell>
          <cell r="F198">
            <v>-993</v>
          </cell>
          <cell r="G198">
            <v>0</v>
          </cell>
          <cell r="H198">
            <v>-993</v>
          </cell>
          <cell r="I198">
            <v>-993</v>
          </cell>
          <cell r="J198">
            <v>0</v>
          </cell>
          <cell r="K198">
            <v>-993</v>
          </cell>
          <cell r="L198">
            <v>-993</v>
          </cell>
          <cell r="M198">
            <v>0</v>
          </cell>
        </row>
        <row r="199">
          <cell r="A199" t="str">
            <v>452081-Defe'd Liab-Persona Fibre Swap</v>
          </cell>
          <cell r="B199">
            <v>-214</v>
          </cell>
          <cell r="C199">
            <v>-214</v>
          </cell>
          <cell r="D199">
            <v>0</v>
          </cell>
          <cell r="E199">
            <v>-214</v>
          </cell>
          <cell r="F199">
            <v>-214</v>
          </cell>
          <cell r="G199">
            <v>0</v>
          </cell>
          <cell r="H199">
            <v>-214</v>
          </cell>
          <cell r="I199">
            <v>-214</v>
          </cell>
          <cell r="J199">
            <v>0</v>
          </cell>
          <cell r="K199">
            <v>-214</v>
          </cell>
          <cell r="L199">
            <v>-214</v>
          </cell>
          <cell r="M199">
            <v>0</v>
          </cell>
        </row>
        <row r="200">
          <cell r="A200" t="str">
            <v>Legal Claims Provision</v>
          </cell>
          <cell r="B200">
            <v>-8980</v>
          </cell>
          <cell r="C200">
            <v>-7282</v>
          </cell>
          <cell r="D200">
            <v>1698</v>
          </cell>
          <cell r="E200">
            <v>-6865</v>
          </cell>
          <cell r="F200">
            <v>-6961</v>
          </cell>
          <cell r="G200">
            <v>-96</v>
          </cell>
          <cell r="H200">
            <v>-6896</v>
          </cell>
          <cell r="I200">
            <v>-6947</v>
          </cell>
          <cell r="J200">
            <v>-51</v>
          </cell>
          <cell r="K200">
            <v>-7458</v>
          </cell>
          <cell r="L200">
            <v>-6947</v>
          </cell>
          <cell r="M200">
            <v>511</v>
          </cell>
        </row>
        <row r="201">
          <cell r="A201" t="str">
            <v>Environmental Liabilities</v>
          </cell>
          <cell r="B201">
            <v>-50029</v>
          </cell>
          <cell r="C201">
            <v>-237953</v>
          </cell>
          <cell r="D201">
            <v>-187923</v>
          </cell>
          <cell r="E201">
            <v>-48065</v>
          </cell>
          <cell r="F201">
            <v>-239135</v>
          </cell>
          <cell r="G201">
            <v>-191069</v>
          </cell>
          <cell r="H201">
            <v>-235969</v>
          </cell>
          <cell r="I201">
            <v>-237401</v>
          </cell>
          <cell r="J201">
            <v>-1432</v>
          </cell>
          <cell r="K201">
            <v>-236821</v>
          </cell>
          <cell r="L201">
            <v>-237401</v>
          </cell>
          <cell r="M201">
            <v>-580</v>
          </cell>
        </row>
        <row r="202">
          <cell r="A202" t="str">
            <v>LT Environmental Prov-PCB</v>
          </cell>
          <cell r="B202">
            <v>-26735</v>
          </cell>
          <cell r="C202">
            <v>-221085</v>
          </cell>
          <cell r="D202">
            <v>-194349</v>
          </cell>
          <cell r="E202">
            <v>-26500</v>
          </cell>
          <cell r="F202">
            <v>-223404</v>
          </cell>
          <cell r="G202">
            <v>-196904</v>
          </cell>
          <cell r="H202">
            <v>-216161</v>
          </cell>
          <cell r="I202">
            <v>-222183</v>
          </cell>
          <cell r="J202">
            <v>-6022</v>
          </cell>
          <cell r="K202">
            <v>-218814</v>
          </cell>
          <cell r="L202">
            <v>-222183</v>
          </cell>
          <cell r="M202">
            <v>-3369</v>
          </cell>
        </row>
        <row r="203">
          <cell r="A203" t="str">
            <v>LT E Prov-Land Assess-Rem</v>
          </cell>
          <cell r="B203">
            <v>-23294</v>
          </cell>
          <cell r="C203">
            <v>-16868</v>
          </cell>
          <cell r="D203">
            <v>6426</v>
          </cell>
          <cell r="E203">
            <v>-21566</v>
          </cell>
          <cell r="F203">
            <v>-15731</v>
          </cell>
          <cell r="G203">
            <v>5835</v>
          </cell>
          <cell r="H203">
            <v>-19808</v>
          </cell>
          <cell r="I203">
            <v>-15218</v>
          </cell>
          <cell r="J203">
            <v>4590</v>
          </cell>
          <cell r="K203">
            <v>-18007</v>
          </cell>
          <cell r="L203">
            <v>-15218</v>
          </cell>
          <cell r="M203">
            <v>2789</v>
          </cell>
        </row>
        <row r="204">
          <cell r="A204" t="str">
            <v>Total Liabilities</v>
          </cell>
          <cell r="B204">
            <v>-8394156</v>
          </cell>
          <cell r="C204">
            <v>-9601064</v>
          </cell>
          <cell r="D204">
            <v>-1206909</v>
          </cell>
          <cell r="E204">
            <v>-7917031</v>
          </cell>
          <cell r="F204">
            <v>-9670294</v>
          </cell>
          <cell r="G204">
            <v>-1753263</v>
          </cell>
          <cell r="H204">
            <v>-8231782</v>
          </cell>
          <cell r="I204">
            <v>-9045999</v>
          </cell>
          <cell r="J204">
            <v>-814216</v>
          </cell>
          <cell r="K204">
            <v>-8692911</v>
          </cell>
          <cell r="L204">
            <v>-9045999</v>
          </cell>
          <cell r="M204">
            <v>-353087</v>
          </cell>
        </row>
        <row r="205">
          <cell r="A205" t="str">
            <v>Equity &amp; Retained Earnings</v>
          </cell>
          <cell r="B205">
            <v>-1257579</v>
          </cell>
          <cell r="C205">
            <v>-1508365</v>
          </cell>
          <cell r="D205">
            <v>-250785</v>
          </cell>
          <cell r="E205">
            <v>-1257579</v>
          </cell>
          <cell r="F205">
            <v>-1508365</v>
          </cell>
          <cell r="G205">
            <v>-250785</v>
          </cell>
          <cell r="H205">
            <v>-1257579</v>
          </cell>
          <cell r="I205">
            <v>-1416261</v>
          </cell>
          <cell r="J205">
            <v>-158682</v>
          </cell>
          <cell r="K205">
            <v>-1257579</v>
          </cell>
          <cell r="L205">
            <v>-1416261</v>
          </cell>
          <cell r="M205">
            <v>-158682</v>
          </cell>
        </row>
        <row r="206">
          <cell r="A206" t="str">
            <v>Common and Preferred Shares</v>
          </cell>
          <cell r="B206">
            <v>-3637000</v>
          </cell>
          <cell r="C206">
            <v>-3637000</v>
          </cell>
          <cell r="D206">
            <v>0</v>
          </cell>
          <cell r="E206">
            <v>-3637000</v>
          </cell>
          <cell r="F206">
            <v>-3637000</v>
          </cell>
          <cell r="G206">
            <v>0</v>
          </cell>
          <cell r="H206">
            <v>-3637000</v>
          </cell>
          <cell r="I206">
            <v>-3585499</v>
          </cell>
          <cell r="J206">
            <v>51501</v>
          </cell>
          <cell r="K206">
            <v>-3637000</v>
          </cell>
          <cell r="L206">
            <v>-3585499</v>
          </cell>
          <cell r="M206">
            <v>51501</v>
          </cell>
        </row>
        <row r="207">
          <cell r="A207" t="str">
            <v>Dividends Paid</v>
          </cell>
          <cell r="B207">
            <v>41441</v>
          </cell>
          <cell r="C207">
            <v>108441</v>
          </cell>
          <cell r="D207">
            <v>67000</v>
          </cell>
          <cell r="E207">
            <v>113883</v>
          </cell>
          <cell r="F207">
            <v>134883</v>
          </cell>
          <cell r="G207">
            <v>21000</v>
          </cell>
          <cell r="H207">
            <v>186324</v>
          </cell>
          <cell r="I207">
            <v>134883</v>
          </cell>
          <cell r="J207">
            <v>-51441</v>
          </cell>
          <cell r="K207">
            <v>258765</v>
          </cell>
          <cell r="L207">
            <v>134883</v>
          </cell>
          <cell r="M207">
            <v>-123883</v>
          </cell>
        </row>
        <row r="208">
          <cell r="A208" t="str">
            <v>482000-Common Shares Dividend</v>
          </cell>
          <cell r="B208">
            <v>37000</v>
          </cell>
          <cell r="C208">
            <v>104000</v>
          </cell>
          <cell r="D208">
            <v>67000</v>
          </cell>
          <cell r="E208">
            <v>105000</v>
          </cell>
          <cell r="F208">
            <v>126000</v>
          </cell>
          <cell r="G208">
            <v>21000</v>
          </cell>
          <cell r="H208">
            <v>173000</v>
          </cell>
          <cell r="I208">
            <v>126000</v>
          </cell>
          <cell r="J208">
            <v>-47000</v>
          </cell>
          <cell r="K208">
            <v>241000</v>
          </cell>
          <cell r="L208">
            <v>126000</v>
          </cell>
          <cell r="M208">
            <v>-115000</v>
          </cell>
        </row>
        <row r="209">
          <cell r="A209" t="str">
            <v>482010-Preferred Share  Dividend</v>
          </cell>
          <cell r="B209">
            <v>4441</v>
          </cell>
          <cell r="C209">
            <v>4441</v>
          </cell>
          <cell r="D209">
            <v>0</v>
          </cell>
          <cell r="E209">
            <v>8883</v>
          </cell>
          <cell r="F209">
            <v>8883</v>
          </cell>
          <cell r="G209">
            <v>0</v>
          </cell>
          <cell r="H209">
            <v>13324</v>
          </cell>
          <cell r="I209">
            <v>8883</v>
          </cell>
          <cell r="J209">
            <v>-4441</v>
          </cell>
          <cell r="K209">
            <v>17765</v>
          </cell>
          <cell r="L209">
            <v>8883</v>
          </cell>
          <cell r="M209">
            <v>-8883</v>
          </cell>
        </row>
        <row r="210">
          <cell r="A210" t="str">
            <v>486000-Acc Oth Comprehve Incom (AOCI)</v>
          </cell>
          <cell r="B210">
            <v>8999</v>
          </cell>
          <cell r="C210">
            <v>9607</v>
          </cell>
          <cell r="D210">
            <v>608</v>
          </cell>
          <cell r="E210">
            <v>8999</v>
          </cell>
          <cell r="F210">
            <v>9607</v>
          </cell>
          <cell r="G210">
            <v>608</v>
          </cell>
          <cell r="H210">
            <v>8999</v>
          </cell>
          <cell r="I210">
            <v>9607</v>
          </cell>
          <cell r="J210">
            <v>608</v>
          </cell>
          <cell r="K210">
            <v>8999</v>
          </cell>
          <cell r="L210">
            <v>9607</v>
          </cell>
          <cell r="M210">
            <v>608</v>
          </cell>
        </row>
        <row r="211">
          <cell r="A211" t="str">
            <v>486010-Other Comprehsv Income (OCI)</v>
          </cell>
          <cell r="B211">
            <v>0</v>
          </cell>
          <cell r="C211">
            <v>0</v>
          </cell>
          <cell r="D211">
            <v>0</v>
          </cell>
          <cell r="E211">
            <v>0</v>
          </cell>
          <cell r="F211">
            <v>0</v>
          </cell>
          <cell r="G211">
            <v>0</v>
          </cell>
          <cell r="H211">
            <v>0</v>
          </cell>
          <cell r="I211">
            <v>0</v>
          </cell>
          <cell r="J211">
            <v>0</v>
          </cell>
          <cell r="K211">
            <v>0</v>
          </cell>
          <cell r="L211">
            <v>0</v>
          </cell>
          <cell r="M211">
            <v>0</v>
          </cell>
        </row>
        <row r="212">
          <cell r="A212" t="str">
            <v>Total Equity</v>
          </cell>
          <cell r="B212">
            <v>-4844139</v>
          </cell>
          <cell r="C212">
            <v>-5027317</v>
          </cell>
          <cell r="D212">
            <v>-183177</v>
          </cell>
          <cell r="E212">
            <v>-4771698</v>
          </cell>
          <cell r="F212">
            <v>-5000876</v>
          </cell>
          <cell r="G212">
            <v>-229177</v>
          </cell>
          <cell r="H212">
            <v>-4699257</v>
          </cell>
          <cell r="I212">
            <v>-4857270</v>
          </cell>
          <cell r="J212">
            <v>-158013</v>
          </cell>
          <cell r="K212">
            <v>-4626816</v>
          </cell>
          <cell r="L212">
            <v>-4857270</v>
          </cell>
          <cell r="M212">
            <v>-230455</v>
          </cell>
        </row>
        <row r="213">
          <cell r="A213" t="str">
            <v>Total Liabilities &amp; Equity</v>
          </cell>
          <cell r="B213">
            <v>-13238295</v>
          </cell>
          <cell r="C213">
            <v>-14628381</v>
          </cell>
          <cell r="D213">
            <v>-1390086</v>
          </cell>
          <cell r="E213">
            <v>-12688729</v>
          </cell>
          <cell r="F213">
            <v>-14671169</v>
          </cell>
          <cell r="G213">
            <v>-1982440</v>
          </cell>
          <cell r="H213">
            <v>-12931039</v>
          </cell>
          <cell r="I213">
            <v>-13903269</v>
          </cell>
          <cell r="J213">
            <v>-972230</v>
          </cell>
          <cell r="K213">
            <v>-13319727</v>
          </cell>
          <cell r="L213">
            <v>-13903269</v>
          </cell>
          <cell r="M213">
            <v>-583542</v>
          </cell>
        </row>
        <row r="214">
          <cell r="A214" t="str">
            <v>Total Trial Balance</v>
          </cell>
          <cell r="B214">
            <v>0</v>
          </cell>
          <cell r="C214">
            <v>73</v>
          </cell>
          <cell r="D214">
            <v>73</v>
          </cell>
          <cell r="E214">
            <v>0</v>
          </cell>
          <cell r="F214">
            <v>73</v>
          </cell>
          <cell r="G214">
            <v>73</v>
          </cell>
          <cell r="H214">
            <v>0</v>
          </cell>
          <cell r="I214">
            <v>73</v>
          </cell>
          <cell r="J214">
            <v>73</v>
          </cell>
          <cell r="K214">
            <v>0</v>
          </cell>
          <cell r="L214">
            <v>73</v>
          </cell>
          <cell r="M214">
            <v>73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resion"/>
      <sheetName val="97PVModel"/>
      <sheetName val="Rev2002"/>
      <sheetName val="Revenue_New_PV"/>
    </sheetNames>
    <sheetDataSet>
      <sheetData sheetId="0"/>
      <sheetData sheetId="1">
        <row r="5">
          <cell r="B5" t="str">
            <v>R1</v>
          </cell>
          <cell r="C5" t="str">
            <v>R2</v>
          </cell>
          <cell r="D5" t="str">
            <v>R3</v>
          </cell>
          <cell r="E5" t="str">
            <v>R4</v>
          </cell>
          <cell r="F5" t="str">
            <v>F1</v>
          </cell>
          <cell r="G5" t="str">
            <v>F3</v>
          </cell>
          <cell r="H5" t="str">
            <v>G1</v>
          </cell>
          <cell r="I5" t="str">
            <v>G3</v>
          </cell>
          <cell r="J5" t="str">
            <v>-MISS.</v>
          </cell>
          <cell r="K5" t="str">
            <v>UR2</v>
          </cell>
          <cell r="L5" t="str">
            <v>UG2</v>
          </cell>
          <cell r="M5" t="str">
            <v>STR LTS</v>
          </cell>
          <cell r="N5" t="str">
            <v>CG2</v>
          </cell>
          <cell r="O5" t="str">
            <v>TOTAL</v>
          </cell>
        </row>
        <row r="9">
          <cell r="F9">
            <v>2167621</v>
          </cell>
          <cell r="G9">
            <v>67319</v>
          </cell>
          <cell r="H9">
            <v>1491066</v>
          </cell>
          <cell r="I9">
            <v>889437</v>
          </cell>
          <cell r="J9">
            <v>59021</v>
          </cell>
          <cell r="L9">
            <v>137650</v>
          </cell>
        </row>
        <row r="10">
          <cell r="F10">
            <v>61667</v>
          </cell>
          <cell r="G10">
            <v>79994</v>
          </cell>
          <cell r="H10">
            <v>124581</v>
          </cell>
          <cell r="I10">
            <v>1467931</v>
          </cell>
          <cell r="J10">
            <v>1122019</v>
          </cell>
          <cell r="L10">
            <v>81599</v>
          </cell>
        </row>
        <row r="11">
          <cell r="B11">
            <v>3575486</v>
          </cell>
          <cell r="C11">
            <v>4258635</v>
          </cell>
          <cell r="D11">
            <v>304955</v>
          </cell>
          <cell r="E11">
            <v>328942</v>
          </cell>
          <cell r="H11">
            <v>9320</v>
          </cell>
          <cell r="I11">
            <v>26101</v>
          </cell>
          <cell r="J11">
            <v>229769</v>
          </cell>
          <cell r="K11">
            <v>962574</v>
          </cell>
          <cell r="L11">
            <v>2142</v>
          </cell>
          <cell r="M11">
            <v>75415</v>
          </cell>
          <cell r="N11">
            <v>16042</v>
          </cell>
        </row>
        <row r="15">
          <cell r="C15">
            <v>825.4</v>
          </cell>
        </row>
        <row r="16">
          <cell r="C16">
            <v>198.6</v>
          </cell>
        </row>
        <row r="17">
          <cell r="C17">
            <v>26060.6</v>
          </cell>
        </row>
        <row r="91">
          <cell r="C91">
            <v>0</v>
          </cell>
        </row>
        <row r="92">
          <cell r="C92">
            <v>0</v>
          </cell>
        </row>
        <row r="93">
          <cell r="C93">
            <v>0</v>
          </cell>
        </row>
        <row r="110">
          <cell r="C110">
            <v>0</v>
          </cell>
        </row>
        <row r="111">
          <cell r="C111">
            <v>0</v>
          </cell>
        </row>
        <row r="112">
          <cell r="C112">
            <v>0</v>
          </cell>
        </row>
        <row r="211">
          <cell r="X211" t="str">
            <v>Average</v>
          </cell>
          <cell r="Y211" t="str">
            <v>Av. Energy</v>
          </cell>
          <cell r="Z211" t="str">
            <v>Total</v>
          </cell>
          <cell r="AA211" t="str">
            <v>Tot. Energy</v>
          </cell>
        </row>
        <row r="212">
          <cell r="W212" t="str">
            <v>Tot. Energy</v>
          </cell>
          <cell r="X212" t="str">
            <v>Price</v>
          </cell>
          <cell r="Y212" t="str">
            <v>Rate</v>
          </cell>
          <cell r="Z212" t="str">
            <v>Revenues</v>
          </cell>
          <cell r="AA212" t="str">
            <v>Revenues</v>
          </cell>
        </row>
        <row r="213">
          <cell r="W213" t="str">
            <v>(MWH)</v>
          </cell>
          <cell r="X213" t="str">
            <v>$/MWH</v>
          </cell>
          <cell r="Y213" t="str">
            <v>$/MWH</v>
          </cell>
          <cell r="Z213" t="str">
            <v>$M</v>
          </cell>
          <cell r="AA213" t="str">
            <v>$M</v>
          </cell>
        </row>
        <row r="214">
          <cell r="W214">
            <v>983000.8</v>
          </cell>
          <cell r="X214">
            <v>94.900422191901413</v>
          </cell>
          <cell r="Y214">
            <v>74.657167218626398</v>
          </cell>
          <cell r="Z214">
            <v>93.287190934976849</v>
          </cell>
          <cell r="AA214">
            <v>73.388055101643531</v>
          </cell>
        </row>
        <row r="215">
          <cell r="W215">
            <v>995000</v>
          </cell>
          <cell r="X215">
            <v>94.627490059209975</v>
          </cell>
          <cell r="Y215">
            <v>74.62835856842274</v>
          </cell>
          <cell r="Z215">
            <v>94.154352608913939</v>
          </cell>
          <cell r="AA215">
            <v>74.255216775580621</v>
          </cell>
        </row>
        <row r="216">
          <cell r="W216">
            <v>1007000</v>
          </cell>
          <cell r="X216">
            <v>94.361044783995638</v>
          </cell>
          <cell r="Y216">
            <v>74.600234621797711</v>
          </cell>
          <cell r="Z216">
            <v>95.021572097483613</v>
          </cell>
          <cell r="AA216">
            <v>75.122436264150295</v>
          </cell>
        </row>
        <row r="217">
          <cell r="W217">
            <v>1019000</v>
          </cell>
          <cell r="X217">
            <v>94.100874961779439</v>
          </cell>
          <cell r="Y217">
            <v>74.572773064494541</v>
          </cell>
          <cell r="Z217">
            <v>95.888791586053259</v>
          </cell>
          <cell r="AA217">
            <v>75.989655752719941</v>
          </cell>
        </row>
        <row r="218">
          <cell r="W218">
            <v>1031000</v>
          </cell>
          <cell r="X218">
            <v>93.846761469081372</v>
          </cell>
          <cell r="Y218">
            <v>74.54595076749716</v>
          </cell>
          <cell r="Z218">
            <v>96.756011074622904</v>
          </cell>
          <cell r="AA218">
            <v>76.856875241289572</v>
          </cell>
        </row>
        <row r="219">
          <cell r="W219">
            <v>1043000</v>
          </cell>
          <cell r="X219">
            <v>93.598495266723475</v>
          </cell>
          <cell r="Y219">
            <v>74.519745666212117</v>
          </cell>
          <cell r="Z219">
            <v>97.623230563192578</v>
          </cell>
          <cell r="AA219">
            <v>77.724094729859246</v>
          </cell>
        </row>
        <row r="220">
          <cell r="W220">
            <v>1055000</v>
          </cell>
          <cell r="X220">
            <v>93.355876826314898</v>
          </cell>
          <cell r="Y220">
            <v>74.494136699932625</v>
          </cell>
          <cell r="Z220">
            <v>98.490450051762224</v>
          </cell>
          <cell r="AA220">
            <v>78.591314218428906</v>
          </cell>
        </row>
        <row r="221">
          <cell r="W221">
            <v>1067000</v>
          </cell>
          <cell r="X221">
            <v>93.118715595437592</v>
          </cell>
          <cell r="Y221">
            <v>74.469103755387593</v>
          </cell>
          <cell r="Z221">
            <v>99.357669540331898</v>
          </cell>
          <cell r="AA221">
            <v>79.458533706998566</v>
          </cell>
        </row>
        <row r="222">
          <cell r="W222">
            <v>1079000</v>
          </cell>
          <cell r="X222">
            <v>92.886829498518566</v>
          </cell>
          <cell r="Y222">
            <v>74.444627614057651</v>
          </cell>
          <cell r="Z222">
            <v>100.22488902890154</v>
          </cell>
          <cell r="AA222">
            <v>80.325753195568211</v>
          </cell>
        </row>
        <row r="223">
          <cell r="W223">
            <v>1091000</v>
          </cell>
          <cell r="X223">
            <v>92.660044470642674</v>
          </cell>
          <cell r="Y223">
            <v>74.420689902967766</v>
          </cell>
          <cell r="Z223">
            <v>101.09210851747116</v>
          </cell>
          <cell r="AA223">
            <v>81.192972684137843</v>
          </cell>
        </row>
        <row r="224">
          <cell r="W224">
            <v>1103000</v>
          </cell>
          <cell r="X224">
            <v>92.438194021795866</v>
          </cell>
          <cell r="Y224">
            <v>74.397273048692199</v>
          </cell>
          <cell r="Z224">
            <v>101.95932800604083</v>
          </cell>
          <cell r="AA224">
            <v>82.060192172707502</v>
          </cell>
        </row>
        <row r="225">
          <cell r="W225">
            <v>1115000</v>
          </cell>
          <cell r="X225">
            <v>92.221118829247075</v>
          </cell>
          <cell r="Y225">
            <v>74.374360234329288</v>
          </cell>
          <cell r="Z225">
            <v>102.82654749461048</v>
          </cell>
          <cell r="AA225">
            <v>82.927411661277148</v>
          </cell>
        </row>
        <row r="226">
          <cell r="W226">
            <v>1127000</v>
          </cell>
          <cell r="X226">
            <v>92.008666355971727</v>
          </cell>
          <cell r="Y226">
            <v>74.351935359225209</v>
          </cell>
          <cell r="Z226">
            <v>103.69376698318013</v>
          </cell>
          <cell r="AA226">
            <v>83.794631149846808</v>
          </cell>
        </row>
        <row r="227">
          <cell r="W227">
            <v>1139000</v>
          </cell>
          <cell r="X227">
            <v>91.800690493195617</v>
          </cell>
          <cell r="Y227">
            <v>74.329983001243605</v>
          </cell>
          <cell r="Z227">
            <v>104.5609864717498</v>
          </cell>
          <cell r="AA227">
            <v>84.661850638416468</v>
          </cell>
        </row>
        <row r="228">
          <cell r="W228">
            <v>1151000</v>
          </cell>
          <cell r="X228">
            <v>91.597051225299282</v>
          </cell>
          <cell r="Y228">
            <v>74.308488381395449</v>
          </cell>
          <cell r="Z228">
            <v>105.42820596031947</v>
          </cell>
          <cell r="AA228">
            <v>85.529070126986156</v>
          </cell>
        </row>
        <row r="229">
          <cell r="W229">
            <v>1163000</v>
          </cell>
          <cell r="X229">
            <v>91.397614315467834</v>
          </cell>
          <cell r="Y229">
            <v>74.287437330658449</v>
          </cell>
          <cell r="Z229">
            <v>106.29542544888909</v>
          </cell>
          <cell r="AA229">
            <v>86.396289615555773</v>
          </cell>
        </row>
        <row r="230">
          <cell r="W230">
            <v>1175000</v>
          </cell>
          <cell r="X230">
            <v>91.202251010603177</v>
          </cell>
          <cell r="Y230">
            <v>74.266816258830133</v>
          </cell>
          <cell r="Z230">
            <v>107.16264493745874</v>
          </cell>
          <cell r="AA230">
            <v>87.263509104125419</v>
          </cell>
        </row>
        <row r="231">
          <cell r="W231">
            <v>1187000</v>
          </cell>
          <cell r="X231">
            <v>91.010837764135132</v>
          </cell>
          <cell r="Y231">
            <v>74.246612125269664</v>
          </cell>
          <cell r="Z231">
            <v>108.02986442602841</v>
          </cell>
          <cell r="AA231">
            <v>88.130728592695093</v>
          </cell>
        </row>
        <row r="232">
          <cell r="W232">
            <v>1199000</v>
          </cell>
          <cell r="X232">
            <v>90.823255975477963</v>
          </cell>
          <cell r="Y232">
            <v>74.226812411396779</v>
          </cell>
          <cell r="Z232">
            <v>108.89708391459808</v>
          </cell>
          <cell r="AA232">
            <v>88.997948081264752</v>
          </cell>
        </row>
        <row r="233">
          <cell r="W233">
            <v>1211000</v>
          </cell>
          <cell r="X233">
            <v>90.639391744977459</v>
          </cell>
          <cell r="Y233">
            <v>74.207405094826086</v>
          </cell>
          <cell r="Z233">
            <v>109.7643034031677</v>
          </cell>
          <cell r="AA233">
            <v>89.865167569834384</v>
          </cell>
        </row>
        <row r="234">
          <cell r="W234">
            <v>1223000</v>
          </cell>
          <cell r="X234">
            <v>90.459135643284853</v>
          </cell>
          <cell r="Y234">
            <v>74.188378625023759</v>
          </cell>
          <cell r="Z234">
            <v>110.63152289173738</v>
          </cell>
          <cell r="AA234">
            <v>90.732387058404058</v>
          </cell>
        </row>
        <row r="235">
          <cell r="W235">
            <v>1235000</v>
          </cell>
          <cell r="X235">
            <v>90.282382494175721</v>
          </cell>
          <cell r="Y235">
            <v>74.169721900383564</v>
          </cell>
          <cell r="Z235">
            <v>111.49874238030702</v>
          </cell>
          <cell r="AA235">
            <v>91.599606546973703</v>
          </cell>
        </row>
        <row r="236">
          <cell r="W236">
            <v>1247000</v>
          </cell>
          <cell r="X236">
            <v>90.109031169909116</v>
          </cell>
          <cell r="Y236">
            <v>74.15142424662659</v>
          </cell>
          <cell r="Z236">
            <v>112.36596186887667</v>
          </cell>
          <cell r="AA236">
            <v>92.466826035543349</v>
          </cell>
        </row>
        <row r="237">
          <cell r="W237">
            <v>1259000</v>
          </cell>
          <cell r="X237">
            <v>89.938984398289364</v>
          </cell>
          <cell r="Y237">
            <v>74.133475396436054</v>
          </cell>
          <cell r="Z237">
            <v>113.23318135744631</v>
          </cell>
          <cell r="AA237">
            <v>93.334045524112994</v>
          </cell>
        </row>
        <row r="238">
          <cell r="W238">
            <v>1271000</v>
          </cell>
          <cell r="X238">
            <v>89.77214858065777</v>
          </cell>
          <cell r="Y238">
            <v>74.115865470246007</v>
          </cell>
          <cell r="Z238">
            <v>114.10040084601602</v>
          </cell>
          <cell r="AA238">
            <v>94.201265012682683</v>
          </cell>
        </row>
        <row r="239">
          <cell r="W239">
            <v>1283000</v>
          </cell>
          <cell r="X239">
            <v>89.608433620097941</v>
          </cell>
          <cell r="Y239">
            <v>74.098584958107821</v>
          </cell>
          <cell r="Z239">
            <v>114.96762033458566</v>
          </cell>
          <cell r="AA239">
            <v>95.068484501252343</v>
          </cell>
        </row>
        <row r="240">
          <cell r="W240">
            <v>1295000</v>
          </cell>
          <cell r="X240">
            <v>89.447752759193307</v>
          </cell>
          <cell r="Y240">
            <v>74.08162470256525</v>
          </cell>
          <cell r="Z240">
            <v>115.83483982315533</v>
          </cell>
          <cell r="AA240">
            <v>95.935703989822002</v>
          </cell>
        </row>
        <row r="241">
          <cell r="W241">
            <v>1307000</v>
          </cell>
          <cell r="X241">
            <v>89.290022426721478</v>
          </cell>
          <cell r="Y241">
            <v>74.064975882472581</v>
          </cell>
          <cell r="Z241">
            <v>116.70205931172498</v>
          </cell>
          <cell r="AA241">
            <v>96.802923478391662</v>
          </cell>
        </row>
        <row r="242">
          <cell r="W242">
            <v>1319000</v>
          </cell>
          <cell r="X242">
            <v>89.135162092717692</v>
          </cell>
          <cell r="Y242">
            <v>74.048629997696196</v>
          </cell>
          <cell r="Z242">
            <v>117.56927880029463</v>
          </cell>
          <cell r="AA242">
            <v>97.670142966961293</v>
          </cell>
        </row>
        <row r="243">
          <cell r="W243">
            <v>1331000</v>
          </cell>
          <cell r="X243">
            <v>88.983094131378138</v>
          </cell>
          <cell r="Y243">
            <v>74.032578854643845</v>
          </cell>
          <cell r="Z243">
            <v>118.4364982888643</v>
          </cell>
          <cell r="AA243">
            <v>98.537362455530968</v>
          </cell>
        </row>
        <row r="244">
          <cell r="W244">
            <v>1343000</v>
          </cell>
          <cell r="X244">
            <v>88.833743691313416</v>
          </cell>
          <cell r="Y244">
            <v>74.016814552569301</v>
          </cell>
          <cell r="Z244">
            <v>119.30371777743392</v>
          </cell>
          <cell r="AA244">
            <v>99.404581944100585</v>
          </cell>
        </row>
        <row r="245">
          <cell r="W245">
            <v>1355000</v>
          </cell>
          <cell r="X245">
            <v>88.68703857269638</v>
          </cell>
          <cell r="Y245">
            <v>74.001329470605356</v>
          </cell>
          <cell r="Z245">
            <v>120.17093726600359</v>
          </cell>
          <cell r="AA245">
            <v>100.27180143267026</v>
          </cell>
        </row>
        <row r="246">
          <cell r="W246">
            <v>1367000</v>
          </cell>
          <cell r="X246">
            <v>88.542909110880231</v>
          </cell>
          <cell r="Y246">
            <v>73.986116255479104</v>
          </cell>
          <cell r="Z246">
            <v>121.03815675457327</v>
          </cell>
          <cell r="AA246">
            <v>101.13902092123993</v>
          </cell>
        </row>
        <row r="247">
          <cell r="W247">
            <v>1379000</v>
          </cell>
          <cell r="X247">
            <v>88.401288066093457</v>
          </cell>
          <cell r="Y247">
            <v>73.971167809869144</v>
          </cell>
          <cell r="Z247">
            <v>121.90537624314288</v>
          </cell>
          <cell r="AA247">
            <v>102.00624040980956</v>
          </cell>
        </row>
        <row r="248">
          <cell r="W248">
            <v>1391000</v>
          </cell>
          <cell r="X248">
            <v>88.262110518844395</v>
          </cell>
          <cell r="Y248">
            <v>73.956477281365366</v>
          </cell>
          <cell r="Z248">
            <v>122.77259573171256</v>
          </cell>
          <cell r="AA248">
            <v>102.87345989837922</v>
          </cell>
        </row>
        <row r="249">
          <cell r="W249">
            <v>1403000</v>
          </cell>
          <cell r="X249">
            <v>88.125313770692941</v>
          </cell>
          <cell r="Y249">
            <v>73.942038051994928</v>
          </cell>
          <cell r="Z249">
            <v>123.6398152202822</v>
          </cell>
          <cell r="AA249">
            <v>103.74067938694887</v>
          </cell>
        </row>
        <row r="250">
          <cell r="W250">
            <v>1415000</v>
          </cell>
          <cell r="X250">
            <v>87.990837250071991</v>
          </cell>
          <cell r="Y250">
            <v>73.927843728281658</v>
          </cell>
          <cell r="Z250">
            <v>124.50703470885188</v>
          </cell>
          <cell r="AA250">
            <v>104.60789887551854</v>
          </cell>
        </row>
        <row r="251">
          <cell r="W251">
            <v>1427000</v>
          </cell>
          <cell r="X251">
            <v>87.858622422860179</v>
          </cell>
          <cell r="Y251">
            <v>73.913888131806715</v>
          </cell>
          <cell r="Z251">
            <v>125.37425419742149</v>
          </cell>
          <cell r="AA251">
            <v>105.47511836408817</v>
          </cell>
        </row>
        <row r="252">
          <cell r="W252">
            <v>1439000</v>
          </cell>
          <cell r="X252">
            <v>87.728612707429576</v>
          </cell>
          <cell r="Y252">
            <v>73.900165290241716</v>
          </cell>
          <cell r="Z252">
            <v>126.24147368599117</v>
          </cell>
          <cell r="AA252">
            <v>106.34233785265783</v>
          </cell>
        </row>
        <row r="253">
          <cell r="W253">
            <v>1451000</v>
          </cell>
          <cell r="X253">
            <v>87.600753393908221</v>
          </cell>
          <cell r="Y253">
            <v>73.886669428826664</v>
          </cell>
          <cell r="Z253">
            <v>127.10869317456081</v>
          </cell>
          <cell r="AA253">
            <v>107.20955734122749</v>
          </cell>
        </row>
        <row r="254">
          <cell r="W254">
            <v>1463000</v>
          </cell>
          <cell r="X254">
            <v>87.474991567416609</v>
          </cell>
          <cell r="Y254">
            <v>73.873394962267355</v>
          </cell>
          <cell r="Z254">
            <v>127.97591266313049</v>
          </cell>
          <cell r="AA254">
            <v>108.07677682979715</v>
          </cell>
        </row>
        <row r="255">
          <cell r="W255">
            <v>1475000</v>
          </cell>
          <cell r="X255">
            <v>87.35127603505093</v>
          </cell>
          <cell r="Y255">
            <v>73.860336487028349</v>
          </cell>
          <cell r="Z255">
            <v>128.84313215170013</v>
          </cell>
          <cell r="AA255">
            <v>108.94399631836681</v>
          </cell>
        </row>
        <row r="256">
          <cell r="W256">
            <v>1487000</v>
          </cell>
          <cell r="X256">
            <v>87.229557256402018</v>
          </cell>
          <cell r="Y256">
            <v>73.847488773998975</v>
          </cell>
          <cell r="Z256">
            <v>129.71035164026981</v>
          </cell>
          <cell r="AA256">
            <v>109.81121580693647</v>
          </cell>
        </row>
        <row r="257">
          <cell r="W257">
            <v>1499000</v>
          </cell>
          <cell r="X257">
            <v>87.109787277411243</v>
          </cell>
          <cell r="Y257">
            <v>73.834846761511756</v>
          </cell>
          <cell r="Z257">
            <v>130.57757112883945</v>
          </cell>
          <cell r="AA257">
            <v>110.67843529550612</v>
          </cell>
        </row>
        <row r="258">
          <cell r="W258">
            <v>1511000</v>
          </cell>
          <cell r="X258">
            <v>86.991919667378625</v>
          </cell>
          <cell r="Y258">
            <v>73.822405548693439</v>
          </cell>
          <cell r="Z258">
            <v>131.4447906174091</v>
          </cell>
          <cell r="AA258">
            <v>111.54565478407578</v>
          </cell>
        </row>
        <row r="259">
          <cell r="W259">
            <v>1523000</v>
          </cell>
          <cell r="X259">
            <v>86.875909458948612</v>
          </cell>
          <cell r="Y259">
            <v>73.810160389130274</v>
          </cell>
          <cell r="Z259">
            <v>132.31201010597874</v>
          </cell>
          <cell r="AA259">
            <v>112.41287427264541</v>
          </cell>
        </row>
        <row r="260">
          <cell r="W260">
            <v>1535000</v>
          </cell>
          <cell r="X260">
            <v>86.761713090911002</v>
          </cell>
          <cell r="Y260">
            <v>73.798106684830657</v>
          </cell>
          <cell r="Z260">
            <v>133.17922959454839</v>
          </cell>
          <cell r="AA260">
            <v>113.28009376121507</v>
          </cell>
        </row>
        <row r="261">
          <cell r="W261">
            <v>1547000</v>
          </cell>
          <cell r="X261">
            <v>86.649288353663906</v>
          </cell>
          <cell r="Y261">
            <v>73.786239980468466</v>
          </cell>
          <cell r="Z261">
            <v>134.04644908311806</v>
          </cell>
          <cell r="AA261">
            <v>114.14731324978473</v>
          </cell>
        </row>
        <row r="262">
          <cell r="W262">
            <v>1559000</v>
          </cell>
          <cell r="X262">
            <v>86.538594337195477</v>
          </cell>
          <cell r="Y262">
            <v>73.774555957892503</v>
          </cell>
          <cell r="Z262">
            <v>134.91366857168774</v>
          </cell>
          <cell r="AA262">
            <v>115.01453273835442</v>
          </cell>
        </row>
        <row r="263">
          <cell r="W263">
            <v>1571000</v>
          </cell>
          <cell r="X263">
            <v>86.429591381449626</v>
          </cell>
          <cell r="Y263">
            <v>73.763050430887347</v>
          </cell>
          <cell r="Z263">
            <v>135.78088806025735</v>
          </cell>
          <cell r="AA263">
            <v>115.88175222692404</v>
          </cell>
        </row>
        <row r="264">
          <cell r="W264">
            <v>1583000</v>
          </cell>
          <cell r="X264">
            <v>86.322241028949506</v>
          </cell>
          <cell r="Y264">
            <v>73.751719340172912</v>
          </cell>
          <cell r="Z264">
            <v>136.64810754882706</v>
          </cell>
          <cell r="AA264">
            <v>116.74897171549372</v>
          </cell>
        </row>
        <row r="265">
          <cell r="W265">
            <v>1595000</v>
          </cell>
          <cell r="X265">
            <v>86.216505979559059</v>
          </cell>
          <cell r="Y265">
            <v>73.74055874862907</v>
          </cell>
          <cell r="Z265">
            <v>137.5153270373967</v>
          </cell>
          <cell r="AA265">
            <v>117.61619120406337</v>
          </cell>
        </row>
        <row r="266">
          <cell r="W266">
            <v>1607000</v>
          </cell>
          <cell r="X266">
            <v>86.112350047272159</v>
          </cell>
          <cell r="Y266">
            <v>73.729564836734923</v>
          </cell>
          <cell r="Z266">
            <v>138.38254652596635</v>
          </cell>
          <cell r="AA266">
            <v>118.48341069263302</v>
          </cell>
        </row>
        <row r="267">
          <cell r="W267">
            <v>1619000</v>
          </cell>
          <cell r="X267">
            <v>86.009738118922797</v>
          </cell>
          <cell r="Y267">
            <v>73.718733898210417</v>
          </cell>
          <cell r="Z267">
            <v>139.24976601453599</v>
          </cell>
          <cell r="AA267">
            <v>119.35063018120267</v>
          </cell>
        </row>
        <row r="268">
          <cell r="W268">
            <v>1631000</v>
          </cell>
          <cell r="X268">
            <v>85.908636114718362</v>
          </cell>
          <cell r="Y268">
            <v>73.708062335850585</v>
          </cell>
          <cell r="Z268">
            <v>140.11698550310564</v>
          </cell>
          <cell r="AA268">
            <v>120.21784966977231</v>
          </cell>
        </row>
        <row r="269">
          <cell r="W269">
            <v>1643000</v>
          </cell>
          <cell r="X269">
            <v>85.809010950502326</v>
          </cell>
          <cell r="Y269">
            <v>73.69754665754229</v>
          </cell>
          <cell r="Z269">
            <v>140.98420499167531</v>
          </cell>
          <cell r="AA269">
            <v>121.08506915834198</v>
          </cell>
        </row>
        <row r="270">
          <cell r="W270">
            <v>1655000</v>
          </cell>
          <cell r="X270">
            <v>85.710830501658592</v>
          </cell>
          <cell r="Y270">
            <v>73.687183472454166</v>
          </cell>
          <cell r="Z270">
            <v>141.85142448024496</v>
          </cell>
          <cell r="AA270">
            <v>121.95228864691164</v>
          </cell>
        </row>
        <row r="271">
          <cell r="W271">
            <v>1667000</v>
          </cell>
          <cell r="X271">
            <v>85.614063568575048</v>
          </cell>
          <cell r="Y271">
            <v>73.67696948739129</v>
          </cell>
          <cell r="Z271">
            <v>142.7186439688146</v>
          </cell>
          <cell r="AA271">
            <v>122.81950813548129</v>
          </cell>
        </row>
        <row r="272">
          <cell r="W272">
            <v>1679000</v>
          </cell>
          <cell r="X272">
            <v>85.518679843588018</v>
          </cell>
          <cell r="Y272">
            <v>73.666901503306093</v>
          </cell>
          <cell r="Z272">
            <v>143.58586345738428</v>
          </cell>
          <cell r="AA272">
            <v>123.68672762405095</v>
          </cell>
        </row>
        <row r="273">
          <cell r="W273">
            <v>1691000</v>
          </cell>
          <cell r="X273">
            <v>85.424649879334083</v>
          </cell>
          <cell r="Y273">
            <v>73.656976411957785</v>
          </cell>
          <cell r="Z273">
            <v>144.45308294595392</v>
          </cell>
          <cell r="AA273">
            <v>124.55394711262061</v>
          </cell>
        </row>
        <row r="274">
          <cell r="W274">
            <v>1703000</v>
          </cell>
          <cell r="X274">
            <v>85.331945058440141</v>
          </cell>
          <cell r="Y274">
            <v>73.647191192713009</v>
          </cell>
          <cell r="Z274">
            <v>145.32030243452357</v>
          </cell>
          <cell r="AA274">
            <v>125.42116660119025</v>
          </cell>
        </row>
        <row r="275">
          <cell r="W275">
            <v>1715000</v>
          </cell>
          <cell r="X275">
            <v>85.240537564485834</v>
          </cell>
          <cell r="Y275">
            <v>73.637542909480985</v>
          </cell>
          <cell r="Z275">
            <v>146.18752192309321</v>
          </cell>
          <cell r="AA275">
            <v>126.2883860897599</v>
          </cell>
        </row>
        <row r="276">
          <cell r="W276">
            <v>1727000</v>
          </cell>
          <cell r="X276">
            <v>85.15040035417654</v>
          </cell>
          <cell r="Y276">
            <v>73.628028707776238</v>
          </cell>
          <cell r="Z276">
            <v>147.05474141166289</v>
          </cell>
          <cell r="AA276">
            <v>127.15560557832956</v>
          </cell>
        </row>
        <row r="277">
          <cell r="W277">
            <v>1739000</v>
          </cell>
          <cell r="X277">
            <v>85.061507130668502</v>
          </cell>
          <cell r="Y277">
            <v>73.618645811902937</v>
          </cell>
          <cell r="Z277">
            <v>147.92196090023253</v>
          </cell>
          <cell r="AA277">
            <v>128.0228250668992</v>
          </cell>
        </row>
        <row r="278">
          <cell r="W278">
            <v>1751000</v>
          </cell>
          <cell r="X278">
            <v>84.973832317990968</v>
          </cell>
          <cell r="Y278">
            <v>73.609391522255208</v>
          </cell>
          <cell r="Z278">
            <v>148.78918038880218</v>
          </cell>
          <cell r="AA278">
            <v>128.89004455546885</v>
          </cell>
        </row>
        <row r="279">
          <cell r="W279">
            <v>1763000</v>
          </cell>
          <cell r="X279">
            <v>84.887351036512683</v>
          </cell>
          <cell r="Y279">
            <v>73.600263212727469</v>
          </cell>
          <cell r="Z279">
            <v>149.65639987737185</v>
          </cell>
          <cell r="AA279">
            <v>129.75726404403852</v>
          </cell>
        </row>
        <row r="280">
          <cell r="W280">
            <v>1775000</v>
          </cell>
          <cell r="X280">
            <v>84.802039079403656</v>
          </cell>
          <cell r="Y280">
            <v>73.591258328229955</v>
          </cell>
          <cell r="Z280">
            <v>150.5236193659415</v>
          </cell>
          <cell r="AA280">
            <v>130.62448353260817</v>
          </cell>
        </row>
        <row r="281">
          <cell r="W281">
            <v>1787000</v>
          </cell>
          <cell r="X281">
            <v>84.717872890045427</v>
          </cell>
          <cell r="Y281">
            <v>73.582374382304337</v>
          </cell>
          <cell r="Z281">
            <v>151.39083885451117</v>
          </cell>
          <cell r="AA281">
            <v>131.49170302117784</v>
          </cell>
        </row>
        <row r="282">
          <cell r="W282">
            <v>1799000</v>
          </cell>
          <cell r="X282">
            <v>84.634829540345095</v>
          </cell>
          <cell r="Y282">
            <v>73.573608954834626</v>
          </cell>
          <cell r="Z282">
            <v>152.25805834308082</v>
          </cell>
          <cell r="AA282">
            <v>132.35892250974749</v>
          </cell>
        </row>
        <row r="283">
          <cell r="W283">
            <v>1811000</v>
          </cell>
          <cell r="X283">
            <v>84.552886709911931</v>
          </cell>
          <cell r="Y283">
            <v>73.564959689849346</v>
          </cell>
          <cell r="Z283">
            <v>153.12527783165049</v>
          </cell>
          <cell r="AA283">
            <v>133.22614199831716</v>
          </cell>
        </row>
        <row r="284">
          <cell r="W284">
            <v>1823000</v>
          </cell>
          <cell r="X284">
            <v>84.472022666056034</v>
          </cell>
          <cell r="Y284">
            <v>73.556424293410203</v>
          </cell>
          <cell r="Z284">
            <v>153.99249732022014</v>
          </cell>
          <cell r="AA284">
            <v>134.09336148688681</v>
          </cell>
        </row>
        <row r="285">
          <cell r="W285">
            <v>1835000</v>
          </cell>
          <cell r="X285">
            <v>84.392216244572097</v>
          </cell>
          <cell r="Y285">
            <v>73.548000531583895</v>
          </cell>
          <cell r="Z285">
            <v>154.85971680878978</v>
          </cell>
          <cell r="AA285">
            <v>134.96058097545645</v>
          </cell>
        </row>
        <row r="286">
          <cell r="W286">
            <v>1847000</v>
          </cell>
          <cell r="X286">
            <v>84.313446831272017</v>
          </cell>
          <cell r="Y286">
            <v>73.539686228492741</v>
          </cell>
          <cell r="Z286">
            <v>155.72693629735943</v>
          </cell>
          <cell r="AA286">
            <v>135.8278004640261</v>
          </cell>
        </row>
        <row r="287">
          <cell r="W287">
            <v>1859000</v>
          </cell>
          <cell r="X287">
            <v>84.235694344232968</v>
          </cell>
          <cell r="Y287">
            <v>73.531479264440975</v>
          </cell>
          <cell r="Z287">
            <v>156.5941557859291</v>
          </cell>
          <cell r="AA287">
            <v>136.69501995259577</v>
          </cell>
        </row>
        <row r="288">
          <cell r="W288">
            <v>1871000</v>
          </cell>
          <cell r="X288">
            <v>84.158939216728356</v>
          </cell>
          <cell r="Y288">
            <v>73.523377574112999</v>
          </cell>
          <cell r="Z288">
            <v>157.46137527449875</v>
          </cell>
          <cell r="AA288">
            <v>137.56223944116542</v>
          </cell>
        </row>
        <row r="289">
          <cell r="W289">
            <v>1883000</v>
          </cell>
          <cell r="X289">
            <v>84.083162380811686</v>
          </cell>
          <cell r="Y289">
            <v>73.515379144840722</v>
          </cell>
          <cell r="Z289">
            <v>158.32859476306839</v>
          </cell>
          <cell r="AA289">
            <v>138.42945892973506</v>
          </cell>
        </row>
        <row r="290">
          <cell r="W290">
            <v>1895000</v>
          </cell>
          <cell r="X290">
            <v>84.008345251524048</v>
          </cell>
          <cell r="Y290">
            <v>73.507482014936542</v>
          </cell>
          <cell r="Z290">
            <v>159.19581425163807</v>
          </cell>
          <cell r="AA290">
            <v>139.29667841830474</v>
          </cell>
        </row>
        <row r="291">
          <cell r="W291">
            <v>1907000</v>
          </cell>
          <cell r="X291">
            <v>83.934469711697787</v>
          </cell>
          <cell r="Y291">
            <v>73.499684272089326</v>
          </cell>
          <cell r="Z291">
            <v>160.06303374020769</v>
          </cell>
          <cell r="AA291">
            <v>140.16389790687435</v>
          </cell>
        </row>
        <row r="292">
          <cell r="W292">
            <v>1919000</v>
          </cell>
          <cell r="X292">
            <v>83.861518097330588</v>
          </cell>
          <cell r="Y292">
            <v>73.491984051820779</v>
          </cell>
          <cell r="Z292">
            <v>160.93025322877739</v>
          </cell>
          <cell r="AA292">
            <v>141.03111739544406</v>
          </cell>
        </row>
        <row r="293">
          <cell r="W293">
            <v>1931000</v>
          </cell>
          <cell r="X293">
            <v>83.789473183504398</v>
          </cell>
          <cell r="Y293">
            <v>73.484379535998798</v>
          </cell>
          <cell r="Z293">
            <v>161.79747271734701</v>
          </cell>
          <cell r="AA293">
            <v>141.89833688401367</v>
          </cell>
        </row>
        <row r="294">
          <cell r="W294">
            <v>1943000</v>
          </cell>
          <cell r="X294">
            <v>83.718318170826905</v>
          </cell>
          <cell r="Y294">
            <v>73.476868951406743</v>
          </cell>
          <cell r="Z294">
            <v>162.66469220591665</v>
          </cell>
          <cell r="AA294">
            <v>142.76555637258332</v>
          </cell>
        </row>
        <row r="295">
          <cell r="W295">
            <v>1955000</v>
          </cell>
          <cell r="X295">
            <v>83.648036672371518</v>
          </cell>
          <cell r="Y295">
            <v>73.469450568364707</v>
          </cell>
          <cell r="Z295">
            <v>163.53191169448633</v>
          </cell>
          <cell r="AA295">
            <v>143.63277586115299</v>
          </cell>
        </row>
        <row r="296">
          <cell r="W296">
            <v>1967000</v>
          </cell>
          <cell r="X296">
            <v>83.578612701096077</v>
          </cell>
          <cell r="Y296">
            <v>73.462122699401462</v>
          </cell>
          <cell r="Z296">
            <v>164.399131183056</v>
          </cell>
          <cell r="AA296">
            <v>144.49999534972267</v>
          </cell>
        </row>
        <row r="297">
          <cell r="W297">
            <v>1979000</v>
          </cell>
          <cell r="X297">
            <v>83.510030657718858</v>
          </cell>
          <cell r="Y297">
            <v>73.454883697974878</v>
          </cell>
          <cell r="Z297">
            <v>165.26635067162562</v>
          </cell>
          <cell r="AA297">
            <v>145.36721483829228</v>
          </cell>
        </row>
        <row r="298">
          <cell r="W298">
            <v>1991000</v>
          </cell>
          <cell r="X298">
            <v>83.442275319033286</v>
          </cell>
          <cell r="Y298">
            <v>73.447731957238545</v>
          </cell>
          <cell r="Z298">
            <v>166.13357016019526</v>
          </cell>
          <cell r="AA298">
            <v>146.23443432686193</v>
          </cell>
        </row>
        <row r="299">
          <cell r="W299">
            <v>2003000</v>
          </cell>
          <cell r="X299">
            <v>83.375331826642523</v>
          </cell>
          <cell r="Y299">
            <v>73.440665908852537</v>
          </cell>
          <cell r="Z299">
            <v>167.00078964876496</v>
          </cell>
          <cell r="AA299">
            <v>147.10165381543163</v>
          </cell>
        </row>
        <row r="300">
          <cell r="W300">
            <v>2015000</v>
          </cell>
          <cell r="X300">
            <v>83.309185676096561</v>
          </cell>
          <cell r="Y300">
            <v>73.433684021836854</v>
          </cell>
          <cell r="Z300">
            <v>167.86800913733458</v>
          </cell>
          <cell r="AA300">
            <v>147.96887330400125</v>
          </cell>
        </row>
        <row r="301">
          <cell r="W301">
            <v>2027000</v>
          </cell>
          <cell r="X301">
            <v>83.243822706415529</v>
          </cell>
          <cell r="Y301">
            <v>73.426784801465686</v>
          </cell>
          <cell r="Z301">
            <v>168.73522862590428</v>
          </cell>
          <cell r="AA301">
            <v>148.83609279257095</v>
          </cell>
        </row>
        <row r="302">
          <cell r="W302">
            <v>2039000</v>
          </cell>
          <cell r="X302">
            <v>83.179229089982314</v>
          </cell>
          <cell r="Y302">
            <v>73.419966788200412</v>
          </cell>
          <cell r="Z302">
            <v>169.60244811447396</v>
          </cell>
          <cell r="AA302">
            <v>149.70331228114063</v>
          </cell>
        </row>
        <row r="303">
          <cell r="W303">
            <v>2051000</v>
          </cell>
          <cell r="X303">
            <v>83.115391322790629</v>
          </cell>
          <cell r="Y303">
            <v>73.413228556660286</v>
          </cell>
          <cell r="Z303">
            <v>170.46966760304358</v>
          </cell>
          <cell r="AA303">
            <v>150.57053176971024</v>
          </cell>
        </row>
        <row r="304">
          <cell r="W304">
            <v>2063000</v>
          </cell>
          <cell r="X304">
            <v>83.052296215033081</v>
          </cell>
          <cell r="Y304">
            <v>73.406568714629131</v>
          </cell>
          <cell r="Z304">
            <v>171.33688709161325</v>
          </cell>
          <cell r="AA304">
            <v>151.43775125827992</v>
          </cell>
        </row>
        <row r="305">
          <cell r="W305">
            <v>2075000</v>
          </cell>
          <cell r="X305">
            <v>82.989930882015855</v>
          </cell>
          <cell r="Y305">
            <v>73.399985902096176</v>
          </cell>
          <cell r="Z305">
            <v>172.20410658018289</v>
          </cell>
          <cell r="AA305">
            <v>152.30497074684956</v>
          </cell>
        </row>
        <row r="306">
          <cell r="W306">
            <v>2087000</v>
          </cell>
          <cell r="X306">
            <v>82.928282735386929</v>
          </cell>
          <cell r="Y306">
            <v>73.393478790330221</v>
          </cell>
          <cell r="Z306">
            <v>173.07132606875251</v>
          </cell>
          <cell r="AA306">
            <v>153.17219023541918</v>
          </cell>
        </row>
        <row r="307">
          <cell r="W307">
            <v>2099000</v>
          </cell>
          <cell r="X307">
            <v>82.867339474665172</v>
          </cell>
          <cell r="Y307">
            <v>73.387046080985627</v>
          </cell>
          <cell r="Z307">
            <v>173.93854555732219</v>
          </cell>
          <cell r="AA307">
            <v>154.03940972398885</v>
          </cell>
        </row>
        <row r="308">
          <cell r="W308">
            <v>2111000</v>
          </cell>
          <cell r="X308">
            <v>82.807089079058187</v>
          </cell>
          <cell r="Y308">
            <v>73.380686505238515</v>
          </cell>
          <cell r="Z308">
            <v>174.80576504589183</v>
          </cell>
          <cell r="AA308">
            <v>154.9066292125585</v>
          </cell>
        </row>
        <row r="309">
          <cell r="W309">
            <v>2123000</v>
          </cell>
          <cell r="X309">
            <v>82.747519799557935</v>
          </cell>
          <cell r="Y309">
            <v>73.374398822952486</v>
          </cell>
          <cell r="Z309">
            <v>175.67298453446148</v>
          </cell>
          <cell r="AA309">
            <v>155.77384870112814</v>
          </cell>
        </row>
        <row r="310">
          <cell r="W310">
            <v>2135000</v>
          </cell>
          <cell r="X310">
            <v>82.688620151302644</v>
          </cell>
          <cell r="Y310">
            <v>73.368181821872525</v>
          </cell>
          <cell r="Z310">
            <v>176.54020402303115</v>
          </cell>
          <cell r="AA310">
            <v>156.64106818969782</v>
          </cell>
        </row>
        <row r="311">
          <cell r="W311">
            <v>2147000</v>
          </cell>
          <cell r="X311">
            <v>82.630378906195062</v>
          </cell>
          <cell r="Y311">
            <v>73.36203431684558</v>
          </cell>
          <cell r="Z311">
            <v>177.4074235116008</v>
          </cell>
          <cell r="AA311">
            <v>157.50828767826746</v>
          </cell>
        </row>
        <row r="312">
          <cell r="W312">
            <v>2159000</v>
          </cell>
          <cell r="X312">
            <v>82.57278508576681</v>
          </cell>
          <cell r="Y312">
            <v>73.355955149067711</v>
          </cell>
          <cell r="Z312">
            <v>178.27464300017053</v>
          </cell>
          <cell r="AA312">
            <v>158.3755071668372</v>
          </cell>
        </row>
        <row r="313">
          <cell r="W313">
            <v>2171000</v>
          </cell>
          <cell r="X313">
            <v>82.515827954279189</v>
          </cell>
          <cell r="Y313">
            <v>73.3499431853555</v>
          </cell>
          <cell r="Z313">
            <v>179.14186248874012</v>
          </cell>
          <cell r="AA313">
            <v>159.24272665540678</v>
          </cell>
        </row>
        <row r="314">
          <cell r="W314">
            <v>2183000</v>
          </cell>
          <cell r="X314">
            <v>82.459497012052111</v>
          </cell>
          <cell r="Y314">
            <v>73.343997317442245</v>
          </cell>
          <cell r="Z314">
            <v>180.00908197730976</v>
          </cell>
          <cell r="AA314">
            <v>160.10994614397643</v>
          </cell>
        </row>
        <row r="315">
          <cell r="W315">
            <v>2195000</v>
          </cell>
          <cell r="X315">
            <v>82.403781989011122</v>
          </cell>
          <cell r="Y315">
            <v>73.338116461296622</v>
          </cell>
          <cell r="Z315">
            <v>180.87630146587941</v>
          </cell>
          <cell r="AA315">
            <v>160.97716563254608</v>
          </cell>
        </row>
        <row r="316">
          <cell r="W316">
            <v>2207000</v>
          </cell>
          <cell r="X316">
            <v>82.348672838445438</v>
          </cell>
          <cell r="Y316">
            <v>73.332299556463866</v>
          </cell>
          <cell r="Z316">
            <v>181.74352095444908</v>
          </cell>
          <cell r="AA316">
            <v>161.84438512111575</v>
          </cell>
        </row>
        <row r="317">
          <cell r="W317">
            <v>2219000</v>
          </cell>
          <cell r="X317">
            <v>82.294159730968332</v>
          </cell>
          <cell r="Y317">
            <v>73.32654556542829</v>
          </cell>
          <cell r="Z317">
            <v>182.61074044301873</v>
          </cell>
          <cell r="AA317">
            <v>162.71160460968539</v>
          </cell>
        </row>
        <row r="318">
          <cell r="W318">
            <v>2231000</v>
          </cell>
          <cell r="X318">
            <v>82.240233048672494</v>
          </cell>
          <cell r="Y318">
            <v>73.320853472996419</v>
          </cell>
          <cell r="Z318">
            <v>183.47795993158834</v>
          </cell>
          <cell r="AA318">
            <v>163.57882409825501</v>
          </cell>
        </row>
        <row r="319">
          <cell r="W319">
            <v>2243000</v>
          </cell>
          <cell r="X319">
            <v>82.186883379473045</v>
          </cell>
          <cell r="Y319">
            <v>73.315222285699832</v>
          </cell>
          <cell r="Z319">
            <v>184.34517942015805</v>
          </cell>
          <cell r="AA319">
            <v>164.44604358682471</v>
          </cell>
        </row>
        <row r="320">
          <cell r="W320">
            <v>2255000</v>
          </cell>
          <cell r="X320">
            <v>82.134101511630917</v>
          </cell>
          <cell r="Y320">
            <v>73.309651031217015</v>
          </cell>
          <cell r="Z320">
            <v>185.21239890872769</v>
          </cell>
          <cell r="AA320">
            <v>165.31326307539436</v>
          </cell>
        </row>
        <row r="321">
          <cell r="W321">
            <v>2267000</v>
          </cell>
          <cell r="X321">
            <v>82.081878428450523</v>
          </cell>
          <cell r="Y321">
            <v>73.304138757813845</v>
          </cell>
          <cell r="Z321">
            <v>186.07961839729734</v>
          </cell>
          <cell r="AA321">
            <v>166.18048256396401</v>
          </cell>
        </row>
        <row r="322">
          <cell r="W322">
            <v>2279000</v>
          </cell>
          <cell r="X322">
            <v>82.030205303144797</v>
          </cell>
          <cell r="Y322">
            <v>73.298684533801506</v>
          </cell>
          <cell r="Z322">
            <v>186.94683788586698</v>
          </cell>
          <cell r="AA322">
            <v>167.04770205253365</v>
          </cell>
        </row>
        <row r="323">
          <cell r="W323">
            <v>2291000</v>
          </cell>
          <cell r="X323">
            <v>81.979073493861478</v>
          </cell>
          <cell r="Y323">
            <v>73.293287447011494</v>
          </cell>
          <cell r="Z323">
            <v>187.81405737443666</v>
          </cell>
          <cell r="AA323">
            <v>167.91492154110333</v>
          </cell>
        </row>
        <row r="324">
          <cell r="W324">
            <v>2303000</v>
          </cell>
          <cell r="X324">
            <v>81.928474538865075</v>
          </cell>
          <cell r="Y324">
            <v>73.287946604287001</v>
          </cell>
          <cell r="Z324">
            <v>188.68127686300627</v>
          </cell>
          <cell r="AA324">
            <v>168.78214102967294</v>
          </cell>
        </row>
        <row r="325">
          <cell r="W325">
            <v>2315000</v>
          </cell>
          <cell r="X325">
            <v>81.878400151868675</v>
          </cell>
          <cell r="Y325">
            <v>73.282661130990348</v>
          </cell>
          <cell r="Z325">
            <v>189.54849635157598</v>
          </cell>
          <cell r="AA325">
            <v>169.64936051824264</v>
          </cell>
        </row>
        <row r="326">
          <cell r="W326">
            <v>2327000</v>
          </cell>
          <cell r="X326">
            <v>81.828842217509944</v>
          </cell>
          <cell r="Y326">
            <v>73.277430170525278</v>
          </cell>
          <cell r="Z326">
            <v>190.41571584014565</v>
          </cell>
          <cell r="AA326">
            <v>170.51658000681232</v>
          </cell>
        </row>
        <row r="327">
          <cell r="W327">
            <v>2339000</v>
          </cell>
          <cell r="X327">
            <v>81.77979278696678</v>
          </cell>
          <cell r="Y327">
            <v>73.272252883874302</v>
          </cell>
          <cell r="Z327">
            <v>191.2829353287153</v>
          </cell>
          <cell r="AA327">
            <v>171.38379949538196</v>
          </cell>
        </row>
        <row r="328">
          <cell r="W328">
            <v>2351000</v>
          </cell>
          <cell r="X328">
            <v>81.73124407370689</v>
          </cell>
          <cell r="Y328">
            <v>73.267128449149979</v>
          </cell>
          <cell r="Z328">
            <v>192.15015481728491</v>
          </cell>
          <cell r="AA328">
            <v>172.25101898395158</v>
          </cell>
        </row>
        <row r="329">
          <cell r="W329">
            <v>2363000</v>
          </cell>
          <cell r="X329">
            <v>81.683188449367165</v>
          </cell>
          <cell r="Y329">
            <v>73.262056061160081</v>
          </cell>
          <cell r="Z329">
            <v>193.01737430585462</v>
          </cell>
          <cell r="AA329">
            <v>173.11823847252128</v>
          </cell>
        </row>
        <row r="330">
          <cell r="W330">
            <v>2375000</v>
          </cell>
          <cell r="X330">
            <v>81.635618439757579</v>
          </cell>
          <cell r="Y330">
            <v>73.25703493098564</v>
          </cell>
          <cell r="Z330">
            <v>193.88459379442423</v>
          </cell>
          <cell r="AA330">
            <v>173.9854579610909</v>
          </cell>
        </row>
        <row r="331">
          <cell r="W331">
            <v>2387000</v>
          </cell>
          <cell r="X331">
            <v>81.588526720986138</v>
          </cell>
          <cell r="Y331">
            <v>73.252064285572089</v>
          </cell>
          <cell r="Z331">
            <v>194.75181328299391</v>
          </cell>
          <cell r="AA331">
            <v>174.85267744966058</v>
          </cell>
        </row>
        <row r="332">
          <cell r="W332">
            <v>2399000</v>
          </cell>
          <cell r="X332">
            <v>81.541906115699689</v>
          </cell>
          <cell r="Y332">
            <v>73.247143367332328</v>
          </cell>
          <cell r="Z332">
            <v>195.61903277156358</v>
          </cell>
          <cell r="AA332">
            <v>175.71989693823025</v>
          </cell>
        </row>
        <row r="333">
          <cell r="W333">
            <v>2411000</v>
          </cell>
          <cell r="X333">
            <v>81.495749589437267</v>
          </cell>
          <cell r="Y333">
            <v>73.242271433761886</v>
          </cell>
          <cell r="Z333">
            <v>196.48625226013326</v>
          </cell>
          <cell r="AA333">
            <v>176.58711642679992</v>
          </cell>
        </row>
        <row r="334">
          <cell r="W334">
            <v>2423000</v>
          </cell>
          <cell r="X334">
            <v>81.450050247091568</v>
          </cell>
          <cell r="Y334">
            <v>73.237447757065439</v>
          </cell>
          <cell r="Z334">
            <v>197.35347174870287</v>
          </cell>
          <cell r="AA334">
            <v>177.45433591536954</v>
          </cell>
        </row>
        <row r="335">
          <cell r="W335">
            <v>2435000</v>
          </cell>
          <cell r="X335">
            <v>81.404801329475376</v>
          </cell>
          <cell r="Y335">
            <v>73.232671623794332</v>
          </cell>
          <cell r="Z335">
            <v>198.22069123727255</v>
          </cell>
          <cell r="AA335">
            <v>178.32155540393921</v>
          </cell>
        </row>
        <row r="336">
          <cell r="W336">
            <v>2447000</v>
          </cell>
          <cell r="X336">
            <v>81.359996209988623</v>
          </cell>
          <cell r="Y336">
            <v>73.227942334494827</v>
          </cell>
          <cell r="Z336">
            <v>199.08791072584216</v>
          </cell>
          <cell r="AA336">
            <v>179.18877489250883</v>
          </cell>
        </row>
        <row r="337">
          <cell r="W337">
            <v>2459000</v>
          </cell>
          <cell r="X337">
            <v>81.315628391383427</v>
          </cell>
          <cell r="Y337">
            <v>73.223259203366624</v>
          </cell>
          <cell r="Z337">
            <v>199.95513021441187</v>
          </cell>
          <cell r="AA337">
            <v>180.05599438107853</v>
          </cell>
        </row>
        <row r="338">
          <cell r="W338">
            <v>2471000</v>
          </cell>
          <cell r="X338">
            <v>81.271691502623028</v>
          </cell>
          <cell r="Y338">
            <v>73.218621557931272</v>
          </cell>
          <cell r="Z338">
            <v>200.82234970298148</v>
          </cell>
          <cell r="AA338">
            <v>180.92321386964815</v>
          </cell>
        </row>
        <row r="339">
          <cell r="W339">
            <v>2483000</v>
          </cell>
          <cell r="X339">
            <v>81.228179295832106</v>
          </cell>
          <cell r="Y339">
            <v>73.21402873871034</v>
          </cell>
          <cell r="Z339">
            <v>201.6895691915511</v>
          </cell>
          <cell r="AA339">
            <v>181.79043335821777</v>
          </cell>
        </row>
        <row r="340">
          <cell r="W340">
            <v>2495000</v>
          </cell>
          <cell r="X340">
            <v>81.185085643335</v>
          </cell>
          <cell r="Y340">
            <v>73.209480098912806</v>
          </cell>
          <cell r="Z340">
            <v>202.5567886801208</v>
          </cell>
          <cell r="AA340">
            <v>182.65765284678747</v>
          </cell>
        </row>
        <row r="341">
          <cell r="W341">
            <v>2507000</v>
          </cell>
          <cell r="X341">
            <v>81.142404534778791</v>
          </cell>
          <cell r="Y341">
            <v>73.204975004131271</v>
          </cell>
          <cell r="Z341">
            <v>203.42400816869042</v>
          </cell>
          <cell r="AA341">
            <v>183.52487233535709</v>
          </cell>
        </row>
        <row r="342">
          <cell r="W342">
            <v>2519000</v>
          </cell>
          <cell r="X342">
            <v>81.100130074339049</v>
          </cell>
          <cell r="Y342">
            <v>73.200512832047153</v>
          </cell>
          <cell r="Z342">
            <v>204.29122765726009</v>
          </cell>
          <cell r="AA342">
            <v>184.39209182392676</v>
          </cell>
        </row>
        <row r="343">
          <cell r="W343">
            <v>2531000</v>
          </cell>
          <cell r="X343">
            <v>81.058256478004637</v>
          </cell>
          <cell r="Y343">
            <v>73.196092972143973</v>
          </cell>
          <cell r="Z343">
            <v>205.15844714582974</v>
          </cell>
          <cell r="AA343">
            <v>185.25931131249641</v>
          </cell>
        </row>
        <row r="344">
          <cell r="W344">
            <v>2543000</v>
          </cell>
          <cell r="X344">
            <v>81.016778070939594</v>
          </cell>
          <cell r="Y344">
            <v>73.191714825429059</v>
          </cell>
          <cell r="Z344">
            <v>206.02566663439941</v>
          </cell>
          <cell r="AA344">
            <v>186.12653080106608</v>
          </cell>
        </row>
        <row r="345">
          <cell r="W345">
            <v>2555000</v>
          </cell>
          <cell r="X345">
            <v>80.975689284919412</v>
          </cell>
          <cell r="Y345">
            <v>73.187377804162722</v>
          </cell>
          <cell r="Z345">
            <v>206.89288612296909</v>
          </cell>
          <cell r="AA345">
            <v>186.99375028963576</v>
          </cell>
        </row>
        <row r="346">
          <cell r="W346">
            <v>2567000</v>
          </cell>
          <cell r="X346">
            <v>80.934984655839003</v>
          </cell>
          <cell r="Y346">
            <v>73.183081331595403</v>
          </cell>
          <cell r="Z346">
            <v>207.76010561153871</v>
          </cell>
          <cell r="AA346">
            <v>187.86096977820537</v>
          </cell>
        </row>
        <row r="347">
          <cell r="W347">
            <v>2579000</v>
          </cell>
          <cell r="X347">
            <v>80.894658821290591</v>
          </cell>
          <cell r="Y347">
            <v>73.178824841711943</v>
          </cell>
          <cell r="Z347">
            <v>208.62732510010844</v>
          </cell>
          <cell r="AA347">
            <v>188.7281892667751</v>
          </cell>
        </row>
        <row r="348">
          <cell r="W348">
            <v>2565097.1999999997</v>
          </cell>
          <cell r="X348">
            <v>80.941413646222799</v>
          </cell>
          <cell r="Y348">
            <v>73.183759927161645</v>
          </cell>
          <cell r="Z348">
            <v>207.62259350796785</v>
          </cell>
          <cell r="AA348">
            <v>187.72345767463452</v>
          </cell>
        </row>
        <row r="432">
          <cell r="A432" t="str">
            <v>Estimated Revenues Based on Price and Volume (Revised Increments)</v>
          </cell>
          <cell r="N432" t="str">
            <v>HG2/</v>
          </cell>
          <cell r="P432" t="str">
            <v>Energy Rev.</v>
          </cell>
          <cell r="Q432" t="str">
            <v>Price Per</v>
          </cell>
          <cell r="R432" t="str">
            <v>Service</v>
          </cell>
          <cell r="U432" t="str">
            <v>Total</v>
          </cell>
          <cell r="V432" t="str">
            <v>Ave. Rate</v>
          </cell>
          <cell r="X432" t="str">
            <v>Average</v>
          </cell>
          <cell r="Y432" t="str">
            <v>Av. Energy</v>
          </cell>
          <cell r="Z432" t="str">
            <v>Total</v>
          </cell>
          <cell r="AA432" t="str">
            <v>Tot. Energy</v>
          </cell>
        </row>
        <row r="433">
          <cell r="A433" t="str">
            <v>Tot Energy before loss</v>
          </cell>
          <cell r="B433" t="str">
            <v>R1</v>
          </cell>
          <cell r="C433" t="str">
            <v>R2</v>
          </cell>
          <cell r="D433" t="str">
            <v>R3</v>
          </cell>
          <cell r="E433" t="str">
            <v>R4</v>
          </cell>
          <cell r="F433" t="str">
            <v>F1</v>
          </cell>
          <cell r="G433" t="str">
            <v>F3</v>
          </cell>
          <cell r="H433" t="str">
            <v>G1</v>
          </cell>
          <cell r="I433" t="str">
            <v>G3</v>
          </cell>
          <cell r="J433">
            <v>0</v>
          </cell>
          <cell r="K433" t="str">
            <v>UR2</v>
          </cell>
          <cell r="L433" t="str">
            <v>UG2</v>
          </cell>
          <cell r="M433" t="str">
            <v>STR LTS</v>
          </cell>
          <cell r="N433" t="str">
            <v>CG2</v>
          </cell>
          <cell r="O433" t="str">
            <v>Demand</v>
          </cell>
          <cell r="P433" t="str">
            <v>TOTAL</v>
          </cell>
          <cell r="Q433" t="str">
            <v>MWH</v>
          </cell>
          <cell r="R433" t="str">
            <v>Charge</v>
          </cell>
          <cell r="S433" t="str">
            <v>Late Pay.</v>
          </cell>
          <cell r="T433" t="str">
            <v xml:space="preserve">Rental </v>
          </cell>
          <cell r="U433" t="str">
            <v>Revenues</v>
          </cell>
          <cell r="V433" t="str">
            <v>Per MWH</v>
          </cell>
          <cell r="W433" t="str">
            <v>Tot. Energy</v>
          </cell>
          <cell r="X433" t="str">
            <v>Price</v>
          </cell>
          <cell r="Y433" t="str">
            <v>Rate</v>
          </cell>
          <cell r="Z433" t="str">
            <v>Revenues</v>
          </cell>
          <cell r="AA433" t="str">
            <v>Revenues</v>
          </cell>
        </row>
        <row r="434">
          <cell r="A434">
            <v>38.419982178512491</v>
          </cell>
          <cell r="B434" t="str">
            <v>$M</v>
          </cell>
          <cell r="C434" t="str">
            <v>$M</v>
          </cell>
          <cell r="D434" t="str">
            <v>$M</v>
          </cell>
          <cell r="E434" t="str">
            <v>$M</v>
          </cell>
          <cell r="F434" t="str">
            <v>$M</v>
          </cell>
          <cell r="G434" t="str">
            <v>$M</v>
          </cell>
          <cell r="H434" t="str">
            <v>$M</v>
          </cell>
          <cell r="I434" t="str">
            <v>$M</v>
          </cell>
          <cell r="J434" t="str">
            <v>$M</v>
          </cell>
          <cell r="K434" t="str">
            <v>$M</v>
          </cell>
          <cell r="L434" t="str">
            <v>$M</v>
          </cell>
          <cell r="M434" t="str">
            <v>$M</v>
          </cell>
          <cell r="N434" t="str">
            <v>$M</v>
          </cell>
          <cell r="O434" t="str">
            <v>$M</v>
          </cell>
          <cell r="P434" t="str">
            <v>$M</v>
          </cell>
          <cell r="Q434" t="str">
            <v>$/MWH</v>
          </cell>
          <cell r="R434" t="str">
            <v>$M</v>
          </cell>
          <cell r="S434" t="str">
            <v>$M</v>
          </cell>
          <cell r="T434" t="str">
            <v>$M</v>
          </cell>
          <cell r="U434" t="str">
            <v>$M</v>
          </cell>
          <cell r="V434" t="str">
            <v>$M</v>
          </cell>
          <cell r="W434" t="str">
            <v>(MWH)</v>
          </cell>
          <cell r="X434" t="str">
            <v>$/MWH</v>
          </cell>
          <cell r="Y434" t="str">
            <v>$/MWH</v>
          </cell>
          <cell r="Z434" t="str">
            <v>$M</v>
          </cell>
          <cell r="AA434" t="str">
            <v>$M</v>
          </cell>
        </row>
        <row r="436">
          <cell r="A436">
            <v>980624.8</v>
          </cell>
        </row>
        <row r="437">
          <cell r="A437">
            <v>991000</v>
          </cell>
          <cell r="B437">
            <v>14.954534390225438</v>
          </cell>
          <cell r="C437">
            <v>17.811817348164059</v>
          </cell>
          <cell r="D437">
            <v>1.2754797627430785</v>
          </cell>
          <cell r="E437">
            <v>1.3758058209120483</v>
          </cell>
          <cell r="F437">
            <v>9.0661137505432414</v>
          </cell>
          <cell r="G437">
            <v>0.61127295630991008</v>
          </cell>
          <cell r="H437">
            <v>7.1387231984432775</v>
          </cell>
          <cell r="I437">
            <v>9.4404326575132131</v>
          </cell>
          <cell r="J437">
            <v>4.2529116036603023</v>
          </cell>
          <cell r="K437">
            <v>3.7448670147540328</v>
          </cell>
          <cell r="L437">
            <v>0.92769202281746233</v>
          </cell>
          <cell r="M437">
            <v>0.30952512908601304</v>
          </cell>
          <cell r="N437">
            <v>7.3454173009482843E-2</v>
          </cell>
          <cell r="O437">
            <v>2.773187274711518</v>
          </cell>
          <cell r="P437">
            <v>73.75581710289309</v>
          </cell>
          <cell r="Q437">
            <v>74.425647934301807</v>
          </cell>
          <cell r="R437">
            <v>17.431999999999995</v>
          </cell>
          <cell r="S437">
            <v>0.80286016666666693</v>
          </cell>
          <cell r="T437">
            <v>1.6642756666666667</v>
          </cell>
          <cell r="U437">
            <v>93.654952936226408</v>
          </cell>
          <cell r="V437">
            <v>94.505502458351572</v>
          </cell>
          <cell r="W437">
            <v>991000</v>
          </cell>
          <cell r="X437">
            <v>94.505502458351572</v>
          </cell>
          <cell r="Y437">
            <v>74.425647934301807</v>
          </cell>
          <cell r="Z437">
            <v>93.654952936226408</v>
          </cell>
          <cell r="AA437">
            <v>73.75581710289309</v>
          </cell>
        </row>
        <row r="438">
          <cell r="A438">
            <v>1001000</v>
          </cell>
          <cell r="B438">
            <v>15.105437865404305</v>
          </cell>
          <cell r="C438">
            <v>17.991553143806481</v>
          </cell>
          <cell r="D438">
            <v>1.2883503960704557</v>
          </cell>
          <cell r="E438">
            <v>1.3896888261684768</v>
          </cell>
          <cell r="F438">
            <v>9.1575982485305616</v>
          </cell>
          <cell r="G438">
            <v>0.61598635790402279</v>
          </cell>
          <cell r="H438">
            <v>7.2107587503952795</v>
          </cell>
          <cell r="I438">
            <v>9.5161459063330049</v>
          </cell>
          <cell r="J438">
            <v>4.2958269578849269</v>
          </cell>
          <cell r="K438">
            <v>3.7826557838231962</v>
          </cell>
          <cell r="L438">
            <v>0.93436053003854336</v>
          </cell>
          <cell r="M438">
            <v>0.31264849063077604</v>
          </cell>
          <cell r="N438">
            <v>7.4195385653372664E-2</v>
          </cell>
          <cell r="O438">
            <v>2.8011710009951862</v>
          </cell>
          <cell r="P438">
            <v>74.476377643638585</v>
          </cell>
          <cell r="Q438">
            <v>74.401975667970618</v>
          </cell>
          <cell r="R438">
            <v>17.431999999999995</v>
          </cell>
          <cell r="S438">
            <v>0.80286016666666693</v>
          </cell>
          <cell r="T438">
            <v>1.6642756666666667</v>
          </cell>
          <cell r="U438">
            <v>94.375513476971918</v>
          </cell>
          <cell r="V438">
            <v>94.281232244727192</v>
          </cell>
          <cell r="W438">
            <v>1001000</v>
          </cell>
          <cell r="X438">
            <v>94.281232244727192</v>
          </cell>
          <cell r="Y438">
            <v>74.401975667970618</v>
          </cell>
          <cell r="Z438">
            <v>94.375513476971918</v>
          </cell>
          <cell r="AA438">
            <v>74.476377643638585</v>
          </cell>
        </row>
        <row r="439">
          <cell r="A439">
            <v>1011000</v>
          </cell>
          <cell r="B439">
            <v>15.256341340583168</v>
          </cell>
          <cell r="C439">
            <v>18.171288939448903</v>
          </cell>
          <cell r="D439">
            <v>1.3012210293978328</v>
          </cell>
          <cell r="E439">
            <v>1.403571831424905</v>
          </cell>
          <cell r="F439">
            <v>9.2490827465178764</v>
          </cell>
          <cell r="G439">
            <v>0.62069975949813572</v>
          </cell>
          <cell r="H439">
            <v>7.2827943023472788</v>
          </cell>
          <cell r="I439">
            <v>9.5918591551527985</v>
          </cell>
          <cell r="J439">
            <v>4.3387423121095514</v>
          </cell>
          <cell r="K439">
            <v>3.8204445528923587</v>
          </cell>
          <cell r="L439">
            <v>0.9410290372596245</v>
          </cell>
          <cell r="M439">
            <v>0.31577185217553905</v>
          </cell>
          <cell r="N439">
            <v>7.4936598297262499E-2</v>
          </cell>
          <cell r="O439">
            <v>2.8291547272788544</v>
          </cell>
          <cell r="P439">
            <v>75.196938184384067</v>
          </cell>
          <cell r="Q439">
            <v>74.378771695731018</v>
          </cell>
          <cell r="R439">
            <v>17.431999999999995</v>
          </cell>
          <cell r="S439">
            <v>0.80286016666666693</v>
          </cell>
          <cell r="T439">
            <v>1.6642756666666667</v>
          </cell>
          <cell r="U439">
            <v>95.096074017717399</v>
          </cell>
          <cell r="V439">
            <v>94.061398632757076</v>
          </cell>
          <cell r="W439">
            <v>1011000</v>
          </cell>
          <cell r="X439">
            <v>94.061398632757076</v>
          </cell>
          <cell r="Y439">
            <v>74.378771695731018</v>
          </cell>
          <cell r="Z439">
            <v>95.096074017717399</v>
          </cell>
          <cell r="AA439">
            <v>75.196938184384067</v>
          </cell>
        </row>
        <row r="440">
          <cell r="A440">
            <v>1021000</v>
          </cell>
          <cell r="B440">
            <v>15.407244815762033</v>
          </cell>
          <cell r="C440">
            <v>18.351024735091325</v>
          </cell>
          <cell r="D440">
            <v>1.3140916627252102</v>
          </cell>
          <cell r="E440">
            <v>1.4174548366813335</v>
          </cell>
          <cell r="F440">
            <v>9.3405672445051966</v>
          </cell>
          <cell r="G440">
            <v>0.62541316109224843</v>
          </cell>
          <cell r="H440">
            <v>7.3548298542992807</v>
          </cell>
          <cell r="I440">
            <v>9.6675724039725921</v>
          </cell>
          <cell r="J440">
            <v>4.3816576663341769</v>
          </cell>
          <cell r="K440">
            <v>3.8582333219615212</v>
          </cell>
          <cell r="L440">
            <v>0.94769754448070542</v>
          </cell>
          <cell r="M440">
            <v>0.31889521372030194</v>
          </cell>
          <cell r="N440">
            <v>7.5677810941152349E-2</v>
          </cell>
          <cell r="O440">
            <v>2.8571384535625226</v>
          </cell>
          <cell r="P440">
            <v>75.917498725129605</v>
          </cell>
          <cell r="Q440">
            <v>74.356022257717541</v>
          </cell>
          <cell r="R440">
            <v>17.431999999999995</v>
          </cell>
          <cell r="S440">
            <v>0.80286016666666693</v>
          </cell>
          <cell r="T440">
            <v>1.6642756666666667</v>
          </cell>
          <cell r="U440">
            <v>95.816634558462937</v>
          </cell>
          <cell r="V440">
            <v>93.845871261961747</v>
          </cell>
          <cell r="W440">
            <v>1021000</v>
          </cell>
          <cell r="X440">
            <v>93.845871261961747</v>
          </cell>
          <cell r="Y440">
            <v>74.356022257717541</v>
          </cell>
          <cell r="Z440">
            <v>95.816634558462937</v>
          </cell>
          <cell r="AA440">
            <v>75.917498725129605</v>
          </cell>
        </row>
        <row r="441">
          <cell r="A441">
            <v>1031000</v>
          </cell>
          <cell r="B441">
            <v>15.558148290940897</v>
          </cell>
          <cell r="C441">
            <v>18.530760530733748</v>
          </cell>
          <cell r="D441">
            <v>1.3269622960525873</v>
          </cell>
          <cell r="E441">
            <v>1.4313378419377618</v>
          </cell>
          <cell r="F441">
            <v>9.432051742492515</v>
          </cell>
          <cell r="G441">
            <v>0.63012656268636125</v>
          </cell>
          <cell r="H441">
            <v>7.4268654062512809</v>
          </cell>
          <cell r="I441">
            <v>9.7432856527923857</v>
          </cell>
          <cell r="J441">
            <v>4.4245730205588005</v>
          </cell>
          <cell r="K441">
            <v>3.8960220910306838</v>
          </cell>
          <cell r="L441">
            <v>0.95436605170178646</v>
          </cell>
          <cell r="M441">
            <v>0.322018575265065</v>
          </cell>
          <cell r="N441">
            <v>7.6419023585042184E-2</v>
          </cell>
          <cell r="O441">
            <v>2.8851221798461908</v>
          </cell>
          <cell r="P441">
            <v>76.6380592658751</v>
          </cell>
          <cell r="Q441">
            <v>74.333714127909886</v>
          </cell>
          <cell r="R441">
            <v>17.431999999999995</v>
          </cell>
          <cell r="S441">
            <v>0.80286016666666693</v>
          </cell>
          <cell r="T441">
            <v>1.6642756666666667</v>
          </cell>
          <cell r="U441">
            <v>96.537195099208418</v>
          </cell>
          <cell r="V441">
            <v>93.634524829494111</v>
          </cell>
          <cell r="W441">
            <v>1031000</v>
          </cell>
          <cell r="X441">
            <v>93.634524829494111</v>
          </cell>
          <cell r="Y441">
            <v>74.333714127909886</v>
          </cell>
          <cell r="Z441">
            <v>96.537195099208418</v>
          </cell>
          <cell r="AA441">
            <v>76.6380592658751</v>
          </cell>
        </row>
        <row r="442">
          <cell r="A442">
            <v>1041000</v>
          </cell>
          <cell r="B442">
            <v>15.70905176611976</v>
          </cell>
          <cell r="C442">
            <v>18.71049632637617</v>
          </cell>
          <cell r="D442">
            <v>1.3398329293799642</v>
          </cell>
          <cell r="E442">
            <v>1.4452208471941899</v>
          </cell>
          <cell r="F442">
            <v>9.5235362404798352</v>
          </cell>
          <cell r="G442">
            <v>0.63483996428047396</v>
          </cell>
          <cell r="H442">
            <v>7.498900958203282</v>
          </cell>
          <cell r="I442">
            <v>9.8189989016121775</v>
          </cell>
          <cell r="J442">
            <v>4.467488374783426</v>
          </cell>
          <cell r="K442">
            <v>3.9338108600998472</v>
          </cell>
          <cell r="L442">
            <v>0.96103455892286727</v>
          </cell>
          <cell r="M442">
            <v>0.325141936809828</v>
          </cell>
          <cell r="N442">
            <v>7.7160236228932005E-2</v>
          </cell>
          <cell r="O442">
            <v>2.913105906129859</v>
          </cell>
          <cell r="P442">
            <v>77.358619806620624</v>
          </cell>
          <cell r="Q442">
            <v>74.311834588492431</v>
          </cell>
          <cell r="R442">
            <v>17.431999999999995</v>
          </cell>
          <cell r="S442">
            <v>0.80286016666666693</v>
          </cell>
          <cell r="T442">
            <v>1.6642756666666667</v>
          </cell>
          <cell r="U442">
            <v>97.257755639953956</v>
          </cell>
          <cell r="V442">
            <v>93.427238847218021</v>
          </cell>
          <cell r="W442">
            <v>1041000</v>
          </cell>
          <cell r="X442">
            <v>93.427238847218021</v>
          </cell>
          <cell r="Y442">
            <v>74.311834588492431</v>
          </cell>
          <cell r="Z442">
            <v>97.257755639953956</v>
          </cell>
          <cell r="AA442">
            <v>77.358619806620624</v>
          </cell>
        </row>
        <row r="443">
          <cell r="A443">
            <v>1051000</v>
          </cell>
          <cell r="B443">
            <v>15.859955241298625</v>
          </cell>
          <cell r="C443">
            <v>18.890232122018595</v>
          </cell>
          <cell r="D443">
            <v>1.3527035627073416</v>
          </cell>
          <cell r="E443">
            <v>1.4591038524506184</v>
          </cell>
          <cell r="F443">
            <v>9.6150207384671518</v>
          </cell>
          <cell r="G443">
            <v>0.63955336587458667</v>
          </cell>
          <cell r="H443">
            <v>7.5709365101552821</v>
          </cell>
          <cell r="I443">
            <v>9.8947121504319711</v>
          </cell>
          <cell r="J443">
            <v>4.5104037290080505</v>
          </cell>
          <cell r="K443">
            <v>3.9715996291690097</v>
          </cell>
          <cell r="L443">
            <v>0.96770306614394841</v>
          </cell>
          <cell r="M443">
            <v>0.32826529835459106</v>
          </cell>
          <cell r="N443">
            <v>7.7901448872821855E-2</v>
          </cell>
          <cell r="O443">
            <v>2.9410896324135272</v>
          </cell>
          <cell r="P443">
            <v>78.079180347366119</v>
          </cell>
          <cell r="Q443">
            <v>74.290371405676609</v>
          </cell>
          <cell r="R443">
            <v>17.431999999999995</v>
          </cell>
          <cell r="S443">
            <v>0.80286016666666693</v>
          </cell>
          <cell r="T443">
            <v>1.6642756666666667</v>
          </cell>
          <cell r="U443">
            <v>97.978316180699437</v>
          </cell>
          <cell r="V443">
            <v>93.223897412654068</v>
          </cell>
          <cell r="W443">
            <v>1051000</v>
          </cell>
          <cell r="X443">
            <v>93.223897412654068</v>
          </cell>
          <cell r="Y443">
            <v>74.290371405676609</v>
          </cell>
          <cell r="Z443">
            <v>97.978316180699437</v>
          </cell>
          <cell r="AA443">
            <v>78.079180347366119</v>
          </cell>
        </row>
        <row r="444">
          <cell r="A444">
            <v>1061000</v>
          </cell>
          <cell r="B444">
            <v>16.01085871647749</v>
          </cell>
          <cell r="C444">
            <v>19.069967917661014</v>
          </cell>
          <cell r="D444">
            <v>1.3655741960347187</v>
          </cell>
          <cell r="E444">
            <v>1.4729868577070468</v>
          </cell>
          <cell r="F444">
            <v>9.7065052364544719</v>
          </cell>
          <cell r="G444">
            <v>0.64426676746869949</v>
          </cell>
          <cell r="H444">
            <v>7.6429720621072841</v>
          </cell>
          <cell r="I444">
            <v>9.9704253992517646</v>
          </cell>
          <cell r="J444">
            <v>4.5533190832326742</v>
          </cell>
          <cell r="K444">
            <v>4.0093883982381726</v>
          </cell>
          <cell r="L444">
            <v>0.97437157336502922</v>
          </cell>
          <cell r="M444">
            <v>0.33138865989935401</v>
          </cell>
          <cell r="N444">
            <v>7.864266151671169E-2</v>
          </cell>
          <cell r="O444">
            <v>2.9690733586971954</v>
          </cell>
          <cell r="P444">
            <v>78.799740888111657</v>
          </cell>
          <cell r="Q444">
            <v>74.269312806891293</v>
          </cell>
          <cell r="R444">
            <v>17.431999999999995</v>
          </cell>
          <cell r="S444">
            <v>0.80286016666666693</v>
          </cell>
          <cell r="T444">
            <v>1.6642756666666667</v>
          </cell>
          <cell r="U444">
            <v>98.698876721444975</v>
          </cell>
          <cell r="V444">
            <v>93.024388992879338</v>
          </cell>
          <cell r="W444">
            <v>1061000</v>
          </cell>
          <cell r="X444">
            <v>93.024388992879338</v>
          </cell>
          <cell r="Y444">
            <v>74.269312806891293</v>
          </cell>
          <cell r="Z444">
            <v>98.698876721444975</v>
          </cell>
          <cell r="AA444">
            <v>78.799740888111657</v>
          </cell>
        </row>
        <row r="445">
          <cell r="A445">
            <v>1071000</v>
          </cell>
          <cell r="B445">
            <v>16.161762191656354</v>
          </cell>
          <cell r="C445">
            <v>19.24970371330344</v>
          </cell>
          <cell r="D445">
            <v>1.3784448293620961</v>
          </cell>
          <cell r="E445">
            <v>1.4868698629634753</v>
          </cell>
          <cell r="F445">
            <v>9.7979897344417886</v>
          </cell>
          <cell r="G445">
            <v>0.64898016906281242</v>
          </cell>
          <cell r="H445">
            <v>7.7150076140592825</v>
          </cell>
          <cell r="I445">
            <v>10.046138648071558</v>
          </cell>
          <cell r="J445">
            <v>4.5962344374572996</v>
          </cell>
          <cell r="K445">
            <v>4.0471771673073347</v>
          </cell>
          <cell r="L445">
            <v>0.98104008058611036</v>
          </cell>
          <cell r="M445">
            <v>0.33451202144411701</v>
          </cell>
          <cell r="N445">
            <v>7.9383874160601525E-2</v>
          </cell>
          <cell r="O445">
            <v>2.9970570849808635</v>
          </cell>
          <cell r="P445">
            <v>79.520301428857124</v>
          </cell>
          <cell r="Q445">
            <v>74.24864745925035</v>
          </cell>
          <cell r="R445">
            <v>17.431999999999995</v>
          </cell>
          <cell r="S445">
            <v>0.80286016666666693</v>
          </cell>
          <cell r="T445">
            <v>1.6642756666666667</v>
          </cell>
          <cell r="U445">
            <v>99.419437262190456</v>
          </cell>
          <cell r="V445">
            <v>92.828606220532635</v>
          </cell>
          <cell r="W445">
            <v>1071000</v>
          </cell>
          <cell r="X445">
            <v>92.828606220532635</v>
          </cell>
          <cell r="Y445">
            <v>74.24864745925035</v>
          </cell>
          <cell r="Z445">
            <v>99.419437262190456</v>
          </cell>
          <cell r="AA445">
            <v>79.520301428857124</v>
          </cell>
        </row>
        <row r="446">
          <cell r="A446">
            <v>1081000</v>
          </cell>
          <cell r="B446">
            <v>16.312665666835215</v>
          </cell>
          <cell r="C446">
            <v>19.429439508945858</v>
          </cell>
          <cell r="D446">
            <v>1.391315462689473</v>
          </cell>
          <cell r="E446">
            <v>1.5007528682199036</v>
          </cell>
          <cell r="F446">
            <v>9.8894742324291052</v>
          </cell>
          <cell r="G446">
            <v>0.65369357065692513</v>
          </cell>
          <cell r="H446">
            <v>7.7870431660112853</v>
          </cell>
          <cell r="I446">
            <v>10.12185189689135</v>
          </cell>
          <cell r="J446">
            <v>4.6391497916819242</v>
          </cell>
          <cell r="K446">
            <v>4.0849659363764985</v>
          </cell>
          <cell r="L446">
            <v>0.98770858780719129</v>
          </cell>
          <cell r="M446">
            <v>0.33763538298888002</v>
          </cell>
          <cell r="N446">
            <v>8.0125086804491374E-2</v>
          </cell>
          <cell r="O446">
            <v>3.0250408112645317</v>
          </cell>
          <cell r="P446">
            <v>80.240861969602648</v>
          </cell>
          <cell r="Q446">
            <v>74.22836444921613</v>
          </cell>
          <cell r="R446">
            <v>17.431999999999995</v>
          </cell>
          <cell r="S446">
            <v>0.80286016666666693</v>
          </cell>
          <cell r="T446">
            <v>1.6642756666666667</v>
          </cell>
          <cell r="U446">
            <v>100.13999780293597</v>
          </cell>
          <cell r="V446">
            <v>92.636445701143344</v>
          </cell>
          <cell r="W446">
            <v>1081000</v>
          </cell>
          <cell r="X446">
            <v>92.636445701143344</v>
          </cell>
          <cell r="Y446">
            <v>74.22836444921613</v>
          </cell>
          <cell r="Z446">
            <v>100.13999780293597</v>
          </cell>
          <cell r="AA446">
            <v>80.240861969602648</v>
          </cell>
        </row>
        <row r="447">
          <cell r="A447">
            <v>1091000</v>
          </cell>
          <cell r="B447">
            <v>16.46356914201408</v>
          </cell>
          <cell r="C447">
            <v>19.609175304588284</v>
          </cell>
          <cell r="D447">
            <v>1.4041860960168506</v>
          </cell>
          <cell r="E447">
            <v>1.5146358734763317</v>
          </cell>
          <cell r="F447">
            <v>9.9809587304164253</v>
          </cell>
          <cell r="G447">
            <v>0.65840697225103795</v>
          </cell>
          <cell r="H447">
            <v>7.8590787179632864</v>
          </cell>
          <cell r="I447">
            <v>10.197565145711144</v>
          </cell>
          <cell r="J447">
            <v>4.6820651459065488</v>
          </cell>
          <cell r="K447">
            <v>4.1227547054456606</v>
          </cell>
          <cell r="L447">
            <v>0.99437709502827232</v>
          </cell>
          <cell r="M447">
            <v>0.34075874453364297</v>
          </cell>
          <cell r="N447">
            <v>8.086629944838121E-2</v>
          </cell>
          <cell r="O447">
            <v>3.0530245375481999</v>
          </cell>
          <cell r="P447">
            <v>80.961422510348143</v>
          </cell>
          <cell r="Q447">
            <v>74.20845326338052</v>
          </cell>
          <cell r="R447">
            <v>17.431999999999995</v>
          </cell>
          <cell r="S447">
            <v>0.80286016666666693</v>
          </cell>
          <cell r="T447">
            <v>1.6642756666666667</v>
          </cell>
          <cell r="U447">
            <v>100.86055834368148</v>
          </cell>
          <cell r="V447">
            <v>92.447807831055428</v>
          </cell>
          <cell r="W447">
            <v>1091000</v>
          </cell>
          <cell r="X447">
            <v>92.447807831055428</v>
          </cell>
          <cell r="Y447">
            <v>74.20845326338052</v>
          </cell>
          <cell r="Z447">
            <v>100.86055834368148</v>
          </cell>
          <cell r="AA447">
            <v>80.961422510348143</v>
          </cell>
        </row>
        <row r="448">
          <cell r="A448">
            <v>1101000</v>
          </cell>
          <cell r="B448">
            <v>16.614472617192948</v>
          </cell>
          <cell r="C448">
            <v>19.788911100230706</v>
          </cell>
          <cell r="D448">
            <v>1.4170567293442276</v>
          </cell>
          <cell r="E448">
            <v>1.5285188787327599</v>
          </cell>
          <cell r="F448">
            <v>10.072443228403744</v>
          </cell>
          <cell r="G448">
            <v>0.66312037384515077</v>
          </cell>
          <cell r="H448">
            <v>7.9311142699152857</v>
          </cell>
          <cell r="I448">
            <v>10.273278394530935</v>
          </cell>
          <cell r="J448">
            <v>4.7249805001311733</v>
          </cell>
          <cell r="K448">
            <v>4.1605434745148244</v>
          </cell>
          <cell r="L448">
            <v>1.0010456022493532</v>
          </cell>
          <cell r="M448">
            <v>0.34388210607840597</v>
          </cell>
          <cell r="N448">
            <v>8.1607512092271031E-2</v>
          </cell>
          <cell r="O448">
            <v>3.0810082638318681</v>
          </cell>
          <cell r="P448">
            <v>81.681983051093638</v>
          </cell>
          <cell r="Q448">
            <v>74.188903770293948</v>
          </cell>
          <cell r="R448">
            <v>17.431999999999995</v>
          </cell>
          <cell r="S448">
            <v>0.80286016666666693</v>
          </cell>
          <cell r="T448">
            <v>1.6642756666666667</v>
          </cell>
          <cell r="U448">
            <v>101.58111888442696</v>
          </cell>
          <cell r="V448">
            <v>92.262596625274256</v>
          </cell>
          <cell r="W448">
            <v>1101000</v>
          </cell>
          <cell r="X448">
            <v>92.262596625274256</v>
          </cell>
          <cell r="Y448">
            <v>74.188903770293948</v>
          </cell>
          <cell r="Z448">
            <v>101.58111888442696</v>
          </cell>
          <cell r="AA448">
            <v>81.681983051093638</v>
          </cell>
        </row>
        <row r="449">
          <cell r="A449">
            <v>1111000</v>
          </cell>
          <cell r="B449">
            <v>16.76537609237181</v>
          </cell>
          <cell r="C449">
            <v>19.968646895873125</v>
          </cell>
          <cell r="D449">
            <v>1.4299273626716047</v>
          </cell>
          <cell r="E449">
            <v>1.5424018839891884</v>
          </cell>
          <cell r="F449">
            <v>10.16392772639106</v>
          </cell>
          <cell r="G449">
            <v>0.66783377543926348</v>
          </cell>
          <cell r="H449">
            <v>8.0031498218672876</v>
          </cell>
          <cell r="I449">
            <v>10.348991643350727</v>
          </cell>
          <cell r="J449">
            <v>4.7678958543557979</v>
          </cell>
          <cell r="K449">
            <v>4.1983322435839865</v>
          </cell>
          <cell r="L449">
            <v>1.0077141094704343</v>
          </cell>
          <cell r="M449">
            <v>0.34700546762316897</v>
          </cell>
          <cell r="N449">
            <v>8.2348724736160894E-2</v>
          </cell>
          <cell r="O449">
            <v>3.1089919901155363</v>
          </cell>
          <cell r="P449">
            <v>82.402543591839148</v>
          </cell>
          <cell r="Q449">
            <v>74.169706203275567</v>
          </cell>
          <cell r="R449">
            <v>17.431999999999995</v>
          </cell>
          <cell r="S449">
            <v>0.80286016666666693</v>
          </cell>
          <cell r="T449">
            <v>1.6642756666666667</v>
          </cell>
          <cell r="U449">
            <v>102.30167942517247</v>
          </cell>
          <cell r="V449">
            <v>92.080719554610681</v>
          </cell>
          <cell r="W449">
            <v>1111000</v>
          </cell>
          <cell r="X449">
            <v>92.080719554610681</v>
          </cell>
          <cell r="Y449">
            <v>74.169706203275567</v>
          </cell>
          <cell r="Z449">
            <v>102.30167942517247</v>
          </cell>
          <cell r="AA449">
            <v>82.402543591839148</v>
          </cell>
        </row>
        <row r="450">
          <cell r="A450">
            <v>1121000</v>
          </cell>
          <cell r="B450">
            <v>16.916279567550674</v>
          </cell>
          <cell r="C450">
            <v>20.14838269151555</v>
          </cell>
          <cell r="D450">
            <v>1.4427979959989821</v>
          </cell>
          <cell r="E450">
            <v>1.5562848892456167</v>
          </cell>
          <cell r="F450">
            <v>10.255412224378381</v>
          </cell>
          <cell r="G450">
            <v>0.6725471770333763</v>
          </cell>
          <cell r="H450">
            <v>8.0751853738192878</v>
          </cell>
          <cell r="I450">
            <v>10.424704892170521</v>
          </cell>
          <cell r="J450">
            <v>4.8108112085804233</v>
          </cell>
          <cell r="K450">
            <v>4.2361210126531494</v>
          </cell>
          <cell r="L450">
            <v>1.0143826166915153</v>
          </cell>
          <cell r="M450">
            <v>0.35012882916793192</v>
          </cell>
          <cell r="N450">
            <v>8.3089937380050716E-2</v>
          </cell>
          <cell r="O450">
            <v>3.1369757163992045</v>
          </cell>
          <cell r="P450">
            <v>83.123104132584658</v>
          </cell>
          <cell r="Q450">
            <v>74.150851144143317</v>
          </cell>
          <cell r="R450">
            <v>17.431999999999995</v>
          </cell>
          <cell r="S450">
            <v>0.80286016666666693</v>
          </cell>
          <cell r="T450">
            <v>1.6642756666666667</v>
          </cell>
          <cell r="U450">
            <v>103.02223996591798</v>
          </cell>
          <cell r="V450">
            <v>91.902087391541457</v>
          </cell>
          <cell r="W450">
            <v>1121000</v>
          </cell>
          <cell r="X450">
            <v>91.902087391541457</v>
          </cell>
          <cell r="Y450">
            <v>74.150851144143317</v>
          </cell>
          <cell r="Z450">
            <v>103.02223996591798</v>
          </cell>
          <cell r="AA450">
            <v>83.123104132584658</v>
          </cell>
        </row>
        <row r="451">
          <cell r="A451">
            <v>1131000</v>
          </cell>
          <cell r="B451">
            <v>17.067183042729539</v>
          </cell>
          <cell r="C451">
            <v>20.328118487157976</v>
          </cell>
          <cell r="D451">
            <v>1.455668629326359</v>
          </cell>
          <cell r="E451">
            <v>1.5701678945020454</v>
          </cell>
          <cell r="F451">
            <v>10.346896722365699</v>
          </cell>
          <cell r="G451">
            <v>0.67726057862748901</v>
          </cell>
          <cell r="H451">
            <v>8.1472209257712898</v>
          </cell>
          <cell r="I451">
            <v>10.500418140990314</v>
          </cell>
          <cell r="J451">
            <v>4.8537265628050479</v>
          </cell>
          <cell r="K451">
            <v>4.2739097817223115</v>
          </cell>
          <cell r="L451">
            <v>1.0210511239125963</v>
          </cell>
          <cell r="M451">
            <v>0.35325219071269504</v>
          </cell>
          <cell r="N451">
            <v>8.3831150023940565E-2</v>
          </cell>
          <cell r="O451">
            <v>3.1649594426828727</v>
          </cell>
          <cell r="P451">
            <v>83.843664673330181</v>
          </cell>
          <cell r="Q451">
            <v>74.132329507807412</v>
          </cell>
          <cell r="R451">
            <v>17.431999999999995</v>
          </cell>
          <cell r="S451">
            <v>0.80286016666666693</v>
          </cell>
          <cell r="T451">
            <v>1.6642756666666667</v>
          </cell>
          <cell r="U451">
            <v>103.74280050666351</v>
          </cell>
          <cell r="V451">
            <v>91.72661406424713</v>
          </cell>
          <cell r="W451">
            <v>1131000</v>
          </cell>
          <cell r="X451">
            <v>91.72661406424713</v>
          </cell>
          <cell r="Y451">
            <v>74.132329507807412</v>
          </cell>
          <cell r="Z451">
            <v>103.74280050666351</v>
          </cell>
          <cell r="AA451">
            <v>83.843664673330181</v>
          </cell>
        </row>
        <row r="452">
          <cell r="A452">
            <v>1141000</v>
          </cell>
          <cell r="B452">
            <v>17.218086517908404</v>
          </cell>
          <cell r="C452">
            <v>20.507854282800391</v>
          </cell>
          <cell r="D452">
            <v>1.4685392626537361</v>
          </cell>
          <cell r="E452">
            <v>1.5840508997584735</v>
          </cell>
          <cell r="F452">
            <v>10.438381220353016</v>
          </cell>
          <cell r="G452">
            <v>0.68197398022160194</v>
          </cell>
          <cell r="H452">
            <v>8.2192564777232899</v>
          </cell>
          <cell r="I452">
            <v>10.576131389810108</v>
          </cell>
          <cell r="J452">
            <v>4.8966419170296733</v>
          </cell>
          <cell r="K452">
            <v>4.3116985507914753</v>
          </cell>
          <cell r="L452">
            <v>1.0277196311336771</v>
          </cell>
          <cell r="M452">
            <v>0.35637555225745804</v>
          </cell>
          <cell r="N452">
            <v>8.4572362667830372E-2</v>
          </cell>
          <cell r="O452">
            <v>3.1929431689665408</v>
          </cell>
          <cell r="P452">
            <v>84.564225214075663</v>
          </cell>
          <cell r="Q452">
            <v>74.114132527673675</v>
          </cell>
          <cell r="R452">
            <v>17.431999999999995</v>
          </cell>
          <cell r="S452">
            <v>0.80286016666666693</v>
          </cell>
          <cell r="T452">
            <v>1.6642756666666667</v>
          </cell>
          <cell r="U452">
            <v>104.46336104740899</v>
          </cell>
          <cell r="V452">
            <v>91.554216518325148</v>
          </cell>
          <cell r="W452">
            <v>1141000</v>
          </cell>
          <cell r="X452">
            <v>91.554216518325148</v>
          </cell>
          <cell r="Y452">
            <v>74.114132527673675</v>
          </cell>
          <cell r="Z452">
            <v>104.46336104740899</v>
          </cell>
          <cell r="AA452">
            <v>84.564225214075663</v>
          </cell>
        </row>
        <row r="453">
          <cell r="A453">
            <v>1151000</v>
          </cell>
          <cell r="B453">
            <v>17.368989993087268</v>
          </cell>
          <cell r="C453">
            <v>20.687590078442817</v>
          </cell>
          <cell r="D453">
            <v>1.4814098959811131</v>
          </cell>
          <cell r="E453">
            <v>1.5979339050149017</v>
          </cell>
          <cell r="F453">
            <v>10.529865718340334</v>
          </cell>
          <cell r="G453">
            <v>0.68668738181571465</v>
          </cell>
          <cell r="H453">
            <v>8.2912920296752901</v>
          </cell>
          <cell r="I453">
            <v>10.6518446386299</v>
          </cell>
          <cell r="J453">
            <v>4.939557271254297</v>
          </cell>
          <cell r="K453">
            <v>4.3494873198606374</v>
          </cell>
          <cell r="L453">
            <v>1.0343881383547582</v>
          </cell>
          <cell r="M453">
            <v>0.35949891380222088</v>
          </cell>
          <cell r="N453">
            <v>8.5313575311720222E-2</v>
          </cell>
          <cell r="O453">
            <v>3.220926895250209</v>
          </cell>
          <cell r="P453">
            <v>85.2847857548212</v>
          </cell>
          <cell r="Q453">
            <v>74.09625174180816</v>
          </cell>
          <cell r="R453">
            <v>17.431999999999995</v>
          </cell>
          <cell r="S453">
            <v>0.80286016666666693</v>
          </cell>
          <cell r="T453">
            <v>1.6642756666666667</v>
          </cell>
          <cell r="U453">
            <v>105.18392158815453</v>
          </cell>
          <cell r="V453">
            <v>91.384814585712007</v>
          </cell>
          <cell r="W453">
            <v>1151000</v>
          </cell>
          <cell r="X453">
            <v>91.384814585712007</v>
          </cell>
          <cell r="Y453">
            <v>74.09625174180816</v>
          </cell>
          <cell r="Z453">
            <v>105.18392158815453</v>
          </cell>
          <cell r="AA453">
            <v>85.2847857548212</v>
          </cell>
        </row>
        <row r="454">
          <cell r="A454">
            <v>1161000</v>
          </cell>
          <cell r="B454">
            <v>17.51989346826613</v>
          </cell>
          <cell r="C454">
            <v>20.867325874085243</v>
          </cell>
          <cell r="D454">
            <v>1.4942805293084906</v>
          </cell>
          <cell r="E454">
            <v>1.6118169102713302</v>
          </cell>
          <cell r="F454">
            <v>10.621350216327654</v>
          </cell>
          <cell r="G454">
            <v>0.69140078340982736</v>
          </cell>
          <cell r="H454">
            <v>8.3633275816272921</v>
          </cell>
          <cell r="I454">
            <v>10.727557887449693</v>
          </cell>
          <cell r="J454">
            <v>4.9824726254789224</v>
          </cell>
          <cell r="K454">
            <v>4.3872760889298004</v>
          </cell>
          <cell r="L454">
            <v>1.0410566455758392</v>
          </cell>
          <cell r="M454">
            <v>0.36262227534698399</v>
          </cell>
          <cell r="N454">
            <v>8.6054787955610057E-2</v>
          </cell>
          <cell r="O454">
            <v>3.2489106215338772</v>
          </cell>
          <cell r="P454">
            <v>86.005346295566667</v>
          </cell>
          <cell r="Q454">
            <v>74.078678979816246</v>
          </cell>
          <cell r="R454">
            <v>17.431999999999995</v>
          </cell>
          <cell r="S454">
            <v>0.80286016666666693</v>
          </cell>
          <cell r="T454">
            <v>1.6642756666666667</v>
          </cell>
          <cell r="U454">
            <v>105.90448212889999</v>
          </cell>
          <cell r="V454">
            <v>91.218330860378984</v>
          </cell>
          <cell r="W454">
            <v>1161000</v>
          </cell>
          <cell r="X454">
            <v>91.218330860378984</v>
          </cell>
          <cell r="Y454">
            <v>74.078678979816246</v>
          </cell>
          <cell r="Z454">
            <v>105.90448212889999</v>
          </cell>
          <cell r="AA454">
            <v>86.005346295566667</v>
          </cell>
        </row>
        <row r="455">
          <cell r="A455">
            <v>1171000</v>
          </cell>
          <cell r="B455">
            <v>17.670796943444994</v>
          </cell>
          <cell r="C455">
            <v>21.047061669727661</v>
          </cell>
          <cell r="D455">
            <v>1.5071511626358676</v>
          </cell>
          <cell r="E455">
            <v>1.6256999155277585</v>
          </cell>
          <cell r="F455">
            <v>10.712834714314971</v>
          </cell>
          <cell r="G455">
            <v>0.69611418500394018</v>
          </cell>
          <cell r="H455">
            <v>8.4353631335792922</v>
          </cell>
          <cell r="I455">
            <v>10.803271136269487</v>
          </cell>
          <cell r="J455">
            <v>5.025387979703547</v>
          </cell>
          <cell r="K455">
            <v>4.4250648579989633</v>
          </cell>
          <cell r="L455">
            <v>1.0477251527969202</v>
          </cell>
          <cell r="M455">
            <v>0.36574563689174699</v>
          </cell>
          <cell r="N455">
            <v>8.6796000599499906E-2</v>
          </cell>
          <cell r="O455">
            <v>3.2768943478175454</v>
          </cell>
          <cell r="P455">
            <v>86.725906836312191</v>
          </cell>
          <cell r="Q455">
            <v>74.061406350394691</v>
          </cell>
          <cell r="R455">
            <v>17.431999999999995</v>
          </cell>
          <cell r="S455">
            <v>0.80286016666666693</v>
          </cell>
          <cell r="T455">
            <v>1.6642756666666667</v>
          </cell>
          <cell r="U455">
            <v>106.62504266964552</v>
          </cell>
          <cell r="V455">
            <v>91.054690580397533</v>
          </cell>
          <cell r="W455">
            <v>1171000</v>
          </cell>
          <cell r="X455">
            <v>91.054690580397533</v>
          </cell>
          <cell r="Y455">
            <v>74.061406350394691</v>
          </cell>
          <cell r="Z455">
            <v>106.62504266964552</v>
          </cell>
          <cell r="AA455">
            <v>86.725906836312191</v>
          </cell>
        </row>
        <row r="456">
          <cell r="A456">
            <v>1181000</v>
          </cell>
          <cell r="B456">
            <v>17.821700418623859</v>
          </cell>
          <cell r="C456">
            <v>21.226797465370083</v>
          </cell>
          <cell r="D456">
            <v>1.5200217959632449</v>
          </cell>
          <cell r="E456">
            <v>1.6395829207841868</v>
          </cell>
          <cell r="F456">
            <v>10.804319212302289</v>
          </cell>
          <cell r="G456">
            <v>0.70082758659805289</v>
          </cell>
          <cell r="H456">
            <v>8.5073986855312924</v>
          </cell>
          <cell r="I456">
            <v>10.878984385089277</v>
          </cell>
          <cell r="J456">
            <v>5.0683033339281707</v>
          </cell>
          <cell r="K456">
            <v>4.4628536270681263</v>
          </cell>
          <cell r="L456">
            <v>1.0543936600180011</v>
          </cell>
          <cell r="M456">
            <v>0.36886899843650994</v>
          </cell>
          <cell r="N456">
            <v>8.7537213243389728E-2</v>
          </cell>
          <cell r="O456">
            <v>3.3048780741012136</v>
          </cell>
          <cell r="P456">
            <v>87.446467377057715</v>
          </cell>
          <cell r="Q456">
            <v>74.044426229515423</v>
          </cell>
          <cell r="R456">
            <v>17.431999999999995</v>
          </cell>
          <cell r="S456">
            <v>0.80286016666666693</v>
          </cell>
          <cell r="T456">
            <v>1.6642756666666667</v>
          </cell>
          <cell r="U456">
            <v>107.34560321039103</v>
          </cell>
          <cell r="V456">
            <v>90.893821515995796</v>
          </cell>
          <cell r="W456">
            <v>1181000</v>
          </cell>
          <cell r="X456">
            <v>90.893821515995796</v>
          </cell>
          <cell r="Y456">
            <v>74.044426229515423</v>
          </cell>
          <cell r="Z456">
            <v>107.34560321039103</v>
          </cell>
          <cell r="AA456">
            <v>87.446467377057715</v>
          </cell>
        </row>
        <row r="457">
          <cell r="A457">
            <v>1191000</v>
          </cell>
          <cell r="B457">
            <v>17.972603893802724</v>
          </cell>
          <cell r="C457">
            <v>21.406533261012509</v>
          </cell>
          <cell r="D457">
            <v>1.5328924292906223</v>
          </cell>
          <cell r="E457">
            <v>1.6534659260406153</v>
          </cell>
          <cell r="F457">
            <v>10.895803710289607</v>
          </cell>
          <cell r="G457">
            <v>0.70554098819216571</v>
          </cell>
          <cell r="H457">
            <v>8.5794342374832944</v>
          </cell>
          <cell r="I457">
            <v>10.95469763390907</v>
          </cell>
          <cell r="J457">
            <v>5.1112186881527961</v>
          </cell>
          <cell r="K457">
            <v>4.5006423961372883</v>
          </cell>
          <cell r="L457">
            <v>1.0610621672390821</v>
          </cell>
          <cell r="M457">
            <v>0.37199235998127295</v>
          </cell>
          <cell r="N457">
            <v>8.8278425887279577E-2</v>
          </cell>
          <cell r="O457">
            <v>3.3328618003848818</v>
          </cell>
          <cell r="P457">
            <v>88.167027917803239</v>
          </cell>
          <cell r="Q457">
            <v>74.027731249205075</v>
          </cell>
          <cell r="R457">
            <v>17.431999999999995</v>
          </cell>
          <cell r="S457">
            <v>0.80286016666666693</v>
          </cell>
          <cell r="T457">
            <v>1.6642756666666667</v>
          </cell>
          <cell r="U457">
            <v>108.06616375113657</v>
          </cell>
          <cell r="V457">
            <v>90.735653863254882</v>
          </cell>
          <cell r="W457">
            <v>1191000</v>
          </cell>
          <cell r="X457">
            <v>90.735653863254882</v>
          </cell>
          <cell r="Y457">
            <v>74.027731249205075</v>
          </cell>
          <cell r="Z457">
            <v>108.06616375113657</v>
          </cell>
          <cell r="AA457">
            <v>88.167027917803239</v>
          </cell>
        </row>
        <row r="458">
          <cell r="A458">
            <v>1201000</v>
          </cell>
          <cell r="B458">
            <v>18.123507368981588</v>
          </cell>
          <cell r="C458">
            <v>21.586269056654928</v>
          </cell>
          <cell r="D458">
            <v>1.5457630626179997</v>
          </cell>
          <cell r="E458">
            <v>1.6673489312970435</v>
          </cell>
          <cell r="F458">
            <v>10.987288208276926</v>
          </cell>
          <cell r="G458">
            <v>0.71025438978627842</v>
          </cell>
          <cell r="H458">
            <v>8.6514697894352945</v>
          </cell>
          <cell r="I458">
            <v>11.030410882728864</v>
          </cell>
          <cell r="J458">
            <v>5.1541340423774198</v>
          </cell>
          <cell r="K458">
            <v>4.5384311652064513</v>
          </cell>
          <cell r="L458">
            <v>1.0677306744601631</v>
          </cell>
          <cell r="M458">
            <v>0.37511572152603601</v>
          </cell>
          <cell r="N458">
            <v>8.9019638531169412E-2</v>
          </cell>
          <cell r="O458">
            <v>3.36084552666855</v>
          </cell>
          <cell r="P458">
            <v>88.88758845854872</v>
          </cell>
          <cell r="Q458">
            <v>74.011314286884868</v>
          </cell>
          <cell r="R458">
            <v>17.431999999999995</v>
          </cell>
          <cell r="S458">
            <v>0.80286016666666693</v>
          </cell>
          <cell r="T458">
            <v>1.6642756666666667</v>
          </cell>
          <cell r="U458">
            <v>108.78672429188205</v>
          </cell>
          <cell r="V458">
            <v>90.580120143115778</v>
          </cell>
          <cell r="W458">
            <v>1201000</v>
          </cell>
          <cell r="X458">
            <v>90.580120143115778</v>
          </cell>
          <cell r="Y458">
            <v>74.011314286884868</v>
          </cell>
          <cell r="Z458">
            <v>108.78672429188205</v>
          </cell>
          <cell r="AA458">
            <v>88.88758845854872</v>
          </cell>
        </row>
        <row r="459">
          <cell r="A459">
            <v>1211000</v>
          </cell>
          <cell r="B459">
            <v>18.27441084416045</v>
          </cell>
          <cell r="C459">
            <v>21.766004852297353</v>
          </cell>
          <cell r="D459">
            <v>1.5586336959453766</v>
          </cell>
          <cell r="E459">
            <v>1.6812319365534718</v>
          </cell>
          <cell r="F459">
            <v>11.078772706264246</v>
          </cell>
          <cell r="G459">
            <v>0.71496779138039135</v>
          </cell>
          <cell r="H459">
            <v>8.7235053413872965</v>
          </cell>
          <cell r="I459">
            <v>11.106124131548658</v>
          </cell>
          <cell r="J459">
            <v>5.1970493966020452</v>
          </cell>
          <cell r="K459">
            <v>4.5762199342756142</v>
          </cell>
          <cell r="L459">
            <v>1.0743991816812442</v>
          </cell>
          <cell r="M459">
            <v>0.37823908307079901</v>
          </cell>
          <cell r="N459">
            <v>8.9760851175059261E-2</v>
          </cell>
          <cell r="O459">
            <v>3.3888292529522182</v>
          </cell>
          <cell r="P459">
            <v>89.608148999294201</v>
          </cell>
          <cell r="Q459">
            <v>73.995168455238812</v>
          </cell>
          <cell r="R459">
            <v>17.431999999999995</v>
          </cell>
          <cell r="S459">
            <v>0.80286016666666693</v>
          </cell>
          <cell r="T459">
            <v>1.6642756666666667</v>
          </cell>
          <cell r="U459">
            <v>109.50728483262753</v>
          </cell>
          <cell r="V459">
            <v>90.427155105390199</v>
          </cell>
          <cell r="W459">
            <v>1211000</v>
          </cell>
          <cell r="X459">
            <v>90.427155105390199</v>
          </cell>
          <cell r="Y459">
            <v>73.995168455238812</v>
          </cell>
          <cell r="Z459">
            <v>109.50728483262753</v>
          </cell>
          <cell r="AA459">
            <v>89.608148999294201</v>
          </cell>
        </row>
        <row r="460">
          <cell r="A460">
            <v>1221000</v>
          </cell>
          <cell r="B460">
            <v>18.425314319339314</v>
          </cell>
          <cell r="C460">
            <v>21.945740647939768</v>
          </cell>
          <cell r="D460">
            <v>1.5715043292727535</v>
          </cell>
          <cell r="E460">
            <v>1.6951149418099003</v>
          </cell>
          <cell r="F460">
            <v>11.170257204251563</v>
          </cell>
          <cell r="G460">
            <v>0.71968119297450417</v>
          </cell>
          <cell r="H460">
            <v>8.7955408933392949</v>
          </cell>
          <cell r="I460">
            <v>11.181837380368449</v>
          </cell>
          <cell r="J460">
            <v>5.2399647508266698</v>
          </cell>
          <cell r="K460">
            <v>4.6140087033447772</v>
          </cell>
          <cell r="L460">
            <v>1.081067688902325</v>
          </cell>
          <cell r="M460">
            <v>0.3813624446155619</v>
          </cell>
          <cell r="N460">
            <v>9.0502063818949083E-2</v>
          </cell>
          <cell r="O460">
            <v>3.4168129792358868</v>
          </cell>
          <cell r="P460">
            <v>90.328709540039711</v>
          </cell>
          <cell r="Q460">
            <v>73.979287092579611</v>
          </cell>
          <cell r="R460">
            <v>17.431999999999995</v>
          </cell>
          <cell r="S460">
            <v>0.80286016666666693</v>
          </cell>
          <cell r="T460">
            <v>1.6642756666666667</v>
          </cell>
          <cell r="U460">
            <v>110.22784537337304</v>
          </cell>
          <cell r="V460">
            <v>90.27669563748816</v>
          </cell>
          <cell r="W460">
            <v>1221000</v>
          </cell>
          <cell r="X460">
            <v>90.27669563748816</v>
          </cell>
          <cell r="Y460">
            <v>73.979287092579611</v>
          </cell>
          <cell r="Z460">
            <v>110.22784537337304</v>
          </cell>
          <cell r="AA460">
            <v>90.328709540039711</v>
          </cell>
        </row>
        <row r="461">
          <cell r="A461">
            <v>1231000</v>
          </cell>
          <cell r="B461">
            <v>18.576217794518179</v>
          </cell>
          <cell r="C461">
            <v>22.125476443582198</v>
          </cell>
          <cell r="D461">
            <v>1.5843749626001309</v>
          </cell>
          <cell r="E461">
            <v>1.7089979470663286</v>
          </cell>
          <cell r="F461">
            <v>11.261741702238881</v>
          </cell>
          <cell r="G461">
            <v>0.72439459456861688</v>
          </cell>
          <cell r="H461">
            <v>8.8675764452912968</v>
          </cell>
          <cell r="I461">
            <v>11.257550629188243</v>
          </cell>
          <cell r="J461">
            <v>5.2828801050512935</v>
          </cell>
          <cell r="K461">
            <v>4.6517974724139393</v>
          </cell>
          <cell r="L461">
            <v>1.0877361961234062</v>
          </cell>
          <cell r="M461">
            <v>0.38448580616032496</v>
          </cell>
          <cell r="N461">
            <v>9.1243276462838918E-2</v>
          </cell>
          <cell r="O461">
            <v>3.444796705519555</v>
          </cell>
          <cell r="P461">
            <v>91.04927008078522</v>
          </cell>
          <cell r="Q461">
            <v>73.963663753684173</v>
          </cell>
          <cell r="R461">
            <v>17.431999999999995</v>
          </cell>
          <cell r="S461">
            <v>0.80286016666666693</v>
          </cell>
          <cell r="T461">
            <v>1.6642756666666667</v>
          </cell>
          <cell r="U461">
            <v>110.94840591411855</v>
          </cell>
          <cell r="V461">
            <v>90.128680677594275</v>
          </cell>
          <cell r="W461">
            <v>1231000</v>
          </cell>
          <cell r="X461">
            <v>90.128680677594275</v>
          </cell>
          <cell r="Y461">
            <v>73.963663753684173</v>
          </cell>
          <cell r="Z461">
            <v>110.94840591411855</v>
          </cell>
          <cell r="AA461">
            <v>91.04927008078522</v>
          </cell>
        </row>
        <row r="462">
          <cell r="A462">
            <v>1241000</v>
          </cell>
          <cell r="B462">
            <v>18.727121269697047</v>
          </cell>
          <cell r="C462">
            <v>22.30521223922462</v>
          </cell>
          <cell r="D462">
            <v>1.597245595927508</v>
          </cell>
          <cell r="E462">
            <v>1.7228809523227566</v>
          </cell>
          <cell r="F462">
            <v>11.353226200226199</v>
          </cell>
          <cell r="G462">
            <v>0.7291079961627297</v>
          </cell>
          <cell r="H462">
            <v>8.939611997243297</v>
          </cell>
          <cell r="I462">
            <v>11.333263878008037</v>
          </cell>
          <cell r="J462">
            <v>5.3257954592759198</v>
          </cell>
          <cell r="K462">
            <v>4.6895862414831022</v>
          </cell>
          <cell r="L462">
            <v>1.094404703344487</v>
          </cell>
          <cell r="M462">
            <v>0.38760916770508796</v>
          </cell>
          <cell r="N462">
            <v>9.198448910672874E-2</v>
          </cell>
          <cell r="O462">
            <v>3.4727804318032232</v>
          </cell>
          <cell r="P462">
            <v>91.769830621530758</v>
          </cell>
          <cell r="Q462">
            <v>73.948292201072334</v>
          </cell>
          <cell r="R462">
            <v>17.431999999999995</v>
          </cell>
          <cell r="S462">
            <v>0.80286016666666693</v>
          </cell>
          <cell r="T462">
            <v>1.6642756666666667</v>
          </cell>
          <cell r="U462">
            <v>111.66896645486409</v>
          </cell>
          <cell r="V462">
            <v>89.983051132041965</v>
          </cell>
          <cell r="W462">
            <v>1241000</v>
          </cell>
          <cell r="X462">
            <v>89.983051132041965</v>
          </cell>
          <cell r="Y462">
            <v>73.948292201072334</v>
          </cell>
          <cell r="Z462">
            <v>111.66896645486409</v>
          </cell>
          <cell r="AA462">
            <v>91.769830621530758</v>
          </cell>
        </row>
        <row r="463">
          <cell r="A463">
            <v>1251000</v>
          </cell>
          <cell r="B463">
            <v>18.878024744875912</v>
          </cell>
          <cell r="C463">
            <v>22.484948034867038</v>
          </cell>
          <cell r="D463">
            <v>1.6101162292548852</v>
          </cell>
          <cell r="E463">
            <v>1.7367639575791851</v>
          </cell>
          <cell r="F463">
            <v>11.444710698213518</v>
          </cell>
          <cell r="G463">
            <v>0.73382139775684241</v>
          </cell>
          <cell r="H463">
            <v>9.011647549195299</v>
          </cell>
          <cell r="I463">
            <v>11.408977126827828</v>
          </cell>
          <cell r="J463">
            <v>5.3687108135005435</v>
          </cell>
          <cell r="K463">
            <v>4.7273750105522661</v>
          </cell>
          <cell r="L463">
            <v>1.1010732105655678</v>
          </cell>
          <cell r="M463">
            <v>0.39073252924985091</v>
          </cell>
          <cell r="N463">
            <v>9.2725701750618617E-2</v>
          </cell>
          <cell r="O463">
            <v>3.5007641580868913</v>
          </cell>
          <cell r="P463">
            <v>92.490391162276239</v>
          </cell>
          <cell r="Q463">
            <v>73.933166396703626</v>
          </cell>
          <cell r="R463">
            <v>17.431999999999995</v>
          </cell>
          <cell r="S463">
            <v>0.80286016666666693</v>
          </cell>
          <cell r="T463">
            <v>1.6642756666666667</v>
          </cell>
          <cell r="U463">
            <v>112.38952699560957</v>
          </cell>
          <cell r="V463">
            <v>89.839749796650338</v>
          </cell>
          <cell r="W463">
            <v>1251000</v>
          </cell>
          <cell r="X463">
            <v>89.839749796650338</v>
          </cell>
          <cell r="Y463">
            <v>73.933166396703626</v>
          </cell>
          <cell r="Z463">
            <v>112.38952699560957</v>
          </cell>
          <cell r="AA463">
            <v>92.490391162276239</v>
          </cell>
        </row>
        <row r="464">
          <cell r="A464">
            <v>1261000</v>
          </cell>
          <cell r="B464">
            <v>19.028928220054773</v>
          </cell>
          <cell r="C464">
            <v>22.66468383050946</v>
          </cell>
          <cell r="D464">
            <v>1.6229868625822623</v>
          </cell>
          <cell r="E464">
            <v>1.7506469628356136</v>
          </cell>
          <cell r="F464">
            <v>11.536195196200834</v>
          </cell>
          <cell r="G464">
            <v>0.73853479935095523</v>
          </cell>
          <cell r="H464">
            <v>9.0836831011472992</v>
          </cell>
          <cell r="I464">
            <v>11.484690375647622</v>
          </cell>
          <cell r="J464">
            <v>5.411626167725168</v>
          </cell>
          <cell r="K464">
            <v>4.765163779621429</v>
          </cell>
          <cell r="L464">
            <v>1.1077417177866491</v>
          </cell>
          <cell r="M464">
            <v>0.39385589079461392</v>
          </cell>
          <cell r="N464">
            <v>9.3466914394508452E-2</v>
          </cell>
          <cell r="O464">
            <v>3.5287478843705595</v>
          </cell>
          <cell r="P464">
            <v>93.210951703021763</v>
          </cell>
          <cell r="Q464">
            <v>73.918280494069606</v>
          </cell>
          <cell r="R464">
            <v>17.431999999999995</v>
          </cell>
          <cell r="S464">
            <v>0.80286016666666693</v>
          </cell>
          <cell r="T464">
            <v>1.6642756666666667</v>
          </cell>
          <cell r="U464">
            <v>113.11008753635508</v>
          </cell>
          <cell r="V464">
            <v>89.698721281804183</v>
          </cell>
          <cell r="W464">
            <v>1261000</v>
          </cell>
          <cell r="X464">
            <v>89.698721281804183</v>
          </cell>
          <cell r="Y464">
            <v>73.918280494069606</v>
          </cell>
          <cell r="Z464">
            <v>113.11008753635508</v>
          </cell>
          <cell r="AA464">
            <v>93.210951703021763</v>
          </cell>
        </row>
        <row r="465">
          <cell r="A465">
            <v>1271000</v>
          </cell>
          <cell r="B465">
            <v>19.179831695233638</v>
          </cell>
          <cell r="C465">
            <v>22.84441962615189</v>
          </cell>
          <cell r="D465">
            <v>1.6358574959096397</v>
          </cell>
          <cell r="E465">
            <v>1.7645299680920419</v>
          </cell>
          <cell r="F465">
            <v>11.627679694188153</v>
          </cell>
          <cell r="G465">
            <v>0.74324820094506794</v>
          </cell>
          <cell r="H465">
            <v>9.1557186530993011</v>
          </cell>
          <cell r="I465">
            <v>11.560403624467416</v>
          </cell>
          <cell r="J465">
            <v>5.4545415219497935</v>
          </cell>
          <cell r="K465">
            <v>4.8029525486905911</v>
          </cell>
          <cell r="L465">
            <v>1.1144102250077301</v>
          </cell>
          <cell r="M465">
            <v>0.39697925233937703</v>
          </cell>
          <cell r="N465">
            <v>9.4208127038398273E-2</v>
          </cell>
          <cell r="O465">
            <v>3.5567316106542277</v>
          </cell>
          <cell r="P465">
            <v>93.931512243767258</v>
          </cell>
          <cell r="Q465">
            <v>73.903628830658747</v>
          </cell>
          <cell r="R465">
            <v>17.431999999999995</v>
          </cell>
          <cell r="S465">
            <v>0.80286016666666693</v>
          </cell>
          <cell r="T465">
            <v>1.6642756666666667</v>
          </cell>
          <cell r="U465">
            <v>113.83064807710059</v>
          </cell>
          <cell r="V465">
            <v>89.559911941070482</v>
          </cell>
          <cell r="W465">
            <v>1271000</v>
          </cell>
          <cell r="X465">
            <v>89.559911941070482</v>
          </cell>
          <cell r="Y465">
            <v>73.903628830658747</v>
          </cell>
          <cell r="Z465">
            <v>113.83064807710059</v>
          </cell>
          <cell r="AA465">
            <v>93.931512243767258</v>
          </cell>
        </row>
        <row r="466">
          <cell r="A466">
            <v>1281000</v>
          </cell>
          <cell r="B466">
            <v>19.330735170412499</v>
          </cell>
          <cell r="C466">
            <v>23.024155421794305</v>
          </cell>
          <cell r="D466">
            <v>1.6487281292370166</v>
          </cell>
          <cell r="E466">
            <v>1.7784129733484704</v>
          </cell>
          <cell r="F466">
            <v>11.719164192175475</v>
          </cell>
          <cell r="G466">
            <v>0.74796160253918087</v>
          </cell>
          <cell r="H466">
            <v>9.2277542050512995</v>
          </cell>
          <cell r="I466">
            <v>11.636116873287209</v>
          </cell>
          <cell r="J466">
            <v>5.497456876174418</v>
          </cell>
          <cell r="K466">
            <v>4.8407413177597549</v>
          </cell>
          <cell r="L466">
            <v>1.1210787322288109</v>
          </cell>
          <cell r="M466">
            <v>0.40010261388413998</v>
          </cell>
          <cell r="N466">
            <v>9.4949339682288109E-2</v>
          </cell>
          <cell r="O466">
            <v>3.5847153369378959</v>
          </cell>
          <cell r="P466">
            <v>94.652072784512754</v>
          </cell>
          <cell r="Q466">
            <v>73.889205920774984</v>
          </cell>
          <cell r="R466">
            <v>17.431999999999995</v>
          </cell>
          <cell r="S466">
            <v>0.80286016666666693</v>
          </cell>
          <cell r="T466">
            <v>1.6642756666666667</v>
          </cell>
          <cell r="U466">
            <v>114.55120861784607</v>
          </cell>
          <cell r="V466">
            <v>89.423269803158519</v>
          </cell>
          <cell r="W466">
            <v>1281000</v>
          </cell>
          <cell r="X466">
            <v>89.423269803158519</v>
          </cell>
          <cell r="Y466">
            <v>73.889205920774984</v>
          </cell>
          <cell r="Z466">
            <v>114.55120861784607</v>
          </cell>
          <cell r="AA466">
            <v>94.652072784512754</v>
          </cell>
        </row>
        <row r="467">
          <cell r="A467">
            <v>1291000</v>
          </cell>
          <cell r="B467">
            <v>19.481638645591367</v>
          </cell>
          <cell r="C467">
            <v>23.20389121743673</v>
          </cell>
          <cell r="D467">
            <v>1.6615987625643938</v>
          </cell>
          <cell r="E467">
            <v>1.7922959786048984</v>
          </cell>
          <cell r="F467">
            <v>11.81064869016279</v>
          </cell>
          <cell r="G467">
            <v>0.75267500413329347</v>
          </cell>
          <cell r="H467">
            <v>9.2997897570033015</v>
          </cell>
          <cell r="I467">
            <v>11.711830122107001</v>
          </cell>
          <cell r="J467">
            <v>5.5403722303990417</v>
          </cell>
          <cell r="K467">
            <v>4.878530086828917</v>
          </cell>
          <cell r="L467">
            <v>1.127747239449892</v>
          </cell>
          <cell r="M467">
            <v>0.40322597542890287</v>
          </cell>
          <cell r="N467">
            <v>9.569055232617793E-2</v>
          </cell>
          <cell r="O467">
            <v>3.6126990632215641</v>
          </cell>
          <cell r="P467">
            <v>95.372633325258263</v>
          </cell>
          <cell r="Q467">
            <v>73.875006448689604</v>
          </cell>
          <cell r="R467">
            <v>17.431999999999995</v>
          </cell>
          <cell r="S467">
            <v>0.80286016666666693</v>
          </cell>
          <cell r="T467">
            <v>1.6642756666666667</v>
          </cell>
          <cell r="U467">
            <v>115.27176915859158</v>
          </cell>
          <cell r="V467">
            <v>89.288744507042281</v>
          </cell>
          <cell r="W467">
            <v>1291000</v>
          </cell>
          <cell r="X467">
            <v>89.288744507042281</v>
          </cell>
          <cell r="Y467">
            <v>73.875006448689604</v>
          </cell>
          <cell r="Z467">
            <v>115.27176915859158</v>
          </cell>
          <cell r="AA467">
            <v>95.372633325258263</v>
          </cell>
        </row>
        <row r="468">
          <cell r="A468">
            <v>1301000</v>
          </cell>
          <cell r="B468">
            <v>19.632542120770232</v>
          </cell>
          <cell r="C468">
            <v>23.383627013079153</v>
          </cell>
          <cell r="D468">
            <v>1.6744693958917711</v>
          </cell>
          <cell r="E468">
            <v>1.8061789838613267</v>
          </cell>
          <cell r="F468">
            <v>11.90213318815011</v>
          </cell>
          <cell r="G468">
            <v>0.75738840572740629</v>
          </cell>
          <cell r="H468">
            <v>9.3718253089553034</v>
          </cell>
          <cell r="I468">
            <v>11.787543370926794</v>
          </cell>
          <cell r="J468">
            <v>5.5832875846236671</v>
          </cell>
          <cell r="K468">
            <v>4.9163188558980782</v>
          </cell>
          <cell r="L468">
            <v>1.134415746670973</v>
          </cell>
          <cell r="M468">
            <v>0.40634933697366599</v>
          </cell>
          <cell r="N468">
            <v>9.6431764970067779E-2</v>
          </cell>
          <cell r="O468">
            <v>3.6406827895052323</v>
          </cell>
          <cell r="P468">
            <v>96.093193866003773</v>
          </cell>
          <cell r="Q468">
            <v>73.861025262108981</v>
          </cell>
          <cell r="R468">
            <v>17.431999999999995</v>
          </cell>
          <cell r="S468">
            <v>0.80286016666666693</v>
          </cell>
          <cell r="T468">
            <v>1.6642756666666667</v>
          </cell>
          <cell r="U468">
            <v>115.99232969933709</v>
          </cell>
          <cell r="V468">
            <v>89.156287240074633</v>
          </cell>
          <cell r="W468">
            <v>1301000</v>
          </cell>
          <cell r="X468">
            <v>89.156287240074633</v>
          </cell>
          <cell r="Y468">
            <v>73.861025262108981</v>
          </cell>
          <cell r="Z468">
            <v>115.99232969933709</v>
          </cell>
          <cell r="AA468">
            <v>96.093193866003773</v>
          </cell>
        </row>
        <row r="469">
          <cell r="A469">
            <v>1311000</v>
          </cell>
          <cell r="B469">
            <v>19.783445595949097</v>
          </cell>
          <cell r="C469">
            <v>23.563362808721571</v>
          </cell>
          <cell r="D469">
            <v>1.6873400292191483</v>
          </cell>
          <cell r="E469">
            <v>1.8200619891177552</v>
          </cell>
          <cell r="F469">
            <v>11.993617686137428</v>
          </cell>
          <cell r="G469">
            <v>0.76210180732151911</v>
          </cell>
          <cell r="H469">
            <v>9.4438608609073018</v>
          </cell>
          <cell r="I469">
            <v>11.863256619746588</v>
          </cell>
          <cell r="J469">
            <v>5.6262029388482917</v>
          </cell>
          <cell r="K469">
            <v>4.954107624967242</v>
          </cell>
          <cell r="L469">
            <v>1.1410842538920538</v>
          </cell>
          <cell r="M469">
            <v>0.40947269851842893</v>
          </cell>
          <cell r="N469">
            <v>9.7172977613957628E-2</v>
          </cell>
          <cell r="O469">
            <v>3.6686665157889005</v>
          </cell>
          <cell r="P469">
            <v>96.813754406749283</v>
          </cell>
          <cell r="Q469">
            <v>73.847257365941473</v>
          </cell>
          <cell r="R469">
            <v>17.431999999999995</v>
          </cell>
          <cell r="S469">
            <v>0.80286016666666693</v>
          </cell>
          <cell r="T469">
            <v>1.6642756666666667</v>
          </cell>
          <cell r="U469">
            <v>116.7128902400826</v>
          </cell>
          <cell r="V469">
            <v>89.025850678934091</v>
          </cell>
          <cell r="W469">
            <v>1311000</v>
          </cell>
          <cell r="X469">
            <v>89.025850678934091</v>
          </cell>
          <cell r="Y469">
            <v>73.847257365941473</v>
          </cell>
          <cell r="Z469">
            <v>116.7128902400826</v>
          </cell>
          <cell r="AA469">
            <v>96.813754406749283</v>
          </cell>
        </row>
        <row r="470">
          <cell r="A470">
            <v>1321000</v>
          </cell>
          <cell r="B470">
            <v>19.934349071127954</v>
          </cell>
          <cell r="C470">
            <v>23.743098604363997</v>
          </cell>
          <cell r="D470">
            <v>1.7002106625465254</v>
          </cell>
          <cell r="E470">
            <v>1.8339449943741837</v>
          </cell>
          <cell r="F470">
            <v>12.085102184124747</v>
          </cell>
          <cell r="G470">
            <v>0.76681520891563171</v>
          </cell>
          <cell r="H470">
            <v>9.5158964128593055</v>
          </cell>
          <cell r="I470">
            <v>11.93896986856638</v>
          </cell>
          <cell r="J470">
            <v>5.6691182930729154</v>
          </cell>
          <cell r="K470">
            <v>4.9918963940364058</v>
          </cell>
          <cell r="L470">
            <v>1.1477527611131351</v>
          </cell>
          <cell r="M470">
            <v>0.41259606006319194</v>
          </cell>
          <cell r="N470">
            <v>9.7914190257847464E-2</v>
          </cell>
          <cell r="O470">
            <v>3.6966502420725686</v>
          </cell>
          <cell r="P470">
            <v>97.534314947494778</v>
          </cell>
          <cell r="Q470">
            <v>73.83369791634729</v>
          </cell>
          <cell r="R470">
            <v>17.431999999999995</v>
          </cell>
          <cell r="S470">
            <v>0.80286016666666693</v>
          </cell>
          <cell r="T470">
            <v>1.6642756666666667</v>
          </cell>
          <cell r="U470">
            <v>117.43345078082811</v>
          </cell>
          <cell r="V470">
            <v>88.89738893325368</v>
          </cell>
          <cell r="W470">
            <v>1321000</v>
          </cell>
          <cell r="X470">
            <v>88.89738893325368</v>
          </cell>
          <cell r="Y470">
            <v>73.83369791634729</v>
          </cell>
          <cell r="Z470">
            <v>117.43345078082811</v>
          </cell>
          <cell r="AA470">
            <v>97.534314947494778</v>
          </cell>
        </row>
        <row r="471">
          <cell r="A471">
            <v>1331000</v>
          </cell>
          <cell r="B471">
            <v>20.085252546306823</v>
          </cell>
          <cell r="C471">
            <v>23.922834400006419</v>
          </cell>
          <cell r="D471">
            <v>1.7130812958739028</v>
          </cell>
          <cell r="E471">
            <v>1.8478279996306122</v>
          </cell>
          <cell r="F471">
            <v>12.176586682112063</v>
          </cell>
          <cell r="G471">
            <v>0.77152861050974453</v>
          </cell>
          <cell r="H471">
            <v>9.5879319648113039</v>
          </cell>
          <cell r="I471">
            <v>12.014683117386173</v>
          </cell>
          <cell r="J471">
            <v>5.7120336472975417</v>
          </cell>
          <cell r="K471">
            <v>5.0296851631055679</v>
          </cell>
          <cell r="L471">
            <v>1.1544212683342159</v>
          </cell>
          <cell r="M471">
            <v>0.41571942160795494</v>
          </cell>
          <cell r="N471">
            <v>9.8655402901737285E-2</v>
          </cell>
          <cell r="O471">
            <v>3.7246339683562368</v>
          </cell>
          <cell r="P471">
            <v>98.254875488240316</v>
          </cell>
          <cell r="Q471">
            <v>73.820342215056584</v>
          </cell>
          <cell r="R471">
            <v>17.431999999999995</v>
          </cell>
          <cell r="S471">
            <v>0.80286016666666693</v>
          </cell>
          <cell r="T471">
            <v>1.6642756666666667</v>
          </cell>
          <cell r="U471">
            <v>118.15401132157365</v>
          </cell>
          <cell r="V471">
            <v>88.770857491790878</v>
          </cell>
          <cell r="W471">
            <v>1331000</v>
          </cell>
          <cell r="X471">
            <v>88.770857491790878</v>
          </cell>
          <cell r="Y471">
            <v>73.820342215056584</v>
          </cell>
          <cell r="Z471">
            <v>118.15401132157365</v>
          </cell>
          <cell r="AA471">
            <v>98.254875488240316</v>
          </cell>
        </row>
        <row r="472">
          <cell r="A472">
            <v>1341000</v>
          </cell>
          <cell r="B472">
            <v>20.236156021485687</v>
          </cell>
          <cell r="C472">
            <v>24.102570195648841</v>
          </cell>
          <cell r="D472">
            <v>1.7259519292012799</v>
          </cell>
          <cell r="E472">
            <v>1.8617110048870402</v>
          </cell>
          <cell r="F472">
            <v>12.268071180099382</v>
          </cell>
          <cell r="G472">
            <v>0.77624201210385746</v>
          </cell>
          <cell r="H472">
            <v>9.6599675167633059</v>
          </cell>
          <cell r="I472">
            <v>12.090396366205967</v>
          </cell>
          <cell r="J472">
            <v>5.7549490015221654</v>
          </cell>
          <cell r="K472">
            <v>5.0674739321747309</v>
          </cell>
          <cell r="L472">
            <v>1.1610897755552969</v>
          </cell>
          <cell r="M472">
            <v>0.41884278315271795</v>
          </cell>
          <cell r="N472">
            <v>9.9396615545627134E-2</v>
          </cell>
          <cell r="O472">
            <v>3.752617694639905</v>
          </cell>
          <cell r="P472">
            <v>98.975436028985811</v>
          </cell>
          <cell r="Q472">
            <v>73.807185703941698</v>
          </cell>
          <cell r="R472">
            <v>17.431999999999995</v>
          </cell>
          <cell r="S472">
            <v>0.80286016666666693</v>
          </cell>
          <cell r="T472">
            <v>1.6642756666666667</v>
          </cell>
          <cell r="U472">
            <v>118.87457186231913</v>
          </cell>
          <cell r="V472">
            <v>88.646213171006067</v>
          </cell>
          <cell r="W472">
            <v>1341000</v>
          </cell>
          <cell r="X472">
            <v>88.646213171006067</v>
          </cell>
          <cell r="Y472">
            <v>73.807185703941698</v>
          </cell>
          <cell r="Z472">
            <v>118.87457186231913</v>
          </cell>
          <cell r="AA472">
            <v>98.975436028985811</v>
          </cell>
        </row>
        <row r="473">
          <cell r="A473">
            <v>1351000</v>
          </cell>
          <cell r="B473">
            <v>20.387059496664548</v>
          </cell>
          <cell r="C473">
            <v>24.282305991291263</v>
          </cell>
          <cell r="D473">
            <v>1.7388225625286569</v>
          </cell>
          <cell r="E473">
            <v>1.8755940101434685</v>
          </cell>
          <cell r="F473">
            <v>12.359555678086702</v>
          </cell>
          <cell r="G473">
            <v>0.78095541369797028</v>
          </cell>
          <cell r="H473">
            <v>9.7320030687153061</v>
          </cell>
          <cell r="I473">
            <v>12.166109615025759</v>
          </cell>
          <cell r="J473">
            <v>5.797864355746789</v>
          </cell>
          <cell r="K473">
            <v>5.1052627012438947</v>
          </cell>
          <cell r="L473">
            <v>1.1677582827763779</v>
          </cell>
          <cell r="M473">
            <v>0.42196614469748095</v>
          </cell>
          <cell r="N473">
            <v>0.10013782818951696</v>
          </cell>
          <cell r="O473">
            <v>3.7806014209235732</v>
          </cell>
          <cell r="P473">
            <v>99.695996569731307</v>
          </cell>
          <cell r="Q473">
            <v>73.794223959830717</v>
          </cell>
          <cell r="R473">
            <v>17.431999999999995</v>
          </cell>
          <cell r="S473">
            <v>0.80286016666666693</v>
          </cell>
          <cell r="T473">
            <v>1.6642756666666667</v>
          </cell>
          <cell r="U473">
            <v>119.59513240306464</v>
          </cell>
          <cell r="V473">
            <v>88.523414065924968</v>
          </cell>
          <cell r="W473">
            <v>1351000</v>
          </cell>
          <cell r="X473">
            <v>88.523414065924968</v>
          </cell>
          <cell r="Y473">
            <v>73.794223959830717</v>
          </cell>
          <cell r="Z473">
            <v>119.59513240306464</v>
          </cell>
          <cell r="AA473">
            <v>99.695996569731307</v>
          </cell>
        </row>
        <row r="474">
          <cell r="A474">
            <v>1361000</v>
          </cell>
          <cell r="B474">
            <v>20.537962971843417</v>
          </cell>
          <cell r="C474">
            <v>24.462041786933685</v>
          </cell>
          <cell r="D474">
            <v>1.7516931958560342</v>
          </cell>
          <cell r="E474">
            <v>1.889477015399897</v>
          </cell>
          <cell r="F474">
            <v>12.451040176074017</v>
          </cell>
          <cell r="G474">
            <v>0.7856688152920831</v>
          </cell>
          <cell r="H474">
            <v>9.8040386206673062</v>
          </cell>
          <cell r="I474">
            <v>12.241822863845551</v>
          </cell>
          <cell r="J474">
            <v>5.8407797099714145</v>
          </cell>
          <cell r="K474">
            <v>5.1430514703130568</v>
          </cell>
          <cell r="L474">
            <v>1.1744267899974588</v>
          </cell>
          <cell r="M474">
            <v>0.4250895062422439</v>
          </cell>
          <cell r="N474">
            <v>0.10087904083340679</v>
          </cell>
          <cell r="O474">
            <v>3.8085851472072414</v>
          </cell>
          <cell r="P474">
            <v>100.41655711047682</v>
          </cell>
          <cell r="Q474">
            <v>73.781452689549468</v>
          </cell>
          <cell r="R474">
            <v>17.431999999999995</v>
          </cell>
          <cell r="S474">
            <v>0.80286016666666693</v>
          </cell>
          <cell r="T474">
            <v>1.6642756666666667</v>
          </cell>
          <cell r="U474">
            <v>120.31569294381015</v>
          </cell>
          <cell r="V474">
            <v>88.402419503166897</v>
          </cell>
          <cell r="W474">
            <v>1361000</v>
          </cell>
          <cell r="X474">
            <v>88.402419503166897</v>
          </cell>
          <cell r="Y474">
            <v>73.781452689549468</v>
          </cell>
          <cell r="Z474">
            <v>120.31569294381015</v>
          </cell>
          <cell r="AA474">
            <v>100.41655711047682</v>
          </cell>
        </row>
        <row r="475">
          <cell r="A475">
            <v>1371000</v>
          </cell>
          <cell r="B475">
            <v>20.688866447022274</v>
          </cell>
          <cell r="C475">
            <v>24.641777582576108</v>
          </cell>
          <cell r="D475">
            <v>1.7645638291834114</v>
          </cell>
          <cell r="E475">
            <v>1.9033600206563253</v>
          </cell>
          <cell r="F475">
            <v>12.542524674061339</v>
          </cell>
          <cell r="G475">
            <v>0.7903822168861957</v>
          </cell>
          <cell r="H475">
            <v>9.8760741726193082</v>
          </cell>
          <cell r="I475">
            <v>12.317536112665344</v>
          </cell>
          <cell r="J475">
            <v>5.883695064196039</v>
          </cell>
          <cell r="K475">
            <v>5.1808402393822197</v>
          </cell>
          <cell r="L475">
            <v>1.1810952972185396</v>
          </cell>
          <cell r="M475">
            <v>0.4282128677870069</v>
          </cell>
          <cell r="N475">
            <v>0.10162025347729664</v>
          </cell>
          <cell r="O475">
            <v>3.8365688734909096</v>
          </cell>
          <cell r="P475">
            <v>101.1371176512223</v>
          </cell>
          <cell r="Q475">
            <v>73.768867725180385</v>
          </cell>
          <cell r="R475">
            <v>17.431999999999995</v>
          </cell>
          <cell r="S475">
            <v>0.80286016666666693</v>
          </cell>
          <cell r="T475">
            <v>1.6642756666666667</v>
          </cell>
          <cell r="U475">
            <v>121.03625348455563</v>
          </cell>
          <cell r="V475">
            <v>88.283189996028895</v>
          </cell>
          <cell r="W475">
            <v>1371000</v>
          </cell>
          <cell r="X475">
            <v>88.283189996028895</v>
          </cell>
          <cell r="Y475">
            <v>73.768867725180385</v>
          </cell>
          <cell r="Z475">
            <v>121.03625348455563</v>
          </cell>
          <cell r="AA475">
            <v>101.1371176512223</v>
          </cell>
        </row>
        <row r="476">
          <cell r="A476">
            <v>1381000</v>
          </cell>
          <cell r="B476">
            <v>20.839769922201143</v>
          </cell>
          <cell r="C476">
            <v>24.821513378218533</v>
          </cell>
          <cell r="D476">
            <v>1.7774344625107887</v>
          </cell>
          <cell r="E476">
            <v>1.9172430259127535</v>
          </cell>
          <cell r="F476">
            <v>12.634009172048657</v>
          </cell>
          <cell r="G476">
            <v>0.79509561848030852</v>
          </cell>
          <cell r="H476">
            <v>9.9481097245713084</v>
          </cell>
          <cell r="I476">
            <v>12.393249361485138</v>
          </cell>
          <cell r="J476">
            <v>5.9266104184206636</v>
          </cell>
          <cell r="K476">
            <v>5.2186290084513809</v>
          </cell>
          <cell r="L476">
            <v>1.1877638044396208</v>
          </cell>
          <cell r="M476">
            <v>0.4313362293317699</v>
          </cell>
          <cell r="N476">
            <v>0.10236146612118648</v>
          </cell>
          <cell r="O476">
            <v>3.8645525997745778</v>
          </cell>
          <cell r="P476">
            <v>101.85767819196785</v>
          </cell>
          <cell r="Q476">
            <v>73.756465019527766</v>
          </cell>
          <cell r="R476">
            <v>17.431999999999995</v>
          </cell>
          <cell r="S476">
            <v>0.80286016666666693</v>
          </cell>
          <cell r="T476">
            <v>1.6642756666666667</v>
          </cell>
          <cell r="U476">
            <v>121.75681402530117</v>
          </cell>
          <cell r="V476">
            <v>88.165687201521479</v>
          </cell>
          <cell r="W476">
            <v>1381000</v>
          </cell>
          <cell r="X476">
            <v>88.165687201521479</v>
          </cell>
          <cell r="Y476">
            <v>73.756465019527766</v>
          </cell>
          <cell r="Z476">
            <v>121.75681402530117</v>
          </cell>
          <cell r="AA476">
            <v>101.85767819196785</v>
          </cell>
        </row>
        <row r="477">
          <cell r="A477">
            <v>1391000</v>
          </cell>
          <cell r="B477">
            <v>20.990673397380011</v>
          </cell>
          <cell r="C477">
            <v>25.001249173860952</v>
          </cell>
          <cell r="D477">
            <v>1.7903050958381657</v>
          </cell>
          <cell r="E477">
            <v>1.9311260311691818</v>
          </cell>
          <cell r="F477">
            <v>12.725493670035974</v>
          </cell>
          <cell r="G477">
            <v>0.79980902007442134</v>
          </cell>
          <cell r="H477">
            <v>10.02014527652331</v>
          </cell>
          <cell r="I477">
            <v>12.46896261030493</v>
          </cell>
          <cell r="J477">
            <v>5.9695257726452882</v>
          </cell>
          <cell r="K477">
            <v>5.2564177775205447</v>
          </cell>
          <cell r="L477">
            <v>1.1944323116607019</v>
          </cell>
          <cell r="M477">
            <v>0.43445959087653291</v>
          </cell>
          <cell r="N477">
            <v>0.10310267876507631</v>
          </cell>
          <cell r="O477">
            <v>3.892536326058246</v>
          </cell>
          <cell r="P477">
            <v>102.57823873271333</v>
          </cell>
          <cell r="Q477">
            <v>73.744240641778106</v>
          </cell>
          <cell r="R477">
            <v>17.431999999999995</v>
          </cell>
          <cell r="S477">
            <v>0.80286016666666693</v>
          </cell>
          <cell r="T477">
            <v>1.6642756666666667</v>
          </cell>
          <cell r="U477">
            <v>122.47737456604665</v>
          </cell>
          <cell r="V477">
            <v>88.04987387925712</v>
          </cell>
          <cell r="W477">
            <v>1391000</v>
          </cell>
          <cell r="X477">
            <v>88.04987387925712</v>
          </cell>
          <cell r="Y477">
            <v>73.744240641778106</v>
          </cell>
          <cell r="Z477">
            <v>122.47737456604665</v>
          </cell>
          <cell r="AA477">
            <v>102.57823873271333</v>
          </cell>
        </row>
        <row r="478">
          <cell r="A478">
            <v>1401000</v>
          </cell>
          <cell r="B478">
            <v>21.141576872558872</v>
          </cell>
          <cell r="C478">
            <v>25.180984969503378</v>
          </cell>
          <cell r="D478">
            <v>1.8031757291655428</v>
          </cell>
          <cell r="E478">
            <v>1.9450090364256103</v>
          </cell>
          <cell r="F478">
            <v>12.816978168023292</v>
          </cell>
          <cell r="G478">
            <v>0.80452242166853416</v>
          </cell>
          <cell r="H478">
            <v>10.092180828475311</v>
          </cell>
          <cell r="I478">
            <v>12.544675859124723</v>
          </cell>
          <cell r="J478">
            <v>6.0124411268699136</v>
          </cell>
          <cell r="K478">
            <v>5.2942065465897077</v>
          </cell>
          <cell r="L478">
            <v>1.2011008188817827</v>
          </cell>
          <cell r="M478">
            <v>0.43758295242129591</v>
          </cell>
          <cell r="N478">
            <v>0.10384389140896615</v>
          </cell>
          <cell r="O478">
            <v>3.9205200523419141</v>
          </cell>
          <cell r="P478">
            <v>103.29879927345885</v>
          </cell>
          <cell r="Q478">
            <v>73.732190773346787</v>
          </cell>
          <cell r="R478">
            <v>17.431999999999995</v>
          </cell>
          <cell r="S478">
            <v>0.80286016666666693</v>
          </cell>
          <cell r="T478">
            <v>1.6642756666666667</v>
          </cell>
          <cell r="U478">
            <v>123.19793510679219</v>
          </cell>
          <cell r="V478">
            <v>87.935713852100065</v>
          </cell>
          <cell r="W478">
            <v>1401000</v>
          </cell>
          <cell r="X478">
            <v>87.935713852100065</v>
          </cell>
          <cell r="Y478">
            <v>73.732190773346787</v>
          </cell>
          <cell r="Z478">
            <v>123.19793510679219</v>
          </cell>
          <cell r="AA478">
            <v>103.29879927345885</v>
          </cell>
        </row>
        <row r="479">
          <cell r="A479">
            <v>1411000</v>
          </cell>
          <cell r="B479">
            <v>21.29248034773774</v>
          </cell>
          <cell r="C479">
            <v>25.3607207651458</v>
          </cell>
          <cell r="D479">
            <v>1.8160463624929202</v>
          </cell>
          <cell r="E479">
            <v>1.9588920416820386</v>
          </cell>
          <cell r="F479">
            <v>12.90846266601061</v>
          </cell>
          <cell r="G479">
            <v>0.80923582326264687</v>
          </cell>
          <cell r="H479">
            <v>10.164216380427309</v>
          </cell>
          <cell r="I479">
            <v>12.620389107944517</v>
          </cell>
          <cell r="J479">
            <v>6.0553564810945373</v>
          </cell>
          <cell r="K479">
            <v>5.3319953156588697</v>
          </cell>
          <cell r="L479">
            <v>1.2077693261028637</v>
          </cell>
          <cell r="M479">
            <v>0.44070631396605897</v>
          </cell>
          <cell r="N479">
            <v>0.10458510405285597</v>
          </cell>
          <cell r="O479">
            <v>3.9485037786255823</v>
          </cell>
          <cell r="P479">
            <v>104.01935981420435</v>
          </cell>
          <cell r="Q479">
            <v>73.720311703901032</v>
          </cell>
          <cell r="R479">
            <v>17.431999999999995</v>
          </cell>
          <cell r="S479">
            <v>0.80286016666666693</v>
          </cell>
          <cell r="T479">
            <v>1.6642756666666667</v>
          </cell>
          <cell r="U479">
            <v>123.91849564753767</v>
          </cell>
          <cell r="V479">
            <v>87.823171968488779</v>
          </cell>
          <cell r="W479">
            <v>1411000</v>
          </cell>
          <cell r="X479">
            <v>87.823171968488779</v>
          </cell>
          <cell r="Y479">
            <v>73.720311703901032</v>
          </cell>
          <cell r="Z479">
            <v>123.91849564753767</v>
          </cell>
          <cell r="AA479">
            <v>104.01935981420435</v>
          </cell>
        </row>
        <row r="480">
          <cell r="A480">
            <v>1421000</v>
          </cell>
          <cell r="B480">
            <v>21.443383822916598</v>
          </cell>
          <cell r="C480">
            <v>25.540456560788222</v>
          </cell>
          <cell r="D480">
            <v>1.8289169958202971</v>
          </cell>
          <cell r="E480">
            <v>1.9727750469384671</v>
          </cell>
          <cell r="F480">
            <v>12.999947163997929</v>
          </cell>
          <cell r="G480">
            <v>0.81394922485675969</v>
          </cell>
          <cell r="H480">
            <v>10.236251932379311</v>
          </cell>
          <cell r="I480">
            <v>12.69610235676431</v>
          </cell>
          <cell r="J480">
            <v>6.0982718353191618</v>
          </cell>
          <cell r="K480">
            <v>5.3697840847280327</v>
          </cell>
          <cell r="L480">
            <v>1.2144378333239447</v>
          </cell>
          <cell r="M480">
            <v>0.44382967551082186</v>
          </cell>
          <cell r="N480">
            <v>0.10532631669674583</v>
          </cell>
          <cell r="O480">
            <v>3.9764875049092505</v>
          </cell>
          <cell r="P480">
            <v>104.73992035494986</v>
          </cell>
          <cell r="Q480">
            <v>73.708599827550913</v>
          </cell>
          <cell r="R480">
            <v>17.431999999999995</v>
          </cell>
          <cell r="S480">
            <v>0.80286016666666693</v>
          </cell>
          <cell r="T480">
            <v>1.6642756666666667</v>
          </cell>
          <cell r="U480">
            <v>124.63905618828318</v>
          </cell>
          <cell r="V480">
            <v>87.712214066349887</v>
          </cell>
          <cell r="W480">
            <v>1421000</v>
          </cell>
          <cell r="X480">
            <v>87.712214066349887</v>
          </cell>
          <cell r="Y480">
            <v>73.708599827550913</v>
          </cell>
          <cell r="Z480">
            <v>124.63905618828318</v>
          </cell>
          <cell r="AA480">
            <v>104.73992035494986</v>
          </cell>
        </row>
        <row r="481">
          <cell r="A481">
            <v>1431000</v>
          </cell>
          <cell r="B481">
            <v>21.594287298095463</v>
          </cell>
          <cell r="C481">
            <v>25.720192356430644</v>
          </cell>
          <cell r="D481">
            <v>1.8417876291476742</v>
          </cell>
          <cell r="E481">
            <v>1.9866580521948953</v>
          </cell>
          <cell r="F481">
            <v>13.091431661985245</v>
          </cell>
          <cell r="G481">
            <v>0.81866262645087251</v>
          </cell>
          <cell r="H481">
            <v>10.308287484331311</v>
          </cell>
          <cell r="I481">
            <v>12.771815605584102</v>
          </cell>
          <cell r="J481">
            <v>6.1411871895437873</v>
          </cell>
          <cell r="K481">
            <v>5.4075728537971957</v>
          </cell>
          <cell r="L481">
            <v>1.221106340545026</v>
          </cell>
          <cell r="M481">
            <v>0.44695303705558487</v>
          </cell>
          <cell r="N481">
            <v>0.10606752934063565</v>
          </cell>
          <cell r="O481">
            <v>4.0044712311929187</v>
          </cell>
          <cell r="P481">
            <v>105.46048089569534</v>
          </cell>
          <cell r="Q481">
            <v>73.697051639200097</v>
          </cell>
          <cell r="R481">
            <v>17.431999999999995</v>
          </cell>
          <cell r="S481">
            <v>0.80286016666666693</v>
          </cell>
          <cell r="T481">
            <v>1.6642756666666667</v>
          </cell>
          <cell r="U481">
            <v>125.35961672902866</v>
          </cell>
          <cell r="V481">
            <v>87.602806938524566</v>
          </cell>
          <cell r="W481">
            <v>1431000</v>
          </cell>
          <cell r="X481">
            <v>87.602806938524566</v>
          </cell>
          <cell r="Y481">
            <v>73.697051639200097</v>
          </cell>
          <cell r="Z481">
            <v>125.35961672902866</v>
          </cell>
          <cell r="AA481">
            <v>105.46048089569534</v>
          </cell>
        </row>
        <row r="482">
          <cell r="A482">
            <v>1441000</v>
          </cell>
          <cell r="B482">
            <v>21.745190773274331</v>
          </cell>
          <cell r="C482">
            <v>25.89992815207307</v>
          </cell>
          <cell r="D482">
            <v>1.8546582624750518</v>
          </cell>
          <cell r="E482">
            <v>2.0005410574513234</v>
          </cell>
          <cell r="F482">
            <v>13.182916159972565</v>
          </cell>
          <cell r="G482">
            <v>0.82337602804498511</v>
          </cell>
          <cell r="H482">
            <v>10.380323036283315</v>
          </cell>
          <cell r="I482">
            <v>12.847528854403896</v>
          </cell>
          <cell r="J482">
            <v>6.1841025437684118</v>
          </cell>
          <cell r="K482">
            <v>5.4453616228663586</v>
          </cell>
          <cell r="L482">
            <v>1.2277748477661066</v>
          </cell>
          <cell r="M482">
            <v>0.45007639860034793</v>
          </cell>
          <cell r="N482">
            <v>0.1068087419845255</v>
          </cell>
          <cell r="O482">
            <v>4.0324549574765864</v>
          </cell>
          <cell r="P482">
            <v>106.18104143644088</v>
          </cell>
          <cell r="Q482">
            <v>73.685663731048493</v>
          </cell>
          <cell r="R482">
            <v>17.431999999999995</v>
          </cell>
          <cell r="S482">
            <v>0.80286016666666693</v>
          </cell>
          <cell r="T482">
            <v>1.6642756666666667</v>
          </cell>
          <cell r="U482">
            <v>126.0801772697742</v>
          </cell>
          <cell r="V482">
            <v>87.494918299635117</v>
          </cell>
          <cell r="W482">
            <v>1441000</v>
          </cell>
          <cell r="X482">
            <v>87.494918299635117</v>
          </cell>
          <cell r="Y482">
            <v>73.685663731048493</v>
          </cell>
          <cell r="Z482">
            <v>126.0801772697742</v>
          </cell>
          <cell r="AA482">
            <v>106.18104143644088</v>
          </cell>
        </row>
        <row r="483">
          <cell r="A483">
            <v>1451000</v>
          </cell>
          <cell r="B483">
            <v>21.896094248453192</v>
          </cell>
          <cell r="C483">
            <v>26.079663947715488</v>
          </cell>
          <cell r="D483">
            <v>1.867528895802429</v>
          </cell>
          <cell r="E483">
            <v>2.0144240627077519</v>
          </cell>
          <cell r="F483">
            <v>13.274400657959884</v>
          </cell>
          <cell r="G483">
            <v>0.82808942963909793</v>
          </cell>
          <cell r="H483">
            <v>10.452358588235315</v>
          </cell>
          <cell r="I483">
            <v>12.923242103223689</v>
          </cell>
          <cell r="J483">
            <v>6.2270178979930364</v>
          </cell>
          <cell r="K483">
            <v>5.4831503919355216</v>
          </cell>
          <cell r="L483">
            <v>1.2344433549871876</v>
          </cell>
          <cell r="M483">
            <v>0.45319976014511093</v>
          </cell>
          <cell r="N483">
            <v>0.10754995462841532</v>
          </cell>
          <cell r="O483">
            <v>4.0604386837602551</v>
          </cell>
          <cell r="P483">
            <v>106.90160197718637</v>
          </cell>
          <cell r="Q483">
            <v>73.674432789239404</v>
          </cell>
          <cell r="R483">
            <v>17.431999999999995</v>
          </cell>
          <cell r="S483">
            <v>0.80286016666666693</v>
          </cell>
          <cell r="T483">
            <v>1.6642756666666667</v>
          </cell>
          <cell r="U483">
            <v>126.80073781051971</v>
          </cell>
          <cell r="V483">
            <v>87.38851675432096</v>
          </cell>
          <cell r="W483">
            <v>1451000</v>
          </cell>
          <cell r="X483">
            <v>87.38851675432096</v>
          </cell>
          <cell r="Y483">
            <v>73.674432789239404</v>
          </cell>
          <cell r="Z483">
            <v>126.80073781051971</v>
          </cell>
          <cell r="AA483">
            <v>106.90160197718637</v>
          </cell>
        </row>
        <row r="484">
          <cell r="A484">
            <v>1461000</v>
          </cell>
          <cell r="B484">
            <v>22.046997723632057</v>
          </cell>
          <cell r="C484">
            <v>26.259399743357914</v>
          </cell>
          <cell r="D484">
            <v>1.8803995291298059</v>
          </cell>
          <cell r="E484">
            <v>2.0283070679641804</v>
          </cell>
          <cell r="F484">
            <v>13.365885155947202</v>
          </cell>
          <cell r="G484">
            <v>0.83280283123321075</v>
          </cell>
          <cell r="H484">
            <v>10.524394140187313</v>
          </cell>
          <cell r="I484">
            <v>12.998955352043483</v>
          </cell>
          <cell r="J484">
            <v>6.269933252217661</v>
          </cell>
          <cell r="K484">
            <v>5.5209391610046845</v>
          </cell>
          <cell r="L484">
            <v>1.2411118622082689</v>
          </cell>
          <cell r="M484">
            <v>0.45632312168987393</v>
          </cell>
          <cell r="N484">
            <v>0.10829116727230517</v>
          </cell>
          <cell r="O484">
            <v>4.0884224100439228</v>
          </cell>
          <cell r="P484">
            <v>107.62216251793187</v>
          </cell>
          <cell r="Q484">
            <v>73.66335559064467</v>
          </cell>
          <cell r="R484">
            <v>17.431999999999995</v>
          </cell>
          <cell r="S484">
            <v>0.80286016666666693</v>
          </cell>
          <cell r="T484">
            <v>1.6642756666666667</v>
          </cell>
          <cell r="U484">
            <v>127.52129835126519</v>
          </cell>
          <cell r="V484">
            <v>87.28357176677973</v>
          </cell>
          <cell r="W484">
            <v>1461000</v>
          </cell>
          <cell r="X484">
            <v>87.28357176677973</v>
          </cell>
          <cell r="Y484">
            <v>73.66335559064467</v>
          </cell>
          <cell r="Z484">
            <v>127.52129835126519</v>
          </cell>
          <cell r="AA484">
            <v>107.62216251793187</v>
          </cell>
        </row>
        <row r="485">
          <cell r="A485">
            <v>1471000</v>
          </cell>
          <cell r="B485">
            <v>22.197901198810918</v>
          </cell>
          <cell r="C485">
            <v>26.439135539000336</v>
          </cell>
          <cell r="D485">
            <v>1.8932701624571835</v>
          </cell>
          <cell r="E485">
            <v>2.0421900732206084</v>
          </cell>
          <cell r="F485">
            <v>13.457369653934521</v>
          </cell>
          <cell r="G485">
            <v>0.83751623282732357</v>
          </cell>
          <cell r="H485">
            <v>10.596429692139315</v>
          </cell>
          <cell r="I485">
            <v>13.074668600863275</v>
          </cell>
          <cell r="J485">
            <v>6.3128486064422855</v>
          </cell>
          <cell r="K485">
            <v>5.5587279300738475</v>
          </cell>
          <cell r="L485">
            <v>1.2477803694293494</v>
          </cell>
          <cell r="M485">
            <v>0.45944648323463688</v>
          </cell>
          <cell r="N485">
            <v>0.10903237991619501</v>
          </cell>
          <cell r="O485">
            <v>4.1164061363275914</v>
          </cell>
          <cell r="P485">
            <v>108.34272305867741</v>
          </cell>
          <cell r="Q485">
            <v>73.652428999780696</v>
          </cell>
          <cell r="R485">
            <v>17.431999999999995</v>
          </cell>
          <cell r="S485">
            <v>0.80286016666666693</v>
          </cell>
          <cell r="T485">
            <v>1.6642756666666667</v>
          </cell>
          <cell r="U485">
            <v>128.24185889201073</v>
          </cell>
          <cell r="V485">
            <v>87.18005363155045</v>
          </cell>
          <cell r="W485">
            <v>1471000</v>
          </cell>
          <cell r="X485">
            <v>87.18005363155045</v>
          </cell>
          <cell r="Y485">
            <v>73.652428999780696</v>
          </cell>
          <cell r="Z485">
            <v>128.24185889201073</v>
          </cell>
          <cell r="AA485">
            <v>108.34272305867741</v>
          </cell>
        </row>
        <row r="486">
          <cell r="A486">
            <v>1481000</v>
          </cell>
          <cell r="B486">
            <v>22.348804673989786</v>
          </cell>
          <cell r="C486">
            <v>26.618871334642758</v>
          </cell>
          <cell r="D486">
            <v>1.9061407957845604</v>
          </cell>
          <cell r="E486">
            <v>2.0560730784770374</v>
          </cell>
          <cell r="F486">
            <v>13.548854151921837</v>
          </cell>
          <cell r="G486">
            <v>0.8422296344214365</v>
          </cell>
          <cell r="H486">
            <v>10.668465244091315</v>
          </cell>
          <cell r="I486">
            <v>13.150381849683068</v>
          </cell>
          <cell r="J486">
            <v>6.3557639606669101</v>
          </cell>
          <cell r="K486">
            <v>5.5965166991430095</v>
          </cell>
          <cell r="L486">
            <v>1.2544488766504307</v>
          </cell>
          <cell r="M486">
            <v>0.46256984477939994</v>
          </cell>
          <cell r="N486">
            <v>0.10977359256008486</v>
          </cell>
          <cell r="O486">
            <v>4.1443898626112592</v>
          </cell>
          <cell r="P486">
            <v>109.0632835994229</v>
          </cell>
          <cell r="Q486">
            <v>73.641649965849368</v>
          </cell>
          <cell r="R486">
            <v>17.431999999999995</v>
          </cell>
          <cell r="S486">
            <v>0.80286016666666693</v>
          </cell>
          <cell r="T486">
            <v>1.6642756666666667</v>
          </cell>
          <cell r="U486">
            <v>128.96241943275623</v>
          </cell>
          <cell r="V486">
            <v>87.077933445480227</v>
          </cell>
          <cell r="W486">
            <v>1481000</v>
          </cell>
          <cell r="X486">
            <v>87.077933445480227</v>
          </cell>
          <cell r="Y486">
            <v>73.641649965849368</v>
          </cell>
          <cell r="Z486">
            <v>128.96241943275623</v>
          </cell>
          <cell r="AA486">
            <v>109.0632835994229</v>
          </cell>
        </row>
        <row r="487">
          <cell r="A487">
            <v>1491000</v>
          </cell>
          <cell r="B487">
            <v>22.499708149168647</v>
          </cell>
          <cell r="C487">
            <v>26.79860713028518</v>
          </cell>
          <cell r="D487">
            <v>1.9190114291119373</v>
          </cell>
          <cell r="E487">
            <v>2.0699560837334658</v>
          </cell>
          <cell r="F487">
            <v>13.640338649909157</v>
          </cell>
          <cell r="G487">
            <v>0.84694303601554932</v>
          </cell>
          <cell r="H487">
            <v>10.740500796043317</v>
          </cell>
          <cell r="I487">
            <v>13.22609509850286</v>
          </cell>
          <cell r="J487">
            <v>6.3986793148915346</v>
          </cell>
          <cell r="K487">
            <v>5.6343054682121716</v>
          </cell>
          <cell r="L487">
            <v>1.2611173838715117</v>
          </cell>
          <cell r="M487">
            <v>0.46569320632416289</v>
          </cell>
          <cell r="N487">
            <v>0.11051480520397468</v>
          </cell>
          <cell r="O487">
            <v>4.1723735888949278</v>
          </cell>
          <cell r="P487">
            <v>109.7838441401684</v>
          </cell>
          <cell r="Q487">
            <v>73.631015519898327</v>
          </cell>
          <cell r="R487">
            <v>17.431999999999995</v>
          </cell>
          <cell r="S487">
            <v>0.80286016666666693</v>
          </cell>
          <cell r="T487">
            <v>1.6642756666666667</v>
          </cell>
          <cell r="U487">
            <v>129.68297997350172</v>
          </cell>
          <cell r="V487">
            <v>86.977183080819387</v>
          </cell>
          <cell r="W487">
            <v>1491000</v>
          </cell>
          <cell r="X487">
            <v>86.977183080819387</v>
          </cell>
          <cell r="Y487">
            <v>73.631015519898327</v>
          </cell>
          <cell r="Z487">
            <v>129.68297997350172</v>
          </cell>
          <cell r="AA487">
            <v>109.7838441401684</v>
          </cell>
        </row>
        <row r="488">
          <cell r="A488">
            <v>1501000</v>
          </cell>
          <cell r="B488">
            <v>22.650611624347512</v>
          </cell>
          <cell r="C488">
            <v>26.978342925927606</v>
          </cell>
          <cell r="D488">
            <v>1.9318820624393145</v>
          </cell>
          <cell r="E488">
            <v>2.0838390889898939</v>
          </cell>
          <cell r="F488">
            <v>13.731823147896474</v>
          </cell>
          <cell r="G488">
            <v>0.85165643760966192</v>
          </cell>
          <cell r="H488">
            <v>10.812536347995318</v>
          </cell>
          <cell r="I488">
            <v>13.301808347322652</v>
          </cell>
          <cell r="J488">
            <v>6.4415946691161601</v>
          </cell>
          <cell r="K488">
            <v>5.6720942372813354</v>
          </cell>
          <cell r="L488">
            <v>1.2677858910925928</v>
          </cell>
          <cell r="M488">
            <v>0.46881656786892584</v>
          </cell>
          <cell r="N488">
            <v>0.11125601784786451</v>
          </cell>
          <cell r="O488">
            <v>4.2003573151785965</v>
          </cell>
          <cell r="P488">
            <v>110.50440468091391</v>
          </cell>
          <cell r="Q488">
            <v>73.620522772094532</v>
          </cell>
          <cell r="R488">
            <v>17.431999999999995</v>
          </cell>
          <cell r="S488">
            <v>0.80286016666666693</v>
          </cell>
          <cell r="T488">
            <v>1.6642756666666667</v>
          </cell>
          <cell r="U488">
            <v>130.40354051424723</v>
          </cell>
          <cell r="V488">
            <v>86.877775159391888</v>
          </cell>
          <cell r="W488">
            <v>1501000</v>
          </cell>
          <cell r="X488">
            <v>86.877775159391888</v>
          </cell>
          <cell r="Y488">
            <v>73.620522772094532</v>
          </cell>
          <cell r="Z488">
            <v>130.40354051424723</v>
          </cell>
          <cell r="AA488">
            <v>110.50440468091391</v>
          </cell>
        </row>
        <row r="489">
          <cell r="A489">
            <v>1511000</v>
          </cell>
          <cell r="B489">
            <v>22.801515099526377</v>
          </cell>
          <cell r="C489">
            <v>27.158078721570025</v>
          </cell>
          <cell r="D489">
            <v>1.9447526957666919</v>
          </cell>
          <cell r="E489">
            <v>2.0977220942463219</v>
          </cell>
          <cell r="F489">
            <v>13.823307645883792</v>
          </cell>
          <cell r="G489">
            <v>0.85636983920377474</v>
          </cell>
          <cell r="H489">
            <v>10.884571899947318</v>
          </cell>
          <cell r="I489">
            <v>13.377521596142445</v>
          </cell>
          <cell r="J489">
            <v>6.4845100233407837</v>
          </cell>
          <cell r="K489">
            <v>5.7098830063504975</v>
          </cell>
          <cell r="L489">
            <v>1.2744543983136736</v>
          </cell>
          <cell r="M489">
            <v>0.4719399294136889</v>
          </cell>
          <cell r="N489">
            <v>0.11199723049175433</v>
          </cell>
          <cell r="O489">
            <v>4.2283410414622642</v>
          </cell>
          <cell r="P489">
            <v>111.22496522165942</v>
          </cell>
          <cell r="Q489">
            <v>73.610168909106164</v>
          </cell>
          <cell r="R489">
            <v>17.431999999999995</v>
          </cell>
          <cell r="S489">
            <v>0.80286016666666693</v>
          </cell>
          <cell r="T489">
            <v>1.6642756666666667</v>
          </cell>
          <cell r="U489">
            <v>131.12410105499274</v>
          </cell>
          <cell r="V489">
            <v>86.77968302779135</v>
          </cell>
          <cell r="W489">
            <v>1511000</v>
          </cell>
          <cell r="X489">
            <v>86.77968302779135</v>
          </cell>
          <cell r="Y489">
            <v>73.610168909106164</v>
          </cell>
          <cell r="Z489">
            <v>131.12410105499274</v>
          </cell>
          <cell r="AA489">
            <v>111.22496522165942</v>
          </cell>
        </row>
        <row r="490">
          <cell r="A490">
            <v>1521000</v>
          </cell>
          <cell r="B490">
            <v>22.952418574705245</v>
          </cell>
          <cell r="C490">
            <v>27.337814517212447</v>
          </cell>
          <cell r="D490">
            <v>1.957623329094069</v>
          </cell>
          <cell r="E490">
            <v>2.1116050995027504</v>
          </cell>
          <cell r="F490">
            <v>13.914792143871111</v>
          </cell>
          <cell r="G490">
            <v>0.86108324079788756</v>
          </cell>
          <cell r="H490">
            <v>10.956607451899322</v>
          </cell>
          <cell r="I490">
            <v>13.453234844962239</v>
          </cell>
          <cell r="J490">
            <v>6.5274253775654092</v>
          </cell>
          <cell r="K490">
            <v>5.7476717754196605</v>
          </cell>
          <cell r="L490">
            <v>1.2811229055347544</v>
          </cell>
          <cell r="M490">
            <v>0.4750632909584519</v>
          </cell>
          <cell r="N490">
            <v>0.11273844313564418</v>
          </cell>
          <cell r="O490">
            <v>4.2563247677459328</v>
          </cell>
          <cell r="P490">
            <v>111.94552576240491</v>
          </cell>
          <cell r="Q490">
            <v>73.599951191587721</v>
          </cell>
          <cell r="R490">
            <v>17.431999999999995</v>
          </cell>
          <cell r="S490">
            <v>0.80286016666666693</v>
          </cell>
          <cell r="T490">
            <v>1.6642756666666667</v>
          </cell>
          <cell r="U490">
            <v>131.84466159573824</v>
          </cell>
          <cell r="V490">
            <v>86.68288073355572</v>
          </cell>
          <cell r="W490">
            <v>1521000</v>
          </cell>
          <cell r="X490">
            <v>86.68288073355572</v>
          </cell>
          <cell r="Y490">
            <v>73.599951191587721</v>
          </cell>
          <cell r="Z490">
            <v>131.84466159573824</v>
          </cell>
          <cell r="AA490">
            <v>111.94552576240491</v>
          </cell>
        </row>
        <row r="491">
          <cell r="A491">
            <v>1531000</v>
          </cell>
          <cell r="B491">
            <v>23.103322049884106</v>
          </cell>
          <cell r="C491">
            <v>27.517550312854869</v>
          </cell>
          <cell r="D491">
            <v>1.9704939624214459</v>
          </cell>
          <cell r="E491">
            <v>2.1254881047591789</v>
          </cell>
          <cell r="F491">
            <v>14.006276641858431</v>
          </cell>
          <cell r="G491">
            <v>0.86579664239200016</v>
          </cell>
          <cell r="H491">
            <v>11.028643003851322</v>
          </cell>
          <cell r="I491">
            <v>13.528948093782031</v>
          </cell>
          <cell r="J491">
            <v>6.5703407317900338</v>
          </cell>
          <cell r="K491">
            <v>5.7854605444888243</v>
          </cell>
          <cell r="L491">
            <v>1.2877914127558359</v>
          </cell>
          <cell r="M491">
            <v>0.47818665250321485</v>
          </cell>
          <cell r="N491">
            <v>0.11347965577953403</v>
          </cell>
          <cell r="O491">
            <v>4.2843084940296006</v>
          </cell>
          <cell r="P491">
            <v>112.66608630315042</v>
          </cell>
          <cell r="Q491">
            <v>73.589866951763824</v>
          </cell>
          <cell r="R491">
            <v>17.431999999999995</v>
          </cell>
          <cell r="S491">
            <v>0.80286016666666693</v>
          </cell>
          <cell r="T491">
            <v>1.6642756666666667</v>
          </cell>
          <cell r="U491">
            <v>132.56522213648375</v>
          </cell>
          <cell r="V491">
            <v>86.587343002275475</v>
          </cell>
          <cell r="W491">
            <v>1531000</v>
          </cell>
          <cell r="X491">
            <v>86.587343002275475</v>
          </cell>
          <cell r="Y491">
            <v>73.589866951763824</v>
          </cell>
          <cell r="Z491">
            <v>132.56522213648375</v>
          </cell>
          <cell r="AA491">
            <v>112.66608630315042</v>
          </cell>
        </row>
        <row r="492">
          <cell r="A492">
            <v>1541000</v>
          </cell>
          <cell r="B492">
            <v>23.254225525062971</v>
          </cell>
          <cell r="C492">
            <v>27.697286108497288</v>
          </cell>
          <cell r="D492">
            <v>1.9833645957488235</v>
          </cell>
          <cell r="E492">
            <v>2.139371110015607</v>
          </cell>
          <cell r="F492">
            <v>14.097761139845746</v>
          </cell>
          <cell r="G492">
            <v>0.87051004398611298</v>
          </cell>
          <cell r="H492">
            <v>11.10067855580332</v>
          </cell>
          <cell r="I492">
            <v>13.604661342601823</v>
          </cell>
          <cell r="J492">
            <v>6.6132560860146574</v>
          </cell>
          <cell r="K492">
            <v>5.8232493135579864</v>
          </cell>
          <cell r="L492">
            <v>1.2944599199769169</v>
          </cell>
          <cell r="M492">
            <v>0.48131001404797785</v>
          </cell>
          <cell r="N492">
            <v>0.11422086842342387</v>
          </cell>
          <cell r="O492">
            <v>4.3122922203132692</v>
          </cell>
          <cell r="P492">
            <v>113.38664684389592</v>
          </cell>
          <cell r="Q492">
            <v>73.579913591107015</v>
          </cell>
          <cell r="R492">
            <v>17.431999999999995</v>
          </cell>
          <cell r="S492">
            <v>0.80286016666666693</v>
          </cell>
          <cell r="T492">
            <v>1.6642756666666667</v>
          </cell>
          <cell r="U492">
            <v>133.28578267722924</v>
          </cell>
          <cell r="V492">
            <v>86.49304521559327</v>
          </cell>
          <cell r="W492">
            <v>1541000</v>
          </cell>
          <cell r="X492">
            <v>86.49304521559327</v>
          </cell>
          <cell r="Y492">
            <v>73.579913591107015</v>
          </cell>
          <cell r="Z492">
            <v>133.28578267722924</v>
          </cell>
          <cell r="AA492">
            <v>113.38664684389592</v>
          </cell>
        </row>
        <row r="493">
          <cell r="A493">
            <v>1551000</v>
          </cell>
          <cell r="B493">
            <v>23.405129000241836</v>
          </cell>
          <cell r="C493">
            <v>27.87702190413971</v>
          </cell>
          <cell r="D493">
            <v>1.9962352290762004</v>
          </cell>
          <cell r="E493">
            <v>2.1532541152720355</v>
          </cell>
          <cell r="F493">
            <v>14.189245637833066</v>
          </cell>
          <cell r="G493">
            <v>0.87522344558022591</v>
          </cell>
          <cell r="H493">
            <v>11.17271410775532</v>
          </cell>
          <cell r="I493">
            <v>13.680374591421616</v>
          </cell>
          <cell r="J493">
            <v>6.6561714402392829</v>
          </cell>
          <cell r="K493">
            <v>5.8610380826271493</v>
          </cell>
          <cell r="L493">
            <v>1.3011284271979975</v>
          </cell>
          <cell r="M493">
            <v>0.48443337559274091</v>
          </cell>
          <cell r="N493">
            <v>0.11496208106731369</v>
          </cell>
          <cell r="O493">
            <v>4.3402759465969369</v>
          </cell>
          <cell r="P493">
            <v>114.10720738464143</v>
          </cell>
          <cell r="Q493">
            <v>73.57008857810537</v>
          </cell>
          <cell r="R493">
            <v>17.431999999999995</v>
          </cell>
          <cell r="S493">
            <v>0.80286016666666693</v>
          </cell>
          <cell r="T493">
            <v>1.6642756666666667</v>
          </cell>
          <cell r="U493">
            <v>134.00634321797475</v>
          </cell>
          <cell r="V493">
            <v>86.399963390054651</v>
          </cell>
          <cell r="W493">
            <v>1551000</v>
          </cell>
          <cell r="X493">
            <v>86.399963390054651</v>
          </cell>
          <cell r="Y493">
            <v>73.57008857810537</v>
          </cell>
          <cell r="Z493">
            <v>134.00634321797475</v>
          </cell>
          <cell r="AA493">
            <v>114.10720738464143</v>
          </cell>
        </row>
        <row r="494">
          <cell r="A494">
            <v>1561000</v>
          </cell>
          <cell r="B494">
            <v>23.5560324754207</v>
          </cell>
          <cell r="C494">
            <v>28.056757699782132</v>
          </cell>
          <cell r="D494">
            <v>2.0091058624035778</v>
          </cell>
          <cell r="E494">
            <v>2.1671371205284635</v>
          </cell>
          <cell r="F494">
            <v>14.280730135820386</v>
          </cell>
          <cell r="G494">
            <v>0.87993684717433873</v>
          </cell>
          <cell r="H494">
            <v>11.244749659707322</v>
          </cell>
          <cell r="I494">
            <v>13.75608784024141</v>
          </cell>
          <cell r="J494">
            <v>6.6990867944639074</v>
          </cell>
          <cell r="K494">
            <v>5.8988268516963123</v>
          </cell>
          <cell r="L494">
            <v>1.3077969344190785</v>
          </cell>
          <cell r="M494">
            <v>0.4875567371375038</v>
          </cell>
          <cell r="N494">
            <v>0.11570329371120354</v>
          </cell>
          <cell r="O494">
            <v>4.3682596728806056</v>
          </cell>
          <cell r="P494">
            <v>114.82776792538695</v>
          </cell>
          <cell r="Q494">
            <v>73.56038944611592</v>
          </cell>
          <cell r="R494">
            <v>17.431999999999995</v>
          </cell>
          <cell r="S494">
            <v>0.80286016666666693</v>
          </cell>
          <cell r="T494">
            <v>1.6642756666666667</v>
          </cell>
          <cell r="U494">
            <v>134.72690375872028</v>
          </cell>
          <cell r="V494">
            <v>86.308074156771482</v>
          </cell>
          <cell r="W494">
            <v>1561000</v>
          </cell>
          <cell r="X494">
            <v>86.308074156771482</v>
          </cell>
          <cell r="Y494">
            <v>73.56038944611592</v>
          </cell>
          <cell r="Z494">
            <v>134.72690375872028</v>
          </cell>
          <cell r="AA494">
            <v>114.82776792538695</v>
          </cell>
        </row>
        <row r="495">
          <cell r="A495">
            <v>1571000</v>
          </cell>
          <cell r="B495">
            <v>23.706935950599565</v>
          </cell>
          <cell r="C495">
            <v>28.236493495424554</v>
          </cell>
          <cell r="D495">
            <v>2.0219764957309549</v>
          </cell>
          <cell r="E495">
            <v>2.181020125784892</v>
          </cell>
          <cell r="F495">
            <v>14.372214633807701</v>
          </cell>
          <cell r="G495">
            <v>0.88465024876845133</v>
          </cell>
          <cell r="H495">
            <v>11.316785211659324</v>
          </cell>
          <cell r="I495">
            <v>13.831801089061202</v>
          </cell>
          <cell r="J495">
            <v>6.742002148688532</v>
          </cell>
          <cell r="K495">
            <v>5.9366156207654752</v>
          </cell>
          <cell r="L495">
            <v>1.3144654416401595</v>
          </cell>
          <cell r="M495">
            <v>0.49068009868226681</v>
          </cell>
          <cell r="N495">
            <v>0.11644450635509335</v>
          </cell>
          <cell r="O495">
            <v>4.3962433991642733</v>
          </cell>
          <cell r="P495">
            <v>115.54832846613245</v>
          </cell>
          <cell r="Q495">
            <v>73.550813791300087</v>
          </cell>
          <cell r="R495">
            <v>17.431999999999995</v>
          </cell>
          <cell r="S495">
            <v>0.80286016666666693</v>
          </cell>
          <cell r="T495">
            <v>1.6642756666666667</v>
          </cell>
          <cell r="U495">
            <v>135.44746429946576</v>
          </cell>
          <cell r="V495">
            <v>86.217354741862351</v>
          </cell>
          <cell r="W495">
            <v>1571000</v>
          </cell>
          <cell r="X495">
            <v>86.217354741862351</v>
          </cell>
          <cell r="Y495">
            <v>73.550813791300087</v>
          </cell>
          <cell r="Z495">
            <v>135.44746429946576</v>
          </cell>
          <cell r="AA495">
            <v>115.54832846613245</v>
          </cell>
        </row>
        <row r="496">
          <cell r="A496">
            <v>1581000</v>
          </cell>
          <cell r="B496">
            <v>23.857839425778423</v>
          </cell>
          <cell r="C496">
            <v>28.41622929106698</v>
          </cell>
          <cell r="D496">
            <v>2.0348471290583321</v>
          </cell>
          <cell r="E496">
            <v>2.1949031310413205</v>
          </cell>
          <cell r="F496">
            <v>14.463699131795021</v>
          </cell>
          <cell r="G496">
            <v>0.88936365036256415</v>
          </cell>
          <cell r="H496">
            <v>11.388820763611326</v>
          </cell>
          <cell r="I496">
            <v>13.907514337880995</v>
          </cell>
          <cell r="J496">
            <v>6.7849175029131557</v>
          </cell>
          <cell r="K496">
            <v>5.9744043898346373</v>
          </cell>
          <cell r="L496">
            <v>1.3211339488612404</v>
          </cell>
          <cell r="M496">
            <v>0.49380346022702992</v>
          </cell>
          <cell r="N496">
            <v>0.11718571899898322</v>
          </cell>
          <cell r="O496">
            <v>4.4242271254479419</v>
          </cell>
          <cell r="P496">
            <v>116.26888900687796</v>
          </cell>
          <cell r="Q496">
            <v>73.541359270637543</v>
          </cell>
          <cell r="R496">
            <v>17.431999999999995</v>
          </cell>
          <cell r="S496">
            <v>0.80286016666666693</v>
          </cell>
          <cell r="T496">
            <v>1.6642756666666667</v>
          </cell>
          <cell r="U496">
            <v>136.16802484021127</v>
          </cell>
          <cell r="V496">
            <v>86.127782947635211</v>
          </cell>
          <cell r="W496">
            <v>1581000</v>
          </cell>
          <cell r="X496">
            <v>86.127782947635211</v>
          </cell>
          <cell r="Y496">
            <v>73.541359270637543</v>
          </cell>
          <cell r="Z496">
            <v>136.16802484021127</v>
          </cell>
          <cell r="AA496">
            <v>116.26888900687796</v>
          </cell>
        </row>
        <row r="497">
          <cell r="A497">
            <v>1591000</v>
          </cell>
          <cell r="B497">
            <v>24.008742900957291</v>
          </cell>
          <cell r="C497">
            <v>28.595965086709398</v>
          </cell>
          <cell r="D497">
            <v>2.0477177623857092</v>
          </cell>
          <cell r="E497">
            <v>2.2087861362977486</v>
          </cell>
          <cell r="F497">
            <v>14.55518362978234</v>
          </cell>
          <cell r="G497">
            <v>0.89407705195667697</v>
          </cell>
          <cell r="H497">
            <v>11.460856315563325</v>
          </cell>
          <cell r="I497">
            <v>13.983227586700789</v>
          </cell>
          <cell r="J497">
            <v>6.8278328571377811</v>
          </cell>
          <cell r="K497">
            <v>6.0121931589037994</v>
          </cell>
          <cell r="L497">
            <v>1.3278024560823214</v>
          </cell>
          <cell r="M497">
            <v>0.49692682177179293</v>
          </cell>
          <cell r="N497">
            <v>0.11792693164287305</v>
          </cell>
          <cell r="O497">
            <v>4.4522108517316097</v>
          </cell>
          <cell r="P497">
            <v>116.98944954762344</v>
          </cell>
          <cell r="Q497">
            <v>73.532023600014739</v>
          </cell>
          <cell r="R497">
            <v>17.431999999999995</v>
          </cell>
          <cell r="S497">
            <v>0.80286016666666693</v>
          </cell>
          <cell r="T497">
            <v>1.6642756666666667</v>
          </cell>
          <cell r="U497">
            <v>136.88858538095675</v>
          </cell>
          <cell r="V497">
            <v>86.03933713447941</v>
          </cell>
          <cell r="W497">
            <v>1591000</v>
          </cell>
          <cell r="X497">
            <v>86.03933713447941</v>
          </cell>
          <cell r="Y497">
            <v>73.532023600014739</v>
          </cell>
          <cell r="Z497">
            <v>136.88858538095675</v>
          </cell>
          <cell r="AA497">
            <v>116.98944954762344</v>
          </cell>
        </row>
        <row r="498">
          <cell r="A498">
            <v>1601000</v>
          </cell>
          <cell r="B498">
            <v>24.159646376136156</v>
          </cell>
          <cell r="C498">
            <v>28.775700882351824</v>
          </cell>
          <cell r="D498">
            <v>2.0605883957130864</v>
          </cell>
          <cell r="E498">
            <v>2.2226691415541766</v>
          </cell>
          <cell r="F498">
            <v>14.646668127769656</v>
          </cell>
          <cell r="G498">
            <v>0.89879045355078979</v>
          </cell>
          <cell r="H498">
            <v>11.532891867515325</v>
          </cell>
          <cell r="I498">
            <v>14.058940835520582</v>
          </cell>
          <cell r="J498">
            <v>6.8707482113624057</v>
          </cell>
          <cell r="K498">
            <v>6.0499819279729623</v>
          </cell>
          <cell r="L498">
            <v>1.3344709633034026</v>
          </cell>
          <cell r="M498">
            <v>0.50005018331655593</v>
          </cell>
          <cell r="N498">
            <v>0.11866814428676288</v>
          </cell>
          <cell r="O498">
            <v>4.4801945780152783</v>
          </cell>
          <cell r="P498">
            <v>117.71001008836896</v>
          </cell>
          <cell r="Q498">
            <v>73.522804552385352</v>
          </cell>
          <cell r="R498">
            <v>17.431999999999995</v>
          </cell>
          <cell r="S498">
            <v>0.80286016666666693</v>
          </cell>
          <cell r="T498">
            <v>1.6642756666666667</v>
          </cell>
          <cell r="U498">
            <v>137.60914592170229</v>
          </cell>
          <cell r="V498">
            <v>85.951996203436792</v>
          </cell>
          <cell r="W498">
            <v>1601000</v>
          </cell>
          <cell r="X498">
            <v>85.951996203436792</v>
          </cell>
          <cell r="Y498">
            <v>73.522804552385352</v>
          </cell>
          <cell r="Z498">
            <v>137.60914592170229</v>
          </cell>
          <cell r="AA498">
            <v>117.71001008836896</v>
          </cell>
        </row>
        <row r="499">
          <cell r="A499">
            <v>1611000</v>
          </cell>
          <cell r="B499">
            <v>24.310549851315017</v>
          </cell>
          <cell r="C499">
            <v>28.955436677994246</v>
          </cell>
          <cell r="D499">
            <v>2.073459029040464</v>
          </cell>
          <cell r="E499">
            <v>2.2365521468106055</v>
          </cell>
          <cell r="F499">
            <v>14.738152625756975</v>
          </cell>
          <cell r="G499">
            <v>0.90350385514490272</v>
          </cell>
          <cell r="H499">
            <v>11.604927419467327</v>
          </cell>
          <cell r="I499">
            <v>14.134654084340374</v>
          </cell>
          <cell r="J499">
            <v>6.9136635655870302</v>
          </cell>
          <cell r="K499">
            <v>6.0877706970421261</v>
          </cell>
          <cell r="L499">
            <v>1.3411394705244835</v>
          </cell>
          <cell r="M499">
            <v>0.50317354486131882</v>
          </cell>
          <cell r="N499">
            <v>0.1194093569306527</v>
          </cell>
          <cell r="O499">
            <v>4.5081783042989461</v>
          </cell>
          <cell r="P499">
            <v>118.43057062911446</v>
          </cell>
          <cell r="Q499">
            <v>73.513699955999044</v>
          </cell>
          <cell r="R499">
            <v>17.431999999999995</v>
          </cell>
          <cell r="S499">
            <v>0.80286016666666693</v>
          </cell>
          <cell r="T499">
            <v>1.6642756666666667</v>
          </cell>
          <cell r="U499">
            <v>138.32970646244777</v>
          </cell>
          <cell r="V499">
            <v>85.865739579421344</v>
          </cell>
          <cell r="W499">
            <v>1611000</v>
          </cell>
          <cell r="X499">
            <v>85.865739579421344</v>
          </cell>
          <cell r="Y499">
            <v>73.513699955999044</v>
          </cell>
          <cell r="Z499">
            <v>138.32970646244777</v>
          </cell>
          <cell r="AA499">
            <v>118.43057062911446</v>
          </cell>
        </row>
        <row r="500">
          <cell r="A500">
            <v>1621000</v>
          </cell>
          <cell r="B500">
            <v>24.461453326493881</v>
          </cell>
          <cell r="C500">
            <v>29.135172473636668</v>
          </cell>
          <cell r="D500">
            <v>2.0863296623678407</v>
          </cell>
          <cell r="E500">
            <v>2.250435152067034</v>
          </cell>
          <cell r="F500">
            <v>14.829637123744295</v>
          </cell>
          <cell r="G500">
            <v>0.90821725673901532</v>
          </cell>
          <cell r="H500">
            <v>11.676962971419329</v>
          </cell>
          <cell r="I500">
            <v>14.210367333160168</v>
          </cell>
          <cell r="J500">
            <v>6.9565789198116557</v>
          </cell>
          <cell r="K500">
            <v>6.1255594661112882</v>
          </cell>
          <cell r="L500">
            <v>1.3478079777455643</v>
          </cell>
          <cell r="M500">
            <v>0.50629690640608183</v>
          </cell>
          <cell r="N500">
            <v>0.12015056957454257</v>
          </cell>
          <cell r="O500">
            <v>4.5361620305826147</v>
          </cell>
          <cell r="P500">
            <v>119.15113116985998</v>
          </cell>
          <cell r="Q500">
            <v>73.50470769269586</v>
          </cell>
          <cell r="R500">
            <v>17.431999999999995</v>
          </cell>
          <cell r="S500">
            <v>0.80286016666666693</v>
          </cell>
          <cell r="T500">
            <v>1.6642756666666667</v>
          </cell>
          <cell r="U500">
            <v>139.05026700319331</v>
          </cell>
          <cell r="V500">
            <v>85.780547195060649</v>
          </cell>
          <cell r="W500">
            <v>1621000</v>
          </cell>
          <cell r="X500">
            <v>85.780547195060649</v>
          </cell>
          <cell r="Y500">
            <v>73.50470769269586</v>
          </cell>
          <cell r="Z500">
            <v>139.05026700319331</v>
          </cell>
          <cell r="AA500">
            <v>119.15113116985998</v>
          </cell>
        </row>
        <row r="501">
          <cell r="A501">
            <v>1631000</v>
          </cell>
          <cell r="B501">
            <v>24.61235680167275</v>
          </cell>
          <cell r="C501">
            <v>29.314908269279091</v>
          </cell>
          <cell r="D501">
            <v>2.0992002956952183</v>
          </cell>
          <cell r="E501">
            <v>2.2643181573234621</v>
          </cell>
          <cell r="F501">
            <v>14.921121621731615</v>
          </cell>
          <cell r="G501">
            <v>0.91293065833312814</v>
          </cell>
          <cell r="H501">
            <v>11.748998523371327</v>
          </cell>
          <cell r="I501">
            <v>14.286080581979961</v>
          </cell>
          <cell r="J501">
            <v>6.9994942740362802</v>
          </cell>
          <cell r="K501">
            <v>6.1633482351804521</v>
          </cell>
          <cell r="L501">
            <v>1.3544764849666453</v>
          </cell>
          <cell r="M501">
            <v>0.50942026795084483</v>
          </cell>
          <cell r="N501">
            <v>0.1208917822184324</v>
          </cell>
          <cell r="O501">
            <v>4.5641457568662824</v>
          </cell>
          <cell r="P501">
            <v>119.87169171060548</v>
          </cell>
          <cell r="Q501">
            <v>73.49582569626331</v>
          </cell>
          <cell r="R501">
            <v>17.431999999999995</v>
          </cell>
          <cell r="S501">
            <v>0.80286016666666693</v>
          </cell>
          <cell r="T501">
            <v>1.6642756666666667</v>
          </cell>
          <cell r="U501">
            <v>139.77082754393879</v>
          </cell>
          <cell r="V501">
            <v>85.696399475131074</v>
          </cell>
          <cell r="W501">
            <v>1631000</v>
          </cell>
          <cell r="X501">
            <v>85.696399475131074</v>
          </cell>
          <cell r="Y501">
            <v>73.49582569626331</v>
          </cell>
          <cell r="Z501">
            <v>139.77082754393879</v>
          </cell>
          <cell r="AA501">
            <v>119.87169171060548</v>
          </cell>
        </row>
        <row r="502">
          <cell r="A502">
            <v>1641000</v>
          </cell>
          <cell r="B502">
            <v>24.763260276851611</v>
          </cell>
          <cell r="C502">
            <v>29.494644064921516</v>
          </cell>
          <cell r="D502">
            <v>2.112070929022595</v>
          </cell>
          <cell r="E502">
            <v>2.2782011625798906</v>
          </cell>
          <cell r="F502">
            <v>15.01260611971893</v>
          </cell>
          <cell r="G502">
            <v>0.91764405992724096</v>
          </cell>
          <cell r="H502">
            <v>11.821034075323329</v>
          </cell>
          <cell r="I502">
            <v>14.361793830799753</v>
          </cell>
          <cell r="J502">
            <v>7.0424096282609048</v>
          </cell>
          <cell r="K502">
            <v>6.2011370042496159</v>
          </cell>
          <cell r="L502">
            <v>1.3611449921877266</v>
          </cell>
          <cell r="M502">
            <v>0.51254362949560772</v>
          </cell>
          <cell r="N502">
            <v>0.12163299486232224</v>
          </cell>
          <cell r="O502">
            <v>4.5921294831499511</v>
          </cell>
          <cell r="P502">
            <v>120.59225225135098</v>
          </cell>
          <cell r="Q502">
            <v>73.48705195085374</v>
          </cell>
          <cell r="R502">
            <v>17.431999999999995</v>
          </cell>
          <cell r="S502">
            <v>0.80286016666666693</v>
          </cell>
          <cell r="T502">
            <v>1.6642756666666667</v>
          </cell>
          <cell r="U502">
            <v>140.4913880846843</v>
          </cell>
          <cell r="V502">
            <v>85.613277321562634</v>
          </cell>
          <cell r="W502">
            <v>1641000</v>
          </cell>
          <cell r="X502">
            <v>85.613277321562634</v>
          </cell>
          <cell r="Y502">
            <v>73.48705195085374</v>
          </cell>
          <cell r="Z502">
            <v>140.4913880846843</v>
          </cell>
          <cell r="AA502">
            <v>120.59225225135098</v>
          </cell>
        </row>
        <row r="503">
          <cell r="A503">
            <v>1651000</v>
          </cell>
          <cell r="B503">
            <v>24.914163752030476</v>
          </cell>
          <cell r="C503">
            <v>29.674379860563935</v>
          </cell>
          <cell r="D503">
            <v>2.1249415623499726</v>
          </cell>
          <cell r="E503">
            <v>2.2920841678363186</v>
          </cell>
          <cell r="F503">
            <v>15.104090617706248</v>
          </cell>
          <cell r="G503">
            <v>0.92235746152135356</v>
          </cell>
          <cell r="H503">
            <v>11.893069627275331</v>
          </cell>
          <cell r="I503">
            <v>14.437507079619547</v>
          </cell>
          <cell r="J503">
            <v>7.0853249824855293</v>
          </cell>
          <cell r="K503">
            <v>6.238925773318778</v>
          </cell>
          <cell r="L503">
            <v>1.3678134994088076</v>
          </cell>
          <cell r="M503">
            <v>0.51566699104037095</v>
          </cell>
          <cell r="N503">
            <v>0.12237420750621208</v>
          </cell>
          <cell r="O503">
            <v>4.6201132094336188</v>
          </cell>
          <cell r="P503">
            <v>121.31281279209651</v>
          </cell>
          <cell r="Q503">
            <v>73.478384489458819</v>
          </cell>
          <cell r="R503">
            <v>17.431999999999995</v>
          </cell>
          <cell r="S503">
            <v>0.80286016666666693</v>
          </cell>
          <cell r="T503">
            <v>1.6642756666666667</v>
          </cell>
          <cell r="U503">
            <v>141.21194862542984</v>
          </cell>
          <cell r="V503">
            <v>85.531162098988403</v>
          </cell>
          <cell r="W503">
            <v>1651000</v>
          </cell>
          <cell r="X503">
            <v>85.531162098988403</v>
          </cell>
          <cell r="Y503">
            <v>73.478384489458819</v>
          </cell>
          <cell r="Z503">
            <v>141.21194862542984</v>
          </cell>
          <cell r="AA503">
            <v>121.31281279209651</v>
          </cell>
        </row>
        <row r="504">
          <cell r="A504">
            <v>1661000</v>
          </cell>
          <cell r="B504">
            <v>25.065067227209344</v>
          </cell>
          <cell r="C504">
            <v>29.854115656206361</v>
          </cell>
          <cell r="D504">
            <v>2.1378121956773497</v>
          </cell>
          <cell r="E504">
            <v>2.3059671730927471</v>
          </cell>
          <cell r="F504">
            <v>15.19557511569357</v>
          </cell>
          <cell r="G504">
            <v>0.92707086311546638</v>
          </cell>
          <cell r="H504">
            <v>11.965105179227329</v>
          </cell>
          <cell r="I504">
            <v>14.51322032843934</v>
          </cell>
          <cell r="J504">
            <v>7.1282403367101539</v>
          </cell>
          <cell r="K504">
            <v>6.2767145423879409</v>
          </cell>
          <cell r="L504">
            <v>1.3744820066298884</v>
          </cell>
          <cell r="M504">
            <v>0.51879035258513384</v>
          </cell>
          <cell r="N504">
            <v>0.12311542015010191</v>
          </cell>
          <cell r="O504">
            <v>4.6480969357172874</v>
          </cell>
          <cell r="P504">
            <v>122.033373332842</v>
          </cell>
          <cell r="Q504">
            <v>73.469821392439499</v>
          </cell>
          <cell r="R504">
            <v>17.431999999999995</v>
          </cell>
          <cell r="S504">
            <v>0.80286016666666693</v>
          </cell>
          <cell r="T504">
            <v>1.6642756666666667</v>
          </cell>
          <cell r="U504">
            <v>141.93250916617532</v>
          </cell>
          <cell r="V504">
            <v>85.450035620815967</v>
          </cell>
          <cell r="W504">
            <v>1661000</v>
          </cell>
          <cell r="X504">
            <v>85.450035620815967</v>
          </cell>
          <cell r="Y504">
            <v>73.469821392439499</v>
          </cell>
          <cell r="Z504">
            <v>141.93250916617532</v>
          </cell>
          <cell r="AA504">
            <v>122.033373332842</v>
          </cell>
        </row>
        <row r="505">
          <cell r="A505">
            <v>1671000</v>
          </cell>
          <cell r="B505">
            <v>25.215970702388205</v>
          </cell>
          <cell r="C505">
            <v>30.033851451848779</v>
          </cell>
          <cell r="D505">
            <v>2.1506828290047264</v>
          </cell>
          <cell r="E505">
            <v>2.3198501783491756</v>
          </cell>
          <cell r="F505">
            <v>15.287059613680887</v>
          </cell>
          <cell r="G505">
            <v>0.9317842647095792</v>
          </cell>
          <cell r="H505">
            <v>12.037140731179331</v>
          </cell>
          <cell r="I505">
            <v>14.588933577259134</v>
          </cell>
          <cell r="J505">
            <v>7.1711556909347784</v>
          </cell>
          <cell r="K505">
            <v>6.314503311457103</v>
          </cell>
          <cell r="L505">
            <v>1.3811505138509692</v>
          </cell>
          <cell r="M505">
            <v>0.52191371412989696</v>
          </cell>
          <cell r="N505">
            <v>0.12385663279399176</v>
          </cell>
          <cell r="O505">
            <v>4.6760806620009552</v>
          </cell>
          <cell r="P505">
            <v>122.75393387358751</v>
          </cell>
          <cell r="Q505">
            <v>73.461360786108628</v>
          </cell>
          <cell r="R505">
            <v>17.431999999999995</v>
          </cell>
          <cell r="S505">
            <v>0.80286016666666693</v>
          </cell>
          <cell r="T505">
            <v>1.6642756666666667</v>
          </cell>
          <cell r="U505">
            <v>142.65306970692083</v>
          </cell>
          <cell r="V505">
            <v>85.36988013579942</v>
          </cell>
          <cell r="W505">
            <v>1671000</v>
          </cell>
          <cell r="X505">
            <v>85.36988013579942</v>
          </cell>
          <cell r="Y505">
            <v>73.461360786108628</v>
          </cell>
          <cell r="Z505">
            <v>142.65306970692083</v>
          </cell>
          <cell r="AA505">
            <v>122.75393387358751</v>
          </cell>
        </row>
        <row r="506">
          <cell r="A506">
            <v>1681000</v>
          </cell>
          <cell r="B506">
            <v>25.366874177567066</v>
          </cell>
          <cell r="C506">
            <v>30.213587247491201</v>
          </cell>
          <cell r="D506">
            <v>2.163553462332104</v>
          </cell>
          <cell r="E506">
            <v>2.3337331836056037</v>
          </cell>
          <cell r="F506">
            <v>15.378544111668203</v>
          </cell>
          <cell r="G506">
            <v>0.93649766630369213</v>
          </cell>
          <cell r="H506">
            <v>12.109176283131331</v>
          </cell>
          <cell r="I506">
            <v>14.664646826078926</v>
          </cell>
          <cell r="J506">
            <v>7.214071045159403</v>
          </cell>
          <cell r="K506">
            <v>6.3522920805262659</v>
          </cell>
          <cell r="L506">
            <v>1.3878190210720505</v>
          </cell>
          <cell r="M506">
            <v>0.52503707567465985</v>
          </cell>
          <cell r="N506">
            <v>0.12459784543788158</v>
          </cell>
          <cell r="O506">
            <v>4.7040643882846238</v>
          </cell>
          <cell r="P506">
            <v>123.47449441433299</v>
          </cell>
          <cell r="Q506">
            <v>73.453000841364059</v>
          </cell>
          <cell r="R506">
            <v>17.431999999999995</v>
          </cell>
          <cell r="S506">
            <v>0.80286016666666693</v>
          </cell>
          <cell r="T506">
            <v>1.6642756666666667</v>
          </cell>
          <cell r="U506">
            <v>143.37363024766631</v>
          </cell>
          <cell r="V506">
            <v>85.29067831509002</v>
          </cell>
          <cell r="W506">
            <v>1681000</v>
          </cell>
          <cell r="X506">
            <v>85.29067831509002</v>
          </cell>
          <cell r="Y506">
            <v>73.453000841364059</v>
          </cell>
          <cell r="Z506">
            <v>143.37363024766631</v>
          </cell>
          <cell r="AA506">
            <v>123.47449441433299</v>
          </cell>
        </row>
        <row r="507">
          <cell r="A507">
            <v>1691000</v>
          </cell>
          <cell r="B507">
            <v>25.517777652745934</v>
          </cell>
          <cell r="C507">
            <v>30.393323043133627</v>
          </cell>
          <cell r="D507">
            <v>2.1764240956594811</v>
          </cell>
          <cell r="E507">
            <v>2.3476161888620322</v>
          </cell>
          <cell r="F507">
            <v>15.470028609655522</v>
          </cell>
          <cell r="G507">
            <v>0.94121106789780484</v>
          </cell>
          <cell r="H507">
            <v>12.181211835083332</v>
          </cell>
          <cell r="I507">
            <v>14.740360074898719</v>
          </cell>
          <cell r="J507">
            <v>7.2569863993840293</v>
          </cell>
          <cell r="K507">
            <v>6.3900808495954289</v>
          </cell>
          <cell r="L507">
            <v>1.3944875282931315</v>
          </cell>
          <cell r="M507">
            <v>0.52816043721942285</v>
          </cell>
          <cell r="N507">
            <v>0.12533905808177145</v>
          </cell>
          <cell r="O507">
            <v>4.7320481145682916</v>
          </cell>
          <cell r="P507">
            <v>124.19505495507855</v>
          </cell>
          <cell r="Q507">
            <v>73.444739772370511</v>
          </cell>
          <cell r="R507">
            <v>17.431999999999995</v>
          </cell>
          <cell r="S507">
            <v>0.80286016666666693</v>
          </cell>
          <cell r="T507">
            <v>1.6642756666666667</v>
          </cell>
          <cell r="U507">
            <v>144.09419078841188</v>
          </cell>
          <cell r="V507">
            <v>85.212413239746823</v>
          </cell>
          <cell r="W507">
            <v>1691000</v>
          </cell>
          <cell r="X507">
            <v>85.212413239746823</v>
          </cell>
          <cell r="Y507">
            <v>73.444739772370511</v>
          </cell>
          <cell r="Z507">
            <v>144.09419078841188</v>
          </cell>
          <cell r="AA507">
            <v>124.19505495507855</v>
          </cell>
        </row>
        <row r="508">
          <cell r="A508">
            <v>1701000</v>
          </cell>
          <cell r="B508">
            <v>25.668681127924796</v>
          </cell>
          <cell r="C508">
            <v>30.573058838776046</v>
          </cell>
          <cell r="D508">
            <v>2.1892947289868583</v>
          </cell>
          <cell r="E508">
            <v>2.3614991941184602</v>
          </cell>
          <cell r="F508">
            <v>15.56151310764284</v>
          </cell>
          <cell r="G508">
            <v>0.94592446949191755</v>
          </cell>
          <cell r="H508">
            <v>12.253247387035335</v>
          </cell>
          <cell r="I508">
            <v>14.816073323718511</v>
          </cell>
          <cell r="J508">
            <v>7.299901753608653</v>
          </cell>
          <cell r="K508">
            <v>6.4278696186645909</v>
          </cell>
          <cell r="L508">
            <v>1.4011560355142123</v>
          </cell>
          <cell r="M508">
            <v>0.53128379876418586</v>
          </cell>
          <cell r="N508">
            <v>0.12608027072566125</v>
          </cell>
          <cell r="O508">
            <v>4.7600318408519602</v>
          </cell>
          <cell r="P508">
            <v>124.91561549582404</v>
          </cell>
          <cell r="Q508">
            <v>73.436575835287499</v>
          </cell>
          <cell r="R508">
            <v>17.431999999999995</v>
          </cell>
          <cell r="S508">
            <v>0.80286016666666693</v>
          </cell>
          <cell r="T508">
            <v>1.6642756666666667</v>
          </cell>
          <cell r="U508">
            <v>144.81475132915736</v>
          </cell>
          <cell r="V508">
            <v>85.135068388687458</v>
          </cell>
          <cell r="W508">
            <v>1701000</v>
          </cell>
          <cell r="X508">
            <v>85.135068388687458</v>
          </cell>
          <cell r="Y508">
            <v>73.436575835287499</v>
          </cell>
          <cell r="Z508">
            <v>144.81475132915736</v>
          </cell>
          <cell r="AA508">
            <v>124.91561549582404</v>
          </cell>
        </row>
        <row r="509">
          <cell r="A509">
            <v>1711000</v>
          </cell>
          <cell r="B509">
            <v>25.81958460310366</v>
          </cell>
          <cell r="C509">
            <v>30.752794634418471</v>
          </cell>
          <cell r="D509">
            <v>2.202165362314235</v>
          </cell>
          <cell r="E509">
            <v>2.3753821993748887</v>
          </cell>
          <cell r="F509">
            <v>15.652997605630159</v>
          </cell>
          <cell r="G509">
            <v>0.95063787108603037</v>
          </cell>
          <cell r="H509">
            <v>12.325282938987334</v>
          </cell>
          <cell r="I509">
            <v>14.891786572538303</v>
          </cell>
          <cell r="J509">
            <v>7.3428171078332776</v>
          </cell>
          <cell r="K509">
            <v>6.4656583877337548</v>
          </cell>
          <cell r="L509">
            <v>1.4078245427352933</v>
          </cell>
          <cell r="M509">
            <v>0.53440716030894886</v>
          </cell>
          <cell r="N509">
            <v>0.1268214833695511</v>
          </cell>
          <cell r="O509">
            <v>4.7880155671356279</v>
          </cell>
          <cell r="P509">
            <v>125.63617603656954</v>
          </cell>
          <cell r="Q509">
            <v>73.428507327042396</v>
          </cell>
          <cell r="R509">
            <v>17.431999999999995</v>
          </cell>
          <cell r="S509">
            <v>0.80286016666666693</v>
          </cell>
          <cell r="T509">
            <v>1.6642756666666667</v>
          </cell>
          <cell r="U509">
            <v>145.53531186990287</v>
          </cell>
          <cell r="V509">
            <v>85.058627627061881</v>
          </cell>
          <cell r="W509">
            <v>1711000</v>
          </cell>
          <cell r="X509">
            <v>85.058627627061881</v>
          </cell>
          <cell r="Y509">
            <v>73.428507327042396</v>
          </cell>
          <cell r="Z509">
            <v>145.53531186990287</v>
          </cell>
          <cell r="AA509">
            <v>125.63617603656954</v>
          </cell>
        </row>
        <row r="510">
          <cell r="A510">
            <v>1721000</v>
          </cell>
          <cell r="B510">
            <v>25.970488078282525</v>
          </cell>
          <cell r="C510">
            <v>30.932530430060893</v>
          </cell>
          <cell r="D510">
            <v>2.2150359956416126</v>
          </cell>
          <cell r="E510">
            <v>2.3892652046313172</v>
          </cell>
          <cell r="F510">
            <v>15.744482103617477</v>
          </cell>
          <cell r="G510">
            <v>0.95535127268014319</v>
          </cell>
          <cell r="H510">
            <v>12.397318490939336</v>
          </cell>
          <cell r="I510">
            <v>14.967499821358096</v>
          </cell>
          <cell r="J510">
            <v>7.3857324620579021</v>
          </cell>
          <cell r="K510">
            <v>6.5034471568029169</v>
          </cell>
          <cell r="L510">
            <v>1.4144930499563744</v>
          </cell>
          <cell r="M510">
            <v>0.53753052185371186</v>
          </cell>
          <cell r="N510">
            <v>0.12756269601344092</v>
          </cell>
          <cell r="O510">
            <v>4.8159992934192966</v>
          </cell>
          <cell r="P510">
            <v>126.35673657731505</v>
          </cell>
          <cell r="Q510">
            <v>73.420532584145874</v>
          </cell>
          <cell r="R510">
            <v>17.431999999999995</v>
          </cell>
          <cell r="S510">
            <v>0.80286016666666693</v>
          </cell>
          <cell r="T510">
            <v>1.6642756666666667</v>
          </cell>
          <cell r="U510">
            <v>146.25587241064838</v>
          </cell>
          <cell r="V510">
            <v>84.983075195031006</v>
          </cell>
          <cell r="W510">
            <v>1721000</v>
          </cell>
          <cell r="X510">
            <v>84.983075195031006</v>
          </cell>
          <cell r="Y510">
            <v>73.420532584145874</v>
          </cell>
          <cell r="Z510">
            <v>146.25587241064838</v>
          </cell>
          <cell r="AA510">
            <v>126.35673657731505</v>
          </cell>
        </row>
        <row r="511">
          <cell r="A511">
            <v>1731000</v>
          </cell>
          <cell r="B511">
            <v>26.121391553461386</v>
          </cell>
          <cell r="C511">
            <v>31.112266225703316</v>
          </cell>
          <cell r="D511">
            <v>2.2279066289689897</v>
          </cell>
          <cell r="E511">
            <v>2.4031482098877452</v>
          </cell>
          <cell r="F511">
            <v>15.835966601604795</v>
          </cell>
          <cell r="G511">
            <v>0.96006467427425601</v>
          </cell>
          <cell r="H511">
            <v>12.469354042891336</v>
          </cell>
          <cell r="I511">
            <v>15.04321307017789</v>
          </cell>
          <cell r="J511">
            <v>7.4286478162825258</v>
          </cell>
          <cell r="K511">
            <v>6.5412359258720798</v>
          </cell>
          <cell r="L511">
            <v>1.4211615571774552</v>
          </cell>
          <cell r="M511">
            <v>0.54065388339847487</v>
          </cell>
          <cell r="N511">
            <v>0.12830390865733077</v>
          </cell>
          <cell r="O511">
            <v>4.8439830197029643</v>
          </cell>
          <cell r="P511">
            <v>127.07729711806054</v>
          </cell>
          <cell r="Q511">
            <v>73.41264998154854</v>
          </cell>
          <cell r="R511">
            <v>17.431999999999995</v>
          </cell>
          <cell r="S511">
            <v>0.80286016666666693</v>
          </cell>
          <cell r="T511">
            <v>1.6642756666666667</v>
          </cell>
          <cell r="U511">
            <v>146.97643295139386</v>
          </cell>
          <cell r="V511">
            <v>84.908395696934647</v>
          </cell>
          <cell r="W511">
            <v>1731000</v>
          </cell>
          <cell r="X511">
            <v>84.908395696934647</v>
          </cell>
          <cell r="Y511">
            <v>73.41264998154854</v>
          </cell>
          <cell r="Z511">
            <v>146.97643295139386</v>
          </cell>
          <cell r="AA511">
            <v>127.07729711806054</v>
          </cell>
        </row>
        <row r="512">
          <cell r="A512">
            <v>1741000</v>
          </cell>
          <cell r="B512">
            <v>26.272295028640251</v>
          </cell>
          <cell r="C512">
            <v>31.292002021345738</v>
          </cell>
          <cell r="D512">
            <v>2.2407772622963673</v>
          </cell>
          <cell r="E512">
            <v>2.4170312151441742</v>
          </cell>
          <cell r="F512">
            <v>15.927451099592114</v>
          </cell>
          <cell r="G512">
            <v>0.96477807586836861</v>
          </cell>
          <cell r="H512">
            <v>12.541389594843336</v>
          </cell>
          <cell r="I512">
            <v>15.118926318997683</v>
          </cell>
          <cell r="J512">
            <v>7.4715631705071521</v>
          </cell>
          <cell r="K512">
            <v>6.5790246949412428</v>
          </cell>
          <cell r="L512">
            <v>1.4278300643985362</v>
          </cell>
          <cell r="M512">
            <v>0.54377724494323787</v>
          </cell>
          <cell r="N512">
            <v>0.12904512130122059</v>
          </cell>
          <cell r="O512">
            <v>4.8719667459866329</v>
          </cell>
          <cell r="P512">
            <v>127.79785765880607</v>
          </cell>
          <cell r="Q512">
            <v>73.40485793153708</v>
          </cell>
          <cell r="R512">
            <v>17.431999999999995</v>
          </cell>
          <cell r="S512">
            <v>0.80286016666666693</v>
          </cell>
          <cell r="T512">
            <v>1.6642756666666667</v>
          </cell>
          <cell r="U512">
            <v>147.6969934921394</v>
          </cell>
          <cell r="V512">
            <v>84.834574090832518</v>
          </cell>
          <cell r="W512">
            <v>1741000</v>
          </cell>
          <cell r="X512">
            <v>84.834574090832518</v>
          </cell>
          <cell r="Y512">
            <v>73.40485793153708</v>
          </cell>
          <cell r="Z512">
            <v>147.6969934921394</v>
          </cell>
          <cell r="AA512">
            <v>127.79785765880607</v>
          </cell>
        </row>
        <row r="513">
          <cell r="A513">
            <v>1751000</v>
          </cell>
          <cell r="B513">
            <v>26.423198503819119</v>
          </cell>
          <cell r="C513">
            <v>31.471737816988163</v>
          </cell>
          <cell r="D513">
            <v>2.2536478956237445</v>
          </cell>
          <cell r="E513">
            <v>2.4309142204006022</v>
          </cell>
          <cell r="F513">
            <v>16.018935597579429</v>
          </cell>
          <cell r="G513">
            <v>0.96949147746248154</v>
          </cell>
          <cell r="H513">
            <v>12.61342514679534</v>
          </cell>
          <cell r="I513">
            <v>15.194639567817475</v>
          </cell>
          <cell r="J513">
            <v>7.5144785247317767</v>
          </cell>
          <cell r="K513">
            <v>6.6168134640104057</v>
          </cell>
          <cell r="L513">
            <v>1.4344985716196175</v>
          </cell>
          <cell r="M513">
            <v>0.54690060648800076</v>
          </cell>
          <cell r="N513">
            <v>0.12978633394511044</v>
          </cell>
          <cell r="O513">
            <v>4.8999504722703007</v>
          </cell>
          <cell r="P513">
            <v>128.51841819955155</v>
          </cell>
          <cell r="Q513">
            <v>73.397154882667934</v>
          </cell>
          <cell r="R513">
            <v>17.431999999999995</v>
          </cell>
          <cell r="S513">
            <v>0.80286016666666693</v>
          </cell>
          <cell r="T513">
            <v>1.6642756666666667</v>
          </cell>
          <cell r="U513">
            <v>148.41755403288488</v>
          </cell>
          <cell r="V513">
            <v>84.761595678403694</v>
          </cell>
          <cell r="W513">
            <v>1751000</v>
          </cell>
          <cell r="X513">
            <v>84.761595678403694</v>
          </cell>
          <cell r="Y513">
            <v>73.397154882667934</v>
          </cell>
          <cell r="Z513">
            <v>148.41755403288488</v>
          </cell>
          <cell r="AA513">
            <v>128.51841819955155</v>
          </cell>
        </row>
        <row r="514">
          <cell r="A514">
            <v>1761000</v>
          </cell>
          <cell r="B514">
            <v>26.57410197899798</v>
          </cell>
          <cell r="C514">
            <v>31.651473612630582</v>
          </cell>
          <cell r="D514">
            <v>2.2665185289511216</v>
          </cell>
          <cell r="E514">
            <v>2.4447972256570307</v>
          </cell>
          <cell r="F514">
            <v>16.110420095566752</v>
          </cell>
          <cell r="G514">
            <v>0.97420487905659436</v>
          </cell>
          <cell r="H514">
            <v>12.685460698747338</v>
          </cell>
          <cell r="I514">
            <v>15.270352816637269</v>
          </cell>
          <cell r="J514">
            <v>7.5573938789564012</v>
          </cell>
          <cell r="K514">
            <v>6.6546022330795687</v>
          </cell>
          <cell r="L514">
            <v>1.4411670788406983</v>
          </cell>
          <cell r="M514">
            <v>0.55002396803276388</v>
          </cell>
          <cell r="N514">
            <v>0.13052754658900029</v>
          </cell>
          <cell r="O514">
            <v>4.9279341985539693</v>
          </cell>
          <cell r="P514">
            <v>129.23897874029706</v>
          </cell>
          <cell r="Q514">
            <v>73.38953931873769</v>
          </cell>
          <cell r="R514">
            <v>17.431999999999995</v>
          </cell>
          <cell r="S514">
            <v>0.80286016666666693</v>
          </cell>
          <cell r="T514">
            <v>1.6642756666666667</v>
          </cell>
          <cell r="U514">
            <v>149.13811457363039</v>
          </cell>
          <cell r="V514">
            <v>84.689446095190448</v>
          </cell>
          <cell r="W514">
            <v>1761000</v>
          </cell>
          <cell r="X514">
            <v>84.689446095190448</v>
          </cell>
          <cell r="Y514">
            <v>73.38953931873769</v>
          </cell>
          <cell r="Z514">
            <v>149.13811457363039</v>
          </cell>
          <cell r="AA514">
            <v>129.23897874029706</v>
          </cell>
        </row>
        <row r="515">
          <cell r="A515">
            <v>1771000</v>
          </cell>
          <cell r="B515">
            <v>26.725005454176848</v>
          </cell>
          <cell r="C515">
            <v>31.831209408273008</v>
          </cell>
          <cell r="D515">
            <v>2.2793891622784987</v>
          </cell>
          <cell r="E515">
            <v>2.4586802309134588</v>
          </cell>
          <cell r="F515">
            <v>16.201904593554069</v>
          </cell>
          <cell r="G515">
            <v>0.97891828065070718</v>
          </cell>
          <cell r="H515">
            <v>12.75749625069934</v>
          </cell>
          <cell r="I515">
            <v>15.346066065457062</v>
          </cell>
          <cell r="J515">
            <v>7.6003092331810258</v>
          </cell>
          <cell r="K515">
            <v>6.6923910021487307</v>
          </cell>
          <cell r="L515">
            <v>1.4478355860617791</v>
          </cell>
          <cell r="M515">
            <v>0.55314732957752677</v>
          </cell>
          <cell r="N515">
            <v>0.13126875923289011</v>
          </cell>
          <cell r="O515">
            <v>4.955917924837637</v>
          </cell>
          <cell r="P515">
            <v>129.95953928104259</v>
          </cell>
          <cell r="Q515">
            <v>73.382009757788026</v>
          </cell>
          <cell r="R515">
            <v>17.431999999999995</v>
          </cell>
          <cell r="S515">
            <v>0.80286016666666693</v>
          </cell>
          <cell r="T515">
            <v>1.6642756666666667</v>
          </cell>
          <cell r="U515">
            <v>149.85867511437593</v>
          </cell>
          <cell r="V515">
            <v>84.618111301172178</v>
          </cell>
          <cell r="W515">
            <v>1771000</v>
          </cell>
          <cell r="X515">
            <v>84.618111301172178</v>
          </cell>
          <cell r="Y515">
            <v>73.382009757788026</v>
          </cell>
          <cell r="Z515">
            <v>149.85867511437593</v>
          </cell>
          <cell r="AA515">
            <v>129.95953928104259</v>
          </cell>
        </row>
        <row r="516">
          <cell r="A516">
            <v>1781000</v>
          </cell>
          <cell r="B516">
            <v>26.875908929355713</v>
          </cell>
          <cell r="C516">
            <v>32.010945203915433</v>
          </cell>
          <cell r="D516">
            <v>2.2922597956058754</v>
          </cell>
          <cell r="E516">
            <v>2.4725632361698873</v>
          </cell>
          <cell r="F516">
            <v>16.293389091541389</v>
          </cell>
          <cell r="G516">
            <v>0.98363168224481989</v>
          </cell>
          <cell r="H516">
            <v>12.829531802651342</v>
          </cell>
          <cell r="I516">
            <v>15.421779314276854</v>
          </cell>
          <cell r="J516">
            <v>7.6432245874056495</v>
          </cell>
          <cell r="K516">
            <v>6.7301797712178928</v>
          </cell>
          <cell r="L516">
            <v>1.4545040932828601</v>
          </cell>
          <cell r="M516">
            <v>0.55627069112228977</v>
          </cell>
          <cell r="N516">
            <v>0.13200997187677993</v>
          </cell>
          <cell r="O516">
            <v>4.9839016511213057</v>
          </cell>
          <cell r="P516">
            <v>130.6800998217881</v>
          </cell>
          <cell r="Q516">
            <v>73.374564751144362</v>
          </cell>
          <cell r="R516">
            <v>17.431999999999995</v>
          </cell>
          <cell r="S516">
            <v>0.80286016666666693</v>
          </cell>
          <cell r="T516">
            <v>1.6642756666666667</v>
          </cell>
          <cell r="U516">
            <v>150.57923565512144</v>
          </cell>
          <cell r="V516">
            <v>84.547577571657186</v>
          </cell>
          <cell r="W516">
            <v>1781000</v>
          </cell>
          <cell r="X516">
            <v>84.547577571657186</v>
          </cell>
          <cell r="Y516">
            <v>73.374564751144362</v>
          </cell>
          <cell r="Z516">
            <v>150.57923565512144</v>
          </cell>
          <cell r="AA516">
            <v>130.6800998217881</v>
          </cell>
        </row>
        <row r="517">
          <cell r="A517">
            <v>1791000</v>
          </cell>
          <cell r="B517">
            <v>27.026812404534571</v>
          </cell>
          <cell r="C517">
            <v>32.190680999557848</v>
          </cell>
          <cell r="D517">
            <v>2.305130428933253</v>
          </cell>
          <cell r="E517">
            <v>2.4864462414263158</v>
          </cell>
          <cell r="F517">
            <v>16.384873589528702</v>
          </cell>
          <cell r="G517">
            <v>0.9883450838389326</v>
          </cell>
          <cell r="H517">
            <v>12.90156735460334</v>
          </cell>
          <cell r="I517">
            <v>15.49749256309665</v>
          </cell>
          <cell r="J517">
            <v>7.686139941630274</v>
          </cell>
          <cell r="K517">
            <v>6.7679685402870566</v>
          </cell>
          <cell r="L517">
            <v>1.4611726005039412</v>
          </cell>
          <cell r="M517">
            <v>0.55939405266705289</v>
          </cell>
          <cell r="N517">
            <v>0.13275118452066981</v>
          </cell>
          <cell r="O517">
            <v>5.0118853774049734</v>
          </cell>
          <cell r="P517">
            <v>131.40066036253361</v>
          </cell>
          <cell r="Q517">
            <v>73.367202882486666</v>
          </cell>
          <cell r="R517">
            <v>17.431999999999995</v>
          </cell>
          <cell r="S517">
            <v>0.80286016666666693</v>
          </cell>
          <cell r="T517">
            <v>1.6642756666666667</v>
          </cell>
          <cell r="U517">
            <v>151.29979619586695</v>
          </cell>
          <cell r="V517">
            <v>84.477831488479595</v>
          </cell>
          <cell r="W517">
            <v>1791000</v>
          </cell>
          <cell r="X517">
            <v>84.477831488479595</v>
          </cell>
          <cell r="Y517">
            <v>73.367202882486666</v>
          </cell>
          <cell r="Z517">
            <v>151.29979619586695</v>
          </cell>
          <cell r="AA517">
            <v>131.40066036253361</v>
          </cell>
        </row>
        <row r="518">
          <cell r="A518">
            <v>1801000</v>
          </cell>
          <cell r="B518">
            <v>27.177715879713439</v>
          </cell>
          <cell r="C518">
            <v>32.370416795200278</v>
          </cell>
          <cell r="D518">
            <v>2.3180010622606302</v>
          </cell>
          <cell r="E518">
            <v>2.5003292466827438</v>
          </cell>
          <cell r="F518">
            <v>16.476358087516022</v>
          </cell>
          <cell r="G518">
            <v>0.99305848543304542</v>
          </cell>
          <cell r="H518">
            <v>12.973602906555341</v>
          </cell>
          <cell r="I518">
            <v>15.573205811916443</v>
          </cell>
          <cell r="J518">
            <v>7.7290552958548995</v>
          </cell>
          <cell r="K518">
            <v>6.8057573093562187</v>
          </cell>
          <cell r="L518">
            <v>1.4678411077250222</v>
          </cell>
          <cell r="M518">
            <v>0.56251741421181578</v>
          </cell>
          <cell r="N518">
            <v>0.13349239716455963</v>
          </cell>
          <cell r="O518">
            <v>5.039869103688642</v>
          </cell>
          <cell r="P518">
            <v>132.1212209032791</v>
          </cell>
          <cell r="Q518">
            <v>73.359922766951186</v>
          </cell>
          <cell r="R518">
            <v>17.431999999999995</v>
          </cell>
          <cell r="S518">
            <v>0.80286016666666693</v>
          </cell>
          <cell r="T518">
            <v>1.6642756666666667</v>
          </cell>
          <cell r="U518">
            <v>152.02035673661243</v>
          </cell>
          <cell r="V518">
            <v>84.408859931489417</v>
          </cell>
          <cell r="W518">
            <v>1801000</v>
          </cell>
          <cell r="X518">
            <v>84.408859931489417</v>
          </cell>
          <cell r="Y518">
            <v>73.359922766951186</v>
          </cell>
          <cell r="Z518">
            <v>152.02035673661243</v>
          </cell>
          <cell r="AA518">
            <v>132.1212209032791</v>
          </cell>
        </row>
        <row r="519">
          <cell r="A519">
            <v>1811000</v>
          </cell>
          <cell r="B519">
            <v>27.328619354892304</v>
          </cell>
          <cell r="C519">
            <v>32.550152590842693</v>
          </cell>
          <cell r="D519">
            <v>2.3308716955880073</v>
          </cell>
          <cell r="E519">
            <v>2.5142122519391723</v>
          </cell>
          <cell r="F519">
            <v>16.567842585503342</v>
          </cell>
          <cell r="G519">
            <v>0.99777188702715813</v>
          </cell>
          <cell r="H519">
            <v>13.045638458507341</v>
          </cell>
          <cell r="I519">
            <v>15.648919060736237</v>
          </cell>
          <cell r="J519">
            <v>7.771970650079524</v>
          </cell>
          <cell r="K519">
            <v>6.8435460784253817</v>
          </cell>
          <cell r="L519">
            <v>1.4745096149461032</v>
          </cell>
          <cell r="M519">
            <v>0.56564077575657878</v>
          </cell>
          <cell r="N519">
            <v>0.13423360980844948</v>
          </cell>
          <cell r="O519">
            <v>5.0678528299723098</v>
          </cell>
          <cell r="P519">
            <v>132.8417814440246</v>
          </cell>
          <cell r="Q519">
            <v>73.352723050262057</v>
          </cell>
          <cell r="R519">
            <v>17.431999999999995</v>
          </cell>
          <cell r="S519">
            <v>0.80286016666666693</v>
          </cell>
          <cell r="T519">
            <v>1.6642756666666667</v>
          </cell>
          <cell r="U519">
            <v>152.74091727735794</v>
          </cell>
          <cell r="V519">
            <v>84.340650070324642</v>
          </cell>
          <cell r="W519">
            <v>1811000</v>
          </cell>
          <cell r="X519">
            <v>84.340650070324642</v>
          </cell>
          <cell r="Y519">
            <v>73.352723050262057</v>
          </cell>
          <cell r="Z519">
            <v>152.74091727735794</v>
          </cell>
          <cell r="AA519">
            <v>132.8417814440246</v>
          </cell>
        </row>
        <row r="520">
          <cell r="A520">
            <v>1821000</v>
          </cell>
          <cell r="B520">
            <v>27.479522830071165</v>
          </cell>
          <cell r="C520">
            <v>32.729888386485122</v>
          </cell>
          <cell r="D520">
            <v>2.3437423289153845</v>
          </cell>
          <cell r="E520">
            <v>2.5280952571956004</v>
          </cell>
          <cell r="F520">
            <v>16.659327083490659</v>
          </cell>
          <cell r="G520">
            <v>1.002485288621271</v>
          </cell>
          <cell r="H520">
            <v>13.117674010459343</v>
          </cell>
          <cell r="I520">
            <v>15.724632309556029</v>
          </cell>
          <cell r="J520">
            <v>7.8148860043041495</v>
          </cell>
          <cell r="K520">
            <v>6.8813348474945455</v>
          </cell>
          <cell r="L520">
            <v>1.4811781221671843</v>
          </cell>
          <cell r="M520">
            <v>0.56876413730134179</v>
          </cell>
          <cell r="N520">
            <v>0.13497482245233927</v>
          </cell>
          <cell r="O520">
            <v>5.0958365562559784</v>
          </cell>
          <cell r="P520">
            <v>133.56234198477009</v>
          </cell>
          <cell r="Q520">
            <v>73.34560240789132</v>
          </cell>
          <cell r="R520">
            <v>17.431999999999995</v>
          </cell>
          <cell r="S520">
            <v>0.80286016666666693</v>
          </cell>
          <cell r="T520">
            <v>1.6642756666666667</v>
          </cell>
          <cell r="U520">
            <v>153.46147781810342</v>
          </cell>
          <cell r="V520">
            <v>84.273189356454367</v>
          </cell>
          <cell r="W520">
            <v>1821000</v>
          </cell>
          <cell r="X520">
            <v>84.273189356454367</v>
          </cell>
          <cell r="Y520">
            <v>73.34560240789132</v>
          </cell>
          <cell r="Z520">
            <v>153.46147781810342</v>
          </cell>
          <cell r="AA520">
            <v>133.56234198477009</v>
          </cell>
        </row>
        <row r="521">
          <cell r="A521">
            <v>1831000</v>
          </cell>
          <cell r="B521">
            <v>27.63042630525003</v>
          </cell>
          <cell r="C521">
            <v>32.909624182127537</v>
          </cell>
          <cell r="D521">
            <v>2.3566129622427621</v>
          </cell>
          <cell r="E521">
            <v>2.5419782624520288</v>
          </cell>
          <cell r="F521">
            <v>16.750811581477979</v>
          </cell>
          <cell r="G521">
            <v>1.0071986902153836</v>
          </cell>
          <cell r="H521">
            <v>13.189709562411345</v>
          </cell>
          <cell r="I521">
            <v>15.800345558375822</v>
          </cell>
          <cell r="J521">
            <v>7.8578013585287732</v>
          </cell>
          <cell r="K521">
            <v>6.9191236165637076</v>
          </cell>
          <cell r="L521">
            <v>1.4878466293882653</v>
          </cell>
          <cell r="M521">
            <v>0.57188749884610479</v>
          </cell>
          <cell r="N521">
            <v>0.13571603509622915</v>
          </cell>
          <cell r="O521">
            <v>5.1238202825396462</v>
          </cell>
          <cell r="P521">
            <v>134.28290252551565</v>
          </cell>
          <cell r="Q521">
            <v>73.338559544246664</v>
          </cell>
          <cell r="R521">
            <v>17.431999999999995</v>
          </cell>
          <cell r="S521">
            <v>0.80286016666666693</v>
          </cell>
          <cell r="T521">
            <v>1.6642756666666667</v>
          </cell>
          <cell r="U521">
            <v>154.18203835884898</v>
          </cell>
          <cell r="V521">
            <v>84.206465515482776</v>
          </cell>
          <cell r="W521">
            <v>1831000</v>
          </cell>
          <cell r="X521">
            <v>84.206465515482776</v>
          </cell>
          <cell r="Y521">
            <v>73.338559544246664</v>
          </cell>
          <cell r="Z521">
            <v>154.18203835884898</v>
          </cell>
          <cell r="AA521">
            <v>134.28290252551565</v>
          </cell>
        </row>
        <row r="522">
          <cell r="A522">
            <v>1841000</v>
          </cell>
          <cell r="B522">
            <v>27.781329780428894</v>
          </cell>
          <cell r="C522">
            <v>33.089359977769966</v>
          </cell>
          <cell r="D522">
            <v>2.3694835955701388</v>
          </cell>
          <cell r="E522">
            <v>2.5558612677084573</v>
          </cell>
          <cell r="F522">
            <v>16.842296079465296</v>
          </cell>
          <cell r="G522">
            <v>1.0119120918094966</v>
          </cell>
          <cell r="H522">
            <v>13.261745114363343</v>
          </cell>
          <cell r="I522">
            <v>15.876058807195616</v>
          </cell>
          <cell r="J522">
            <v>7.9007167127533977</v>
          </cell>
          <cell r="K522">
            <v>6.9569123856328705</v>
          </cell>
          <cell r="L522">
            <v>1.4945151366093459</v>
          </cell>
          <cell r="M522">
            <v>0.5750108603908678</v>
          </cell>
          <cell r="N522">
            <v>0.13645724774011897</v>
          </cell>
          <cell r="O522">
            <v>5.1518040088233148</v>
          </cell>
          <cell r="P522">
            <v>135.00346306626113</v>
          </cell>
          <cell r="Q522">
            <v>73.33159319188546</v>
          </cell>
          <cell r="R522">
            <v>17.431999999999995</v>
          </cell>
          <cell r="S522">
            <v>0.80286016666666693</v>
          </cell>
          <cell r="T522">
            <v>1.6642756666666667</v>
          </cell>
          <cell r="U522">
            <v>154.90259889959447</v>
          </cell>
          <cell r="V522">
            <v>84.140466539703667</v>
          </cell>
          <cell r="W522">
            <v>1841000</v>
          </cell>
          <cell r="X522">
            <v>84.140466539703667</v>
          </cell>
          <cell r="Y522">
            <v>73.33159319188546</v>
          </cell>
          <cell r="Z522">
            <v>154.90259889959447</v>
          </cell>
          <cell r="AA522">
            <v>135.00346306626113</v>
          </cell>
        </row>
        <row r="523">
          <cell r="A523">
            <v>1851000</v>
          </cell>
          <cell r="B523">
            <v>27.932233255607755</v>
          </cell>
          <cell r="C523">
            <v>33.269095773412388</v>
          </cell>
          <cell r="D523">
            <v>2.3823542288975159</v>
          </cell>
          <cell r="E523">
            <v>2.5697442729648854</v>
          </cell>
          <cell r="F523">
            <v>16.933780577452612</v>
          </cell>
          <cell r="G523">
            <v>1.0166254934036094</v>
          </cell>
          <cell r="H523">
            <v>13.333780666315347</v>
          </cell>
          <cell r="I523">
            <v>15.951772056015409</v>
          </cell>
          <cell r="J523">
            <v>7.9436320669780214</v>
          </cell>
          <cell r="K523">
            <v>6.9947011547020335</v>
          </cell>
          <cell r="L523">
            <v>1.5011836438304271</v>
          </cell>
          <cell r="M523">
            <v>0.5781342219356308</v>
          </cell>
          <cell r="N523">
            <v>0.13719846038400879</v>
          </cell>
          <cell r="O523">
            <v>5.1797877351069825</v>
          </cell>
          <cell r="P523">
            <v>135.72402360700664</v>
          </cell>
          <cell r="Q523">
            <v>73.324702110754544</v>
          </cell>
          <cell r="R523">
            <v>17.431999999999995</v>
          </cell>
          <cell r="S523">
            <v>0.80286016666666693</v>
          </cell>
          <cell r="T523">
            <v>1.6642756666666667</v>
          </cell>
          <cell r="U523">
            <v>155.62315944033998</v>
          </cell>
          <cell r="V523">
            <v>84.075180680896793</v>
          </cell>
          <cell r="W523">
            <v>1851000</v>
          </cell>
          <cell r="X523">
            <v>84.075180680896793</v>
          </cell>
          <cell r="Y523">
            <v>73.324702110754544</v>
          </cell>
          <cell r="Z523">
            <v>155.62315944033998</v>
          </cell>
          <cell r="AA523">
            <v>135.72402360700664</v>
          </cell>
        </row>
        <row r="524">
          <cell r="A524">
            <v>1861000</v>
          </cell>
          <cell r="B524">
            <v>28.08313673078662</v>
          </cell>
          <cell r="C524">
            <v>33.448831569054811</v>
          </cell>
          <cell r="D524">
            <v>2.3952248622248931</v>
          </cell>
          <cell r="E524">
            <v>2.5836272782213134</v>
          </cell>
          <cell r="F524">
            <v>17.025265075439933</v>
          </cell>
          <cell r="G524">
            <v>1.0213388949977222</v>
          </cell>
          <cell r="H524">
            <v>13.405816218267345</v>
          </cell>
          <cell r="I524">
            <v>16.027485304835203</v>
          </cell>
          <cell r="J524">
            <v>7.9865474212026477</v>
          </cell>
          <cell r="K524">
            <v>7.0324899237711964</v>
          </cell>
          <cell r="L524">
            <v>1.5078521510515082</v>
          </cell>
          <cell r="M524">
            <v>0.5812575834803938</v>
          </cell>
          <cell r="N524">
            <v>0.13793967302789864</v>
          </cell>
          <cell r="O524">
            <v>5.2077714613906512</v>
          </cell>
          <cell r="P524">
            <v>136.44458414775212</v>
          </cell>
          <cell r="Q524">
            <v>73.31788508745413</v>
          </cell>
          <cell r="R524">
            <v>17.431999999999995</v>
          </cell>
          <cell r="S524">
            <v>0.80286016666666693</v>
          </cell>
          <cell r="T524">
            <v>1.6642756666666667</v>
          </cell>
          <cell r="U524">
            <v>156.34371998108546</v>
          </cell>
          <cell r="V524">
            <v>84.010596443355965</v>
          </cell>
          <cell r="W524">
            <v>1861000</v>
          </cell>
          <cell r="X524">
            <v>84.010596443355965</v>
          </cell>
          <cell r="Y524">
            <v>73.31788508745413</v>
          </cell>
          <cell r="Z524">
            <v>156.34371998108546</v>
          </cell>
          <cell r="AA524">
            <v>136.44458414775212</v>
          </cell>
        </row>
        <row r="525">
          <cell r="A525">
            <v>1871000</v>
          </cell>
          <cell r="B525">
            <v>28.234040205965488</v>
          </cell>
          <cell r="C525">
            <v>33.628567364697226</v>
          </cell>
          <cell r="D525">
            <v>2.4080954955522702</v>
          </cell>
          <cell r="E525">
            <v>2.5975102834777424</v>
          </cell>
          <cell r="F525">
            <v>17.116749573427253</v>
          </cell>
          <cell r="G525">
            <v>1.0260522965918348</v>
          </cell>
          <cell r="H525">
            <v>13.477851770219347</v>
          </cell>
          <cell r="I525">
            <v>16.103198553654991</v>
          </cell>
          <cell r="J525">
            <v>8.0294627754272714</v>
          </cell>
          <cell r="K525">
            <v>7.0702786928403585</v>
          </cell>
          <cell r="L525">
            <v>1.5145206582725892</v>
          </cell>
          <cell r="M525">
            <v>0.58438094502515681</v>
          </cell>
          <cell r="N525">
            <v>0.13868088567178846</v>
          </cell>
          <cell r="O525">
            <v>5.2357551876743189</v>
          </cell>
          <cell r="P525">
            <v>137.16514468849766</v>
          </cell>
          <cell r="Q525">
            <v>73.311140934525739</v>
          </cell>
          <cell r="R525">
            <v>17.431999999999995</v>
          </cell>
          <cell r="S525">
            <v>0.80286016666666693</v>
          </cell>
          <cell r="T525">
            <v>1.6642756666666667</v>
          </cell>
          <cell r="U525">
            <v>157.06428052183099</v>
          </cell>
          <cell r="V525">
            <v>83.94670257714111</v>
          </cell>
          <cell r="W525">
            <v>1871000</v>
          </cell>
          <cell r="X525">
            <v>83.94670257714111</v>
          </cell>
          <cell r="Y525">
            <v>73.311140934525739</v>
          </cell>
          <cell r="Z525">
            <v>157.06428052183099</v>
          </cell>
          <cell r="AA525">
            <v>137.16514468849766</v>
          </cell>
        </row>
        <row r="526">
          <cell r="A526">
            <v>1881000</v>
          </cell>
          <cell r="B526">
            <v>28.384943681144353</v>
          </cell>
          <cell r="C526">
            <v>33.808303160339655</v>
          </cell>
          <cell r="D526">
            <v>2.4209661288796473</v>
          </cell>
          <cell r="E526">
            <v>2.6113932887341709</v>
          </cell>
          <cell r="F526">
            <v>17.208234071414573</v>
          </cell>
          <cell r="G526">
            <v>1.0307656981859477</v>
          </cell>
          <cell r="H526">
            <v>13.549887322171347</v>
          </cell>
          <cell r="I526">
            <v>16.178911802474786</v>
          </cell>
          <cell r="J526">
            <v>8.0723781296518951</v>
          </cell>
          <cell r="K526">
            <v>7.1080674619095205</v>
          </cell>
          <cell r="L526">
            <v>1.5211891654936698</v>
          </cell>
          <cell r="M526">
            <v>0.58750430656991981</v>
          </cell>
          <cell r="N526">
            <v>0.13942209831567831</v>
          </cell>
          <cell r="O526">
            <v>5.2637389139579875</v>
          </cell>
          <cell r="P526">
            <v>137.88570522924314</v>
          </cell>
          <cell r="Q526">
            <v>73.304468489762428</v>
          </cell>
          <cell r="R526">
            <v>17.431999999999995</v>
          </cell>
          <cell r="S526">
            <v>0.80286016666666693</v>
          </cell>
          <cell r="T526">
            <v>1.6642756666666667</v>
          </cell>
          <cell r="U526">
            <v>157.78484106257648</v>
          </cell>
          <cell r="V526">
            <v>83.883488071545173</v>
          </cell>
          <cell r="W526">
            <v>1881000</v>
          </cell>
          <cell r="X526">
            <v>83.883488071545173</v>
          </cell>
          <cell r="Y526">
            <v>73.304468489762428</v>
          </cell>
          <cell r="Z526">
            <v>157.78484106257648</v>
          </cell>
          <cell r="AA526">
            <v>137.88570522924314</v>
          </cell>
        </row>
        <row r="527">
          <cell r="A527">
            <v>1891000</v>
          </cell>
          <cell r="B527">
            <v>28.535847156323214</v>
          </cell>
          <cell r="C527">
            <v>33.988038955982077</v>
          </cell>
          <cell r="D527">
            <v>2.4338367622070245</v>
          </cell>
          <cell r="E527">
            <v>2.6252762939905994</v>
          </cell>
          <cell r="F527">
            <v>17.299718569401886</v>
          </cell>
          <cell r="G527">
            <v>1.0354790997800605</v>
          </cell>
          <cell r="H527">
            <v>13.621922874123348</v>
          </cell>
          <cell r="I527">
            <v>16.254625051294578</v>
          </cell>
          <cell r="J527">
            <v>8.1152934838765205</v>
          </cell>
          <cell r="K527">
            <v>7.1458562309786835</v>
          </cell>
          <cell r="L527">
            <v>1.527857672714751</v>
          </cell>
          <cell r="M527">
            <v>0.5906276681146827</v>
          </cell>
          <cell r="N527">
            <v>0.14016331095956816</v>
          </cell>
          <cell r="O527">
            <v>5.2917226402416553</v>
          </cell>
          <cell r="P527">
            <v>138.60626576998865</v>
          </cell>
          <cell r="Q527">
            <v>73.297866615541338</v>
          </cell>
          <cell r="R527">
            <v>17.431999999999995</v>
          </cell>
          <cell r="S527">
            <v>0.80286016666666693</v>
          </cell>
          <cell r="T527">
            <v>1.6642756666666667</v>
          </cell>
          <cell r="U527">
            <v>158.50540160332199</v>
          </cell>
          <cell r="V527">
            <v>83.820942148768893</v>
          </cell>
          <cell r="W527">
            <v>1891000</v>
          </cell>
          <cell r="X527">
            <v>83.820942148768893</v>
          </cell>
          <cell r="Y527">
            <v>73.297866615541338</v>
          </cell>
          <cell r="Z527">
            <v>158.50540160332199</v>
          </cell>
          <cell r="AA527">
            <v>138.60626576998865</v>
          </cell>
        </row>
        <row r="528">
          <cell r="A528">
            <v>1901000</v>
          </cell>
          <cell r="B528">
            <v>28.686750631502083</v>
          </cell>
          <cell r="C528">
            <v>34.167774751624499</v>
          </cell>
          <cell r="D528">
            <v>2.4467073955344021</v>
          </cell>
          <cell r="E528">
            <v>2.6391592992470274</v>
          </cell>
          <cell r="F528">
            <v>17.391203067389203</v>
          </cell>
          <cell r="G528">
            <v>1.0401925013741733</v>
          </cell>
          <cell r="H528">
            <v>13.693958426075351</v>
          </cell>
          <cell r="I528">
            <v>16.33033830011437</v>
          </cell>
          <cell r="J528">
            <v>8.1582088381011459</v>
          </cell>
          <cell r="K528">
            <v>7.1836450000478473</v>
          </cell>
          <cell r="L528">
            <v>1.5345261799358323</v>
          </cell>
          <cell r="M528">
            <v>0.59375102965944571</v>
          </cell>
          <cell r="N528">
            <v>0.14090452360345798</v>
          </cell>
          <cell r="O528">
            <v>5.3197063665253239</v>
          </cell>
          <cell r="P528">
            <v>139.32682631073419</v>
          </cell>
          <cell r="Q528">
            <v>73.291334198176855</v>
          </cell>
          <cell r="R528">
            <v>17.431999999999995</v>
          </cell>
          <cell r="S528">
            <v>0.80286016666666693</v>
          </cell>
          <cell r="T528">
            <v>1.6642756666666667</v>
          </cell>
          <cell r="U528">
            <v>159.22596214406752</v>
          </cell>
          <cell r="V528">
            <v>83.759054257794602</v>
          </cell>
          <cell r="W528">
            <v>1901000</v>
          </cell>
          <cell r="X528">
            <v>83.759054257794602</v>
          </cell>
          <cell r="Y528">
            <v>73.291334198176855</v>
          </cell>
          <cell r="Z528">
            <v>159.22596214406752</v>
          </cell>
          <cell r="AA528">
            <v>139.32682631073419</v>
          </cell>
        </row>
        <row r="529">
          <cell r="A529">
            <v>1911000</v>
          </cell>
          <cell r="B529">
            <v>28.837654106680947</v>
          </cell>
          <cell r="C529">
            <v>34.347510547266914</v>
          </cell>
          <cell r="D529">
            <v>2.4595780288617792</v>
          </cell>
          <cell r="E529">
            <v>2.6530423045034555</v>
          </cell>
          <cell r="F529">
            <v>17.482687565376523</v>
          </cell>
          <cell r="G529">
            <v>1.0449059029682863</v>
          </cell>
          <cell r="H529">
            <v>13.765993978027351</v>
          </cell>
          <cell r="I529">
            <v>16.406051548934162</v>
          </cell>
          <cell r="J529">
            <v>8.2011241923257714</v>
          </cell>
          <cell r="K529">
            <v>7.2214337691170094</v>
          </cell>
          <cell r="L529">
            <v>1.5411946871569131</v>
          </cell>
          <cell r="M529">
            <v>0.59687439120420882</v>
          </cell>
          <cell r="N529">
            <v>0.14164573624734783</v>
          </cell>
          <cell r="O529">
            <v>5.3476900928089917</v>
          </cell>
          <cell r="P529">
            <v>140.04738685147964</v>
          </cell>
          <cell r="Q529">
            <v>73.284870147294427</v>
          </cell>
          <cell r="R529">
            <v>17.431999999999995</v>
          </cell>
          <cell r="S529">
            <v>0.80286016666666693</v>
          </cell>
          <cell r="T529">
            <v>1.6642756666666667</v>
          </cell>
          <cell r="U529">
            <v>159.94652268481298</v>
          </cell>
          <cell r="V529">
            <v>83.697814068452629</v>
          </cell>
          <cell r="W529">
            <v>1911000</v>
          </cell>
          <cell r="X529">
            <v>83.697814068452629</v>
          </cell>
          <cell r="Y529">
            <v>73.284870147294427</v>
          </cell>
          <cell r="Z529">
            <v>159.94652268481298</v>
          </cell>
          <cell r="AA529">
            <v>140.04738685147964</v>
          </cell>
        </row>
        <row r="530">
          <cell r="A530">
            <v>1921000</v>
          </cell>
          <cell r="B530">
            <v>28.988557581859808</v>
          </cell>
          <cell r="C530">
            <v>34.527246342909343</v>
          </cell>
          <cell r="D530">
            <v>2.4724486621891559</v>
          </cell>
          <cell r="E530">
            <v>2.666925309759884</v>
          </cell>
          <cell r="F530">
            <v>17.574172063363843</v>
          </cell>
          <cell r="G530">
            <v>1.0496193045623987</v>
          </cell>
          <cell r="H530">
            <v>13.83802952997935</v>
          </cell>
          <cell r="I530">
            <v>16.481764797753957</v>
          </cell>
          <cell r="J530">
            <v>8.2440395465503951</v>
          </cell>
          <cell r="K530">
            <v>7.2592225381861724</v>
          </cell>
          <cell r="L530">
            <v>1.5478631943779939</v>
          </cell>
          <cell r="M530">
            <v>0.59999775274897171</v>
          </cell>
          <cell r="N530">
            <v>0.14238694889123765</v>
          </cell>
          <cell r="O530">
            <v>5.3756738190926603</v>
          </cell>
          <cell r="P530">
            <v>140.76794739222518</v>
          </cell>
          <cell r="Q530">
            <v>73.278473395223941</v>
          </cell>
          <cell r="R530">
            <v>17.431999999999995</v>
          </cell>
          <cell r="S530">
            <v>0.80286016666666693</v>
          </cell>
          <cell r="T530">
            <v>1.6642756666666667</v>
          </cell>
          <cell r="U530">
            <v>160.66708322555851</v>
          </cell>
          <cell r="V530">
            <v>83.63721146567336</v>
          </cell>
          <cell r="W530">
            <v>1921000</v>
          </cell>
          <cell r="X530">
            <v>83.63721146567336</v>
          </cell>
          <cell r="Y530">
            <v>73.278473395223941</v>
          </cell>
          <cell r="Z530">
            <v>160.66708322555851</v>
          </cell>
          <cell r="AA530">
            <v>140.76794739222518</v>
          </cell>
        </row>
        <row r="531">
          <cell r="A531">
            <v>1931000</v>
          </cell>
          <cell r="B531">
            <v>29.139461057038673</v>
          </cell>
          <cell r="C531">
            <v>34.706982138551759</v>
          </cell>
          <cell r="D531">
            <v>2.4853192955165335</v>
          </cell>
          <cell r="E531">
            <v>2.6808083150163124</v>
          </cell>
          <cell r="F531">
            <v>17.66565656135116</v>
          </cell>
          <cell r="G531">
            <v>1.0543327061565115</v>
          </cell>
          <cell r="H531">
            <v>13.910065081931352</v>
          </cell>
          <cell r="I531">
            <v>16.557478046573749</v>
          </cell>
          <cell r="J531">
            <v>8.2869549007750187</v>
          </cell>
          <cell r="K531">
            <v>7.2970113072553362</v>
          </cell>
          <cell r="L531">
            <v>1.5545317015990749</v>
          </cell>
          <cell r="M531">
            <v>0.60312111429373472</v>
          </cell>
          <cell r="N531">
            <v>0.1431281615351275</v>
          </cell>
          <cell r="O531">
            <v>5.403657545376328</v>
          </cell>
          <cell r="P531">
            <v>141.48850793297066</v>
          </cell>
          <cell r="Q531">
            <v>73.272142896411523</v>
          </cell>
          <cell r="R531">
            <v>17.431999999999995</v>
          </cell>
          <cell r="S531">
            <v>0.80286016666666693</v>
          </cell>
          <cell r="T531">
            <v>1.6642756666666667</v>
          </cell>
          <cell r="U531">
            <v>161.387643766304</v>
          </cell>
          <cell r="V531">
            <v>83.577236543917138</v>
          </cell>
          <cell r="W531">
            <v>1931000</v>
          </cell>
          <cell r="X531">
            <v>83.577236543917138</v>
          </cell>
          <cell r="Y531">
            <v>73.272142896411523</v>
          </cell>
          <cell r="Z531">
            <v>161.387643766304</v>
          </cell>
          <cell r="AA531">
            <v>141.48850793297066</v>
          </cell>
        </row>
        <row r="532">
          <cell r="A532">
            <v>1941000</v>
          </cell>
          <cell r="B532">
            <v>29.290364532217541</v>
          </cell>
          <cell r="C532">
            <v>34.886717934194188</v>
          </cell>
          <cell r="D532">
            <v>2.4981899288439107</v>
          </cell>
          <cell r="E532">
            <v>2.6946913202727405</v>
          </cell>
          <cell r="F532">
            <v>17.75714105933848</v>
          </cell>
          <cell r="G532">
            <v>1.0590461077506244</v>
          </cell>
          <cell r="H532">
            <v>13.982100633883352</v>
          </cell>
          <cell r="I532">
            <v>16.633191295393541</v>
          </cell>
          <cell r="J532">
            <v>8.3298702549996442</v>
          </cell>
          <cell r="K532">
            <v>7.3348000763244983</v>
          </cell>
          <cell r="L532">
            <v>1.561200208820156</v>
          </cell>
          <cell r="M532">
            <v>0.60624447583849772</v>
          </cell>
          <cell r="N532">
            <v>0.14386937417901735</v>
          </cell>
          <cell r="O532">
            <v>5.4316412716599967</v>
          </cell>
          <cell r="P532">
            <v>142.20906847371623</v>
          </cell>
          <cell r="Q532">
            <v>73.265877626850198</v>
          </cell>
          <cell r="R532">
            <v>17.431999999999995</v>
          </cell>
          <cell r="S532">
            <v>0.80286016666666693</v>
          </cell>
          <cell r="T532">
            <v>1.6642756666666667</v>
          </cell>
          <cell r="U532">
            <v>162.10820430704956</v>
          </cell>
          <cell r="V532">
            <v>83.51787960177721</v>
          </cell>
          <cell r="W532">
            <v>1941000</v>
          </cell>
          <cell r="X532">
            <v>83.51787960177721</v>
          </cell>
          <cell r="Y532">
            <v>73.265877626850198</v>
          </cell>
          <cell r="Z532">
            <v>162.10820430704956</v>
          </cell>
          <cell r="AA532">
            <v>142.20906847371623</v>
          </cell>
        </row>
        <row r="533">
          <cell r="A533">
            <v>1951000</v>
          </cell>
          <cell r="B533">
            <v>29.441268007396399</v>
          </cell>
          <cell r="C533">
            <v>35.06645372983661</v>
          </cell>
          <cell r="D533">
            <v>2.5110605621712874</v>
          </cell>
          <cell r="E533">
            <v>2.708574325529169</v>
          </cell>
          <cell r="F533">
            <v>17.8486255573258</v>
          </cell>
          <cell r="G533">
            <v>1.0637595093447372</v>
          </cell>
          <cell r="H533">
            <v>14.054136185835354</v>
          </cell>
          <cell r="I533">
            <v>16.708904544213336</v>
          </cell>
          <cell r="J533">
            <v>8.3727856092242696</v>
          </cell>
          <cell r="K533">
            <v>7.3725888453936612</v>
          </cell>
          <cell r="L533">
            <v>1.5678687160412368</v>
          </cell>
          <cell r="M533">
            <v>0.60936783738326072</v>
          </cell>
          <cell r="N533">
            <v>0.14461058682290717</v>
          </cell>
          <cell r="O533">
            <v>5.4596249979436644</v>
          </cell>
          <cell r="P533">
            <v>142.92962901446171</v>
          </cell>
          <cell r="Q533">
            <v>73.259676583527281</v>
          </cell>
          <cell r="R533">
            <v>17.431999999999995</v>
          </cell>
          <cell r="S533">
            <v>0.80286016666666693</v>
          </cell>
          <cell r="T533">
            <v>1.6642756666666667</v>
          </cell>
          <cell r="U533">
            <v>162.82876484779504</v>
          </cell>
          <cell r="V533">
            <v>83.459131136747843</v>
          </cell>
          <cell r="W533">
            <v>1951000</v>
          </cell>
          <cell r="X533">
            <v>83.459131136747843</v>
          </cell>
          <cell r="Y533">
            <v>73.259676583527281</v>
          </cell>
          <cell r="Z533">
            <v>162.82876484779504</v>
          </cell>
          <cell r="AA533">
            <v>142.92962901446171</v>
          </cell>
        </row>
        <row r="534">
          <cell r="A534">
            <v>1961000</v>
          </cell>
          <cell r="B534">
            <v>29.592171482575264</v>
          </cell>
          <cell r="C534">
            <v>35.246189525479032</v>
          </cell>
          <cell r="D534">
            <v>2.523931195498665</v>
          </cell>
          <cell r="E534">
            <v>2.7224573307855975</v>
          </cell>
          <cell r="F534">
            <v>17.940110055313113</v>
          </cell>
          <cell r="G534">
            <v>1.06847291093885</v>
          </cell>
          <cell r="H534">
            <v>14.126171737787356</v>
          </cell>
          <cell r="I534">
            <v>16.784617793033128</v>
          </cell>
          <cell r="J534">
            <v>8.4157009634488933</v>
          </cell>
          <cell r="K534">
            <v>7.4103776144628233</v>
          </cell>
          <cell r="L534">
            <v>1.5745372232623178</v>
          </cell>
          <cell r="M534">
            <v>0.61249119892802362</v>
          </cell>
          <cell r="N534">
            <v>0.14535179946679702</v>
          </cell>
          <cell r="O534">
            <v>5.487608724227333</v>
          </cell>
          <cell r="P534">
            <v>143.65018955520719</v>
          </cell>
          <cell r="Q534">
            <v>73.253538783889439</v>
          </cell>
          <cell r="R534">
            <v>17.431999999999995</v>
          </cell>
          <cell r="S534">
            <v>0.80286016666666693</v>
          </cell>
          <cell r="T534">
            <v>1.6642756666666667</v>
          </cell>
          <cell r="U534">
            <v>163.54932538854052</v>
          </cell>
          <cell r="V534">
            <v>83.40098184015325</v>
          </cell>
          <cell r="W534">
            <v>1961000</v>
          </cell>
          <cell r="X534">
            <v>83.40098184015325</v>
          </cell>
          <cell r="Y534">
            <v>73.253538783889439</v>
          </cell>
          <cell r="Z534">
            <v>163.54932538854052</v>
          </cell>
          <cell r="AA534">
            <v>143.65018955520719</v>
          </cell>
        </row>
        <row r="535">
          <cell r="A535">
            <v>1971000</v>
          </cell>
          <cell r="B535">
            <v>29.743074957754128</v>
          </cell>
          <cell r="C535">
            <v>35.425925321121454</v>
          </cell>
          <cell r="D535">
            <v>2.5368018288260417</v>
          </cell>
          <cell r="E535">
            <v>2.7363403360420255</v>
          </cell>
          <cell r="F535">
            <v>18.031594553300433</v>
          </cell>
          <cell r="G535">
            <v>1.0731863125329628</v>
          </cell>
          <cell r="H535">
            <v>14.198207289739354</v>
          </cell>
          <cell r="I535">
            <v>16.860331041852923</v>
          </cell>
          <cell r="J535">
            <v>8.4586163176735187</v>
          </cell>
          <cell r="K535">
            <v>7.4481663835319862</v>
          </cell>
          <cell r="L535">
            <v>1.5812057304833989</v>
          </cell>
          <cell r="M535">
            <v>0.61561456047278684</v>
          </cell>
          <cell r="N535">
            <v>0.14609301211068687</v>
          </cell>
          <cell r="O535">
            <v>5.5155924505110008</v>
          </cell>
          <cell r="P535">
            <v>144.37075009595273</v>
          </cell>
          <cell r="Q535">
            <v>73.24746326532356</v>
          </cell>
          <cell r="R535">
            <v>17.431999999999995</v>
          </cell>
          <cell r="S535">
            <v>0.80286016666666693</v>
          </cell>
          <cell r="T535">
            <v>1.6642756666666667</v>
          </cell>
          <cell r="U535">
            <v>164.26988592928606</v>
          </cell>
          <cell r="V535">
            <v>83.343422592230368</v>
          </cell>
          <cell r="W535">
            <v>1971000</v>
          </cell>
          <cell r="X535">
            <v>83.343422592230368</v>
          </cell>
          <cell r="Y535">
            <v>73.24746326532356</v>
          </cell>
          <cell r="Z535">
            <v>164.26988592928606</v>
          </cell>
          <cell r="AA535">
            <v>144.37075009595273</v>
          </cell>
        </row>
        <row r="536">
          <cell r="A536">
            <v>1981000</v>
          </cell>
          <cell r="B536">
            <v>29.893978432932993</v>
          </cell>
          <cell r="C536">
            <v>35.605661116763869</v>
          </cell>
          <cell r="D536">
            <v>2.5496724621534188</v>
          </cell>
          <cell r="E536">
            <v>2.7502233412984536</v>
          </cell>
          <cell r="F536">
            <v>18.123079051287753</v>
          </cell>
          <cell r="G536">
            <v>1.0778997141270756</v>
          </cell>
          <cell r="H536">
            <v>14.270242841691354</v>
          </cell>
          <cell r="I536">
            <v>16.936044290672715</v>
          </cell>
          <cell r="J536">
            <v>8.5015316718981424</v>
          </cell>
          <cell r="K536">
            <v>7.4859551526011492</v>
          </cell>
          <cell r="L536">
            <v>1.5878742377044801</v>
          </cell>
          <cell r="M536">
            <v>0.61873792201754974</v>
          </cell>
          <cell r="N536">
            <v>0.14683422475457669</v>
          </cell>
          <cell r="O536">
            <v>5.5435761767946694</v>
          </cell>
          <cell r="P536">
            <v>145.09131063669818</v>
          </cell>
          <cell r="Q536">
            <v>73.241449084653297</v>
          </cell>
          <cell r="R536">
            <v>17.431999999999995</v>
          </cell>
          <cell r="S536">
            <v>0.80286016666666693</v>
          </cell>
          <cell r="T536">
            <v>1.6642756666666667</v>
          </cell>
          <cell r="U536">
            <v>164.99044647003151</v>
          </cell>
          <cell r="V536">
            <v>83.286444457360687</v>
          </cell>
          <cell r="W536">
            <v>1981000</v>
          </cell>
          <cell r="X536">
            <v>83.286444457360687</v>
          </cell>
          <cell r="Y536">
            <v>73.241449084653297</v>
          </cell>
          <cell r="Z536">
            <v>164.99044647003151</v>
          </cell>
          <cell r="AA536">
            <v>145.09131063669818</v>
          </cell>
        </row>
        <row r="537">
          <cell r="A537">
            <v>1991000</v>
          </cell>
          <cell r="B537">
            <v>30.044881908111858</v>
          </cell>
          <cell r="C537">
            <v>35.785396912406291</v>
          </cell>
          <cell r="D537">
            <v>2.5625430954807968</v>
          </cell>
          <cell r="E537">
            <v>2.7641063465548821</v>
          </cell>
          <cell r="F537">
            <v>18.21456354927507</v>
          </cell>
          <cell r="G537">
            <v>1.0826131157211885</v>
          </cell>
          <cell r="H537">
            <v>14.342278393643356</v>
          </cell>
          <cell r="I537">
            <v>17.011757539492507</v>
          </cell>
          <cell r="J537">
            <v>8.5444470261227679</v>
          </cell>
          <cell r="K537">
            <v>7.5237439216703113</v>
          </cell>
          <cell r="L537">
            <v>1.5945427449255607</v>
          </cell>
          <cell r="M537">
            <v>0.62186128356231263</v>
          </cell>
          <cell r="N537">
            <v>0.14757543739846654</v>
          </cell>
          <cell r="O537">
            <v>5.5715599030783372</v>
          </cell>
          <cell r="P537">
            <v>145.81187117744366</v>
          </cell>
          <cell r="Q537">
            <v>73.235495317651257</v>
          </cell>
          <cell r="R537">
            <v>17.431999999999995</v>
          </cell>
          <cell r="S537">
            <v>0.80286016666666693</v>
          </cell>
          <cell r="T537">
            <v>1.6642756666666667</v>
          </cell>
          <cell r="U537">
            <v>165.711007010777</v>
          </cell>
          <cell r="V537">
            <v>83.230038679445997</v>
          </cell>
          <cell r="W537">
            <v>1991000</v>
          </cell>
          <cell r="X537">
            <v>83.230038679445997</v>
          </cell>
          <cell r="Y537">
            <v>73.235495317651257</v>
          </cell>
          <cell r="Z537">
            <v>165.711007010777</v>
          </cell>
          <cell r="AA537">
            <v>145.81187117744366</v>
          </cell>
        </row>
        <row r="538">
          <cell r="A538">
            <v>2001000</v>
          </cell>
          <cell r="B538">
            <v>30.195785383290726</v>
          </cell>
          <cell r="C538">
            <v>35.965132708048721</v>
          </cell>
          <cell r="D538">
            <v>2.5754137288081735</v>
          </cell>
          <cell r="E538">
            <v>2.7779893518113106</v>
          </cell>
          <cell r="F538">
            <v>18.306048047262387</v>
          </cell>
          <cell r="G538">
            <v>1.0873265173153008</v>
          </cell>
          <cell r="H538">
            <v>14.414313945595358</v>
          </cell>
          <cell r="I538">
            <v>17.087470788312302</v>
          </cell>
          <cell r="J538">
            <v>8.5873623803473915</v>
          </cell>
          <cell r="K538">
            <v>7.5615326907394751</v>
          </cell>
          <cell r="L538">
            <v>1.601211252146642</v>
          </cell>
          <cell r="M538">
            <v>0.62498464510707585</v>
          </cell>
          <cell r="N538">
            <v>0.14831665004235636</v>
          </cell>
          <cell r="O538">
            <v>5.5995436293620058</v>
          </cell>
          <cell r="P538">
            <v>146.53243171818926</v>
          </cell>
          <cell r="Q538">
            <v>73.229601058565351</v>
          </cell>
          <cell r="R538">
            <v>17.431999999999995</v>
          </cell>
          <cell r="S538">
            <v>0.80286016666666693</v>
          </cell>
          <cell r="T538">
            <v>1.6642756666666667</v>
          </cell>
          <cell r="U538">
            <v>166.43156755152259</v>
          </cell>
          <cell r="V538">
            <v>83.174196677422586</v>
          </cell>
          <cell r="W538">
            <v>2001000</v>
          </cell>
          <cell r="X538">
            <v>83.174196677422586</v>
          </cell>
          <cell r="Y538">
            <v>73.229601058565351</v>
          </cell>
          <cell r="Z538">
            <v>166.43156755152259</v>
          </cell>
          <cell r="AA538">
            <v>146.53243171818926</v>
          </cell>
        </row>
        <row r="539">
          <cell r="A539">
            <v>2011000</v>
          </cell>
          <cell r="B539">
            <v>30.346688858469587</v>
          </cell>
          <cell r="C539">
            <v>36.144868503691143</v>
          </cell>
          <cell r="D539">
            <v>2.5882843621355511</v>
          </cell>
          <cell r="E539">
            <v>2.7918723570677391</v>
          </cell>
          <cell r="F539">
            <v>18.39753254524971</v>
          </cell>
          <cell r="G539">
            <v>1.0920399189094137</v>
          </cell>
          <cell r="H539">
            <v>14.486349497547357</v>
          </cell>
          <cell r="I539">
            <v>17.163184037132094</v>
          </cell>
          <cell r="J539">
            <v>8.630277734572017</v>
          </cell>
          <cell r="K539">
            <v>7.5993214598086372</v>
          </cell>
          <cell r="L539">
            <v>1.607879759367723</v>
          </cell>
          <cell r="M539">
            <v>0.62810800665183875</v>
          </cell>
          <cell r="N539">
            <v>0.14905786268624618</v>
          </cell>
          <cell r="O539">
            <v>5.6275273556456735</v>
          </cell>
          <cell r="P539">
            <v>147.25299225893474</v>
          </cell>
          <cell r="Q539">
            <v>73.223765419659244</v>
          </cell>
          <cell r="R539">
            <v>17.431999999999995</v>
          </cell>
          <cell r="S539">
            <v>0.80286016666666693</v>
          </cell>
          <cell r="T539">
            <v>1.6642756666666667</v>
          </cell>
          <cell r="U539">
            <v>167.15212809226807</v>
          </cell>
          <cell r="V539">
            <v>83.118910040909029</v>
          </cell>
          <cell r="W539">
            <v>2011000</v>
          </cell>
          <cell r="X539">
            <v>83.118910040909029</v>
          </cell>
          <cell r="Y539">
            <v>73.223765419659244</v>
          </cell>
          <cell r="Z539">
            <v>167.15212809226807</v>
          </cell>
          <cell r="AA539">
            <v>147.25299225893474</v>
          </cell>
        </row>
        <row r="540">
          <cell r="A540">
            <v>2021000</v>
          </cell>
          <cell r="B540">
            <v>30.497592333648452</v>
          </cell>
          <cell r="C540">
            <v>36.324604299333565</v>
          </cell>
          <cell r="D540">
            <v>2.6011549954629283</v>
          </cell>
          <cell r="E540">
            <v>2.8057553623241676</v>
          </cell>
          <cell r="F540">
            <v>18.48901704323703</v>
          </cell>
          <cell r="G540">
            <v>1.0967533205035265</v>
          </cell>
          <cell r="H540">
            <v>14.558385049499359</v>
          </cell>
          <cell r="I540">
            <v>17.238897285951886</v>
          </cell>
          <cell r="J540">
            <v>8.6731930887966406</v>
          </cell>
          <cell r="K540">
            <v>7.637110228877801</v>
          </cell>
          <cell r="L540">
            <v>1.614548266588804</v>
          </cell>
          <cell r="M540">
            <v>0.63123136819660186</v>
          </cell>
          <cell r="N540">
            <v>0.14979907533013606</v>
          </cell>
          <cell r="O540">
            <v>5.6555110819293422</v>
          </cell>
          <cell r="P540">
            <v>147.97355279968022</v>
          </cell>
          <cell r="Q540">
            <v>73.217987530767047</v>
          </cell>
          <cell r="R540">
            <v>17.431999999999995</v>
          </cell>
          <cell r="S540">
            <v>0.80286016666666693</v>
          </cell>
          <cell r="T540">
            <v>1.6642756666666667</v>
          </cell>
          <cell r="U540">
            <v>167.87268863301355</v>
          </cell>
          <cell r="V540">
            <v>83.064170525983954</v>
          </cell>
          <cell r="W540">
            <v>2021000</v>
          </cell>
          <cell r="X540">
            <v>83.064170525983954</v>
          </cell>
          <cell r="Y540">
            <v>73.217987530767047</v>
          </cell>
          <cell r="Z540">
            <v>167.87268863301355</v>
          </cell>
          <cell r="AA540">
            <v>147.97355279968022</v>
          </cell>
        </row>
        <row r="541">
          <cell r="A541">
            <v>2031000</v>
          </cell>
          <cell r="B541">
            <v>30.648495808827317</v>
          </cell>
          <cell r="C541">
            <v>36.504340094975987</v>
          </cell>
          <cell r="D541">
            <v>2.6140256287903054</v>
          </cell>
          <cell r="E541">
            <v>2.8196383675805956</v>
          </cell>
          <cell r="F541">
            <v>18.580501541224343</v>
          </cell>
          <cell r="G541">
            <v>1.1014667220976393</v>
          </cell>
          <cell r="H541">
            <v>14.630420601451361</v>
          </cell>
          <cell r="I541">
            <v>17.314610534771681</v>
          </cell>
          <cell r="J541">
            <v>8.7161084430212661</v>
          </cell>
          <cell r="K541">
            <v>7.674898997946964</v>
          </cell>
          <cell r="L541">
            <v>1.6212167738098846</v>
          </cell>
          <cell r="M541">
            <v>0.63435472974136475</v>
          </cell>
          <cell r="N541">
            <v>0.15054028797402588</v>
          </cell>
          <cell r="O541">
            <v>5.6834948082130099</v>
          </cell>
          <cell r="P541">
            <v>148.69411334042576</v>
          </cell>
          <cell r="Q541">
            <v>73.212266538860533</v>
          </cell>
          <cell r="R541">
            <v>17.431999999999995</v>
          </cell>
          <cell r="S541">
            <v>0.80286016666666693</v>
          </cell>
          <cell r="T541">
            <v>1.6642756666666667</v>
          </cell>
          <cell r="U541">
            <v>168.59324917375909</v>
          </cell>
          <cell r="V541">
            <v>83.009970051087691</v>
          </cell>
          <cell r="W541">
            <v>2031000</v>
          </cell>
          <cell r="X541">
            <v>83.009970051087691</v>
          </cell>
          <cell r="Y541">
            <v>73.212266538860533</v>
          </cell>
          <cell r="Z541">
            <v>168.59324917375909</v>
          </cell>
          <cell r="AA541">
            <v>148.69411334042576</v>
          </cell>
        </row>
        <row r="542">
          <cell r="A542">
            <v>2041000</v>
          </cell>
          <cell r="B542">
            <v>30.799399284006178</v>
          </cell>
          <cell r="C542">
            <v>36.684075890618402</v>
          </cell>
          <cell r="D542">
            <v>2.6268962621176826</v>
          </cell>
          <cell r="E542">
            <v>2.8335213728370241</v>
          </cell>
          <cell r="F542">
            <v>18.67198603921166</v>
          </cell>
          <cell r="G542">
            <v>1.1061801236917521</v>
          </cell>
          <cell r="H542">
            <v>14.702456153403363</v>
          </cell>
          <cell r="I542">
            <v>17.390323783591473</v>
          </cell>
          <cell r="J542">
            <v>8.7590237972458915</v>
          </cell>
          <cell r="K542">
            <v>7.7126877670161269</v>
          </cell>
          <cell r="L542">
            <v>1.6278852810309659</v>
          </cell>
          <cell r="M542">
            <v>0.63747809128612776</v>
          </cell>
          <cell r="N542">
            <v>0.15128150061791573</v>
          </cell>
          <cell r="O542">
            <v>5.7114785344966785</v>
          </cell>
          <cell r="P542">
            <v>149.41467388117124</v>
          </cell>
          <cell r="Q542">
            <v>73.206601607629224</v>
          </cell>
          <cell r="R542">
            <v>17.431999999999995</v>
          </cell>
          <cell r="S542">
            <v>0.80286016666666693</v>
          </cell>
          <cell r="T542">
            <v>1.6642756666666667</v>
          </cell>
          <cell r="U542">
            <v>169.31380971450457</v>
          </cell>
          <cell r="V542">
            <v>82.956300693044867</v>
          </cell>
          <cell r="W542">
            <v>2041000</v>
          </cell>
          <cell r="X542">
            <v>82.956300693044867</v>
          </cell>
          <cell r="Y542">
            <v>73.206601607629224</v>
          </cell>
          <cell r="Z542">
            <v>169.31380971450457</v>
          </cell>
          <cell r="AA542">
            <v>149.41467388117124</v>
          </cell>
        </row>
        <row r="543">
          <cell r="A543">
            <v>2051000</v>
          </cell>
          <cell r="B543">
            <v>30.950302759185043</v>
          </cell>
          <cell r="C543">
            <v>36.863811686260831</v>
          </cell>
          <cell r="D543">
            <v>2.6397668954450597</v>
          </cell>
          <cell r="E543">
            <v>2.8474043780934526</v>
          </cell>
          <cell r="F543">
            <v>18.76347053719898</v>
          </cell>
          <cell r="G543">
            <v>1.1108935252858652</v>
          </cell>
          <cell r="H543">
            <v>14.774491705355361</v>
          </cell>
          <cell r="I543">
            <v>17.466037032411265</v>
          </cell>
          <cell r="J543">
            <v>8.8019391514705152</v>
          </cell>
          <cell r="K543">
            <v>7.7504765360852899</v>
          </cell>
          <cell r="L543">
            <v>1.6345537882520467</v>
          </cell>
          <cell r="M543">
            <v>0.64060145283089076</v>
          </cell>
          <cell r="N543">
            <v>0.15202271326180553</v>
          </cell>
          <cell r="O543">
            <v>5.7394622607803472</v>
          </cell>
          <cell r="P543">
            <v>150.13523442191678</v>
          </cell>
          <cell r="Q543">
            <v>73.200991917073026</v>
          </cell>
          <cell r="R543">
            <v>17.431999999999995</v>
          </cell>
          <cell r="S543">
            <v>0.80286016666666693</v>
          </cell>
          <cell r="T543">
            <v>1.6642756666666667</v>
          </cell>
          <cell r="U543">
            <v>170.03437025525011</v>
          </cell>
          <cell r="V543">
            <v>82.903154683203368</v>
          </cell>
          <cell r="W543">
            <v>2051000</v>
          </cell>
          <cell r="X543">
            <v>82.903154683203368</v>
          </cell>
          <cell r="Y543">
            <v>73.200991917073026</v>
          </cell>
          <cell r="Z543">
            <v>170.03437025525011</v>
          </cell>
          <cell r="AA543">
            <v>150.13523442191678</v>
          </cell>
        </row>
        <row r="544">
          <cell r="A544">
            <v>2061000</v>
          </cell>
          <cell r="B544">
            <v>31.101206234363907</v>
          </cell>
          <cell r="C544">
            <v>37.043547481903254</v>
          </cell>
          <cell r="D544">
            <v>2.6526375287724369</v>
          </cell>
          <cell r="E544">
            <v>2.8612873833498811</v>
          </cell>
          <cell r="F544">
            <v>18.854955035186297</v>
          </cell>
          <cell r="G544">
            <v>1.115606926879978</v>
          </cell>
          <cell r="H544">
            <v>14.846527257307361</v>
          </cell>
          <cell r="I544">
            <v>17.541750281231057</v>
          </cell>
          <cell r="J544">
            <v>8.8448545056951389</v>
          </cell>
          <cell r="K544">
            <v>7.7882653051544528</v>
          </cell>
          <cell r="L544">
            <v>1.6412222954731279</v>
          </cell>
          <cell r="M544">
            <v>0.64372481437565365</v>
          </cell>
          <cell r="N544">
            <v>0.15276392590569537</v>
          </cell>
          <cell r="O544">
            <v>5.7674459870640149</v>
          </cell>
          <cell r="P544">
            <v>150.85579496266223</v>
          </cell>
          <cell r="Q544">
            <v>73.195436663106364</v>
          </cell>
          <cell r="R544">
            <v>17.431999999999995</v>
          </cell>
          <cell r="S544">
            <v>0.80286016666666693</v>
          </cell>
          <cell r="T544">
            <v>1.6642756666666667</v>
          </cell>
          <cell r="U544">
            <v>170.75493079599556</v>
          </cell>
          <cell r="V544">
            <v>82.85052440368537</v>
          </cell>
          <cell r="W544">
            <v>2061000</v>
          </cell>
          <cell r="X544">
            <v>82.85052440368537</v>
          </cell>
          <cell r="Y544">
            <v>73.195436663106364</v>
          </cell>
          <cell r="Z544">
            <v>170.75493079599556</v>
          </cell>
          <cell r="AA544">
            <v>150.85579496266223</v>
          </cell>
        </row>
        <row r="545">
          <cell r="A545">
            <v>2071000</v>
          </cell>
          <cell r="B545">
            <v>31.252109709542768</v>
          </cell>
          <cell r="C545">
            <v>37.223283277545676</v>
          </cell>
          <cell r="D545">
            <v>2.6655081620998144</v>
          </cell>
          <cell r="E545">
            <v>2.8751703886063091</v>
          </cell>
          <cell r="F545">
            <v>18.946439533173617</v>
          </cell>
          <cell r="G545">
            <v>1.1203203284740908</v>
          </cell>
          <cell r="H545">
            <v>14.918562809259363</v>
          </cell>
          <cell r="I545">
            <v>17.617463530050852</v>
          </cell>
          <cell r="J545">
            <v>8.8877698599197625</v>
          </cell>
          <cell r="K545">
            <v>7.826054074223614</v>
          </cell>
          <cell r="L545">
            <v>1.647890802694209</v>
          </cell>
          <cell r="M545">
            <v>0.64684817592041677</v>
          </cell>
          <cell r="N545">
            <v>0.15350513854958525</v>
          </cell>
          <cell r="O545">
            <v>5.7954297133476835</v>
          </cell>
          <cell r="P545">
            <v>151.57635550340774</v>
          </cell>
          <cell r="Q545">
            <v>73.189935057174182</v>
          </cell>
          <cell r="R545">
            <v>17.431999999999995</v>
          </cell>
          <cell r="S545">
            <v>0.80286016666666693</v>
          </cell>
          <cell r="T545">
            <v>1.6642756666666667</v>
          </cell>
          <cell r="U545">
            <v>171.47549133674107</v>
          </cell>
          <cell r="V545">
            <v>82.798402383747501</v>
          </cell>
          <cell r="W545">
            <v>2071000</v>
          </cell>
          <cell r="X545">
            <v>82.798402383747501</v>
          </cell>
          <cell r="Y545">
            <v>73.189935057174182</v>
          </cell>
          <cell r="Z545">
            <v>171.47549133674107</v>
          </cell>
          <cell r="AA545">
            <v>151.57635550340774</v>
          </cell>
        </row>
        <row r="546">
          <cell r="A546">
            <v>2081000</v>
          </cell>
          <cell r="B546">
            <v>31.403013184721633</v>
          </cell>
          <cell r="C546">
            <v>37.403019073188098</v>
          </cell>
          <cell r="D546">
            <v>2.6783787954271912</v>
          </cell>
          <cell r="E546">
            <v>2.8890533938627372</v>
          </cell>
          <cell r="F546">
            <v>19.037924031160937</v>
          </cell>
          <cell r="G546">
            <v>1.1250337300682032</v>
          </cell>
          <cell r="H546">
            <v>14.990598361211365</v>
          </cell>
          <cell r="I546">
            <v>17.693176778870644</v>
          </cell>
          <cell r="J546">
            <v>8.9306852141443898</v>
          </cell>
          <cell r="K546">
            <v>7.8638428432927778</v>
          </cell>
          <cell r="L546">
            <v>1.6545593099152898</v>
          </cell>
          <cell r="M546">
            <v>0.64997153746517977</v>
          </cell>
          <cell r="N546">
            <v>0.15424635119347507</v>
          </cell>
          <cell r="O546">
            <v>5.8234134396313513</v>
          </cell>
          <cell r="P546">
            <v>152.29691604415331</v>
          </cell>
          <cell r="Q546">
            <v>73.184486325878567</v>
          </cell>
          <cell r="R546">
            <v>17.431999999999995</v>
          </cell>
          <cell r="S546">
            <v>0.80286016666666693</v>
          </cell>
          <cell r="T546">
            <v>1.6642756666666667</v>
          </cell>
          <cell r="U546">
            <v>172.19605187748664</v>
          </cell>
          <cell r="V546">
            <v>82.746781296245373</v>
          </cell>
          <cell r="W546">
            <v>2081000</v>
          </cell>
          <cell r="X546">
            <v>82.746781296245373</v>
          </cell>
          <cell r="Y546">
            <v>73.184486325878567</v>
          </cell>
          <cell r="Z546">
            <v>172.19605187748664</v>
          </cell>
          <cell r="AA546">
            <v>152.29691604415331</v>
          </cell>
        </row>
        <row r="547">
          <cell r="A547">
            <v>2091000</v>
          </cell>
          <cell r="B547">
            <v>31.553916659900501</v>
          </cell>
          <cell r="C547">
            <v>37.582754868830527</v>
          </cell>
          <cell r="D547">
            <v>2.6912494287545683</v>
          </cell>
          <cell r="E547">
            <v>2.9029363991191652</v>
          </cell>
          <cell r="F547">
            <v>19.129408529148254</v>
          </cell>
          <cell r="G547">
            <v>1.129747131662316</v>
          </cell>
          <cell r="H547">
            <v>15.062633913163364</v>
          </cell>
          <cell r="I547">
            <v>17.768890027690436</v>
          </cell>
          <cell r="J547">
            <v>8.9736005683690152</v>
          </cell>
          <cell r="K547">
            <v>7.9016316123619399</v>
          </cell>
          <cell r="L547">
            <v>1.6612278171363708</v>
          </cell>
          <cell r="M547">
            <v>0.65309489900994278</v>
          </cell>
          <cell r="N547">
            <v>0.15498756383736489</v>
          </cell>
          <cell r="O547">
            <v>5.8513971659150199</v>
          </cell>
          <cell r="P547">
            <v>153.01747658489876</v>
          </cell>
          <cell r="Q547">
            <v>73.179089710616338</v>
          </cell>
          <cell r="R547">
            <v>17.431999999999995</v>
          </cell>
          <cell r="S547">
            <v>0.80286016666666693</v>
          </cell>
          <cell r="T547">
            <v>1.6642756666666667</v>
          </cell>
          <cell r="U547">
            <v>172.91661241823209</v>
          </cell>
          <cell r="V547">
            <v>82.695653954199955</v>
          </cell>
          <cell r="W547">
            <v>2091000</v>
          </cell>
          <cell r="X547">
            <v>82.695653954199955</v>
          </cell>
          <cell r="Y547">
            <v>73.179089710616338</v>
          </cell>
          <cell r="Z547">
            <v>172.91661241823209</v>
          </cell>
          <cell r="AA547">
            <v>153.01747658489876</v>
          </cell>
        </row>
        <row r="548">
          <cell r="A548">
            <v>2101000</v>
          </cell>
          <cell r="B548">
            <v>31.704820135079359</v>
          </cell>
          <cell r="C548">
            <v>37.762490664472942</v>
          </cell>
          <cell r="D548">
            <v>2.7041200620819459</v>
          </cell>
          <cell r="E548">
            <v>2.9168194043755937</v>
          </cell>
          <cell r="F548">
            <v>19.22089302713557</v>
          </cell>
          <cell r="G548">
            <v>1.1344605332564288</v>
          </cell>
          <cell r="H548">
            <v>15.134669465115365</v>
          </cell>
          <cell r="I548">
            <v>17.844603276510227</v>
          </cell>
          <cell r="J548">
            <v>9.0165159225936389</v>
          </cell>
          <cell r="K548">
            <v>7.9394203814311028</v>
          </cell>
          <cell r="L548">
            <v>1.6678963243574516</v>
          </cell>
          <cell r="M548">
            <v>0.65621826055470567</v>
          </cell>
          <cell r="N548">
            <v>0.15572877648125472</v>
          </cell>
          <cell r="O548">
            <v>5.8793808921986876</v>
          </cell>
          <cell r="P548">
            <v>153.7380371256443</v>
          </cell>
          <cell r="Q548">
            <v>73.173744467227181</v>
          </cell>
          <cell r="R548">
            <v>17.431999999999995</v>
          </cell>
          <cell r="S548">
            <v>0.80286016666666693</v>
          </cell>
          <cell r="T548">
            <v>1.6642756666666667</v>
          </cell>
          <cell r="U548">
            <v>173.63717295897763</v>
          </cell>
          <cell r="V548">
            <v>82.645013307461994</v>
          </cell>
          <cell r="W548">
            <v>2101000</v>
          </cell>
          <cell r="X548">
            <v>82.645013307461994</v>
          </cell>
          <cell r="Y548">
            <v>73.173744467227181</v>
          </cell>
          <cell r="Z548">
            <v>173.63717295897763</v>
          </cell>
          <cell r="AA548">
            <v>153.7380371256443</v>
          </cell>
        </row>
        <row r="549">
          <cell r="A549">
            <v>2111000</v>
          </cell>
          <cell r="B549">
            <v>31.855723610258224</v>
          </cell>
          <cell r="C549">
            <v>37.942226460115364</v>
          </cell>
          <cell r="D549">
            <v>2.7169906954093226</v>
          </cell>
          <cell r="E549">
            <v>2.9307024096320222</v>
          </cell>
          <cell r="F549">
            <v>19.312377525122891</v>
          </cell>
          <cell r="G549">
            <v>1.1391739348505416</v>
          </cell>
          <cell r="H549">
            <v>15.206705017067364</v>
          </cell>
          <cell r="I549">
            <v>17.920316525330023</v>
          </cell>
          <cell r="J549">
            <v>9.0594312768182625</v>
          </cell>
          <cell r="K549">
            <v>7.9772091505002667</v>
          </cell>
          <cell r="L549">
            <v>1.6745648315785329</v>
          </cell>
          <cell r="M549">
            <v>0.65934162209946878</v>
          </cell>
          <cell r="N549">
            <v>0.15646998912514457</v>
          </cell>
          <cell r="O549">
            <v>5.9073646184823563</v>
          </cell>
          <cell r="P549">
            <v>154.45859766638981</v>
          </cell>
          <cell r="Q549">
            <v>73.168449865651255</v>
          </cell>
          <cell r="R549">
            <v>17.431999999999995</v>
          </cell>
          <cell r="S549">
            <v>0.80286016666666693</v>
          </cell>
          <cell r="T549">
            <v>1.6642756666666667</v>
          </cell>
          <cell r="U549">
            <v>174.35773349972314</v>
          </cell>
          <cell r="V549">
            <v>82.594852439470927</v>
          </cell>
          <cell r="W549">
            <v>2111000</v>
          </cell>
          <cell r="X549">
            <v>82.594852439470927</v>
          </cell>
          <cell r="Y549">
            <v>73.168449865651255</v>
          </cell>
          <cell r="Z549">
            <v>174.35773349972314</v>
          </cell>
          <cell r="AA549">
            <v>154.45859766638981</v>
          </cell>
        </row>
        <row r="550">
          <cell r="A550">
            <v>2121000</v>
          </cell>
          <cell r="B550">
            <v>32.006627085437096</v>
          </cell>
          <cell r="C550">
            <v>38.121962255757786</v>
          </cell>
          <cell r="D550">
            <v>2.7298613287366997</v>
          </cell>
          <cell r="E550">
            <v>2.9445854148884503</v>
          </cell>
          <cell r="F550">
            <v>19.403862023110211</v>
          </cell>
          <cell r="G550">
            <v>1.1438873364446545</v>
          </cell>
          <cell r="H550">
            <v>15.278740569019366</v>
          </cell>
          <cell r="I550">
            <v>17.996029774149815</v>
          </cell>
          <cell r="J550">
            <v>9.1023466310428862</v>
          </cell>
          <cell r="K550">
            <v>8.0149979195694279</v>
          </cell>
          <cell r="L550">
            <v>1.6812333387996137</v>
          </cell>
          <cell r="M550">
            <v>0.66246498364423168</v>
          </cell>
          <cell r="N550">
            <v>0.15721120176903441</v>
          </cell>
          <cell r="O550">
            <v>5.935348344766024</v>
          </cell>
          <cell r="P550">
            <v>155.17915820713529</v>
          </cell>
          <cell r="Q550">
            <v>73.163205189597022</v>
          </cell>
          <cell r="R550">
            <v>17.431999999999995</v>
          </cell>
          <cell r="S550">
            <v>0.80286016666666693</v>
          </cell>
          <cell r="T550">
            <v>1.6642756666666667</v>
          </cell>
          <cell r="U550">
            <v>175.07829404046862</v>
          </cell>
          <cell r="V550">
            <v>82.545164564105903</v>
          </cell>
          <cell r="W550">
            <v>2121000</v>
          </cell>
          <cell r="X550">
            <v>82.545164564105903</v>
          </cell>
          <cell r="Y550">
            <v>73.163205189597022</v>
          </cell>
          <cell r="Z550">
            <v>175.07829404046862</v>
          </cell>
          <cell r="AA550">
            <v>155.17915820713529</v>
          </cell>
        </row>
        <row r="551">
          <cell r="A551">
            <v>2131000</v>
          </cell>
          <cell r="B551">
            <v>32.157530560615953</v>
          </cell>
          <cell r="C551">
            <v>38.301698051400216</v>
          </cell>
          <cell r="D551">
            <v>2.7427319620640773</v>
          </cell>
          <cell r="E551">
            <v>2.9584684201448792</v>
          </cell>
          <cell r="F551">
            <v>19.495346521097524</v>
          </cell>
          <cell r="G551">
            <v>1.1486007380387673</v>
          </cell>
          <cell r="H551">
            <v>15.35077612097137</v>
          </cell>
          <cell r="I551">
            <v>18.071743022969606</v>
          </cell>
          <cell r="J551">
            <v>9.1452619852675099</v>
          </cell>
          <cell r="K551">
            <v>8.0527866886385926</v>
          </cell>
          <cell r="L551">
            <v>1.6879018460206947</v>
          </cell>
          <cell r="M551">
            <v>0.66558834518899468</v>
          </cell>
          <cell r="N551">
            <v>0.15795241441292424</v>
          </cell>
          <cell r="O551">
            <v>5.9633320710496927</v>
          </cell>
          <cell r="P551">
            <v>155.89971874788088</v>
          </cell>
          <cell r="Q551">
            <v>73.158009736218162</v>
          </cell>
          <cell r="R551">
            <v>17.431999999999995</v>
          </cell>
          <cell r="S551">
            <v>0.80286016666666693</v>
          </cell>
          <cell r="T551">
            <v>1.6642756666666667</v>
          </cell>
          <cell r="U551">
            <v>175.79885458121421</v>
          </cell>
          <cell r="V551">
            <v>82.495943022625156</v>
          </cell>
          <cell r="W551">
            <v>2131000</v>
          </cell>
          <cell r="X551">
            <v>82.495943022625156</v>
          </cell>
          <cell r="Y551">
            <v>73.158009736218162</v>
          </cell>
          <cell r="Z551">
            <v>175.79885458121421</v>
          </cell>
          <cell r="AA551">
            <v>155.89971874788088</v>
          </cell>
        </row>
        <row r="552">
          <cell r="A552">
            <v>2141000</v>
          </cell>
          <cell r="B552">
            <v>32.308434035794818</v>
          </cell>
          <cell r="C552">
            <v>38.481433847042638</v>
          </cell>
          <cell r="D552">
            <v>2.755602595391454</v>
          </cell>
          <cell r="E552">
            <v>2.9723514254013077</v>
          </cell>
          <cell r="F552">
            <v>19.586831019084844</v>
          </cell>
          <cell r="G552">
            <v>1.1533141396328797</v>
          </cell>
          <cell r="H552">
            <v>15.422811672923368</v>
          </cell>
          <cell r="I552">
            <v>18.147456271789402</v>
          </cell>
          <cell r="J552">
            <v>9.1881773394921389</v>
          </cell>
          <cell r="K552">
            <v>8.0905754577077555</v>
          </cell>
          <cell r="L552">
            <v>1.6945703532417755</v>
          </cell>
          <cell r="M552">
            <v>0.66871170673375779</v>
          </cell>
          <cell r="N552">
            <v>0.15869362705681408</v>
          </cell>
          <cell r="O552">
            <v>5.9913157973333604</v>
          </cell>
          <cell r="P552">
            <v>156.62027928862631</v>
          </cell>
          <cell r="Q552">
            <v>73.152862815799296</v>
          </cell>
          <cell r="R552">
            <v>17.431999999999995</v>
          </cell>
          <cell r="S552">
            <v>0.80286016666666693</v>
          </cell>
          <cell r="T552">
            <v>1.6642756666666667</v>
          </cell>
          <cell r="U552">
            <v>176.51941512195964</v>
          </cell>
          <cell r="V552">
            <v>82.447181280691098</v>
          </cell>
          <cell r="W552">
            <v>2141000</v>
          </cell>
          <cell r="X552">
            <v>82.447181280691098</v>
          </cell>
          <cell r="Y552">
            <v>73.152862815799296</v>
          </cell>
          <cell r="Z552">
            <v>176.51941512195964</v>
          </cell>
          <cell r="AA552">
            <v>156.62027928862631</v>
          </cell>
        </row>
        <row r="553">
          <cell r="A553">
            <v>2151000</v>
          </cell>
          <cell r="B553">
            <v>32.45933751097369</v>
          </cell>
          <cell r="C553">
            <v>38.661169642685053</v>
          </cell>
          <cell r="D553">
            <v>2.7684732287188312</v>
          </cell>
          <cell r="E553">
            <v>2.9862344306577362</v>
          </cell>
          <cell r="F553">
            <v>19.678315517072161</v>
          </cell>
          <cell r="G553">
            <v>1.1580275412269925</v>
          </cell>
          <cell r="H553">
            <v>15.49484722487537</v>
          </cell>
          <cell r="I553">
            <v>18.223169520609193</v>
          </cell>
          <cell r="J553">
            <v>9.2310926937167626</v>
          </cell>
          <cell r="K553">
            <v>8.1283642267769167</v>
          </cell>
          <cell r="L553">
            <v>1.7012388604628568</v>
          </cell>
          <cell r="M553">
            <v>0.67183506827852069</v>
          </cell>
          <cell r="N553">
            <v>0.15943483970070391</v>
          </cell>
          <cell r="O553">
            <v>6.019299523617029</v>
          </cell>
          <cell r="P553">
            <v>157.34083982937182</v>
          </cell>
          <cell r="Q553">
            <v>73.147763751451336</v>
          </cell>
          <cell r="R553">
            <v>17.431999999999995</v>
          </cell>
          <cell r="S553">
            <v>0.80286016666666693</v>
          </cell>
          <cell r="T553">
            <v>1.6642756666666667</v>
          </cell>
          <cell r="U553">
            <v>177.23997566270515</v>
          </cell>
          <cell r="V553">
            <v>82.398872925478912</v>
          </cell>
          <cell r="W553">
            <v>2151000</v>
          </cell>
          <cell r="X553">
            <v>82.398872925478912</v>
          </cell>
          <cell r="Y553">
            <v>73.147763751451336</v>
          </cell>
          <cell r="Z553">
            <v>177.23997566270515</v>
          </cell>
          <cell r="AA553">
            <v>157.34083982937182</v>
          </cell>
        </row>
        <row r="554">
          <cell r="A554">
            <v>2161000</v>
          </cell>
          <cell r="B554">
            <v>32.610240986152547</v>
          </cell>
          <cell r="C554">
            <v>38.840905438327475</v>
          </cell>
          <cell r="D554">
            <v>2.7813438620462088</v>
          </cell>
          <cell r="E554">
            <v>3.0001174359141642</v>
          </cell>
          <cell r="F554">
            <v>19.769800015059481</v>
          </cell>
          <cell r="G554">
            <v>1.1627409428211057</v>
          </cell>
          <cell r="H554">
            <v>15.56688277682737</v>
          </cell>
          <cell r="I554">
            <v>18.298882769428985</v>
          </cell>
          <cell r="J554">
            <v>9.2740080479413862</v>
          </cell>
          <cell r="K554">
            <v>8.1661529958460797</v>
          </cell>
          <cell r="L554">
            <v>1.7079073676839378</v>
          </cell>
          <cell r="M554">
            <v>0.67495842982328369</v>
          </cell>
          <cell r="N554">
            <v>0.16017605234459376</v>
          </cell>
          <cell r="O554">
            <v>6.0472832499006968</v>
          </cell>
          <cell r="P554">
            <v>158.0614003701173</v>
          </cell>
          <cell r="Q554">
            <v>73.142711878814112</v>
          </cell>
          <cell r="R554">
            <v>17.431999999999995</v>
          </cell>
          <cell r="S554">
            <v>0.80286016666666693</v>
          </cell>
          <cell r="T554">
            <v>1.6642756666666667</v>
          </cell>
          <cell r="U554">
            <v>177.96053620345063</v>
          </cell>
          <cell r="V554">
            <v>82.351011662864707</v>
          </cell>
          <cell r="W554">
            <v>2161000</v>
          </cell>
          <cell r="X554">
            <v>82.351011662864707</v>
          </cell>
          <cell r="Y554">
            <v>73.142711878814112</v>
          </cell>
          <cell r="Z554">
            <v>177.96053620345063</v>
          </cell>
          <cell r="AA554">
            <v>158.0614003701173</v>
          </cell>
        </row>
        <row r="555">
          <cell r="A555">
            <v>2171000</v>
          </cell>
          <cell r="B555">
            <v>32.761144461331412</v>
          </cell>
          <cell r="C555">
            <v>39.020641233969904</v>
          </cell>
          <cell r="D555">
            <v>2.7942144953735855</v>
          </cell>
          <cell r="E555">
            <v>3.0140004411705927</v>
          </cell>
          <cell r="F555">
            <v>19.861284513046801</v>
          </cell>
          <cell r="G555">
            <v>1.1674543444152181</v>
          </cell>
          <cell r="H555">
            <v>15.638918328779372</v>
          </cell>
          <cell r="I555">
            <v>18.374596018248781</v>
          </cell>
          <cell r="J555">
            <v>9.3169234021660099</v>
          </cell>
          <cell r="K555">
            <v>8.2039417649152426</v>
          </cell>
          <cell r="L555">
            <v>1.7145758749050188</v>
          </cell>
          <cell r="M555">
            <v>0.67808179136804669</v>
          </cell>
          <cell r="N555">
            <v>0.16091726498848358</v>
          </cell>
          <cell r="O555">
            <v>6.0752669761843654</v>
          </cell>
          <cell r="P555">
            <v>158.78196091086284</v>
          </cell>
          <cell r="Q555">
            <v>73.137706545768239</v>
          </cell>
          <cell r="R555">
            <v>17.431999999999995</v>
          </cell>
          <cell r="S555">
            <v>0.80286016666666693</v>
          </cell>
          <cell r="T555">
            <v>1.6642756666666667</v>
          </cell>
          <cell r="U555">
            <v>178.68109674419617</v>
          </cell>
          <cell r="V555">
            <v>82.303591314691928</v>
          </cell>
          <cell r="W555">
            <v>2171000</v>
          </cell>
          <cell r="X555">
            <v>82.303591314691928</v>
          </cell>
          <cell r="Y555">
            <v>73.137706545768239</v>
          </cell>
          <cell r="Z555">
            <v>178.68109674419617</v>
          </cell>
          <cell r="AA555">
            <v>158.78196091086284</v>
          </cell>
        </row>
        <row r="556">
          <cell r="A556">
            <v>2181000</v>
          </cell>
          <cell r="B556">
            <v>32.912047936510277</v>
          </cell>
          <cell r="C556">
            <v>39.200377029612326</v>
          </cell>
          <cell r="D556">
            <v>2.8070851287009631</v>
          </cell>
          <cell r="E556">
            <v>3.0278834464270203</v>
          </cell>
          <cell r="F556">
            <v>19.952769011034121</v>
          </cell>
          <cell r="G556">
            <v>1.1721677460093309</v>
          </cell>
          <cell r="H556">
            <v>15.71095388073137</v>
          </cell>
          <cell r="I556">
            <v>18.450309267068572</v>
          </cell>
          <cell r="J556">
            <v>9.3598387563906336</v>
          </cell>
          <cell r="K556">
            <v>8.2417305339844038</v>
          </cell>
          <cell r="L556">
            <v>1.7212443821260996</v>
          </cell>
          <cell r="M556">
            <v>0.6812051529128097</v>
          </cell>
          <cell r="N556">
            <v>0.16165847763237343</v>
          </cell>
          <cell r="O556">
            <v>6.1032507024680331</v>
          </cell>
          <cell r="P556">
            <v>159.50252145160835</v>
          </cell>
          <cell r="Q556">
            <v>73.132747112154206</v>
          </cell>
          <cell r="R556">
            <v>17.431999999999995</v>
          </cell>
          <cell r="S556">
            <v>0.80286016666666693</v>
          </cell>
          <cell r="T556">
            <v>1.6642756666666667</v>
          </cell>
          <cell r="U556">
            <v>179.40165728494168</v>
          </cell>
          <cell r="V556">
            <v>82.256605816112639</v>
          </cell>
          <cell r="W556">
            <v>2181000</v>
          </cell>
          <cell r="X556">
            <v>82.256605816112639</v>
          </cell>
          <cell r="Y556">
            <v>73.132747112154206</v>
          </cell>
          <cell r="Z556">
            <v>179.40165728494168</v>
          </cell>
          <cell r="AA556">
            <v>159.50252145160835</v>
          </cell>
        </row>
        <row r="557">
          <cell r="A557">
            <v>2191000</v>
          </cell>
          <cell r="B557">
            <v>33.062951411689134</v>
          </cell>
          <cell r="C557">
            <v>39.380112825254749</v>
          </cell>
          <cell r="D557">
            <v>2.8199557620283402</v>
          </cell>
          <cell r="E557">
            <v>3.0417664516834488</v>
          </cell>
          <cell r="F557">
            <v>20.044253509021441</v>
          </cell>
          <cell r="G557">
            <v>1.176881147603444</v>
          </cell>
          <cell r="H557">
            <v>15.782989432683372</v>
          </cell>
          <cell r="I557">
            <v>18.526022515888364</v>
          </cell>
          <cell r="J557">
            <v>9.402754110615259</v>
          </cell>
          <cell r="K557">
            <v>8.2795193030535685</v>
          </cell>
          <cell r="L557">
            <v>1.7279128893471807</v>
          </cell>
          <cell r="M557">
            <v>0.68432851445757259</v>
          </cell>
          <cell r="N557">
            <v>0.16239969027626328</v>
          </cell>
          <cell r="O557">
            <v>6.1312344287517018</v>
          </cell>
          <cell r="P557">
            <v>160.22308199235385</v>
          </cell>
          <cell r="Q557">
            <v>73.127832949499705</v>
          </cell>
          <cell r="R557">
            <v>17.431999999999995</v>
          </cell>
          <cell r="S557">
            <v>0.80286016666666693</v>
          </cell>
          <cell r="T557">
            <v>1.6642756666666667</v>
          </cell>
          <cell r="U557">
            <v>180.12221782568719</v>
          </cell>
          <cell r="V557">
            <v>82.210049213001909</v>
          </cell>
          <cell r="W557">
            <v>2191000</v>
          </cell>
          <cell r="X557">
            <v>82.210049213001909</v>
          </cell>
          <cell r="Y557">
            <v>73.127832949499705</v>
          </cell>
          <cell r="Z557">
            <v>180.12221782568719</v>
          </cell>
          <cell r="AA557">
            <v>160.22308199235385</v>
          </cell>
        </row>
        <row r="558">
          <cell r="A558">
            <v>2201000</v>
          </cell>
          <cell r="B558">
            <v>33.213854886867999</v>
          </cell>
          <cell r="C558">
            <v>39.559848620897164</v>
          </cell>
          <cell r="D558">
            <v>2.8328263953557169</v>
          </cell>
          <cell r="E558">
            <v>3.0556494569398773</v>
          </cell>
          <cell r="F558">
            <v>20.135738007008754</v>
          </cell>
          <cell r="G558">
            <v>1.1815945491975568</v>
          </cell>
          <cell r="H558">
            <v>15.855024984635374</v>
          </cell>
          <cell r="I558">
            <v>18.60173576470816</v>
          </cell>
          <cell r="J558">
            <v>9.4456694648398845</v>
          </cell>
          <cell r="K558">
            <v>8.3173080721227315</v>
          </cell>
          <cell r="L558">
            <v>1.7345813965682615</v>
          </cell>
          <cell r="M558">
            <v>0.6874518760023357</v>
          </cell>
          <cell r="N558">
            <v>0.1631409029201531</v>
          </cell>
          <cell r="O558">
            <v>6.1592181550353695</v>
          </cell>
          <cell r="P558">
            <v>160.94364253309936</v>
          </cell>
          <cell r="Q558">
            <v>73.122963440753921</v>
          </cell>
          <cell r="R558">
            <v>17.431999999999995</v>
          </cell>
          <cell r="S558">
            <v>0.80286016666666693</v>
          </cell>
          <cell r="T558">
            <v>1.6642756666666667</v>
          </cell>
          <cell r="U558">
            <v>180.8427783664327</v>
          </cell>
          <cell r="V558">
            <v>82.163915659442381</v>
          </cell>
          <cell r="W558">
            <v>2201000</v>
          </cell>
          <cell r="X558">
            <v>82.163915659442381</v>
          </cell>
          <cell r="Y558">
            <v>73.122963440753921</v>
          </cell>
          <cell r="Z558">
            <v>180.8427783664327</v>
          </cell>
          <cell r="AA558">
            <v>160.94364253309936</v>
          </cell>
        </row>
        <row r="559">
          <cell r="A559">
            <v>2211000</v>
          </cell>
          <cell r="B559">
            <v>33.364758362046871</v>
          </cell>
          <cell r="C559">
            <v>39.739584416539593</v>
          </cell>
          <cell r="D559">
            <v>2.8456970286830945</v>
          </cell>
          <cell r="E559">
            <v>3.0695324621963054</v>
          </cell>
          <cell r="F559">
            <v>20.227222504996071</v>
          </cell>
          <cell r="G559">
            <v>1.1863079507916696</v>
          </cell>
          <cell r="H559">
            <v>15.927060536587375</v>
          </cell>
          <cell r="I559">
            <v>18.677449013527951</v>
          </cell>
          <cell r="J559">
            <v>9.4885848190645099</v>
          </cell>
          <cell r="K559">
            <v>8.3550968411918944</v>
          </cell>
          <cell r="L559">
            <v>1.7412499037893423</v>
          </cell>
          <cell r="M559">
            <v>0.69057523754709871</v>
          </cell>
          <cell r="N559">
            <v>0.16388211556404292</v>
          </cell>
          <cell r="O559">
            <v>6.1872018813190381</v>
          </cell>
          <cell r="P559">
            <v>161.66420307384482</v>
          </cell>
          <cell r="Q559">
            <v>73.118137980029317</v>
          </cell>
          <cell r="R559">
            <v>17.431999999999995</v>
          </cell>
          <cell r="S559">
            <v>0.80286016666666693</v>
          </cell>
          <cell r="T559">
            <v>1.6642756666666667</v>
          </cell>
          <cell r="U559">
            <v>181.56333890717815</v>
          </cell>
          <cell r="V559">
            <v>82.118199415277317</v>
          </cell>
          <cell r="W559">
            <v>2211000</v>
          </cell>
          <cell r="X559">
            <v>82.118199415277317</v>
          </cell>
          <cell r="Y559">
            <v>73.118137980029317</v>
          </cell>
          <cell r="Z559">
            <v>181.56333890717815</v>
          </cell>
          <cell r="AA559">
            <v>161.66420307384482</v>
          </cell>
        </row>
        <row r="560">
          <cell r="A560">
            <v>2221000</v>
          </cell>
          <cell r="B560">
            <v>33.515661837225728</v>
          </cell>
          <cell r="C560">
            <v>39.919320212182015</v>
          </cell>
          <cell r="D560">
            <v>2.8585676620104716</v>
          </cell>
          <cell r="E560">
            <v>3.0834154674527339</v>
          </cell>
          <cell r="F560">
            <v>20.318707002983391</v>
          </cell>
          <cell r="G560">
            <v>1.1910213523857824</v>
          </cell>
          <cell r="H560">
            <v>15.999096088539373</v>
          </cell>
          <cell r="I560">
            <v>18.753162262347747</v>
          </cell>
          <cell r="J560">
            <v>9.5315001732891336</v>
          </cell>
          <cell r="K560">
            <v>8.3928856102610574</v>
          </cell>
          <cell r="L560">
            <v>1.7479184110104238</v>
          </cell>
          <cell r="M560">
            <v>0.6936985990918616</v>
          </cell>
          <cell r="N560">
            <v>0.16462332820793277</v>
          </cell>
          <cell r="O560">
            <v>6.2151856076027059</v>
          </cell>
          <cell r="P560">
            <v>162.38476361459041</v>
          </cell>
          <cell r="Q560">
            <v>73.113355972350476</v>
          </cell>
          <cell r="R560">
            <v>17.431999999999995</v>
          </cell>
          <cell r="S560">
            <v>0.80286016666666693</v>
          </cell>
          <cell r="T560">
            <v>1.6642756666666667</v>
          </cell>
          <cell r="U560">
            <v>182.28389944792374</v>
          </cell>
          <cell r="V560">
            <v>82.072894843729742</v>
          </cell>
          <cell r="W560">
            <v>2221000</v>
          </cell>
          <cell r="X560">
            <v>82.072894843729742</v>
          </cell>
          <cell r="Y560">
            <v>73.113355972350476</v>
          </cell>
          <cell r="Z560">
            <v>182.28389944792374</v>
          </cell>
          <cell r="AA560">
            <v>162.38476361459041</v>
          </cell>
        </row>
        <row r="561">
          <cell r="A561">
            <v>2231000</v>
          </cell>
          <cell r="B561">
            <v>33.666565312404593</v>
          </cell>
          <cell r="C561">
            <v>40.099056007824437</v>
          </cell>
          <cell r="D561">
            <v>2.8714382953378488</v>
          </cell>
          <cell r="E561">
            <v>3.0972984727091624</v>
          </cell>
          <cell r="F561">
            <v>20.410191500970708</v>
          </cell>
          <cell r="G561">
            <v>1.1957347539798953</v>
          </cell>
          <cell r="H561">
            <v>16.071131640491377</v>
          </cell>
          <cell r="I561">
            <v>18.828875511167539</v>
          </cell>
          <cell r="J561">
            <v>9.574415527513759</v>
          </cell>
          <cell r="K561">
            <v>8.4306743793302186</v>
          </cell>
          <cell r="L561">
            <v>1.7545869182315046</v>
          </cell>
          <cell r="M561">
            <v>0.69682196063662472</v>
          </cell>
          <cell r="N561">
            <v>0.16536454085182259</v>
          </cell>
          <cell r="O561">
            <v>6.2431693338863745</v>
          </cell>
          <cell r="P561">
            <v>163.10532415533584</v>
          </cell>
          <cell r="Q561">
            <v>73.108616833409158</v>
          </cell>
          <cell r="R561">
            <v>17.431999999999995</v>
          </cell>
          <cell r="S561">
            <v>0.80286016666666693</v>
          </cell>
          <cell r="T561">
            <v>1.6642756666666667</v>
          </cell>
          <cell r="U561">
            <v>183.00445998866917</v>
          </cell>
          <cell r="V561">
            <v>82.027996409085233</v>
          </cell>
          <cell r="W561">
            <v>2231000</v>
          </cell>
          <cell r="X561">
            <v>82.027996409085233</v>
          </cell>
          <cell r="Y561">
            <v>73.108616833409158</v>
          </cell>
          <cell r="Z561">
            <v>183.00445998866917</v>
          </cell>
          <cell r="AA561">
            <v>163.10532415533584</v>
          </cell>
        </row>
        <row r="562">
          <cell r="A562">
            <v>2241000</v>
          </cell>
          <cell r="B562">
            <v>33.817468787583465</v>
          </cell>
          <cell r="C562">
            <v>40.278791803466859</v>
          </cell>
          <cell r="D562">
            <v>2.8843089286652264</v>
          </cell>
          <cell r="E562">
            <v>3.1111814779655909</v>
          </cell>
          <cell r="F562">
            <v>20.501675998958028</v>
          </cell>
          <cell r="G562">
            <v>1.2004481555740076</v>
          </cell>
          <cell r="H562">
            <v>16.143167192443379</v>
          </cell>
          <cell r="I562">
            <v>18.90458875998733</v>
          </cell>
          <cell r="J562">
            <v>9.6173308817383827</v>
          </cell>
          <cell r="K562">
            <v>8.4684631483993833</v>
          </cell>
          <cell r="L562">
            <v>1.7612554254525854</v>
          </cell>
          <cell r="M562">
            <v>0.69994532218138761</v>
          </cell>
          <cell r="N562">
            <v>0.16610575349571247</v>
          </cell>
          <cell r="O562">
            <v>6.2711530601700423</v>
          </cell>
          <cell r="P562">
            <v>163.82588469608135</v>
          </cell>
          <cell r="Q562">
            <v>73.103919989326798</v>
          </cell>
          <cell r="R562">
            <v>17.431999999999995</v>
          </cell>
          <cell r="S562">
            <v>0.80286016666666693</v>
          </cell>
          <cell r="T562">
            <v>1.6642756666666667</v>
          </cell>
          <cell r="U562">
            <v>183.72502052941468</v>
          </cell>
          <cell r="V562">
            <v>81.983498674437598</v>
          </cell>
          <cell r="W562">
            <v>2241000</v>
          </cell>
          <cell r="X562">
            <v>81.983498674437598</v>
          </cell>
          <cell r="Y562">
            <v>73.103919989326798</v>
          </cell>
          <cell r="Z562">
            <v>183.72502052941468</v>
          </cell>
          <cell r="AA562">
            <v>163.82588469608135</v>
          </cell>
        </row>
        <row r="563">
          <cell r="A563">
            <v>2251000</v>
          </cell>
          <cell r="B563">
            <v>33.96837226276233</v>
          </cell>
          <cell r="C563">
            <v>40.458527599109281</v>
          </cell>
          <cell r="D563">
            <v>2.8971795619926035</v>
          </cell>
          <cell r="E563">
            <v>3.1250644832220194</v>
          </cell>
          <cell r="F563">
            <v>20.593160496945348</v>
          </cell>
          <cell r="G563">
            <v>1.2051615571681205</v>
          </cell>
          <cell r="H563">
            <v>16.215202744395377</v>
          </cell>
          <cell r="I563">
            <v>18.980302008807126</v>
          </cell>
          <cell r="J563">
            <v>9.6602462359630064</v>
          </cell>
          <cell r="K563">
            <v>8.5062519174685463</v>
          </cell>
          <cell r="L563">
            <v>1.7679239326736662</v>
          </cell>
          <cell r="M563">
            <v>0.70306868372615061</v>
          </cell>
          <cell r="N563">
            <v>0.16684696613960232</v>
          </cell>
          <cell r="O563">
            <v>6.2991367864537109</v>
          </cell>
          <cell r="P563">
            <v>164.54644523682688</v>
          </cell>
          <cell r="Q563">
            <v>73.099264876422424</v>
          </cell>
          <cell r="R563">
            <v>17.431999999999995</v>
          </cell>
          <cell r="S563">
            <v>0.80286016666666693</v>
          </cell>
          <cell r="T563">
            <v>1.6642756666666667</v>
          </cell>
          <cell r="U563">
            <v>184.44558107016022</v>
          </cell>
          <cell r="V563">
            <v>81.939396299493652</v>
          </cell>
          <cell r="W563">
            <v>2251000</v>
          </cell>
          <cell r="X563">
            <v>81.939396299493652</v>
          </cell>
          <cell r="Y563">
            <v>73.099264876422424</v>
          </cell>
          <cell r="Z563">
            <v>184.44558107016022</v>
          </cell>
          <cell r="AA563">
            <v>164.54644523682688</v>
          </cell>
        </row>
        <row r="564">
          <cell r="A564">
            <v>2261000</v>
          </cell>
          <cell r="B564">
            <v>34.119275737941194</v>
          </cell>
          <cell r="C564">
            <v>40.638263394751704</v>
          </cell>
          <cell r="D564">
            <v>2.9100501953199802</v>
          </cell>
          <cell r="E564">
            <v>3.1389474884784478</v>
          </cell>
          <cell r="F564">
            <v>20.684644994932668</v>
          </cell>
          <cell r="G564">
            <v>1.2098749587622333</v>
          </cell>
          <cell r="H564">
            <v>16.287238296347375</v>
          </cell>
          <cell r="I564">
            <v>19.056015257626918</v>
          </cell>
          <cell r="J564">
            <v>9.7031615901876318</v>
          </cell>
          <cell r="K564">
            <v>8.5440406865377074</v>
          </cell>
          <cell r="L564">
            <v>1.7745924398947472</v>
          </cell>
          <cell r="M564">
            <v>0.70619204527091362</v>
          </cell>
          <cell r="N564">
            <v>0.16758817878349211</v>
          </cell>
          <cell r="O564">
            <v>6.3271205127373786</v>
          </cell>
          <cell r="P564">
            <v>165.26700577757234</v>
          </cell>
          <cell r="Q564">
            <v>73.094650940987322</v>
          </cell>
          <cell r="R564">
            <v>17.431999999999995</v>
          </cell>
          <cell r="S564">
            <v>0.80286016666666693</v>
          </cell>
          <cell r="T564">
            <v>1.6642756666666667</v>
          </cell>
          <cell r="U564">
            <v>185.16614161090567</v>
          </cell>
          <cell r="V564">
            <v>81.895684038436826</v>
          </cell>
          <cell r="W564">
            <v>2261000</v>
          </cell>
          <cell r="X564">
            <v>81.895684038436826</v>
          </cell>
          <cell r="Y564">
            <v>73.094650940987322</v>
          </cell>
          <cell r="Z564">
            <v>185.16614161090567</v>
          </cell>
          <cell r="AA564">
            <v>165.26700577757234</v>
          </cell>
        </row>
        <row r="565">
          <cell r="A565">
            <v>2271000</v>
          </cell>
          <cell r="B565">
            <v>34.270179213120059</v>
          </cell>
          <cell r="C565">
            <v>40.817999190394126</v>
          </cell>
          <cell r="D565">
            <v>2.9229208286473578</v>
          </cell>
          <cell r="E565">
            <v>3.1528304937348763</v>
          </cell>
          <cell r="F565">
            <v>20.776129492919978</v>
          </cell>
          <cell r="G565">
            <v>1.2145883603563461</v>
          </cell>
          <cell r="H565">
            <v>16.359273848299377</v>
          </cell>
          <cell r="I565">
            <v>19.131728506446709</v>
          </cell>
          <cell r="J565">
            <v>9.7460769444122572</v>
          </cell>
          <cell r="K565">
            <v>8.5818294556068704</v>
          </cell>
          <cell r="L565">
            <v>1.7812609471158285</v>
          </cell>
          <cell r="M565">
            <v>0.70931540681567662</v>
          </cell>
          <cell r="N565">
            <v>0.16832939142738196</v>
          </cell>
          <cell r="O565">
            <v>6.3551042390210473</v>
          </cell>
          <cell r="P565">
            <v>165.98756631831793</v>
          </cell>
          <cell r="Q565">
            <v>73.090077639065584</v>
          </cell>
          <cell r="R565">
            <v>17.431999999999995</v>
          </cell>
          <cell r="S565">
            <v>0.80286016666666693</v>
          </cell>
          <cell r="T565">
            <v>1.6642756666666667</v>
          </cell>
          <cell r="U565">
            <v>185.88670215165126</v>
          </cell>
          <cell r="V565">
            <v>81.85235673784733</v>
          </cell>
          <cell r="W565">
            <v>2271000</v>
          </cell>
          <cell r="X565">
            <v>81.85235673784733</v>
          </cell>
          <cell r="Y565">
            <v>73.090077639065584</v>
          </cell>
          <cell r="Z565">
            <v>185.88670215165126</v>
          </cell>
          <cell r="AA565">
            <v>165.98756631831793</v>
          </cell>
        </row>
        <row r="566">
          <cell r="A566">
            <v>2281000</v>
          </cell>
          <cell r="B566">
            <v>34.421082688298924</v>
          </cell>
          <cell r="C566">
            <v>40.997734986036541</v>
          </cell>
          <cell r="D566">
            <v>2.935791461974735</v>
          </cell>
          <cell r="E566">
            <v>3.1667134989913039</v>
          </cell>
          <cell r="F566">
            <v>20.867613990907298</v>
          </cell>
          <cell r="G566">
            <v>1.2193017619504589</v>
          </cell>
          <cell r="H566">
            <v>16.431309400251379</v>
          </cell>
          <cell r="I566">
            <v>19.207441755266505</v>
          </cell>
          <cell r="J566">
            <v>9.7889922986368827</v>
          </cell>
          <cell r="K566">
            <v>8.6196182246760333</v>
          </cell>
          <cell r="L566">
            <v>1.7879294543369095</v>
          </cell>
          <cell r="M566">
            <v>0.71243876836043973</v>
          </cell>
          <cell r="N566">
            <v>0.16907060407127178</v>
          </cell>
          <cell r="O566">
            <v>6.383087965304715</v>
          </cell>
          <cell r="P566">
            <v>166.70812685906338</v>
          </cell>
          <cell r="Q566">
            <v>73.085544436239971</v>
          </cell>
          <cell r="R566">
            <v>17.431999999999995</v>
          </cell>
          <cell r="S566">
            <v>0.80286016666666693</v>
          </cell>
          <cell r="T566">
            <v>1.6642756666666667</v>
          </cell>
          <cell r="U566">
            <v>186.60726269239672</v>
          </cell>
          <cell r="V566">
            <v>81.809409334676332</v>
          </cell>
          <cell r="W566">
            <v>2281000</v>
          </cell>
          <cell r="X566">
            <v>81.809409334676332</v>
          </cell>
          <cell r="Y566">
            <v>73.085544436239971</v>
          </cell>
          <cell r="Z566">
            <v>186.60726269239672</v>
          </cell>
          <cell r="AA566">
            <v>166.70812685906338</v>
          </cell>
        </row>
        <row r="567">
          <cell r="A567">
            <v>2291000</v>
          </cell>
          <cell r="B567">
            <v>34.571986163477781</v>
          </cell>
          <cell r="C567">
            <v>41.17747078167897</v>
          </cell>
          <cell r="D567">
            <v>2.9486620953021121</v>
          </cell>
          <cell r="E567">
            <v>3.1805965042477324</v>
          </cell>
          <cell r="F567">
            <v>20.959098488894618</v>
          </cell>
          <cell r="G567">
            <v>1.2240151635445717</v>
          </cell>
          <cell r="H567">
            <v>16.503344952203381</v>
          </cell>
          <cell r="I567">
            <v>19.283155004086296</v>
          </cell>
          <cell r="J567">
            <v>9.8319076528615064</v>
          </cell>
          <cell r="K567">
            <v>8.6574069937451963</v>
          </cell>
          <cell r="L567">
            <v>1.7945979615579903</v>
          </cell>
          <cell r="M567">
            <v>0.71556212990520263</v>
          </cell>
          <cell r="N567">
            <v>0.16981181671516166</v>
          </cell>
          <cell r="O567">
            <v>6.4110716915883836</v>
          </cell>
          <cell r="P567">
            <v>167.42868739980889</v>
          </cell>
          <cell r="Q567">
            <v>73.081050807424234</v>
          </cell>
          <cell r="R567">
            <v>17.431999999999995</v>
          </cell>
          <cell r="S567">
            <v>0.80286016666666693</v>
          </cell>
          <cell r="T567">
            <v>1.6642756666666667</v>
          </cell>
          <cell r="U567">
            <v>187.32782323314223</v>
          </cell>
          <cell r="V567">
            <v>81.766836854274217</v>
          </cell>
          <cell r="W567">
            <v>2291000</v>
          </cell>
          <cell r="X567">
            <v>81.766836854274217</v>
          </cell>
          <cell r="Y567">
            <v>73.081050807424234</v>
          </cell>
          <cell r="Z567">
            <v>187.32782323314223</v>
          </cell>
          <cell r="AA567">
            <v>167.42868739980889</v>
          </cell>
        </row>
        <row r="568">
          <cell r="A568">
            <v>2301000</v>
          </cell>
          <cell r="B568">
            <v>34.722889638656646</v>
          </cell>
          <cell r="C568">
            <v>41.357206577321399</v>
          </cell>
          <cell r="D568">
            <v>2.9615327286294892</v>
          </cell>
          <cell r="E568">
            <v>3.1944795095041609</v>
          </cell>
          <cell r="F568">
            <v>21.050582986881938</v>
          </cell>
          <cell r="G568">
            <v>1.2287285651386846</v>
          </cell>
          <cell r="H568">
            <v>16.575380504155383</v>
          </cell>
          <cell r="I568">
            <v>19.358868252906088</v>
          </cell>
          <cell r="J568">
            <v>9.87482300708613</v>
          </cell>
          <cell r="K568">
            <v>8.6951957628143592</v>
          </cell>
          <cell r="L568">
            <v>1.8012664687790714</v>
          </cell>
          <cell r="M568">
            <v>0.71868549144996574</v>
          </cell>
          <cell r="N568">
            <v>0.17055302935905148</v>
          </cell>
          <cell r="O568">
            <v>6.4390554178720514</v>
          </cell>
          <cell r="P568">
            <v>168.1492479405544</v>
          </cell>
          <cell r="Q568">
            <v>73.076596236659881</v>
          </cell>
          <cell r="R568">
            <v>17.431999999999995</v>
          </cell>
          <cell r="S568">
            <v>0.80286016666666693</v>
          </cell>
          <cell r="T568">
            <v>1.6642756666666667</v>
          </cell>
          <cell r="U568">
            <v>188.04838377388774</v>
          </cell>
          <cell r="V568">
            <v>81.724634408469242</v>
          </cell>
          <cell r="W568">
            <v>2301000</v>
          </cell>
          <cell r="X568">
            <v>81.724634408469242</v>
          </cell>
          <cell r="Y568">
            <v>73.076596236659881</v>
          </cell>
          <cell r="Z568">
            <v>188.04838377388774</v>
          </cell>
          <cell r="AA568">
            <v>168.1492479405544</v>
          </cell>
        </row>
        <row r="569">
          <cell r="A569">
            <v>2311000</v>
          </cell>
          <cell r="B569">
            <v>34.873793113835511</v>
          </cell>
          <cell r="C569">
            <v>41.536942372963807</v>
          </cell>
          <cell r="D569">
            <v>2.9744033619568664</v>
          </cell>
          <cell r="E569">
            <v>3.208362514760589</v>
          </cell>
          <cell r="F569">
            <v>21.142067484869255</v>
          </cell>
          <cell r="G569">
            <v>1.2334419667327969</v>
          </cell>
          <cell r="H569">
            <v>16.647416056107382</v>
          </cell>
          <cell r="I569">
            <v>19.434581501725884</v>
          </cell>
          <cell r="J569">
            <v>9.9177383613107555</v>
          </cell>
          <cell r="K569">
            <v>8.7329845318835222</v>
          </cell>
          <cell r="L569">
            <v>1.8079349760001524</v>
          </cell>
          <cell r="M569">
            <v>0.72180885299472863</v>
          </cell>
          <cell r="N569">
            <v>0.1712942420029413</v>
          </cell>
          <cell r="O569">
            <v>6.46703914415572</v>
          </cell>
          <cell r="P569">
            <v>168.86980848129997</v>
          </cell>
          <cell r="Q569">
            <v>73.072180216919079</v>
          </cell>
          <cell r="R569">
            <v>17.431999999999995</v>
          </cell>
          <cell r="S569">
            <v>0.80286016666666693</v>
          </cell>
          <cell r="T569">
            <v>1.6642756666666667</v>
          </cell>
          <cell r="U569">
            <v>188.7689443146333</v>
          </cell>
          <cell r="V569">
            <v>81.682797193696786</v>
          </cell>
          <cell r="W569">
            <v>2311000</v>
          </cell>
          <cell r="X569">
            <v>81.682797193696786</v>
          </cell>
          <cell r="Y569">
            <v>73.072180216919079</v>
          </cell>
          <cell r="Z569">
            <v>188.7689443146333</v>
          </cell>
          <cell r="AA569">
            <v>168.86980848129997</v>
          </cell>
        </row>
        <row r="570">
          <cell r="A570">
            <v>2321000</v>
          </cell>
          <cell r="B570">
            <v>35.024696589014376</v>
          </cell>
          <cell r="C570">
            <v>41.716678168606229</v>
          </cell>
          <cell r="D570">
            <v>2.9872739952842435</v>
          </cell>
          <cell r="E570">
            <v>3.2222455200170175</v>
          </cell>
          <cell r="F570">
            <v>21.233551982856575</v>
          </cell>
          <cell r="G570">
            <v>1.2381553683269098</v>
          </cell>
          <cell r="H570">
            <v>16.719451608059384</v>
          </cell>
          <cell r="I570">
            <v>19.510294750545675</v>
          </cell>
          <cell r="J570">
            <v>9.9606537155353791</v>
          </cell>
          <cell r="K570">
            <v>8.7707733009526851</v>
          </cell>
          <cell r="L570">
            <v>1.8146034832212332</v>
          </cell>
          <cell r="M570">
            <v>0.72493221453949175</v>
          </cell>
          <cell r="N570">
            <v>0.17203545464683115</v>
          </cell>
          <cell r="O570">
            <v>6.4950228704393878</v>
          </cell>
          <cell r="P570">
            <v>169.59036902204539</v>
          </cell>
          <cell r="Q570">
            <v>73.06780224991185</v>
          </cell>
          <cell r="R570">
            <v>17.431999999999995</v>
          </cell>
          <cell r="S570">
            <v>0.80286016666666693</v>
          </cell>
          <cell r="T570">
            <v>1.6642756666666667</v>
          </cell>
          <cell r="U570">
            <v>189.48950485537873</v>
          </cell>
          <cell r="V570">
            <v>81.641320489176522</v>
          </cell>
          <cell r="W570">
            <v>2321000</v>
          </cell>
          <cell r="X570">
            <v>81.641320489176522</v>
          </cell>
          <cell r="Y570">
            <v>73.06780224991185</v>
          </cell>
          <cell r="Z570">
            <v>189.48950485537873</v>
          </cell>
          <cell r="AA570">
            <v>169.59036902204539</v>
          </cell>
        </row>
        <row r="571">
          <cell r="A571">
            <v>2331000</v>
          </cell>
          <cell r="B571">
            <v>35.17560006419324</v>
          </cell>
          <cell r="C571">
            <v>41.896413964248659</v>
          </cell>
          <cell r="D571">
            <v>3.0001446286116207</v>
          </cell>
          <cell r="E571">
            <v>3.236128525273446</v>
          </cell>
          <cell r="F571">
            <v>21.325036480843899</v>
          </cell>
          <cell r="G571">
            <v>1.2428687699210228</v>
          </cell>
          <cell r="H571">
            <v>16.791487160011386</v>
          </cell>
          <cell r="I571">
            <v>19.586007999365464</v>
          </cell>
          <cell r="J571">
            <v>10.003569069760006</v>
          </cell>
          <cell r="K571">
            <v>8.8085620700218481</v>
          </cell>
          <cell r="L571">
            <v>1.8212719904423145</v>
          </cell>
          <cell r="M571">
            <v>0.72805557608425464</v>
          </cell>
          <cell r="N571">
            <v>0.17277666729072097</v>
          </cell>
          <cell r="O571">
            <v>6.5230065967230564</v>
          </cell>
          <cell r="P571">
            <v>170.31092956279093</v>
          </cell>
          <cell r="Q571">
            <v>73.063461845899155</v>
          </cell>
          <cell r="R571">
            <v>17.431999999999995</v>
          </cell>
          <cell r="S571">
            <v>0.80286016666666693</v>
          </cell>
          <cell r="T571">
            <v>1.6642756666666667</v>
          </cell>
          <cell r="U571">
            <v>190.21006539612426</v>
          </cell>
          <cell r="V571">
            <v>81.600199655136961</v>
          </cell>
          <cell r="W571">
            <v>2331000</v>
          </cell>
          <cell r="X571">
            <v>81.600199655136961</v>
          </cell>
          <cell r="Y571">
            <v>73.063461845899155</v>
          </cell>
          <cell r="Z571">
            <v>190.21006539612426</v>
          </cell>
          <cell r="AA571">
            <v>170.31092956279093</v>
          </cell>
        </row>
        <row r="572">
          <cell r="A572">
            <v>2341000</v>
          </cell>
          <cell r="B572">
            <v>35.326503539372105</v>
          </cell>
          <cell r="C572">
            <v>42.076149759891088</v>
          </cell>
          <cell r="D572">
            <v>3.0130152619389978</v>
          </cell>
          <cell r="E572">
            <v>3.250011530529874</v>
          </cell>
          <cell r="F572">
            <v>21.416520978831205</v>
          </cell>
          <cell r="G572">
            <v>1.2475821715151356</v>
          </cell>
          <cell r="H572">
            <v>16.86352271196338</v>
          </cell>
          <cell r="I572">
            <v>19.661721248185263</v>
          </cell>
          <cell r="J572">
            <v>10.04648442398463</v>
          </cell>
          <cell r="K572">
            <v>8.8463508390910093</v>
          </cell>
          <cell r="L572">
            <v>1.8279404976633955</v>
          </cell>
          <cell r="M572">
            <v>0.73117893762901764</v>
          </cell>
          <cell r="N572">
            <v>0.17351787993461082</v>
          </cell>
          <cell r="O572">
            <v>6.5509903230067241</v>
          </cell>
          <cell r="P572">
            <v>171.03149010353644</v>
          </cell>
          <cell r="Q572">
            <v>73.059158523509794</v>
          </cell>
          <cell r="R572">
            <v>17.431999999999995</v>
          </cell>
          <cell r="S572">
            <v>0.80286016666666693</v>
          </cell>
          <cell r="T572">
            <v>1.6642756666666667</v>
          </cell>
          <cell r="U572">
            <v>190.93062593686977</v>
          </cell>
          <cell r="V572">
            <v>81.559430131084909</v>
          </cell>
          <cell r="W572">
            <v>2341000</v>
          </cell>
          <cell r="X572">
            <v>81.559430131084909</v>
          </cell>
          <cell r="Y572">
            <v>73.059158523509794</v>
          </cell>
          <cell r="Z572">
            <v>190.93062593686977</v>
          </cell>
          <cell r="AA572">
            <v>171.03149010353644</v>
          </cell>
        </row>
        <row r="573">
          <cell r="A573">
            <v>2351000</v>
          </cell>
          <cell r="B573">
            <v>35.47740701455097</v>
          </cell>
          <cell r="C573">
            <v>42.25588555553351</v>
          </cell>
          <cell r="D573">
            <v>3.025885895266375</v>
          </cell>
          <cell r="E573">
            <v>3.2638945357863025</v>
          </cell>
          <cell r="F573">
            <v>21.508005476818528</v>
          </cell>
          <cell r="G573">
            <v>1.2522955731092484</v>
          </cell>
          <cell r="H573">
            <v>16.935558263915386</v>
          </cell>
          <cell r="I573">
            <v>19.737434497005051</v>
          </cell>
          <cell r="J573">
            <v>10.089399778209254</v>
          </cell>
          <cell r="K573">
            <v>8.884139608160174</v>
          </cell>
          <cell r="L573">
            <v>1.8346090048844763</v>
          </cell>
          <cell r="M573">
            <v>0.73430229917378076</v>
          </cell>
          <cell r="N573">
            <v>0.17425909257850067</v>
          </cell>
          <cell r="O573">
            <v>6.5789740492903928</v>
          </cell>
          <cell r="P573">
            <v>171.75205064428192</v>
          </cell>
          <cell r="Q573">
            <v>73.054891809562704</v>
          </cell>
          <cell r="R573">
            <v>17.431999999999995</v>
          </cell>
          <cell r="S573">
            <v>0.80286016666666693</v>
          </cell>
          <cell r="T573">
            <v>1.6642756666666667</v>
          </cell>
          <cell r="U573">
            <v>191.65118647761525</v>
          </cell>
          <cell r="V573">
            <v>81.519007434119629</v>
          </cell>
          <cell r="W573">
            <v>2351000</v>
          </cell>
          <cell r="X573">
            <v>81.519007434119629</v>
          </cell>
          <cell r="Y573">
            <v>73.054891809562704</v>
          </cell>
          <cell r="Z573">
            <v>191.65118647761525</v>
          </cell>
          <cell r="AA573">
            <v>171.75205064428192</v>
          </cell>
        </row>
        <row r="574">
          <cell r="A574">
            <v>2361000</v>
          </cell>
          <cell r="B574">
            <v>35.628310489729834</v>
          </cell>
          <cell r="C574">
            <v>42.435621351175925</v>
          </cell>
          <cell r="D574">
            <v>3.0387565285937526</v>
          </cell>
          <cell r="E574">
            <v>3.277777541042731</v>
          </cell>
          <cell r="F574">
            <v>21.599489974805849</v>
          </cell>
          <cell r="G574">
            <v>1.2570089747033613</v>
          </cell>
          <cell r="H574">
            <v>17.007593815867384</v>
          </cell>
          <cell r="I574">
            <v>19.81314774582485</v>
          </cell>
          <cell r="J574">
            <v>10.132315132433877</v>
          </cell>
          <cell r="K574">
            <v>8.9219283772293352</v>
          </cell>
          <cell r="L574">
            <v>1.8412775121055573</v>
          </cell>
          <cell r="M574">
            <v>0.73742566071854365</v>
          </cell>
          <cell r="N574">
            <v>0.17500030522239049</v>
          </cell>
          <cell r="O574">
            <v>6.6069577755740605</v>
          </cell>
          <cell r="P574">
            <v>172.47261118502746</v>
          </cell>
          <cell r="Q574">
            <v>73.050661238893454</v>
          </cell>
          <cell r="R574">
            <v>17.431999999999995</v>
          </cell>
          <cell r="S574">
            <v>0.80286016666666693</v>
          </cell>
          <cell r="T574">
            <v>1.6642756666666667</v>
          </cell>
          <cell r="U574">
            <v>192.37174701836079</v>
          </cell>
          <cell r="V574">
            <v>81.478927157289618</v>
          </cell>
          <cell r="W574">
            <v>2361000</v>
          </cell>
          <cell r="X574">
            <v>81.478927157289618</v>
          </cell>
          <cell r="Y574">
            <v>73.050661238893454</v>
          </cell>
          <cell r="Z574">
            <v>192.37174701836079</v>
          </cell>
          <cell r="AA574">
            <v>172.47261118502746</v>
          </cell>
        </row>
        <row r="575">
          <cell r="A575">
            <v>2371000</v>
          </cell>
          <cell r="B575">
            <v>35.779213964908699</v>
          </cell>
          <cell r="C575">
            <v>42.615357146818354</v>
          </cell>
          <cell r="D575">
            <v>3.0516271619211293</v>
          </cell>
          <cell r="E575">
            <v>3.2916605462991591</v>
          </cell>
          <cell r="F575">
            <v>21.690974472793165</v>
          </cell>
          <cell r="G575">
            <v>1.2617223762974741</v>
          </cell>
          <cell r="H575">
            <v>17.079629367819386</v>
          </cell>
          <cell r="I575">
            <v>19.888860994644638</v>
          </cell>
          <cell r="J575">
            <v>10.175230486658503</v>
          </cell>
          <cell r="K575">
            <v>8.9597171462984981</v>
          </cell>
          <cell r="L575">
            <v>1.8479460193266384</v>
          </cell>
          <cell r="M575">
            <v>0.74054902226330666</v>
          </cell>
          <cell r="N575">
            <v>0.17574151786628034</v>
          </cell>
          <cell r="O575">
            <v>6.6349415018577291</v>
          </cell>
          <cell r="P575">
            <v>173.19317172577291</v>
          </cell>
          <cell r="Q575">
            <v>73.046466354185114</v>
          </cell>
          <cell r="R575">
            <v>17.431999999999995</v>
          </cell>
          <cell r="S575">
            <v>0.80286016666666693</v>
          </cell>
          <cell r="T575">
            <v>1.6642756666666667</v>
          </cell>
          <cell r="U575">
            <v>193.09230755910625</v>
          </cell>
          <cell r="V575">
            <v>81.439184967990826</v>
          </cell>
          <cell r="W575">
            <v>2371000</v>
          </cell>
          <cell r="X575">
            <v>81.439184967990826</v>
          </cell>
          <cell r="Y575">
            <v>73.046466354185114</v>
          </cell>
          <cell r="Z575">
            <v>193.09230755910625</v>
          </cell>
          <cell r="AA575">
            <v>173.19317172577291</v>
          </cell>
        </row>
        <row r="576">
          <cell r="A576">
            <v>2381000</v>
          </cell>
          <cell r="B576">
            <v>35.930117440087564</v>
          </cell>
          <cell r="C576">
            <v>42.795092942460776</v>
          </cell>
          <cell r="D576">
            <v>3.0644977952485064</v>
          </cell>
          <cell r="E576">
            <v>3.3055435515555875</v>
          </cell>
          <cell r="F576">
            <v>21.782458970780485</v>
          </cell>
          <cell r="G576">
            <v>1.2664357778915865</v>
          </cell>
          <cell r="H576">
            <v>17.151664919771388</v>
          </cell>
          <cell r="I576">
            <v>19.964574243464433</v>
          </cell>
          <cell r="J576">
            <v>10.218145840883128</v>
          </cell>
          <cell r="K576">
            <v>8.9975059153676611</v>
          </cell>
          <cell r="L576">
            <v>1.8546145265477194</v>
          </cell>
          <cell r="M576">
            <v>0.74367238380806966</v>
          </cell>
          <cell r="N576">
            <v>0.17648273051017016</v>
          </cell>
          <cell r="O576">
            <v>6.6629252281413969</v>
          </cell>
          <cell r="P576">
            <v>173.91373226651851</v>
          </cell>
          <cell r="Q576">
            <v>73.042306705803654</v>
          </cell>
          <cell r="R576">
            <v>17.431999999999995</v>
          </cell>
          <cell r="S576">
            <v>0.80286016666666693</v>
          </cell>
          <cell r="T576">
            <v>1.6642756666666667</v>
          </cell>
          <cell r="U576">
            <v>193.81286809985184</v>
          </cell>
          <cell r="V576">
            <v>81.399776606405652</v>
          </cell>
          <cell r="W576">
            <v>2381000</v>
          </cell>
          <cell r="X576">
            <v>81.399776606405652</v>
          </cell>
          <cell r="Y576">
            <v>73.042306705803654</v>
          </cell>
          <cell r="Z576">
            <v>193.81286809985184</v>
          </cell>
          <cell r="AA576">
            <v>173.91373226651851</v>
          </cell>
        </row>
        <row r="577">
          <cell r="A577">
            <v>2391000</v>
          </cell>
          <cell r="B577">
            <v>36.081020915266421</v>
          </cell>
          <cell r="C577">
            <v>42.974828738103199</v>
          </cell>
          <cell r="D577">
            <v>3.0773684285758836</v>
          </cell>
          <cell r="E577">
            <v>3.319426556812016</v>
          </cell>
          <cell r="F577">
            <v>21.873943468767806</v>
          </cell>
          <cell r="G577">
            <v>1.2711491794856993</v>
          </cell>
          <cell r="H577">
            <v>17.223700471723387</v>
          </cell>
          <cell r="I577">
            <v>20.040287492284225</v>
          </cell>
          <cell r="J577">
            <v>10.261061195107752</v>
          </cell>
          <cell r="K577">
            <v>9.035294684436824</v>
          </cell>
          <cell r="L577">
            <v>1.8612830337688002</v>
          </cell>
          <cell r="M577">
            <v>0.74679574535283255</v>
          </cell>
          <cell r="N577">
            <v>0.17722394315405998</v>
          </cell>
          <cell r="O577">
            <v>6.6909089544250655</v>
          </cell>
          <cell r="P577">
            <v>174.63429280726396</v>
          </cell>
          <cell r="Q577">
            <v>73.038181851636949</v>
          </cell>
          <cell r="R577">
            <v>17.431999999999995</v>
          </cell>
          <cell r="S577">
            <v>0.80286016666666693</v>
          </cell>
          <cell r="T577">
            <v>1.6642756666666667</v>
          </cell>
          <cell r="U577">
            <v>194.53342864059729</v>
          </cell>
          <cell r="V577">
            <v>81.360697883980464</v>
          </cell>
          <cell r="W577">
            <v>2391000</v>
          </cell>
          <cell r="X577">
            <v>81.360697883980464</v>
          </cell>
          <cell r="Y577">
            <v>73.038181851636949</v>
          </cell>
          <cell r="Z577">
            <v>194.53342864059729</v>
          </cell>
          <cell r="AA577">
            <v>174.63429280726396</v>
          </cell>
        </row>
        <row r="578">
          <cell r="A578">
            <v>2401000</v>
          </cell>
          <cell r="B578">
            <v>36.231924390445286</v>
          </cell>
          <cell r="C578">
            <v>43.154564533745621</v>
          </cell>
          <cell r="D578">
            <v>3.0902390619032607</v>
          </cell>
          <cell r="E578">
            <v>3.3333095620684441</v>
          </cell>
          <cell r="F578">
            <v>21.965427966755122</v>
          </cell>
          <cell r="G578">
            <v>1.2758625810798121</v>
          </cell>
          <cell r="H578">
            <v>17.295736023675389</v>
          </cell>
          <cell r="I578">
            <v>20.11600074110402</v>
          </cell>
          <cell r="J578">
            <v>10.303976549332377</v>
          </cell>
          <cell r="K578">
            <v>9.073083453505987</v>
          </cell>
          <cell r="L578">
            <v>1.8679515409898813</v>
          </cell>
          <cell r="M578">
            <v>0.74991910689759567</v>
          </cell>
          <cell r="N578">
            <v>0.17796515579794986</v>
          </cell>
          <cell r="O578">
            <v>6.7188926807087332</v>
          </cell>
          <cell r="P578">
            <v>175.35485334800947</v>
          </cell>
          <cell r="Q578">
            <v>73.034091356938561</v>
          </cell>
          <cell r="R578">
            <v>17.431999999999995</v>
          </cell>
          <cell r="S578">
            <v>0.80286016666666693</v>
          </cell>
          <cell r="T578">
            <v>1.6642756666666667</v>
          </cell>
          <cell r="U578">
            <v>195.2539891813428</v>
          </cell>
          <cell r="V578">
            <v>81.321944681942028</v>
          </cell>
          <cell r="W578">
            <v>2401000</v>
          </cell>
          <cell r="X578">
            <v>81.321944681942028</v>
          </cell>
          <cell r="Y578">
            <v>73.034091356938561</v>
          </cell>
          <cell r="Z578">
            <v>195.2539891813428</v>
          </cell>
          <cell r="AA578">
            <v>175.35485334800947</v>
          </cell>
        </row>
        <row r="579">
          <cell r="A579">
            <v>2411000</v>
          </cell>
          <cell r="B579">
            <v>36.382827865624151</v>
          </cell>
          <cell r="C579">
            <v>43.33430032938805</v>
          </cell>
          <cell r="D579">
            <v>3.1031096952306378</v>
          </cell>
          <cell r="E579">
            <v>3.3471925673248726</v>
          </cell>
          <cell r="F579">
            <v>22.056912464742435</v>
          </cell>
          <cell r="G579">
            <v>1.2805759826739254</v>
          </cell>
          <cell r="H579">
            <v>17.36777157562739</v>
          </cell>
          <cell r="I579">
            <v>20.191713989923809</v>
          </cell>
          <cell r="J579">
            <v>10.346891903557001</v>
          </cell>
          <cell r="K579">
            <v>9.1108722225751499</v>
          </cell>
          <cell r="L579">
            <v>1.8746200482109623</v>
          </cell>
          <cell r="M579">
            <v>0.75304246844235867</v>
          </cell>
          <cell r="N579">
            <v>0.17870636844183968</v>
          </cell>
          <cell r="O579">
            <v>6.7468764069924019</v>
          </cell>
          <cell r="P579">
            <v>176.07541388875501</v>
          </cell>
          <cell r="Q579">
            <v>73.030034794174625</v>
          </cell>
          <cell r="R579">
            <v>17.431999999999995</v>
          </cell>
          <cell r="S579">
            <v>0.80286016666666693</v>
          </cell>
          <cell r="T579">
            <v>1.6642756666666667</v>
          </cell>
          <cell r="U579">
            <v>195.97454972208834</v>
          </cell>
          <cell r="V579">
            <v>81.283512949849992</v>
          </cell>
          <cell r="W579">
            <v>2411000</v>
          </cell>
          <cell r="X579">
            <v>81.283512949849992</v>
          </cell>
          <cell r="Y579">
            <v>73.030034794174625</v>
          </cell>
          <cell r="Z579">
            <v>195.97454972208834</v>
          </cell>
          <cell r="AA579">
            <v>176.07541388875501</v>
          </cell>
        </row>
        <row r="580">
          <cell r="A580">
            <v>2421000</v>
          </cell>
          <cell r="B580">
            <v>36.533731340803016</v>
          </cell>
          <cell r="C580">
            <v>43.514036125030465</v>
          </cell>
          <cell r="D580">
            <v>3.115980328558015</v>
          </cell>
          <cell r="E580">
            <v>3.3610755725813011</v>
          </cell>
          <cell r="F580">
            <v>22.148396962729755</v>
          </cell>
          <cell r="G580">
            <v>1.2852893842680377</v>
          </cell>
          <cell r="H580">
            <v>17.439807127579392</v>
          </cell>
          <cell r="I580">
            <v>20.267427238743608</v>
          </cell>
          <cell r="J580">
            <v>10.389807257781628</v>
          </cell>
          <cell r="K580">
            <v>9.1486609916443129</v>
          </cell>
          <cell r="L580">
            <v>1.8812885554320429</v>
          </cell>
          <cell r="M580">
            <v>0.75616582998712167</v>
          </cell>
          <cell r="N580">
            <v>0.17944758108572953</v>
          </cell>
          <cell r="O580">
            <v>6.7748601332760696</v>
          </cell>
          <cell r="P580">
            <v>176.79597442950046</v>
          </cell>
          <cell r="Q580">
            <v>73.026011742875042</v>
          </cell>
          <cell r="R580">
            <v>17.431999999999995</v>
          </cell>
          <cell r="S580">
            <v>0.80286016666666693</v>
          </cell>
          <cell r="T580">
            <v>1.6642756666666667</v>
          </cell>
          <cell r="U580">
            <v>196.69511026283379</v>
          </cell>
          <cell r="V580">
            <v>81.245398704185789</v>
          </cell>
          <cell r="W580">
            <v>2421000</v>
          </cell>
          <cell r="X580">
            <v>81.245398704185789</v>
          </cell>
          <cell r="Y580">
            <v>73.026011742875042</v>
          </cell>
          <cell r="Z580">
            <v>196.69511026283379</v>
          </cell>
          <cell r="AA580">
            <v>176.79597442950046</v>
          </cell>
        </row>
        <row r="581">
          <cell r="A581">
            <v>2431000</v>
          </cell>
          <cell r="B581">
            <v>36.68463481598188</v>
          </cell>
          <cell r="C581">
            <v>43.693771920672887</v>
          </cell>
          <cell r="D581">
            <v>3.1288509618853926</v>
          </cell>
          <cell r="E581">
            <v>3.3749585778377291</v>
          </cell>
          <cell r="F581">
            <v>22.239881460717076</v>
          </cell>
          <cell r="G581">
            <v>1.2900027858621506</v>
          </cell>
          <cell r="H581">
            <v>17.511842679531391</v>
          </cell>
          <cell r="I581">
            <v>20.343140487563396</v>
          </cell>
          <cell r="J581">
            <v>10.432722612006252</v>
          </cell>
          <cell r="K581">
            <v>9.1864497607134759</v>
          </cell>
          <cell r="L581">
            <v>1.8879570626531239</v>
          </cell>
          <cell r="M581">
            <v>0.75928919153188468</v>
          </cell>
          <cell r="N581">
            <v>0.18018879372961932</v>
          </cell>
          <cell r="O581">
            <v>6.8028438595597382</v>
          </cell>
          <cell r="P581">
            <v>177.51653497024603</v>
          </cell>
          <cell r="Q581">
            <v>73.022021789488278</v>
          </cell>
          <cell r="R581">
            <v>17.431999999999995</v>
          </cell>
          <cell r="S581">
            <v>0.80286016666666693</v>
          </cell>
          <cell r="T581">
            <v>1.6642756666666667</v>
          </cell>
          <cell r="U581">
            <v>197.41567080357936</v>
          </cell>
          <cell r="V581">
            <v>81.207598026976285</v>
          </cell>
          <cell r="W581">
            <v>2431000</v>
          </cell>
          <cell r="X581">
            <v>81.207598026976285</v>
          </cell>
          <cell r="Y581">
            <v>73.022021789488278</v>
          </cell>
          <cell r="Z581">
            <v>197.41567080357936</v>
          </cell>
          <cell r="AA581">
            <v>177.51653497024603</v>
          </cell>
        </row>
        <row r="582">
          <cell r="A582">
            <v>2441000</v>
          </cell>
          <cell r="B582">
            <v>36.835538291160745</v>
          </cell>
          <cell r="C582">
            <v>43.873507716315309</v>
          </cell>
          <cell r="D582">
            <v>3.1417215952127693</v>
          </cell>
          <cell r="E582">
            <v>3.3888415830941576</v>
          </cell>
          <cell r="F582">
            <v>22.331365958704392</v>
          </cell>
          <cell r="G582">
            <v>1.2947161874562634</v>
          </cell>
          <cell r="H582">
            <v>17.583878231483393</v>
          </cell>
          <cell r="I582">
            <v>20.418853736383191</v>
          </cell>
          <cell r="J582">
            <v>10.475637966230877</v>
          </cell>
          <cell r="K582">
            <v>9.224238529782637</v>
          </cell>
          <cell r="L582">
            <v>1.8946255698742052</v>
          </cell>
          <cell r="M582">
            <v>0.76241255307664768</v>
          </cell>
          <cell r="N582">
            <v>0.18093000637350917</v>
          </cell>
          <cell r="O582">
            <v>6.830827585843406</v>
          </cell>
          <cell r="P582">
            <v>178.23709551099145</v>
          </cell>
          <cell r="Q582">
            <v>73.018064527239432</v>
          </cell>
          <cell r="R582">
            <v>17.431999999999995</v>
          </cell>
          <cell r="S582">
            <v>0.80286016666666693</v>
          </cell>
          <cell r="T582">
            <v>1.6642756666666667</v>
          </cell>
          <cell r="U582">
            <v>198.13623134432478</v>
          </cell>
          <cell r="V582">
            <v>81.17010706445096</v>
          </cell>
          <cell r="W582">
            <v>2441000</v>
          </cell>
          <cell r="X582">
            <v>81.17010706445096</v>
          </cell>
          <cell r="Y582">
            <v>73.018064527239432</v>
          </cell>
          <cell r="Z582">
            <v>198.13623134432478</v>
          </cell>
          <cell r="AA582">
            <v>178.23709551099145</v>
          </cell>
        </row>
        <row r="583">
          <cell r="A583">
            <v>2451000</v>
          </cell>
          <cell r="B583">
            <v>36.98644176633961</v>
          </cell>
          <cell r="C583">
            <v>44.053243511957724</v>
          </cell>
          <cell r="D583">
            <v>3.1545922285401464</v>
          </cell>
          <cell r="E583">
            <v>3.4027245883505861</v>
          </cell>
          <cell r="F583">
            <v>22.422850456691712</v>
          </cell>
          <cell r="G583">
            <v>1.2994295890503762</v>
          </cell>
          <cell r="H583">
            <v>17.655913783435395</v>
          </cell>
          <cell r="I583">
            <v>20.494566985202983</v>
          </cell>
          <cell r="J583">
            <v>10.518553320455501</v>
          </cell>
          <cell r="K583">
            <v>9.2620272988518018</v>
          </cell>
          <cell r="L583">
            <v>1.9012940770952864</v>
          </cell>
          <cell r="M583">
            <v>0.76553591462141057</v>
          </cell>
          <cell r="N583">
            <v>0.18167121901739902</v>
          </cell>
          <cell r="O583">
            <v>6.8588113121270746</v>
          </cell>
          <cell r="P583">
            <v>178.95765605173702</v>
          </cell>
          <cell r="Q583">
            <v>73.014139555992259</v>
          </cell>
          <cell r="R583">
            <v>17.431999999999995</v>
          </cell>
          <cell r="S583">
            <v>0.80286016666666693</v>
          </cell>
          <cell r="T583">
            <v>1.6642756666666667</v>
          </cell>
          <cell r="U583">
            <v>198.85679188507035</v>
          </cell>
          <cell r="V583">
            <v>81.132922025732498</v>
          </cell>
          <cell r="W583">
            <v>2451000</v>
          </cell>
          <cell r="X583">
            <v>81.132922025732498</v>
          </cell>
          <cell r="Y583">
            <v>73.014139555992259</v>
          </cell>
          <cell r="Z583">
            <v>198.85679188507035</v>
          </cell>
          <cell r="AA583">
            <v>178.95765605173702</v>
          </cell>
        </row>
        <row r="584">
          <cell r="A584">
            <v>2461000</v>
          </cell>
          <cell r="B584">
            <v>37.137345241518474</v>
          </cell>
          <cell r="C584">
            <v>44.232979307600154</v>
          </cell>
          <cell r="D584">
            <v>3.167462861867524</v>
          </cell>
          <cell r="E584">
            <v>3.4166075936070142</v>
          </cell>
          <cell r="F584">
            <v>22.514334954679029</v>
          </cell>
          <cell r="G584">
            <v>1.3041429906444892</v>
          </cell>
          <cell r="H584">
            <v>17.727949335387397</v>
          </cell>
          <cell r="I584">
            <v>20.570280234022778</v>
          </cell>
          <cell r="J584">
            <v>10.561468674680127</v>
          </cell>
          <cell r="K584">
            <v>9.2998160679209629</v>
          </cell>
          <cell r="L584">
            <v>1.907962584316367</v>
          </cell>
          <cell r="M584">
            <v>0.76865927616617358</v>
          </cell>
          <cell r="N584">
            <v>0.18241243166128884</v>
          </cell>
          <cell r="O584">
            <v>6.8867950384107424</v>
          </cell>
          <cell r="P584">
            <v>179.67821659248256</v>
          </cell>
          <cell r="Q584">
            <v>73.010246482113999</v>
          </cell>
          <cell r="R584">
            <v>17.431999999999995</v>
          </cell>
          <cell r="S584">
            <v>0.80286016666666693</v>
          </cell>
          <cell r="T584">
            <v>1.6642756666666667</v>
          </cell>
          <cell r="U584">
            <v>199.57735242581589</v>
          </cell>
          <cell r="V584">
            <v>81.096039181558666</v>
          </cell>
          <cell r="W584">
            <v>2461000</v>
          </cell>
          <cell r="X584">
            <v>81.096039181558666</v>
          </cell>
          <cell r="Y584">
            <v>73.010246482113999</v>
          </cell>
          <cell r="Z584">
            <v>199.57735242581589</v>
          </cell>
          <cell r="AA584">
            <v>179.67821659248256</v>
          </cell>
        </row>
        <row r="585">
          <cell r="A585">
            <v>2471000</v>
          </cell>
          <cell r="B585">
            <v>37.288248716697339</v>
          </cell>
          <cell r="C585">
            <v>44.412715103242576</v>
          </cell>
          <cell r="D585">
            <v>3.1803334951949007</v>
          </cell>
          <cell r="E585">
            <v>3.4304905988634427</v>
          </cell>
          <cell r="F585">
            <v>22.605819452666349</v>
          </cell>
          <cell r="G585">
            <v>1.3088563922386021</v>
          </cell>
          <cell r="H585">
            <v>17.799984887339392</v>
          </cell>
          <cell r="I585">
            <v>20.64599348284257</v>
          </cell>
          <cell r="J585">
            <v>10.604384028904752</v>
          </cell>
          <cell r="K585">
            <v>9.3376048369901277</v>
          </cell>
          <cell r="L585">
            <v>1.9146310915374478</v>
          </cell>
          <cell r="M585">
            <v>0.77178263771093658</v>
          </cell>
          <cell r="N585">
            <v>0.18315364430517866</v>
          </cell>
          <cell r="O585">
            <v>6.914778764694411</v>
          </cell>
          <cell r="P585">
            <v>180.39877713322804</v>
          </cell>
          <cell r="Q585">
            <v>73.006384918344011</v>
          </cell>
          <cell r="R585">
            <v>17.431999999999995</v>
          </cell>
          <cell r="S585">
            <v>0.80286016666666693</v>
          </cell>
          <cell r="T585">
            <v>1.6642756666666667</v>
          </cell>
          <cell r="U585">
            <v>200.29791296656137</v>
          </cell>
          <cell r="V585">
            <v>81.059454863035754</v>
          </cell>
          <cell r="W585">
            <v>2471000</v>
          </cell>
          <cell r="X585">
            <v>81.059454863035754</v>
          </cell>
          <cell r="Y585">
            <v>73.006384918344011</v>
          </cell>
          <cell r="Z585">
            <v>200.29791296656137</v>
          </cell>
          <cell r="AA585">
            <v>180.39877713322804</v>
          </cell>
        </row>
        <row r="586">
          <cell r="A586">
            <v>2481000</v>
          </cell>
          <cell r="B586">
            <v>37.439152191876211</v>
          </cell>
          <cell r="C586">
            <v>44.592450898884984</v>
          </cell>
          <cell r="D586">
            <v>3.1932041285222783</v>
          </cell>
          <cell r="E586">
            <v>3.4443736041198707</v>
          </cell>
          <cell r="F586">
            <v>22.697303950653662</v>
          </cell>
          <cell r="G586">
            <v>1.3135697938327149</v>
          </cell>
          <cell r="H586">
            <v>17.872020439291394</v>
          </cell>
          <cell r="I586">
            <v>20.721706731662358</v>
          </cell>
          <cell r="J586">
            <v>10.647299383129376</v>
          </cell>
          <cell r="K586">
            <v>9.3753936060592888</v>
          </cell>
          <cell r="L586">
            <v>1.9212995987585291</v>
          </cell>
          <cell r="M586">
            <v>0.77490599925569958</v>
          </cell>
          <cell r="N586">
            <v>0.18389485694906854</v>
          </cell>
          <cell r="O586">
            <v>6.9427624909780787</v>
          </cell>
          <cell r="P586">
            <v>181.11933767397352</v>
          </cell>
          <cell r="Q586">
            <v>73.002554483665264</v>
          </cell>
          <cell r="R586">
            <v>17.431999999999995</v>
          </cell>
          <cell r="S586">
            <v>0.80286016666666693</v>
          </cell>
          <cell r="T586">
            <v>1.6642756666666667</v>
          </cell>
          <cell r="U586">
            <v>201.01847350730685</v>
          </cell>
          <cell r="V586">
            <v>81.02316546042195</v>
          </cell>
          <cell r="W586">
            <v>2481000</v>
          </cell>
          <cell r="X586">
            <v>81.02316546042195</v>
          </cell>
          <cell r="Y586">
            <v>73.002554483665264</v>
          </cell>
          <cell r="Z586">
            <v>201.01847350730685</v>
          </cell>
          <cell r="AA586">
            <v>181.11933767397352</v>
          </cell>
        </row>
        <row r="587">
          <cell r="A587">
            <v>2491000</v>
          </cell>
          <cell r="B587">
            <v>37.590055667055076</v>
          </cell>
          <cell r="C587">
            <v>44.772186694527406</v>
          </cell>
          <cell r="D587">
            <v>3.2060747618496559</v>
          </cell>
          <cell r="E587">
            <v>3.4582566093762988</v>
          </cell>
          <cell r="F587">
            <v>22.788788448640982</v>
          </cell>
          <cell r="G587">
            <v>1.3182831954268273</v>
          </cell>
          <cell r="H587">
            <v>17.944055991243392</v>
          </cell>
          <cell r="I587">
            <v>20.797419980482154</v>
          </cell>
          <cell r="J587">
            <v>10.690214737354001</v>
          </cell>
          <cell r="K587">
            <v>9.4131823751284518</v>
          </cell>
          <cell r="L587">
            <v>1.9279681059796103</v>
          </cell>
          <cell r="M587">
            <v>0.7780293608004627</v>
          </cell>
          <cell r="N587">
            <v>0.18463606959295839</v>
          </cell>
          <cell r="O587">
            <v>6.9707462172617474</v>
          </cell>
          <cell r="P587">
            <v>181.839898214719</v>
          </cell>
          <cell r="Q587">
            <v>72.998754803179054</v>
          </cell>
          <cell r="R587">
            <v>17.431999999999995</v>
          </cell>
          <cell r="S587">
            <v>0.80286016666666693</v>
          </cell>
          <cell r="T587">
            <v>1.6642756666666667</v>
          </cell>
          <cell r="U587">
            <v>201.73903404805233</v>
          </cell>
          <cell r="V587">
            <v>80.987167421939915</v>
          </cell>
          <cell r="W587">
            <v>2491000</v>
          </cell>
          <cell r="X587">
            <v>80.987167421939915</v>
          </cell>
          <cell r="Y587">
            <v>72.998754803179054</v>
          </cell>
          <cell r="Z587">
            <v>201.73903404805233</v>
          </cell>
          <cell r="AA587">
            <v>181.839898214719</v>
          </cell>
        </row>
        <row r="588">
          <cell r="A588">
            <v>2501000</v>
          </cell>
          <cell r="B588">
            <v>37.740959142233926</v>
          </cell>
          <cell r="C588">
            <v>44.951922490169835</v>
          </cell>
          <cell r="D588">
            <v>3.2189453951770335</v>
          </cell>
          <cell r="E588">
            <v>3.4721396146327272</v>
          </cell>
          <cell r="F588">
            <v>22.880272946628303</v>
          </cell>
          <cell r="G588">
            <v>1.3229965970209401</v>
          </cell>
          <cell r="H588">
            <v>18.016091543195397</v>
          </cell>
          <cell r="I588">
            <v>20.873133229301946</v>
          </cell>
          <cell r="J588">
            <v>10.733130091578625</v>
          </cell>
          <cell r="K588">
            <v>9.4509711441976147</v>
          </cell>
          <cell r="L588">
            <v>1.9346366132006911</v>
          </cell>
          <cell r="M588">
            <v>0.78115272234522559</v>
          </cell>
          <cell r="N588">
            <v>0.18537728223684824</v>
          </cell>
          <cell r="O588">
            <v>6.9987299435454151</v>
          </cell>
          <cell r="P588">
            <v>182.56045875546451</v>
          </cell>
          <cell r="Q588">
            <v>72.994985507982605</v>
          </cell>
          <cell r="R588">
            <v>17.431999999999995</v>
          </cell>
          <cell r="S588">
            <v>0.80286016666666693</v>
          </cell>
          <cell r="T588">
            <v>1.6642756666666667</v>
          </cell>
          <cell r="U588">
            <v>202.45959458879784</v>
          </cell>
          <cell r="V588">
            <v>80.951457252618084</v>
          </cell>
          <cell r="W588">
            <v>2501000</v>
          </cell>
          <cell r="X588">
            <v>80.951457252618084</v>
          </cell>
          <cell r="Y588">
            <v>72.994985507982605</v>
          </cell>
          <cell r="Z588">
            <v>202.45959458879784</v>
          </cell>
          <cell r="AA588">
            <v>182.56045875546451</v>
          </cell>
        </row>
        <row r="589">
          <cell r="A589">
            <v>2511000</v>
          </cell>
          <cell r="B589">
            <v>37.891862617412791</v>
          </cell>
          <cell r="C589">
            <v>45.131658285812257</v>
          </cell>
          <cell r="D589">
            <v>3.2318160285044097</v>
          </cell>
          <cell r="E589">
            <v>3.4860226198891562</v>
          </cell>
          <cell r="F589">
            <v>22.971757444615623</v>
          </cell>
          <cell r="G589">
            <v>1.3277099986150529</v>
          </cell>
          <cell r="H589">
            <v>18.088127095147396</v>
          </cell>
          <cell r="I589">
            <v>20.948846478121741</v>
          </cell>
          <cell r="J589">
            <v>10.776045445803248</v>
          </cell>
          <cell r="K589">
            <v>9.4887599132667759</v>
          </cell>
          <cell r="L589">
            <v>1.9413051204217719</v>
          </cell>
          <cell r="M589">
            <v>0.7842760838899886</v>
          </cell>
          <cell r="N589">
            <v>0.18611849488073803</v>
          </cell>
          <cell r="O589">
            <v>7.0267136698290837</v>
          </cell>
          <cell r="P589">
            <v>183.28101929621002</v>
          </cell>
          <cell r="Q589">
            <v>72.991246235049786</v>
          </cell>
          <cell r="R589">
            <v>17.431999999999995</v>
          </cell>
          <cell r="S589">
            <v>0.80286016666666693</v>
          </cell>
          <cell r="T589">
            <v>1.6642756666666667</v>
          </cell>
          <cell r="U589">
            <v>203.18015512954335</v>
          </cell>
          <cell r="V589">
            <v>80.916031513159439</v>
          </cell>
          <cell r="W589">
            <v>2511000</v>
          </cell>
          <cell r="X589">
            <v>80.916031513159439</v>
          </cell>
          <cell r="Y589">
            <v>72.991246235049786</v>
          </cell>
          <cell r="Z589">
            <v>203.18015512954335</v>
          </cell>
          <cell r="AA589">
            <v>183.28101929621002</v>
          </cell>
        </row>
        <row r="590">
          <cell r="A590">
            <v>2521000</v>
          </cell>
          <cell r="B590">
            <v>38.042766092591663</v>
          </cell>
          <cell r="C590">
            <v>45.311394081454686</v>
          </cell>
          <cell r="D590">
            <v>3.2446866618317873</v>
          </cell>
          <cell r="E590">
            <v>3.4999056251455842</v>
          </cell>
          <cell r="F590">
            <v>23.063241942602939</v>
          </cell>
          <cell r="G590">
            <v>1.3324234002091657</v>
          </cell>
          <cell r="H590">
            <v>18.160162647099398</v>
          </cell>
          <cell r="I590">
            <v>21.024559726941529</v>
          </cell>
          <cell r="J590">
            <v>10.818960800027876</v>
          </cell>
          <cell r="K590">
            <v>9.5265486823359407</v>
          </cell>
          <cell r="L590">
            <v>1.947973627642853</v>
          </cell>
          <cell r="M590">
            <v>0.7873994454347516</v>
          </cell>
          <cell r="N590">
            <v>0.18685970752462788</v>
          </cell>
          <cell r="O590">
            <v>7.0546973961127515</v>
          </cell>
          <cell r="P590">
            <v>184.00157983695553</v>
          </cell>
          <cell r="Q590">
            <v>72.987536627114451</v>
          </cell>
          <cell r="R590">
            <v>17.431999999999995</v>
          </cell>
          <cell r="S590">
            <v>0.80286016666666693</v>
          </cell>
          <cell r="T590">
            <v>1.6642756666666667</v>
          </cell>
          <cell r="U590">
            <v>203.90071567028886</v>
          </cell>
          <cell r="V590">
            <v>80.880886818837311</v>
          </cell>
          <cell r="W590">
            <v>2521000</v>
          </cell>
          <cell r="X590">
            <v>80.880886818837311</v>
          </cell>
          <cell r="Y590">
            <v>72.987536627114451</v>
          </cell>
          <cell r="Z590">
            <v>203.90071567028886</v>
          </cell>
          <cell r="AA590">
            <v>184.00157983695553</v>
          </cell>
        </row>
        <row r="591">
          <cell r="A591">
            <v>2531000</v>
          </cell>
          <cell r="B591">
            <v>38.19366956777052</v>
          </cell>
          <cell r="C591">
            <v>45.491129877097094</v>
          </cell>
          <cell r="D591">
            <v>3.257557295159164</v>
          </cell>
          <cell r="E591">
            <v>3.5137886304020127</v>
          </cell>
          <cell r="F591">
            <v>23.15472644059026</v>
          </cell>
          <cell r="G591">
            <v>1.3371368018032785</v>
          </cell>
          <cell r="H591">
            <v>18.2321981990514</v>
          </cell>
          <cell r="I591">
            <v>21.100272975761328</v>
          </cell>
          <cell r="J591">
            <v>10.861876154252499</v>
          </cell>
          <cell r="K591">
            <v>9.5643374514051036</v>
          </cell>
          <cell r="L591">
            <v>1.9546421348639342</v>
          </cell>
          <cell r="M591">
            <v>0.79052280697951449</v>
          </cell>
          <cell r="N591">
            <v>0.1876009201685177</v>
          </cell>
          <cell r="O591">
            <v>7.0826811223964201</v>
          </cell>
          <cell r="P591">
            <v>184.72214037770104</v>
          </cell>
          <cell r="Q591">
            <v>72.983856332556712</v>
          </cell>
          <cell r="R591">
            <v>17.431999999999995</v>
          </cell>
          <cell r="S591">
            <v>0.80286016666666693</v>
          </cell>
          <cell r="T591">
            <v>1.6642756666666667</v>
          </cell>
          <cell r="U591">
            <v>204.62127621103437</v>
          </cell>
          <cell r="V591">
            <v>80.846019838417376</v>
          </cell>
          <cell r="W591">
            <v>2531000</v>
          </cell>
          <cell r="X591">
            <v>80.846019838417376</v>
          </cell>
          <cell r="Y591">
            <v>72.983856332556712</v>
          </cell>
          <cell r="Z591">
            <v>204.62127621103437</v>
          </cell>
          <cell r="AA591">
            <v>184.72214037770104</v>
          </cell>
        </row>
        <row r="592">
          <cell r="A592">
            <v>2541000</v>
          </cell>
          <cell r="B592">
            <v>38.344573042949385</v>
          </cell>
          <cell r="C592">
            <v>45.670865672739524</v>
          </cell>
          <cell r="D592">
            <v>3.2704279284865416</v>
          </cell>
          <cell r="E592">
            <v>3.5276716356584412</v>
          </cell>
          <cell r="F592">
            <v>23.24621093857758</v>
          </cell>
          <cell r="G592">
            <v>1.3418502033973914</v>
          </cell>
          <cell r="H592">
            <v>18.304233751003398</v>
          </cell>
          <cell r="I592">
            <v>21.175986224581116</v>
          </cell>
          <cell r="J592">
            <v>10.904791508477125</v>
          </cell>
          <cell r="K592">
            <v>9.6021262204742648</v>
          </cell>
          <cell r="L592">
            <v>1.961310642085015</v>
          </cell>
          <cell r="M592">
            <v>0.7936461685242775</v>
          </cell>
          <cell r="N592">
            <v>0.18834213281240755</v>
          </cell>
          <cell r="O592">
            <v>7.1106648486800879</v>
          </cell>
          <cell r="P592">
            <v>185.44270091844658</v>
          </cell>
          <cell r="Q592">
            <v>72.98020500529185</v>
          </cell>
          <cell r="R592">
            <v>17.431999999999995</v>
          </cell>
          <cell r="S592">
            <v>0.80286016666666693</v>
          </cell>
          <cell r="T592">
            <v>1.6642756666666667</v>
          </cell>
          <cell r="U592">
            <v>205.34183675177991</v>
          </cell>
          <cell r="V592">
            <v>80.811427293105041</v>
          </cell>
          <cell r="W592">
            <v>2541000</v>
          </cell>
          <cell r="X592">
            <v>80.811427293105041</v>
          </cell>
          <cell r="Y592">
            <v>72.98020500529185</v>
          </cell>
          <cell r="Z592">
            <v>205.34183675177991</v>
          </cell>
          <cell r="AA592">
            <v>185.44270091844658</v>
          </cell>
        </row>
        <row r="593">
          <cell r="A593">
            <v>2551000</v>
          </cell>
          <cell r="B593">
            <v>38.49547651812825</v>
          </cell>
          <cell r="C593">
            <v>45.850601468381946</v>
          </cell>
          <cell r="D593">
            <v>3.2832985618139188</v>
          </cell>
          <cell r="E593">
            <v>3.5415546409148693</v>
          </cell>
          <cell r="F593">
            <v>23.337695436564896</v>
          </cell>
          <cell r="G593">
            <v>1.3465636049915042</v>
          </cell>
          <cell r="H593">
            <v>18.376269302955404</v>
          </cell>
          <cell r="I593">
            <v>21.251699473400912</v>
          </cell>
          <cell r="J593">
            <v>10.947706862701748</v>
          </cell>
          <cell r="K593">
            <v>9.6399149895434277</v>
          </cell>
          <cell r="L593">
            <v>1.9679791493060959</v>
          </cell>
          <cell r="M593">
            <v>0.79676953006904061</v>
          </cell>
          <cell r="N593">
            <v>0.18908334545629737</v>
          </cell>
          <cell r="O593">
            <v>7.1386485749637565</v>
          </cell>
          <cell r="P593">
            <v>186.16326145919209</v>
          </cell>
          <cell r="Q593">
            <v>72.976582304661733</v>
          </cell>
          <cell r="R593">
            <v>17.431999999999995</v>
          </cell>
          <cell r="S593">
            <v>0.80286016666666693</v>
          </cell>
          <cell r="T593">
            <v>1.6642756666666667</v>
          </cell>
          <cell r="U593">
            <v>206.06239729252542</v>
          </cell>
          <cell r="V593">
            <v>80.777105955517612</v>
          </cell>
          <cell r="W593">
            <v>2551000</v>
          </cell>
          <cell r="X593">
            <v>80.777105955517612</v>
          </cell>
          <cell r="Y593">
            <v>72.976582304661733</v>
          </cell>
          <cell r="Z593">
            <v>206.06239729252542</v>
          </cell>
          <cell r="AA593">
            <v>186.16326145919209</v>
          </cell>
        </row>
        <row r="594">
          <cell r="A594">
            <v>2561000</v>
          </cell>
          <cell r="B594">
            <v>38.646379993307114</v>
          </cell>
          <cell r="C594">
            <v>46.030337264024368</v>
          </cell>
          <cell r="D594">
            <v>3.2961691951412955</v>
          </cell>
          <cell r="E594">
            <v>3.5554376461712978</v>
          </cell>
          <cell r="F594">
            <v>23.429179934552213</v>
          </cell>
          <cell r="G594">
            <v>1.3512770065856166</v>
          </cell>
          <cell r="H594">
            <v>18.448304854907402</v>
          </cell>
          <cell r="I594">
            <v>21.327412722220704</v>
          </cell>
          <cell r="J594">
            <v>10.990622216926372</v>
          </cell>
          <cell r="K594">
            <v>9.6777037586125942</v>
          </cell>
          <cell r="L594">
            <v>1.9746476565271771</v>
          </cell>
          <cell r="M594">
            <v>0.79989289161380372</v>
          </cell>
          <cell r="N594">
            <v>0.1898245581001872</v>
          </cell>
          <cell r="O594">
            <v>7.1666323012474242</v>
          </cell>
          <cell r="P594">
            <v>186.88382199993757</v>
          </cell>
          <cell r="Q594">
            <v>72.972987895328998</v>
          </cell>
          <cell r="R594">
            <v>17.431999999999995</v>
          </cell>
          <cell r="S594">
            <v>0.80286016666666693</v>
          </cell>
          <cell r="T594">
            <v>1.6642756666666667</v>
          </cell>
          <cell r="U594">
            <v>206.7829578332709</v>
          </cell>
          <cell r="V594">
            <v>80.743052648680546</v>
          </cell>
          <cell r="W594">
            <v>2561000</v>
          </cell>
          <cell r="X594">
            <v>80.743052648680546</v>
          </cell>
          <cell r="Y594">
            <v>72.972987895328998</v>
          </cell>
          <cell r="Z594">
            <v>206.7829578332709</v>
          </cell>
          <cell r="AA594">
            <v>186.88382199993757</v>
          </cell>
        </row>
        <row r="595">
          <cell r="A595">
            <v>2571000</v>
          </cell>
          <cell r="B595">
            <v>38.797283468485979</v>
          </cell>
          <cell r="C595">
            <v>46.21007305966679</v>
          </cell>
          <cell r="D595">
            <v>3.3090398284686731</v>
          </cell>
          <cell r="E595">
            <v>3.5693206514277263</v>
          </cell>
          <cell r="F595">
            <v>23.520664432539533</v>
          </cell>
          <cell r="G595">
            <v>1.3559904081797294</v>
          </cell>
          <cell r="H595">
            <v>18.520340406859404</v>
          </cell>
          <cell r="I595">
            <v>21.403125971040499</v>
          </cell>
          <cell r="J595">
            <v>11.033537571150998</v>
          </cell>
          <cell r="K595">
            <v>9.7154925276817536</v>
          </cell>
          <cell r="L595">
            <v>1.9813161637482579</v>
          </cell>
          <cell r="M595">
            <v>0.80301625315856651</v>
          </cell>
          <cell r="N595">
            <v>0.19056577074407705</v>
          </cell>
          <cell r="O595">
            <v>7.1946160275310929</v>
          </cell>
          <cell r="P595">
            <v>187.6043825406831</v>
          </cell>
          <cell r="Q595">
            <v>72.969421447173517</v>
          </cell>
          <cell r="R595">
            <v>17.431999999999995</v>
          </cell>
          <cell r="S595">
            <v>0.80286016666666693</v>
          </cell>
          <cell r="T595">
            <v>1.6642756666666667</v>
          </cell>
          <cell r="U595">
            <v>207.50351837401644</v>
          </cell>
          <cell r="V595">
            <v>80.709264245047237</v>
          </cell>
          <cell r="W595">
            <v>2571000</v>
          </cell>
          <cell r="X595">
            <v>80.709264245047237</v>
          </cell>
          <cell r="Y595">
            <v>72.969421447173517</v>
          </cell>
          <cell r="Z595">
            <v>207.50351837401644</v>
          </cell>
          <cell r="AA595">
            <v>187.6043825406831</v>
          </cell>
        </row>
        <row r="596">
          <cell r="A596">
            <v>2581000</v>
          </cell>
          <cell r="B596">
            <v>38.948186943664851</v>
          </cell>
          <cell r="C596">
            <v>46.389808855309219</v>
          </cell>
          <cell r="D596">
            <v>3.3219104617960502</v>
          </cell>
          <cell r="E596">
            <v>3.5832036566841539</v>
          </cell>
          <cell r="F596">
            <v>23.612148930526846</v>
          </cell>
          <cell r="G596">
            <v>1.3607038097738422</v>
          </cell>
          <cell r="H596">
            <v>18.592375958811406</v>
          </cell>
          <cell r="I596">
            <v>21.478839219860287</v>
          </cell>
          <cell r="J596">
            <v>11.076452925375623</v>
          </cell>
          <cell r="K596">
            <v>9.7532812967509184</v>
          </cell>
          <cell r="L596">
            <v>1.9879846709693392</v>
          </cell>
          <cell r="M596">
            <v>0.80613961470332973</v>
          </cell>
          <cell r="N596">
            <v>0.19130698338796692</v>
          </cell>
          <cell r="O596">
            <v>7.2225997538147606</v>
          </cell>
          <cell r="P596">
            <v>188.32494308142859</v>
          </cell>
          <cell r="Q596">
            <v>72.96588263519125</v>
          </cell>
          <cell r="R596">
            <v>17.431999999999995</v>
          </cell>
          <cell r="S596">
            <v>0.80286016666666693</v>
          </cell>
          <cell r="T596">
            <v>1.6642756666666667</v>
          </cell>
          <cell r="U596">
            <v>208.22407891476192</v>
          </cell>
          <cell r="V596">
            <v>80.675737665541234</v>
          </cell>
          <cell r="W596">
            <v>2581000</v>
          </cell>
          <cell r="X596">
            <v>80.675737665541234</v>
          </cell>
          <cell r="Y596">
            <v>72.96588263519125</v>
          </cell>
          <cell r="Z596">
            <v>208.22407891476192</v>
          </cell>
          <cell r="AA596">
            <v>188.32494308142859</v>
          </cell>
        </row>
        <row r="597">
          <cell r="A597">
            <v>2591000</v>
          </cell>
          <cell r="B597">
            <v>39.099090418843716</v>
          </cell>
          <cell r="C597">
            <v>46.569544650951634</v>
          </cell>
          <cell r="D597">
            <v>3.3347810951234269</v>
          </cell>
          <cell r="E597">
            <v>3.5970866619405824</v>
          </cell>
          <cell r="F597">
            <v>23.703633428514166</v>
          </cell>
          <cell r="G597">
            <v>1.3654172113679552</v>
          </cell>
          <cell r="H597">
            <v>18.664411510763401</v>
          </cell>
          <cell r="I597">
            <v>21.554552468680086</v>
          </cell>
          <cell r="J597">
            <v>11.119368279600247</v>
          </cell>
          <cell r="K597">
            <v>9.7910700658200778</v>
          </cell>
          <cell r="L597">
            <v>1.99465317819042</v>
          </cell>
          <cell r="M597">
            <v>0.80926297624809251</v>
          </cell>
          <cell r="N597">
            <v>0.19204819603185674</v>
          </cell>
          <cell r="O597">
            <v>7.2505834800984292</v>
          </cell>
          <cell r="P597">
            <v>189.04550362217407</v>
          </cell>
          <cell r="Q597">
            <v>72.962371139395614</v>
          </cell>
          <cell r="R597">
            <v>17.431999999999995</v>
          </cell>
          <cell r="S597">
            <v>0.80286016666666693</v>
          </cell>
          <cell r="T597">
            <v>1.6642756666666667</v>
          </cell>
          <cell r="U597">
            <v>208.9446394555074</v>
          </cell>
          <cell r="V597">
            <v>80.642469878621156</v>
          </cell>
          <cell r="W597">
            <v>2591000</v>
          </cell>
          <cell r="X597">
            <v>80.642469878621156</v>
          </cell>
          <cell r="Y597">
            <v>72.962371139395614</v>
          </cell>
          <cell r="Z597">
            <v>208.9446394555074</v>
          </cell>
          <cell r="AA597">
            <v>189.04550362217407</v>
          </cell>
        </row>
        <row r="598">
          <cell r="A598">
            <v>2601000</v>
          </cell>
          <cell r="B598">
            <v>39.249993894022573</v>
          </cell>
          <cell r="C598">
            <v>46.749280446594057</v>
          </cell>
          <cell r="D598">
            <v>3.3476517284508045</v>
          </cell>
          <cell r="E598">
            <v>3.6109696671970108</v>
          </cell>
          <cell r="F598">
            <v>23.795117926501486</v>
          </cell>
          <cell r="G598">
            <v>1.3701306129620681</v>
          </cell>
          <cell r="H598">
            <v>18.736447062715403</v>
          </cell>
          <cell r="I598">
            <v>21.630265717499874</v>
          </cell>
          <cell r="J598">
            <v>11.162283633824872</v>
          </cell>
          <cell r="K598">
            <v>9.8288588348892407</v>
          </cell>
          <cell r="L598">
            <v>2.0013216854115008</v>
          </cell>
          <cell r="M598">
            <v>0.81238633779285541</v>
          </cell>
          <cell r="N598">
            <v>0.19278940867574659</v>
          </cell>
          <cell r="O598">
            <v>7.2785672063820979</v>
          </cell>
          <cell r="P598">
            <v>189.76606416291958</v>
          </cell>
          <cell r="Q598">
            <v>72.95888664472109</v>
          </cell>
          <cell r="R598">
            <v>17.431999999999995</v>
          </cell>
          <cell r="S598">
            <v>0.80286016666666693</v>
          </cell>
          <cell r="T598">
            <v>1.6642756666666667</v>
          </cell>
          <cell r="U598">
            <v>209.66519999625291</v>
          </cell>
          <cell r="V598">
            <v>80.60945789936676</v>
          </cell>
          <cell r="W598">
            <v>2601000</v>
          </cell>
          <cell r="X598">
            <v>80.60945789936676</v>
          </cell>
          <cell r="Y598">
            <v>72.95888664472109</v>
          </cell>
          <cell r="Z598">
            <v>209.66519999625291</v>
          </cell>
          <cell r="AA598">
            <v>189.76606416291958</v>
          </cell>
        </row>
        <row r="599">
          <cell r="A599">
            <v>2611000</v>
          </cell>
          <cell r="B599">
            <v>39.400897369201438</v>
          </cell>
          <cell r="C599">
            <v>46.929016242236479</v>
          </cell>
          <cell r="D599">
            <v>3.3605223617781821</v>
          </cell>
          <cell r="E599">
            <v>3.6248526724534389</v>
          </cell>
          <cell r="F599">
            <v>23.886602424488807</v>
          </cell>
          <cell r="G599">
            <v>1.3748440145561809</v>
          </cell>
          <cell r="H599">
            <v>18.808482614667405</v>
          </cell>
          <cell r="I599">
            <v>21.705978966319673</v>
          </cell>
          <cell r="J599">
            <v>11.205198988049496</v>
          </cell>
          <cell r="K599">
            <v>9.8666476039584072</v>
          </cell>
          <cell r="L599">
            <v>2.0079901926325823</v>
          </cell>
          <cell r="M599">
            <v>0.81550969933761852</v>
          </cell>
          <cell r="N599">
            <v>0.19353062131963641</v>
          </cell>
          <cell r="O599">
            <v>7.3065509326657656</v>
          </cell>
          <cell r="P599">
            <v>190.48662470366509</v>
          </cell>
          <cell r="Q599">
            <v>72.955428840928803</v>
          </cell>
          <cell r="R599">
            <v>17.431999999999995</v>
          </cell>
          <cell r="S599">
            <v>0.80286016666666693</v>
          </cell>
          <cell r="T599">
            <v>1.6642756666666667</v>
          </cell>
          <cell r="U599">
            <v>210.38576053699842</v>
          </cell>
          <cell r="V599">
            <v>80.576698788586143</v>
          </cell>
          <cell r="W599">
            <v>2611000</v>
          </cell>
          <cell r="X599">
            <v>80.576698788586143</v>
          </cell>
          <cell r="Y599">
            <v>72.955428840928803</v>
          </cell>
          <cell r="Z599">
            <v>210.38576053699842</v>
          </cell>
          <cell r="AA599">
            <v>190.48662470366509</v>
          </cell>
        </row>
        <row r="600">
          <cell r="A600">
            <v>2621000</v>
          </cell>
          <cell r="B600">
            <v>39.551800844380296</v>
          </cell>
          <cell r="C600">
            <v>47.108752037878908</v>
          </cell>
          <cell r="D600">
            <v>3.3733929951055583</v>
          </cell>
          <cell r="E600">
            <v>3.6387356777098674</v>
          </cell>
          <cell r="F600">
            <v>23.978086922476123</v>
          </cell>
          <cell r="G600">
            <v>1.3795574161502937</v>
          </cell>
          <cell r="H600">
            <v>18.880518166619407</v>
          </cell>
          <cell r="I600">
            <v>21.781692215139461</v>
          </cell>
          <cell r="J600">
            <v>11.248114342274121</v>
          </cell>
          <cell r="K600">
            <v>9.9044363730275684</v>
          </cell>
          <cell r="L600">
            <v>2.0146586998536629</v>
          </cell>
          <cell r="M600">
            <v>0.81863306088238164</v>
          </cell>
          <cell r="N600">
            <v>0.19427183396352626</v>
          </cell>
          <cell r="O600">
            <v>7.3345346589494342</v>
          </cell>
          <cell r="P600">
            <v>191.2071852444106</v>
          </cell>
          <cell r="Q600">
            <v>72.951997422514538</v>
          </cell>
          <cell r="R600">
            <v>17.431999999999995</v>
          </cell>
          <cell r="S600">
            <v>0.80286016666666693</v>
          </cell>
          <cell r="T600">
            <v>1.6642756666666667</v>
          </cell>
          <cell r="U600">
            <v>211.10632107774393</v>
          </cell>
          <cell r="V600">
            <v>80.544189651943498</v>
          </cell>
          <cell r="W600">
            <v>2621000</v>
          </cell>
          <cell r="X600">
            <v>80.544189651943498</v>
          </cell>
          <cell r="Y600">
            <v>72.951997422514538</v>
          </cell>
          <cell r="Z600">
            <v>211.10632107774393</v>
          </cell>
          <cell r="AA600">
            <v>191.2071852444106</v>
          </cell>
        </row>
        <row r="601">
          <cell r="A601">
            <v>2631000</v>
          </cell>
          <cell r="B601">
            <v>39.702704319559167</v>
          </cell>
          <cell r="C601">
            <v>47.28848783352133</v>
          </cell>
          <cell r="D601">
            <v>3.3862636284329359</v>
          </cell>
          <cell r="E601">
            <v>3.6526186829662959</v>
          </cell>
          <cell r="F601">
            <v>24.06957142046344</v>
          </cell>
          <cell r="G601">
            <v>1.3842708177444061</v>
          </cell>
          <cell r="H601">
            <v>18.952553718571405</v>
          </cell>
          <cell r="I601">
            <v>21.857405463959257</v>
          </cell>
          <cell r="J601">
            <v>11.291029696498745</v>
          </cell>
          <cell r="K601">
            <v>9.9422251420967314</v>
          </cell>
          <cell r="L601">
            <v>2.0213272070747439</v>
          </cell>
          <cell r="M601">
            <v>0.82175642242714464</v>
          </cell>
          <cell r="N601">
            <v>0.19501304660741609</v>
          </cell>
          <cell r="O601">
            <v>7.362518385233102</v>
          </cell>
          <cell r="P601">
            <v>191.92774578515613</v>
          </cell>
          <cell r="Q601">
            <v>72.948592088618824</v>
          </cell>
          <cell r="R601">
            <v>17.431999999999995</v>
          </cell>
          <cell r="S601">
            <v>0.80286016666666693</v>
          </cell>
          <cell r="T601">
            <v>1.6642756666666667</v>
          </cell>
          <cell r="U601">
            <v>211.82688161848947</v>
          </cell>
          <cell r="V601">
            <v>80.511927639106602</v>
          </cell>
          <cell r="W601">
            <v>2631000</v>
          </cell>
          <cell r="X601">
            <v>80.511927639106602</v>
          </cell>
          <cell r="Y601">
            <v>72.948592088618824</v>
          </cell>
          <cell r="Z601">
            <v>211.82688161848947</v>
          </cell>
          <cell r="AA601">
            <v>191.92774578515613</v>
          </cell>
        </row>
        <row r="602">
          <cell r="A602">
            <v>2641000</v>
          </cell>
          <cell r="B602">
            <v>39.853607794738032</v>
          </cell>
          <cell r="C602">
            <v>47.468223629163752</v>
          </cell>
          <cell r="D602">
            <v>3.3991342617603135</v>
          </cell>
          <cell r="E602">
            <v>3.6665016882227248</v>
          </cell>
          <cell r="F602">
            <v>24.16105591845076</v>
          </cell>
          <cell r="G602">
            <v>1.3889842193385189</v>
          </cell>
          <cell r="H602">
            <v>19.024589270523407</v>
          </cell>
          <cell r="I602">
            <v>21.933118712779049</v>
          </cell>
          <cell r="J602">
            <v>11.333945050723369</v>
          </cell>
          <cell r="K602">
            <v>9.9800139111658925</v>
          </cell>
          <cell r="L602">
            <v>2.0279957142958245</v>
          </cell>
          <cell r="M602">
            <v>0.82487978397190764</v>
          </cell>
          <cell r="N602">
            <v>0.19575425925130591</v>
          </cell>
          <cell r="O602">
            <v>7.3905021115167706</v>
          </cell>
          <cell r="P602">
            <v>192.64830632590164</v>
          </cell>
          <cell r="Q602">
            <v>72.94521254293889</v>
          </cell>
          <cell r="R602">
            <v>17.431999999999995</v>
          </cell>
          <cell r="S602">
            <v>0.80286016666666693</v>
          </cell>
          <cell r="T602">
            <v>1.6642756666666667</v>
          </cell>
          <cell r="U602">
            <v>212.54744215923498</v>
          </cell>
          <cell r="V602">
            <v>80.479909942913665</v>
          </cell>
          <cell r="W602">
            <v>2641000</v>
          </cell>
          <cell r="X602">
            <v>80.479909942913665</v>
          </cell>
          <cell r="Y602">
            <v>72.94521254293889</v>
          </cell>
          <cell r="Z602">
            <v>212.54744215923498</v>
          </cell>
          <cell r="AA602">
            <v>192.64830632590164</v>
          </cell>
        </row>
        <row r="603">
          <cell r="A603">
            <v>2651000</v>
          </cell>
          <cell r="B603">
            <v>40.00451126991689</v>
          </cell>
          <cell r="C603">
            <v>47.647959424806167</v>
          </cell>
          <cell r="D603">
            <v>3.4120048950876907</v>
          </cell>
          <cell r="E603">
            <v>3.6803846934791529</v>
          </cell>
          <cell r="F603">
            <v>24.252540416438073</v>
          </cell>
          <cell r="G603">
            <v>1.3936976209326317</v>
          </cell>
          <cell r="H603">
            <v>19.096624822475409</v>
          </cell>
          <cell r="I603">
            <v>22.008831961598844</v>
          </cell>
          <cell r="J603">
            <v>11.376860404947994</v>
          </cell>
          <cell r="K603">
            <v>10.017802680235057</v>
          </cell>
          <cell r="L603">
            <v>2.034664221516906</v>
          </cell>
          <cell r="M603">
            <v>0.82800314551667065</v>
          </cell>
          <cell r="N603">
            <v>0.19649547189519576</v>
          </cell>
          <cell r="O603">
            <v>7.4184858378004384</v>
          </cell>
          <cell r="P603">
            <v>193.36886686664715</v>
          </cell>
          <cell r="Q603">
            <v>72.94185849364284</v>
          </cell>
          <cell r="R603">
            <v>17.431999999999995</v>
          </cell>
          <cell r="S603">
            <v>0.80286016666666693</v>
          </cell>
          <cell r="T603">
            <v>1.6642756666666667</v>
          </cell>
          <cell r="U603">
            <v>213.26800269998049</v>
          </cell>
          <cell r="V603">
            <v>80.448133798559212</v>
          </cell>
          <cell r="W603">
            <v>2651000</v>
          </cell>
          <cell r="X603">
            <v>80.448133798559212</v>
          </cell>
          <cell r="Y603">
            <v>72.94185849364284</v>
          </cell>
          <cell r="Z603">
            <v>213.26800269998049</v>
          </cell>
          <cell r="AA603">
            <v>193.36886686664715</v>
          </cell>
        </row>
        <row r="604">
          <cell r="A604">
            <v>2661000</v>
          </cell>
          <cell r="B604">
            <v>40.155414745095754</v>
          </cell>
          <cell r="C604">
            <v>47.827695220448597</v>
          </cell>
          <cell r="D604">
            <v>3.4248755284150674</v>
          </cell>
          <cell r="E604">
            <v>3.6942676987355814</v>
          </cell>
          <cell r="F604">
            <v>24.344024914425393</v>
          </cell>
          <cell r="G604">
            <v>1.3984110225267445</v>
          </cell>
          <cell r="H604">
            <v>19.168660374427411</v>
          </cell>
          <cell r="I604">
            <v>22.084545210418632</v>
          </cell>
          <cell r="J604">
            <v>11.419775759172621</v>
          </cell>
          <cell r="K604">
            <v>10.05559144930422</v>
          </cell>
          <cell r="L604">
            <v>2.0413327287379874</v>
          </cell>
          <cell r="M604">
            <v>0.83112650706143354</v>
          </cell>
          <cell r="N604">
            <v>0.19723668453908558</v>
          </cell>
          <cell r="O604">
            <v>7.446469564084107</v>
          </cell>
          <cell r="P604">
            <v>194.08942740739263</v>
          </cell>
          <cell r="Q604">
            <v>72.938529653285471</v>
          </cell>
          <cell r="R604">
            <v>17.431999999999995</v>
          </cell>
          <cell r="S604">
            <v>0.80286016666666693</v>
          </cell>
          <cell r="T604">
            <v>1.6642756666666667</v>
          </cell>
          <cell r="U604">
            <v>213.98856324072597</v>
          </cell>
          <cell r="V604">
            <v>80.416596482798184</v>
          </cell>
          <cell r="W604">
            <v>2661000</v>
          </cell>
          <cell r="X604">
            <v>80.416596482798184</v>
          </cell>
          <cell r="Y604">
            <v>72.938529653285471</v>
          </cell>
          <cell r="Z604">
            <v>213.98856324072597</v>
          </cell>
          <cell r="AA604">
            <v>194.08942740739263</v>
          </cell>
        </row>
        <row r="605">
          <cell r="A605">
            <v>2671000</v>
          </cell>
          <cell r="B605">
            <v>40.306318220274626</v>
          </cell>
          <cell r="C605">
            <v>48.007431016091019</v>
          </cell>
          <cell r="D605">
            <v>3.4377461617424445</v>
          </cell>
          <cell r="E605">
            <v>3.7081507039920099</v>
          </cell>
          <cell r="F605">
            <v>24.435509412412717</v>
          </cell>
          <cell r="G605">
            <v>1.4031244241208574</v>
          </cell>
          <cell r="H605">
            <v>19.240695926379413</v>
          </cell>
          <cell r="I605">
            <v>22.160258459238431</v>
          </cell>
          <cell r="J605">
            <v>11.462691113397245</v>
          </cell>
          <cell r="K605">
            <v>10.093380218373385</v>
          </cell>
          <cell r="L605">
            <v>2.0480012359590676</v>
          </cell>
          <cell r="M605">
            <v>0.83424986860619654</v>
          </cell>
          <cell r="N605">
            <v>0.1979778971829754</v>
          </cell>
          <cell r="O605">
            <v>7.4744532903677747</v>
          </cell>
          <cell r="P605">
            <v>194.80998794813817</v>
          </cell>
          <cell r="Q605">
            <v>72.935225738726388</v>
          </cell>
          <cell r="R605">
            <v>17.431999999999995</v>
          </cell>
          <cell r="S605">
            <v>0.80286016666666693</v>
          </cell>
          <cell r="T605">
            <v>1.6642756666666667</v>
          </cell>
          <cell r="U605">
            <v>214.7091237814715</v>
          </cell>
          <cell r="V605">
            <v>80.385295313167916</v>
          </cell>
          <cell r="W605">
            <v>2671000</v>
          </cell>
          <cell r="X605">
            <v>80.385295313167916</v>
          </cell>
          <cell r="Y605">
            <v>72.935225738726388</v>
          </cell>
          <cell r="Z605">
            <v>214.7091237814715</v>
          </cell>
          <cell r="AA605">
            <v>194.80998794813817</v>
          </cell>
        </row>
      </sheetData>
      <sheetData sheetId="2"/>
      <sheetData sheetId="3"/>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ctive Accounts"/>
      <sheetName val="Mapping"/>
      <sheetName val="Input Sheet"/>
      <sheetName val="NOTES"/>
      <sheetName val="JE Template"/>
      <sheetName val="CY TB"/>
      <sheetName val="PY TB"/>
      <sheetName val="ETR Proof"/>
      <sheetName val="Sch 1"/>
      <sheetName val="1"/>
      <sheetName val="2"/>
      <sheetName val="6"/>
      <sheetName val="5"/>
      <sheetName val="7"/>
      <sheetName val="8"/>
      <sheetName val="9"/>
      <sheetName val="10"/>
      <sheetName val="11"/>
      <sheetName val="JAN-SEPT 2015 DIS AMT"/>
      <sheetName val="14"/>
      <sheetName val="18"/>
      <sheetName val="23"/>
      <sheetName val="24"/>
      <sheetName val="26"/>
      <sheetName val="27"/>
      <sheetName val="36"/>
      <sheetName val="37"/>
      <sheetName val="40"/>
      <sheetName val="41"/>
      <sheetName val="42"/>
      <sheetName val="43"/>
      <sheetName val="44-Support"/>
      <sheetName val="46"/>
      <sheetName val="Management Fees-T2 Schedule 14"/>
      <sheetName val="Pension Contributions-T2 Sch 15"/>
      <sheetName val="Actual vs Proj"/>
      <sheetName val="Actual vs Proj (Detail)"/>
      <sheetName val="Sheet1"/>
      <sheetName val="Instructions (2)"/>
      <sheetName val="HOTI FIT Continuity"/>
      <sheetName val="HOTL FIT Continuity"/>
      <sheetName val="Telecom CCA"/>
      <sheetName val="Telecom Link CCA"/>
      <sheetName val="NBV"/>
      <sheetName val="FACS YTD"/>
      <sheetName val="1- FA 050"/>
      <sheetName val="2- PT FA 050 Revised"/>
      <sheetName val="4- YTD Adds"/>
      <sheetName val="5- FA050 Components"/>
      <sheetName val="5- PT Transfers"/>
      <sheetName val="6- YTD Transfers"/>
      <sheetName val="5- YTD Adds FA Continuity Rec"/>
      <sheetName val="7- DISPOSALS"/>
      <sheetName val="8- PT Disposals"/>
      <sheetName val="9- YTD Disposals"/>
      <sheetName val="Mapping (3)"/>
      <sheetName val="Balance Sheet"/>
      <sheetName val="FTA_FTLs Note Disclosure"/>
      <sheetName val="510 Tel BS"/>
      <sheetName val="610 Tel Link BS"/>
      <sheetName val="HOTI-Rate Rec"/>
      <sheetName val="HOTL-Rate Rec"/>
      <sheetName val="1400 SAP JE"/>
      <sheetName val="1500 SAP JE"/>
    </sheetNames>
    <sheetDataSet>
      <sheetData sheetId="0"/>
      <sheetData sheetId="1">
        <row r="11">
          <cell r="B11" t="str">
            <v>Accounts</v>
          </cell>
        </row>
        <row r="12">
          <cell r="B12">
            <v>110190</v>
          </cell>
        </row>
        <row r="13">
          <cell r="B13">
            <v>110204</v>
          </cell>
        </row>
        <row r="14">
          <cell r="B14">
            <v>110260</v>
          </cell>
        </row>
        <row r="15">
          <cell r="B15">
            <v>110270</v>
          </cell>
        </row>
        <row r="16">
          <cell r="B16">
            <v>110271</v>
          </cell>
        </row>
        <row r="17">
          <cell r="B17">
            <v>110280</v>
          </cell>
        </row>
        <row r="18">
          <cell r="B18">
            <v>110290</v>
          </cell>
        </row>
        <row r="19">
          <cell r="B19">
            <v>110291</v>
          </cell>
        </row>
        <row r="20">
          <cell r="B20">
            <v>110292</v>
          </cell>
        </row>
        <row r="21">
          <cell r="B21">
            <v>110390</v>
          </cell>
        </row>
        <row r="22">
          <cell r="B22">
            <v>110391</v>
          </cell>
        </row>
        <row r="23">
          <cell r="B23">
            <v>110490</v>
          </cell>
        </row>
        <row r="24">
          <cell r="B24">
            <v>110900</v>
          </cell>
        </row>
        <row r="25">
          <cell r="B25">
            <v>452015</v>
          </cell>
        </row>
        <row r="26">
          <cell r="B26">
            <v>452016</v>
          </cell>
        </row>
        <row r="27">
          <cell r="B27">
            <v>452017</v>
          </cell>
        </row>
        <row r="28">
          <cell r="B28">
            <v>761401</v>
          </cell>
        </row>
        <row r="29">
          <cell r="B29">
            <v>761800</v>
          </cell>
        </row>
        <row r="30">
          <cell r="B30">
            <v>228008</v>
          </cell>
        </row>
        <row r="31">
          <cell r="B31">
            <v>452068</v>
          </cell>
        </row>
        <row r="32">
          <cell r="B32">
            <v>480000</v>
          </cell>
        </row>
        <row r="33">
          <cell r="B33">
            <v>247900</v>
          </cell>
        </row>
        <row r="34">
          <cell r="B34">
            <v>247910</v>
          </cell>
        </row>
        <row r="35">
          <cell r="B35">
            <v>255000</v>
          </cell>
        </row>
        <row r="36">
          <cell r="B36">
            <v>452057</v>
          </cell>
        </row>
        <row r="37">
          <cell r="B37">
            <v>274905</v>
          </cell>
        </row>
        <row r="38">
          <cell r="B38">
            <v>275020</v>
          </cell>
        </row>
        <row r="39">
          <cell r="B39">
            <v>275023</v>
          </cell>
        </row>
        <row r="40">
          <cell r="B40">
            <v>275026</v>
          </cell>
        </row>
        <row r="41">
          <cell r="B41">
            <v>275027</v>
          </cell>
        </row>
        <row r="42">
          <cell r="B42">
            <v>275028</v>
          </cell>
        </row>
        <row r="43">
          <cell r="B43">
            <v>275030</v>
          </cell>
        </row>
        <row r="44">
          <cell r="B44">
            <v>275031</v>
          </cell>
        </row>
        <row r="45">
          <cell r="B45">
            <v>275033</v>
          </cell>
        </row>
        <row r="46">
          <cell r="B46">
            <v>275034</v>
          </cell>
        </row>
        <row r="47">
          <cell r="B47">
            <v>275040</v>
          </cell>
        </row>
        <row r="48">
          <cell r="B48">
            <v>275041</v>
          </cell>
        </row>
        <row r="49">
          <cell r="B49">
            <v>275043</v>
          </cell>
        </row>
        <row r="50">
          <cell r="B50">
            <v>275045</v>
          </cell>
        </row>
        <row r="51">
          <cell r="B51">
            <v>275046</v>
          </cell>
        </row>
        <row r="52">
          <cell r="B52">
            <v>275050</v>
          </cell>
        </row>
        <row r="53">
          <cell r="B53">
            <v>275051</v>
          </cell>
        </row>
        <row r="54">
          <cell r="B54">
            <v>275051</v>
          </cell>
        </row>
        <row r="55">
          <cell r="B55">
            <v>275069</v>
          </cell>
        </row>
        <row r="56">
          <cell r="B56">
            <v>275177</v>
          </cell>
        </row>
        <row r="57">
          <cell r="B57">
            <v>275069</v>
          </cell>
        </row>
        <row r="58">
          <cell r="B58">
            <v>275070</v>
          </cell>
        </row>
        <row r="59">
          <cell r="B59">
            <v>275071</v>
          </cell>
        </row>
        <row r="60">
          <cell r="B60">
            <v>275071</v>
          </cell>
        </row>
        <row r="61">
          <cell r="B61">
            <v>275072</v>
          </cell>
        </row>
        <row r="62">
          <cell r="B62">
            <v>275084</v>
          </cell>
        </row>
        <row r="63">
          <cell r="B63">
            <v>275084</v>
          </cell>
        </row>
        <row r="64">
          <cell r="B64">
            <v>275085</v>
          </cell>
        </row>
        <row r="65">
          <cell r="B65">
            <v>275088</v>
          </cell>
        </row>
        <row r="66">
          <cell r="B66">
            <v>275093</v>
          </cell>
        </row>
        <row r="67">
          <cell r="B67">
            <v>275093</v>
          </cell>
        </row>
        <row r="68">
          <cell r="B68">
            <v>275095</v>
          </cell>
        </row>
        <row r="69">
          <cell r="B69">
            <v>275102</v>
          </cell>
        </row>
        <row r="70">
          <cell r="B70">
            <v>275104</v>
          </cell>
        </row>
        <row r="71">
          <cell r="B71">
            <v>275106</v>
          </cell>
        </row>
        <row r="72">
          <cell r="B72">
            <v>275108</v>
          </cell>
        </row>
        <row r="73">
          <cell r="B73">
            <v>275109</v>
          </cell>
        </row>
        <row r="74">
          <cell r="B74">
            <v>275110</v>
          </cell>
        </row>
        <row r="75">
          <cell r="B75">
            <v>275111</v>
          </cell>
        </row>
        <row r="76">
          <cell r="B76">
            <v>275116</v>
          </cell>
        </row>
        <row r="77">
          <cell r="B77">
            <v>275131</v>
          </cell>
        </row>
        <row r="78">
          <cell r="B78">
            <v>275131</v>
          </cell>
        </row>
        <row r="79">
          <cell r="B79">
            <v>275133</v>
          </cell>
        </row>
        <row r="80">
          <cell r="B80">
            <v>275133</v>
          </cell>
        </row>
        <row r="81">
          <cell r="B81">
            <v>275133</v>
          </cell>
        </row>
        <row r="82">
          <cell r="B82">
            <v>275134</v>
          </cell>
        </row>
        <row r="83">
          <cell r="B83">
            <v>275134</v>
          </cell>
        </row>
        <row r="84">
          <cell r="B84">
            <v>275140</v>
          </cell>
        </row>
        <row r="85">
          <cell r="B85">
            <v>275140</v>
          </cell>
        </row>
        <row r="86">
          <cell r="B86">
            <v>275145</v>
          </cell>
        </row>
        <row r="87">
          <cell r="B87">
            <v>275145</v>
          </cell>
        </row>
        <row r="88">
          <cell r="B88">
            <v>275172</v>
          </cell>
        </row>
        <row r="89">
          <cell r="B89">
            <v>275172</v>
          </cell>
        </row>
        <row r="90">
          <cell r="B90">
            <v>275172</v>
          </cell>
        </row>
        <row r="91">
          <cell r="B91">
            <v>275175</v>
          </cell>
        </row>
        <row r="92">
          <cell r="B92">
            <v>275175</v>
          </cell>
        </row>
        <row r="93">
          <cell r="B93">
            <v>275176</v>
          </cell>
        </row>
        <row r="94">
          <cell r="B94">
            <v>275176</v>
          </cell>
        </row>
        <row r="95">
          <cell r="B95">
            <v>275176</v>
          </cell>
        </row>
        <row r="96">
          <cell r="B96">
            <v>275184</v>
          </cell>
        </row>
        <row r="97">
          <cell r="B97">
            <v>275184</v>
          </cell>
        </row>
        <row r="98">
          <cell r="B98">
            <v>275185</v>
          </cell>
        </row>
        <row r="99">
          <cell r="B99">
            <v>275185</v>
          </cell>
        </row>
        <row r="100">
          <cell r="B100">
            <v>275185</v>
          </cell>
        </row>
        <row r="101">
          <cell r="B101">
            <v>275186</v>
          </cell>
        </row>
        <row r="102">
          <cell r="B102">
            <v>275186</v>
          </cell>
        </row>
        <row r="103">
          <cell r="B103">
            <v>275186</v>
          </cell>
        </row>
        <row r="104">
          <cell r="B104">
            <v>275187</v>
          </cell>
        </row>
        <row r="105">
          <cell r="B105">
            <v>275187</v>
          </cell>
        </row>
        <row r="106">
          <cell r="B106">
            <v>275187</v>
          </cell>
        </row>
        <row r="107">
          <cell r="B107">
            <v>275188</v>
          </cell>
        </row>
        <row r="108">
          <cell r="B108">
            <v>275188</v>
          </cell>
        </row>
        <row r="109">
          <cell r="B109">
            <v>275206</v>
          </cell>
        </row>
        <row r="110">
          <cell r="B110">
            <v>275207</v>
          </cell>
        </row>
        <row r="111">
          <cell r="B111">
            <v>275207</v>
          </cell>
        </row>
        <row r="112">
          <cell r="B112">
            <v>275208</v>
          </cell>
        </row>
        <row r="113">
          <cell r="B113">
            <v>275209</v>
          </cell>
        </row>
        <row r="114">
          <cell r="B114">
            <v>275209</v>
          </cell>
        </row>
        <row r="115">
          <cell r="B115">
            <v>275210</v>
          </cell>
        </row>
        <row r="116">
          <cell r="B116">
            <v>275211</v>
          </cell>
        </row>
        <row r="117">
          <cell r="B117">
            <v>275211</v>
          </cell>
        </row>
        <row r="118">
          <cell r="B118">
            <v>275230</v>
          </cell>
        </row>
        <row r="119">
          <cell r="B119">
            <v>275231</v>
          </cell>
        </row>
        <row r="120">
          <cell r="B120">
            <v>275231</v>
          </cell>
        </row>
        <row r="121">
          <cell r="B121">
            <v>275232</v>
          </cell>
        </row>
        <row r="122">
          <cell r="B122">
            <v>275245</v>
          </cell>
        </row>
        <row r="123">
          <cell r="B123">
            <v>275246</v>
          </cell>
        </row>
        <row r="124">
          <cell r="B124">
            <v>275246</v>
          </cell>
        </row>
        <row r="125">
          <cell r="B125">
            <v>275250</v>
          </cell>
        </row>
        <row r="126">
          <cell r="B126">
            <v>275251</v>
          </cell>
        </row>
        <row r="127">
          <cell r="B127">
            <v>275251</v>
          </cell>
        </row>
        <row r="128">
          <cell r="B128">
            <v>275252</v>
          </cell>
        </row>
        <row r="129">
          <cell r="B129">
            <v>275260</v>
          </cell>
        </row>
        <row r="130">
          <cell r="B130">
            <v>275261</v>
          </cell>
        </row>
        <row r="131">
          <cell r="B131">
            <v>275261</v>
          </cell>
        </row>
        <row r="132">
          <cell r="B132">
            <v>275262</v>
          </cell>
        </row>
        <row r="133">
          <cell r="B133">
            <v>275270</v>
          </cell>
        </row>
        <row r="134">
          <cell r="B134">
            <v>275271</v>
          </cell>
        </row>
        <row r="135">
          <cell r="B135">
            <v>275271</v>
          </cell>
        </row>
        <row r="136">
          <cell r="B136">
            <v>275281</v>
          </cell>
        </row>
        <row r="137">
          <cell r="B137">
            <v>275282</v>
          </cell>
        </row>
        <row r="138">
          <cell r="B138">
            <v>275283</v>
          </cell>
        </row>
        <row r="139">
          <cell r="B139">
            <v>275283</v>
          </cell>
        </row>
        <row r="140">
          <cell r="B140">
            <v>275284</v>
          </cell>
        </row>
        <row r="141">
          <cell r="B141">
            <v>275285</v>
          </cell>
        </row>
        <row r="142">
          <cell r="B142">
            <v>275285</v>
          </cell>
        </row>
        <row r="143">
          <cell r="B143">
            <v>275286</v>
          </cell>
        </row>
        <row r="144">
          <cell r="B144">
            <v>275287</v>
          </cell>
        </row>
        <row r="145">
          <cell r="B145">
            <v>275287</v>
          </cell>
        </row>
        <row r="146">
          <cell r="B146">
            <v>275288</v>
          </cell>
        </row>
        <row r="147">
          <cell r="B147">
            <v>275288</v>
          </cell>
        </row>
        <row r="148">
          <cell r="B148">
            <v>275289</v>
          </cell>
        </row>
        <row r="149">
          <cell r="B149">
            <v>275294</v>
          </cell>
        </row>
        <row r="150">
          <cell r="B150">
            <v>275294</v>
          </cell>
        </row>
        <row r="151">
          <cell r="B151">
            <v>275295</v>
          </cell>
        </row>
        <row r="152">
          <cell r="B152">
            <v>275296</v>
          </cell>
        </row>
        <row r="153">
          <cell r="B153">
            <v>275296</v>
          </cell>
        </row>
        <row r="154">
          <cell r="B154">
            <v>275297</v>
          </cell>
        </row>
        <row r="155">
          <cell r="B155">
            <v>275320</v>
          </cell>
        </row>
        <row r="156">
          <cell r="B156">
            <v>275320</v>
          </cell>
        </row>
        <row r="157">
          <cell r="B157">
            <v>275321</v>
          </cell>
        </row>
        <row r="158">
          <cell r="B158">
            <v>275321</v>
          </cell>
        </row>
        <row r="159">
          <cell r="B159">
            <v>275321</v>
          </cell>
        </row>
        <row r="160">
          <cell r="B160">
            <v>275322</v>
          </cell>
        </row>
        <row r="161">
          <cell r="B161">
            <v>275330</v>
          </cell>
        </row>
        <row r="162">
          <cell r="B162">
            <v>275331</v>
          </cell>
        </row>
        <row r="163">
          <cell r="B163">
            <v>275331</v>
          </cell>
        </row>
        <row r="164">
          <cell r="B164">
            <v>275332</v>
          </cell>
        </row>
        <row r="165">
          <cell r="B165">
            <v>275332</v>
          </cell>
        </row>
        <row r="166">
          <cell r="B166">
            <v>275333</v>
          </cell>
        </row>
        <row r="167">
          <cell r="B167">
            <v>275333</v>
          </cell>
        </row>
        <row r="168">
          <cell r="B168">
            <v>275334</v>
          </cell>
        </row>
        <row r="169">
          <cell r="B169">
            <v>275334</v>
          </cell>
        </row>
        <row r="170">
          <cell r="B170">
            <v>275335</v>
          </cell>
        </row>
        <row r="171">
          <cell r="B171">
            <v>275335</v>
          </cell>
        </row>
        <row r="172">
          <cell r="B172">
            <v>275336</v>
          </cell>
        </row>
        <row r="173">
          <cell r="B173">
            <v>275336</v>
          </cell>
        </row>
        <row r="174">
          <cell r="B174">
            <v>275336</v>
          </cell>
        </row>
        <row r="175">
          <cell r="B175">
            <v>275337</v>
          </cell>
        </row>
        <row r="176">
          <cell r="B176">
            <v>275337</v>
          </cell>
        </row>
        <row r="177">
          <cell r="B177">
            <v>275338</v>
          </cell>
        </row>
        <row r="178">
          <cell r="B178">
            <v>275338</v>
          </cell>
        </row>
        <row r="179">
          <cell r="B179">
            <v>275339</v>
          </cell>
        </row>
        <row r="180">
          <cell r="B180">
            <v>275339</v>
          </cell>
        </row>
        <row r="181">
          <cell r="B181">
            <v>275340</v>
          </cell>
        </row>
        <row r="182">
          <cell r="B182">
            <v>275341</v>
          </cell>
        </row>
        <row r="183">
          <cell r="B183">
            <v>275341</v>
          </cell>
        </row>
        <row r="184">
          <cell r="B184">
            <v>275342</v>
          </cell>
        </row>
        <row r="185">
          <cell r="B185">
            <v>275342</v>
          </cell>
        </row>
        <row r="186">
          <cell r="B186">
            <v>275342</v>
          </cell>
        </row>
        <row r="187">
          <cell r="B187">
            <v>275343</v>
          </cell>
        </row>
        <row r="188">
          <cell r="B188">
            <v>275343</v>
          </cell>
        </row>
        <row r="189">
          <cell r="B189">
            <v>275344</v>
          </cell>
        </row>
        <row r="190">
          <cell r="B190">
            <v>275344</v>
          </cell>
        </row>
        <row r="191">
          <cell r="B191">
            <v>275345</v>
          </cell>
        </row>
        <row r="192">
          <cell r="B192">
            <v>275345</v>
          </cell>
        </row>
        <row r="193">
          <cell r="B193">
            <v>275346</v>
          </cell>
        </row>
        <row r="194">
          <cell r="B194">
            <v>275350</v>
          </cell>
        </row>
        <row r="195">
          <cell r="B195">
            <v>275350</v>
          </cell>
        </row>
        <row r="196">
          <cell r="B196">
            <v>275351</v>
          </cell>
        </row>
        <row r="197">
          <cell r="B197">
            <v>275351</v>
          </cell>
        </row>
        <row r="198">
          <cell r="B198">
            <v>275351</v>
          </cell>
        </row>
        <row r="199">
          <cell r="B199">
            <v>275360</v>
          </cell>
        </row>
        <row r="200">
          <cell r="B200">
            <v>275360</v>
          </cell>
        </row>
        <row r="201">
          <cell r="B201">
            <v>275361</v>
          </cell>
        </row>
        <row r="202">
          <cell r="B202">
            <v>275361</v>
          </cell>
        </row>
        <row r="203">
          <cell r="B203">
            <v>275361</v>
          </cell>
        </row>
        <row r="204">
          <cell r="B204">
            <v>275370</v>
          </cell>
        </row>
        <row r="205">
          <cell r="B205">
            <v>275370</v>
          </cell>
        </row>
        <row r="206">
          <cell r="B206">
            <v>275371</v>
          </cell>
        </row>
        <row r="207">
          <cell r="B207">
            <v>275371</v>
          </cell>
        </row>
        <row r="208">
          <cell r="B208">
            <v>275371</v>
          </cell>
        </row>
        <row r="209">
          <cell r="B209">
            <v>275380</v>
          </cell>
        </row>
        <row r="210">
          <cell r="B210">
            <v>275380</v>
          </cell>
        </row>
        <row r="211">
          <cell r="B211">
            <v>275381</v>
          </cell>
        </row>
        <row r="212">
          <cell r="B212">
            <v>275381</v>
          </cell>
        </row>
        <row r="213">
          <cell r="B213">
            <v>275381</v>
          </cell>
        </row>
        <row r="214">
          <cell r="B214">
            <v>275390</v>
          </cell>
        </row>
        <row r="215">
          <cell r="B215">
            <v>275390</v>
          </cell>
        </row>
        <row r="216">
          <cell r="B216">
            <v>275391</v>
          </cell>
        </row>
        <row r="217">
          <cell r="B217">
            <v>275391</v>
          </cell>
        </row>
        <row r="218">
          <cell r="B218">
            <v>275391</v>
          </cell>
        </row>
        <row r="219">
          <cell r="B219">
            <v>275392</v>
          </cell>
        </row>
        <row r="220">
          <cell r="B220">
            <v>275392</v>
          </cell>
        </row>
        <row r="221">
          <cell r="B221">
            <v>275393</v>
          </cell>
        </row>
        <row r="222">
          <cell r="B222">
            <v>275393</v>
          </cell>
        </row>
        <row r="223">
          <cell r="B223">
            <v>275402</v>
          </cell>
        </row>
        <row r="224">
          <cell r="B224">
            <v>275405</v>
          </cell>
        </row>
        <row r="225">
          <cell r="B225">
            <v>275406</v>
          </cell>
        </row>
        <row r="226">
          <cell r="B226">
            <v>275406</v>
          </cell>
        </row>
        <row r="227">
          <cell r="B227">
            <v>275407</v>
          </cell>
        </row>
        <row r="228">
          <cell r="B228">
            <v>275408</v>
          </cell>
        </row>
        <row r="229">
          <cell r="B229">
            <v>275800</v>
          </cell>
        </row>
        <row r="230">
          <cell r="B230">
            <v>277000</v>
          </cell>
        </row>
        <row r="231">
          <cell r="B231">
            <v>694020</v>
          </cell>
        </row>
        <row r="232">
          <cell r="B232">
            <v>358000</v>
          </cell>
        </row>
        <row r="233">
          <cell r="B233">
            <v>215051</v>
          </cell>
        </row>
        <row r="234">
          <cell r="B234">
            <v>174162</v>
          </cell>
        </row>
        <row r="235">
          <cell r="B235">
            <v>215050</v>
          </cell>
        </row>
        <row r="236">
          <cell r="B236">
            <v>452020</v>
          </cell>
        </row>
        <row r="237">
          <cell r="B237">
            <v>413000</v>
          </cell>
        </row>
        <row r="238">
          <cell r="B238">
            <v>413120</v>
          </cell>
        </row>
        <row r="239">
          <cell r="B239">
            <v>413740</v>
          </cell>
        </row>
        <row r="240">
          <cell r="B240">
            <v>413800</v>
          </cell>
        </row>
        <row r="241">
          <cell r="B241">
            <v>413901</v>
          </cell>
        </row>
        <row r="242">
          <cell r="B242">
            <v>427191</v>
          </cell>
        </row>
        <row r="243">
          <cell r="B243">
            <v>427191</v>
          </cell>
        </row>
        <row r="244">
          <cell r="B244">
            <v>451000</v>
          </cell>
        </row>
        <row r="245">
          <cell r="B245">
            <v>451001</v>
          </cell>
        </row>
        <row r="246">
          <cell r="B246">
            <v>452058</v>
          </cell>
        </row>
        <row r="247">
          <cell r="B247">
            <v>452021</v>
          </cell>
        </row>
        <row r="248">
          <cell r="B248">
            <v>451070</v>
          </cell>
        </row>
        <row r="249">
          <cell r="B249">
            <v>452013</v>
          </cell>
        </row>
        <row r="250">
          <cell r="B250">
            <v>451250</v>
          </cell>
        </row>
        <row r="251">
          <cell r="B251">
            <v>452012</v>
          </cell>
        </row>
        <row r="252">
          <cell r="B252">
            <v>330000</v>
          </cell>
        </row>
        <row r="253">
          <cell r="B253">
            <v>358000</v>
          </cell>
        </row>
        <row r="254">
          <cell r="B254">
            <v>452013</v>
          </cell>
        </row>
        <row r="255">
          <cell r="B255">
            <v>404020</v>
          </cell>
        </row>
        <row r="256">
          <cell r="B256">
            <v>404030</v>
          </cell>
        </row>
        <row r="257">
          <cell r="B257">
            <v>452015</v>
          </cell>
        </row>
        <row r="258">
          <cell r="B258">
            <v>404031</v>
          </cell>
        </row>
        <row r="259">
          <cell r="B259">
            <v>452016</v>
          </cell>
        </row>
        <row r="260">
          <cell r="B260">
            <v>427191</v>
          </cell>
        </row>
        <row r="261">
          <cell r="B261">
            <v>452017</v>
          </cell>
        </row>
        <row r="262">
          <cell r="B262">
            <v>247164</v>
          </cell>
        </row>
        <row r="263">
          <cell r="B263">
            <v>247165</v>
          </cell>
        </row>
        <row r="264">
          <cell r="B264">
            <v>451020</v>
          </cell>
        </row>
        <row r="265">
          <cell r="B265">
            <v>452020</v>
          </cell>
        </row>
        <row r="266">
          <cell r="B266">
            <v>451021</v>
          </cell>
        </row>
        <row r="267">
          <cell r="B267">
            <v>452021</v>
          </cell>
        </row>
        <row r="268">
          <cell r="B268">
            <v>452030</v>
          </cell>
        </row>
        <row r="269">
          <cell r="B269">
            <v>0</v>
          </cell>
        </row>
        <row r="270">
          <cell r="B270">
            <v>452030</v>
          </cell>
        </row>
        <row r="271">
          <cell r="B271">
            <v>452031</v>
          </cell>
        </row>
        <row r="272">
          <cell r="B272">
            <v>452031</v>
          </cell>
        </row>
        <row r="273">
          <cell r="B273">
            <v>452031</v>
          </cell>
        </row>
        <row r="274">
          <cell r="B274">
            <v>452042</v>
          </cell>
        </row>
        <row r="275">
          <cell r="B275">
            <v>452050</v>
          </cell>
        </row>
        <row r="276">
          <cell r="B276">
            <v>452052</v>
          </cell>
        </row>
        <row r="277">
          <cell r="B277">
            <v>452053</v>
          </cell>
        </row>
        <row r="278">
          <cell r="B278">
            <v>274905</v>
          </cell>
        </row>
        <row r="279">
          <cell r="B279">
            <v>452056</v>
          </cell>
        </row>
        <row r="280">
          <cell r="B280">
            <v>451070</v>
          </cell>
        </row>
        <row r="281">
          <cell r="B281">
            <v>452057</v>
          </cell>
        </row>
        <row r="282">
          <cell r="B282">
            <v>452012</v>
          </cell>
        </row>
        <row r="283">
          <cell r="B283">
            <v>452058</v>
          </cell>
        </row>
        <row r="284">
          <cell r="B284">
            <v>452059</v>
          </cell>
        </row>
        <row r="285">
          <cell r="B285">
            <v>452060</v>
          </cell>
        </row>
        <row r="286">
          <cell r="B286">
            <v>452061</v>
          </cell>
        </row>
        <row r="287">
          <cell r="B287">
            <v>452062</v>
          </cell>
        </row>
        <row r="288">
          <cell r="B288">
            <v>452068</v>
          </cell>
        </row>
        <row r="289">
          <cell r="B289">
            <v>481120</v>
          </cell>
        </row>
        <row r="290">
          <cell r="B290">
            <v>452069</v>
          </cell>
        </row>
        <row r="291">
          <cell r="B291">
            <v>452083</v>
          </cell>
        </row>
        <row r="292">
          <cell r="B292">
            <v>452090</v>
          </cell>
        </row>
        <row r="293">
          <cell r="B293">
            <v>452090</v>
          </cell>
        </row>
        <row r="294">
          <cell r="B294">
            <v>452063</v>
          </cell>
        </row>
        <row r="295">
          <cell r="B295">
            <v>275103</v>
          </cell>
        </row>
        <row r="296">
          <cell r="B296">
            <v>452091</v>
          </cell>
        </row>
        <row r="297">
          <cell r="B297">
            <v>452091</v>
          </cell>
        </row>
        <row r="298">
          <cell r="B298">
            <v>452092</v>
          </cell>
        </row>
        <row r="299">
          <cell r="B299">
            <v>452092</v>
          </cell>
        </row>
        <row r="300">
          <cell r="B300">
            <v>452092</v>
          </cell>
        </row>
        <row r="301">
          <cell r="B301">
            <v>452093</v>
          </cell>
        </row>
        <row r="302">
          <cell r="B302">
            <v>452093</v>
          </cell>
        </row>
        <row r="303">
          <cell r="B303">
            <v>452094</v>
          </cell>
        </row>
        <row r="304">
          <cell r="B304">
            <v>452094</v>
          </cell>
        </row>
        <row r="305">
          <cell r="B305">
            <v>452094</v>
          </cell>
        </row>
        <row r="306">
          <cell r="B306">
            <v>452100</v>
          </cell>
        </row>
        <row r="307">
          <cell r="B307">
            <v>452101</v>
          </cell>
        </row>
        <row r="308">
          <cell r="B308">
            <v>452101</v>
          </cell>
        </row>
        <row r="309">
          <cell r="B309">
            <v>452101</v>
          </cell>
        </row>
        <row r="310">
          <cell r="B310">
            <v>452100</v>
          </cell>
        </row>
        <row r="311">
          <cell r="B311">
            <v>452182</v>
          </cell>
        </row>
        <row r="312">
          <cell r="B312">
            <v>452182</v>
          </cell>
        </row>
        <row r="313">
          <cell r="B313">
            <v>452182</v>
          </cell>
        </row>
        <row r="314">
          <cell r="B314">
            <v>453092</v>
          </cell>
        </row>
        <row r="315">
          <cell r="B315">
            <v>453100</v>
          </cell>
        </row>
        <row r="316">
          <cell r="B316">
            <v>453110</v>
          </cell>
        </row>
        <row r="317">
          <cell r="B317">
            <v>453120</v>
          </cell>
        </row>
        <row r="318">
          <cell r="B318">
            <v>453130</v>
          </cell>
        </row>
        <row r="319">
          <cell r="B319">
            <v>453140</v>
          </cell>
        </row>
        <row r="320">
          <cell r="B320">
            <v>453150</v>
          </cell>
        </row>
        <row r="321">
          <cell r="B321">
            <v>453160</v>
          </cell>
        </row>
        <row r="322">
          <cell r="B322">
            <v>453170</v>
          </cell>
        </row>
        <row r="323">
          <cell r="B323">
            <v>453220</v>
          </cell>
        </row>
        <row r="324">
          <cell r="B324">
            <v>453230</v>
          </cell>
        </row>
        <row r="325">
          <cell r="B325">
            <v>453250</v>
          </cell>
        </row>
        <row r="326">
          <cell r="B326">
            <v>453260</v>
          </cell>
        </row>
        <row r="327">
          <cell r="B327">
            <v>481121</v>
          </cell>
        </row>
        <row r="328">
          <cell r="B328">
            <v>694000</v>
          </cell>
        </row>
        <row r="329">
          <cell r="B329">
            <v>683010</v>
          </cell>
        </row>
        <row r="330">
          <cell r="B330">
            <v>482000</v>
          </cell>
        </row>
        <row r="331">
          <cell r="B331">
            <v>486000</v>
          </cell>
        </row>
        <row r="332">
          <cell r="B332">
            <v>551000</v>
          </cell>
        </row>
        <row r="333">
          <cell r="B333">
            <v>694010</v>
          </cell>
        </row>
        <row r="334">
          <cell r="B334">
            <v>570050</v>
          </cell>
        </row>
        <row r="335">
          <cell r="B335">
            <v>570050</v>
          </cell>
        </row>
        <row r="336">
          <cell r="B336">
            <v>620040</v>
          </cell>
        </row>
        <row r="337">
          <cell r="B337">
            <v>620040</v>
          </cell>
        </row>
        <row r="338">
          <cell r="B338">
            <v>620046</v>
          </cell>
        </row>
        <row r="339">
          <cell r="B339">
            <v>620046</v>
          </cell>
        </row>
        <row r="340">
          <cell r="B340">
            <v>620510</v>
          </cell>
        </row>
        <row r="341">
          <cell r="B341">
            <v>620510</v>
          </cell>
        </row>
        <row r="342">
          <cell r="B342">
            <v>111615</v>
          </cell>
        </row>
        <row r="343">
          <cell r="B343">
            <v>690047</v>
          </cell>
        </row>
        <row r="344">
          <cell r="B344">
            <v>690047</v>
          </cell>
        </row>
        <row r="345">
          <cell r="B345">
            <v>690084</v>
          </cell>
        </row>
        <row r="346">
          <cell r="B346">
            <v>690084</v>
          </cell>
        </row>
        <row r="347">
          <cell r="B347">
            <v>111705</v>
          </cell>
        </row>
        <row r="348">
          <cell r="B348">
            <v>694000</v>
          </cell>
        </row>
        <row r="349">
          <cell r="B349">
            <v>111805</v>
          </cell>
        </row>
        <row r="350">
          <cell r="B350">
            <v>694010</v>
          </cell>
        </row>
        <row r="351">
          <cell r="B351">
            <v>111905</v>
          </cell>
        </row>
        <row r="352">
          <cell r="B352">
            <v>694020</v>
          </cell>
        </row>
        <row r="353">
          <cell r="B353">
            <v>741100</v>
          </cell>
        </row>
        <row r="354">
          <cell r="B354">
            <v>741101</v>
          </cell>
        </row>
        <row r="355">
          <cell r="B355">
            <v>741102</v>
          </cell>
        </row>
        <row r="356">
          <cell r="B356">
            <v>741103</v>
          </cell>
        </row>
        <row r="357">
          <cell r="B357">
            <v>741200</v>
          </cell>
        </row>
        <row r="358">
          <cell r="B358">
            <v>741300</v>
          </cell>
        </row>
        <row r="359">
          <cell r="B359">
            <v>741390</v>
          </cell>
        </row>
        <row r="360">
          <cell r="B360">
            <v>741400</v>
          </cell>
        </row>
        <row r="361">
          <cell r="B361">
            <v>741500</v>
          </cell>
        </row>
        <row r="362">
          <cell r="B362">
            <v>741510</v>
          </cell>
        </row>
        <row r="363">
          <cell r="B363">
            <v>741520</v>
          </cell>
        </row>
        <row r="364">
          <cell r="B364">
            <v>741530</v>
          </cell>
        </row>
        <row r="365">
          <cell r="B365">
            <v>741530</v>
          </cell>
        </row>
        <row r="366">
          <cell r="B366">
            <v>741550</v>
          </cell>
        </row>
        <row r="367">
          <cell r="B367">
            <v>741701</v>
          </cell>
        </row>
        <row r="368">
          <cell r="B368">
            <v>741900</v>
          </cell>
        </row>
        <row r="369">
          <cell r="B369">
            <v>741950</v>
          </cell>
        </row>
        <row r="370">
          <cell r="B370">
            <v>751010</v>
          </cell>
        </row>
        <row r="371">
          <cell r="B371">
            <v>753000</v>
          </cell>
        </row>
        <row r="372">
          <cell r="B372">
            <v>753010</v>
          </cell>
        </row>
        <row r="373">
          <cell r="B373">
            <v>753020</v>
          </cell>
        </row>
        <row r="374">
          <cell r="B374">
            <v>753030</v>
          </cell>
        </row>
        <row r="375">
          <cell r="B375">
            <v>753030</v>
          </cell>
        </row>
        <row r="376">
          <cell r="B376">
            <v>753030</v>
          </cell>
        </row>
        <row r="377">
          <cell r="B377">
            <v>753050</v>
          </cell>
        </row>
        <row r="378">
          <cell r="B378">
            <v>761120</v>
          </cell>
        </row>
        <row r="379">
          <cell r="B379">
            <v>761130</v>
          </cell>
        </row>
        <row r="380">
          <cell r="B380">
            <v>761401</v>
          </cell>
        </row>
        <row r="381">
          <cell r="B381">
            <v>761401</v>
          </cell>
        </row>
        <row r="382">
          <cell r="B382">
            <v>761410</v>
          </cell>
        </row>
        <row r="383">
          <cell r="B383">
            <v>761412</v>
          </cell>
        </row>
        <row r="384">
          <cell r="B384">
            <v>761412</v>
          </cell>
        </row>
        <row r="385">
          <cell r="B385">
            <v>761681</v>
          </cell>
        </row>
        <row r="386">
          <cell r="B386">
            <v>761681</v>
          </cell>
        </row>
        <row r="387">
          <cell r="B387">
            <v>761770</v>
          </cell>
        </row>
        <row r="388">
          <cell r="B388">
            <v>761780</v>
          </cell>
        </row>
        <row r="389">
          <cell r="B389">
            <v>761790</v>
          </cell>
        </row>
        <row r="390">
          <cell r="B390">
            <v>761800</v>
          </cell>
        </row>
        <row r="391">
          <cell r="B391" t="str">
            <v>** Dividends payable</v>
          </cell>
        </row>
        <row r="392">
          <cell r="B392" t="str">
            <v>*** Equity &amp; Retained Earnings</v>
          </cell>
        </row>
        <row r="393">
          <cell r="B393" t="str">
            <v>* Income.tax/(Recovery)</v>
          </cell>
        </row>
        <row r="394">
          <cell r="B394" t="str">
            <v>*** Long-term accounts receiva</v>
          </cell>
        </row>
        <row r="395">
          <cell r="B395" t="str">
            <v>*** Regulatory assets</v>
          </cell>
        </row>
        <row r="396">
          <cell r="B396" t="str">
            <v>*** Fuel for electric generati</v>
          </cell>
        </row>
        <row r="397">
          <cell r="B397" t="str">
            <v>*** Intercompany loan demand f</v>
          </cell>
        </row>
        <row r="398">
          <cell r="B398" t="str">
            <v>**** Fixed Assets</v>
          </cell>
        </row>
        <row r="399">
          <cell r="B399" t="str">
            <v>******* Total Assets</v>
          </cell>
        </row>
        <row r="400">
          <cell r="B400" t="str">
            <v>*** Share Capital</v>
          </cell>
        </row>
        <row r="401">
          <cell r="B401" t="str">
            <v>******* Income before Tax</v>
          </cell>
        </row>
        <row r="402">
          <cell r="B402" t="str">
            <v>*** Materials and supplies</v>
          </cell>
        </row>
        <row r="403">
          <cell r="B403" t="str">
            <v>** Unamortized Debt Costs</v>
          </cell>
        </row>
        <row r="404">
          <cell r="B404" t="str">
            <v>*** Accounts receivable - trad</v>
          </cell>
        </row>
        <row r="405">
          <cell r="B405" t="str">
            <v>** Asset Retirement Obligatio</v>
          </cell>
        </row>
        <row r="406">
          <cell r="B406" t="str">
            <v>******** Income After Tax</v>
          </cell>
        </row>
        <row r="407">
          <cell r="B407" t="str">
            <v>*** Short term investments</v>
          </cell>
        </row>
        <row r="408">
          <cell r="B408" t="str">
            <v>*** Deferred Pension Asset</v>
          </cell>
        </row>
        <row r="409">
          <cell r="B409" t="str">
            <v>***** Total Liabilities</v>
          </cell>
        </row>
        <row r="410">
          <cell r="B410" t="str">
            <v>*** Other current assets</v>
          </cell>
        </row>
        <row r="411">
          <cell r="B411" t="str">
            <v>*** Investments - Internal</v>
          </cell>
        </row>
        <row r="412">
          <cell r="B412" t="str">
            <v>** Future Tax Liab LT - Fut T</v>
          </cell>
        </row>
        <row r="413">
          <cell r="B413" t="str">
            <v>*** Future Tax Assets - Long T</v>
          </cell>
        </row>
        <row r="414">
          <cell r="B414" t="str">
            <v>* Construction in prog</v>
          </cell>
        </row>
        <row r="415">
          <cell r="B415" t="str">
            <v>** Environmental liabilities</v>
          </cell>
        </row>
        <row r="416">
          <cell r="B416" t="str">
            <v>** Long-term debt payable wit</v>
          </cell>
        </row>
        <row r="417">
          <cell r="B417" t="str">
            <v>*** Investments - External</v>
          </cell>
        </row>
        <row r="418">
          <cell r="B418" t="str">
            <v>** Intangible Assets</v>
          </cell>
        </row>
        <row r="419">
          <cell r="B419" t="str">
            <v>** Intangible Assets - Acc De</v>
          </cell>
        </row>
        <row r="420">
          <cell r="B420" t="str">
            <v>*** Accumulated Other Comprehe</v>
          </cell>
        </row>
        <row r="421">
          <cell r="B421" t="str">
            <v>** Short-term notes payable</v>
          </cell>
        </row>
        <row r="422">
          <cell r="B422" t="str">
            <v>** FUT TAX LIAB CURRENT-Futur</v>
          </cell>
        </row>
        <row r="423">
          <cell r="B423" t="str">
            <v>** Primary Debt</v>
          </cell>
        </row>
        <row r="424">
          <cell r="B424" t="str">
            <v>** Regulatory liabilities (LARGE)</v>
          </cell>
        </row>
        <row r="425">
          <cell r="B425" t="str">
            <v>*** All Revenues</v>
          </cell>
        </row>
        <row r="426">
          <cell r="B426" t="str">
            <v>** Income tax payable</v>
          </cell>
        </row>
        <row r="427">
          <cell r="B427" t="str">
            <v>** Less: Accum. Deprn</v>
          </cell>
        </row>
        <row r="428">
          <cell r="B428" t="str">
            <v>** Long-term accounts payable</v>
          </cell>
        </row>
        <row r="429">
          <cell r="B429" t="str">
            <v>*** Future Tax Asset - Current</v>
          </cell>
        </row>
        <row r="430">
          <cell r="B430" t="str">
            <v>** Employee future benefits o</v>
          </cell>
        </row>
        <row r="431">
          <cell r="B431" t="str">
            <v>** Accrued interest</v>
          </cell>
        </row>
        <row r="432">
          <cell r="B432" t="str">
            <v>* Future use Assets</v>
          </cell>
        </row>
        <row r="433">
          <cell r="B433" t="str">
            <v>*** Cash and cash equivalents</v>
          </cell>
        </row>
        <row r="434">
          <cell r="B434" t="str">
            <v>** Accounts payable and accru</v>
          </cell>
        </row>
        <row r="435">
          <cell r="B435" t="str">
            <v>*** Goodwill</v>
          </cell>
        </row>
        <row r="437">
          <cell r="B437">
            <v>0</v>
          </cell>
        </row>
        <row r="438">
          <cell r="B438">
            <v>0</v>
          </cell>
        </row>
        <row r="439">
          <cell r="B439">
            <v>0</v>
          </cell>
        </row>
        <row r="440">
          <cell r="B440">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v>0</v>
          </cell>
        </row>
        <row r="453">
          <cell r="B453">
            <v>0</v>
          </cell>
        </row>
        <row r="454">
          <cell r="B454">
            <v>0</v>
          </cell>
        </row>
        <row r="455">
          <cell r="B455">
            <v>0</v>
          </cell>
        </row>
        <row r="456">
          <cell r="B456">
            <v>0</v>
          </cell>
        </row>
        <row r="457">
          <cell r="B457">
            <v>0</v>
          </cell>
        </row>
      </sheetData>
      <sheetData sheetId="2"/>
      <sheetData sheetId="3">
        <row r="7">
          <cell r="A7" t="str">
            <v>VLOOKUP Search Field Description</v>
          </cell>
          <cell r="B7" t="str">
            <v>Period</v>
          </cell>
          <cell r="C7" t="str">
            <v>Worksheet Ref</v>
          </cell>
          <cell r="D7" t="str">
            <v>Worksheet Description</v>
          </cell>
          <cell r="E7" t="str">
            <v>Seg 510</v>
          </cell>
          <cell r="F7" t="str">
            <v>Seg 610</v>
          </cell>
          <cell r="G7" t="str">
            <v>Telecom</v>
          </cell>
        </row>
        <row r="8">
          <cell r="A8" t="str">
            <v>Percentage allocation of costs capitalized</v>
          </cell>
          <cell r="B8" t="str">
            <v>Done</v>
          </cell>
          <cell r="C8" t="str">
            <v>Note 1</v>
          </cell>
          <cell r="D8" t="str">
            <v>OPEB Liability</v>
          </cell>
          <cell r="E8">
            <v>0</v>
          </cell>
          <cell r="F8">
            <v>0</v>
          </cell>
          <cell r="G8">
            <v>0</v>
          </cell>
        </row>
        <row r="9">
          <cell r="A9" t="str">
            <v>Percentage allocation of costs expensed</v>
          </cell>
          <cell r="B9" t="str">
            <v>Done</v>
          </cell>
          <cell r="C9" t="str">
            <v>Note 1</v>
          </cell>
          <cell r="D9" t="str">
            <v>OPEB Liability</v>
          </cell>
          <cell r="E9">
            <v>0</v>
          </cell>
          <cell r="F9">
            <v>0</v>
          </cell>
          <cell r="G9">
            <v>0</v>
          </cell>
        </row>
        <row r="10">
          <cell r="A10" t="str">
            <v>Deduct accrued cost capitalized</v>
          </cell>
          <cell r="B10" t="str">
            <v>Change</v>
          </cell>
          <cell r="C10" t="str">
            <v>Note 1</v>
          </cell>
          <cell r="D10" t="str">
            <v>OPEB Liability</v>
          </cell>
          <cell r="E10">
            <v>0</v>
          </cell>
          <cell r="F10">
            <v>0</v>
          </cell>
          <cell r="G10">
            <v>0</v>
          </cell>
        </row>
        <row r="11">
          <cell r="A11" t="str">
            <v>CY Bu Period End Accr-Ancillary OPG</v>
          </cell>
          <cell r="B11" t="str">
            <v>CY</v>
          </cell>
          <cell r="C11" t="str">
            <v>Note 2</v>
          </cell>
          <cell r="D11" t="str">
            <v>Contingent Liability</v>
          </cell>
          <cell r="E11">
            <v>0</v>
          </cell>
          <cell r="F11">
            <v>0</v>
          </cell>
          <cell r="G11">
            <v>0</v>
          </cell>
        </row>
        <row r="12">
          <cell r="A12" t="str">
            <v>PY Bu Period End Accr-Ancillary OPG</v>
          </cell>
          <cell r="B12" t="str">
            <v>PY</v>
          </cell>
          <cell r="C12" t="str">
            <v>Note 2</v>
          </cell>
          <cell r="D12" t="str">
            <v>Contingent Liability</v>
          </cell>
          <cell r="E12">
            <v>0</v>
          </cell>
          <cell r="F12">
            <v>0</v>
          </cell>
          <cell r="G12">
            <v>0</v>
          </cell>
        </row>
        <row r="13">
          <cell r="A13" t="str">
            <v>CY Bu Period End Accr-Long term disability</v>
          </cell>
          <cell r="B13" t="str">
            <v>CY</v>
          </cell>
          <cell r="C13" t="str">
            <v>Note 2</v>
          </cell>
          <cell r="D13" t="str">
            <v>Contingent Liability</v>
          </cell>
          <cell r="E13">
            <v>0</v>
          </cell>
          <cell r="F13">
            <v>0</v>
          </cell>
          <cell r="G13">
            <v>0</v>
          </cell>
        </row>
        <row r="14">
          <cell r="A14" t="str">
            <v>PY Bu Period End Accr-Long term disability</v>
          </cell>
          <cell r="B14" t="str">
            <v>PY</v>
          </cell>
          <cell r="C14" t="str">
            <v>Note 2</v>
          </cell>
          <cell r="D14" t="str">
            <v>Contingent Liability</v>
          </cell>
          <cell r="E14">
            <v>0</v>
          </cell>
          <cell r="F14">
            <v>0</v>
          </cell>
          <cell r="G14">
            <v>0</v>
          </cell>
        </row>
        <row r="15">
          <cell r="A15" t="str">
            <v>Legal Claims Prov PY</v>
          </cell>
          <cell r="B15" t="str">
            <v>PY</v>
          </cell>
          <cell r="C15" t="str">
            <v>Note 2</v>
          </cell>
          <cell r="D15" t="str">
            <v>Contingent Liability</v>
          </cell>
          <cell r="E15">
            <v>0</v>
          </cell>
          <cell r="F15">
            <v>0</v>
          </cell>
          <cell r="G15">
            <v>0</v>
          </cell>
        </row>
        <row r="16">
          <cell r="A16" t="str">
            <v>Legal Claims Prov CY</v>
          </cell>
          <cell r="B16" t="str">
            <v>CY</v>
          </cell>
          <cell r="C16" t="str">
            <v>Note 2</v>
          </cell>
          <cell r="D16" t="str">
            <v>Contingent Liability</v>
          </cell>
          <cell r="E16">
            <v>0</v>
          </cell>
          <cell r="F16">
            <v>0</v>
          </cell>
          <cell r="G16">
            <v>0</v>
          </cell>
        </row>
        <row r="17">
          <cell r="A17" t="str">
            <v>Adjustments (valuations)</v>
          </cell>
          <cell r="B17" t="str">
            <v>Change</v>
          </cell>
          <cell r="C17" t="str">
            <v>Note 3</v>
          </cell>
          <cell r="D17" t="str">
            <v>Environmental Liability</v>
          </cell>
          <cell r="E17">
            <v>0</v>
          </cell>
          <cell r="F17">
            <v>0</v>
          </cell>
          <cell r="G17">
            <v>0</v>
          </cell>
        </row>
        <row r="18">
          <cell r="A18" t="str">
            <v>Additions (interest)</v>
          </cell>
          <cell r="B18" t="str">
            <v>Change</v>
          </cell>
          <cell r="C18" t="str">
            <v>Note 3</v>
          </cell>
          <cell r="D18" t="str">
            <v>Environmental Liability</v>
          </cell>
          <cell r="E18">
            <v>0</v>
          </cell>
          <cell r="F18">
            <v>0</v>
          </cell>
          <cell r="G18">
            <v>0</v>
          </cell>
        </row>
        <row r="19">
          <cell r="A19" t="str">
            <v>Deductions (Addbacks) EXPENDITURES</v>
          </cell>
          <cell r="B19" t="str">
            <v>Change</v>
          </cell>
          <cell r="C19" t="str">
            <v>Note 3</v>
          </cell>
          <cell r="D19" t="str">
            <v>Environmental Liability</v>
          </cell>
          <cell r="E19">
            <v>0</v>
          </cell>
          <cell r="F19">
            <v>0</v>
          </cell>
          <cell r="G19">
            <v>0</v>
          </cell>
        </row>
        <row r="20">
          <cell r="A20" t="str">
            <v>Adjust reduction to MEU aquistion</v>
          </cell>
          <cell r="B20" t="str">
            <v>Change</v>
          </cell>
          <cell r="C20" t="str">
            <v>Note 8</v>
          </cell>
          <cell r="D20" t="str">
            <v>Depreciation</v>
          </cell>
          <cell r="E20">
            <v>0</v>
          </cell>
          <cell r="F20">
            <v>0</v>
          </cell>
          <cell r="G20">
            <v>0</v>
          </cell>
        </row>
        <row r="21">
          <cell r="A21" t="str">
            <v>Depreciation included in OMA</v>
          </cell>
          <cell r="B21" t="str">
            <v>Change</v>
          </cell>
          <cell r="C21" t="str">
            <v>Note 8</v>
          </cell>
          <cell r="D21" t="str">
            <v>Depreciation</v>
          </cell>
          <cell r="E21">
            <v>0</v>
          </cell>
          <cell r="F21">
            <v>0</v>
          </cell>
          <cell r="G21">
            <v>0</v>
          </cell>
        </row>
        <row r="22">
          <cell r="A22" t="str">
            <v xml:space="preserve">Tax deductible removal costs </v>
          </cell>
          <cell r="B22" t="str">
            <v>Done</v>
          </cell>
          <cell r="C22" t="str">
            <v>Note 8</v>
          </cell>
          <cell r="D22" t="str">
            <v>Depreciation</v>
          </cell>
          <cell r="E22">
            <v>0</v>
          </cell>
          <cell r="F22">
            <v>0</v>
          </cell>
          <cell r="G22">
            <v>0</v>
          </cell>
        </row>
        <row r="23">
          <cell r="A23" t="str">
            <v>Manual Depreciation Adjustments</v>
          </cell>
          <cell r="B23" t="str">
            <v>Change</v>
          </cell>
          <cell r="C23" t="str">
            <v>Note 8</v>
          </cell>
          <cell r="D23" t="str">
            <v>Depreciation</v>
          </cell>
          <cell r="E23">
            <v>0</v>
          </cell>
          <cell r="F23">
            <v>0</v>
          </cell>
          <cell r="G23">
            <v>0</v>
          </cell>
        </row>
        <row r="24">
          <cell r="A24" t="str">
            <v>Capital Gains Adjustment</v>
          </cell>
          <cell r="B24" t="str">
            <v>Change</v>
          </cell>
          <cell r="C24" t="str">
            <v>Note 10</v>
          </cell>
          <cell r="D24" t="str">
            <v xml:space="preserve">Non-taxed portion of capital gain </v>
          </cell>
          <cell r="E24">
            <v>0</v>
          </cell>
          <cell r="F24">
            <v>0</v>
          </cell>
          <cell r="G24">
            <v>0</v>
          </cell>
        </row>
        <row r="25">
          <cell r="A25" t="str">
            <v>Non Deductible Int</v>
          </cell>
          <cell r="B25" t="str">
            <v>Change</v>
          </cell>
          <cell r="C25" t="str">
            <v>Note 11</v>
          </cell>
          <cell r="D25" t="str">
            <v>Non-Deductible Amounts</v>
          </cell>
          <cell r="E25">
            <v>0</v>
          </cell>
          <cell r="F25">
            <v>0</v>
          </cell>
          <cell r="G25">
            <v>0</v>
          </cell>
        </row>
        <row r="26">
          <cell r="A26" t="str">
            <v>Non Deductible Mileage</v>
          </cell>
          <cell r="B26" t="str">
            <v>Change</v>
          </cell>
          <cell r="C26" t="str">
            <v>Note 11</v>
          </cell>
          <cell r="D26" t="str">
            <v>Non-Deductible Amounts</v>
          </cell>
          <cell r="E26">
            <v>0</v>
          </cell>
          <cell r="F26">
            <v>0</v>
          </cell>
          <cell r="G26">
            <v>0</v>
          </cell>
        </row>
        <row r="27">
          <cell r="A27" t="str">
            <v>Non-deductible Meals Adj</v>
          </cell>
          <cell r="B27" t="str">
            <v>Change</v>
          </cell>
          <cell r="C27" t="str">
            <v>Note 11</v>
          </cell>
          <cell r="D27" t="str">
            <v>Non-Deductible Amounts</v>
          </cell>
          <cell r="E27">
            <v>0</v>
          </cell>
          <cell r="F27">
            <v>0</v>
          </cell>
          <cell r="G27">
            <v>0</v>
          </cell>
        </row>
        <row r="28">
          <cell r="A28" t="str">
            <v>Discount on maturities</v>
          </cell>
          <cell r="B28" t="str">
            <v>Change</v>
          </cell>
          <cell r="C28" t="str">
            <v>Note 19</v>
          </cell>
          <cell r="D28" t="str">
            <v>Bonds</v>
          </cell>
          <cell r="E28">
            <v>0</v>
          </cell>
          <cell r="F28">
            <v>0</v>
          </cell>
          <cell r="G28">
            <v>0</v>
          </cell>
        </row>
        <row r="29">
          <cell r="A29" t="str">
            <v>Discount - current year additions</v>
          </cell>
          <cell r="B29">
            <v>0</v>
          </cell>
          <cell r="C29" t="str">
            <v>Note 19</v>
          </cell>
          <cell r="D29" t="str">
            <v>Bonds</v>
          </cell>
          <cell r="E29">
            <v>0</v>
          </cell>
          <cell r="F29">
            <v>0</v>
          </cell>
          <cell r="G29">
            <v>0</v>
          </cell>
        </row>
        <row r="30">
          <cell r="A30" t="str">
            <v>Premium - current year additions</v>
          </cell>
          <cell r="B30">
            <v>0</v>
          </cell>
          <cell r="C30" t="str">
            <v>Note 19</v>
          </cell>
          <cell r="D30" t="str">
            <v>Bonds</v>
          </cell>
          <cell r="E30">
            <v>0</v>
          </cell>
          <cell r="F30">
            <v>0</v>
          </cell>
          <cell r="G30">
            <v>0</v>
          </cell>
        </row>
        <row r="31">
          <cell r="A31" t="str">
            <v>Discount amortization (per Fee amortization schedule)</v>
          </cell>
          <cell r="B31">
            <v>0</v>
          </cell>
          <cell r="C31" t="str">
            <v>Note 19</v>
          </cell>
          <cell r="D31" t="str">
            <v>Bonds</v>
          </cell>
          <cell r="E31">
            <v>0</v>
          </cell>
          <cell r="F31">
            <v>0</v>
          </cell>
          <cell r="G31">
            <v>0</v>
          </cell>
        </row>
        <row r="32">
          <cell r="A32" t="str">
            <v>Premium amortization (per Fee amortization schedule)</v>
          </cell>
          <cell r="B32">
            <v>0</v>
          </cell>
          <cell r="C32" t="str">
            <v>Note 19</v>
          </cell>
          <cell r="D32" t="str">
            <v>Bonds</v>
          </cell>
          <cell r="E32">
            <v>0</v>
          </cell>
          <cell r="F32">
            <v>0</v>
          </cell>
          <cell r="G32">
            <v>0</v>
          </cell>
        </row>
        <row r="33">
          <cell r="A33" t="str">
            <v>Current Year Def.-Prospectus addition</v>
          </cell>
          <cell r="B33" t="str">
            <v>Change</v>
          </cell>
          <cell r="C33" t="str">
            <v>Note 20</v>
          </cell>
          <cell r="D33" t="str">
            <v>Prospectus / Underwriting Costs</v>
          </cell>
          <cell r="E33">
            <v>0</v>
          </cell>
          <cell r="F33">
            <v>0</v>
          </cell>
          <cell r="G33">
            <v>0</v>
          </cell>
        </row>
        <row r="34">
          <cell r="A34" t="str">
            <v>Current Year Underwriting fees - addition</v>
          </cell>
          <cell r="B34" t="str">
            <v>Change</v>
          </cell>
          <cell r="C34" t="str">
            <v>Note 20</v>
          </cell>
          <cell r="D34" t="str">
            <v>Prospectus / Underwriting Costs</v>
          </cell>
          <cell r="E34">
            <v>0</v>
          </cell>
          <cell r="F34">
            <v>0</v>
          </cell>
          <cell r="G34">
            <v>0</v>
          </cell>
        </row>
        <row r="35">
          <cell r="A35" t="str">
            <v>Amortization of Upfront Loan Fees</v>
          </cell>
          <cell r="B35">
            <v>0</v>
          </cell>
          <cell r="C35" t="str">
            <v>Note 24</v>
          </cell>
          <cell r="D35" t="str">
            <v>Deferred Financing Costs</v>
          </cell>
          <cell r="E35">
            <v>0</v>
          </cell>
          <cell r="F35">
            <v>0</v>
          </cell>
          <cell r="G35">
            <v>0</v>
          </cell>
        </row>
        <row r="36">
          <cell r="A36" t="str">
            <v>Upfront Loan fees - additions</v>
          </cell>
          <cell r="B36">
            <v>0</v>
          </cell>
          <cell r="C36" t="str">
            <v>Note 24</v>
          </cell>
          <cell r="D36" t="str">
            <v>Deferred Financing Costs</v>
          </cell>
          <cell r="E36">
            <v>0</v>
          </cell>
          <cell r="F36">
            <v>0</v>
          </cell>
          <cell r="G36">
            <v>0</v>
          </cell>
        </row>
        <row r="37">
          <cell r="A37" t="str">
            <v>Accounting basis - Upfront Loan Fees</v>
          </cell>
          <cell r="B37">
            <v>0</v>
          </cell>
          <cell r="C37" t="str">
            <v>Note 24</v>
          </cell>
          <cell r="D37" t="str">
            <v>Deferred Financing Costs</v>
          </cell>
          <cell r="E37">
            <v>0</v>
          </cell>
          <cell r="F37">
            <v>0</v>
          </cell>
          <cell r="G37">
            <v>0</v>
          </cell>
        </row>
        <row r="38">
          <cell r="A38" t="str">
            <v>Legal fees - Deferred Financing additions</v>
          </cell>
          <cell r="B38">
            <v>0</v>
          </cell>
          <cell r="C38" t="str">
            <v>Note 24</v>
          </cell>
          <cell r="D38" t="str">
            <v>Deferred Financing Costs</v>
          </cell>
          <cell r="E38">
            <v>0</v>
          </cell>
          <cell r="F38">
            <v>0</v>
          </cell>
          <cell r="G38">
            <v>0</v>
          </cell>
        </row>
        <row r="39">
          <cell r="A39" t="str">
            <v>Adjustments</v>
          </cell>
          <cell r="B39" t="str">
            <v>Change</v>
          </cell>
          <cell r="C39" t="str">
            <v>Note 25</v>
          </cell>
          <cell r="D39" t="str">
            <v>Capital Overhead</v>
          </cell>
          <cell r="E39">
            <v>0</v>
          </cell>
          <cell r="F39">
            <v>0</v>
          </cell>
          <cell r="G39">
            <v>0</v>
          </cell>
        </row>
        <row r="40">
          <cell r="A40" t="str">
            <v>Windup Pension Payment</v>
          </cell>
          <cell r="B40" t="str">
            <v>Change</v>
          </cell>
          <cell r="C40" t="str">
            <v>Note 26</v>
          </cell>
          <cell r="D40" t="str">
            <v>Pension Cost Deductions Capitalized</v>
          </cell>
          <cell r="E40">
            <v>0</v>
          </cell>
          <cell r="F40">
            <v>0</v>
          </cell>
          <cell r="G40">
            <v>0</v>
          </cell>
        </row>
        <row r="41">
          <cell r="A41" t="str">
            <v>Insurance Proceeds credited to OMA to be deducted</v>
          </cell>
          <cell r="B41" t="str">
            <v>Change</v>
          </cell>
          <cell r="C41" t="str">
            <v>Note 36</v>
          </cell>
          <cell r="D41" t="str">
            <v>Insurance Proceeds</v>
          </cell>
          <cell r="E41">
            <v>946000</v>
          </cell>
          <cell r="F41">
            <v>0</v>
          </cell>
          <cell r="G41">
            <v>946000</v>
          </cell>
        </row>
        <row r="42">
          <cell r="A42" t="str">
            <v>Reg Offset-FTA</v>
          </cell>
          <cell r="B42" t="str">
            <v>PY</v>
          </cell>
          <cell r="C42" t="str">
            <v>Reg Summary</v>
          </cell>
          <cell r="D42" t="str">
            <v>Reg Summary</v>
          </cell>
          <cell r="E42">
            <v>0</v>
          </cell>
          <cell r="F42">
            <v>0</v>
          </cell>
          <cell r="G42">
            <v>0</v>
          </cell>
        </row>
        <row r="43">
          <cell r="A43" t="str">
            <v>Deduct Landscaping Capitalized for Accounting</v>
          </cell>
          <cell r="B43" t="str">
            <v>CY</v>
          </cell>
          <cell r="C43" t="str">
            <v>FIXED ASSETS FILE</v>
          </cell>
          <cell r="D43" t="str">
            <v>FIXED ASSETS FILE</v>
          </cell>
          <cell r="E43">
            <v>0</v>
          </cell>
          <cell r="F43">
            <v>0</v>
          </cell>
          <cell r="G43">
            <v>0</v>
          </cell>
        </row>
      </sheetData>
      <sheetData sheetId="4"/>
      <sheetData sheetId="5"/>
      <sheetData sheetId="6">
        <row r="1">
          <cell r="A1" t="str">
            <v>Mapping</v>
          </cell>
          <cell r="B1" t="str">
            <v>Schedule 1</v>
          </cell>
        </row>
        <row r="2">
          <cell r="A2" t="str">
            <v>Enty Name</v>
          </cell>
          <cell r="B2">
            <v>0</v>
          </cell>
        </row>
        <row r="3">
          <cell r="A3" t="str">
            <v>TRIAL BALANCE SYSTEM DATA DOWNLOAD</v>
          </cell>
          <cell r="B3">
            <v>0</v>
          </cell>
        </row>
        <row r="4">
          <cell r="A4">
            <v>1</v>
          </cell>
          <cell r="B4">
            <v>2</v>
          </cell>
          <cell r="C4">
            <v>3</v>
          </cell>
          <cell r="D4">
            <v>4</v>
          </cell>
        </row>
        <row r="5">
          <cell r="A5">
            <v>0</v>
          </cell>
          <cell r="B5">
            <v>0</v>
          </cell>
          <cell r="C5">
            <v>0</v>
          </cell>
          <cell r="D5">
            <v>0</v>
          </cell>
        </row>
        <row r="6">
          <cell r="A6" t="str">
            <v>Account</v>
          </cell>
          <cell r="B6" t="str">
            <v>Description</v>
          </cell>
          <cell r="C6" t="str">
            <v>Seg 510</v>
          </cell>
          <cell r="D6" t="str">
            <v>Seg 610</v>
          </cell>
        </row>
        <row r="7">
          <cell r="A7">
            <v>110100</v>
          </cell>
          <cell r="B7" t="str">
            <v>Major Fixed Assts Ca</v>
          </cell>
          <cell r="C7">
            <v>0</v>
          </cell>
          <cell r="D7">
            <v>0</v>
          </cell>
        </row>
        <row r="8">
          <cell r="A8">
            <v>110190</v>
          </cell>
          <cell r="B8" t="str">
            <v>Cstructd Asst Accrls</v>
          </cell>
          <cell r="C8">
            <v>0</v>
          </cell>
          <cell r="D8">
            <v>0</v>
          </cell>
        </row>
        <row r="9">
          <cell r="A9">
            <v>110200</v>
          </cell>
          <cell r="B9" t="str">
            <v>Minor Fixed Assts Ca</v>
          </cell>
          <cell r="C9">
            <v>0</v>
          </cell>
          <cell r="D9">
            <v>0</v>
          </cell>
        </row>
        <row r="10">
          <cell r="A10">
            <v>110202</v>
          </cell>
          <cell r="B10" t="str">
            <v>Cons Asst Sus- Sale</v>
          </cell>
          <cell r="C10">
            <v>0</v>
          </cell>
          <cell r="D10">
            <v>0</v>
          </cell>
        </row>
        <row r="11">
          <cell r="A11">
            <v>110204</v>
          </cell>
          <cell r="B11" t="str">
            <v>Cons Asst Sus- Addn</v>
          </cell>
          <cell r="C11">
            <v>0</v>
          </cell>
          <cell r="D11">
            <v>0</v>
          </cell>
        </row>
        <row r="12">
          <cell r="A12">
            <v>110260</v>
          </cell>
          <cell r="B12" t="str">
            <v>Susp Air&amp;Rail</v>
          </cell>
          <cell r="C12">
            <v>0</v>
          </cell>
          <cell r="D12">
            <v>0</v>
          </cell>
        </row>
        <row r="13">
          <cell r="A13">
            <v>110270</v>
          </cell>
          <cell r="B13" t="str">
            <v>MFA Accruals-Computers</v>
          </cell>
          <cell r="C13">
            <v>0</v>
          </cell>
          <cell r="D13">
            <v>0</v>
          </cell>
        </row>
        <row r="14">
          <cell r="A14">
            <v>110271</v>
          </cell>
          <cell r="B14" t="str">
            <v>Susp Comp S/ware</v>
          </cell>
          <cell r="C14">
            <v>0</v>
          </cell>
          <cell r="D14">
            <v>0</v>
          </cell>
        </row>
        <row r="15">
          <cell r="A15">
            <v>110280</v>
          </cell>
          <cell r="B15" t="str">
            <v>Susp:Office Equp</v>
          </cell>
          <cell r="C15">
            <v>0</v>
          </cell>
          <cell r="D15">
            <v>0</v>
          </cell>
        </row>
        <row r="16">
          <cell r="A16">
            <v>110290</v>
          </cell>
          <cell r="B16" t="str">
            <v>Susp Srvc Eqmt</v>
          </cell>
          <cell r="C16">
            <v>0</v>
          </cell>
          <cell r="D16">
            <v>0</v>
          </cell>
        </row>
        <row r="17">
          <cell r="A17">
            <v>110291</v>
          </cell>
          <cell r="B17" t="str">
            <v>MFA Accruals-Others</v>
          </cell>
          <cell r="C17">
            <v>0</v>
          </cell>
          <cell r="D17">
            <v>0</v>
          </cell>
        </row>
        <row r="18">
          <cell r="A18">
            <v>110292</v>
          </cell>
          <cell r="B18" t="str">
            <v>Susp Misc Srvc Eq</v>
          </cell>
          <cell r="C18">
            <v>0</v>
          </cell>
          <cell r="D18">
            <v>0</v>
          </cell>
        </row>
        <row r="19">
          <cell r="A19">
            <v>110300</v>
          </cell>
          <cell r="B19" t="str">
            <v>T&amp;We Cap (Bus Model)</v>
          </cell>
          <cell r="C19">
            <v>0</v>
          </cell>
          <cell r="D19">
            <v>0</v>
          </cell>
        </row>
        <row r="20">
          <cell r="A20">
            <v>110390</v>
          </cell>
          <cell r="B20" t="str">
            <v>MFA Accruals-TWE</v>
          </cell>
          <cell r="C20">
            <v>0</v>
          </cell>
          <cell r="D20">
            <v>0</v>
          </cell>
        </row>
        <row r="21">
          <cell r="A21">
            <v>110391</v>
          </cell>
          <cell r="B21" t="str">
            <v>Susp-TWE Power Eq</v>
          </cell>
          <cell r="C21">
            <v>0</v>
          </cell>
          <cell r="D21">
            <v>0</v>
          </cell>
        </row>
        <row r="22">
          <cell r="A22">
            <v>110490</v>
          </cell>
          <cell r="B22" t="str">
            <v>Susp-Rental Tools</v>
          </cell>
          <cell r="C22">
            <v>0</v>
          </cell>
          <cell r="D22">
            <v>0</v>
          </cell>
        </row>
        <row r="23">
          <cell r="A23">
            <v>110900</v>
          </cell>
          <cell r="B23" t="str">
            <v>Major Rollup Suspense</v>
          </cell>
          <cell r="C23">
            <v>0</v>
          </cell>
          <cell r="D23">
            <v>0</v>
          </cell>
        </row>
        <row r="24">
          <cell r="A24">
            <v>110940</v>
          </cell>
          <cell r="B24" t="str">
            <v>Contra - APC Delta</v>
          </cell>
          <cell r="C24">
            <v>0</v>
          </cell>
          <cell r="D24">
            <v>0</v>
          </cell>
        </row>
        <row r="25">
          <cell r="A25">
            <v>111555</v>
          </cell>
          <cell r="B25" t="str">
            <v>Smart Meters</v>
          </cell>
          <cell r="C25">
            <v>0</v>
          </cell>
          <cell r="D25">
            <v>0</v>
          </cell>
        </row>
        <row r="26">
          <cell r="A26">
            <v>111565</v>
          </cell>
          <cell r="B26" t="str">
            <v>Smart Meter Pilot</v>
          </cell>
          <cell r="C26">
            <v>0</v>
          </cell>
          <cell r="D26">
            <v>0</v>
          </cell>
        </row>
        <row r="27">
          <cell r="A27">
            <v>111615</v>
          </cell>
          <cell r="B27" t="str">
            <v>Generation Plant - Land</v>
          </cell>
          <cell r="C27">
            <v>0</v>
          </cell>
          <cell r="D27">
            <v>0</v>
          </cell>
        </row>
        <row r="28">
          <cell r="A28">
            <v>111620</v>
          </cell>
          <cell r="B28" t="str">
            <v>G Plt-Bldgs&amp;Fixture</v>
          </cell>
          <cell r="C28">
            <v>0</v>
          </cell>
          <cell r="D28">
            <v>0</v>
          </cell>
        </row>
        <row r="29">
          <cell r="A29">
            <v>111650</v>
          </cell>
          <cell r="B29" t="str">
            <v>Resv Dam&amp;Wtrwy</v>
          </cell>
          <cell r="C29">
            <v>0</v>
          </cell>
          <cell r="D29">
            <v>0</v>
          </cell>
        </row>
        <row r="30">
          <cell r="A30">
            <v>111665</v>
          </cell>
          <cell r="B30" t="str">
            <v>G Plt-Fuel Holders</v>
          </cell>
          <cell r="C30">
            <v>0</v>
          </cell>
          <cell r="D30">
            <v>0</v>
          </cell>
        </row>
        <row r="31">
          <cell r="A31">
            <v>111670</v>
          </cell>
          <cell r="B31" t="str">
            <v>G Plt-Prime Movers</v>
          </cell>
          <cell r="C31">
            <v>0</v>
          </cell>
          <cell r="D31">
            <v>0</v>
          </cell>
        </row>
        <row r="32">
          <cell r="A32">
            <v>111675</v>
          </cell>
          <cell r="B32" t="str">
            <v>G Plt-Generators</v>
          </cell>
          <cell r="C32">
            <v>0</v>
          </cell>
          <cell r="D32">
            <v>0</v>
          </cell>
        </row>
        <row r="33">
          <cell r="A33">
            <v>111680</v>
          </cell>
          <cell r="B33" t="str">
            <v>Accsry Elec Equp</v>
          </cell>
          <cell r="C33">
            <v>0</v>
          </cell>
          <cell r="D33">
            <v>0</v>
          </cell>
        </row>
        <row r="34">
          <cell r="A34">
            <v>111685</v>
          </cell>
          <cell r="B34" t="str">
            <v>MiscPwrPlntEq</v>
          </cell>
          <cell r="C34">
            <v>0</v>
          </cell>
          <cell r="D34">
            <v>0</v>
          </cell>
        </row>
        <row r="35">
          <cell r="A35">
            <v>111705</v>
          </cell>
          <cell r="B35" t="str">
            <v>Tx Plant - Land</v>
          </cell>
          <cell r="C35">
            <v>0</v>
          </cell>
          <cell r="D35">
            <v>0</v>
          </cell>
        </row>
        <row r="36">
          <cell r="A36">
            <v>111706</v>
          </cell>
          <cell r="B36" t="str">
            <v>Tx Plant - Land Rights</v>
          </cell>
          <cell r="C36">
            <v>0</v>
          </cell>
          <cell r="D36">
            <v>0</v>
          </cell>
        </row>
        <row r="37">
          <cell r="A37">
            <v>111708</v>
          </cell>
          <cell r="B37" t="str">
            <v>Tx-Bldings&amp;Fixtures</v>
          </cell>
          <cell r="C37">
            <v>0</v>
          </cell>
          <cell r="D37">
            <v>0</v>
          </cell>
        </row>
        <row r="38">
          <cell r="A38">
            <v>111715</v>
          </cell>
          <cell r="B38" t="str">
            <v>Tx Plt - Station Eq</v>
          </cell>
          <cell r="C38">
            <v>0</v>
          </cell>
          <cell r="D38">
            <v>0</v>
          </cell>
        </row>
        <row r="39">
          <cell r="A39">
            <v>111720</v>
          </cell>
          <cell r="B39" t="str">
            <v>Tx-Towers&amp;Fixture</v>
          </cell>
          <cell r="C39">
            <v>0</v>
          </cell>
          <cell r="D39">
            <v>0</v>
          </cell>
        </row>
        <row r="40">
          <cell r="A40">
            <v>111730</v>
          </cell>
          <cell r="B40" t="str">
            <v>Tx-Ohd Cductrs&amp;Dev</v>
          </cell>
          <cell r="C40">
            <v>0</v>
          </cell>
          <cell r="D40">
            <v>0</v>
          </cell>
        </row>
        <row r="41">
          <cell r="A41">
            <v>111735</v>
          </cell>
          <cell r="B41" t="str">
            <v>Tx-Undrgrnd Conduit</v>
          </cell>
          <cell r="C41">
            <v>0</v>
          </cell>
          <cell r="D41">
            <v>0</v>
          </cell>
        </row>
        <row r="42">
          <cell r="A42">
            <v>111740</v>
          </cell>
          <cell r="B42" t="str">
            <v>Tx-Undrgrnd C&amp;Dev</v>
          </cell>
          <cell r="C42">
            <v>0</v>
          </cell>
          <cell r="D42">
            <v>0</v>
          </cell>
        </row>
        <row r="43">
          <cell r="A43">
            <v>111745</v>
          </cell>
          <cell r="B43" t="str">
            <v>Tx- Roads &amp; Trails</v>
          </cell>
          <cell r="C43">
            <v>0</v>
          </cell>
          <cell r="D43">
            <v>0</v>
          </cell>
        </row>
        <row r="44">
          <cell r="A44">
            <v>111799</v>
          </cell>
          <cell r="B44" t="str">
            <v>Major FA Cap-2</v>
          </cell>
          <cell r="C44">
            <v>0</v>
          </cell>
          <cell r="D44">
            <v>0</v>
          </cell>
        </row>
        <row r="45">
          <cell r="A45">
            <v>111805</v>
          </cell>
          <cell r="B45" t="str">
            <v>Dx Plant - Land</v>
          </cell>
          <cell r="C45">
            <v>0</v>
          </cell>
          <cell r="D45">
            <v>0</v>
          </cell>
        </row>
        <row r="46">
          <cell r="A46">
            <v>111806</v>
          </cell>
          <cell r="B46" t="str">
            <v>Dx Plant - Land Rights</v>
          </cell>
          <cell r="C46">
            <v>0</v>
          </cell>
          <cell r="D46">
            <v>0</v>
          </cell>
        </row>
        <row r="47">
          <cell r="A47">
            <v>111808</v>
          </cell>
          <cell r="B47" t="str">
            <v>Dx-Bldgs &amp; Fixtures</v>
          </cell>
          <cell r="C47">
            <v>0</v>
          </cell>
          <cell r="D47">
            <v>0</v>
          </cell>
        </row>
        <row r="48">
          <cell r="A48">
            <v>111815</v>
          </cell>
          <cell r="B48" t="str">
            <v>Dx-Trnsf Stn Eq&gt;50kv</v>
          </cell>
          <cell r="C48">
            <v>0</v>
          </cell>
          <cell r="D48">
            <v>0</v>
          </cell>
        </row>
        <row r="49">
          <cell r="A49">
            <v>111820</v>
          </cell>
          <cell r="B49" t="str">
            <v>Dx-Dist Stn Eq &lt;50kv</v>
          </cell>
          <cell r="C49">
            <v>0</v>
          </cell>
          <cell r="D49">
            <v>0</v>
          </cell>
        </row>
        <row r="50">
          <cell r="A50">
            <v>111830</v>
          </cell>
          <cell r="B50" t="str">
            <v>Dx-Pls,Twer&amp;Fxtures</v>
          </cell>
          <cell r="C50">
            <v>0</v>
          </cell>
          <cell r="D50">
            <v>0</v>
          </cell>
        </row>
        <row r="51">
          <cell r="A51">
            <v>111835</v>
          </cell>
          <cell r="B51" t="str">
            <v>Dx-Ovhd Cducts&amp;Dev</v>
          </cell>
          <cell r="C51">
            <v>0</v>
          </cell>
          <cell r="D51">
            <v>0</v>
          </cell>
        </row>
        <row r="52">
          <cell r="A52">
            <v>111840</v>
          </cell>
          <cell r="B52" t="str">
            <v>Dx-Undrgrnd Conduit</v>
          </cell>
          <cell r="C52">
            <v>0</v>
          </cell>
          <cell r="D52">
            <v>0</v>
          </cell>
        </row>
        <row r="53">
          <cell r="A53">
            <v>111845</v>
          </cell>
          <cell r="B53" t="str">
            <v>Dx-Undrgnd C&amp;Dev</v>
          </cell>
          <cell r="C53">
            <v>0</v>
          </cell>
          <cell r="D53">
            <v>0</v>
          </cell>
        </row>
        <row r="54">
          <cell r="A54">
            <v>111850</v>
          </cell>
          <cell r="B54" t="str">
            <v>Dx-Line Trsformers</v>
          </cell>
          <cell r="C54">
            <v>0</v>
          </cell>
          <cell r="D54">
            <v>0</v>
          </cell>
        </row>
        <row r="55">
          <cell r="A55">
            <v>111860</v>
          </cell>
          <cell r="B55" t="str">
            <v>Dx Plant - Meters</v>
          </cell>
          <cell r="C55">
            <v>0</v>
          </cell>
          <cell r="D55">
            <v>0</v>
          </cell>
        </row>
        <row r="56">
          <cell r="A56">
            <v>111905</v>
          </cell>
          <cell r="B56" t="str">
            <v>General Plant - Land</v>
          </cell>
          <cell r="C56">
            <v>0</v>
          </cell>
          <cell r="D56">
            <v>0</v>
          </cell>
        </row>
        <row r="57">
          <cell r="A57">
            <v>111908</v>
          </cell>
          <cell r="B57" t="str">
            <v>GP-Bldgs&amp;Fixtures</v>
          </cell>
          <cell r="C57">
            <v>4931774.97</v>
          </cell>
          <cell r="D57">
            <v>20094.560000000001</v>
          </cell>
        </row>
        <row r="58">
          <cell r="A58">
            <v>111910</v>
          </cell>
          <cell r="B58" t="str">
            <v>GP-Lshold Imprvmt</v>
          </cell>
          <cell r="C58">
            <v>0</v>
          </cell>
          <cell r="D58">
            <v>0</v>
          </cell>
        </row>
        <row r="59">
          <cell r="A59">
            <v>111915</v>
          </cell>
          <cell r="B59" t="str">
            <v>GP-Offic Furn&amp;Eqp</v>
          </cell>
          <cell r="C59">
            <v>1060.28</v>
          </cell>
          <cell r="D59">
            <v>0</v>
          </cell>
        </row>
        <row r="60">
          <cell r="A60">
            <v>111920</v>
          </cell>
          <cell r="B60" t="str">
            <v>GP-Comp Equip-HW</v>
          </cell>
          <cell r="C60">
            <v>1836.99</v>
          </cell>
          <cell r="D60">
            <v>0</v>
          </cell>
        </row>
        <row r="61">
          <cell r="A61">
            <v>111922</v>
          </cell>
          <cell r="B61" t="str">
            <v>GP-Comp Equip Maj</v>
          </cell>
          <cell r="C61">
            <v>0</v>
          </cell>
          <cell r="D61">
            <v>0</v>
          </cell>
        </row>
        <row r="62">
          <cell r="A62">
            <v>111925</v>
          </cell>
          <cell r="B62" t="str">
            <v>GP-Comp Software</v>
          </cell>
          <cell r="C62">
            <v>0</v>
          </cell>
          <cell r="D62">
            <v>0</v>
          </cell>
        </row>
        <row r="63">
          <cell r="A63">
            <v>111930</v>
          </cell>
          <cell r="B63" t="str">
            <v>GP-Trsport Equip</v>
          </cell>
          <cell r="C63">
            <v>0</v>
          </cell>
          <cell r="D63">
            <v>0</v>
          </cell>
        </row>
        <row r="64">
          <cell r="A64">
            <v>111935</v>
          </cell>
          <cell r="B64" t="str">
            <v>GP-Stores Equip</v>
          </cell>
          <cell r="C64">
            <v>0</v>
          </cell>
          <cell r="D64">
            <v>0</v>
          </cell>
        </row>
        <row r="65">
          <cell r="A65">
            <v>111940</v>
          </cell>
          <cell r="B65" t="str">
            <v>General Plant-Tools</v>
          </cell>
          <cell r="C65">
            <v>0</v>
          </cell>
          <cell r="D65">
            <v>0</v>
          </cell>
        </row>
        <row r="66">
          <cell r="A66">
            <v>111945</v>
          </cell>
          <cell r="B66" t="str">
            <v>GP-Msrmt&amp;Test Eq</v>
          </cell>
          <cell r="C66">
            <v>3774.78</v>
          </cell>
          <cell r="D66">
            <v>0</v>
          </cell>
        </row>
        <row r="67">
          <cell r="A67">
            <v>111950</v>
          </cell>
          <cell r="B67" t="str">
            <v>GP-Pwr Oprtd Equip</v>
          </cell>
          <cell r="C67">
            <v>0</v>
          </cell>
          <cell r="D67">
            <v>0</v>
          </cell>
        </row>
        <row r="68">
          <cell r="A68">
            <v>111955</v>
          </cell>
          <cell r="B68" t="str">
            <v>GP-Cmmun Equip</v>
          </cell>
          <cell r="C68">
            <v>133613973.33</v>
          </cell>
          <cell r="D68">
            <v>2233523.75</v>
          </cell>
        </row>
        <row r="69">
          <cell r="A69">
            <v>111960</v>
          </cell>
          <cell r="B69" t="str">
            <v>GP-Misc Equip</v>
          </cell>
          <cell r="C69">
            <v>42395.18</v>
          </cell>
          <cell r="D69">
            <v>0</v>
          </cell>
        </row>
        <row r="70">
          <cell r="A70">
            <v>111980</v>
          </cell>
          <cell r="B70" t="str">
            <v>GP-Syst Suprv Equip</v>
          </cell>
          <cell r="C70">
            <v>18113712.079999998</v>
          </cell>
          <cell r="D70">
            <v>0</v>
          </cell>
        </row>
        <row r="71">
          <cell r="A71">
            <v>111985</v>
          </cell>
          <cell r="B71" t="str">
            <v>GP-SntlLts RntlUnit</v>
          </cell>
          <cell r="C71">
            <v>0</v>
          </cell>
          <cell r="D71">
            <v>0</v>
          </cell>
        </row>
        <row r="72">
          <cell r="A72">
            <v>111990</v>
          </cell>
          <cell r="B72" t="str">
            <v>GP-Othr Tngbl Prop</v>
          </cell>
          <cell r="C72">
            <v>0</v>
          </cell>
          <cell r="D72">
            <v>0</v>
          </cell>
        </row>
        <row r="73">
          <cell r="A73">
            <v>111999</v>
          </cell>
          <cell r="B73" t="str">
            <v>FA In Serv Conv Acct</v>
          </cell>
          <cell r="C73">
            <v>0</v>
          </cell>
          <cell r="D73">
            <v>0</v>
          </cell>
        </row>
        <row r="74">
          <cell r="A74">
            <v>140100</v>
          </cell>
          <cell r="B74" t="str">
            <v>Maj Fix Assets Acc D</v>
          </cell>
          <cell r="C74">
            <v>0</v>
          </cell>
          <cell r="D74">
            <v>0</v>
          </cell>
        </row>
        <row r="75">
          <cell r="A75">
            <v>140200</v>
          </cell>
          <cell r="B75" t="str">
            <v>Minor Fixed Asst Acc</v>
          </cell>
          <cell r="C75">
            <v>0</v>
          </cell>
          <cell r="D75">
            <v>0</v>
          </cell>
        </row>
        <row r="76">
          <cell r="A76">
            <v>140300</v>
          </cell>
          <cell r="B76" t="str">
            <v>T&amp;We Acc Dep(Bus Mod</v>
          </cell>
          <cell r="C76">
            <v>0</v>
          </cell>
          <cell r="D76">
            <v>0</v>
          </cell>
        </row>
        <row r="77">
          <cell r="A77">
            <v>140900</v>
          </cell>
          <cell r="B77" t="str">
            <v>Mj Rlup Acc Dep Res</v>
          </cell>
          <cell r="C77">
            <v>-62724.97</v>
          </cell>
          <cell r="D77">
            <v>0</v>
          </cell>
        </row>
        <row r="78">
          <cell r="A78">
            <v>140940</v>
          </cell>
          <cell r="B78" t="str">
            <v>Acc Dep-Contra Gr</v>
          </cell>
          <cell r="C78">
            <v>0</v>
          </cell>
          <cell r="D78">
            <v>0</v>
          </cell>
        </row>
        <row r="79">
          <cell r="A79">
            <v>142100</v>
          </cell>
          <cell r="B79" t="str">
            <v>Acc Dep - Gnrtn Plt</v>
          </cell>
          <cell r="C79">
            <v>0</v>
          </cell>
          <cell r="D79">
            <v>0</v>
          </cell>
        </row>
        <row r="80">
          <cell r="A80">
            <v>142101</v>
          </cell>
          <cell r="B80" t="str">
            <v>Acc Dep - Tx Plant</v>
          </cell>
          <cell r="C80">
            <v>0</v>
          </cell>
          <cell r="D80">
            <v>0</v>
          </cell>
        </row>
        <row r="81">
          <cell r="A81">
            <v>142102</v>
          </cell>
          <cell r="B81" t="str">
            <v>Acc Dep - Dx Plant</v>
          </cell>
          <cell r="C81">
            <v>0</v>
          </cell>
          <cell r="D81">
            <v>0</v>
          </cell>
        </row>
        <row r="82">
          <cell r="A82">
            <v>142103</v>
          </cell>
          <cell r="B82" t="str">
            <v>Acc Dep - GP Maj</v>
          </cell>
          <cell r="C82">
            <v>-92104042.890000001</v>
          </cell>
          <cell r="D82">
            <v>-1300181.48</v>
          </cell>
        </row>
        <row r="83">
          <cell r="A83">
            <v>142104</v>
          </cell>
          <cell r="B83" t="str">
            <v>Acc Dep - GP MFA</v>
          </cell>
          <cell r="C83">
            <v>-20664.91</v>
          </cell>
          <cell r="D83">
            <v>0</v>
          </cell>
        </row>
        <row r="84">
          <cell r="A84">
            <v>142105</v>
          </cell>
          <cell r="B84" t="str">
            <v>Acc Dep - GP -Tools</v>
          </cell>
          <cell r="C84">
            <v>0</v>
          </cell>
          <cell r="D84">
            <v>0</v>
          </cell>
        </row>
        <row r="85">
          <cell r="A85">
            <v>142106</v>
          </cell>
          <cell r="B85" t="str">
            <v>Acc Dep-GP TWE</v>
          </cell>
          <cell r="C85">
            <v>0</v>
          </cell>
          <cell r="D85">
            <v>0</v>
          </cell>
        </row>
        <row r="86">
          <cell r="A86">
            <v>142197</v>
          </cell>
          <cell r="B86" t="str">
            <v>Major FA Acc Dep-2</v>
          </cell>
          <cell r="C86">
            <v>0</v>
          </cell>
          <cell r="D86">
            <v>0</v>
          </cell>
        </row>
        <row r="87">
          <cell r="A87">
            <v>142199</v>
          </cell>
          <cell r="B87" t="str">
            <v>AccDep Conv Acct</v>
          </cell>
          <cell r="C87">
            <v>0</v>
          </cell>
          <cell r="D87">
            <v>0</v>
          </cell>
        </row>
        <row r="88">
          <cell r="A88">
            <v>142201</v>
          </cell>
          <cell r="B88" t="str">
            <v>Acc Dep Sus - Trf</v>
          </cell>
          <cell r="C88">
            <v>0</v>
          </cell>
          <cell r="D88">
            <v>0</v>
          </cell>
        </row>
        <row r="89">
          <cell r="A89">
            <v>142202</v>
          </cell>
          <cell r="B89" t="str">
            <v>Acc Dep Suspense - Sale</v>
          </cell>
          <cell r="C89">
            <v>0</v>
          </cell>
          <cell r="D89">
            <v>0</v>
          </cell>
        </row>
        <row r="90">
          <cell r="A90">
            <v>142204</v>
          </cell>
          <cell r="B90" t="str">
            <v>Acc Dep Sus - Addn</v>
          </cell>
          <cell r="C90">
            <v>0</v>
          </cell>
          <cell r="D90">
            <v>0</v>
          </cell>
        </row>
        <row r="91">
          <cell r="A91">
            <v>142999</v>
          </cell>
          <cell r="B91" t="str">
            <v>Acc Dep Conv Acct</v>
          </cell>
          <cell r="C91">
            <v>0</v>
          </cell>
          <cell r="D91">
            <v>0</v>
          </cell>
        </row>
        <row r="92">
          <cell r="A92">
            <v>174000</v>
          </cell>
          <cell r="B92" t="str">
            <v>WIP Susp</v>
          </cell>
          <cell r="C92">
            <v>0</v>
          </cell>
          <cell r="D92">
            <v>0</v>
          </cell>
        </row>
        <row r="93">
          <cell r="A93">
            <v>174020</v>
          </cell>
          <cell r="B93" t="str">
            <v>WIP(PC)-to be billed</v>
          </cell>
          <cell r="C93">
            <v>0</v>
          </cell>
          <cell r="D93">
            <v>0</v>
          </cell>
        </row>
        <row r="94">
          <cell r="A94">
            <v>174050</v>
          </cell>
          <cell r="B94" t="str">
            <v>CIP(PC)-to be cptlzd</v>
          </cell>
          <cell r="C94">
            <v>0</v>
          </cell>
          <cell r="D94">
            <v>0</v>
          </cell>
        </row>
        <row r="95">
          <cell r="A95">
            <v>174051</v>
          </cell>
          <cell r="B95" t="str">
            <v>AUC(PC)-to be cptlzd</v>
          </cell>
          <cell r="C95">
            <v>9138795.7899999991</v>
          </cell>
          <cell r="D95">
            <v>0</v>
          </cell>
        </row>
        <row r="96">
          <cell r="A96">
            <v>174090</v>
          </cell>
          <cell r="B96" t="str">
            <v>WIP MISC-not in PC</v>
          </cell>
          <cell r="C96">
            <v>0</v>
          </cell>
          <cell r="D96">
            <v>0</v>
          </cell>
        </row>
        <row r="97">
          <cell r="A97">
            <v>174091</v>
          </cell>
          <cell r="B97" t="str">
            <v>CWIP Cntra Dist Limt</v>
          </cell>
          <cell r="C97">
            <v>0</v>
          </cell>
          <cell r="D97">
            <v>0</v>
          </cell>
        </row>
        <row r="98">
          <cell r="A98">
            <v>174092</v>
          </cell>
          <cell r="B98" t="str">
            <v>CWIP Cntra Grndg Trn</v>
          </cell>
          <cell r="C98">
            <v>0</v>
          </cell>
          <cell r="D98">
            <v>0</v>
          </cell>
        </row>
        <row r="99">
          <cell r="A99">
            <v>174162</v>
          </cell>
          <cell r="B99" t="str">
            <v>Intangible-SW CIP</v>
          </cell>
          <cell r="C99">
            <v>0</v>
          </cell>
          <cell r="D99">
            <v>0</v>
          </cell>
        </row>
        <row r="100">
          <cell r="A100">
            <v>174201</v>
          </cell>
          <cell r="B100" t="str">
            <v>CIP Suspense - Capex</v>
          </cell>
          <cell r="C100">
            <v>0</v>
          </cell>
          <cell r="D100">
            <v>0</v>
          </cell>
        </row>
        <row r="101">
          <cell r="A101">
            <v>174202</v>
          </cell>
          <cell r="B101" t="str">
            <v>CIP Sus - In Serv</v>
          </cell>
          <cell r="C101">
            <v>0</v>
          </cell>
          <cell r="D101">
            <v>0</v>
          </cell>
        </row>
        <row r="102">
          <cell r="A102">
            <v>174205</v>
          </cell>
          <cell r="B102" t="str">
            <v>CIP Sus - Cancellat</v>
          </cell>
          <cell r="C102">
            <v>0</v>
          </cell>
          <cell r="D102">
            <v>0</v>
          </cell>
        </row>
        <row r="103">
          <cell r="A103">
            <v>174997</v>
          </cell>
          <cell r="B103" t="str">
            <v>OU Capital Balance</v>
          </cell>
          <cell r="C103">
            <v>0</v>
          </cell>
          <cell r="D103">
            <v>0</v>
          </cell>
        </row>
        <row r="104">
          <cell r="A104">
            <v>174999</v>
          </cell>
          <cell r="B104" t="str">
            <v>B Mdl Allctn Ctrl</v>
          </cell>
          <cell r="C104">
            <v>0</v>
          </cell>
          <cell r="D104">
            <v>0</v>
          </cell>
        </row>
        <row r="105">
          <cell r="A105">
            <v>181330</v>
          </cell>
          <cell r="B105" t="str">
            <v>Fut Use-Tx Lines Lv</v>
          </cell>
          <cell r="C105">
            <v>0</v>
          </cell>
          <cell r="D105">
            <v>0</v>
          </cell>
        </row>
        <row r="106">
          <cell r="A106">
            <v>181360</v>
          </cell>
          <cell r="B106" t="str">
            <v>Future Use Asset</v>
          </cell>
          <cell r="C106">
            <v>0</v>
          </cell>
          <cell r="D106">
            <v>0</v>
          </cell>
        </row>
        <row r="107">
          <cell r="A107">
            <v>181380</v>
          </cell>
          <cell r="B107" t="str">
            <v>Fut use Asset -Strtg</v>
          </cell>
          <cell r="C107">
            <v>0</v>
          </cell>
          <cell r="D107">
            <v>0</v>
          </cell>
        </row>
        <row r="108">
          <cell r="A108">
            <v>181390</v>
          </cell>
          <cell r="B108" t="str">
            <v>Fut Use-Suspense</v>
          </cell>
          <cell r="C108">
            <v>0</v>
          </cell>
          <cell r="D108">
            <v>0</v>
          </cell>
        </row>
        <row r="109">
          <cell r="A109">
            <v>181398</v>
          </cell>
          <cell r="B109" t="str">
            <v>BMA Assmt for 181360</v>
          </cell>
          <cell r="C109">
            <v>0</v>
          </cell>
          <cell r="D109">
            <v>0</v>
          </cell>
        </row>
        <row r="110">
          <cell r="A110">
            <v>181399</v>
          </cell>
          <cell r="B110" t="str">
            <v>BMA Assmt for 181380</v>
          </cell>
          <cell r="C110">
            <v>0</v>
          </cell>
          <cell r="D110">
            <v>0</v>
          </cell>
        </row>
        <row r="111">
          <cell r="A111">
            <v>202010</v>
          </cell>
          <cell r="B111" t="str">
            <v>ST Inv &amp; Mkt Val Ls</v>
          </cell>
          <cell r="C111">
            <v>0</v>
          </cell>
          <cell r="D111">
            <v>0</v>
          </cell>
        </row>
        <row r="112">
          <cell r="A112">
            <v>203010</v>
          </cell>
          <cell r="B112" t="str">
            <v>US Bk-Chqs&amp;Wires</v>
          </cell>
          <cell r="C112">
            <v>0</v>
          </cell>
          <cell r="D112">
            <v>0</v>
          </cell>
        </row>
        <row r="113">
          <cell r="A113">
            <v>203011</v>
          </cell>
          <cell r="B113" t="str">
            <v>USD Cheque Clearing</v>
          </cell>
          <cell r="C113">
            <v>4425708.84</v>
          </cell>
          <cell r="D113">
            <v>0</v>
          </cell>
        </row>
        <row r="114">
          <cell r="A114">
            <v>203012</v>
          </cell>
          <cell r="B114" t="str">
            <v>USD Wire outgoing</v>
          </cell>
          <cell r="C114">
            <v>0</v>
          </cell>
          <cell r="D114">
            <v>0</v>
          </cell>
        </row>
        <row r="115">
          <cell r="A115">
            <v>203013</v>
          </cell>
          <cell r="B115" t="str">
            <v>Conv A/c for 203011</v>
          </cell>
          <cell r="C115">
            <v>-96201.36</v>
          </cell>
          <cell r="D115">
            <v>0</v>
          </cell>
        </row>
        <row r="116">
          <cell r="A116">
            <v>203080</v>
          </cell>
          <cell r="B116" t="str">
            <v>TD General USD</v>
          </cell>
          <cell r="C116">
            <v>0</v>
          </cell>
          <cell r="D116">
            <v>0</v>
          </cell>
        </row>
        <row r="117">
          <cell r="A117">
            <v>203160</v>
          </cell>
          <cell r="B117" t="str">
            <v>TD A/R Finance USD</v>
          </cell>
          <cell r="C117">
            <v>0</v>
          </cell>
          <cell r="D117">
            <v>0</v>
          </cell>
        </row>
        <row r="118">
          <cell r="A118">
            <v>204000</v>
          </cell>
          <cell r="B118" t="str">
            <v>General Bank Accounts</v>
          </cell>
          <cell r="C118">
            <v>196283.32</v>
          </cell>
          <cell r="D118">
            <v>0</v>
          </cell>
        </row>
        <row r="119">
          <cell r="A119">
            <v>204010</v>
          </cell>
          <cell r="B119" t="str">
            <v>Customer Care ARP</v>
          </cell>
          <cell r="C119">
            <v>0</v>
          </cell>
          <cell r="D119">
            <v>0</v>
          </cell>
        </row>
        <row r="120">
          <cell r="A120">
            <v>204020</v>
          </cell>
          <cell r="B120" t="str">
            <v>Customer Care PAP/EFT</v>
          </cell>
          <cell r="C120">
            <v>0</v>
          </cell>
          <cell r="D120">
            <v>0</v>
          </cell>
        </row>
        <row r="121">
          <cell r="A121">
            <v>204030</v>
          </cell>
          <cell r="B121" t="str">
            <v>Customer Care Refunds</v>
          </cell>
          <cell r="C121">
            <v>0</v>
          </cell>
          <cell r="D121">
            <v>0</v>
          </cell>
        </row>
        <row r="122">
          <cell r="A122">
            <v>204040</v>
          </cell>
          <cell r="B122" t="str">
            <v>Cstmr Care Lcl Dpst</v>
          </cell>
          <cell r="C122">
            <v>0</v>
          </cell>
          <cell r="D122">
            <v>0</v>
          </cell>
        </row>
        <row r="123">
          <cell r="A123">
            <v>204050</v>
          </cell>
          <cell r="B123" t="str">
            <v>A/R Finance</v>
          </cell>
          <cell r="C123">
            <v>0</v>
          </cell>
          <cell r="D123">
            <v>0</v>
          </cell>
        </row>
        <row r="124">
          <cell r="A124">
            <v>204070</v>
          </cell>
          <cell r="B124" t="str">
            <v>AP EFT</v>
          </cell>
          <cell r="C124">
            <v>0</v>
          </cell>
          <cell r="D124">
            <v>0</v>
          </cell>
        </row>
        <row r="125">
          <cell r="A125">
            <v>204090</v>
          </cell>
          <cell r="B125" t="str">
            <v>Treasury Misc</v>
          </cell>
          <cell r="C125">
            <v>0</v>
          </cell>
          <cell r="D125">
            <v>0</v>
          </cell>
        </row>
        <row r="126">
          <cell r="A126">
            <v>204091</v>
          </cell>
          <cell r="B126" t="str">
            <v>Bank A/C B2M HOLD</v>
          </cell>
          <cell r="C126">
            <v>0</v>
          </cell>
          <cell r="D126">
            <v>0</v>
          </cell>
        </row>
        <row r="127">
          <cell r="A127">
            <v>204092</v>
          </cell>
          <cell r="B127" t="str">
            <v>Bank A/C B2M LP INC</v>
          </cell>
          <cell r="C127">
            <v>0</v>
          </cell>
          <cell r="D127">
            <v>0</v>
          </cell>
        </row>
        <row r="128">
          <cell r="A128">
            <v>204093</v>
          </cell>
          <cell r="B128" t="str">
            <v>B2M GP Inc Bank Account</v>
          </cell>
          <cell r="C128">
            <v>0</v>
          </cell>
          <cell r="D128">
            <v>0</v>
          </cell>
        </row>
        <row r="129">
          <cell r="A129">
            <v>204094</v>
          </cell>
          <cell r="B129" t="str">
            <v>Bank A/C B2M LP</v>
          </cell>
          <cell r="C129">
            <v>0</v>
          </cell>
          <cell r="D129">
            <v>0</v>
          </cell>
        </row>
        <row r="130">
          <cell r="A130">
            <v>204095</v>
          </cell>
          <cell r="B130" t="str">
            <v>B2M Trust TD Account</v>
          </cell>
          <cell r="C130">
            <v>0</v>
          </cell>
          <cell r="D130">
            <v>0</v>
          </cell>
        </row>
        <row r="131">
          <cell r="A131">
            <v>204140</v>
          </cell>
          <cell r="B131" t="str">
            <v>Canadian General</v>
          </cell>
          <cell r="C131">
            <v>0</v>
          </cell>
          <cell r="D131">
            <v>0</v>
          </cell>
        </row>
        <row r="132">
          <cell r="A132">
            <v>204190</v>
          </cell>
          <cell r="B132" t="str">
            <v>AP Canadian TD  Bank</v>
          </cell>
          <cell r="C132">
            <v>0</v>
          </cell>
          <cell r="D132">
            <v>0</v>
          </cell>
        </row>
        <row r="133">
          <cell r="A133">
            <v>204191</v>
          </cell>
          <cell r="B133" t="str">
            <v>CAD Cheque Clearing</v>
          </cell>
          <cell r="C133">
            <v>168214198.91</v>
          </cell>
          <cell r="D133">
            <v>0</v>
          </cell>
        </row>
        <row r="134">
          <cell r="A134">
            <v>204192</v>
          </cell>
          <cell r="B134" t="str">
            <v>Conv A/c for 204191</v>
          </cell>
          <cell r="C134">
            <v>-1174960.1200000001</v>
          </cell>
          <cell r="D134">
            <v>0</v>
          </cell>
        </row>
        <row r="135">
          <cell r="A135">
            <v>204199</v>
          </cell>
          <cell r="B135" t="str">
            <v>BMA - Opn Check Clr</v>
          </cell>
          <cell r="C135">
            <v>-171368746.27000001</v>
          </cell>
          <cell r="D135">
            <v>0</v>
          </cell>
        </row>
        <row r="136">
          <cell r="A136">
            <v>204200</v>
          </cell>
          <cell r="B136" t="str">
            <v>Payroll</v>
          </cell>
          <cell r="C136">
            <v>0</v>
          </cell>
          <cell r="D136">
            <v>0</v>
          </cell>
        </row>
        <row r="137">
          <cell r="A137">
            <v>204201</v>
          </cell>
          <cell r="B137" t="str">
            <v>Payroll Chk Clearn</v>
          </cell>
          <cell r="C137">
            <v>0</v>
          </cell>
          <cell r="D137">
            <v>0</v>
          </cell>
        </row>
        <row r="138">
          <cell r="A138">
            <v>204203</v>
          </cell>
          <cell r="B138" t="str">
            <v>Employee Benefits</v>
          </cell>
          <cell r="C138">
            <v>0</v>
          </cell>
          <cell r="D138">
            <v>0</v>
          </cell>
        </row>
        <row r="139">
          <cell r="A139">
            <v>204220</v>
          </cell>
          <cell r="B139" t="str">
            <v>Credit Card Bk Acc</v>
          </cell>
          <cell r="C139">
            <v>0</v>
          </cell>
          <cell r="D139">
            <v>0</v>
          </cell>
        </row>
        <row r="140">
          <cell r="A140">
            <v>204400</v>
          </cell>
          <cell r="B140" t="str">
            <v>CIS ARP Main</v>
          </cell>
          <cell r="C140">
            <v>0</v>
          </cell>
          <cell r="D140">
            <v>0</v>
          </cell>
        </row>
        <row r="141">
          <cell r="A141">
            <v>204401</v>
          </cell>
          <cell r="B141" t="str">
            <v>Symcor Cash Clearing</v>
          </cell>
          <cell r="C141">
            <v>0</v>
          </cell>
          <cell r="D141">
            <v>0</v>
          </cell>
        </row>
        <row r="142">
          <cell r="A142">
            <v>204402</v>
          </cell>
          <cell r="B142" t="str">
            <v>TD TelePay</v>
          </cell>
          <cell r="C142">
            <v>0</v>
          </cell>
          <cell r="D142">
            <v>0</v>
          </cell>
        </row>
        <row r="143">
          <cell r="A143">
            <v>204403</v>
          </cell>
          <cell r="B143" t="str">
            <v>CIS Wires</v>
          </cell>
          <cell r="C143">
            <v>0</v>
          </cell>
          <cell r="D143">
            <v>0</v>
          </cell>
        </row>
        <row r="144">
          <cell r="A144">
            <v>204404</v>
          </cell>
          <cell r="B144" t="str">
            <v>CIS US Funds</v>
          </cell>
          <cell r="C144">
            <v>0</v>
          </cell>
          <cell r="D144">
            <v>0</v>
          </cell>
        </row>
        <row r="145">
          <cell r="A145">
            <v>204406</v>
          </cell>
          <cell r="B145" t="str">
            <v>Cllctn Agncies Clrg</v>
          </cell>
          <cell r="C145">
            <v>0</v>
          </cell>
          <cell r="D145">
            <v>0</v>
          </cell>
        </row>
        <row r="146">
          <cell r="A146">
            <v>204407</v>
          </cell>
          <cell r="B146" t="str">
            <v>Assist Agncy Clrng</v>
          </cell>
          <cell r="C146">
            <v>0</v>
          </cell>
          <cell r="D146">
            <v>0</v>
          </cell>
        </row>
        <row r="147">
          <cell r="A147">
            <v>204410</v>
          </cell>
          <cell r="B147" t="str">
            <v>CIS PAP</v>
          </cell>
          <cell r="C147">
            <v>0</v>
          </cell>
          <cell r="D147">
            <v>0</v>
          </cell>
        </row>
        <row r="148">
          <cell r="A148">
            <v>204420</v>
          </cell>
          <cell r="B148" t="str">
            <v>CIS Credit Card</v>
          </cell>
          <cell r="C148">
            <v>0</v>
          </cell>
          <cell r="D148">
            <v>0</v>
          </cell>
        </row>
        <row r="149">
          <cell r="A149">
            <v>204421</v>
          </cell>
          <cell r="B149" t="str">
            <v>Paymentus Clrng</v>
          </cell>
          <cell r="C149">
            <v>0</v>
          </cell>
          <cell r="D149">
            <v>0</v>
          </cell>
        </row>
        <row r="150">
          <cell r="A150">
            <v>204422</v>
          </cell>
          <cell r="B150" t="str">
            <v>TD Beanstream</v>
          </cell>
          <cell r="C150">
            <v>0</v>
          </cell>
          <cell r="D150">
            <v>0</v>
          </cell>
        </row>
        <row r="151">
          <cell r="A151">
            <v>204430</v>
          </cell>
          <cell r="B151" t="str">
            <v>CIS Misc Deposits</v>
          </cell>
          <cell r="C151">
            <v>0</v>
          </cell>
          <cell r="D151">
            <v>0</v>
          </cell>
        </row>
        <row r="152">
          <cell r="A152">
            <v>204431</v>
          </cell>
          <cell r="B152" t="str">
            <v>Wstrn Union Clrng</v>
          </cell>
          <cell r="C152">
            <v>0</v>
          </cell>
          <cell r="D152">
            <v>0</v>
          </cell>
        </row>
        <row r="153">
          <cell r="A153">
            <v>204460</v>
          </cell>
          <cell r="B153" t="str">
            <v>CIS Customer Refunds</v>
          </cell>
          <cell r="C153">
            <v>0</v>
          </cell>
          <cell r="D153">
            <v>0</v>
          </cell>
        </row>
        <row r="154">
          <cell r="A154">
            <v>204461</v>
          </cell>
          <cell r="B154" t="str">
            <v>Cstmr Rfnds Clrng</v>
          </cell>
          <cell r="C154">
            <v>0</v>
          </cell>
          <cell r="D154">
            <v>0</v>
          </cell>
        </row>
        <row r="155">
          <cell r="A155">
            <v>204480</v>
          </cell>
          <cell r="B155" t="str">
            <v>CIS Rtlr/Gnrtr EFT</v>
          </cell>
          <cell r="C155">
            <v>0</v>
          </cell>
          <cell r="D155">
            <v>0</v>
          </cell>
        </row>
        <row r="156">
          <cell r="A156">
            <v>204530</v>
          </cell>
          <cell r="B156" t="str">
            <v>CSS Credit Card</v>
          </cell>
          <cell r="C156">
            <v>0</v>
          </cell>
          <cell r="D156">
            <v>0</v>
          </cell>
        </row>
        <row r="157">
          <cell r="A157">
            <v>205000</v>
          </cell>
          <cell r="B157" t="str">
            <v>Permanent Advances</v>
          </cell>
          <cell r="C157">
            <v>0</v>
          </cell>
          <cell r="D157">
            <v>0</v>
          </cell>
        </row>
        <row r="158">
          <cell r="A158">
            <v>205500</v>
          </cell>
          <cell r="B158" t="str">
            <v>Restricted Cash</v>
          </cell>
          <cell r="C158">
            <v>0</v>
          </cell>
          <cell r="D158">
            <v>0</v>
          </cell>
        </row>
        <row r="159">
          <cell r="A159">
            <v>211000</v>
          </cell>
          <cell r="B159" t="str">
            <v>AR Misc - Ar:M</v>
          </cell>
          <cell r="C159">
            <v>1955000</v>
          </cell>
          <cell r="D159">
            <v>0</v>
          </cell>
        </row>
        <row r="160">
          <cell r="A160">
            <v>211010</v>
          </cell>
          <cell r="B160" t="str">
            <v>TX&amp;RRRP Rev-IESO</v>
          </cell>
          <cell r="C160">
            <v>0</v>
          </cell>
          <cell r="D160">
            <v>0</v>
          </cell>
        </row>
        <row r="161">
          <cell r="A161">
            <v>211050</v>
          </cell>
          <cell r="B161" t="str">
            <v>Inter Company Div A/R</v>
          </cell>
          <cell r="C161">
            <v>0</v>
          </cell>
          <cell r="D161">
            <v>0</v>
          </cell>
        </row>
        <row r="162">
          <cell r="A162">
            <v>211800</v>
          </cell>
          <cell r="B162" t="str">
            <v>A/R for Bus Model al</v>
          </cell>
          <cell r="C162">
            <v>0</v>
          </cell>
          <cell r="D162">
            <v>0</v>
          </cell>
        </row>
        <row r="163">
          <cell r="A163">
            <v>211810</v>
          </cell>
          <cell r="B163" t="str">
            <v>A/R - TX</v>
          </cell>
          <cell r="C163">
            <v>0</v>
          </cell>
          <cell r="D163">
            <v>0</v>
          </cell>
        </row>
        <row r="164">
          <cell r="A164">
            <v>211811</v>
          </cell>
          <cell r="B164" t="str">
            <v>Non Energy AR Contrl</v>
          </cell>
          <cell r="C164">
            <v>3508082.66</v>
          </cell>
          <cell r="D164">
            <v>0</v>
          </cell>
        </row>
        <row r="165">
          <cell r="A165">
            <v>211812</v>
          </cell>
          <cell r="B165" t="str">
            <v>FX Revaluation A/R</v>
          </cell>
          <cell r="C165">
            <v>178</v>
          </cell>
          <cell r="D165">
            <v>0</v>
          </cell>
        </row>
        <row r="166">
          <cell r="A166">
            <v>211820</v>
          </cell>
          <cell r="B166" t="str">
            <v>A/R - DX</v>
          </cell>
          <cell r="C166">
            <v>0</v>
          </cell>
          <cell r="D166">
            <v>0</v>
          </cell>
        </row>
        <row r="167">
          <cell r="A167">
            <v>211830</v>
          </cell>
          <cell r="B167" t="str">
            <v>A/R - Remotes</v>
          </cell>
          <cell r="C167">
            <v>0</v>
          </cell>
          <cell r="D167">
            <v>0</v>
          </cell>
        </row>
        <row r="168">
          <cell r="A168">
            <v>211840</v>
          </cell>
          <cell r="B168" t="str">
            <v>A/R - Telecom</v>
          </cell>
          <cell r="C168">
            <v>0</v>
          </cell>
          <cell r="D168">
            <v>0</v>
          </cell>
        </row>
        <row r="169">
          <cell r="A169">
            <v>211871</v>
          </cell>
          <cell r="B169" t="str">
            <v>A/R -  DCB Retailers</v>
          </cell>
          <cell r="C169">
            <v>0</v>
          </cell>
          <cell r="D169">
            <v>0</v>
          </cell>
        </row>
        <row r="170">
          <cell r="A170">
            <v>211885</v>
          </cell>
          <cell r="B170" t="str">
            <v>A/R -  Load Transfers</v>
          </cell>
          <cell r="C170">
            <v>0</v>
          </cell>
          <cell r="D170">
            <v>0</v>
          </cell>
        </row>
        <row r="171">
          <cell r="A171">
            <v>211890</v>
          </cell>
          <cell r="B171" t="str">
            <v>Pension Plan Billing</v>
          </cell>
          <cell r="C171">
            <v>0</v>
          </cell>
          <cell r="D171">
            <v>0</v>
          </cell>
        </row>
        <row r="172">
          <cell r="A172">
            <v>211998</v>
          </cell>
          <cell r="B172" t="str">
            <v>CIS Manual Chq Conv</v>
          </cell>
          <cell r="C172">
            <v>0</v>
          </cell>
          <cell r="D172">
            <v>0</v>
          </cell>
        </row>
        <row r="173">
          <cell r="A173">
            <v>212000</v>
          </cell>
          <cell r="B173" t="str">
            <v>CIS AR Control Account</v>
          </cell>
          <cell r="C173">
            <v>0</v>
          </cell>
          <cell r="D173">
            <v>0</v>
          </cell>
        </row>
        <row r="174">
          <cell r="A174">
            <v>212001</v>
          </cell>
          <cell r="B174" t="str">
            <v>CIS 13 day pyt plan AR</v>
          </cell>
          <cell r="C174">
            <v>0</v>
          </cell>
          <cell r="D174">
            <v>0</v>
          </cell>
        </row>
        <row r="175">
          <cell r="A175">
            <v>212002</v>
          </cell>
          <cell r="B175" t="str">
            <v>AR-CIS Credit Balance</v>
          </cell>
          <cell r="C175">
            <v>0</v>
          </cell>
          <cell r="D175">
            <v>0</v>
          </cell>
        </row>
        <row r="176">
          <cell r="A176">
            <v>212004</v>
          </cell>
          <cell r="B176" t="str">
            <v>A/R CIS Payments</v>
          </cell>
          <cell r="C176">
            <v>0</v>
          </cell>
          <cell r="D176">
            <v>0</v>
          </cell>
        </row>
        <row r="177">
          <cell r="A177">
            <v>212010</v>
          </cell>
          <cell r="B177" t="str">
            <v>A/R - CSS</v>
          </cell>
          <cell r="C177">
            <v>0</v>
          </cell>
          <cell r="D177">
            <v>0</v>
          </cell>
        </row>
        <row r="178">
          <cell r="A178">
            <v>212011</v>
          </cell>
          <cell r="B178" t="str">
            <v>Unbilled Rtail Rev</v>
          </cell>
          <cell r="C178">
            <v>0</v>
          </cell>
          <cell r="D178">
            <v>0</v>
          </cell>
        </row>
        <row r="179">
          <cell r="A179">
            <v>212012</v>
          </cell>
          <cell r="B179" t="str">
            <v>Unbilled Dfd Rev</v>
          </cell>
          <cell r="C179">
            <v>0</v>
          </cell>
          <cell r="D179">
            <v>0</v>
          </cell>
        </row>
        <row r="180">
          <cell r="A180">
            <v>212013</v>
          </cell>
          <cell r="B180" t="str">
            <v>A/R - IESO</v>
          </cell>
          <cell r="C180">
            <v>0</v>
          </cell>
          <cell r="D180">
            <v>0</v>
          </cell>
        </row>
        <row r="181">
          <cell r="A181">
            <v>212015</v>
          </cell>
          <cell r="B181" t="str">
            <v>A/R Meter Svc fee</v>
          </cell>
          <cell r="C181">
            <v>0</v>
          </cell>
          <cell r="D181">
            <v>0</v>
          </cell>
        </row>
        <row r="182">
          <cell r="A182">
            <v>212021</v>
          </cell>
          <cell r="B182" t="str">
            <v>OPA Receivable for CDM</v>
          </cell>
          <cell r="C182">
            <v>0</v>
          </cell>
          <cell r="D182">
            <v>0</v>
          </cell>
        </row>
        <row r="183">
          <cell r="A183">
            <v>212022</v>
          </cell>
          <cell r="B183" t="str">
            <v>Prov Lines Joint Use</v>
          </cell>
          <cell r="C183">
            <v>0</v>
          </cell>
          <cell r="D183">
            <v>0</v>
          </cell>
        </row>
        <row r="184">
          <cell r="A184">
            <v>213000</v>
          </cell>
          <cell r="B184" t="str">
            <v>AR - LDCs Consolidation</v>
          </cell>
          <cell r="C184">
            <v>17635.169999999998</v>
          </cell>
          <cell r="D184">
            <v>0</v>
          </cell>
        </row>
        <row r="185">
          <cell r="A185">
            <v>213050</v>
          </cell>
          <cell r="B185" t="str">
            <v>Allow For Dbtfl Acc</v>
          </cell>
          <cell r="C185">
            <v>0</v>
          </cell>
          <cell r="D185">
            <v>0</v>
          </cell>
        </row>
        <row r="186">
          <cell r="A186">
            <v>213051</v>
          </cell>
          <cell r="B186" t="str">
            <v>Doubtful Accts - TNAM</v>
          </cell>
          <cell r="C186">
            <v>0</v>
          </cell>
          <cell r="D186">
            <v>0</v>
          </cell>
        </row>
        <row r="187">
          <cell r="A187">
            <v>213052</v>
          </cell>
          <cell r="B187" t="str">
            <v>Doubtful Accts - DNAM</v>
          </cell>
          <cell r="C187">
            <v>0</v>
          </cell>
          <cell r="D187">
            <v>0</v>
          </cell>
        </row>
        <row r="188">
          <cell r="A188">
            <v>213053</v>
          </cell>
          <cell r="B188" t="str">
            <v>Dbtful Acc-Remotes</v>
          </cell>
          <cell r="C188">
            <v>0</v>
          </cell>
          <cell r="D188">
            <v>0</v>
          </cell>
        </row>
        <row r="189">
          <cell r="A189">
            <v>213057</v>
          </cell>
          <cell r="B189" t="str">
            <v>NonE A/R Allow</v>
          </cell>
          <cell r="C189">
            <v>-68248.990000000005</v>
          </cell>
          <cell r="D189">
            <v>0</v>
          </cell>
        </row>
        <row r="190">
          <cell r="A190">
            <v>213200</v>
          </cell>
          <cell r="B190" t="str">
            <v>Emplr Pchsd Rsdnce</v>
          </cell>
          <cell r="C190">
            <v>0</v>
          </cell>
          <cell r="D190">
            <v>0</v>
          </cell>
        </row>
        <row r="191">
          <cell r="A191">
            <v>213210</v>
          </cell>
          <cell r="B191" t="str">
            <v>Emp Relo-Adv of Equ</v>
          </cell>
          <cell r="C191">
            <v>0</v>
          </cell>
          <cell r="D191">
            <v>0</v>
          </cell>
        </row>
        <row r="192">
          <cell r="A192">
            <v>213300</v>
          </cell>
          <cell r="B192" t="str">
            <v>A/R - Emp</v>
          </cell>
          <cell r="C192">
            <v>91703.35</v>
          </cell>
          <cell r="D192">
            <v>0</v>
          </cell>
        </row>
        <row r="193">
          <cell r="A193">
            <v>213310</v>
          </cell>
          <cell r="B193" t="str">
            <v>A/R - Emp Overpymt</v>
          </cell>
          <cell r="C193">
            <v>3628.56</v>
          </cell>
          <cell r="D193">
            <v>0</v>
          </cell>
        </row>
        <row r="194">
          <cell r="A194">
            <v>213420</v>
          </cell>
          <cell r="B194" t="str">
            <v>Hydro Pension Advance</v>
          </cell>
          <cell r="C194">
            <v>0</v>
          </cell>
          <cell r="D194">
            <v>0</v>
          </cell>
        </row>
        <row r="195">
          <cell r="A195">
            <v>213440</v>
          </cell>
          <cell r="B195" t="str">
            <v>EMP Gym Subscrip</v>
          </cell>
          <cell r="C195">
            <v>-68905.679999999993</v>
          </cell>
          <cell r="D195">
            <v>0</v>
          </cell>
        </row>
        <row r="196">
          <cell r="A196">
            <v>213500</v>
          </cell>
          <cell r="B196" t="str">
            <v>Accrd Int Receivable</v>
          </cell>
          <cell r="C196">
            <v>0</v>
          </cell>
          <cell r="D196">
            <v>0</v>
          </cell>
        </row>
        <row r="197">
          <cell r="A197">
            <v>213510</v>
          </cell>
          <cell r="B197" t="str">
            <v>Accrd Intrst-ST Inv</v>
          </cell>
          <cell r="C197">
            <v>0</v>
          </cell>
          <cell r="D197">
            <v>0</v>
          </cell>
        </row>
        <row r="198">
          <cell r="A198">
            <v>213970</v>
          </cell>
          <cell r="B198" t="str">
            <v>Fed Excise Tax Recov</v>
          </cell>
          <cell r="C198">
            <v>0</v>
          </cell>
          <cell r="D198">
            <v>0</v>
          </cell>
        </row>
        <row r="199">
          <cell r="A199">
            <v>213980</v>
          </cell>
          <cell r="B199" t="str">
            <v>A/R - Other</v>
          </cell>
          <cell r="C199">
            <v>0</v>
          </cell>
          <cell r="D199">
            <v>0</v>
          </cell>
        </row>
        <row r="200">
          <cell r="A200">
            <v>213981</v>
          </cell>
          <cell r="B200" t="str">
            <v>Bus Mod Assessme A/c</v>
          </cell>
          <cell r="C200">
            <v>0</v>
          </cell>
          <cell r="D200">
            <v>0</v>
          </cell>
        </row>
        <row r="201">
          <cell r="A201">
            <v>213982</v>
          </cell>
          <cell r="B201" t="str">
            <v>Int Rcvbl on Swaps</v>
          </cell>
          <cell r="C201">
            <v>0</v>
          </cell>
          <cell r="D201">
            <v>0</v>
          </cell>
        </row>
        <row r="202">
          <cell r="A202">
            <v>213998</v>
          </cell>
          <cell r="B202" t="str">
            <v>BMA Act for 213985</v>
          </cell>
          <cell r="C202">
            <v>0</v>
          </cell>
          <cell r="D202">
            <v>0</v>
          </cell>
        </row>
        <row r="203">
          <cell r="A203">
            <v>213999</v>
          </cell>
          <cell r="B203" t="str">
            <v>BMA Act for 213980</v>
          </cell>
          <cell r="C203">
            <v>0</v>
          </cell>
          <cell r="D203">
            <v>0</v>
          </cell>
        </row>
        <row r="204">
          <cell r="A204">
            <v>214980</v>
          </cell>
          <cell r="B204" t="str">
            <v>Rblng Susp-Corp Alln</v>
          </cell>
          <cell r="C204">
            <v>89780.76</v>
          </cell>
          <cell r="D204">
            <v>0</v>
          </cell>
        </row>
        <row r="205">
          <cell r="A205">
            <v>214990</v>
          </cell>
          <cell r="B205" t="str">
            <v>Rtlr Blng-AR Clring</v>
          </cell>
          <cell r="C205">
            <v>0</v>
          </cell>
          <cell r="D205">
            <v>0</v>
          </cell>
        </row>
        <row r="206">
          <cell r="A206">
            <v>214992</v>
          </cell>
          <cell r="B206" t="str">
            <v>FlowThrough Settlemt</v>
          </cell>
          <cell r="C206">
            <v>0</v>
          </cell>
          <cell r="D206">
            <v>0</v>
          </cell>
        </row>
        <row r="207">
          <cell r="A207">
            <v>214993</v>
          </cell>
          <cell r="B207" t="str">
            <v>Rtlr Sttlmnt Rec Rcl</v>
          </cell>
          <cell r="C207">
            <v>0</v>
          </cell>
          <cell r="D207">
            <v>0</v>
          </cell>
        </row>
        <row r="208">
          <cell r="A208">
            <v>215030</v>
          </cell>
          <cell r="B208" t="str">
            <v>Accr M-M G/L Int Swp</v>
          </cell>
          <cell r="C208">
            <v>0</v>
          </cell>
          <cell r="D208">
            <v>0</v>
          </cell>
        </row>
        <row r="209">
          <cell r="A209">
            <v>215040</v>
          </cell>
          <cell r="B209" t="str">
            <v>Acc Rec ST Notes</v>
          </cell>
          <cell r="C209">
            <v>0</v>
          </cell>
          <cell r="D209">
            <v>0</v>
          </cell>
        </row>
        <row r="210">
          <cell r="A210">
            <v>215050</v>
          </cell>
          <cell r="B210" t="str">
            <v>DTA-C</v>
          </cell>
          <cell r="C210">
            <v>141775</v>
          </cell>
          <cell r="D210">
            <v>0</v>
          </cell>
        </row>
        <row r="211">
          <cell r="A211">
            <v>219000</v>
          </cell>
          <cell r="B211" t="str">
            <v>Sales Proceeds Suspense</v>
          </cell>
          <cell r="C211">
            <v>0</v>
          </cell>
          <cell r="D211">
            <v>0</v>
          </cell>
        </row>
        <row r="212">
          <cell r="A212">
            <v>219050</v>
          </cell>
          <cell r="B212" t="str">
            <v>Land Sale Susp</v>
          </cell>
          <cell r="C212">
            <v>0</v>
          </cell>
          <cell r="D212">
            <v>0</v>
          </cell>
        </row>
        <row r="213">
          <cell r="A213">
            <v>220200</v>
          </cell>
          <cell r="B213" t="str">
            <v>Bill Susp - OPG</v>
          </cell>
          <cell r="C213">
            <v>0</v>
          </cell>
          <cell r="D213">
            <v>0</v>
          </cell>
        </row>
        <row r="214">
          <cell r="A214">
            <v>220210</v>
          </cell>
          <cell r="B214" t="str">
            <v>Inter Company A/R</v>
          </cell>
          <cell r="C214">
            <v>671092880.96000004</v>
          </cell>
          <cell r="D214">
            <v>821531.71</v>
          </cell>
        </row>
        <row r="215">
          <cell r="A215">
            <v>224030</v>
          </cell>
          <cell r="B215" t="str">
            <v>Dir Chg-Cmb Turb Oil</v>
          </cell>
          <cell r="C215">
            <v>0</v>
          </cell>
          <cell r="D215">
            <v>0</v>
          </cell>
        </row>
        <row r="216">
          <cell r="A216">
            <v>224031</v>
          </cell>
          <cell r="B216" t="str">
            <v>Fuel Inventory</v>
          </cell>
          <cell r="C216">
            <v>0</v>
          </cell>
          <cell r="D216">
            <v>0</v>
          </cell>
        </row>
        <row r="217">
          <cell r="A217">
            <v>228000</v>
          </cell>
          <cell r="B217" t="str">
            <v>Det In Invent Sys</v>
          </cell>
          <cell r="C217">
            <v>0</v>
          </cell>
          <cell r="D217">
            <v>0</v>
          </cell>
        </row>
        <row r="218">
          <cell r="A218">
            <v>228006</v>
          </cell>
          <cell r="B218" t="str">
            <v>LDCs - Inventory</v>
          </cell>
          <cell r="C218">
            <v>0</v>
          </cell>
          <cell r="D218">
            <v>0</v>
          </cell>
        </row>
        <row r="219">
          <cell r="A219">
            <v>228010</v>
          </cell>
          <cell r="B219" t="str">
            <v>Ntwks Strategic Inv</v>
          </cell>
          <cell r="C219">
            <v>0</v>
          </cell>
          <cell r="D219">
            <v>0</v>
          </cell>
        </row>
        <row r="220">
          <cell r="A220">
            <v>228030</v>
          </cell>
          <cell r="B220" t="str">
            <v>Inv. for Bus Model</v>
          </cell>
          <cell r="C220">
            <v>0</v>
          </cell>
          <cell r="D220">
            <v>0</v>
          </cell>
        </row>
        <row r="221">
          <cell r="A221">
            <v>228031</v>
          </cell>
          <cell r="B221" t="str">
            <v>Inv. for Bus Model</v>
          </cell>
          <cell r="C221">
            <v>0</v>
          </cell>
          <cell r="D221">
            <v>0</v>
          </cell>
        </row>
        <row r="222">
          <cell r="A222">
            <v>228032</v>
          </cell>
          <cell r="B222" t="str">
            <v>BMA for Act 228100</v>
          </cell>
          <cell r="C222">
            <v>0</v>
          </cell>
          <cell r="D222">
            <v>0</v>
          </cell>
        </row>
        <row r="223">
          <cell r="A223">
            <v>228100</v>
          </cell>
          <cell r="B223" t="str">
            <v>Dir Chg-New Mters</v>
          </cell>
          <cell r="C223">
            <v>0</v>
          </cell>
          <cell r="D223">
            <v>0</v>
          </cell>
        </row>
        <row r="224">
          <cell r="A224">
            <v>228630</v>
          </cell>
          <cell r="B224" t="str">
            <v>Inventory Conversion</v>
          </cell>
          <cell r="C224">
            <v>0</v>
          </cell>
          <cell r="D224">
            <v>0</v>
          </cell>
        </row>
        <row r="225">
          <cell r="A225">
            <v>229100</v>
          </cell>
          <cell r="B225" t="str">
            <v>Fbr Optic Coiled Cbl</v>
          </cell>
          <cell r="C225">
            <v>0</v>
          </cell>
          <cell r="D225">
            <v>0</v>
          </cell>
        </row>
        <row r="226">
          <cell r="A226">
            <v>247160</v>
          </cell>
          <cell r="B226" t="str">
            <v>MEU M&amp;A Goodwill</v>
          </cell>
          <cell r="C226">
            <v>120865.23</v>
          </cell>
          <cell r="D226">
            <v>0</v>
          </cell>
        </row>
        <row r="227">
          <cell r="A227">
            <v>247161</v>
          </cell>
          <cell r="B227" t="str">
            <v>Intngle-Cont Cap Eli</v>
          </cell>
          <cell r="C227">
            <v>0</v>
          </cell>
          <cell r="D227">
            <v>0</v>
          </cell>
        </row>
        <row r="228">
          <cell r="A228">
            <v>247162</v>
          </cell>
          <cell r="B228" t="str">
            <v>Intang Software_SL</v>
          </cell>
          <cell r="C228">
            <v>5235.63</v>
          </cell>
          <cell r="D228">
            <v>0</v>
          </cell>
        </row>
        <row r="229">
          <cell r="A229">
            <v>247163</v>
          </cell>
          <cell r="B229" t="str">
            <v>AccAmort IntangSW_SL</v>
          </cell>
          <cell r="C229">
            <v>-2943.04</v>
          </cell>
          <cell r="D229">
            <v>0</v>
          </cell>
        </row>
        <row r="230">
          <cell r="A230">
            <v>247164</v>
          </cell>
          <cell r="B230" t="str">
            <v>Intangible-Cont Cap</v>
          </cell>
          <cell r="C230">
            <v>0</v>
          </cell>
          <cell r="D230">
            <v>0</v>
          </cell>
        </row>
        <row r="231">
          <cell r="A231">
            <v>247165</v>
          </cell>
          <cell r="B231" t="str">
            <v>Intangible-ContCapAD</v>
          </cell>
          <cell r="C231">
            <v>0</v>
          </cell>
          <cell r="D231">
            <v>0</v>
          </cell>
        </row>
        <row r="232">
          <cell r="A232">
            <v>247166</v>
          </cell>
          <cell r="B232" t="str">
            <v>AccDep IntanGrp Dep</v>
          </cell>
          <cell r="C232">
            <v>0</v>
          </cell>
          <cell r="D232">
            <v>0</v>
          </cell>
        </row>
        <row r="233">
          <cell r="A233">
            <v>247167</v>
          </cell>
          <cell r="B233" t="str">
            <v>Intangibles LDCs</v>
          </cell>
          <cell r="C233">
            <v>0</v>
          </cell>
          <cell r="D233">
            <v>0</v>
          </cell>
        </row>
        <row r="234">
          <cell r="A234">
            <v>247168</v>
          </cell>
          <cell r="B234" t="str">
            <v>Acc Dep Intang LDCs</v>
          </cell>
          <cell r="C234">
            <v>0</v>
          </cell>
          <cell r="D234">
            <v>0</v>
          </cell>
        </row>
        <row r="235">
          <cell r="A235">
            <v>247170</v>
          </cell>
          <cell r="B235" t="str">
            <v>Intang ContCapPd_SL</v>
          </cell>
          <cell r="C235">
            <v>0</v>
          </cell>
          <cell r="D235">
            <v>0</v>
          </cell>
        </row>
        <row r="236">
          <cell r="A236">
            <v>247171</v>
          </cell>
          <cell r="B236" t="str">
            <v>AccAmort IntangCC_SL</v>
          </cell>
          <cell r="C236">
            <v>0</v>
          </cell>
          <cell r="D236">
            <v>0</v>
          </cell>
        </row>
        <row r="237">
          <cell r="A237">
            <v>247198</v>
          </cell>
          <cell r="B237" t="str">
            <v>Bus Mod-Acc Depr</v>
          </cell>
          <cell r="C237">
            <v>0</v>
          </cell>
          <cell r="D237">
            <v>0</v>
          </cell>
        </row>
        <row r="238">
          <cell r="A238">
            <v>247199</v>
          </cell>
          <cell r="B238" t="str">
            <v>Bus Mod-Intang Asset</v>
          </cell>
          <cell r="C238">
            <v>0</v>
          </cell>
          <cell r="D238">
            <v>0</v>
          </cell>
        </row>
        <row r="239">
          <cell r="A239">
            <v>247900</v>
          </cell>
          <cell r="B239" t="str">
            <v>Dfd Dbt-Prspcts</v>
          </cell>
          <cell r="C239">
            <v>0</v>
          </cell>
          <cell r="D239">
            <v>0</v>
          </cell>
        </row>
        <row r="240">
          <cell r="A240">
            <v>247910</v>
          </cell>
          <cell r="B240" t="str">
            <v>Def Dr-Undrwrtg Fee</v>
          </cell>
          <cell r="C240">
            <v>0</v>
          </cell>
          <cell r="D240">
            <v>0</v>
          </cell>
        </row>
        <row r="241">
          <cell r="A241">
            <v>255000</v>
          </cell>
          <cell r="B241" t="str">
            <v>Deferred OPRB Costs</v>
          </cell>
          <cell r="C241">
            <v>0</v>
          </cell>
          <cell r="D241">
            <v>0</v>
          </cell>
        </row>
        <row r="242">
          <cell r="A242">
            <v>255010</v>
          </cell>
          <cell r="B242" t="str">
            <v>Accm OPRB Amt</v>
          </cell>
          <cell r="C242">
            <v>0</v>
          </cell>
          <cell r="D242">
            <v>0</v>
          </cell>
        </row>
        <row r="243">
          <cell r="A243">
            <v>255020</v>
          </cell>
          <cell r="B243" t="str">
            <v>Dfd Pension  Assets</v>
          </cell>
          <cell r="C243">
            <v>0</v>
          </cell>
          <cell r="D243">
            <v>0</v>
          </cell>
        </row>
        <row r="244">
          <cell r="A244">
            <v>255021</v>
          </cell>
          <cell r="B244" t="str">
            <v>Reg Asset - LDCs LRAM</v>
          </cell>
          <cell r="C244">
            <v>0</v>
          </cell>
          <cell r="D244">
            <v>0</v>
          </cell>
        </row>
        <row r="245">
          <cell r="A245">
            <v>255040</v>
          </cell>
          <cell r="B245" t="str">
            <v>Rg A OPRB-H&amp;D Oblig</v>
          </cell>
          <cell r="C245">
            <v>0</v>
          </cell>
          <cell r="D245">
            <v>0</v>
          </cell>
        </row>
        <row r="246">
          <cell r="A246">
            <v>255050</v>
          </cell>
          <cell r="B246" t="str">
            <v>Rg A OPEB-LTD Oblig</v>
          </cell>
          <cell r="C246">
            <v>0</v>
          </cell>
          <cell r="D246">
            <v>0</v>
          </cell>
        </row>
        <row r="247">
          <cell r="A247">
            <v>255060</v>
          </cell>
          <cell r="B247" t="str">
            <v>Rg A -OPRB SPP Oblig</v>
          </cell>
          <cell r="C247">
            <v>0</v>
          </cell>
          <cell r="D247">
            <v>0</v>
          </cell>
        </row>
        <row r="248">
          <cell r="A248">
            <v>262000</v>
          </cell>
          <cell r="B248" t="str">
            <v>Unamor Def Costs</v>
          </cell>
          <cell r="C248">
            <v>0</v>
          </cell>
          <cell r="D248">
            <v>0</v>
          </cell>
        </row>
        <row r="249">
          <cell r="A249">
            <v>266052</v>
          </cell>
          <cell r="B249" t="str">
            <v>Inv in Sub H1 Ntwk</v>
          </cell>
          <cell r="C249">
            <v>0</v>
          </cell>
          <cell r="D249">
            <v>0</v>
          </cell>
        </row>
        <row r="250">
          <cell r="A250">
            <v>266054</v>
          </cell>
          <cell r="B250" t="str">
            <v>Invest Sub Telecom</v>
          </cell>
          <cell r="C250">
            <v>10</v>
          </cell>
          <cell r="D250">
            <v>0</v>
          </cell>
        </row>
        <row r="251">
          <cell r="A251">
            <v>266055</v>
          </cell>
          <cell r="B251" t="str">
            <v>Investment in HOI 2</v>
          </cell>
          <cell r="C251">
            <v>0</v>
          </cell>
          <cell r="D251">
            <v>0</v>
          </cell>
        </row>
        <row r="252">
          <cell r="A252">
            <v>266056</v>
          </cell>
          <cell r="B252" t="str">
            <v>Investment in HOI 3</v>
          </cell>
          <cell r="C252">
            <v>0</v>
          </cell>
          <cell r="D252">
            <v>0</v>
          </cell>
        </row>
        <row r="253">
          <cell r="A253">
            <v>266057</v>
          </cell>
          <cell r="B253" t="str">
            <v>Inv H1 Lk Erie Mgt</v>
          </cell>
          <cell r="C253">
            <v>0</v>
          </cell>
          <cell r="D253">
            <v>0</v>
          </cell>
        </row>
        <row r="254">
          <cell r="A254">
            <v>266058</v>
          </cell>
          <cell r="B254" t="str">
            <v>Invest Sub MBSI</v>
          </cell>
          <cell r="C254">
            <v>0</v>
          </cell>
          <cell r="D254">
            <v>0</v>
          </cell>
        </row>
        <row r="255">
          <cell r="A255">
            <v>266060</v>
          </cell>
          <cell r="B255" t="str">
            <v>Invest Sub Brampton</v>
          </cell>
          <cell r="C255">
            <v>0</v>
          </cell>
          <cell r="D255">
            <v>0</v>
          </cell>
        </row>
        <row r="256">
          <cell r="A256">
            <v>266061</v>
          </cell>
          <cell r="B256" t="str">
            <v>Invest-NPI,NPDI,NEI</v>
          </cell>
          <cell r="C256">
            <v>0</v>
          </cell>
          <cell r="D256">
            <v>0</v>
          </cell>
        </row>
        <row r="257">
          <cell r="A257">
            <v>266062</v>
          </cell>
          <cell r="B257" t="str">
            <v>Invest Sub B2M LP</v>
          </cell>
          <cell r="C257">
            <v>0</v>
          </cell>
          <cell r="D257">
            <v>0</v>
          </cell>
        </row>
        <row r="258">
          <cell r="A258">
            <v>266063</v>
          </cell>
          <cell r="B258" t="str">
            <v>Invest Sub B2M GP Inc</v>
          </cell>
          <cell r="C258">
            <v>0</v>
          </cell>
          <cell r="D258">
            <v>0</v>
          </cell>
        </row>
        <row r="259">
          <cell r="A259">
            <v>266064</v>
          </cell>
          <cell r="B259" t="str">
            <v>Invest-B2M Holdings</v>
          </cell>
          <cell r="C259">
            <v>0</v>
          </cell>
          <cell r="D259">
            <v>0</v>
          </cell>
        </row>
        <row r="260">
          <cell r="A260">
            <v>266065</v>
          </cell>
          <cell r="B260" t="str">
            <v>Invest - H1 B2M LP</v>
          </cell>
          <cell r="C260">
            <v>0</v>
          </cell>
          <cell r="D260">
            <v>0</v>
          </cell>
        </row>
        <row r="261">
          <cell r="A261">
            <v>266066</v>
          </cell>
          <cell r="B261" t="str">
            <v>Invest Sub B2M Trust</v>
          </cell>
          <cell r="C261">
            <v>0</v>
          </cell>
          <cell r="D261">
            <v>0</v>
          </cell>
        </row>
        <row r="262">
          <cell r="A262">
            <v>266068</v>
          </cell>
          <cell r="B262" t="str">
            <v>InvestSub HCHI HCEI</v>
          </cell>
          <cell r="C262">
            <v>0</v>
          </cell>
          <cell r="D262">
            <v>0</v>
          </cell>
        </row>
        <row r="263">
          <cell r="A263">
            <v>268009</v>
          </cell>
          <cell r="B263" t="str">
            <v>Acquisition-A/P</v>
          </cell>
          <cell r="C263">
            <v>0</v>
          </cell>
          <cell r="D263">
            <v>0</v>
          </cell>
        </row>
        <row r="264">
          <cell r="A264">
            <v>269000</v>
          </cell>
          <cell r="B264" t="str">
            <v>A/R-Long-Term</v>
          </cell>
          <cell r="C264">
            <v>0</v>
          </cell>
          <cell r="D264">
            <v>0</v>
          </cell>
        </row>
        <row r="265">
          <cell r="A265">
            <v>269010</v>
          </cell>
          <cell r="B265" t="str">
            <v>Webequie Recovery</v>
          </cell>
          <cell r="C265">
            <v>0</v>
          </cell>
          <cell r="D265">
            <v>0</v>
          </cell>
        </row>
        <row r="266">
          <cell r="A266">
            <v>269020</v>
          </cell>
          <cell r="B266" t="str">
            <v>Accr M-M G Int Swap</v>
          </cell>
          <cell r="C266">
            <v>0</v>
          </cell>
          <cell r="D266">
            <v>0</v>
          </cell>
        </row>
        <row r="267">
          <cell r="A267">
            <v>269030</v>
          </cell>
          <cell r="B267" t="str">
            <v>MTM Gain on LTDebt</v>
          </cell>
          <cell r="C267">
            <v>0</v>
          </cell>
          <cell r="D267">
            <v>0</v>
          </cell>
        </row>
        <row r="268">
          <cell r="A268">
            <v>269050</v>
          </cell>
          <cell r="B268" t="str">
            <v>Loan to HONI</v>
          </cell>
          <cell r="C268">
            <v>0</v>
          </cell>
          <cell r="D268">
            <v>0</v>
          </cell>
        </row>
        <row r="269">
          <cell r="A269">
            <v>269052</v>
          </cell>
          <cell r="B269" t="str">
            <v>Loan to  HORC</v>
          </cell>
          <cell r="C269">
            <v>0</v>
          </cell>
          <cell r="D269">
            <v>0</v>
          </cell>
        </row>
        <row r="270">
          <cell r="A270">
            <v>269054</v>
          </cell>
          <cell r="B270" t="str">
            <v>Loan to Brmptn</v>
          </cell>
          <cell r="C270">
            <v>0</v>
          </cell>
          <cell r="D270">
            <v>0</v>
          </cell>
        </row>
        <row r="271">
          <cell r="A271">
            <v>269055</v>
          </cell>
          <cell r="B271" t="str">
            <v>Loan to Subsid-NS</v>
          </cell>
          <cell r="C271">
            <v>0</v>
          </cell>
          <cell r="D271">
            <v>0</v>
          </cell>
        </row>
        <row r="272">
          <cell r="A272">
            <v>269100</v>
          </cell>
          <cell r="B272" t="str">
            <v>LT All for Dbtfl Acc</v>
          </cell>
          <cell r="C272">
            <v>0</v>
          </cell>
          <cell r="D272">
            <v>0</v>
          </cell>
        </row>
        <row r="273">
          <cell r="A273">
            <v>269110</v>
          </cell>
          <cell r="B273" t="str">
            <v>Webequie Recvy Cntra</v>
          </cell>
          <cell r="C273">
            <v>0</v>
          </cell>
          <cell r="D273">
            <v>0</v>
          </cell>
        </row>
        <row r="274">
          <cell r="A274">
            <v>274900</v>
          </cell>
          <cell r="B274" t="str">
            <v>DTA-LT</v>
          </cell>
          <cell r="C274">
            <v>0</v>
          </cell>
          <cell r="D274">
            <v>0</v>
          </cell>
        </row>
        <row r="275">
          <cell r="A275">
            <v>274905</v>
          </cell>
          <cell r="B275" t="str">
            <v>Reg Offset-DTA-LT</v>
          </cell>
          <cell r="C275">
            <v>0</v>
          </cell>
          <cell r="D275">
            <v>0</v>
          </cell>
        </row>
        <row r="276">
          <cell r="A276">
            <v>275020</v>
          </cell>
          <cell r="B276" t="str">
            <v>Reg Asset - OEB Costs</v>
          </cell>
          <cell r="C276">
            <v>0</v>
          </cell>
          <cell r="D276">
            <v>0</v>
          </cell>
        </row>
        <row r="277">
          <cell r="A277">
            <v>275023</v>
          </cell>
          <cell r="B277" t="str">
            <v>Dx PCB (01)</v>
          </cell>
          <cell r="C277">
            <v>0</v>
          </cell>
          <cell r="D277">
            <v>0</v>
          </cell>
        </row>
        <row r="278">
          <cell r="A278">
            <v>275026</v>
          </cell>
          <cell r="B278" t="str">
            <v>Tx LAR</v>
          </cell>
          <cell r="C278">
            <v>0</v>
          </cell>
          <cell r="D278">
            <v>0</v>
          </cell>
        </row>
        <row r="279">
          <cell r="A279">
            <v>275027</v>
          </cell>
          <cell r="B279" t="str">
            <v>Remotes LAR</v>
          </cell>
          <cell r="C279">
            <v>0</v>
          </cell>
          <cell r="D279">
            <v>0</v>
          </cell>
        </row>
        <row r="280">
          <cell r="A280">
            <v>275028</v>
          </cell>
          <cell r="B280" t="str">
            <v>Brmptn LRAM</v>
          </cell>
          <cell r="C280">
            <v>0</v>
          </cell>
          <cell r="D280">
            <v>0</v>
          </cell>
        </row>
        <row r="281">
          <cell r="A281">
            <v>275029</v>
          </cell>
          <cell r="B281" t="str">
            <v>Reg Asset-Pen Oblig</v>
          </cell>
          <cell r="C281">
            <v>0</v>
          </cell>
          <cell r="D281">
            <v>0</v>
          </cell>
        </row>
        <row r="282">
          <cell r="A282">
            <v>275030</v>
          </cell>
          <cell r="B282" t="str">
            <v>RSVA-Power</v>
          </cell>
          <cell r="C282">
            <v>0</v>
          </cell>
          <cell r="D282">
            <v>0</v>
          </cell>
        </row>
        <row r="283">
          <cell r="A283">
            <v>275031</v>
          </cell>
          <cell r="B283" t="str">
            <v>Wholesale Mket Svc</v>
          </cell>
          <cell r="C283">
            <v>0</v>
          </cell>
          <cell r="D283">
            <v>0</v>
          </cell>
        </row>
        <row r="284">
          <cell r="A284">
            <v>275033</v>
          </cell>
          <cell r="B284" t="str">
            <v>Retl Tx NWK Rate</v>
          </cell>
          <cell r="C284">
            <v>0</v>
          </cell>
          <cell r="D284">
            <v>0</v>
          </cell>
        </row>
        <row r="285">
          <cell r="A285">
            <v>275034</v>
          </cell>
          <cell r="B285" t="str">
            <v>Retl Tx Cnect'n Rate</v>
          </cell>
          <cell r="C285">
            <v>0</v>
          </cell>
          <cell r="D285">
            <v>0</v>
          </cell>
        </row>
        <row r="286">
          <cell r="A286">
            <v>275040</v>
          </cell>
          <cell r="B286" t="str">
            <v>RCVA RETAIL REVENUE</v>
          </cell>
          <cell r="C286">
            <v>0</v>
          </cell>
          <cell r="D286">
            <v>0</v>
          </cell>
        </row>
        <row r="287">
          <cell r="A287">
            <v>275041</v>
          </cell>
          <cell r="B287" t="str">
            <v>RCVA Retail Cost</v>
          </cell>
          <cell r="C287">
            <v>0</v>
          </cell>
          <cell r="D287">
            <v>0</v>
          </cell>
        </row>
        <row r="288">
          <cell r="A288">
            <v>275043</v>
          </cell>
          <cell r="B288" t="str">
            <v>Reg Asset - PILs Var</v>
          </cell>
          <cell r="C288">
            <v>0</v>
          </cell>
          <cell r="D288">
            <v>0</v>
          </cell>
        </row>
        <row r="289">
          <cell r="A289">
            <v>275044</v>
          </cell>
          <cell r="B289" t="str">
            <v>RA - PILs Var contra</v>
          </cell>
          <cell r="C289">
            <v>0</v>
          </cell>
          <cell r="D289">
            <v>0</v>
          </cell>
        </row>
        <row r="290">
          <cell r="A290">
            <v>275045</v>
          </cell>
          <cell r="B290" t="str">
            <v>RCVA - STR REVENUE</v>
          </cell>
          <cell r="C290">
            <v>0</v>
          </cell>
          <cell r="D290">
            <v>0</v>
          </cell>
        </row>
        <row r="291">
          <cell r="A291">
            <v>275046</v>
          </cell>
          <cell r="B291" t="str">
            <v>RCVA-STR Cost</v>
          </cell>
          <cell r="C291">
            <v>0</v>
          </cell>
          <cell r="D291">
            <v>0</v>
          </cell>
        </row>
        <row r="292">
          <cell r="A292">
            <v>275050</v>
          </cell>
          <cell r="B292" t="str">
            <v>RA-SPC Assmt Var Act</v>
          </cell>
          <cell r="C292">
            <v>0</v>
          </cell>
          <cell r="D292">
            <v>0</v>
          </cell>
        </row>
        <row r="293">
          <cell r="A293">
            <v>275052</v>
          </cell>
          <cell r="B293" t="str">
            <v>RA-SPC Apprvd Princ</v>
          </cell>
          <cell r="C293">
            <v>0</v>
          </cell>
          <cell r="D293">
            <v>0</v>
          </cell>
        </row>
        <row r="294">
          <cell r="A294">
            <v>275053</v>
          </cell>
          <cell r="B294" t="str">
            <v>RA-SPC Apprvd Intrst</v>
          </cell>
          <cell r="C294">
            <v>0</v>
          </cell>
          <cell r="D294">
            <v>0</v>
          </cell>
        </row>
        <row r="295">
          <cell r="A295">
            <v>275054</v>
          </cell>
          <cell r="B295" t="str">
            <v>Energy East Consult</v>
          </cell>
          <cell r="C295">
            <v>0</v>
          </cell>
          <cell r="D295">
            <v>0</v>
          </cell>
        </row>
        <row r="296">
          <cell r="A296">
            <v>275055</v>
          </cell>
          <cell r="B296" t="str">
            <v>Enrgy Est Conslt Int</v>
          </cell>
          <cell r="C296">
            <v>0</v>
          </cell>
          <cell r="D296">
            <v>0</v>
          </cell>
        </row>
        <row r="297">
          <cell r="A297">
            <v>275057</v>
          </cell>
          <cell r="B297" t="str">
            <v>RegAsset-CDM Var</v>
          </cell>
          <cell r="C297">
            <v>0</v>
          </cell>
          <cell r="D297">
            <v>0</v>
          </cell>
        </row>
        <row r="298">
          <cell r="A298">
            <v>275058</v>
          </cell>
          <cell r="B298" t="str">
            <v>RegAsset-CDM Int</v>
          </cell>
          <cell r="C298">
            <v>0</v>
          </cell>
          <cell r="D298">
            <v>0</v>
          </cell>
        </row>
        <row r="299">
          <cell r="A299">
            <v>275060</v>
          </cell>
          <cell r="B299" t="str">
            <v>CGAAP Changes LDCs</v>
          </cell>
          <cell r="C299">
            <v>0</v>
          </cell>
          <cell r="D299">
            <v>0</v>
          </cell>
        </row>
        <row r="300">
          <cell r="A300">
            <v>275065</v>
          </cell>
          <cell r="B300" t="str">
            <v>IFRS Costs -LDCs</v>
          </cell>
          <cell r="C300">
            <v>0</v>
          </cell>
          <cell r="D300">
            <v>0</v>
          </cell>
        </row>
        <row r="301">
          <cell r="A301">
            <v>275069</v>
          </cell>
          <cell r="B301" t="str">
            <v>OEB Cost int imp</v>
          </cell>
          <cell r="C301">
            <v>0</v>
          </cell>
          <cell r="D301">
            <v>0</v>
          </cell>
        </row>
        <row r="302">
          <cell r="A302">
            <v>275070</v>
          </cell>
          <cell r="B302" t="str">
            <v>IPSP Tx Dev Proj Reg</v>
          </cell>
          <cell r="C302">
            <v>0</v>
          </cell>
          <cell r="D302">
            <v>0</v>
          </cell>
        </row>
        <row r="303">
          <cell r="A303">
            <v>275071</v>
          </cell>
          <cell r="B303" t="str">
            <v>IPSP Tx Dev Proj Int</v>
          </cell>
          <cell r="C303">
            <v>0</v>
          </cell>
          <cell r="D303">
            <v>0</v>
          </cell>
        </row>
        <row r="304">
          <cell r="A304">
            <v>275072</v>
          </cell>
          <cell r="B304" t="str">
            <v>Defd Pension OMA</v>
          </cell>
          <cell r="C304">
            <v>0</v>
          </cell>
          <cell r="D304">
            <v>0</v>
          </cell>
        </row>
        <row r="305">
          <cell r="A305">
            <v>275085</v>
          </cell>
          <cell r="B305" t="str">
            <v>RSVA-Global Adjustment</v>
          </cell>
          <cell r="C305">
            <v>0</v>
          </cell>
          <cell r="D305">
            <v>0</v>
          </cell>
        </row>
        <row r="306">
          <cell r="A306">
            <v>275088</v>
          </cell>
          <cell r="B306" t="str">
            <v>RSVA - LV</v>
          </cell>
          <cell r="C306">
            <v>0</v>
          </cell>
          <cell r="D306">
            <v>0</v>
          </cell>
        </row>
        <row r="307">
          <cell r="A307">
            <v>275090</v>
          </cell>
          <cell r="B307" t="str">
            <v>Reg Asset-LT Tx Corr</v>
          </cell>
          <cell r="C307">
            <v>0</v>
          </cell>
          <cell r="D307">
            <v>0</v>
          </cell>
        </row>
        <row r="308">
          <cell r="A308">
            <v>275091</v>
          </cell>
          <cell r="B308" t="str">
            <v>Reg A-LT Tx Corr Int</v>
          </cell>
          <cell r="C308">
            <v>0</v>
          </cell>
          <cell r="D308">
            <v>0</v>
          </cell>
        </row>
        <row r="309">
          <cell r="A309">
            <v>275093</v>
          </cell>
          <cell r="B309" t="str">
            <v>RRRP Interest Improv</v>
          </cell>
          <cell r="C309">
            <v>0</v>
          </cell>
          <cell r="D309">
            <v>0</v>
          </cell>
        </row>
        <row r="310">
          <cell r="A310">
            <v>275095</v>
          </cell>
          <cell r="B310" t="str">
            <v>RRRP Variance</v>
          </cell>
          <cell r="C310">
            <v>0</v>
          </cell>
          <cell r="D310">
            <v>0</v>
          </cell>
        </row>
        <row r="311">
          <cell r="A311">
            <v>275102</v>
          </cell>
          <cell r="B311" t="str">
            <v>Remotes Lar 2007</v>
          </cell>
          <cell r="C311">
            <v>0</v>
          </cell>
          <cell r="D311">
            <v>0</v>
          </cell>
        </row>
        <row r="312">
          <cell r="A312">
            <v>275103</v>
          </cell>
          <cell r="B312" t="str">
            <v>Rmts LAR 2011</v>
          </cell>
          <cell r="C312">
            <v>0</v>
          </cell>
          <cell r="D312">
            <v>0</v>
          </cell>
        </row>
        <row r="313">
          <cell r="A313">
            <v>275104</v>
          </cell>
          <cell r="B313" t="str">
            <v>Reg Asset Dx PCB (08)</v>
          </cell>
          <cell r="C313">
            <v>0</v>
          </cell>
          <cell r="D313">
            <v>0</v>
          </cell>
        </row>
        <row r="314">
          <cell r="A314">
            <v>275106</v>
          </cell>
          <cell r="B314" t="str">
            <v>Reg Asset Tx PCB (08)</v>
          </cell>
          <cell r="C314">
            <v>0</v>
          </cell>
          <cell r="D314">
            <v>0</v>
          </cell>
        </row>
        <row r="315">
          <cell r="A315">
            <v>275108</v>
          </cell>
          <cell r="B315" t="str">
            <v>RA ST Dx LAR (09)</v>
          </cell>
          <cell r="C315">
            <v>0</v>
          </cell>
          <cell r="D315">
            <v>0</v>
          </cell>
        </row>
        <row r="316">
          <cell r="A316">
            <v>275109</v>
          </cell>
          <cell r="B316" t="str">
            <v>RA ST Tx LAR (09)</v>
          </cell>
          <cell r="C316">
            <v>0</v>
          </cell>
          <cell r="D316">
            <v>0</v>
          </cell>
        </row>
        <row r="317">
          <cell r="A317">
            <v>275110</v>
          </cell>
          <cell r="B317" t="str">
            <v>RA LT Dx LAR (09)</v>
          </cell>
          <cell r="C317">
            <v>0</v>
          </cell>
          <cell r="D317">
            <v>0</v>
          </cell>
        </row>
        <row r="318">
          <cell r="A318">
            <v>275111</v>
          </cell>
          <cell r="B318" t="str">
            <v>RA LT Tx LAR (09)</v>
          </cell>
          <cell r="C318">
            <v>0</v>
          </cell>
          <cell r="D318">
            <v>0</v>
          </cell>
        </row>
        <row r="319">
          <cell r="A319">
            <v>275112</v>
          </cell>
          <cell r="B319" t="str">
            <v>ST Rem LAR 11</v>
          </cell>
          <cell r="C319">
            <v>0</v>
          </cell>
          <cell r="D319">
            <v>0</v>
          </cell>
        </row>
        <row r="320">
          <cell r="A320">
            <v>275114</v>
          </cell>
          <cell r="B320" t="str">
            <v>RA LT Dx LAR (13)</v>
          </cell>
          <cell r="C320">
            <v>0</v>
          </cell>
          <cell r="D320">
            <v>0</v>
          </cell>
        </row>
        <row r="321">
          <cell r="A321">
            <v>275115</v>
          </cell>
          <cell r="B321" t="str">
            <v>RA ST Dx LAR (14)</v>
          </cell>
          <cell r="C321">
            <v>0</v>
          </cell>
          <cell r="D321">
            <v>0</v>
          </cell>
        </row>
        <row r="322">
          <cell r="A322">
            <v>275117</v>
          </cell>
          <cell r="B322" t="str">
            <v>RA LT Dx LAR (14)</v>
          </cell>
          <cell r="C322">
            <v>0</v>
          </cell>
          <cell r="D322">
            <v>0</v>
          </cell>
        </row>
        <row r="323">
          <cell r="A323">
            <v>275130</v>
          </cell>
          <cell r="B323" t="str">
            <v>RSVA Power-Int Impr</v>
          </cell>
          <cell r="C323">
            <v>0</v>
          </cell>
          <cell r="D323">
            <v>0</v>
          </cell>
        </row>
        <row r="324">
          <cell r="A324">
            <v>275131</v>
          </cell>
          <cell r="B324" t="str">
            <v>RSVAwms-int Improv</v>
          </cell>
          <cell r="C324">
            <v>0</v>
          </cell>
          <cell r="D324">
            <v>0</v>
          </cell>
        </row>
        <row r="325">
          <cell r="A325">
            <v>275133</v>
          </cell>
          <cell r="B325" t="str">
            <v>RSVAnw-Int Improv</v>
          </cell>
          <cell r="C325">
            <v>0</v>
          </cell>
          <cell r="D325">
            <v>0</v>
          </cell>
        </row>
        <row r="326">
          <cell r="A326">
            <v>275134</v>
          </cell>
          <cell r="B326" t="str">
            <v>RSVAcn-Int Improv</v>
          </cell>
          <cell r="C326">
            <v>0</v>
          </cell>
          <cell r="D326">
            <v>0</v>
          </cell>
        </row>
        <row r="327">
          <cell r="A327">
            <v>275140</v>
          </cell>
          <cell r="B327" t="str">
            <v>RCVA Rtler-Int Impr</v>
          </cell>
          <cell r="C327">
            <v>0</v>
          </cell>
          <cell r="D327">
            <v>0</v>
          </cell>
        </row>
        <row r="328">
          <cell r="A328">
            <v>275145</v>
          </cell>
          <cell r="B328" t="str">
            <v>RCVA-STR - Int Imput</v>
          </cell>
          <cell r="C328">
            <v>0</v>
          </cell>
          <cell r="D328">
            <v>0</v>
          </cell>
        </row>
        <row r="329">
          <cell r="A329">
            <v>275172</v>
          </cell>
          <cell r="B329" t="str">
            <v>Pension Interest</v>
          </cell>
          <cell r="C329">
            <v>0</v>
          </cell>
          <cell r="D329">
            <v>0</v>
          </cell>
        </row>
        <row r="330">
          <cell r="A330">
            <v>275176</v>
          </cell>
          <cell r="B330" t="str">
            <v>RA IFRS Costs Int</v>
          </cell>
          <cell r="C330">
            <v>0</v>
          </cell>
          <cell r="D330">
            <v>0</v>
          </cell>
        </row>
        <row r="331">
          <cell r="A331">
            <v>275185</v>
          </cell>
          <cell r="B331" t="str">
            <v>Global Adj - Int Imp</v>
          </cell>
          <cell r="C331">
            <v>0</v>
          </cell>
          <cell r="D331">
            <v>0</v>
          </cell>
        </row>
        <row r="332">
          <cell r="A332">
            <v>275188</v>
          </cell>
          <cell r="B332" t="str">
            <v>RSVA - LV INTEREST</v>
          </cell>
          <cell r="C332">
            <v>0</v>
          </cell>
          <cell r="D332">
            <v>0</v>
          </cell>
        </row>
        <row r="333">
          <cell r="A333">
            <v>275206</v>
          </cell>
          <cell r="B333" t="str">
            <v>Dx Tax Change HST</v>
          </cell>
          <cell r="C333">
            <v>0</v>
          </cell>
          <cell r="D333">
            <v>0</v>
          </cell>
        </row>
        <row r="334">
          <cell r="A334">
            <v>275207</v>
          </cell>
          <cell r="B334" t="str">
            <v>Dx Tax Chg HST Int</v>
          </cell>
          <cell r="C334">
            <v>0</v>
          </cell>
          <cell r="D334">
            <v>0</v>
          </cell>
        </row>
        <row r="335">
          <cell r="A335">
            <v>275208</v>
          </cell>
          <cell r="B335" t="str">
            <v>Tx Tax Change HST</v>
          </cell>
          <cell r="C335">
            <v>0</v>
          </cell>
          <cell r="D335">
            <v>0</v>
          </cell>
        </row>
        <row r="336">
          <cell r="A336">
            <v>275209</v>
          </cell>
          <cell r="B336" t="str">
            <v>Tx Tax Chg HST Int</v>
          </cell>
          <cell r="C336">
            <v>0</v>
          </cell>
          <cell r="D336">
            <v>0</v>
          </cell>
        </row>
        <row r="337">
          <cell r="A337">
            <v>275210</v>
          </cell>
          <cell r="B337" t="str">
            <v>Tax Change Def Act</v>
          </cell>
          <cell r="C337">
            <v>0</v>
          </cell>
          <cell r="D337">
            <v>0</v>
          </cell>
        </row>
        <row r="338">
          <cell r="A338">
            <v>275211</v>
          </cell>
          <cell r="B338" t="str">
            <v>Tax Change Int Imp</v>
          </cell>
          <cell r="C338">
            <v>0</v>
          </cell>
          <cell r="D338">
            <v>0</v>
          </cell>
        </row>
        <row r="339">
          <cell r="A339">
            <v>275245</v>
          </cell>
          <cell r="B339" t="str">
            <v>Rate Mitig Var Princ</v>
          </cell>
          <cell r="C339">
            <v>0</v>
          </cell>
          <cell r="D339">
            <v>0</v>
          </cell>
        </row>
        <row r="340">
          <cell r="A340">
            <v>275246</v>
          </cell>
          <cell r="B340" t="str">
            <v>Rate Mitig Var Int</v>
          </cell>
          <cell r="C340">
            <v>0</v>
          </cell>
          <cell r="D340">
            <v>0</v>
          </cell>
        </row>
        <row r="341">
          <cell r="A341">
            <v>275253</v>
          </cell>
          <cell r="B341" t="str">
            <v>2015-17 Drawdown</v>
          </cell>
          <cell r="C341">
            <v>0</v>
          </cell>
          <cell r="D341">
            <v>0</v>
          </cell>
        </row>
        <row r="342">
          <cell r="A342">
            <v>275254</v>
          </cell>
          <cell r="B342" t="str">
            <v>2015-17 Interest</v>
          </cell>
          <cell r="C342">
            <v>0</v>
          </cell>
          <cell r="D342">
            <v>0</v>
          </cell>
        </row>
        <row r="343">
          <cell r="A343">
            <v>275255</v>
          </cell>
          <cell r="B343" t="str">
            <v>2015-17 Principal</v>
          </cell>
          <cell r="C343">
            <v>0</v>
          </cell>
          <cell r="D343">
            <v>0</v>
          </cell>
        </row>
        <row r="344">
          <cell r="A344">
            <v>275260</v>
          </cell>
          <cell r="B344" t="str">
            <v>Rider 6</v>
          </cell>
          <cell r="C344">
            <v>0</v>
          </cell>
          <cell r="D344">
            <v>0</v>
          </cell>
        </row>
        <row r="345">
          <cell r="A345">
            <v>275261</v>
          </cell>
          <cell r="B345" t="str">
            <v>Rider 6 Interest</v>
          </cell>
          <cell r="C345">
            <v>0</v>
          </cell>
          <cell r="D345">
            <v>0</v>
          </cell>
        </row>
        <row r="346">
          <cell r="A346">
            <v>275263</v>
          </cell>
          <cell r="B346" t="str">
            <v>Rider 9 Principal</v>
          </cell>
          <cell r="C346">
            <v>0</v>
          </cell>
          <cell r="D346">
            <v>0</v>
          </cell>
        </row>
        <row r="347">
          <cell r="A347">
            <v>275264</v>
          </cell>
          <cell r="B347" t="str">
            <v>Rider 9 Interest</v>
          </cell>
          <cell r="C347">
            <v>0</v>
          </cell>
          <cell r="D347">
            <v>0</v>
          </cell>
        </row>
        <row r="348">
          <cell r="A348">
            <v>275265</v>
          </cell>
          <cell r="B348" t="str">
            <v>Rider 9 Drawdown</v>
          </cell>
          <cell r="C348">
            <v>0</v>
          </cell>
          <cell r="D348">
            <v>0</v>
          </cell>
        </row>
        <row r="349">
          <cell r="A349">
            <v>275266</v>
          </cell>
          <cell r="B349" t="str">
            <v>Rider 11 SG Princ</v>
          </cell>
          <cell r="C349">
            <v>0</v>
          </cell>
          <cell r="D349">
            <v>0</v>
          </cell>
        </row>
        <row r="350">
          <cell r="A350">
            <v>275267</v>
          </cell>
          <cell r="B350" t="str">
            <v>Rider 11 SG Interest</v>
          </cell>
          <cell r="C350">
            <v>0</v>
          </cell>
          <cell r="D350">
            <v>0</v>
          </cell>
        </row>
        <row r="351">
          <cell r="A351">
            <v>275270</v>
          </cell>
          <cell r="B351" t="str">
            <v>Fxd MicroFIT Chg</v>
          </cell>
          <cell r="C351">
            <v>0</v>
          </cell>
          <cell r="D351">
            <v>0</v>
          </cell>
        </row>
        <row r="352">
          <cell r="A352">
            <v>275271</v>
          </cell>
          <cell r="B352" t="str">
            <v>Fxd MicroFIT Chg Int</v>
          </cell>
          <cell r="C352">
            <v>0</v>
          </cell>
          <cell r="D352">
            <v>0</v>
          </cell>
        </row>
        <row r="353">
          <cell r="A353">
            <v>275276</v>
          </cell>
          <cell r="B353" t="str">
            <v>R8 Sm Grid Cap Exp</v>
          </cell>
          <cell r="C353">
            <v>0</v>
          </cell>
          <cell r="D353">
            <v>0</v>
          </cell>
        </row>
        <row r="354">
          <cell r="A354">
            <v>275277</v>
          </cell>
          <cell r="B354" t="str">
            <v>R8 SmGrd CapExp Cntr</v>
          </cell>
          <cell r="C354">
            <v>0</v>
          </cell>
          <cell r="D354">
            <v>0</v>
          </cell>
        </row>
        <row r="355">
          <cell r="A355">
            <v>275278</v>
          </cell>
          <cell r="B355" t="str">
            <v>R8 Sm Grid OMAExp</v>
          </cell>
          <cell r="C355">
            <v>0</v>
          </cell>
          <cell r="D355">
            <v>0</v>
          </cell>
        </row>
        <row r="356">
          <cell r="A356">
            <v>275279</v>
          </cell>
          <cell r="B356" t="str">
            <v>R8 SmGrd OMAExp Cntr</v>
          </cell>
          <cell r="C356">
            <v>0</v>
          </cell>
          <cell r="D356">
            <v>0</v>
          </cell>
        </row>
        <row r="357">
          <cell r="A357">
            <v>275280</v>
          </cell>
          <cell r="B357" t="str">
            <v>Rider 8 Expr FdersH1</v>
          </cell>
          <cell r="C357">
            <v>0</v>
          </cell>
          <cell r="D357">
            <v>0</v>
          </cell>
        </row>
        <row r="358">
          <cell r="A358">
            <v>275281</v>
          </cell>
          <cell r="B358" t="str">
            <v>Rr8 Expr FdersH1 Int</v>
          </cell>
          <cell r="C358">
            <v>0</v>
          </cell>
          <cell r="D358">
            <v>0</v>
          </cell>
        </row>
        <row r="359">
          <cell r="A359">
            <v>275282</v>
          </cell>
          <cell r="B359" t="str">
            <v>Rider 8 Other GEP - H1</v>
          </cell>
          <cell r="C359">
            <v>0</v>
          </cell>
          <cell r="D359">
            <v>0</v>
          </cell>
        </row>
        <row r="360">
          <cell r="A360">
            <v>275283</v>
          </cell>
          <cell r="B360" t="str">
            <v>Ridr 8 OthGEP Int-H1</v>
          </cell>
          <cell r="C360">
            <v>0</v>
          </cell>
          <cell r="D360">
            <v>0</v>
          </cell>
        </row>
        <row r="361">
          <cell r="A361">
            <v>275284</v>
          </cell>
          <cell r="B361" t="str">
            <v>Rider 8 Smart Grid - H1</v>
          </cell>
          <cell r="C361">
            <v>0</v>
          </cell>
          <cell r="D361">
            <v>0</v>
          </cell>
        </row>
        <row r="362">
          <cell r="A362">
            <v>275285</v>
          </cell>
          <cell r="B362" t="str">
            <v>Rider 8 SmGridInt-H1</v>
          </cell>
          <cell r="C362">
            <v>0</v>
          </cell>
          <cell r="D362">
            <v>0</v>
          </cell>
        </row>
        <row r="363">
          <cell r="A363">
            <v>275286</v>
          </cell>
          <cell r="B363" t="str">
            <v>Rider 8 Oth GEP-Prov</v>
          </cell>
          <cell r="C363">
            <v>0</v>
          </cell>
          <cell r="D363">
            <v>0</v>
          </cell>
        </row>
        <row r="364">
          <cell r="A364">
            <v>275287</v>
          </cell>
          <cell r="B364" t="str">
            <v>Rdr 8 OthGEPInt-Prov</v>
          </cell>
          <cell r="C364">
            <v>0</v>
          </cell>
          <cell r="D364">
            <v>0</v>
          </cell>
        </row>
        <row r="365">
          <cell r="A365">
            <v>275288</v>
          </cell>
          <cell r="B365" t="str">
            <v>RGCRP Expr Fders Int</v>
          </cell>
          <cell r="C365">
            <v>0</v>
          </cell>
          <cell r="D365">
            <v>0</v>
          </cell>
        </row>
        <row r="366">
          <cell r="A366">
            <v>275289</v>
          </cell>
          <cell r="B366" t="str">
            <v>RGCRP Expr Fders</v>
          </cell>
          <cell r="C366">
            <v>0</v>
          </cell>
          <cell r="D366">
            <v>0</v>
          </cell>
        </row>
        <row r="367">
          <cell r="A367">
            <v>275290</v>
          </cell>
          <cell r="B367" t="str">
            <v>RGCRP DG OM&amp;A Prov</v>
          </cell>
          <cell r="C367">
            <v>0</v>
          </cell>
          <cell r="D367">
            <v>0</v>
          </cell>
        </row>
        <row r="368">
          <cell r="A368">
            <v>275291</v>
          </cell>
          <cell r="B368" t="str">
            <v>RGCRPDG OMA ProvCtra</v>
          </cell>
          <cell r="C368">
            <v>0</v>
          </cell>
          <cell r="D368">
            <v>0</v>
          </cell>
        </row>
        <row r="369">
          <cell r="A369">
            <v>275292</v>
          </cell>
          <cell r="B369" t="str">
            <v>RGCRP DG OM&amp;A H1</v>
          </cell>
          <cell r="C369">
            <v>0</v>
          </cell>
          <cell r="D369">
            <v>0</v>
          </cell>
        </row>
        <row r="370">
          <cell r="A370">
            <v>275293</v>
          </cell>
          <cell r="B370" t="str">
            <v>RGCRP DG OMA H1Cntra</v>
          </cell>
          <cell r="C370">
            <v>0</v>
          </cell>
          <cell r="D370">
            <v>0</v>
          </cell>
        </row>
        <row r="371">
          <cell r="A371">
            <v>275294</v>
          </cell>
          <cell r="B371" t="str">
            <v>RGCRP DG Capex Prov</v>
          </cell>
          <cell r="C371">
            <v>0</v>
          </cell>
          <cell r="D371">
            <v>0</v>
          </cell>
        </row>
        <row r="372">
          <cell r="A372">
            <v>275295</v>
          </cell>
          <cell r="B372" t="str">
            <v>RGCRPDG Cap ProvCtra</v>
          </cell>
          <cell r="C372">
            <v>0</v>
          </cell>
          <cell r="D372">
            <v>0</v>
          </cell>
        </row>
        <row r="373">
          <cell r="A373">
            <v>275296</v>
          </cell>
          <cell r="B373" t="str">
            <v>RGCRP DG Capex H1</v>
          </cell>
          <cell r="C373">
            <v>0</v>
          </cell>
          <cell r="D373">
            <v>0</v>
          </cell>
        </row>
        <row r="374">
          <cell r="A374">
            <v>275297</v>
          </cell>
          <cell r="B374" t="str">
            <v>RGCRP DG Cap H1Ctra</v>
          </cell>
          <cell r="C374">
            <v>0</v>
          </cell>
          <cell r="D374">
            <v>0</v>
          </cell>
        </row>
        <row r="375">
          <cell r="A375">
            <v>275305</v>
          </cell>
          <cell r="B375" t="str">
            <v>SMC Var Act Princ</v>
          </cell>
          <cell r="C375">
            <v>0</v>
          </cell>
          <cell r="D375">
            <v>0</v>
          </cell>
        </row>
        <row r="376">
          <cell r="A376">
            <v>275306</v>
          </cell>
          <cell r="B376" t="str">
            <v>SMC Var Act Int</v>
          </cell>
          <cell r="C376">
            <v>0</v>
          </cell>
          <cell r="D376">
            <v>0</v>
          </cell>
        </row>
        <row r="377">
          <cell r="A377">
            <v>275320</v>
          </cell>
          <cell r="B377" t="str">
            <v>SMtr Excess Fuct Rec</v>
          </cell>
          <cell r="C377">
            <v>0</v>
          </cell>
          <cell r="D377">
            <v>0</v>
          </cell>
        </row>
        <row r="378">
          <cell r="A378">
            <v>275321</v>
          </cell>
          <cell r="B378" t="str">
            <v>SMtr Excess Fuct Int</v>
          </cell>
          <cell r="C378">
            <v>0</v>
          </cell>
          <cell r="D378">
            <v>0</v>
          </cell>
        </row>
        <row r="379">
          <cell r="A379">
            <v>275331</v>
          </cell>
          <cell r="B379" t="str">
            <v>SMtr Min Funct Appr OMA</v>
          </cell>
          <cell r="C379">
            <v>0</v>
          </cell>
          <cell r="D379">
            <v>0</v>
          </cell>
        </row>
        <row r="380">
          <cell r="A380">
            <v>275332</v>
          </cell>
          <cell r="B380" t="str">
            <v>SM  Appr OMA Cntra</v>
          </cell>
          <cell r="C380">
            <v>0</v>
          </cell>
          <cell r="D380">
            <v>0</v>
          </cell>
        </row>
        <row r="381">
          <cell r="A381">
            <v>275333</v>
          </cell>
          <cell r="B381" t="str">
            <v>SMtr Min Funct Appr Cap</v>
          </cell>
          <cell r="C381">
            <v>0</v>
          </cell>
          <cell r="D381">
            <v>0</v>
          </cell>
        </row>
        <row r="382">
          <cell r="A382">
            <v>275334</v>
          </cell>
          <cell r="B382" t="str">
            <v>SM Appr Cap Cntra</v>
          </cell>
          <cell r="C382">
            <v>0</v>
          </cell>
          <cell r="D382">
            <v>0</v>
          </cell>
        </row>
        <row r="383">
          <cell r="A383">
            <v>275337</v>
          </cell>
          <cell r="B383" t="str">
            <v>SM Unappr OMA</v>
          </cell>
          <cell r="C383">
            <v>0</v>
          </cell>
          <cell r="D383">
            <v>0</v>
          </cell>
        </row>
        <row r="384">
          <cell r="A384">
            <v>275338</v>
          </cell>
          <cell r="B384" t="str">
            <v>SM OMA Contra</v>
          </cell>
          <cell r="C384">
            <v>0</v>
          </cell>
          <cell r="D384">
            <v>0</v>
          </cell>
        </row>
        <row r="385">
          <cell r="A385">
            <v>275339</v>
          </cell>
          <cell r="B385" t="str">
            <v>SMtr Unappr Cap</v>
          </cell>
          <cell r="C385">
            <v>0</v>
          </cell>
          <cell r="D385">
            <v>0</v>
          </cell>
        </row>
        <row r="386">
          <cell r="A386">
            <v>275340</v>
          </cell>
          <cell r="B386" t="str">
            <v>SMt Unappr Cap Cntra</v>
          </cell>
          <cell r="C386">
            <v>0</v>
          </cell>
          <cell r="D386">
            <v>0</v>
          </cell>
        </row>
        <row r="387">
          <cell r="A387">
            <v>275341</v>
          </cell>
          <cell r="B387" t="str">
            <v>SMtr Fun Unappr Rcvr</v>
          </cell>
          <cell r="C387">
            <v>0</v>
          </cell>
          <cell r="D387">
            <v>0</v>
          </cell>
        </row>
        <row r="388">
          <cell r="A388">
            <v>275342</v>
          </cell>
          <cell r="B388" t="str">
            <v>SMtr Unappr Int</v>
          </cell>
          <cell r="C388">
            <v>0</v>
          </cell>
          <cell r="D388">
            <v>0</v>
          </cell>
        </row>
        <row r="389">
          <cell r="A389">
            <v>275343</v>
          </cell>
          <cell r="B389" t="str">
            <v>SMtr Funct OMA</v>
          </cell>
          <cell r="C389">
            <v>0</v>
          </cell>
          <cell r="D389">
            <v>0</v>
          </cell>
        </row>
        <row r="390">
          <cell r="A390">
            <v>275344</v>
          </cell>
          <cell r="B390" t="str">
            <v>SMtr OMA Cntra</v>
          </cell>
          <cell r="C390">
            <v>0</v>
          </cell>
          <cell r="D390">
            <v>0</v>
          </cell>
        </row>
        <row r="391">
          <cell r="A391">
            <v>275345</v>
          </cell>
          <cell r="B391" t="str">
            <v>SMtr Funct Cap</v>
          </cell>
          <cell r="C391">
            <v>0</v>
          </cell>
          <cell r="D391">
            <v>0</v>
          </cell>
        </row>
        <row r="392">
          <cell r="A392">
            <v>275346</v>
          </cell>
          <cell r="B392" t="str">
            <v>SMtr  Cap Cntra</v>
          </cell>
          <cell r="C392">
            <v>0</v>
          </cell>
          <cell r="D392">
            <v>0</v>
          </cell>
        </row>
        <row r="393">
          <cell r="A393">
            <v>275350</v>
          </cell>
          <cell r="B393" t="str">
            <v>Reg Asst Cat Lk Rev</v>
          </cell>
          <cell r="C393">
            <v>0</v>
          </cell>
          <cell r="D393">
            <v>0</v>
          </cell>
        </row>
        <row r="394">
          <cell r="A394">
            <v>275351</v>
          </cell>
          <cell r="B394" t="str">
            <v>Cat Lk Rev Int</v>
          </cell>
          <cell r="C394">
            <v>0</v>
          </cell>
          <cell r="D394">
            <v>0</v>
          </cell>
        </row>
        <row r="395">
          <cell r="A395">
            <v>275360</v>
          </cell>
          <cell r="B395" t="str">
            <v>Cat Lk Cptl</v>
          </cell>
          <cell r="C395">
            <v>0</v>
          </cell>
          <cell r="D395">
            <v>0</v>
          </cell>
        </row>
        <row r="396">
          <cell r="A396">
            <v>275361</v>
          </cell>
          <cell r="B396" t="str">
            <v>Cat Lk Cptl int</v>
          </cell>
          <cell r="C396">
            <v>0</v>
          </cell>
          <cell r="D396">
            <v>0</v>
          </cell>
        </row>
        <row r="397">
          <cell r="A397">
            <v>275370</v>
          </cell>
          <cell r="B397" t="str">
            <v>REG ASSET CAT LAKE OM&amp;A</v>
          </cell>
          <cell r="C397">
            <v>0</v>
          </cell>
          <cell r="D397">
            <v>0</v>
          </cell>
        </row>
        <row r="398">
          <cell r="A398">
            <v>275371</v>
          </cell>
          <cell r="B398" t="str">
            <v>Cat Lk OMA Int</v>
          </cell>
          <cell r="C398">
            <v>0</v>
          </cell>
          <cell r="D398">
            <v>0</v>
          </cell>
        </row>
        <row r="399">
          <cell r="A399">
            <v>275380</v>
          </cell>
          <cell r="B399" t="str">
            <v>REG ASSET CAT LAKE COP</v>
          </cell>
          <cell r="C399">
            <v>0</v>
          </cell>
          <cell r="D399">
            <v>0</v>
          </cell>
        </row>
        <row r="400">
          <cell r="A400">
            <v>275381</v>
          </cell>
          <cell r="B400" t="str">
            <v>Cat Lake COP Int</v>
          </cell>
          <cell r="C400">
            <v>0</v>
          </cell>
          <cell r="D400">
            <v>0</v>
          </cell>
        </row>
        <row r="401">
          <cell r="A401">
            <v>275390</v>
          </cell>
          <cell r="B401" t="str">
            <v>Reg Asset Dist Limit</v>
          </cell>
          <cell r="C401">
            <v>0</v>
          </cell>
          <cell r="D401">
            <v>0</v>
          </cell>
        </row>
        <row r="402">
          <cell r="A402">
            <v>275391</v>
          </cell>
          <cell r="B402" t="str">
            <v>RA Dist Limitn Int</v>
          </cell>
          <cell r="C402">
            <v>0</v>
          </cell>
          <cell r="D402">
            <v>0</v>
          </cell>
        </row>
        <row r="403">
          <cell r="A403">
            <v>275392</v>
          </cell>
          <cell r="B403" t="str">
            <v>RA Grndg Transformr</v>
          </cell>
          <cell r="C403">
            <v>0</v>
          </cell>
          <cell r="D403">
            <v>0</v>
          </cell>
        </row>
        <row r="404">
          <cell r="A404">
            <v>275393</v>
          </cell>
          <cell r="B404" t="str">
            <v>RA Grndg Transf Int</v>
          </cell>
          <cell r="C404">
            <v>0</v>
          </cell>
          <cell r="D404">
            <v>0</v>
          </cell>
        </row>
        <row r="405">
          <cell r="A405">
            <v>275500</v>
          </cell>
          <cell r="B405" t="str">
            <v>Reg Asset-EWTDA-Prin</v>
          </cell>
          <cell r="C405">
            <v>0</v>
          </cell>
          <cell r="D405">
            <v>0</v>
          </cell>
        </row>
        <row r="406">
          <cell r="A406">
            <v>275501</v>
          </cell>
          <cell r="B406" t="str">
            <v>Reg Asset-EWTDA-Cntr</v>
          </cell>
          <cell r="C406">
            <v>0</v>
          </cell>
          <cell r="D406">
            <v>0</v>
          </cell>
        </row>
        <row r="407">
          <cell r="A407">
            <v>275600</v>
          </cell>
          <cell r="B407" t="str">
            <v>Joint Use Frgn Rev</v>
          </cell>
          <cell r="C407">
            <v>0</v>
          </cell>
          <cell r="D407">
            <v>0</v>
          </cell>
        </row>
        <row r="408">
          <cell r="A408">
            <v>275601</v>
          </cell>
          <cell r="B408" t="str">
            <v>Jnt Use Frgn Rev Con</v>
          </cell>
          <cell r="C408">
            <v>0</v>
          </cell>
          <cell r="D408">
            <v>0</v>
          </cell>
        </row>
        <row r="409">
          <cell r="A409">
            <v>275800</v>
          </cell>
          <cell r="B409" t="str">
            <v>LDCs RA Disp</v>
          </cell>
          <cell r="C409">
            <v>0</v>
          </cell>
          <cell r="D409">
            <v>0</v>
          </cell>
        </row>
        <row r="410">
          <cell r="A410">
            <v>277000</v>
          </cell>
          <cell r="B410" t="str">
            <v>Misc Dfd Dr&amp;Cr</v>
          </cell>
          <cell r="C410">
            <v>0</v>
          </cell>
          <cell r="D410">
            <v>0</v>
          </cell>
        </row>
        <row r="411">
          <cell r="A411">
            <v>277100</v>
          </cell>
          <cell r="B411" t="str">
            <v>Prepaid Expenses</v>
          </cell>
          <cell r="C411">
            <v>0</v>
          </cell>
          <cell r="D411">
            <v>0</v>
          </cell>
        </row>
        <row r="412">
          <cell r="A412">
            <v>277110</v>
          </cell>
          <cell r="B412" t="str">
            <v>MPMA SSS Non-43</v>
          </cell>
          <cell r="C412">
            <v>0</v>
          </cell>
          <cell r="D412">
            <v>0</v>
          </cell>
        </row>
        <row r="413">
          <cell r="A413">
            <v>277160</v>
          </cell>
          <cell r="B413" t="str">
            <v>Corp Pens Pymt Recb</v>
          </cell>
          <cell r="C413">
            <v>0</v>
          </cell>
          <cell r="D413">
            <v>0</v>
          </cell>
        </row>
        <row r="414">
          <cell r="A414">
            <v>277180</v>
          </cell>
          <cell r="B414" t="str">
            <v>Prepaid Insurance</v>
          </cell>
          <cell r="C414">
            <v>0</v>
          </cell>
          <cell r="D414">
            <v>0</v>
          </cell>
        </row>
        <row r="415">
          <cell r="A415">
            <v>277190</v>
          </cell>
          <cell r="B415" t="str">
            <v>Prepaid Inergi Projects</v>
          </cell>
          <cell r="C415">
            <v>0</v>
          </cell>
          <cell r="D415">
            <v>0</v>
          </cell>
        </row>
        <row r="416">
          <cell r="A416">
            <v>277290</v>
          </cell>
          <cell r="B416" t="str">
            <v>Depo - Bnft Provider</v>
          </cell>
          <cell r="C416">
            <v>34003.4</v>
          </cell>
          <cell r="D416">
            <v>0</v>
          </cell>
        </row>
        <row r="417">
          <cell r="A417">
            <v>277500</v>
          </cell>
          <cell r="B417" t="str">
            <v>Progpayrce</v>
          </cell>
          <cell r="C417">
            <v>0</v>
          </cell>
          <cell r="D417">
            <v>0</v>
          </cell>
        </row>
        <row r="418">
          <cell r="A418">
            <v>277502</v>
          </cell>
          <cell r="B418" t="str">
            <v>BMA - AP PrePayment</v>
          </cell>
          <cell r="C418">
            <v>0</v>
          </cell>
          <cell r="D418">
            <v>0</v>
          </cell>
        </row>
        <row r="419">
          <cell r="A419">
            <v>277860</v>
          </cell>
          <cell r="B419" t="str">
            <v>Job Cstng Mtrs&amp;Rlay</v>
          </cell>
          <cell r="C419">
            <v>59776.24</v>
          </cell>
          <cell r="D419">
            <v>0</v>
          </cell>
        </row>
        <row r="420">
          <cell r="A420">
            <v>277950</v>
          </cell>
          <cell r="B420" t="str">
            <v>OEB Prepaid Expense</v>
          </cell>
          <cell r="C420">
            <v>0</v>
          </cell>
          <cell r="D420">
            <v>0</v>
          </cell>
        </row>
        <row r="421">
          <cell r="A421">
            <v>277960</v>
          </cell>
          <cell r="B421" t="str">
            <v>Prepd Comm Svc Mtnc</v>
          </cell>
          <cell r="C421">
            <v>6795451.3200000003</v>
          </cell>
          <cell r="D421">
            <v>0</v>
          </cell>
        </row>
        <row r="422">
          <cell r="A422">
            <v>277999</v>
          </cell>
          <cell r="B422" t="str">
            <v>ProgPayClr for277500</v>
          </cell>
          <cell r="C422">
            <v>0</v>
          </cell>
          <cell r="D422">
            <v>0</v>
          </cell>
        </row>
        <row r="423">
          <cell r="A423">
            <v>278010</v>
          </cell>
          <cell r="B423" t="str">
            <v>Prem/Disc ST Notes</v>
          </cell>
          <cell r="C423">
            <v>0</v>
          </cell>
          <cell r="D423">
            <v>0</v>
          </cell>
        </row>
        <row r="424">
          <cell r="A424">
            <v>280000</v>
          </cell>
          <cell r="B424" t="str">
            <v>Cntrbtd Cap Susp</v>
          </cell>
          <cell r="C424">
            <v>0</v>
          </cell>
          <cell r="D424">
            <v>0</v>
          </cell>
        </row>
        <row r="425">
          <cell r="A425">
            <v>280010</v>
          </cell>
          <cell r="B425" t="str">
            <v>Cont Cap Clrg Acct</v>
          </cell>
          <cell r="C425">
            <v>0</v>
          </cell>
          <cell r="D425">
            <v>0</v>
          </cell>
        </row>
        <row r="426">
          <cell r="A426">
            <v>280199</v>
          </cell>
          <cell r="B426" t="str">
            <v>Bus Mod A/c for Cont</v>
          </cell>
          <cell r="C426">
            <v>0</v>
          </cell>
          <cell r="D426">
            <v>0</v>
          </cell>
        </row>
        <row r="427">
          <cell r="A427">
            <v>299994</v>
          </cell>
          <cell r="B427" t="str">
            <v>CIS-NEB Trnsfr</v>
          </cell>
          <cell r="C427">
            <v>0</v>
          </cell>
          <cell r="D427">
            <v>0</v>
          </cell>
        </row>
        <row r="428">
          <cell r="A428">
            <v>299995</v>
          </cell>
          <cell r="B428" t="str">
            <v>CIS Pymnts Clrfctn</v>
          </cell>
          <cell r="C428">
            <v>0</v>
          </cell>
          <cell r="D428">
            <v>0</v>
          </cell>
        </row>
        <row r="429">
          <cell r="A429">
            <v>299996</v>
          </cell>
          <cell r="B429" t="str">
            <v>CIS Rtrns Clrfctn</v>
          </cell>
          <cell r="C429">
            <v>0</v>
          </cell>
          <cell r="D429">
            <v>0</v>
          </cell>
        </row>
        <row r="430">
          <cell r="A430">
            <v>299997</v>
          </cell>
          <cell r="B430" t="str">
            <v>CIS Transfers Clearing</v>
          </cell>
          <cell r="C430">
            <v>0</v>
          </cell>
          <cell r="D430">
            <v>0</v>
          </cell>
        </row>
        <row r="431">
          <cell r="A431">
            <v>299998</v>
          </cell>
          <cell r="B431" t="str">
            <v>CSS Inter-Co Suspens</v>
          </cell>
          <cell r="C431">
            <v>0</v>
          </cell>
          <cell r="D431">
            <v>0</v>
          </cell>
        </row>
        <row r="432">
          <cell r="A432">
            <v>299999</v>
          </cell>
          <cell r="B432" t="str">
            <v>Gen Misc Adj Clng</v>
          </cell>
          <cell r="C432">
            <v>0</v>
          </cell>
          <cell r="D432">
            <v>0</v>
          </cell>
        </row>
        <row r="433">
          <cell r="A433">
            <v>302000</v>
          </cell>
          <cell r="B433" t="str">
            <v>Tech SAP Clearng Act</v>
          </cell>
          <cell r="C433">
            <v>84840.31</v>
          </cell>
          <cell r="D433">
            <v>0</v>
          </cell>
        </row>
        <row r="434">
          <cell r="A434">
            <v>304100</v>
          </cell>
          <cell r="B434" t="str">
            <v>Unamtzd  Prem/Disc</v>
          </cell>
          <cell r="C434">
            <v>0</v>
          </cell>
          <cell r="D434">
            <v>0</v>
          </cell>
        </row>
        <row r="435">
          <cell r="A435">
            <v>304300</v>
          </cell>
          <cell r="B435" t="str">
            <v>Accr M to M G/L LTD</v>
          </cell>
          <cell r="C435">
            <v>0</v>
          </cell>
          <cell r="D435">
            <v>0</v>
          </cell>
        </row>
        <row r="436">
          <cell r="A436">
            <v>304305</v>
          </cell>
          <cell r="B436" t="str">
            <v>Debt - General</v>
          </cell>
          <cell r="C436">
            <v>0</v>
          </cell>
          <cell r="D436">
            <v>0</v>
          </cell>
        </row>
        <row r="437">
          <cell r="A437">
            <v>304310</v>
          </cell>
          <cell r="B437" t="str">
            <v>Accr M-M L Int Swp</v>
          </cell>
          <cell r="C437">
            <v>0</v>
          </cell>
          <cell r="D437">
            <v>0</v>
          </cell>
        </row>
        <row r="438">
          <cell r="A438">
            <v>330000</v>
          </cell>
          <cell r="B438" t="str">
            <v>LTD Pyable Wthn 1 Yr</v>
          </cell>
          <cell r="C438">
            <v>0</v>
          </cell>
          <cell r="D438">
            <v>0</v>
          </cell>
        </row>
        <row r="439">
          <cell r="A439">
            <v>352000</v>
          </cell>
          <cell r="B439" t="str">
            <v>Accounts Payable</v>
          </cell>
          <cell r="C439">
            <v>-2875.75</v>
          </cell>
          <cell r="D439">
            <v>0</v>
          </cell>
        </row>
        <row r="440">
          <cell r="A440">
            <v>352004</v>
          </cell>
          <cell r="B440" t="str">
            <v>Vendor Recncltn</v>
          </cell>
          <cell r="C440">
            <v>-1773215.89</v>
          </cell>
          <cell r="D440">
            <v>0</v>
          </cell>
        </row>
        <row r="441">
          <cell r="A441">
            <v>352005</v>
          </cell>
          <cell r="B441" t="str">
            <v>FX Revaluation A/P</v>
          </cell>
          <cell r="C441">
            <v>-136.1</v>
          </cell>
          <cell r="D441">
            <v>0</v>
          </cell>
        </row>
        <row r="442">
          <cell r="A442">
            <v>352008</v>
          </cell>
          <cell r="B442" t="str">
            <v>Inv price variance</v>
          </cell>
          <cell r="C442">
            <v>0</v>
          </cell>
          <cell r="D442">
            <v>0</v>
          </cell>
        </row>
        <row r="443">
          <cell r="A443">
            <v>352800</v>
          </cell>
          <cell r="B443" t="str">
            <v>A/P for Bus Model al</v>
          </cell>
          <cell r="C443">
            <v>0</v>
          </cell>
          <cell r="D443">
            <v>0</v>
          </cell>
        </row>
        <row r="444">
          <cell r="A444">
            <v>352801</v>
          </cell>
          <cell r="B444" t="str">
            <v>A/P I/C for Bus Mdl</v>
          </cell>
          <cell r="C444">
            <v>0</v>
          </cell>
          <cell r="D444">
            <v>0</v>
          </cell>
        </row>
        <row r="445">
          <cell r="A445">
            <v>352990</v>
          </cell>
          <cell r="B445" t="str">
            <v>Unvchd Liab (Gr/Ir )</v>
          </cell>
          <cell r="C445">
            <v>12235.81</v>
          </cell>
          <cell r="D445">
            <v>0</v>
          </cell>
        </row>
        <row r="446">
          <cell r="A446">
            <v>352994</v>
          </cell>
          <cell r="B446" t="str">
            <v>Conv A/c for 352999</v>
          </cell>
          <cell r="C446">
            <v>0</v>
          </cell>
          <cell r="D446">
            <v>0</v>
          </cell>
        </row>
        <row r="447">
          <cell r="A447">
            <v>352995</v>
          </cell>
          <cell r="B447" t="str">
            <v>Conv. A/c for 352004</v>
          </cell>
          <cell r="C447">
            <v>-947103.32</v>
          </cell>
          <cell r="D447">
            <v>0</v>
          </cell>
        </row>
        <row r="448">
          <cell r="A448">
            <v>352996</v>
          </cell>
          <cell r="B448" t="str">
            <v>Conv. A/c for 352990</v>
          </cell>
          <cell r="C448">
            <v>0</v>
          </cell>
          <cell r="D448">
            <v>0</v>
          </cell>
        </row>
        <row r="449">
          <cell r="A449">
            <v>352998</v>
          </cell>
          <cell r="B449" t="str">
            <v>unv liab conv</v>
          </cell>
          <cell r="C449">
            <v>0</v>
          </cell>
          <cell r="D449">
            <v>0</v>
          </cell>
        </row>
        <row r="450">
          <cell r="A450">
            <v>356100</v>
          </cell>
          <cell r="B450" t="str">
            <v>Intco Dmd Loan</v>
          </cell>
          <cell r="C450">
            <v>-735845.58</v>
          </cell>
          <cell r="D450">
            <v>0</v>
          </cell>
        </row>
        <row r="451">
          <cell r="A451">
            <v>356200</v>
          </cell>
          <cell r="B451" t="str">
            <v>A/P IntBu Outsd Grp</v>
          </cell>
          <cell r="C451">
            <v>0</v>
          </cell>
          <cell r="D451">
            <v>0</v>
          </cell>
        </row>
        <row r="452">
          <cell r="A452">
            <v>356310</v>
          </cell>
          <cell r="B452" t="str">
            <v>Inter Segment A/P</v>
          </cell>
          <cell r="C452">
            <v>0</v>
          </cell>
          <cell r="D452">
            <v>0</v>
          </cell>
        </row>
        <row r="453">
          <cell r="A453">
            <v>356320</v>
          </cell>
          <cell r="B453" t="str">
            <v>Inter Co. Clearing</v>
          </cell>
          <cell r="C453">
            <v>0</v>
          </cell>
          <cell r="D453">
            <v>0</v>
          </cell>
        </row>
        <row r="454">
          <cell r="A454">
            <v>356330</v>
          </cell>
          <cell r="B454" t="str">
            <v>CIS Intrsg Bllng</v>
          </cell>
          <cell r="C454">
            <v>0</v>
          </cell>
          <cell r="D454">
            <v>0</v>
          </cell>
        </row>
        <row r="455">
          <cell r="A455">
            <v>356410</v>
          </cell>
          <cell r="B455" t="str">
            <v>Inter Company A/P</v>
          </cell>
          <cell r="C455">
            <v>-687201619.63999999</v>
          </cell>
          <cell r="D455">
            <v>-4956248.76</v>
          </cell>
        </row>
        <row r="456">
          <cell r="A456">
            <v>358000</v>
          </cell>
          <cell r="B456" t="str">
            <v>OPRB ST Liability</v>
          </cell>
          <cell r="C456">
            <v>-617000</v>
          </cell>
          <cell r="D456">
            <v>0</v>
          </cell>
        </row>
        <row r="457">
          <cell r="A457">
            <v>361982</v>
          </cell>
          <cell r="B457" t="str">
            <v>CPP - Corp Contrib</v>
          </cell>
          <cell r="C457">
            <v>0</v>
          </cell>
          <cell r="D457">
            <v>0</v>
          </cell>
        </row>
        <row r="458">
          <cell r="A458">
            <v>362000</v>
          </cell>
          <cell r="B458" t="str">
            <v>VACATION RESERVE</v>
          </cell>
          <cell r="C458">
            <v>-717522.08</v>
          </cell>
          <cell r="D458">
            <v>0</v>
          </cell>
        </row>
        <row r="459">
          <cell r="A459">
            <v>362100</v>
          </cell>
          <cell r="B459" t="str">
            <v>Banked Vacation Reserve</v>
          </cell>
          <cell r="C459">
            <v>-127575.34</v>
          </cell>
          <cell r="D459">
            <v>0</v>
          </cell>
        </row>
        <row r="460">
          <cell r="A460">
            <v>363800</v>
          </cell>
          <cell r="B460" t="str">
            <v>WSIB-Schdl 1 Prem</v>
          </cell>
          <cell r="C460">
            <v>0</v>
          </cell>
          <cell r="D460">
            <v>0</v>
          </cell>
        </row>
        <row r="461">
          <cell r="A461">
            <v>364000</v>
          </cell>
          <cell r="B461" t="str">
            <v>Misc Bnfts Plans</v>
          </cell>
          <cell r="C461">
            <v>0</v>
          </cell>
          <cell r="D461">
            <v>0</v>
          </cell>
        </row>
        <row r="462">
          <cell r="A462">
            <v>364010</v>
          </cell>
          <cell r="B462" t="str">
            <v>Dental Csts by Proll</v>
          </cell>
          <cell r="C462">
            <v>-315208.75</v>
          </cell>
          <cell r="D462">
            <v>0</v>
          </cell>
        </row>
        <row r="463">
          <cell r="A463">
            <v>364030</v>
          </cell>
          <cell r="B463" t="str">
            <v>Dental Payments</v>
          </cell>
          <cell r="C463">
            <v>349329.65</v>
          </cell>
          <cell r="D463">
            <v>0</v>
          </cell>
        </row>
        <row r="464">
          <cell r="A464">
            <v>364100</v>
          </cell>
          <cell r="B464" t="str">
            <v>OHIP Prmium</v>
          </cell>
          <cell r="C464">
            <v>-1222.69</v>
          </cell>
          <cell r="D464">
            <v>0</v>
          </cell>
        </row>
        <row r="465">
          <cell r="A465">
            <v>364140</v>
          </cell>
          <cell r="B465" t="str">
            <v>EHB&amp;GLI&amp;MAT</v>
          </cell>
          <cell r="C465">
            <v>-290849.27</v>
          </cell>
          <cell r="D465">
            <v>0</v>
          </cell>
        </row>
        <row r="466">
          <cell r="A466">
            <v>364150</v>
          </cell>
          <cell r="B466" t="str">
            <v>EHB - Payments</v>
          </cell>
          <cell r="C466">
            <v>268201.43</v>
          </cell>
          <cell r="D466">
            <v>0</v>
          </cell>
        </row>
        <row r="467">
          <cell r="A467">
            <v>364210</v>
          </cell>
          <cell r="B467" t="str">
            <v>MATERNITY - PAYMENTS</v>
          </cell>
          <cell r="C467">
            <v>-23471.46</v>
          </cell>
          <cell r="D467">
            <v>0</v>
          </cell>
        </row>
        <row r="468">
          <cell r="A468">
            <v>364230</v>
          </cell>
          <cell r="B468" t="str">
            <v>EHT - PAYMENTS</v>
          </cell>
          <cell r="C468">
            <v>-1958.82</v>
          </cell>
          <cell r="D468">
            <v>0</v>
          </cell>
        </row>
        <row r="469">
          <cell r="A469">
            <v>364290</v>
          </cell>
          <cell r="B469" t="str">
            <v>Svrnce Deduct Acc</v>
          </cell>
          <cell r="C469">
            <v>-10249.75</v>
          </cell>
          <cell r="D469">
            <v>0</v>
          </cell>
        </row>
        <row r="470">
          <cell r="A470">
            <v>365983</v>
          </cell>
          <cell r="B470" t="str">
            <v>CPP - Payments</v>
          </cell>
          <cell r="C470">
            <v>0</v>
          </cell>
          <cell r="D470">
            <v>0</v>
          </cell>
        </row>
        <row r="471">
          <cell r="A471">
            <v>366030</v>
          </cell>
          <cell r="B471" t="str">
            <v>Trust-Chrty Contrib</v>
          </cell>
          <cell r="C471">
            <v>0</v>
          </cell>
          <cell r="D471">
            <v>0</v>
          </cell>
        </row>
        <row r="472">
          <cell r="A472">
            <v>366110</v>
          </cell>
          <cell r="B472" t="str">
            <v>Cntr in Yr-Emply</v>
          </cell>
          <cell r="C472">
            <v>0</v>
          </cell>
          <cell r="D472">
            <v>0</v>
          </cell>
        </row>
        <row r="473">
          <cell r="A473">
            <v>366300</v>
          </cell>
          <cell r="B473" t="str">
            <v>GLI - Current Employees</v>
          </cell>
          <cell r="C473">
            <v>-12572.33</v>
          </cell>
          <cell r="D473">
            <v>0</v>
          </cell>
        </row>
        <row r="474">
          <cell r="A474">
            <v>369981</v>
          </cell>
          <cell r="B474" t="str">
            <v>Net Pay - Employees</v>
          </cell>
          <cell r="C474">
            <v>387.12</v>
          </cell>
          <cell r="D474">
            <v>0</v>
          </cell>
        </row>
        <row r="475">
          <cell r="A475">
            <v>371600</v>
          </cell>
          <cell r="B475" t="str">
            <v>Withldng Tax Rntls</v>
          </cell>
          <cell r="C475">
            <v>0</v>
          </cell>
          <cell r="D475">
            <v>0</v>
          </cell>
        </row>
        <row r="476">
          <cell r="A476">
            <v>371800</v>
          </cell>
          <cell r="B476" t="str">
            <v>Withldng Tax-Svc</v>
          </cell>
          <cell r="C476">
            <v>0</v>
          </cell>
          <cell r="D476">
            <v>0</v>
          </cell>
        </row>
        <row r="477">
          <cell r="A477">
            <v>371980</v>
          </cell>
          <cell r="B477" t="str">
            <v>Incme Tax Pybl-Pyrol</v>
          </cell>
          <cell r="C477">
            <v>0</v>
          </cell>
          <cell r="D477">
            <v>0</v>
          </cell>
        </row>
        <row r="478">
          <cell r="A478">
            <v>372983</v>
          </cell>
          <cell r="B478" t="str">
            <v>EI - Payments</v>
          </cell>
          <cell r="C478">
            <v>0</v>
          </cell>
          <cell r="D478">
            <v>0</v>
          </cell>
        </row>
        <row r="479">
          <cell r="A479">
            <v>373030</v>
          </cell>
          <cell r="B479" t="str">
            <v>Accr M-M Lss Int Sw</v>
          </cell>
          <cell r="C479">
            <v>0</v>
          </cell>
          <cell r="D479">
            <v>0</v>
          </cell>
        </row>
        <row r="480">
          <cell r="A480">
            <v>374050</v>
          </cell>
          <cell r="B480" t="str">
            <v>Garnishments Deduction</v>
          </cell>
          <cell r="C480">
            <v>0</v>
          </cell>
          <cell r="D480">
            <v>0</v>
          </cell>
        </row>
        <row r="481">
          <cell r="A481">
            <v>374091</v>
          </cell>
          <cell r="B481" t="str">
            <v>PWU Union</v>
          </cell>
          <cell r="C481">
            <v>0</v>
          </cell>
          <cell r="D481">
            <v>0</v>
          </cell>
        </row>
        <row r="482">
          <cell r="A482">
            <v>374092</v>
          </cell>
          <cell r="B482" t="str">
            <v>Society Union</v>
          </cell>
          <cell r="C482">
            <v>0</v>
          </cell>
          <cell r="D482">
            <v>0</v>
          </cell>
        </row>
        <row r="483">
          <cell r="A483">
            <v>374110</v>
          </cell>
          <cell r="B483" t="str">
            <v>HEPCOE Credit Union</v>
          </cell>
          <cell r="C483">
            <v>0</v>
          </cell>
          <cell r="D483">
            <v>0</v>
          </cell>
        </row>
        <row r="484">
          <cell r="A484">
            <v>374160</v>
          </cell>
          <cell r="B484" t="str">
            <v>Quarter Century Club</v>
          </cell>
          <cell r="C484">
            <v>0</v>
          </cell>
          <cell r="D484">
            <v>0</v>
          </cell>
        </row>
        <row r="485">
          <cell r="A485">
            <v>374970</v>
          </cell>
          <cell r="B485" t="str">
            <v>Sabbatical Deduction</v>
          </cell>
          <cell r="C485">
            <v>0</v>
          </cell>
          <cell r="D485">
            <v>0</v>
          </cell>
        </row>
        <row r="486">
          <cell r="A486">
            <v>374980</v>
          </cell>
          <cell r="B486" t="str">
            <v>Misc Payroll Deduction</v>
          </cell>
          <cell r="C486">
            <v>0</v>
          </cell>
          <cell r="D486">
            <v>0</v>
          </cell>
        </row>
        <row r="487">
          <cell r="A487">
            <v>375000</v>
          </cell>
          <cell r="B487" t="str">
            <v>Death Grant</v>
          </cell>
          <cell r="C487">
            <v>0</v>
          </cell>
          <cell r="D487">
            <v>0</v>
          </cell>
        </row>
        <row r="488">
          <cell r="A488">
            <v>375999</v>
          </cell>
          <cell r="B488" t="str">
            <v>Clring Vendor Disc</v>
          </cell>
          <cell r="C488">
            <v>0</v>
          </cell>
          <cell r="D488">
            <v>0</v>
          </cell>
        </row>
        <row r="489">
          <cell r="A489">
            <v>376060</v>
          </cell>
          <cell r="B489" t="str">
            <v>Trade Union Ddctns</v>
          </cell>
          <cell r="C489">
            <v>0</v>
          </cell>
          <cell r="D489">
            <v>0</v>
          </cell>
        </row>
        <row r="490">
          <cell r="A490">
            <v>378980</v>
          </cell>
          <cell r="B490" t="str">
            <v>Payroll Burden Suspense</v>
          </cell>
          <cell r="C490">
            <v>0</v>
          </cell>
          <cell r="D490">
            <v>0</v>
          </cell>
        </row>
        <row r="491">
          <cell r="A491">
            <v>380010</v>
          </cell>
          <cell r="B491" t="str">
            <v>Pnsn Accr-Corp Cntri</v>
          </cell>
          <cell r="C491">
            <v>-3382593.57</v>
          </cell>
          <cell r="D491">
            <v>0</v>
          </cell>
        </row>
        <row r="492">
          <cell r="A492">
            <v>380020</v>
          </cell>
          <cell r="B492" t="str">
            <v>Pnsn Pymt-Corp Cntri</v>
          </cell>
          <cell r="C492">
            <v>3367108.35</v>
          </cell>
          <cell r="D492">
            <v>0</v>
          </cell>
        </row>
        <row r="493">
          <cell r="A493">
            <v>380030</v>
          </cell>
          <cell r="B493" t="str">
            <v>Pnsn Corp Cntri-Opn</v>
          </cell>
          <cell r="C493">
            <v>-226167.55</v>
          </cell>
          <cell r="D493">
            <v>0</v>
          </cell>
        </row>
        <row r="494">
          <cell r="A494">
            <v>390000</v>
          </cell>
          <cell r="B494" t="str">
            <v>Cstmrs' Dpsit-Cash</v>
          </cell>
          <cell r="C494">
            <v>0</v>
          </cell>
          <cell r="D494">
            <v>0</v>
          </cell>
        </row>
        <row r="495">
          <cell r="A495">
            <v>391010</v>
          </cell>
          <cell r="B495" t="str">
            <v>Cstmr Scrty Dpst Acc</v>
          </cell>
          <cell r="C495">
            <v>-22733.33</v>
          </cell>
          <cell r="D495">
            <v>0</v>
          </cell>
        </row>
        <row r="496">
          <cell r="A496">
            <v>392000</v>
          </cell>
          <cell r="B496" t="str">
            <v>Cstmr Dpst For Cnstn</v>
          </cell>
          <cell r="C496">
            <v>182995.38</v>
          </cell>
          <cell r="D496">
            <v>0</v>
          </cell>
        </row>
        <row r="497">
          <cell r="A497">
            <v>392010</v>
          </cell>
          <cell r="B497" t="str">
            <v>Security Dep NEB Cus</v>
          </cell>
          <cell r="C497">
            <v>0</v>
          </cell>
          <cell r="D497">
            <v>0</v>
          </cell>
        </row>
        <row r="498">
          <cell r="A498">
            <v>392011</v>
          </cell>
          <cell r="B498" t="str">
            <v>Pension Related Item</v>
          </cell>
          <cell r="C498">
            <v>0</v>
          </cell>
          <cell r="D498">
            <v>0</v>
          </cell>
        </row>
        <row r="499">
          <cell r="A499">
            <v>392090</v>
          </cell>
          <cell r="B499" t="str">
            <v>T4A Tax W/h Reg</v>
          </cell>
          <cell r="C499">
            <v>0</v>
          </cell>
          <cell r="D499">
            <v>0</v>
          </cell>
        </row>
        <row r="500">
          <cell r="A500">
            <v>392099</v>
          </cell>
          <cell r="B500" t="str">
            <v>BMA-Sec Dep NEB Cus</v>
          </cell>
          <cell r="C500">
            <v>0</v>
          </cell>
          <cell r="D500">
            <v>0</v>
          </cell>
        </row>
        <row r="501">
          <cell r="A501">
            <v>400010</v>
          </cell>
          <cell r="B501" t="str">
            <v>HST billed on Tx Rev</v>
          </cell>
          <cell r="C501">
            <v>0</v>
          </cell>
          <cell r="D501">
            <v>0</v>
          </cell>
        </row>
        <row r="502">
          <cell r="A502">
            <v>400020</v>
          </cell>
          <cell r="B502" t="str">
            <v>HST Dx&amp;NCEC Rev</v>
          </cell>
          <cell r="C502">
            <v>0</v>
          </cell>
          <cell r="D502">
            <v>0</v>
          </cell>
        </row>
        <row r="503">
          <cell r="A503">
            <v>400030</v>
          </cell>
          <cell r="B503" t="str">
            <v>GST billed by Remotes</v>
          </cell>
          <cell r="C503">
            <v>0</v>
          </cell>
          <cell r="D503">
            <v>0</v>
          </cell>
        </row>
        <row r="504">
          <cell r="A504">
            <v>400040</v>
          </cell>
          <cell r="B504" t="str">
            <v>GST billed by Teleco</v>
          </cell>
          <cell r="C504">
            <v>0</v>
          </cell>
          <cell r="D504">
            <v>0</v>
          </cell>
        </row>
        <row r="505">
          <cell r="A505">
            <v>400062</v>
          </cell>
          <cell r="B505" t="str">
            <v>GST-elctr sold to Rt</v>
          </cell>
          <cell r="C505">
            <v>0</v>
          </cell>
          <cell r="D505">
            <v>0</v>
          </cell>
        </row>
        <row r="506">
          <cell r="A506">
            <v>400063</v>
          </cell>
          <cell r="B506" t="str">
            <v>CIS HST Clrng Acct</v>
          </cell>
          <cell r="C506">
            <v>0</v>
          </cell>
          <cell r="D506">
            <v>0</v>
          </cell>
        </row>
        <row r="507">
          <cell r="A507">
            <v>400066</v>
          </cell>
          <cell r="B507" t="str">
            <v>GST - HO Inc (Hldg)</v>
          </cell>
          <cell r="C507">
            <v>0</v>
          </cell>
          <cell r="D507">
            <v>0</v>
          </cell>
        </row>
        <row r="508">
          <cell r="A508">
            <v>400080</v>
          </cell>
          <cell r="B508" t="str">
            <v>HST-Prprty Acqstns</v>
          </cell>
          <cell r="C508">
            <v>0</v>
          </cell>
          <cell r="D508">
            <v>0</v>
          </cell>
        </row>
        <row r="509">
          <cell r="A509">
            <v>400100</v>
          </cell>
          <cell r="B509" t="str">
            <v>HST Collected</v>
          </cell>
          <cell r="C509">
            <v>-521677.65</v>
          </cell>
          <cell r="D509">
            <v>0</v>
          </cell>
        </row>
        <row r="510">
          <cell r="A510">
            <v>400120</v>
          </cell>
          <cell r="B510" t="str">
            <v>HST Collected - CIS</v>
          </cell>
          <cell r="C510">
            <v>0</v>
          </cell>
          <cell r="D510">
            <v>0</v>
          </cell>
        </row>
        <row r="511">
          <cell r="A511">
            <v>400200</v>
          </cell>
          <cell r="B511" t="str">
            <v>HST billed-RCB</v>
          </cell>
          <cell r="C511">
            <v>0</v>
          </cell>
          <cell r="D511">
            <v>0</v>
          </cell>
        </row>
        <row r="512">
          <cell r="A512">
            <v>400210</v>
          </cell>
          <cell r="B512" t="str">
            <v>HST on behalf Rtlers</v>
          </cell>
          <cell r="C512">
            <v>0</v>
          </cell>
          <cell r="D512">
            <v>0</v>
          </cell>
        </row>
        <row r="513">
          <cell r="A513">
            <v>400220</v>
          </cell>
          <cell r="B513" t="str">
            <v>HST-Deflt Spply Sale</v>
          </cell>
          <cell r="C513">
            <v>0</v>
          </cell>
          <cell r="D513">
            <v>0</v>
          </cell>
        </row>
        <row r="514">
          <cell r="A514">
            <v>400230</v>
          </cell>
          <cell r="B514" t="str">
            <v>HST-non-engy sales</v>
          </cell>
          <cell r="C514">
            <v>0</v>
          </cell>
          <cell r="D514">
            <v>0</v>
          </cell>
        </row>
        <row r="515">
          <cell r="A515">
            <v>400260</v>
          </cell>
          <cell r="B515" t="str">
            <v>HST-Bad Debt Wr-off</v>
          </cell>
          <cell r="C515">
            <v>0</v>
          </cell>
          <cell r="D515">
            <v>0</v>
          </cell>
        </row>
        <row r="516">
          <cell r="A516">
            <v>400265</v>
          </cell>
          <cell r="B516" t="str">
            <v>HST-Bad Debt rcvry</v>
          </cell>
          <cell r="C516">
            <v>0</v>
          </cell>
          <cell r="D516">
            <v>0</v>
          </cell>
        </row>
        <row r="517">
          <cell r="A517">
            <v>400300</v>
          </cell>
          <cell r="B517" t="str">
            <v>HST paid to suppliers</v>
          </cell>
          <cell r="C517">
            <v>469197.83</v>
          </cell>
          <cell r="D517">
            <v>0</v>
          </cell>
        </row>
        <row r="518">
          <cell r="A518">
            <v>400320</v>
          </cell>
          <cell r="B518" t="str">
            <v>HST paid CIS only</v>
          </cell>
          <cell r="C518">
            <v>0</v>
          </cell>
          <cell r="D518">
            <v>0</v>
          </cell>
        </row>
        <row r="519">
          <cell r="A519">
            <v>400340</v>
          </cell>
          <cell r="B519" t="str">
            <v>HST-credit card adj</v>
          </cell>
          <cell r="C519">
            <v>0</v>
          </cell>
          <cell r="D519">
            <v>0</v>
          </cell>
        </row>
        <row r="520">
          <cell r="A520">
            <v>400400</v>
          </cell>
          <cell r="B520" t="str">
            <v>Ont Recaptured ITC</v>
          </cell>
          <cell r="C520">
            <v>-1854.86</v>
          </cell>
          <cell r="D520">
            <v>0</v>
          </cell>
        </row>
        <row r="521">
          <cell r="A521">
            <v>400500</v>
          </cell>
          <cell r="B521" t="str">
            <v>B.C. Recaptured ITC</v>
          </cell>
          <cell r="C521">
            <v>0</v>
          </cell>
          <cell r="D521">
            <v>0</v>
          </cell>
        </row>
        <row r="522">
          <cell r="A522">
            <v>400900</v>
          </cell>
          <cell r="B522" t="str">
            <v>TAX DEPTHST rem clrg</v>
          </cell>
          <cell r="C522">
            <v>1898.06</v>
          </cell>
          <cell r="D522">
            <v>0</v>
          </cell>
        </row>
        <row r="523">
          <cell r="A523">
            <v>400920</v>
          </cell>
          <cell r="B523" t="str">
            <v>Deemed Supply Tax</v>
          </cell>
          <cell r="C523">
            <v>0</v>
          </cell>
          <cell r="D523">
            <v>0</v>
          </cell>
        </row>
        <row r="524">
          <cell r="A524">
            <v>400980</v>
          </cell>
          <cell r="B524" t="str">
            <v>Finance Dept LDCs</v>
          </cell>
          <cell r="C524">
            <v>-1898.06</v>
          </cell>
          <cell r="D524">
            <v>0</v>
          </cell>
        </row>
        <row r="525">
          <cell r="A525">
            <v>401001</v>
          </cell>
          <cell r="B525" t="str">
            <v>ORST Billed-Tx Rev</v>
          </cell>
          <cell r="C525">
            <v>0</v>
          </cell>
          <cell r="D525">
            <v>0</v>
          </cell>
        </row>
        <row r="526">
          <cell r="A526">
            <v>401002</v>
          </cell>
          <cell r="B526" t="str">
            <v>ORST Billed - Dx Rev</v>
          </cell>
          <cell r="C526">
            <v>0</v>
          </cell>
          <cell r="D526">
            <v>0</v>
          </cell>
        </row>
        <row r="527">
          <cell r="A527">
            <v>401003</v>
          </cell>
          <cell r="B527" t="str">
            <v>ORST billed - Remotes</v>
          </cell>
          <cell r="C527">
            <v>0</v>
          </cell>
          <cell r="D527">
            <v>0</v>
          </cell>
        </row>
        <row r="528">
          <cell r="A528">
            <v>401004</v>
          </cell>
          <cell r="B528" t="str">
            <v>ORST billed-Teleco</v>
          </cell>
          <cell r="C528">
            <v>0</v>
          </cell>
          <cell r="D528">
            <v>0</v>
          </cell>
        </row>
        <row r="529">
          <cell r="A529">
            <v>401010</v>
          </cell>
          <cell r="B529" t="str">
            <v>ORST self-assed pch</v>
          </cell>
          <cell r="C529">
            <v>0</v>
          </cell>
          <cell r="D529">
            <v>0</v>
          </cell>
        </row>
        <row r="530">
          <cell r="A530">
            <v>401020</v>
          </cell>
          <cell r="B530" t="str">
            <v>Prvncl Sales Tax-AR</v>
          </cell>
          <cell r="C530">
            <v>0</v>
          </cell>
          <cell r="D530">
            <v>0</v>
          </cell>
        </row>
        <row r="531">
          <cell r="A531">
            <v>401060</v>
          </cell>
          <cell r="B531" t="str">
            <v>QST to supl-Teleco</v>
          </cell>
          <cell r="C531">
            <v>7002.46</v>
          </cell>
          <cell r="D531">
            <v>0</v>
          </cell>
        </row>
        <row r="532">
          <cell r="A532">
            <v>401100</v>
          </cell>
          <cell r="B532" t="str">
            <v>ORST Collected</v>
          </cell>
          <cell r="C532">
            <v>0</v>
          </cell>
          <cell r="D532">
            <v>0</v>
          </cell>
        </row>
        <row r="533">
          <cell r="A533">
            <v>403000</v>
          </cell>
          <cell r="B533" t="str">
            <v>QST Cllctd-Teleco</v>
          </cell>
          <cell r="C533">
            <v>-2545.11</v>
          </cell>
          <cell r="D533">
            <v>0</v>
          </cell>
        </row>
        <row r="534">
          <cell r="A534">
            <v>403020</v>
          </cell>
          <cell r="B534" t="str">
            <v>ORST compn earned</v>
          </cell>
          <cell r="C534">
            <v>0</v>
          </cell>
          <cell r="D534">
            <v>0</v>
          </cell>
        </row>
        <row r="535">
          <cell r="A535">
            <v>404020</v>
          </cell>
          <cell r="B535" t="str">
            <v>Income Tax Payable</v>
          </cell>
          <cell r="C535">
            <v>751186.63</v>
          </cell>
          <cell r="D535">
            <v>622.42999999999995</v>
          </cell>
        </row>
        <row r="536">
          <cell r="A536">
            <v>404030</v>
          </cell>
          <cell r="B536" t="str">
            <v>DTL-C</v>
          </cell>
          <cell r="C536">
            <v>0</v>
          </cell>
          <cell r="D536">
            <v>0</v>
          </cell>
        </row>
        <row r="537">
          <cell r="A537">
            <v>404031</v>
          </cell>
          <cell r="B537" t="str">
            <v>Reg Offset DTL-C</v>
          </cell>
          <cell r="C537">
            <v>0</v>
          </cell>
          <cell r="D537">
            <v>0</v>
          </cell>
        </row>
        <row r="538">
          <cell r="A538">
            <v>409000</v>
          </cell>
          <cell r="B538" t="str">
            <v>ACCRUED POWER PURCHASES</v>
          </cell>
          <cell r="C538">
            <v>0</v>
          </cell>
          <cell r="D538">
            <v>0</v>
          </cell>
        </row>
        <row r="539">
          <cell r="A539">
            <v>409002</v>
          </cell>
          <cell r="B539" t="str">
            <v>Neg Inv for Genrtn</v>
          </cell>
          <cell r="C539">
            <v>0</v>
          </cell>
          <cell r="D539">
            <v>0</v>
          </cell>
        </row>
        <row r="540">
          <cell r="A540">
            <v>411000</v>
          </cell>
          <cell r="B540" t="str">
            <v>Accr Pyt In L Of Tax</v>
          </cell>
          <cell r="C540">
            <v>0</v>
          </cell>
          <cell r="D540">
            <v>0</v>
          </cell>
        </row>
        <row r="541">
          <cell r="A541">
            <v>412010</v>
          </cell>
          <cell r="B541" t="str">
            <v>DRC on Dflt Sply</v>
          </cell>
          <cell r="C541">
            <v>0</v>
          </cell>
          <cell r="D541">
            <v>0</v>
          </cell>
        </row>
        <row r="542">
          <cell r="A542">
            <v>412011</v>
          </cell>
          <cell r="B542" t="str">
            <v>DRC on bhf Rtlers</v>
          </cell>
          <cell r="C542">
            <v>0</v>
          </cell>
          <cell r="D542">
            <v>0</v>
          </cell>
        </row>
        <row r="543">
          <cell r="A543">
            <v>412012</v>
          </cell>
          <cell r="B543" t="str">
            <v>DRC billed by Remotes</v>
          </cell>
          <cell r="C543">
            <v>0</v>
          </cell>
          <cell r="D543">
            <v>0</v>
          </cell>
        </row>
        <row r="544">
          <cell r="A544">
            <v>412018</v>
          </cell>
          <cell r="B544" t="str">
            <v>DRC on bad debt wr</v>
          </cell>
          <cell r="C544">
            <v>0</v>
          </cell>
          <cell r="D544">
            <v>0</v>
          </cell>
        </row>
        <row r="545">
          <cell r="A545">
            <v>412019</v>
          </cell>
          <cell r="B545" t="str">
            <v>DRC on bad dbt rcvry</v>
          </cell>
          <cell r="C545">
            <v>0</v>
          </cell>
          <cell r="D545">
            <v>0</v>
          </cell>
        </row>
        <row r="546">
          <cell r="A546">
            <v>412900</v>
          </cell>
          <cell r="B546" t="str">
            <v>TAX DEPTDRC rem clrg</v>
          </cell>
          <cell r="C546">
            <v>0</v>
          </cell>
          <cell r="D546">
            <v>0</v>
          </cell>
        </row>
        <row r="547">
          <cell r="A547">
            <v>413000</v>
          </cell>
          <cell r="B547" t="str">
            <v>Accrd Liab - Other</v>
          </cell>
          <cell r="C547">
            <v>0</v>
          </cell>
          <cell r="D547">
            <v>0</v>
          </cell>
        </row>
        <row r="548">
          <cell r="A548">
            <v>413001</v>
          </cell>
          <cell r="B548" t="str">
            <v>FX Revaln AR PrePay</v>
          </cell>
          <cell r="C548">
            <v>0</v>
          </cell>
          <cell r="D548">
            <v>0</v>
          </cell>
        </row>
        <row r="549">
          <cell r="A549">
            <v>413050</v>
          </cell>
          <cell r="B549" t="str">
            <v>PrePayments NEB A/R</v>
          </cell>
          <cell r="C549">
            <v>0</v>
          </cell>
          <cell r="D549">
            <v>0</v>
          </cell>
        </row>
        <row r="550">
          <cell r="A550">
            <v>413080</v>
          </cell>
          <cell r="B550" t="str">
            <v>2009 CIGRE Cda Conf</v>
          </cell>
          <cell r="C550">
            <v>0</v>
          </cell>
          <cell r="D550">
            <v>0</v>
          </cell>
        </row>
        <row r="551">
          <cell r="A551">
            <v>413090</v>
          </cell>
          <cell r="B551" t="str">
            <v>ProgPayTax</v>
          </cell>
          <cell r="C551">
            <v>0</v>
          </cell>
          <cell r="D551">
            <v>0</v>
          </cell>
        </row>
        <row r="552">
          <cell r="A552">
            <v>413100</v>
          </cell>
          <cell r="B552" t="str">
            <v>PST Liability</v>
          </cell>
          <cell r="C552">
            <v>0</v>
          </cell>
          <cell r="D552">
            <v>0</v>
          </cell>
        </row>
        <row r="553">
          <cell r="A553">
            <v>413120</v>
          </cell>
          <cell r="B553" t="str">
            <v>Carry Cost for Splus</v>
          </cell>
          <cell r="C553">
            <v>0</v>
          </cell>
          <cell r="D553">
            <v>0</v>
          </cell>
        </row>
        <row r="554">
          <cell r="A554">
            <v>413472</v>
          </cell>
          <cell r="B554" t="str">
            <v>Faci &amp;GS O/S Accrual</v>
          </cell>
          <cell r="C554">
            <v>0</v>
          </cell>
          <cell r="D554">
            <v>0</v>
          </cell>
        </row>
        <row r="555">
          <cell r="A555">
            <v>413530</v>
          </cell>
          <cell r="B555" t="str">
            <v>MPMA Suspense</v>
          </cell>
          <cell r="C555">
            <v>0</v>
          </cell>
          <cell r="D555">
            <v>0</v>
          </cell>
        </row>
        <row r="556">
          <cell r="A556">
            <v>413740</v>
          </cell>
          <cell r="B556" t="str">
            <v>Bu Period End Accruals</v>
          </cell>
          <cell r="C556">
            <v>-1297854.8</v>
          </cell>
          <cell r="D556">
            <v>0</v>
          </cell>
        </row>
        <row r="557">
          <cell r="A557">
            <v>413741</v>
          </cell>
          <cell r="B557" t="str">
            <v>Bnus and Incnt Accr</v>
          </cell>
          <cell r="C557">
            <v>-294581.61</v>
          </cell>
          <cell r="D557">
            <v>0</v>
          </cell>
        </row>
        <row r="558">
          <cell r="A558">
            <v>413800</v>
          </cell>
          <cell r="B558" t="str">
            <v>Indmnty Costs</v>
          </cell>
          <cell r="C558">
            <v>0</v>
          </cell>
          <cell r="D558">
            <v>0</v>
          </cell>
        </row>
        <row r="559">
          <cell r="A559">
            <v>413880</v>
          </cell>
          <cell r="B559" t="str">
            <v>Provision Auto Liab</v>
          </cell>
          <cell r="C559">
            <v>0</v>
          </cell>
          <cell r="D559">
            <v>0</v>
          </cell>
        </row>
        <row r="560">
          <cell r="A560">
            <v>413901</v>
          </cell>
          <cell r="B560" t="str">
            <v>Bus Mod Assessme A/c</v>
          </cell>
          <cell r="C560">
            <v>0</v>
          </cell>
          <cell r="D560">
            <v>0</v>
          </cell>
        </row>
        <row r="561">
          <cell r="A561">
            <v>422010</v>
          </cell>
          <cell r="B561" t="str">
            <v>Unpres Cheques General</v>
          </cell>
          <cell r="C561">
            <v>0</v>
          </cell>
          <cell r="D561">
            <v>0</v>
          </cell>
        </row>
        <row r="562">
          <cell r="A562">
            <v>425001</v>
          </cell>
          <cell r="B562" t="str">
            <v>PP W/H Fr Ctract</v>
          </cell>
          <cell r="C562">
            <v>0</v>
          </cell>
          <cell r="D562">
            <v>0</v>
          </cell>
        </row>
        <row r="563">
          <cell r="A563">
            <v>426000</v>
          </cell>
          <cell r="B563" t="str">
            <v>Und Int-Bond Disc</v>
          </cell>
          <cell r="C563">
            <v>0</v>
          </cell>
          <cell r="D563">
            <v>0</v>
          </cell>
        </row>
        <row r="564">
          <cell r="A564">
            <v>427000</v>
          </cell>
          <cell r="B564" t="str">
            <v>Unearned Revenues</v>
          </cell>
          <cell r="C564">
            <v>-876656.5</v>
          </cell>
          <cell r="D564">
            <v>-3623.41</v>
          </cell>
        </row>
        <row r="565">
          <cell r="A565">
            <v>427001</v>
          </cell>
          <cell r="B565" t="str">
            <v>CIA Suspense</v>
          </cell>
          <cell r="C565">
            <v>0</v>
          </cell>
          <cell r="D565">
            <v>0</v>
          </cell>
        </row>
        <row r="566">
          <cell r="A566">
            <v>427002</v>
          </cell>
          <cell r="B566" t="str">
            <v>Dwn Pymt for Gen Con</v>
          </cell>
          <cell r="C566">
            <v>0</v>
          </cell>
          <cell r="D566">
            <v>0</v>
          </cell>
        </row>
        <row r="567">
          <cell r="A567">
            <v>427100</v>
          </cell>
          <cell r="B567" t="str">
            <v>OPA Funding Liability</v>
          </cell>
          <cell r="C567">
            <v>0</v>
          </cell>
          <cell r="D567">
            <v>0</v>
          </cell>
        </row>
        <row r="568">
          <cell r="A568">
            <v>427110</v>
          </cell>
          <cell r="B568" t="str">
            <v>eHealth deferrd COS</v>
          </cell>
          <cell r="C568">
            <v>0</v>
          </cell>
          <cell r="D568">
            <v>0</v>
          </cell>
        </row>
        <row r="569">
          <cell r="A569">
            <v>427191</v>
          </cell>
          <cell r="B569" t="str">
            <v>RRP Rev Var</v>
          </cell>
          <cell r="C569">
            <v>0</v>
          </cell>
          <cell r="D569">
            <v>0</v>
          </cell>
        </row>
        <row r="570">
          <cell r="A570">
            <v>428000</v>
          </cell>
          <cell r="B570" t="str">
            <v>Recl Custmr Credit</v>
          </cell>
          <cell r="C570">
            <v>0</v>
          </cell>
          <cell r="D570">
            <v>0</v>
          </cell>
        </row>
        <row r="571">
          <cell r="A571">
            <v>428010</v>
          </cell>
          <cell r="B571" t="str">
            <v>Rtlr Sttlmnt Pybl</v>
          </cell>
          <cell r="C571">
            <v>0</v>
          </cell>
          <cell r="D571">
            <v>0</v>
          </cell>
        </row>
        <row r="572">
          <cell r="A572">
            <v>440010</v>
          </cell>
          <cell r="B572" t="str">
            <v>ST Notes Payable</v>
          </cell>
          <cell r="C572">
            <v>0</v>
          </cell>
          <cell r="D572">
            <v>0</v>
          </cell>
        </row>
        <row r="573">
          <cell r="A573">
            <v>440020</v>
          </cell>
          <cell r="B573" t="str">
            <v>IBM S T Facility</v>
          </cell>
          <cell r="C573">
            <v>0</v>
          </cell>
          <cell r="D573">
            <v>0</v>
          </cell>
        </row>
        <row r="574">
          <cell r="A574">
            <v>441020</v>
          </cell>
          <cell r="B574" t="str">
            <v>Accr Int- In Rt Swap</v>
          </cell>
          <cell r="C574">
            <v>0</v>
          </cell>
          <cell r="D574">
            <v>0</v>
          </cell>
        </row>
        <row r="575">
          <cell r="A575">
            <v>442010</v>
          </cell>
          <cell r="B575" t="str">
            <v>Accrued Interest</v>
          </cell>
          <cell r="C575">
            <v>0</v>
          </cell>
          <cell r="D575">
            <v>0</v>
          </cell>
        </row>
        <row r="576">
          <cell r="A576">
            <v>443020</v>
          </cell>
          <cell r="B576" t="str">
            <v>Div Pybl-Prfd Share</v>
          </cell>
          <cell r="C576">
            <v>0</v>
          </cell>
          <cell r="D576">
            <v>0</v>
          </cell>
        </row>
        <row r="577">
          <cell r="A577">
            <v>451000</v>
          </cell>
          <cell r="B577" t="str">
            <v>LT A/P &amp; Accr Chg</v>
          </cell>
          <cell r="C577">
            <v>0</v>
          </cell>
          <cell r="D577">
            <v>0</v>
          </cell>
        </row>
        <row r="578">
          <cell r="A578">
            <v>451001</v>
          </cell>
          <cell r="B578" t="str">
            <v>Asbestos - ARO</v>
          </cell>
          <cell r="C578">
            <v>0</v>
          </cell>
          <cell r="D578">
            <v>0</v>
          </cell>
        </row>
        <row r="579">
          <cell r="A579">
            <v>451020</v>
          </cell>
          <cell r="B579" t="str">
            <v>DTL-LT</v>
          </cell>
          <cell r="C579">
            <v>-1587670.43</v>
          </cell>
          <cell r="D579">
            <v>0</v>
          </cell>
        </row>
        <row r="580">
          <cell r="A580">
            <v>451021</v>
          </cell>
          <cell r="B580" t="str">
            <v>Reg Offset-DTL-LT</v>
          </cell>
          <cell r="C580">
            <v>0</v>
          </cell>
          <cell r="D580">
            <v>0</v>
          </cell>
        </row>
        <row r="581">
          <cell r="A581">
            <v>451070</v>
          </cell>
          <cell r="B581" t="str">
            <v>WC/WSIB Deferred Gains</v>
          </cell>
          <cell r="C581">
            <v>0</v>
          </cell>
          <cell r="D581">
            <v>0</v>
          </cell>
        </row>
        <row r="582">
          <cell r="A582">
            <v>451250</v>
          </cell>
          <cell r="B582" t="str">
            <v>Legal Claims Provision</v>
          </cell>
          <cell r="C582">
            <v>0</v>
          </cell>
          <cell r="D582">
            <v>0</v>
          </cell>
        </row>
        <row r="583">
          <cell r="A583">
            <v>452010</v>
          </cell>
          <cell r="B583" t="str">
            <v>Reg Liab - DPA</v>
          </cell>
          <cell r="C583">
            <v>0</v>
          </cell>
          <cell r="D583">
            <v>0</v>
          </cell>
        </row>
        <row r="584">
          <cell r="A584">
            <v>452011</v>
          </cell>
          <cell r="B584" t="str">
            <v>Pension Obligation</v>
          </cell>
          <cell r="C584">
            <v>0</v>
          </cell>
          <cell r="D584">
            <v>0</v>
          </cell>
        </row>
        <row r="585">
          <cell r="A585">
            <v>452012</v>
          </cell>
          <cell r="B585" t="str">
            <v>CL Remotes LAR 07</v>
          </cell>
          <cell r="C585">
            <v>0</v>
          </cell>
          <cell r="D585">
            <v>0</v>
          </cell>
        </row>
        <row r="586">
          <cell r="A586">
            <v>452013</v>
          </cell>
          <cell r="B586" t="str">
            <v>CL- Dx PCB (01)</v>
          </cell>
          <cell r="C586">
            <v>0</v>
          </cell>
          <cell r="D586">
            <v>0</v>
          </cell>
        </row>
        <row r="587">
          <cell r="A587">
            <v>452015</v>
          </cell>
          <cell r="B587" t="str">
            <v>CL-Tx PCB (01)</v>
          </cell>
          <cell r="C587">
            <v>0</v>
          </cell>
          <cell r="D587">
            <v>0</v>
          </cell>
        </row>
        <row r="588">
          <cell r="A588">
            <v>452016</v>
          </cell>
          <cell r="B588" t="str">
            <v>CL-Tx LAR</v>
          </cell>
          <cell r="C588">
            <v>0</v>
          </cell>
          <cell r="D588">
            <v>0</v>
          </cell>
        </row>
        <row r="589">
          <cell r="A589">
            <v>452017</v>
          </cell>
          <cell r="B589" t="str">
            <v>CL-Remotes LAR</v>
          </cell>
          <cell r="C589">
            <v>0</v>
          </cell>
          <cell r="D589">
            <v>0</v>
          </cell>
        </row>
        <row r="590">
          <cell r="A590">
            <v>452020</v>
          </cell>
          <cell r="B590" t="str">
            <v>CL - Dx LAR (09)</v>
          </cell>
          <cell r="C590">
            <v>0</v>
          </cell>
          <cell r="D590">
            <v>0</v>
          </cell>
        </row>
        <row r="591">
          <cell r="A591">
            <v>452021</v>
          </cell>
          <cell r="B591" t="str">
            <v>CL - Tx LAR (09)</v>
          </cell>
          <cell r="C591">
            <v>0</v>
          </cell>
          <cell r="D591">
            <v>0</v>
          </cell>
        </row>
        <row r="592">
          <cell r="A592">
            <v>452022</v>
          </cell>
          <cell r="B592" t="str">
            <v>Rem LAR 11</v>
          </cell>
          <cell r="C592">
            <v>0</v>
          </cell>
          <cell r="D592">
            <v>0</v>
          </cell>
        </row>
        <row r="593">
          <cell r="A593">
            <v>452023</v>
          </cell>
          <cell r="B593" t="str">
            <v>Rider 9 RARA GA</v>
          </cell>
          <cell r="C593">
            <v>0</v>
          </cell>
          <cell r="D593">
            <v>0</v>
          </cell>
        </row>
        <row r="594">
          <cell r="A594">
            <v>452024</v>
          </cell>
          <cell r="B594" t="str">
            <v>Rider 9 RARA</v>
          </cell>
          <cell r="C594">
            <v>0</v>
          </cell>
          <cell r="D594">
            <v>0</v>
          </cell>
        </row>
        <row r="595">
          <cell r="A595">
            <v>452026</v>
          </cell>
          <cell r="B595" t="str">
            <v>CL - Dx LAR (14)</v>
          </cell>
          <cell r="C595">
            <v>0</v>
          </cell>
          <cell r="D595">
            <v>0</v>
          </cell>
        </row>
        <row r="596">
          <cell r="A596">
            <v>452030</v>
          </cell>
          <cell r="B596" t="str">
            <v>Joint Use Charge</v>
          </cell>
          <cell r="C596">
            <v>0</v>
          </cell>
          <cell r="D596">
            <v>0</v>
          </cell>
        </row>
        <row r="597">
          <cell r="A597">
            <v>452031</v>
          </cell>
          <cell r="B597" t="str">
            <v>Joint Use Chg Int</v>
          </cell>
          <cell r="C597">
            <v>0</v>
          </cell>
          <cell r="D597">
            <v>0</v>
          </cell>
        </row>
        <row r="598">
          <cell r="A598">
            <v>452040</v>
          </cell>
          <cell r="B598" t="str">
            <v>Reg Liab Bruce X Milton</v>
          </cell>
          <cell r="C598">
            <v>0</v>
          </cell>
          <cell r="D598">
            <v>0</v>
          </cell>
        </row>
        <row r="599">
          <cell r="A599">
            <v>452041</v>
          </cell>
          <cell r="B599" t="str">
            <v>RL BruceXMilton Int</v>
          </cell>
          <cell r="C599">
            <v>0</v>
          </cell>
          <cell r="D599">
            <v>0</v>
          </cell>
        </row>
        <row r="600">
          <cell r="A600">
            <v>452050</v>
          </cell>
          <cell r="B600" t="str">
            <v>LT Liab Dx PCB (01)</v>
          </cell>
          <cell r="C600">
            <v>0</v>
          </cell>
          <cell r="D600">
            <v>0</v>
          </cell>
        </row>
        <row r="601">
          <cell r="A601">
            <v>452052</v>
          </cell>
          <cell r="B601" t="str">
            <v>LT Liab Tx PCB (01)</v>
          </cell>
          <cell r="C601">
            <v>0</v>
          </cell>
          <cell r="D601">
            <v>0</v>
          </cell>
        </row>
        <row r="602">
          <cell r="A602">
            <v>452053</v>
          </cell>
          <cell r="B602" t="str">
            <v>LT Liab -Tx LAR</v>
          </cell>
          <cell r="C602">
            <v>0</v>
          </cell>
          <cell r="D602">
            <v>0</v>
          </cell>
        </row>
        <row r="603">
          <cell r="A603">
            <v>452056</v>
          </cell>
          <cell r="B603" t="str">
            <v>LT Liab - Rem LAR 07</v>
          </cell>
          <cell r="C603">
            <v>0</v>
          </cell>
          <cell r="D603">
            <v>0</v>
          </cell>
        </row>
        <row r="604">
          <cell r="A604">
            <v>452057</v>
          </cell>
          <cell r="B604" t="str">
            <v>CL Dx PCB 08</v>
          </cell>
          <cell r="C604">
            <v>0</v>
          </cell>
          <cell r="D604">
            <v>0</v>
          </cell>
        </row>
        <row r="605">
          <cell r="A605">
            <v>452058</v>
          </cell>
          <cell r="B605" t="str">
            <v>CL Tx PCB 08</v>
          </cell>
          <cell r="C605">
            <v>0</v>
          </cell>
          <cell r="D605">
            <v>0</v>
          </cell>
        </row>
        <row r="606">
          <cell r="A606">
            <v>452059</v>
          </cell>
          <cell r="B606" t="str">
            <v>LT Liab Dx PCB 08</v>
          </cell>
          <cell r="C606">
            <v>0</v>
          </cell>
          <cell r="D606">
            <v>0</v>
          </cell>
        </row>
        <row r="607">
          <cell r="A607">
            <v>452060</v>
          </cell>
          <cell r="B607" t="str">
            <v>LT Liab Tx PCB 08</v>
          </cell>
          <cell r="C607">
            <v>0</v>
          </cell>
          <cell r="D607">
            <v>0</v>
          </cell>
        </row>
        <row r="608">
          <cell r="A608">
            <v>452061</v>
          </cell>
          <cell r="B608" t="str">
            <v>LT Liab Dx LAR (09)</v>
          </cell>
          <cell r="C608">
            <v>0</v>
          </cell>
          <cell r="D608">
            <v>0</v>
          </cell>
        </row>
        <row r="609">
          <cell r="A609">
            <v>452062</v>
          </cell>
          <cell r="B609" t="str">
            <v>LT Liab Tx LAR (09)</v>
          </cell>
          <cell r="C609">
            <v>0</v>
          </cell>
          <cell r="D609">
            <v>0</v>
          </cell>
        </row>
        <row r="610">
          <cell r="A610">
            <v>452063</v>
          </cell>
          <cell r="B610" t="str">
            <v>Rmts LAR LT2011</v>
          </cell>
          <cell r="C610">
            <v>0</v>
          </cell>
          <cell r="D610">
            <v>0</v>
          </cell>
        </row>
        <row r="611">
          <cell r="A611">
            <v>452064</v>
          </cell>
          <cell r="B611" t="str">
            <v>LT Liab Dx LAR (13)</v>
          </cell>
          <cell r="C611">
            <v>0</v>
          </cell>
          <cell r="D611">
            <v>0</v>
          </cell>
        </row>
        <row r="612">
          <cell r="A612">
            <v>452065</v>
          </cell>
          <cell r="B612" t="str">
            <v>LT Liab Dx LAR (14)</v>
          </cell>
          <cell r="C612">
            <v>0</v>
          </cell>
          <cell r="D612">
            <v>0</v>
          </cell>
        </row>
        <row r="613">
          <cell r="A613">
            <v>452068</v>
          </cell>
          <cell r="B613" t="str">
            <v>Unamt Lease Inducemt</v>
          </cell>
          <cell r="C613">
            <v>0</v>
          </cell>
          <cell r="D613">
            <v>0</v>
          </cell>
        </row>
        <row r="614">
          <cell r="A614">
            <v>452069</v>
          </cell>
          <cell r="B614" t="str">
            <v>Asst Retire Oblgtn</v>
          </cell>
          <cell r="C614">
            <v>0</v>
          </cell>
          <cell r="D614">
            <v>0</v>
          </cell>
        </row>
        <row r="615">
          <cell r="A615">
            <v>452070</v>
          </cell>
          <cell r="B615" t="str">
            <v>Load Research Funding</v>
          </cell>
          <cell r="C615">
            <v>0</v>
          </cell>
          <cell r="D615">
            <v>0</v>
          </cell>
        </row>
        <row r="616">
          <cell r="A616">
            <v>452071</v>
          </cell>
          <cell r="B616" t="str">
            <v>Rider 1-2005 RAR</v>
          </cell>
          <cell r="C616">
            <v>0</v>
          </cell>
          <cell r="D616">
            <v>0</v>
          </cell>
        </row>
        <row r="617">
          <cell r="A617">
            <v>452072</v>
          </cell>
          <cell r="B617" t="str">
            <v>Rider 2-2005 RAR</v>
          </cell>
          <cell r="C617">
            <v>0</v>
          </cell>
          <cell r="D617">
            <v>0</v>
          </cell>
        </row>
        <row r="618">
          <cell r="A618">
            <v>452073</v>
          </cell>
          <cell r="B618" t="str">
            <v>Rider 3 RARA Unbilled</v>
          </cell>
          <cell r="C618">
            <v>0</v>
          </cell>
          <cell r="D618">
            <v>0</v>
          </cell>
        </row>
        <row r="619">
          <cell r="A619">
            <v>452074</v>
          </cell>
          <cell r="B619" t="str">
            <v>Rider 4 RARA Unbilled</v>
          </cell>
          <cell r="C619">
            <v>0</v>
          </cell>
          <cell r="D619">
            <v>0</v>
          </cell>
        </row>
        <row r="620">
          <cell r="A620">
            <v>452075</v>
          </cell>
          <cell r="B620" t="str">
            <v>Unrlzd G/L Fb Swap</v>
          </cell>
          <cell r="C620">
            <v>-229683.72</v>
          </cell>
          <cell r="D620">
            <v>0</v>
          </cell>
        </row>
        <row r="621">
          <cell r="A621">
            <v>452076</v>
          </cell>
          <cell r="B621" t="str">
            <v>Rogers Fibre Swap</v>
          </cell>
          <cell r="C621">
            <v>0</v>
          </cell>
          <cell r="D621">
            <v>0</v>
          </cell>
        </row>
        <row r="622">
          <cell r="A622">
            <v>452077</v>
          </cell>
          <cell r="B622" t="str">
            <v>Bells Fibre Swap</v>
          </cell>
          <cell r="C622">
            <v>0</v>
          </cell>
          <cell r="D622">
            <v>0</v>
          </cell>
        </row>
        <row r="623">
          <cell r="A623">
            <v>452078</v>
          </cell>
          <cell r="B623" t="str">
            <v>Cogeco Fibre Swap</v>
          </cell>
          <cell r="C623">
            <v>110566</v>
          </cell>
          <cell r="D623">
            <v>0</v>
          </cell>
        </row>
        <row r="624">
          <cell r="A624">
            <v>452079</v>
          </cell>
          <cell r="B624" t="str">
            <v>Allstream F S</v>
          </cell>
          <cell r="C624">
            <v>82500</v>
          </cell>
          <cell r="D624">
            <v>0</v>
          </cell>
        </row>
        <row r="625">
          <cell r="A625">
            <v>452081</v>
          </cell>
          <cell r="B625" t="str">
            <v>Persona Fibre Swap</v>
          </cell>
          <cell r="C625">
            <v>61950</v>
          </cell>
          <cell r="D625">
            <v>0</v>
          </cell>
        </row>
        <row r="626">
          <cell r="A626">
            <v>452083</v>
          </cell>
          <cell r="B626" t="str">
            <v>Tx Exc ExpDefRevLiab</v>
          </cell>
          <cell r="C626">
            <v>0</v>
          </cell>
          <cell r="D626">
            <v>0</v>
          </cell>
        </row>
        <row r="627">
          <cell r="A627">
            <v>452084</v>
          </cell>
          <cell r="B627" t="str">
            <v>TX Earning Sharing</v>
          </cell>
          <cell r="C627">
            <v>0</v>
          </cell>
          <cell r="D627">
            <v>0</v>
          </cell>
        </row>
        <row r="628">
          <cell r="A628">
            <v>452085</v>
          </cell>
          <cell r="B628" t="str">
            <v>Unamt DeBs Contri</v>
          </cell>
          <cell r="C628">
            <v>0</v>
          </cell>
          <cell r="D628">
            <v>0</v>
          </cell>
        </row>
        <row r="629">
          <cell r="A629">
            <v>452090</v>
          </cell>
          <cell r="B629" t="str">
            <v>Tx Exc Exp DefRevInt</v>
          </cell>
          <cell r="C629">
            <v>0</v>
          </cell>
          <cell r="D629">
            <v>0</v>
          </cell>
        </row>
        <row r="630">
          <cell r="A630">
            <v>452091</v>
          </cell>
          <cell r="B630" t="str">
            <v>Ext Rev SLU Stat ECS</v>
          </cell>
          <cell r="C630">
            <v>0</v>
          </cell>
          <cell r="D630">
            <v>0</v>
          </cell>
        </row>
        <row r="631">
          <cell r="A631">
            <v>452092</v>
          </cell>
          <cell r="B631" t="str">
            <v>ExtRv SLUStat ECS In</v>
          </cell>
          <cell r="C631">
            <v>0</v>
          </cell>
          <cell r="D631">
            <v>0</v>
          </cell>
        </row>
        <row r="632">
          <cell r="A632">
            <v>452093</v>
          </cell>
          <cell r="B632" t="str">
            <v>Proj Costs Def Rev</v>
          </cell>
          <cell r="C632">
            <v>0</v>
          </cell>
          <cell r="D632">
            <v>0</v>
          </cell>
        </row>
        <row r="633">
          <cell r="A633">
            <v>452094</v>
          </cell>
          <cell r="B633" t="str">
            <v>Proj Cst Def Rev Int</v>
          </cell>
          <cell r="C633">
            <v>0</v>
          </cell>
          <cell r="D633">
            <v>0</v>
          </cell>
        </row>
        <row r="634">
          <cell r="A634">
            <v>452100</v>
          </cell>
          <cell r="B634" t="str">
            <v>Rights Payments</v>
          </cell>
          <cell r="C634">
            <v>0</v>
          </cell>
          <cell r="D634">
            <v>0</v>
          </cell>
        </row>
        <row r="635">
          <cell r="A635">
            <v>452101</v>
          </cell>
          <cell r="B635" t="str">
            <v>Rights Payments Int</v>
          </cell>
          <cell r="C635">
            <v>0</v>
          </cell>
          <cell r="D635">
            <v>0</v>
          </cell>
        </row>
        <row r="636">
          <cell r="A636">
            <v>452106</v>
          </cell>
          <cell r="B636" t="str">
            <v>Rider 6 RARA Unbilled</v>
          </cell>
          <cell r="C636">
            <v>0</v>
          </cell>
          <cell r="D636">
            <v>0</v>
          </cell>
        </row>
        <row r="637">
          <cell r="A637">
            <v>452107</v>
          </cell>
          <cell r="B637" t="str">
            <v>Rider 6 - Glbl Adjst</v>
          </cell>
          <cell r="C637">
            <v>0</v>
          </cell>
          <cell r="D637">
            <v>0</v>
          </cell>
        </row>
        <row r="638">
          <cell r="A638">
            <v>452999</v>
          </cell>
          <cell r="B638" t="str">
            <v>Interface Balancg Ac</v>
          </cell>
          <cell r="C638">
            <v>0</v>
          </cell>
          <cell r="D638">
            <v>0</v>
          </cell>
        </row>
        <row r="639">
          <cell r="A639">
            <v>453000</v>
          </cell>
          <cell r="B639" t="str">
            <v>OPEB/OPRB-Open Liab</v>
          </cell>
          <cell r="C639">
            <v>-17105521.210000001</v>
          </cell>
          <cell r="D639">
            <v>0</v>
          </cell>
        </row>
        <row r="640">
          <cell r="A640">
            <v>453030</v>
          </cell>
          <cell r="B640" t="str">
            <v>OPEB-LTD-Open Liability</v>
          </cell>
          <cell r="C640">
            <v>-113034.75</v>
          </cell>
          <cell r="D640">
            <v>0</v>
          </cell>
        </row>
        <row r="641">
          <cell r="A641">
            <v>453050</v>
          </cell>
          <cell r="B641" t="str">
            <v>OPRB-SPS-Open Liab</v>
          </cell>
          <cell r="C641">
            <v>-1084628.1599999999</v>
          </cell>
          <cell r="D641">
            <v>0</v>
          </cell>
        </row>
        <row r="642">
          <cell r="A642">
            <v>453060</v>
          </cell>
          <cell r="B642" t="str">
            <v>OPRB-Spec opn liab</v>
          </cell>
          <cell r="C642">
            <v>0</v>
          </cell>
          <cell r="D642">
            <v>0</v>
          </cell>
        </row>
        <row r="643">
          <cell r="A643">
            <v>453070</v>
          </cell>
          <cell r="B643" t="str">
            <v>OPRB-Inergi Opn Liab</v>
          </cell>
          <cell r="C643">
            <v>0</v>
          </cell>
          <cell r="D643">
            <v>0</v>
          </cell>
        </row>
        <row r="644">
          <cell r="A644">
            <v>453090</v>
          </cell>
          <cell r="B644" t="str">
            <v>OPRB - Open Liab</v>
          </cell>
          <cell r="C644">
            <v>617000</v>
          </cell>
          <cell r="D644">
            <v>0</v>
          </cell>
        </row>
        <row r="645">
          <cell r="A645">
            <v>453092</v>
          </cell>
          <cell r="B645" t="str">
            <v>OPRB Liab- Acq MEUs</v>
          </cell>
          <cell r="C645">
            <v>0</v>
          </cell>
          <cell r="D645">
            <v>0</v>
          </cell>
        </row>
        <row r="646">
          <cell r="A646">
            <v>453100</v>
          </cell>
          <cell r="B646" t="str">
            <v>OPRB-Dental-Payments</v>
          </cell>
          <cell r="C646">
            <v>13144.55</v>
          </cell>
          <cell r="D646">
            <v>0</v>
          </cell>
        </row>
        <row r="647">
          <cell r="A647">
            <v>453110</v>
          </cell>
          <cell r="B647" t="str">
            <v>OPRB - GLI Payments</v>
          </cell>
          <cell r="C647">
            <v>0</v>
          </cell>
          <cell r="D647">
            <v>0</v>
          </cell>
        </row>
        <row r="648">
          <cell r="A648">
            <v>453120</v>
          </cell>
          <cell r="B648" t="str">
            <v>OPRB-Health-Payments</v>
          </cell>
          <cell r="C648">
            <v>15050.02</v>
          </cell>
          <cell r="D648">
            <v>0</v>
          </cell>
        </row>
        <row r="649">
          <cell r="A649">
            <v>453130</v>
          </cell>
          <cell r="B649" t="str">
            <v>OPRB-LTD-Payments</v>
          </cell>
          <cell r="C649">
            <v>-23.66</v>
          </cell>
          <cell r="D649">
            <v>0</v>
          </cell>
        </row>
        <row r="650">
          <cell r="A650">
            <v>453140</v>
          </cell>
          <cell r="B650" t="str">
            <v>Retiremt Bonus Pmt</v>
          </cell>
          <cell r="C650">
            <v>93032.94</v>
          </cell>
          <cell r="D650">
            <v>0</v>
          </cell>
        </row>
        <row r="651">
          <cell r="A651">
            <v>453150</v>
          </cell>
          <cell r="B651" t="str">
            <v>OPRB-SPS- PAYMENTS</v>
          </cell>
          <cell r="C651">
            <v>0</v>
          </cell>
          <cell r="D651">
            <v>0</v>
          </cell>
        </row>
        <row r="652">
          <cell r="A652">
            <v>453160</v>
          </cell>
          <cell r="B652" t="str">
            <v>OPRB-Spec Arr-Pmt</v>
          </cell>
          <cell r="C652">
            <v>0</v>
          </cell>
          <cell r="D652">
            <v>0</v>
          </cell>
        </row>
        <row r="653">
          <cell r="A653">
            <v>453169</v>
          </cell>
          <cell r="B653" t="str">
            <v>OPRB-Inergi Payment</v>
          </cell>
          <cell r="C653">
            <v>0</v>
          </cell>
          <cell r="D653">
            <v>0</v>
          </cell>
        </row>
        <row r="654">
          <cell r="A654">
            <v>453170</v>
          </cell>
          <cell r="B654" t="str">
            <v>OPRB-Inergi Stff Exp</v>
          </cell>
          <cell r="C654">
            <v>0</v>
          </cell>
          <cell r="D654">
            <v>0</v>
          </cell>
        </row>
        <row r="655">
          <cell r="A655">
            <v>453220</v>
          </cell>
          <cell r="B655" t="str">
            <v>Hlth,Dntl,GLI&amp;RB Ex</v>
          </cell>
          <cell r="C655">
            <v>-1731698.04</v>
          </cell>
          <cell r="D655">
            <v>0</v>
          </cell>
        </row>
        <row r="656">
          <cell r="A656">
            <v>453230</v>
          </cell>
          <cell r="B656" t="str">
            <v>OPEB-LT Dsblty-exp</v>
          </cell>
          <cell r="C656">
            <v>33170.26</v>
          </cell>
          <cell r="D656">
            <v>0</v>
          </cell>
        </row>
        <row r="657">
          <cell r="A657">
            <v>453250</v>
          </cell>
          <cell r="B657" t="str">
            <v>OPRB - SPP - expense</v>
          </cell>
          <cell r="C657">
            <v>-86768</v>
          </cell>
          <cell r="D657">
            <v>0</v>
          </cell>
        </row>
        <row r="658">
          <cell r="A658">
            <v>453320</v>
          </cell>
          <cell r="B658" t="str">
            <v>OPRB-H&amp;D Oblig</v>
          </cell>
          <cell r="C658">
            <v>-836416</v>
          </cell>
          <cell r="D658">
            <v>0</v>
          </cell>
        </row>
        <row r="659">
          <cell r="A659">
            <v>453330</v>
          </cell>
          <cell r="B659" t="str">
            <v>OPEB-LTD Obligation</v>
          </cell>
          <cell r="C659">
            <v>0</v>
          </cell>
          <cell r="D659">
            <v>0</v>
          </cell>
        </row>
        <row r="660">
          <cell r="A660">
            <v>453350</v>
          </cell>
          <cell r="B660" t="str">
            <v>OPRB-SPP Obligation</v>
          </cell>
          <cell r="C660">
            <v>0</v>
          </cell>
          <cell r="D660">
            <v>0</v>
          </cell>
        </row>
        <row r="661">
          <cell r="A661">
            <v>453400</v>
          </cell>
          <cell r="B661" t="str">
            <v>OPRB Liability Subs</v>
          </cell>
          <cell r="C661">
            <v>0</v>
          </cell>
          <cell r="D661">
            <v>0</v>
          </cell>
        </row>
        <row r="662">
          <cell r="A662">
            <v>480000</v>
          </cell>
          <cell r="B662" t="str">
            <v>Contributed Surplus</v>
          </cell>
          <cell r="C662">
            <v>0</v>
          </cell>
          <cell r="D662">
            <v>0</v>
          </cell>
        </row>
        <row r="663">
          <cell r="A663">
            <v>481000</v>
          </cell>
          <cell r="B663" t="str">
            <v>Business Unit Equity</v>
          </cell>
          <cell r="C663">
            <v>-43970989.289999999</v>
          </cell>
          <cell r="D663">
            <v>3154376.69</v>
          </cell>
        </row>
        <row r="664">
          <cell r="A664">
            <v>481120</v>
          </cell>
          <cell r="B664" t="str">
            <v>Prefered Shares</v>
          </cell>
          <cell r="C664">
            <v>0</v>
          </cell>
          <cell r="D664">
            <v>0</v>
          </cell>
        </row>
        <row r="665">
          <cell r="A665">
            <v>481121</v>
          </cell>
          <cell r="B665" t="str">
            <v>Common Share Capital</v>
          </cell>
          <cell r="C665">
            <v>-1350000</v>
          </cell>
          <cell r="D665">
            <v>-10</v>
          </cell>
        </row>
        <row r="666">
          <cell r="A666">
            <v>481200</v>
          </cell>
          <cell r="B666" t="str">
            <v>Trust Equity Unit</v>
          </cell>
          <cell r="C666">
            <v>0</v>
          </cell>
          <cell r="D666">
            <v>0</v>
          </cell>
        </row>
        <row r="667">
          <cell r="A667">
            <v>482000</v>
          </cell>
          <cell r="B667" t="str">
            <v>Common Shares Dividend</v>
          </cell>
          <cell r="C667">
            <v>9000000</v>
          </cell>
          <cell r="D667">
            <v>0</v>
          </cell>
        </row>
        <row r="668">
          <cell r="A668">
            <v>482010</v>
          </cell>
          <cell r="B668" t="str">
            <v>Preferred Share  Div</v>
          </cell>
          <cell r="C668">
            <v>0</v>
          </cell>
          <cell r="D668">
            <v>0</v>
          </cell>
        </row>
        <row r="669">
          <cell r="A669">
            <v>482020</v>
          </cell>
          <cell r="B669" t="str">
            <v>LP Distribution</v>
          </cell>
          <cell r="C669">
            <v>0</v>
          </cell>
          <cell r="D669">
            <v>0</v>
          </cell>
        </row>
        <row r="670">
          <cell r="A670">
            <v>483000</v>
          </cell>
          <cell r="B670" t="str">
            <v>Non-control Intrst</v>
          </cell>
          <cell r="C670">
            <v>0</v>
          </cell>
          <cell r="D670">
            <v>0</v>
          </cell>
        </row>
        <row r="671">
          <cell r="A671">
            <v>484000</v>
          </cell>
          <cell r="B671" t="str">
            <v>Partnership Interest</v>
          </cell>
          <cell r="C671">
            <v>0</v>
          </cell>
          <cell r="D671">
            <v>0</v>
          </cell>
        </row>
        <row r="672">
          <cell r="A672">
            <v>486000</v>
          </cell>
          <cell r="B672" t="str">
            <v>AOCI</v>
          </cell>
          <cell r="C672">
            <v>521665</v>
          </cell>
          <cell r="D672">
            <v>0</v>
          </cell>
        </row>
        <row r="673">
          <cell r="A673">
            <v>530000</v>
          </cell>
          <cell r="B673" t="str">
            <v>Rtl Power Sale-Rural</v>
          </cell>
          <cell r="C673">
            <v>0</v>
          </cell>
          <cell r="D673">
            <v>0</v>
          </cell>
        </row>
        <row r="674">
          <cell r="A674">
            <v>530009</v>
          </cell>
          <cell r="B674" t="str">
            <v>Line Loss Energy Rev</v>
          </cell>
          <cell r="C674">
            <v>0</v>
          </cell>
          <cell r="D674">
            <v>0</v>
          </cell>
        </row>
        <row r="675">
          <cell r="A675">
            <v>530010</v>
          </cell>
          <cell r="B675" t="str">
            <v>Energy Rev (IESO101)</v>
          </cell>
          <cell r="C675">
            <v>0</v>
          </cell>
          <cell r="D675">
            <v>0</v>
          </cell>
        </row>
        <row r="676">
          <cell r="A676">
            <v>530011</v>
          </cell>
          <cell r="B676" t="str">
            <v>Rural-Resi- Std A</v>
          </cell>
          <cell r="C676">
            <v>0</v>
          </cell>
          <cell r="D676">
            <v>0</v>
          </cell>
        </row>
        <row r="677">
          <cell r="A677">
            <v>530012</v>
          </cell>
          <cell r="B677" t="str">
            <v>Rural- Seasonal</v>
          </cell>
          <cell r="C677">
            <v>0</v>
          </cell>
          <cell r="D677">
            <v>0</v>
          </cell>
        </row>
        <row r="678">
          <cell r="A678">
            <v>530013</v>
          </cell>
          <cell r="B678" t="str">
            <v>RESOP Commodity Revenue</v>
          </cell>
          <cell r="C678">
            <v>0</v>
          </cell>
          <cell r="D678">
            <v>0</v>
          </cell>
        </row>
        <row r="679">
          <cell r="A679">
            <v>530018</v>
          </cell>
          <cell r="B679" t="str">
            <v>Smt Meter Rev Req</v>
          </cell>
          <cell r="C679">
            <v>0</v>
          </cell>
          <cell r="D679">
            <v>0</v>
          </cell>
        </row>
        <row r="680">
          <cell r="A680">
            <v>530019</v>
          </cell>
          <cell r="B680" t="str">
            <v>Other GEP RR</v>
          </cell>
          <cell r="C680">
            <v>0</v>
          </cell>
          <cell r="D680">
            <v>0</v>
          </cell>
        </row>
        <row r="681">
          <cell r="A681">
            <v>530020</v>
          </cell>
          <cell r="B681" t="str">
            <v>Commercial Energy Sales</v>
          </cell>
          <cell r="C681">
            <v>0</v>
          </cell>
          <cell r="D681">
            <v>0</v>
          </cell>
        </row>
        <row r="682">
          <cell r="A682">
            <v>530021</v>
          </cell>
          <cell r="B682" t="str">
            <v>Rural-Comm-StdA</v>
          </cell>
          <cell r="C682">
            <v>0</v>
          </cell>
          <cell r="D682">
            <v>0</v>
          </cell>
        </row>
        <row r="683">
          <cell r="A683">
            <v>530023</v>
          </cell>
          <cell r="B683" t="str">
            <v>Rider 10 ICM Revenue</v>
          </cell>
          <cell r="C683">
            <v>0</v>
          </cell>
          <cell r="D683">
            <v>0</v>
          </cell>
        </row>
        <row r="684">
          <cell r="A684">
            <v>530024</v>
          </cell>
          <cell r="B684" t="str">
            <v>Rider 11 SG Csh Fndg</v>
          </cell>
          <cell r="C684">
            <v>0</v>
          </cell>
          <cell r="D684">
            <v>0</v>
          </cell>
        </row>
        <row r="685">
          <cell r="A685">
            <v>530025</v>
          </cell>
          <cell r="B685" t="str">
            <v>Rider 11 SG Contra</v>
          </cell>
          <cell r="C685">
            <v>0</v>
          </cell>
          <cell r="D685">
            <v>0</v>
          </cell>
        </row>
        <row r="686">
          <cell r="A686">
            <v>530027</v>
          </cell>
          <cell r="B686" t="str">
            <v>Rider 12 Tax Savgs</v>
          </cell>
          <cell r="C686">
            <v>0</v>
          </cell>
          <cell r="D686">
            <v>0</v>
          </cell>
        </row>
        <row r="687">
          <cell r="A687">
            <v>530029</v>
          </cell>
          <cell r="B687" t="str">
            <v>Smart Grid Rider 2014</v>
          </cell>
          <cell r="C687">
            <v>0</v>
          </cell>
          <cell r="D687">
            <v>0</v>
          </cell>
        </row>
        <row r="688">
          <cell r="A688">
            <v>530030</v>
          </cell>
          <cell r="B688" t="str">
            <v>Dfd Rev-Pension Adj</v>
          </cell>
          <cell r="C688">
            <v>0</v>
          </cell>
          <cell r="D688">
            <v>0</v>
          </cell>
        </row>
        <row r="689">
          <cell r="A689">
            <v>530040</v>
          </cell>
          <cell r="B689" t="str">
            <v>Lightng Engy Sales</v>
          </cell>
          <cell r="C689">
            <v>0</v>
          </cell>
          <cell r="D689">
            <v>0</v>
          </cell>
        </row>
        <row r="690">
          <cell r="A690">
            <v>530060</v>
          </cell>
          <cell r="B690" t="str">
            <v>IESO Uplift&amp;Adm</v>
          </cell>
          <cell r="C690">
            <v>0</v>
          </cell>
          <cell r="D690">
            <v>0</v>
          </cell>
        </row>
        <row r="691">
          <cell r="A691">
            <v>530070</v>
          </cell>
          <cell r="B691" t="str">
            <v>Revenue RRRP</v>
          </cell>
          <cell r="C691">
            <v>0</v>
          </cell>
          <cell r="D691">
            <v>0</v>
          </cell>
        </row>
        <row r="692">
          <cell r="A692">
            <v>530080</v>
          </cell>
          <cell r="B692" t="str">
            <v>Rev-RPP Final Stlmt</v>
          </cell>
          <cell r="C692">
            <v>0</v>
          </cell>
          <cell r="D692">
            <v>0</v>
          </cell>
        </row>
        <row r="693">
          <cell r="A693">
            <v>530100</v>
          </cell>
          <cell r="B693" t="str">
            <v>RRRP-Dir Rtl Cstmr</v>
          </cell>
          <cell r="C693">
            <v>0</v>
          </cell>
          <cell r="D693">
            <v>0</v>
          </cell>
        </row>
        <row r="694">
          <cell r="A694">
            <v>530150</v>
          </cell>
          <cell r="B694" t="str">
            <v>SPC Revenue</v>
          </cell>
          <cell r="C694">
            <v>0</v>
          </cell>
          <cell r="D694">
            <v>0</v>
          </cell>
        </row>
        <row r="695">
          <cell r="A695">
            <v>530250</v>
          </cell>
          <cell r="B695" t="str">
            <v>Smart Meter Charge</v>
          </cell>
          <cell r="C695">
            <v>0</v>
          </cell>
          <cell r="D695">
            <v>0</v>
          </cell>
        </row>
        <row r="696">
          <cell r="A696">
            <v>530251</v>
          </cell>
          <cell r="B696" t="str">
            <v>SMC Offset Account</v>
          </cell>
          <cell r="C696">
            <v>0</v>
          </cell>
          <cell r="D696">
            <v>0</v>
          </cell>
        </row>
        <row r="697">
          <cell r="A697">
            <v>530300</v>
          </cell>
          <cell r="B697" t="str">
            <v>Rtl EngySale-Acq MEU</v>
          </cell>
          <cell r="C697">
            <v>0</v>
          </cell>
          <cell r="D697">
            <v>0</v>
          </cell>
        </row>
        <row r="698">
          <cell r="A698">
            <v>530600</v>
          </cell>
          <cell r="B698" t="str">
            <v>Distribution  Fixed</v>
          </cell>
          <cell r="C698">
            <v>0</v>
          </cell>
          <cell r="D698">
            <v>0</v>
          </cell>
        </row>
        <row r="699">
          <cell r="A699">
            <v>530610</v>
          </cell>
          <cell r="B699" t="str">
            <v>Distribution Volumetric</v>
          </cell>
          <cell r="C699">
            <v>0</v>
          </cell>
          <cell r="D699">
            <v>0</v>
          </cell>
        </row>
        <row r="700">
          <cell r="A700">
            <v>530611</v>
          </cell>
          <cell r="B700" t="str">
            <v>Trsfmr Ownship Allow</v>
          </cell>
          <cell r="C700">
            <v>0</v>
          </cell>
          <cell r="D700">
            <v>0</v>
          </cell>
        </row>
        <row r="701">
          <cell r="A701">
            <v>530620</v>
          </cell>
          <cell r="B701" t="str">
            <v>ST-Common ST Lines</v>
          </cell>
          <cell r="C701">
            <v>0</v>
          </cell>
          <cell r="D701">
            <v>0</v>
          </cell>
        </row>
        <row r="702">
          <cell r="A702">
            <v>530630</v>
          </cell>
          <cell r="B702" t="str">
            <v>Dx Mtr Svc Rbate Rev</v>
          </cell>
          <cell r="C702">
            <v>0</v>
          </cell>
          <cell r="D702">
            <v>0</v>
          </cell>
        </row>
        <row r="703">
          <cell r="A703">
            <v>530631</v>
          </cell>
          <cell r="B703" t="str">
            <v>ST-Specific ST Lines</v>
          </cell>
          <cell r="C703">
            <v>0</v>
          </cell>
          <cell r="D703">
            <v>0</v>
          </cell>
        </row>
        <row r="704">
          <cell r="A704">
            <v>530632</v>
          </cell>
          <cell r="B704" t="str">
            <v>ST-Meter Charge</v>
          </cell>
          <cell r="C704">
            <v>0</v>
          </cell>
          <cell r="D704">
            <v>0</v>
          </cell>
        </row>
        <row r="705">
          <cell r="A705">
            <v>530633</v>
          </cell>
          <cell r="B705" t="str">
            <v>ST-Service Charge</v>
          </cell>
          <cell r="C705">
            <v>0</v>
          </cell>
          <cell r="D705">
            <v>0</v>
          </cell>
        </row>
        <row r="706">
          <cell r="A706">
            <v>530640</v>
          </cell>
          <cell r="B706" t="str">
            <v>Low Voltage Rate Rider</v>
          </cell>
          <cell r="C706">
            <v>0</v>
          </cell>
          <cell r="D706">
            <v>0</v>
          </cell>
        </row>
        <row r="707">
          <cell r="A707">
            <v>530650</v>
          </cell>
          <cell r="B707" t="str">
            <v>ST-HVDS-High Connection</v>
          </cell>
          <cell r="C707">
            <v>0</v>
          </cell>
          <cell r="D707">
            <v>0</v>
          </cell>
        </row>
        <row r="708">
          <cell r="A708">
            <v>530660</v>
          </cell>
          <cell r="B708" t="str">
            <v>ST-HVDS-Low Connection</v>
          </cell>
          <cell r="C708">
            <v>0</v>
          </cell>
          <cell r="D708">
            <v>0</v>
          </cell>
        </row>
        <row r="709">
          <cell r="A709">
            <v>530670</v>
          </cell>
          <cell r="B709" t="str">
            <v>ST-LV DS Low Connection</v>
          </cell>
          <cell r="C709">
            <v>0</v>
          </cell>
          <cell r="D709">
            <v>0</v>
          </cell>
        </row>
        <row r="710">
          <cell r="A710">
            <v>530680</v>
          </cell>
          <cell r="B710" t="str">
            <v>ST-Spcfc Primary Lns</v>
          </cell>
          <cell r="C710">
            <v>0</v>
          </cell>
          <cell r="D710">
            <v>0</v>
          </cell>
        </row>
        <row r="711">
          <cell r="A711">
            <v>530702</v>
          </cell>
          <cell r="B711" t="str">
            <v>RRRP-Ntwk Pmt to Oth</v>
          </cell>
          <cell r="C711">
            <v>0</v>
          </cell>
          <cell r="D711">
            <v>0</v>
          </cell>
        </row>
        <row r="712">
          <cell r="A712">
            <v>530703</v>
          </cell>
          <cell r="B712" t="str">
            <v>RRRP from IMO - Gross</v>
          </cell>
          <cell r="C712">
            <v>0</v>
          </cell>
          <cell r="D712">
            <v>0</v>
          </cell>
        </row>
        <row r="713">
          <cell r="A713">
            <v>530726</v>
          </cell>
          <cell r="B713" t="str">
            <v>TX Ntwk (IESO650)</v>
          </cell>
          <cell r="C713">
            <v>0</v>
          </cell>
          <cell r="D713">
            <v>0</v>
          </cell>
        </row>
        <row r="714">
          <cell r="A714">
            <v>530727</v>
          </cell>
          <cell r="B714" t="str">
            <v>Tx Connect (IEO652)</v>
          </cell>
          <cell r="C714">
            <v>0</v>
          </cell>
          <cell r="D714">
            <v>0</v>
          </cell>
        </row>
        <row r="715">
          <cell r="A715">
            <v>530730</v>
          </cell>
          <cell r="B715" t="str">
            <v>Glob Adj Demnd Billd</v>
          </cell>
          <cell r="C715">
            <v>0</v>
          </cell>
          <cell r="D715">
            <v>0</v>
          </cell>
        </row>
        <row r="716">
          <cell r="A716">
            <v>530731</v>
          </cell>
          <cell r="B716" t="str">
            <v>Global Adj. Engy Rev</v>
          </cell>
          <cell r="C716">
            <v>0</v>
          </cell>
          <cell r="D716">
            <v>0</v>
          </cell>
        </row>
        <row r="717">
          <cell r="A717">
            <v>530732</v>
          </cell>
          <cell r="B717" t="str">
            <v>IESO-703Rur Rt Asst</v>
          </cell>
          <cell r="C717">
            <v>0</v>
          </cell>
          <cell r="D717">
            <v>0</v>
          </cell>
        </row>
        <row r="718">
          <cell r="A718">
            <v>530802</v>
          </cell>
          <cell r="B718" t="str">
            <v>Rider 8 Expr FdersH1</v>
          </cell>
          <cell r="C718">
            <v>0</v>
          </cell>
          <cell r="D718">
            <v>0</v>
          </cell>
        </row>
        <row r="719">
          <cell r="A719">
            <v>530803</v>
          </cell>
          <cell r="B719" t="str">
            <v>Rider 8 Other GEP-H1</v>
          </cell>
          <cell r="C719">
            <v>0</v>
          </cell>
          <cell r="D719">
            <v>0</v>
          </cell>
        </row>
        <row r="720">
          <cell r="A720">
            <v>530804</v>
          </cell>
          <cell r="B720" t="str">
            <v>Rider 8 Sm Grid-H1</v>
          </cell>
          <cell r="C720">
            <v>0</v>
          </cell>
          <cell r="D720">
            <v>0</v>
          </cell>
        </row>
        <row r="721">
          <cell r="A721">
            <v>530805</v>
          </cell>
          <cell r="B721" t="str">
            <v>Other GEP - Provin</v>
          </cell>
          <cell r="C721">
            <v>0</v>
          </cell>
          <cell r="D721">
            <v>0</v>
          </cell>
        </row>
        <row r="722">
          <cell r="A722">
            <v>530806</v>
          </cell>
          <cell r="B722" t="str">
            <v>Express Feeders Prov</v>
          </cell>
          <cell r="C722">
            <v>0</v>
          </cell>
          <cell r="D722">
            <v>0</v>
          </cell>
        </row>
        <row r="723">
          <cell r="A723">
            <v>530807</v>
          </cell>
          <cell r="B723" t="str">
            <v>Rider 8 - GEA Costs</v>
          </cell>
          <cell r="C723">
            <v>0</v>
          </cell>
          <cell r="D723">
            <v>0</v>
          </cell>
        </row>
        <row r="724">
          <cell r="A724">
            <v>530809</v>
          </cell>
          <cell r="B724" t="str">
            <v>Dx Deferred Revenue Tax</v>
          </cell>
          <cell r="C724">
            <v>0</v>
          </cell>
          <cell r="D724">
            <v>0</v>
          </cell>
        </row>
        <row r="725">
          <cell r="A725">
            <v>530810</v>
          </cell>
          <cell r="B725" t="str">
            <v>Smart Meter Revenue</v>
          </cell>
          <cell r="C725">
            <v>0</v>
          </cell>
          <cell r="D725">
            <v>0</v>
          </cell>
        </row>
        <row r="726">
          <cell r="A726">
            <v>530812</v>
          </cell>
          <cell r="B726" t="str">
            <v>SmartMeterRev Contra</v>
          </cell>
          <cell r="C726">
            <v>0</v>
          </cell>
          <cell r="D726">
            <v>0</v>
          </cell>
        </row>
        <row r="727">
          <cell r="A727">
            <v>540110</v>
          </cell>
          <cell r="B727" t="str">
            <v>MicroFITGen SvcChg</v>
          </cell>
          <cell r="C727">
            <v>0</v>
          </cell>
          <cell r="D727">
            <v>0</v>
          </cell>
        </row>
        <row r="728">
          <cell r="A728">
            <v>540111</v>
          </cell>
          <cell r="B728" t="str">
            <v>MicroFITGen Contra</v>
          </cell>
          <cell r="C728">
            <v>0</v>
          </cell>
          <cell r="D728">
            <v>0</v>
          </cell>
        </row>
        <row r="729">
          <cell r="A729">
            <v>540120</v>
          </cell>
          <cell r="B729" t="str">
            <v>Rider5ARev- Inc.Capi</v>
          </cell>
          <cell r="C729">
            <v>0</v>
          </cell>
          <cell r="D729">
            <v>0</v>
          </cell>
        </row>
        <row r="730">
          <cell r="A730">
            <v>540130</v>
          </cell>
          <cell r="B730" t="str">
            <v>Rider 5B Rev - Share</v>
          </cell>
          <cell r="C730">
            <v>0</v>
          </cell>
          <cell r="D730">
            <v>0</v>
          </cell>
        </row>
        <row r="731">
          <cell r="A731">
            <v>550000</v>
          </cell>
          <cell r="B731" t="str">
            <v>Ext Revenue</v>
          </cell>
          <cell r="C731">
            <v>0</v>
          </cell>
          <cell r="D731">
            <v>0</v>
          </cell>
        </row>
        <row r="732">
          <cell r="A732">
            <v>550200</v>
          </cell>
          <cell r="B732" t="str">
            <v>General Revenue</v>
          </cell>
          <cell r="C732">
            <v>-16000</v>
          </cell>
          <cell r="D732">
            <v>0</v>
          </cell>
        </row>
        <row r="733">
          <cell r="A733">
            <v>550210</v>
          </cell>
          <cell r="B733" t="str">
            <v>SSS Admin Chrge</v>
          </cell>
          <cell r="C733">
            <v>0</v>
          </cell>
          <cell r="D733">
            <v>0</v>
          </cell>
        </row>
        <row r="734">
          <cell r="A734">
            <v>550400</v>
          </cell>
          <cell r="B734" t="str">
            <v>OPA Incentive Income</v>
          </cell>
          <cell r="C734">
            <v>0</v>
          </cell>
          <cell r="D734">
            <v>0</v>
          </cell>
        </row>
        <row r="735">
          <cell r="A735">
            <v>550711</v>
          </cell>
          <cell r="B735" t="str">
            <v>ROWs&amp;Rl Estate Lsng</v>
          </cell>
          <cell r="C735">
            <v>-2889673.46</v>
          </cell>
          <cell r="D735">
            <v>-458.6</v>
          </cell>
        </row>
        <row r="736">
          <cell r="A736">
            <v>550712</v>
          </cell>
          <cell r="B736" t="str">
            <v>NW Twr Lsing Prod Ln</v>
          </cell>
          <cell r="C736">
            <v>-1359608.18</v>
          </cell>
          <cell r="D736">
            <v>0</v>
          </cell>
        </row>
        <row r="737">
          <cell r="A737">
            <v>550713</v>
          </cell>
          <cell r="B737" t="str">
            <v>Trnsprnt LAN Prod L</v>
          </cell>
          <cell r="C737">
            <v>-29622582.859999999</v>
          </cell>
          <cell r="D737">
            <v>0</v>
          </cell>
        </row>
        <row r="738">
          <cell r="A738">
            <v>550715</v>
          </cell>
          <cell r="B738" t="str">
            <v>Private Line Prod</v>
          </cell>
          <cell r="C738">
            <v>-3520681.15</v>
          </cell>
          <cell r="D738">
            <v>0</v>
          </cell>
        </row>
        <row r="739">
          <cell r="A739">
            <v>550716</v>
          </cell>
          <cell r="B739" t="str">
            <v>Telecom Internet Bundle</v>
          </cell>
          <cell r="C739">
            <v>0</v>
          </cell>
          <cell r="D739">
            <v>0</v>
          </cell>
        </row>
        <row r="740">
          <cell r="A740">
            <v>550717</v>
          </cell>
          <cell r="B740" t="str">
            <v>Internet Transit</v>
          </cell>
          <cell r="C740">
            <v>-2309086.0699999998</v>
          </cell>
          <cell r="D740">
            <v>0</v>
          </cell>
        </row>
        <row r="741">
          <cell r="A741">
            <v>550718</v>
          </cell>
          <cell r="B741" t="str">
            <v>Drk Fiber Lesng Prod</v>
          </cell>
          <cell r="C741">
            <v>-2475524.92</v>
          </cell>
          <cell r="D741">
            <v>0</v>
          </cell>
        </row>
        <row r="742">
          <cell r="A742">
            <v>550719</v>
          </cell>
          <cell r="B742" t="str">
            <v>Drk Fiber IRU Prod</v>
          </cell>
          <cell r="C742">
            <v>-541825.1</v>
          </cell>
          <cell r="D742">
            <v>0</v>
          </cell>
        </row>
        <row r="743">
          <cell r="A743">
            <v>550724</v>
          </cell>
          <cell r="B743" t="str">
            <v>Installation Rev</v>
          </cell>
          <cell r="C743">
            <v>-1651095</v>
          </cell>
          <cell r="D743">
            <v>0</v>
          </cell>
        </row>
        <row r="744">
          <cell r="A744">
            <v>550851</v>
          </cell>
          <cell r="B744" t="str">
            <v>Cllctn&amp;Late Pmt Chg</v>
          </cell>
          <cell r="C744">
            <v>-313.62</v>
          </cell>
          <cell r="D744">
            <v>0</v>
          </cell>
        </row>
        <row r="745">
          <cell r="A745">
            <v>550890</v>
          </cell>
          <cell r="B745" t="str">
            <v>Cllctn&amp;Late Pmt Chg</v>
          </cell>
          <cell r="C745">
            <v>0</v>
          </cell>
          <cell r="D745">
            <v>0</v>
          </cell>
        </row>
        <row r="746">
          <cell r="A746">
            <v>550900</v>
          </cell>
          <cell r="B746" t="str">
            <v>DX - Misc Revenue</v>
          </cell>
          <cell r="C746">
            <v>0</v>
          </cell>
          <cell r="D746">
            <v>0</v>
          </cell>
        </row>
        <row r="747">
          <cell r="A747">
            <v>551000</v>
          </cell>
          <cell r="B747" t="str">
            <v>OCI-Amt ARS Hdg G/L</v>
          </cell>
          <cell r="C747">
            <v>126667</v>
          </cell>
          <cell r="D747">
            <v>0</v>
          </cell>
        </row>
        <row r="748">
          <cell r="A748">
            <v>551000</v>
          </cell>
          <cell r="B748" t="str">
            <v>OCI-Amt ARS Hdg G/L</v>
          </cell>
          <cell r="C748">
            <v>126667</v>
          </cell>
          <cell r="D748">
            <v>0</v>
          </cell>
        </row>
        <row r="749">
          <cell r="A749">
            <v>552000</v>
          </cell>
          <cell r="B749" t="str">
            <v>Non-control Intrst</v>
          </cell>
          <cell r="C749">
            <v>0</v>
          </cell>
          <cell r="D749">
            <v>0</v>
          </cell>
        </row>
        <row r="750">
          <cell r="A750">
            <v>560001</v>
          </cell>
          <cell r="B750" t="str">
            <v>RSVA Offset Account</v>
          </cell>
          <cell r="C750">
            <v>0</v>
          </cell>
          <cell r="D750">
            <v>0</v>
          </cell>
        </row>
        <row r="751">
          <cell r="A751">
            <v>560020</v>
          </cell>
          <cell r="B751" t="str">
            <v>Tx-Tax Changes Dfd</v>
          </cell>
          <cell r="C751">
            <v>0</v>
          </cell>
          <cell r="D751">
            <v>0</v>
          </cell>
        </row>
        <row r="752">
          <cell r="A752">
            <v>560030</v>
          </cell>
          <cell r="B752" t="str">
            <v>Rev per RA Agreemt</v>
          </cell>
          <cell r="C752">
            <v>0</v>
          </cell>
          <cell r="D752">
            <v>0</v>
          </cell>
        </row>
        <row r="753">
          <cell r="A753">
            <v>560031</v>
          </cell>
          <cell r="B753" t="str">
            <v>RRP Rev Adj</v>
          </cell>
          <cell r="C753">
            <v>0</v>
          </cell>
          <cell r="D753">
            <v>0</v>
          </cell>
        </row>
        <row r="754">
          <cell r="A754">
            <v>560040</v>
          </cell>
          <cell r="B754" t="str">
            <v>Tx Dfd Rev-Pensn Adj</v>
          </cell>
          <cell r="C754">
            <v>0</v>
          </cell>
          <cell r="D754">
            <v>0</v>
          </cell>
        </row>
        <row r="755">
          <cell r="A755">
            <v>560041</v>
          </cell>
          <cell r="B755" t="str">
            <v>Tx Def Rev Right Pay</v>
          </cell>
          <cell r="C755">
            <v>0</v>
          </cell>
          <cell r="D755">
            <v>0</v>
          </cell>
        </row>
        <row r="756">
          <cell r="A756">
            <v>560043</v>
          </cell>
          <cell r="B756" t="str">
            <v>Tx Revenue - CDM Adj</v>
          </cell>
          <cell r="C756">
            <v>0</v>
          </cell>
          <cell r="D756">
            <v>0</v>
          </cell>
        </row>
        <row r="757">
          <cell r="A757">
            <v>560051</v>
          </cell>
          <cell r="B757" t="str">
            <v>Tx Exc Exp Def Rev</v>
          </cell>
          <cell r="C757">
            <v>0</v>
          </cell>
          <cell r="D757">
            <v>0</v>
          </cell>
        </row>
        <row r="758">
          <cell r="A758">
            <v>560060</v>
          </cell>
          <cell r="B758" t="str">
            <v>LVSG Switch Gear Credit</v>
          </cell>
          <cell r="C758">
            <v>0</v>
          </cell>
          <cell r="D758">
            <v>0</v>
          </cell>
        </row>
        <row r="759">
          <cell r="A759">
            <v>560726</v>
          </cell>
          <cell r="B759" t="str">
            <v>TX - Network Credit</v>
          </cell>
          <cell r="C759">
            <v>0</v>
          </cell>
          <cell r="D759">
            <v>0</v>
          </cell>
        </row>
        <row r="760">
          <cell r="A760">
            <v>560727</v>
          </cell>
          <cell r="B760" t="str">
            <v>TX-Line Conn Serv Cr</v>
          </cell>
          <cell r="C760">
            <v>0</v>
          </cell>
          <cell r="D760">
            <v>0</v>
          </cell>
        </row>
        <row r="761">
          <cell r="A761">
            <v>560728</v>
          </cell>
          <cell r="B761" t="str">
            <v>TX-Transf Conn Cred</v>
          </cell>
          <cell r="C761">
            <v>0</v>
          </cell>
          <cell r="D761">
            <v>0</v>
          </cell>
        </row>
        <row r="762">
          <cell r="A762">
            <v>560729</v>
          </cell>
          <cell r="B762" t="str">
            <v>Tx Ext&amp;Whl thru Cred</v>
          </cell>
          <cell r="C762">
            <v>0</v>
          </cell>
          <cell r="D762">
            <v>0</v>
          </cell>
        </row>
        <row r="763">
          <cell r="A763">
            <v>560732</v>
          </cell>
          <cell r="B763" t="str">
            <v>Tx Mt Provider Svc R</v>
          </cell>
          <cell r="C763">
            <v>0</v>
          </cell>
          <cell r="D763">
            <v>0</v>
          </cell>
        </row>
        <row r="764">
          <cell r="A764">
            <v>570000</v>
          </cell>
          <cell r="B764" t="str">
            <v>Intnal Rev fr RECSV</v>
          </cell>
          <cell r="C764">
            <v>-29436163.940000001</v>
          </cell>
          <cell r="D764">
            <v>-368000</v>
          </cell>
        </row>
        <row r="765">
          <cell r="A765">
            <v>570050</v>
          </cell>
          <cell r="B765" t="str">
            <v>Div Income fr Sub</v>
          </cell>
          <cell r="C765">
            <v>0</v>
          </cell>
          <cell r="D765">
            <v>0</v>
          </cell>
        </row>
        <row r="766">
          <cell r="A766">
            <v>570060</v>
          </cell>
          <cell r="B766" t="str">
            <v>LP Disbursement</v>
          </cell>
          <cell r="C766">
            <v>0</v>
          </cell>
          <cell r="D766">
            <v>0</v>
          </cell>
        </row>
        <row r="767">
          <cell r="A767">
            <v>570999</v>
          </cell>
          <cell r="B767" t="str">
            <v>Intco Rev Elmntn</v>
          </cell>
          <cell r="C767">
            <v>0</v>
          </cell>
          <cell r="D767">
            <v>0</v>
          </cell>
        </row>
        <row r="768">
          <cell r="A768">
            <v>580000</v>
          </cell>
          <cell r="B768" t="str">
            <v>Revenue Cust Contrib</v>
          </cell>
          <cell r="C768">
            <v>0</v>
          </cell>
          <cell r="D768">
            <v>0</v>
          </cell>
        </row>
        <row r="769">
          <cell r="A769">
            <v>590000</v>
          </cell>
          <cell r="B769" t="str">
            <v>Internal Rev from LP</v>
          </cell>
          <cell r="C769">
            <v>0</v>
          </cell>
          <cell r="D769">
            <v>0</v>
          </cell>
        </row>
        <row r="770">
          <cell r="A770">
            <v>610000</v>
          </cell>
          <cell r="B770" t="str">
            <v>COP&amp;Engy(Int)</v>
          </cell>
          <cell r="C770">
            <v>0</v>
          </cell>
          <cell r="D770">
            <v>0</v>
          </cell>
        </row>
        <row r="771">
          <cell r="A771">
            <v>610003</v>
          </cell>
          <cell r="B771" t="str">
            <v>IESO SMC</v>
          </cell>
          <cell r="C771">
            <v>0</v>
          </cell>
          <cell r="D771">
            <v>0</v>
          </cell>
        </row>
        <row r="772">
          <cell r="A772">
            <v>610005</v>
          </cell>
          <cell r="B772" t="str">
            <v>Distribution Tariff</v>
          </cell>
          <cell r="C772">
            <v>0</v>
          </cell>
          <cell r="D772">
            <v>0</v>
          </cell>
        </row>
        <row r="773">
          <cell r="A773">
            <v>610080</v>
          </cell>
          <cell r="B773" t="str">
            <v>COP-RPP Fnl Stlmt</v>
          </cell>
          <cell r="C773">
            <v>0</v>
          </cell>
          <cell r="D773">
            <v>0</v>
          </cell>
        </row>
        <row r="774">
          <cell r="A774">
            <v>610300</v>
          </cell>
          <cell r="B774" t="str">
            <v>COP-Acqrd MEUs</v>
          </cell>
          <cell r="C774">
            <v>0</v>
          </cell>
          <cell r="D774">
            <v>0</v>
          </cell>
        </row>
        <row r="775">
          <cell r="A775">
            <v>610602</v>
          </cell>
          <cell r="B775" t="str">
            <v>LTLT -SSS Admin Charges</v>
          </cell>
          <cell r="C775">
            <v>0</v>
          </cell>
          <cell r="D775">
            <v>0</v>
          </cell>
        </row>
        <row r="776">
          <cell r="A776">
            <v>610604</v>
          </cell>
          <cell r="B776" t="str">
            <v>Dstrib'n Vlumtrc Chg</v>
          </cell>
          <cell r="C776">
            <v>0</v>
          </cell>
          <cell r="D776">
            <v>0</v>
          </cell>
        </row>
        <row r="777">
          <cell r="A777">
            <v>610702</v>
          </cell>
          <cell r="B777" t="str">
            <v>IESO-101 Net Energy</v>
          </cell>
          <cell r="C777">
            <v>0</v>
          </cell>
          <cell r="D777">
            <v>0</v>
          </cell>
        </row>
        <row r="778">
          <cell r="A778">
            <v>610703</v>
          </cell>
          <cell r="B778" t="str">
            <v>Emb Gnrtr - Spot</v>
          </cell>
          <cell r="C778">
            <v>0</v>
          </cell>
          <cell r="D778">
            <v>0</v>
          </cell>
        </row>
        <row r="779">
          <cell r="A779">
            <v>610704</v>
          </cell>
          <cell r="B779" t="str">
            <v>H LDC Load Trsf-Spot</v>
          </cell>
          <cell r="C779">
            <v>0</v>
          </cell>
          <cell r="D779">
            <v>0</v>
          </cell>
        </row>
        <row r="780">
          <cell r="A780">
            <v>610705</v>
          </cell>
          <cell r="B780" t="str">
            <v>Other ERG COP</v>
          </cell>
          <cell r="C780">
            <v>0</v>
          </cell>
          <cell r="D780">
            <v>0</v>
          </cell>
        </row>
        <row r="781">
          <cell r="A781">
            <v>610706</v>
          </cell>
          <cell r="B781" t="str">
            <v>OtherERGDeclaration</v>
          </cell>
          <cell r="C781">
            <v>0</v>
          </cell>
          <cell r="D781">
            <v>0</v>
          </cell>
        </row>
        <row r="782">
          <cell r="A782">
            <v>610708</v>
          </cell>
          <cell r="B782" t="str">
            <v>FIT Generators COP</v>
          </cell>
          <cell r="C782">
            <v>0</v>
          </cell>
          <cell r="D782">
            <v>0</v>
          </cell>
        </row>
        <row r="783">
          <cell r="A783">
            <v>610709</v>
          </cell>
          <cell r="B783" t="str">
            <v>FIT Declaration</v>
          </cell>
          <cell r="C783">
            <v>0</v>
          </cell>
          <cell r="D783">
            <v>0</v>
          </cell>
        </row>
        <row r="784">
          <cell r="A784">
            <v>610710</v>
          </cell>
          <cell r="B784" t="str">
            <v>Micro FIT Cost of Power</v>
          </cell>
          <cell r="C784">
            <v>0</v>
          </cell>
          <cell r="D784">
            <v>0</v>
          </cell>
        </row>
        <row r="785">
          <cell r="A785">
            <v>610711</v>
          </cell>
          <cell r="B785" t="str">
            <v>Micro FIT Declaration</v>
          </cell>
          <cell r="C785">
            <v>0</v>
          </cell>
          <cell r="D785">
            <v>0</v>
          </cell>
        </row>
        <row r="786">
          <cell r="A786">
            <v>610713</v>
          </cell>
          <cell r="B786" t="str">
            <v>HCI Declaration</v>
          </cell>
          <cell r="C786">
            <v>0</v>
          </cell>
          <cell r="D786">
            <v>0</v>
          </cell>
        </row>
        <row r="787">
          <cell r="A787">
            <v>610714</v>
          </cell>
          <cell r="B787" t="str">
            <v>HCI Cost of Power</v>
          </cell>
          <cell r="C787">
            <v>0</v>
          </cell>
          <cell r="D787">
            <v>0</v>
          </cell>
        </row>
        <row r="788">
          <cell r="A788">
            <v>610721</v>
          </cell>
          <cell r="B788" t="str">
            <v>IESO-650Ntwk Svc Chg</v>
          </cell>
          <cell r="C788">
            <v>0</v>
          </cell>
          <cell r="D788">
            <v>0</v>
          </cell>
        </row>
        <row r="789">
          <cell r="A789">
            <v>610722</v>
          </cell>
          <cell r="B789" t="str">
            <v>IESO-651 Ln Conn Svc</v>
          </cell>
          <cell r="C789">
            <v>0</v>
          </cell>
          <cell r="D789">
            <v>0</v>
          </cell>
        </row>
        <row r="790">
          <cell r="A790">
            <v>610723</v>
          </cell>
          <cell r="B790" t="str">
            <v>IESO-652Trsf Conn Sv</v>
          </cell>
          <cell r="C790">
            <v>0</v>
          </cell>
          <cell r="D790">
            <v>0</v>
          </cell>
        </row>
        <row r="791">
          <cell r="A791">
            <v>610731</v>
          </cell>
          <cell r="B791" t="str">
            <v>IESO-9990 IESO Admin</v>
          </cell>
          <cell r="C791">
            <v>0</v>
          </cell>
          <cell r="D791">
            <v>0</v>
          </cell>
        </row>
        <row r="792">
          <cell r="A792">
            <v>610741</v>
          </cell>
          <cell r="B792" t="str">
            <v>Glob Adj Dmd Bld COP</v>
          </cell>
          <cell r="C792">
            <v>0</v>
          </cell>
          <cell r="D792">
            <v>0</v>
          </cell>
        </row>
        <row r="793">
          <cell r="A793">
            <v>610742</v>
          </cell>
          <cell r="B793" t="str">
            <v>Prvncl Bnfts-RPP</v>
          </cell>
          <cell r="C793">
            <v>0</v>
          </cell>
          <cell r="D793">
            <v>0</v>
          </cell>
        </row>
        <row r="794">
          <cell r="A794">
            <v>610743</v>
          </cell>
          <cell r="B794" t="str">
            <v>Global Adj Cmdiy Cst</v>
          </cell>
          <cell r="C794">
            <v>0</v>
          </cell>
          <cell r="D794">
            <v>0</v>
          </cell>
        </row>
        <row r="795">
          <cell r="A795">
            <v>610744</v>
          </cell>
          <cell r="B795" t="str">
            <v>RPP Declar - 2 Tier</v>
          </cell>
          <cell r="C795">
            <v>0</v>
          </cell>
          <cell r="D795">
            <v>0</v>
          </cell>
        </row>
        <row r="796">
          <cell r="A796">
            <v>610745</v>
          </cell>
          <cell r="B796" t="str">
            <v>RPP Declaration – TOU</v>
          </cell>
          <cell r="C796">
            <v>0</v>
          </cell>
          <cell r="D796">
            <v>0</v>
          </cell>
        </row>
        <row r="797">
          <cell r="A797">
            <v>610749</v>
          </cell>
          <cell r="B797" t="str">
            <v>RESOP Commodity COP</v>
          </cell>
          <cell r="C797">
            <v>0</v>
          </cell>
          <cell r="D797">
            <v>0</v>
          </cell>
        </row>
        <row r="798">
          <cell r="A798">
            <v>610750</v>
          </cell>
          <cell r="B798" t="str">
            <v>IESO-1410 RESOP</v>
          </cell>
          <cell r="C798">
            <v>0</v>
          </cell>
          <cell r="D798">
            <v>0</v>
          </cell>
        </row>
        <row r="799">
          <cell r="A799">
            <v>618010</v>
          </cell>
          <cell r="B799" t="str">
            <v>COS -GRP-OMA</v>
          </cell>
          <cell r="C799">
            <v>136668.04</v>
          </cell>
          <cell r="D799">
            <v>0</v>
          </cell>
        </row>
        <row r="800">
          <cell r="A800">
            <v>618091</v>
          </cell>
          <cell r="B800" t="str">
            <v>Fiber Optic Lse Exp</v>
          </cell>
          <cell r="C800">
            <v>3076129.6</v>
          </cell>
          <cell r="D800">
            <v>0</v>
          </cell>
        </row>
        <row r="801">
          <cell r="A801">
            <v>618095</v>
          </cell>
          <cell r="B801" t="str">
            <v>Lit Svc Lse Exp</v>
          </cell>
          <cell r="C801">
            <v>16242531.529999999</v>
          </cell>
          <cell r="D801">
            <v>0</v>
          </cell>
        </row>
        <row r="802">
          <cell r="A802">
            <v>618096</v>
          </cell>
          <cell r="B802" t="str">
            <v>Bulk Internet Exp</v>
          </cell>
          <cell r="C802">
            <v>225022.46</v>
          </cell>
          <cell r="D802">
            <v>0</v>
          </cell>
        </row>
        <row r="803">
          <cell r="A803">
            <v>618282</v>
          </cell>
          <cell r="B803" t="str">
            <v>Cost of Service (PC)</v>
          </cell>
          <cell r="C803">
            <v>0</v>
          </cell>
          <cell r="D803">
            <v>0</v>
          </cell>
        </row>
        <row r="804">
          <cell r="A804">
            <v>618821</v>
          </cell>
          <cell r="B804" t="str">
            <v>Cost of Service-(Lab)</v>
          </cell>
          <cell r="C804">
            <v>0</v>
          </cell>
          <cell r="D804">
            <v>0</v>
          </cell>
        </row>
        <row r="805">
          <cell r="A805">
            <v>618822</v>
          </cell>
          <cell r="B805" t="str">
            <v>Cost of Svc (Mtrl)</v>
          </cell>
          <cell r="C805">
            <v>0</v>
          </cell>
          <cell r="D805">
            <v>0</v>
          </cell>
        </row>
        <row r="806">
          <cell r="A806">
            <v>618823</v>
          </cell>
          <cell r="B806" t="str">
            <v>Cost of Svc (Cntrct)</v>
          </cell>
          <cell r="C806">
            <v>0</v>
          </cell>
          <cell r="D806">
            <v>0</v>
          </cell>
        </row>
        <row r="807">
          <cell r="A807">
            <v>618824</v>
          </cell>
          <cell r="B807" t="str">
            <v>Cost of Svc (Sundry)</v>
          </cell>
          <cell r="C807">
            <v>0</v>
          </cell>
          <cell r="D807">
            <v>0</v>
          </cell>
        </row>
        <row r="808">
          <cell r="A808">
            <v>618825</v>
          </cell>
          <cell r="B808" t="str">
            <v>Cost of Service (TWE)</v>
          </cell>
          <cell r="C808">
            <v>0</v>
          </cell>
          <cell r="D808">
            <v>0</v>
          </cell>
        </row>
        <row r="809">
          <cell r="A809">
            <v>618827</v>
          </cell>
          <cell r="B809" t="str">
            <v>Cost of Svc (Ovhd)</v>
          </cell>
          <cell r="C809">
            <v>0</v>
          </cell>
          <cell r="D809">
            <v>0</v>
          </cell>
        </row>
        <row r="810">
          <cell r="A810">
            <v>618828</v>
          </cell>
          <cell r="B810" t="str">
            <v>Cost of Service (MS)</v>
          </cell>
          <cell r="C810">
            <v>0</v>
          </cell>
          <cell r="D810">
            <v>0</v>
          </cell>
        </row>
        <row r="811">
          <cell r="A811">
            <v>618829</v>
          </cell>
          <cell r="B811" t="str">
            <v>Cost of Svc(Ext Eqp)</v>
          </cell>
          <cell r="C811">
            <v>0</v>
          </cell>
          <cell r="D811">
            <v>0</v>
          </cell>
        </row>
        <row r="812">
          <cell r="A812">
            <v>618832</v>
          </cell>
          <cell r="B812" t="str">
            <v>Cost of Service (IC)</v>
          </cell>
          <cell r="C812">
            <v>0</v>
          </cell>
          <cell r="D812">
            <v>0</v>
          </cell>
        </row>
        <row r="813">
          <cell r="A813">
            <v>618840</v>
          </cell>
          <cell r="B813" t="str">
            <v>Cost of Svc-Teleco</v>
          </cell>
          <cell r="C813">
            <v>4435015.4800000004</v>
          </cell>
          <cell r="D813">
            <v>0</v>
          </cell>
        </row>
        <row r="814">
          <cell r="A814">
            <v>619000</v>
          </cell>
          <cell r="B814" t="str">
            <v>Interco COS Elim LP</v>
          </cell>
          <cell r="C814">
            <v>0</v>
          </cell>
          <cell r="D814">
            <v>0</v>
          </cell>
        </row>
        <row r="815">
          <cell r="A815">
            <v>619010</v>
          </cell>
          <cell r="B815" t="str">
            <v>Int.COS Overheads</v>
          </cell>
          <cell r="C815">
            <v>20415.330000000002</v>
          </cell>
          <cell r="D815">
            <v>0</v>
          </cell>
        </row>
        <row r="816">
          <cell r="A816">
            <v>619012</v>
          </cell>
          <cell r="B816" t="str">
            <v>INT COS MAT SURCHG</v>
          </cell>
          <cell r="C816">
            <v>327.84</v>
          </cell>
          <cell r="D816">
            <v>0</v>
          </cell>
        </row>
        <row r="817">
          <cell r="A817">
            <v>619020</v>
          </cell>
          <cell r="B817" t="str">
            <v>Int COS Labor</v>
          </cell>
          <cell r="C817">
            <v>337469.25</v>
          </cell>
          <cell r="D817">
            <v>0</v>
          </cell>
        </row>
        <row r="818">
          <cell r="A818">
            <v>619075</v>
          </cell>
          <cell r="B818" t="str">
            <v>Int COS Material</v>
          </cell>
          <cell r="C818">
            <v>370980.24</v>
          </cell>
          <cell r="D818">
            <v>0</v>
          </cell>
        </row>
        <row r="819">
          <cell r="A819">
            <v>619241</v>
          </cell>
          <cell r="B819" t="str">
            <v>Int COS Contracts</v>
          </cell>
          <cell r="C819">
            <v>5464.34</v>
          </cell>
          <cell r="D819">
            <v>0</v>
          </cell>
        </row>
        <row r="820">
          <cell r="A820">
            <v>619496</v>
          </cell>
          <cell r="B820" t="str">
            <v>Int COS Sundry</v>
          </cell>
          <cell r="C820">
            <v>921678.22</v>
          </cell>
          <cell r="D820">
            <v>0</v>
          </cell>
        </row>
        <row r="821">
          <cell r="A821">
            <v>619522</v>
          </cell>
          <cell r="B821" t="str">
            <v>Int COS TWE</v>
          </cell>
          <cell r="C821">
            <v>167956.28</v>
          </cell>
          <cell r="D821">
            <v>0</v>
          </cell>
        </row>
        <row r="822">
          <cell r="A822">
            <v>619990</v>
          </cell>
          <cell r="B822" t="str">
            <v>Interco COS Elim</v>
          </cell>
          <cell r="C822">
            <v>0</v>
          </cell>
          <cell r="D822">
            <v>0</v>
          </cell>
        </row>
        <row r="823">
          <cell r="A823">
            <v>619999</v>
          </cell>
          <cell r="B823" t="str">
            <v>COS InterRecov Proj</v>
          </cell>
          <cell r="C823">
            <v>27919253.870000001</v>
          </cell>
          <cell r="D823">
            <v>0</v>
          </cell>
        </row>
        <row r="824">
          <cell r="A824">
            <v>620000</v>
          </cell>
          <cell r="B824" t="str">
            <v>Om&amp;A General</v>
          </cell>
          <cell r="C824">
            <v>0</v>
          </cell>
          <cell r="D824">
            <v>0</v>
          </cell>
        </row>
        <row r="825">
          <cell r="A825">
            <v>620009</v>
          </cell>
          <cell r="B825" t="str">
            <v>Lbr Reg-Gov't Oblgtn</v>
          </cell>
          <cell r="C825">
            <v>921433.92</v>
          </cell>
          <cell r="D825">
            <v>0</v>
          </cell>
        </row>
        <row r="826">
          <cell r="A826">
            <v>620010</v>
          </cell>
          <cell r="B826" t="str">
            <v>Lbr Reg-Pension</v>
          </cell>
          <cell r="C826">
            <v>3216049.18</v>
          </cell>
          <cell r="D826">
            <v>0</v>
          </cell>
        </row>
        <row r="827">
          <cell r="A827">
            <v>620011</v>
          </cell>
          <cell r="B827" t="str">
            <v>Lbr Reg-Base Labour</v>
          </cell>
          <cell r="C827">
            <v>13945736.84</v>
          </cell>
          <cell r="D827">
            <v>0</v>
          </cell>
        </row>
        <row r="828">
          <cell r="A828">
            <v>620012</v>
          </cell>
          <cell r="B828" t="str">
            <v>Lbr OPEB Retired</v>
          </cell>
          <cell r="C828">
            <v>1638436.33</v>
          </cell>
          <cell r="D828">
            <v>0</v>
          </cell>
        </row>
        <row r="829">
          <cell r="A829">
            <v>620013</v>
          </cell>
          <cell r="B829" t="str">
            <v>Lbr Reg-OPEB Current</v>
          </cell>
          <cell r="C829">
            <v>802710</v>
          </cell>
          <cell r="D829">
            <v>0</v>
          </cell>
        </row>
        <row r="830">
          <cell r="A830">
            <v>620014</v>
          </cell>
          <cell r="B830" t="str">
            <v>Lbr Reg-Overtime</v>
          </cell>
          <cell r="C830">
            <v>748742.47</v>
          </cell>
          <cell r="D830">
            <v>0</v>
          </cell>
        </row>
        <row r="831">
          <cell r="A831">
            <v>620015</v>
          </cell>
          <cell r="B831" t="str">
            <v>Lbr Reg-Oth Pay</v>
          </cell>
          <cell r="C831">
            <v>856483.66</v>
          </cell>
          <cell r="D831">
            <v>0</v>
          </cell>
        </row>
        <row r="832">
          <cell r="A832">
            <v>620018</v>
          </cell>
          <cell r="B832" t="str">
            <v>Payroll Write-Off</v>
          </cell>
          <cell r="C832">
            <v>64.62</v>
          </cell>
          <cell r="D832">
            <v>0</v>
          </cell>
        </row>
        <row r="833">
          <cell r="A833">
            <v>620019</v>
          </cell>
          <cell r="B833" t="str">
            <v>Lb Cost Accr&amp;Adj</v>
          </cell>
          <cell r="C833">
            <v>-7059</v>
          </cell>
          <cell r="D833">
            <v>0</v>
          </cell>
        </row>
        <row r="834">
          <cell r="A834">
            <v>620020</v>
          </cell>
          <cell r="B834" t="str">
            <v>Lbr NReg-Base Labour</v>
          </cell>
          <cell r="C834">
            <v>648638.53</v>
          </cell>
          <cell r="D834">
            <v>0</v>
          </cell>
        </row>
        <row r="835">
          <cell r="A835">
            <v>620021</v>
          </cell>
          <cell r="B835" t="str">
            <v>Lbr NReg-Overtime</v>
          </cell>
          <cell r="C835">
            <v>1473.56</v>
          </cell>
          <cell r="D835">
            <v>0</v>
          </cell>
        </row>
        <row r="836">
          <cell r="A836">
            <v>620022</v>
          </cell>
          <cell r="B836" t="str">
            <v>Lbr NReg-Oth Pay</v>
          </cell>
          <cell r="C836">
            <v>29306.32</v>
          </cell>
          <cell r="D836">
            <v>0</v>
          </cell>
        </row>
        <row r="837">
          <cell r="A837">
            <v>620023</v>
          </cell>
          <cell r="B837" t="str">
            <v>Lbr NReg-Benefits</v>
          </cell>
          <cell r="C837">
            <v>0</v>
          </cell>
          <cell r="D837">
            <v>0</v>
          </cell>
        </row>
        <row r="838">
          <cell r="A838">
            <v>620024</v>
          </cell>
          <cell r="B838" t="str">
            <v>Lbr NReg-Gov't Oblgn</v>
          </cell>
          <cell r="C838">
            <v>65276.94</v>
          </cell>
          <cell r="D838">
            <v>0</v>
          </cell>
        </row>
        <row r="839">
          <cell r="A839">
            <v>620030</v>
          </cell>
          <cell r="B839" t="str">
            <v>Severance Pay</v>
          </cell>
          <cell r="C839">
            <v>0</v>
          </cell>
          <cell r="D839">
            <v>0</v>
          </cell>
        </row>
        <row r="840">
          <cell r="A840">
            <v>620040</v>
          </cell>
          <cell r="B840" t="str">
            <v>Cmptr Sys Softw</v>
          </cell>
          <cell r="C840">
            <v>11966.4</v>
          </cell>
          <cell r="D840">
            <v>0</v>
          </cell>
        </row>
        <row r="841">
          <cell r="A841">
            <v>620046</v>
          </cell>
          <cell r="B841" t="str">
            <v>Cmpt Appli S/W&amp;Lic</v>
          </cell>
          <cell r="C841">
            <v>24120.28</v>
          </cell>
          <cell r="D841">
            <v>0</v>
          </cell>
        </row>
        <row r="842">
          <cell r="A842">
            <v>620052</v>
          </cell>
          <cell r="B842" t="str">
            <v>AUP Variance</v>
          </cell>
          <cell r="C842">
            <v>-0.03</v>
          </cell>
          <cell r="D842">
            <v>0</v>
          </cell>
        </row>
        <row r="843">
          <cell r="A843">
            <v>620053</v>
          </cell>
          <cell r="B843" t="str">
            <v>Inventory Scrap</v>
          </cell>
          <cell r="C843">
            <v>0</v>
          </cell>
          <cell r="D843">
            <v>0</v>
          </cell>
        </row>
        <row r="844">
          <cell r="A844">
            <v>620054</v>
          </cell>
          <cell r="B844" t="str">
            <v>Inv cycle count var</v>
          </cell>
          <cell r="C844">
            <v>0</v>
          </cell>
          <cell r="D844">
            <v>0</v>
          </cell>
        </row>
        <row r="845">
          <cell r="A845">
            <v>620056</v>
          </cell>
          <cell r="B845" t="str">
            <v>Inventory Recovery</v>
          </cell>
          <cell r="C845">
            <v>0</v>
          </cell>
          <cell r="D845">
            <v>0</v>
          </cell>
        </row>
        <row r="846">
          <cell r="A846">
            <v>620057</v>
          </cell>
          <cell r="B846" t="str">
            <v>Inv Mvg Avg Prc G/L</v>
          </cell>
          <cell r="C846">
            <v>0</v>
          </cell>
          <cell r="D846">
            <v>0</v>
          </cell>
        </row>
        <row r="847">
          <cell r="A847">
            <v>620058</v>
          </cell>
          <cell r="B847" t="str">
            <v>Inv Rcvry Splus Mtrl</v>
          </cell>
          <cell r="C847">
            <v>0</v>
          </cell>
          <cell r="D847">
            <v>0</v>
          </cell>
        </row>
        <row r="848">
          <cell r="A848">
            <v>620060</v>
          </cell>
          <cell r="B848" t="str">
            <v>Fuel&amp;Lbrc-non Elc Gn</v>
          </cell>
          <cell r="C848">
            <v>0</v>
          </cell>
          <cell r="D848">
            <v>0</v>
          </cell>
        </row>
        <row r="849">
          <cell r="A849">
            <v>620062</v>
          </cell>
          <cell r="B849" t="str">
            <v>Cash discount earned</v>
          </cell>
          <cell r="C849">
            <v>-16562.509999999998</v>
          </cell>
          <cell r="D849">
            <v>0</v>
          </cell>
        </row>
        <row r="850">
          <cell r="A850">
            <v>620070</v>
          </cell>
          <cell r="B850" t="str">
            <v>Misc Mtrl&amp;Supplies</v>
          </cell>
          <cell r="C850">
            <v>240149.74</v>
          </cell>
          <cell r="D850">
            <v>0</v>
          </cell>
        </row>
        <row r="851">
          <cell r="A851">
            <v>620071</v>
          </cell>
          <cell r="B851" t="str">
            <v>Office Supplies</v>
          </cell>
          <cell r="C851">
            <v>6961.02</v>
          </cell>
          <cell r="D851">
            <v>0</v>
          </cell>
        </row>
        <row r="852">
          <cell r="A852">
            <v>620072</v>
          </cell>
          <cell r="B852" t="str">
            <v>Pblctns &amp; Subscrptn</v>
          </cell>
          <cell r="C852">
            <v>2800</v>
          </cell>
          <cell r="D852">
            <v>0</v>
          </cell>
        </row>
        <row r="853">
          <cell r="A853">
            <v>620074</v>
          </cell>
          <cell r="B853" t="str">
            <v>Free Issue Materials</v>
          </cell>
          <cell r="C853">
            <v>0</v>
          </cell>
          <cell r="D853">
            <v>0</v>
          </cell>
        </row>
        <row r="854">
          <cell r="A854">
            <v>620100</v>
          </cell>
          <cell r="B854" t="str">
            <v>Consultants</v>
          </cell>
          <cell r="C854">
            <v>1987730.89</v>
          </cell>
          <cell r="D854">
            <v>0</v>
          </cell>
        </row>
        <row r="855">
          <cell r="A855">
            <v>620101</v>
          </cell>
          <cell r="B855" t="str">
            <v>Consultants - Redist</v>
          </cell>
          <cell r="C855">
            <v>0</v>
          </cell>
          <cell r="D855">
            <v>0</v>
          </cell>
        </row>
        <row r="856">
          <cell r="A856">
            <v>620120</v>
          </cell>
          <cell r="B856" t="str">
            <v>Rental Staff</v>
          </cell>
          <cell r="C856">
            <v>0</v>
          </cell>
          <cell r="D856">
            <v>0</v>
          </cell>
        </row>
        <row r="857">
          <cell r="A857">
            <v>620121</v>
          </cell>
          <cell r="B857" t="str">
            <v>Agents' Commission</v>
          </cell>
          <cell r="C857">
            <v>627197.19999999995</v>
          </cell>
          <cell r="D857">
            <v>0</v>
          </cell>
        </row>
        <row r="858">
          <cell r="A858">
            <v>620160</v>
          </cell>
          <cell r="B858" t="str">
            <v>Prntng&amp;Related Svc</v>
          </cell>
          <cell r="C858">
            <v>0</v>
          </cell>
          <cell r="D858">
            <v>0</v>
          </cell>
        </row>
        <row r="859">
          <cell r="A859">
            <v>620180</v>
          </cell>
          <cell r="B859" t="str">
            <v>Computer Services</v>
          </cell>
          <cell r="C859">
            <v>0</v>
          </cell>
          <cell r="D859">
            <v>0</v>
          </cell>
        </row>
        <row r="860">
          <cell r="A860">
            <v>620186</v>
          </cell>
          <cell r="B860" t="str">
            <v>Comp Svc-Mntnnce</v>
          </cell>
          <cell r="C860">
            <v>594329.5</v>
          </cell>
          <cell r="D860">
            <v>0</v>
          </cell>
        </row>
        <row r="861">
          <cell r="A861">
            <v>620200</v>
          </cell>
          <cell r="B861" t="str">
            <v>Ads/Cmmnctns</v>
          </cell>
          <cell r="C861">
            <v>2850</v>
          </cell>
          <cell r="D861">
            <v>0</v>
          </cell>
        </row>
        <row r="862">
          <cell r="A862">
            <v>620201</v>
          </cell>
          <cell r="B862" t="str">
            <v>Prmo Mat,Sup,Prod</v>
          </cell>
          <cell r="C862">
            <v>0</v>
          </cell>
          <cell r="D862">
            <v>0</v>
          </cell>
        </row>
        <row r="863">
          <cell r="A863">
            <v>620206</v>
          </cell>
          <cell r="B863" t="str">
            <v>Communications-External</v>
          </cell>
          <cell r="C863">
            <v>38466.620000000003</v>
          </cell>
          <cell r="D863">
            <v>0</v>
          </cell>
        </row>
        <row r="864">
          <cell r="A864">
            <v>620220</v>
          </cell>
          <cell r="B864" t="str">
            <v>Freight Costs</v>
          </cell>
          <cell r="C864">
            <v>0</v>
          </cell>
          <cell r="D864">
            <v>0</v>
          </cell>
        </row>
        <row r="865">
          <cell r="A865">
            <v>620221</v>
          </cell>
          <cell r="B865" t="str">
            <v>Postage &amp; Courier</v>
          </cell>
          <cell r="C865">
            <v>0</v>
          </cell>
          <cell r="D865">
            <v>0</v>
          </cell>
        </row>
        <row r="866">
          <cell r="A866">
            <v>620240</v>
          </cell>
          <cell r="B866" t="str">
            <v>Other Contract Services</v>
          </cell>
          <cell r="C866">
            <v>4040.25</v>
          </cell>
          <cell r="D866">
            <v>5000</v>
          </cell>
        </row>
        <row r="867">
          <cell r="A867">
            <v>620260</v>
          </cell>
          <cell r="B867" t="str">
            <v>Travel Costs</v>
          </cell>
          <cell r="C867">
            <v>0</v>
          </cell>
          <cell r="D867">
            <v>0</v>
          </cell>
        </row>
        <row r="868">
          <cell r="A868">
            <v>620261</v>
          </cell>
          <cell r="B868" t="str">
            <v>Meals &amp; Entert Exp</v>
          </cell>
          <cell r="C868">
            <v>-104.23</v>
          </cell>
          <cell r="D868">
            <v>0</v>
          </cell>
        </row>
        <row r="869">
          <cell r="A869">
            <v>620262</v>
          </cell>
          <cell r="B869" t="str">
            <v>Meals Fully Deductible</v>
          </cell>
          <cell r="C869">
            <v>0</v>
          </cell>
          <cell r="D869">
            <v>0</v>
          </cell>
        </row>
        <row r="870">
          <cell r="A870">
            <v>620263</v>
          </cell>
          <cell r="B870" t="str">
            <v>Proc Card Exp Redist</v>
          </cell>
          <cell r="C870">
            <v>1053.8499999999999</v>
          </cell>
          <cell r="D870">
            <v>0</v>
          </cell>
        </row>
        <row r="871">
          <cell r="A871">
            <v>620264</v>
          </cell>
          <cell r="B871" t="str">
            <v>Mileage (Timesheets)</v>
          </cell>
          <cell r="C871">
            <v>0</v>
          </cell>
          <cell r="D871">
            <v>0</v>
          </cell>
        </row>
        <row r="872">
          <cell r="A872">
            <v>620270</v>
          </cell>
          <cell r="B872" t="str">
            <v>P-card Cash &amp; Cheque</v>
          </cell>
          <cell r="C872">
            <v>15863.03</v>
          </cell>
          <cell r="D872">
            <v>0</v>
          </cell>
        </row>
        <row r="873">
          <cell r="A873">
            <v>620271</v>
          </cell>
          <cell r="B873" t="str">
            <v>P-card Facility Exp</v>
          </cell>
          <cell r="C873">
            <v>970.95</v>
          </cell>
          <cell r="D873">
            <v>0</v>
          </cell>
        </row>
        <row r="874">
          <cell r="A874">
            <v>620272</v>
          </cell>
          <cell r="B874" t="str">
            <v>P-card Fleet Exp</v>
          </cell>
          <cell r="C874">
            <v>13261.88</v>
          </cell>
          <cell r="D874">
            <v>0</v>
          </cell>
        </row>
        <row r="875">
          <cell r="A875">
            <v>620273</v>
          </cell>
          <cell r="B875" t="str">
            <v>P-card Matrls &amp; Supl</v>
          </cell>
          <cell r="C875">
            <v>9023.73</v>
          </cell>
          <cell r="D875">
            <v>0</v>
          </cell>
        </row>
        <row r="876">
          <cell r="A876">
            <v>620274</v>
          </cell>
          <cell r="B876" t="str">
            <v>P-card Operating Exp</v>
          </cell>
          <cell r="C876">
            <v>65520.480000000003</v>
          </cell>
          <cell r="D876">
            <v>0</v>
          </cell>
        </row>
        <row r="877">
          <cell r="A877">
            <v>620275</v>
          </cell>
          <cell r="B877" t="str">
            <v>P-card Other</v>
          </cell>
          <cell r="C877">
            <v>31886.43</v>
          </cell>
          <cell r="D877">
            <v>0</v>
          </cell>
        </row>
        <row r="878">
          <cell r="A878">
            <v>620276</v>
          </cell>
          <cell r="B878" t="str">
            <v>P-card Prof. Service</v>
          </cell>
          <cell r="C878">
            <v>40771.279999999999</v>
          </cell>
          <cell r="D878">
            <v>0</v>
          </cell>
        </row>
        <row r="879">
          <cell r="A879">
            <v>620277</v>
          </cell>
          <cell r="B879" t="str">
            <v>P-card Travel Exp</v>
          </cell>
          <cell r="C879">
            <v>87994.04</v>
          </cell>
          <cell r="D879">
            <v>0</v>
          </cell>
        </row>
        <row r="880">
          <cell r="A880">
            <v>620279</v>
          </cell>
          <cell r="B880" t="str">
            <v>P-card Default Susp</v>
          </cell>
          <cell r="C880">
            <v>-1784.63</v>
          </cell>
          <cell r="D880">
            <v>0</v>
          </cell>
        </row>
        <row r="881">
          <cell r="A881">
            <v>620280</v>
          </cell>
          <cell r="B881" t="str">
            <v>Buz Exp Proc Card</v>
          </cell>
          <cell r="C881">
            <v>1337.46</v>
          </cell>
          <cell r="D881">
            <v>0</v>
          </cell>
        </row>
        <row r="882">
          <cell r="A882">
            <v>620300</v>
          </cell>
          <cell r="B882" t="str">
            <v>Relocation Costs</v>
          </cell>
          <cell r="C882">
            <v>0</v>
          </cell>
          <cell r="D882">
            <v>0</v>
          </cell>
        </row>
        <row r="883">
          <cell r="A883">
            <v>620320</v>
          </cell>
          <cell r="B883" t="str">
            <v>Cse&amp;Cnfrnce Fees</v>
          </cell>
          <cell r="C883">
            <v>0</v>
          </cell>
          <cell r="D883">
            <v>0</v>
          </cell>
        </row>
        <row r="884">
          <cell r="A884">
            <v>620321</v>
          </cell>
          <cell r="B884" t="str">
            <v>TRAINING Expenses</v>
          </cell>
          <cell r="C884">
            <v>13745</v>
          </cell>
          <cell r="D884">
            <v>0</v>
          </cell>
        </row>
        <row r="885">
          <cell r="A885">
            <v>620330</v>
          </cell>
          <cell r="B885" t="str">
            <v>Insurance Expense</v>
          </cell>
          <cell r="C885">
            <v>0</v>
          </cell>
          <cell r="D885">
            <v>0</v>
          </cell>
        </row>
        <row r="886">
          <cell r="A886">
            <v>620331</v>
          </cell>
          <cell r="B886" t="str">
            <v>New Royalty Costs</v>
          </cell>
          <cell r="C886">
            <v>136669.32999999999</v>
          </cell>
          <cell r="D886">
            <v>0</v>
          </cell>
        </row>
        <row r="887">
          <cell r="A887">
            <v>620340</v>
          </cell>
          <cell r="B887" t="str">
            <v>Corporate Donations</v>
          </cell>
          <cell r="C887">
            <v>0</v>
          </cell>
          <cell r="D887">
            <v>0</v>
          </cell>
        </row>
        <row r="888">
          <cell r="A888">
            <v>620350</v>
          </cell>
          <cell r="B888" t="str">
            <v>Corporate Sponsorships</v>
          </cell>
          <cell r="C888">
            <v>0</v>
          </cell>
          <cell r="D888">
            <v>0</v>
          </cell>
        </row>
        <row r="889">
          <cell r="A889">
            <v>620360</v>
          </cell>
          <cell r="B889" t="str">
            <v>Membership Fees</v>
          </cell>
          <cell r="C889">
            <v>0</v>
          </cell>
          <cell r="D889">
            <v>0</v>
          </cell>
        </row>
        <row r="890">
          <cell r="A890">
            <v>620380</v>
          </cell>
          <cell r="B890" t="str">
            <v>License Fees</v>
          </cell>
          <cell r="C890">
            <v>0</v>
          </cell>
          <cell r="D890">
            <v>0</v>
          </cell>
        </row>
        <row r="891">
          <cell r="A891">
            <v>620490</v>
          </cell>
          <cell r="B891" t="str">
            <v>Othr Cost/Gnrl Misc</v>
          </cell>
          <cell r="C891">
            <v>72233.84</v>
          </cell>
          <cell r="D891">
            <v>0</v>
          </cell>
        </row>
        <row r="892">
          <cell r="A892">
            <v>620494</v>
          </cell>
          <cell r="B892" t="str">
            <v>Bad Debt Expense</v>
          </cell>
          <cell r="C892">
            <v>47759.41</v>
          </cell>
          <cell r="D892">
            <v>0</v>
          </cell>
        </row>
        <row r="893">
          <cell r="A893">
            <v>620495</v>
          </cell>
          <cell r="B893" t="str">
            <v>Collection Agency Fees</v>
          </cell>
          <cell r="C893">
            <v>0</v>
          </cell>
          <cell r="D893">
            <v>0</v>
          </cell>
        </row>
        <row r="894">
          <cell r="A894">
            <v>620496</v>
          </cell>
          <cell r="B894" t="str">
            <v>Misc Cost OMA</v>
          </cell>
          <cell r="C894">
            <v>0</v>
          </cell>
          <cell r="D894">
            <v>0</v>
          </cell>
        </row>
        <row r="895">
          <cell r="A895">
            <v>620498</v>
          </cell>
          <cell r="B895" t="str">
            <v>Damage Claim Settlement</v>
          </cell>
          <cell r="C895">
            <v>0</v>
          </cell>
          <cell r="D895">
            <v>0</v>
          </cell>
        </row>
        <row r="896">
          <cell r="A896">
            <v>620500</v>
          </cell>
          <cell r="B896" t="str">
            <v>Bad Debt Recovery</v>
          </cell>
          <cell r="C896">
            <v>0</v>
          </cell>
          <cell r="D896">
            <v>0</v>
          </cell>
        </row>
        <row r="897">
          <cell r="A897">
            <v>620510</v>
          </cell>
          <cell r="B897" t="str">
            <v>Comp&amp;Oth Eq Cst&lt;$2K</v>
          </cell>
          <cell r="C897">
            <v>6858</v>
          </cell>
          <cell r="D897">
            <v>0</v>
          </cell>
        </row>
        <row r="898">
          <cell r="A898">
            <v>620520</v>
          </cell>
          <cell r="B898" t="str">
            <v>T&amp;We Costs</v>
          </cell>
          <cell r="C898">
            <v>0</v>
          </cell>
          <cell r="D898">
            <v>0</v>
          </cell>
        </row>
        <row r="899">
          <cell r="A899">
            <v>620521</v>
          </cell>
          <cell r="B899" t="str">
            <v>T&amp;We Lease Costs</v>
          </cell>
          <cell r="C899">
            <v>0</v>
          </cell>
          <cell r="D899">
            <v>0</v>
          </cell>
        </row>
        <row r="900">
          <cell r="A900">
            <v>620525</v>
          </cell>
          <cell r="B900" t="str">
            <v>Helicopter Rental</v>
          </cell>
          <cell r="C900">
            <v>0</v>
          </cell>
          <cell r="D900">
            <v>0</v>
          </cell>
        </row>
        <row r="901">
          <cell r="A901">
            <v>620526</v>
          </cell>
          <cell r="B901" t="str">
            <v>TWE Ext Rpair&amp;Part</v>
          </cell>
          <cell r="C901">
            <v>0</v>
          </cell>
          <cell r="D901">
            <v>0</v>
          </cell>
        </row>
        <row r="902">
          <cell r="A902">
            <v>620528</v>
          </cell>
          <cell r="B902" t="str">
            <v>TWE Forced Rental Costs</v>
          </cell>
          <cell r="C902">
            <v>0</v>
          </cell>
          <cell r="D902">
            <v>0</v>
          </cell>
        </row>
        <row r="903">
          <cell r="A903">
            <v>620529</v>
          </cell>
          <cell r="B903" t="str">
            <v>TWE Insurance Fees</v>
          </cell>
          <cell r="C903">
            <v>0</v>
          </cell>
          <cell r="D903">
            <v>0</v>
          </cell>
        </row>
        <row r="904">
          <cell r="A904">
            <v>620530</v>
          </cell>
          <cell r="B904" t="str">
            <v>TWE License Fees</v>
          </cell>
          <cell r="C904">
            <v>0</v>
          </cell>
          <cell r="D904">
            <v>0</v>
          </cell>
        </row>
        <row r="905">
          <cell r="A905">
            <v>620532</v>
          </cell>
          <cell r="B905" t="str">
            <v>TWE Inspe &amp; Test</v>
          </cell>
          <cell r="C905">
            <v>0</v>
          </cell>
          <cell r="D905">
            <v>0</v>
          </cell>
        </row>
        <row r="906">
          <cell r="A906">
            <v>620590</v>
          </cell>
          <cell r="B906" t="str">
            <v>Other Equipment Costs</v>
          </cell>
          <cell r="C906">
            <v>0</v>
          </cell>
          <cell r="D906">
            <v>0</v>
          </cell>
        </row>
        <row r="907">
          <cell r="A907">
            <v>620611</v>
          </cell>
          <cell r="B907" t="str">
            <v>Telephone</v>
          </cell>
          <cell r="C907">
            <v>13338.42</v>
          </cell>
          <cell r="D907">
            <v>0</v>
          </cell>
        </row>
        <row r="908">
          <cell r="A908">
            <v>620612</v>
          </cell>
          <cell r="B908" t="str">
            <v>Ext Tele cost Gnrl</v>
          </cell>
          <cell r="C908">
            <v>0</v>
          </cell>
          <cell r="D908">
            <v>0</v>
          </cell>
        </row>
        <row r="909">
          <cell r="A909">
            <v>620620</v>
          </cell>
          <cell r="B909" t="str">
            <v>Fclty Costs-Gnrl</v>
          </cell>
          <cell r="C909">
            <v>80126.28</v>
          </cell>
          <cell r="D909">
            <v>0</v>
          </cell>
        </row>
        <row r="910">
          <cell r="A910">
            <v>620630</v>
          </cell>
          <cell r="B910" t="str">
            <v>Facility Costs - Leases</v>
          </cell>
          <cell r="C910">
            <v>593266.77</v>
          </cell>
          <cell r="D910">
            <v>27303</v>
          </cell>
        </row>
        <row r="911">
          <cell r="A911">
            <v>620640</v>
          </cell>
          <cell r="B911" t="str">
            <v>Fclty Costs-Utlty</v>
          </cell>
          <cell r="C911">
            <v>153016.44</v>
          </cell>
          <cell r="D911">
            <v>0</v>
          </cell>
        </row>
        <row r="912">
          <cell r="A912">
            <v>620700</v>
          </cell>
          <cell r="B912" t="str">
            <v>Teleco Cstmr Bld Cst</v>
          </cell>
          <cell r="C912">
            <v>370554.49</v>
          </cell>
          <cell r="D912">
            <v>0</v>
          </cell>
        </row>
        <row r="913">
          <cell r="A913">
            <v>620720</v>
          </cell>
          <cell r="B913" t="str">
            <v>Inergi Allocations</v>
          </cell>
          <cell r="C913">
            <v>166670</v>
          </cell>
          <cell r="D913">
            <v>0</v>
          </cell>
        </row>
        <row r="914">
          <cell r="A914">
            <v>620730</v>
          </cell>
          <cell r="B914" t="str">
            <v>Telecom Co-Lo Exp</v>
          </cell>
          <cell r="C914">
            <v>571618.21</v>
          </cell>
          <cell r="D914">
            <v>244639.41</v>
          </cell>
        </row>
        <row r="915">
          <cell r="A915">
            <v>620900</v>
          </cell>
          <cell r="B915" t="str">
            <v>WBS Trfrs I/O-Allow</v>
          </cell>
          <cell r="C915">
            <v>0</v>
          </cell>
          <cell r="D915">
            <v>0</v>
          </cell>
        </row>
        <row r="916">
          <cell r="A916">
            <v>620901</v>
          </cell>
          <cell r="B916" t="str">
            <v>WBS Trfrs I/O-DA</v>
          </cell>
          <cell r="C916">
            <v>0</v>
          </cell>
          <cell r="D916">
            <v>0</v>
          </cell>
        </row>
        <row r="917">
          <cell r="A917">
            <v>620920</v>
          </cell>
          <cell r="B917" t="str">
            <v>Joint Use Pole Cost</v>
          </cell>
          <cell r="C917">
            <v>0</v>
          </cell>
          <cell r="D917">
            <v>0</v>
          </cell>
        </row>
        <row r="918">
          <cell r="A918">
            <v>620991</v>
          </cell>
          <cell r="B918" t="str">
            <v>OMA Misc-PS Conv</v>
          </cell>
          <cell r="C918">
            <v>0</v>
          </cell>
          <cell r="D918">
            <v>0</v>
          </cell>
        </row>
        <row r="919">
          <cell r="A919">
            <v>645000</v>
          </cell>
          <cell r="B919" t="str">
            <v>Self Insurance Claims</v>
          </cell>
          <cell r="C919">
            <v>0</v>
          </cell>
          <cell r="D919">
            <v>0</v>
          </cell>
        </row>
        <row r="920">
          <cell r="A920">
            <v>660000</v>
          </cell>
          <cell r="B920" t="str">
            <v>Property Tax Expense</v>
          </cell>
          <cell r="C920">
            <v>8349.02</v>
          </cell>
          <cell r="D920">
            <v>0</v>
          </cell>
        </row>
        <row r="921">
          <cell r="A921">
            <v>660002</v>
          </cell>
          <cell r="B921" t="str">
            <v>First Natn Rgt Pymts</v>
          </cell>
          <cell r="C921">
            <v>0</v>
          </cell>
          <cell r="D921">
            <v>0</v>
          </cell>
        </row>
        <row r="922">
          <cell r="A922">
            <v>660003</v>
          </cell>
          <cell r="B922" t="str">
            <v>Rgt Pymts-Non FN</v>
          </cell>
          <cell r="C922">
            <v>0</v>
          </cell>
          <cell r="D922">
            <v>0</v>
          </cell>
        </row>
        <row r="923">
          <cell r="A923">
            <v>660004</v>
          </cell>
          <cell r="B923" t="str">
            <v>Indem Pymts to Prov</v>
          </cell>
          <cell r="C923">
            <v>0</v>
          </cell>
          <cell r="D923">
            <v>0</v>
          </cell>
        </row>
        <row r="924">
          <cell r="A924">
            <v>660600</v>
          </cell>
          <cell r="B924" t="str">
            <v>Water Lease</v>
          </cell>
          <cell r="C924">
            <v>0</v>
          </cell>
          <cell r="D924">
            <v>0</v>
          </cell>
        </row>
        <row r="925">
          <cell r="A925">
            <v>670000</v>
          </cell>
          <cell r="B925" t="str">
            <v>Cancel Costs Allow</v>
          </cell>
          <cell r="C925">
            <v>0</v>
          </cell>
          <cell r="D925">
            <v>0</v>
          </cell>
        </row>
        <row r="926">
          <cell r="A926">
            <v>670002</v>
          </cell>
          <cell r="B926" t="str">
            <v>Proj OMA Writeoffs</v>
          </cell>
          <cell r="C926">
            <v>0</v>
          </cell>
          <cell r="D926">
            <v>0</v>
          </cell>
        </row>
        <row r="927">
          <cell r="A927">
            <v>675000</v>
          </cell>
          <cell r="B927" t="str">
            <v>Financing Charges</v>
          </cell>
          <cell r="C927">
            <v>0</v>
          </cell>
          <cell r="D927">
            <v>0</v>
          </cell>
        </row>
        <row r="928">
          <cell r="A928">
            <v>676010</v>
          </cell>
          <cell r="B928" t="str">
            <v>AUC NonOp Exp</v>
          </cell>
          <cell r="C928">
            <v>0</v>
          </cell>
          <cell r="D928">
            <v>0</v>
          </cell>
        </row>
        <row r="929">
          <cell r="A929">
            <v>688000</v>
          </cell>
          <cell r="B929" t="str">
            <v>Cprt Misc&amp;Oth Cost</v>
          </cell>
          <cell r="C929">
            <v>-30000</v>
          </cell>
          <cell r="D929">
            <v>0</v>
          </cell>
        </row>
        <row r="930">
          <cell r="A930">
            <v>690005</v>
          </cell>
          <cell r="B930" t="str">
            <v>OMA  Costs Journalized</v>
          </cell>
          <cell r="C930">
            <v>11211377.529999999</v>
          </cell>
          <cell r="D930">
            <v>0</v>
          </cell>
        </row>
        <row r="931">
          <cell r="A931">
            <v>690010</v>
          </cell>
          <cell r="B931" t="str">
            <v>Ovhd rcvrd (non-cptl</v>
          </cell>
          <cell r="C931">
            <v>0</v>
          </cell>
          <cell r="D931">
            <v>0</v>
          </cell>
        </row>
        <row r="932">
          <cell r="A932">
            <v>690012</v>
          </cell>
          <cell r="B932" t="str">
            <v>Material Surcharge</v>
          </cell>
          <cell r="C932">
            <v>0</v>
          </cell>
          <cell r="D932">
            <v>0</v>
          </cell>
        </row>
        <row r="933">
          <cell r="A933">
            <v>690013</v>
          </cell>
          <cell r="B933" t="str">
            <v>Mat SC Adjustme A</v>
          </cell>
          <cell r="C933">
            <v>0</v>
          </cell>
          <cell r="D933">
            <v>0</v>
          </cell>
        </row>
        <row r="934">
          <cell r="A934">
            <v>690017</v>
          </cell>
          <cell r="B934" t="str">
            <v>Interest -Allowable</v>
          </cell>
          <cell r="C934">
            <v>60542.45</v>
          </cell>
          <cell r="D934">
            <v>0</v>
          </cell>
        </row>
        <row r="935">
          <cell r="A935">
            <v>690018</v>
          </cell>
          <cell r="B935" t="str">
            <v>Interest- Disallow</v>
          </cell>
          <cell r="C935">
            <v>0.34</v>
          </cell>
          <cell r="D935">
            <v>0</v>
          </cell>
        </row>
        <row r="936">
          <cell r="A936">
            <v>690020</v>
          </cell>
          <cell r="B936" t="str">
            <v>Lbr Rcvry-Billbl wk</v>
          </cell>
          <cell r="C936">
            <v>-1201190.47</v>
          </cell>
          <cell r="D936">
            <v>0</v>
          </cell>
        </row>
        <row r="937">
          <cell r="A937">
            <v>690025</v>
          </cell>
          <cell r="B937" t="str">
            <v>Labour Recovery DA</v>
          </cell>
          <cell r="C937">
            <v>-506679.74</v>
          </cell>
          <cell r="D937">
            <v>0</v>
          </cell>
        </row>
        <row r="938">
          <cell r="A938">
            <v>690040</v>
          </cell>
          <cell r="B938" t="str">
            <v>TWE&amp; TOOL RECOVERY</v>
          </cell>
          <cell r="C938">
            <v>0</v>
          </cell>
          <cell r="D938">
            <v>0</v>
          </cell>
        </row>
        <row r="939">
          <cell r="A939">
            <v>690045</v>
          </cell>
          <cell r="B939" t="str">
            <v>Equip Recovery DA</v>
          </cell>
          <cell r="C939">
            <v>0</v>
          </cell>
          <cell r="D939">
            <v>0</v>
          </cell>
        </row>
        <row r="940">
          <cell r="A940">
            <v>690046</v>
          </cell>
          <cell r="B940" t="str">
            <v>Mat SC Recoverd DA</v>
          </cell>
          <cell r="C940">
            <v>0</v>
          </cell>
          <cell r="D940">
            <v>0</v>
          </cell>
        </row>
        <row r="941">
          <cell r="A941">
            <v>690047</v>
          </cell>
          <cell r="B941" t="str">
            <v>Corp Ovhd Recov DA</v>
          </cell>
          <cell r="C941">
            <v>0</v>
          </cell>
          <cell r="D941">
            <v>0</v>
          </cell>
        </row>
        <row r="942">
          <cell r="A942">
            <v>690050</v>
          </cell>
          <cell r="B942" t="str">
            <v>Standard Lab Adj A</v>
          </cell>
          <cell r="C942">
            <v>-9641069.8100000005</v>
          </cell>
          <cell r="D942">
            <v>0</v>
          </cell>
        </row>
        <row r="943">
          <cell r="A943">
            <v>690051</v>
          </cell>
          <cell r="B943" t="str">
            <v>Material Consumption</v>
          </cell>
          <cell r="C943">
            <v>6092810.6600000001</v>
          </cell>
          <cell r="D943">
            <v>0</v>
          </cell>
        </row>
        <row r="944">
          <cell r="A944">
            <v>690052</v>
          </cell>
          <cell r="B944" t="str">
            <v>Cntrct Cost&amp;svcs</v>
          </cell>
          <cell r="C944">
            <v>0</v>
          </cell>
          <cell r="D944">
            <v>0</v>
          </cell>
        </row>
        <row r="945">
          <cell r="A945">
            <v>690053</v>
          </cell>
          <cell r="B945" t="str">
            <v>Misc Cnsmptn</v>
          </cell>
          <cell r="C945">
            <v>0</v>
          </cell>
          <cell r="D945">
            <v>0</v>
          </cell>
        </row>
        <row r="946">
          <cell r="A946">
            <v>690054</v>
          </cell>
          <cell r="B946" t="str">
            <v>Fleet Adj Allowable</v>
          </cell>
          <cell r="C946">
            <v>0</v>
          </cell>
          <cell r="D946">
            <v>0</v>
          </cell>
        </row>
        <row r="947">
          <cell r="A947">
            <v>690055</v>
          </cell>
          <cell r="B947" t="str">
            <v>Ext Equip Renl</v>
          </cell>
          <cell r="C947">
            <v>0</v>
          </cell>
          <cell r="D947">
            <v>0</v>
          </cell>
        </row>
        <row r="948">
          <cell r="A948">
            <v>690056</v>
          </cell>
          <cell r="B948" t="str">
            <v>Fuel Consumption</v>
          </cell>
          <cell r="C948">
            <v>0</v>
          </cell>
          <cell r="D948">
            <v>0</v>
          </cell>
        </row>
        <row r="949">
          <cell r="A949">
            <v>690057</v>
          </cell>
          <cell r="B949" t="str">
            <v>Procurement Card</v>
          </cell>
          <cell r="C949">
            <v>0</v>
          </cell>
          <cell r="D949">
            <v>0</v>
          </cell>
        </row>
        <row r="950">
          <cell r="A950">
            <v>690060</v>
          </cell>
          <cell r="B950" t="str">
            <v>Std Labour Adj DA</v>
          </cell>
          <cell r="C950">
            <v>1184367.7</v>
          </cell>
          <cell r="D950">
            <v>0</v>
          </cell>
        </row>
        <row r="951">
          <cell r="A951">
            <v>690063</v>
          </cell>
          <cell r="B951" t="str">
            <v>Mat SC Adjustment DA</v>
          </cell>
          <cell r="C951">
            <v>0</v>
          </cell>
          <cell r="D951">
            <v>0</v>
          </cell>
        </row>
        <row r="952">
          <cell r="A952">
            <v>690064</v>
          </cell>
          <cell r="B952" t="str">
            <v>Fleet Adjustment DA</v>
          </cell>
          <cell r="C952">
            <v>0</v>
          </cell>
          <cell r="D952">
            <v>0</v>
          </cell>
        </row>
        <row r="953">
          <cell r="A953">
            <v>690070</v>
          </cell>
          <cell r="B953" t="str">
            <v>OHSC Overhead Mngt Fee</v>
          </cell>
          <cell r="C953">
            <v>2494509.9</v>
          </cell>
          <cell r="D953">
            <v>0</v>
          </cell>
        </row>
        <row r="954">
          <cell r="A954">
            <v>690080</v>
          </cell>
          <cell r="B954" t="str">
            <v>Lab O/U Adj DA</v>
          </cell>
          <cell r="C954">
            <v>0</v>
          </cell>
          <cell r="D954">
            <v>0</v>
          </cell>
        </row>
        <row r="955">
          <cell r="A955">
            <v>690081</v>
          </cell>
          <cell r="B955" t="str">
            <v>Fleet O/U Adj DA</v>
          </cell>
          <cell r="C955">
            <v>0</v>
          </cell>
          <cell r="D955">
            <v>0</v>
          </cell>
        </row>
        <row r="956">
          <cell r="A956">
            <v>690082</v>
          </cell>
          <cell r="B956" t="str">
            <v>Mat Surcharge O/U DA</v>
          </cell>
          <cell r="C956">
            <v>0</v>
          </cell>
          <cell r="D956">
            <v>0</v>
          </cell>
        </row>
        <row r="957">
          <cell r="A957">
            <v>690084</v>
          </cell>
          <cell r="B957" t="str">
            <v>Corp Ovhd Adj DA</v>
          </cell>
          <cell r="C957">
            <v>0</v>
          </cell>
          <cell r="D957">
            <v>0</v>
          </cell>
        </row>
        <row r="958">
          <cell r="A958">
            <v>690090</v>
          </cell>
          <cell r="B958" t="str">
            <v>Labour O/U Adj</v>
          </cell>
          <cell r="C958">
            <v>0</v>
          </cell>
          <cell r="D958">
            <v>0</v>
          </cell>
        </row>
        <row r="959">
          <cell r="A959">
            <v>690091</v>
          </cell>
          <cell r="B959" t="str">
            <v>Fleet O/U Adj</v>
          </cell>
          <cell r="C959">
            <v>0</v>
          </cell>
          <cell r="D959">
            <v>0</v>
          </cell>
        </row>
        <row r="960">
          <cell r="A960">
            <v>690092</v>
          </cell>
          <cell r="B960" t="str">
            <v>Mat Surcharge O/U Adj</v>
          </cell>
          <cell r="C960">
            <v>0</v>
          </cell>
          <cell r="D960">
            <v>0</v>
          </cell>
        </row>
        <row r="961">
          <cell r="A961">
            <v>690093</v>
          </cell>
          <cell r="B961" t="str">
            <v>Matl Surch Fixed Amt</v>
          </cell>
          <cell r="C961">
            <v>0</v>
          </cell>
          <cell r="D961">
            <v>0</v>
          </cell>
        </row>
        <row r="962">
          <cell r="A962">
            <v>690094</v>
          </cell>
          <cell r="B962" t="str">
            <v>Corp Ovhd Adj</v>
          </cell>
          <cell r="C962">
            <v>0</v>
          </cell>
          <cell r="D962">
            <v>0</v>
          </cell>
        </row>
        <row r="963">
          <cell r="A963">
            <v>690117</v>
          </cell>
          <cell r="B963" t="str">
            <v>Int Adj  -Allowable</v>
          </cell>
          <cell r="C963">
            <v>0</v>
          </cell>
          <cell r="D963">
            <v>0</v>
          </cell>
        </row>
        <row r="964">
          <cell r="A964">
            <v>690118</v>
          </cell>
          <cell r="B964" t="str">
            <v>Int Adj - DA</v>
          </cell>
          <cell r="C964">
            <v>0</v>
          </cell>
          <cell r="D964">
            <v>0</v>
          </cell>
        </row>
        <row r="965">
          <cell r="A965">
            <v>690165</v>
          </cell>
          <cell r="B965" t="str">
            <v>ContCapital Accruals</v>
          </cell>
          <cell r="C965">
            <v>0</v>
          </cell>
          <cell r="D965">
            <v>0</v>
          </cell>
        </row>
        <row r="966">
          <cell r="A966">
            <v>690170</v>
          </cell>
          <cell r="B966" t="str">
            <v>IntrCo Exp (non Sys)</v>
          </cell>
          <cell r="C966">
            <v>0</v>
          </cell>
          <cell r="D966">
            <v>0</v>
          </cell>
        </row>
        <row r="967">
          <cell r="A967">
            <v>690174</v>
          </cell>
          <cell r="B967" t="str">
            <v>AUC Int offset reco</v>
          </cell>
          <cell r="C967">
            <v>-60542.45</v>
          </cell>
          <cell r="D967">
            <v>0</v>
          </cell>
        </row>
        <row r="968">
          <cell r="A968">
            <v>690175</v>
          </cell>
          <cell r="B968" t="str">
            <v>Cont capital from Cu</v>
          </cell>
          <cell r="C968">
            <v>0</v>
          </cell>
          <cell r="D968">
            <v>0</v>
          </cell>
        </row>
        <row r="969">
          <cell r="A969">
            <v>690176</v>
          </cell>
          <cell r="B969" t="str">
            <v>Sett.Offset-Rem Cost</v>
          </cell>
          <cell r="C969">
            <v>0</v>
          </cell>
          <cell r="D969">
            <v>0</v>
          </cell>
        </row>
        <row r="970">
          <cell r="A970">
            <v>690177</v>
          </cell>
          <cell r="B970" t="str">
            <v>Sett.Offset-Cont. Ca</v>
          </cell>
          <cell r="C970">
            <v>0</v>
          </cell>
          <cell r="D970">
            <v>0</v>
          </cell>
        </row>
        <row r="971">
          <cell r="A971">
            <v>690178</v>
          </cell>
          <cell r="B971" t="str">
            <v>Sett.Offset-COS Ext</v>
          </cell>
          <cell r="C971">
            <v>0</v>
          </cell>
          <cell r="D971">
            <v>0</v>
          </cell>
        </row>
        <row r="972">
          <cell r="A972">
            <v>690179</v>
          </cell>
          <cell r="B972" t="str">
            <v>Sett.Offset-COS int</v>
          </cell>
          <cell r="C972">
            <v>-17708321.82</v>
          </cell>
          <cell r="D972">
            <v>0</v>
          </cell>
        </row>
        <row r="973">
          <cell r="A973">
            <v>690180</v>
          </cell>
          <cell r="B973" t="str">
            <v>AUC offset - Materials</v>
          </cell>
          <cell r="C973">
            <v>-6071183.1900000004</v>
          </cell>
          <cell r="D973">
            <v>0</v>
          </cell>
        </row>
        <row r="974">
          <cell r="A974">
            <v>690181</v>
          </cell>
          <cell r="B974" t="str">
            <v>AuC offset - Contracts</v>
          </cell>
          <cell r="C974">
            <v>0</v>
          </cell>
          <cell r="D974">
            <v>0</v>
          </cell>
        </row>
        <row r="975">
          <cell r="A975">
            <v>690182</v>
          </cell>
          <cell r="B975" t="str">
            <v>AuC Offset - Misc Costs</v>
          </cell>
          <cell r="C975">
            <v>-96355.5</v>
          </cell>
          <cell r="D975">
            <v>0</v>
          </cell>
        </row>
        <row r="976">
          <cell r="A976">
            <v>690183</v>
          </cell>
          <cell r="B976" t="str">
            <v>AUC Offset-Eqp Rent</v>
          </cell>
          <cell r="C976">
            <v>0</v>
          </cell>
          <cell r="D976">
            <v>0</v>
          </cell>
        </row>
        <row r="977">
          <cell r="A977">
            <v>690185</v>
          </cell>
          <cell r="B977" t="str">
            <v>AuC Offset - Proc Card</v>
          </cell>
          <cell r="C977">
            <v>-2699.1</v>
          </cell>
          <cell r="D977">
            <v>0</v>
          </cell>
        </row>
        <row r="978">
          <cell r="A978">
            <v>690186</v>
          </cell>
          <cell r="B978" t="str">
            <v>AUC Offset-COS Affil</v>
          </cell>
          <cell r="C978">
            <v>-73402.31</v>
          </cell>
          <cell r="D978">
            <v>0</v>
          </cell>
        </row>
        <row r="979">
          <cell r="A979">
            <v>690187</v>
          </cell>
          <cell r="B979" t="str">
            <v>Settled Interest DA</v>
          </cell>
          <cell r="C979">
            <v>-0.34</v>
          </cell>
          <cell r="D979">
            <v>0</v>
          </cell>
        </row>
        <row r="980">
          <cell r="A980">
            <v>690188</v>
          </cell>
          <cell r="B980" t="str">
            <v>AUC Offset-WO Allow</v>
          </cell>
          <cell r="C980">
            <v>0</v>
          </cell>
          <cell r="D980">
            <v>0</v>
          </cell>
        </row>
        <row r="981">
          <cell r="A981">
            <v>690190</v>
          </cell>
          <cell r="B981" t="str">
            <v>AUC Offset-trf I/O</v>
          </cell>
          <cell r="C981">
            <v>0</v>
          </cell>
          <cell r="D981">
            <v>0</v>
          </cell>
        </row>
        <row r="982">
          <cell r="A982">
            <v>690191</v>
          </cell>
          <cell r="B982" t="str">
            <v>AUC Offst-trf I/O DA</v>
          </cell>
          <cell r="C982">
            <v>0</v>
          </cell>
          <cell r="D982">
            <v>0</v>
          </cell>
        </row>
        <row r="983">
          <cell r="A983">
            <v>694000</v>
          </cell>
          <cell r="B983" t="str">
            <v>Income Tax Expense</v>
          </cell>
          <cell r="C983">
            <v>3353396.16</v>
          </cell>
          <cell r="D983">
            <v>0</v>
          </cell>
        </row>
        <row r="984">
          <cell r="A984">
            <v>694010</v>
          </cell>
          <cell r="B984" t="str">
            <v>Income Tax - Discrete</v>
          </cell>
          <cell r="C984">
            <v>1653742</v>
          </cell>
          <cell r="D984">
            <v>0</v>
          </cell>
        </row>
        <row r="985">
          <cell r="A985">
            <v>694020</v>
          </cell>
          <cell r="B985" t="str">
            <v>Deferred Tax Expense</v>
          </cell>
          <cell r="C985">
            <v>-411029.16</v>
          </cell>
          <cell r="D985">
            <v>0</v>
          </cell>
        </row>
        <row r="986">
          <cell r="A986">
            <v>694030</v>
          </cell>
          <cell r="B986" t="str">
            <v>Deferred Tax - Discrete</v>
          </cell>
          <cell r="C986">
            <v>203324</v>
          </cell>
          <cell r="D986">
            <v>0</v>
          </cell>
        </row>
        <row r="987">
          <cell r="A987">
            <v>698030</v>
          </cell>
          <cell r="B987" t="str">
            <v>Biz Mdl Control Acc</v>
          </cell>
          <cell r="C987">
            <v>0</v>
          </cell>
          <cell r="D987">
            <v>0</v>
          </cell>
        </row>
        <row r="988">
          <cell r="A988">
            <v>699998</v>
          </cell>
          <cell r="B988" t="str">
            <v>FICO Rec Acc</v>
          </cell>
          <cell r="C988">
            <v>-11426860.710000001</v>
          </cell>
          <cell r="D988">
            <v>0</v>
          </cell>
        </row>
        <row r="989">
          <cell r="A989">
            <v>708500</v>
          </cell>
          <cell r="B989" t="str">
            <v>Fuel Exp - Remote</v>
          </cell>
          <cell r="C989">
            <v>0</v>
          </cell>
          <cell r="D989">
            <v>0</v>
          </cell>
        </row>
        <row r="990">
          <cell r="A990">
            <v>741100</v>
          </cell>
          <cell r="B990" t="str">
            <v>Depr Exp - Gnrtn Plt</v>
          </cell>
          <cell r="C990">
            <v>0</v>
          </cell>
          <cell r="D990">
            <v>0</v>
          </cell>
        </row>
        <row r="991">
          <cell r="A991">
            <v>741101</v>
          </cell>
          <cell r="B991" t="str">
            <v>Dep Exp - Tx Plant</v>
          </cell>
          <cell r="C991">
            <v>0</v>
          </cell>
          <cell r="D991">
            <v>0</v>
          </cell>
        </row>
        <row r="992">
          <cell r="A992">
            <v>741102</v>
          </cell>
          <cell r="B992" t="str">
            <v>Dep Exp - Dx Plant</v>
          </cell>
          <cell r="C992">
            <v>0</v>
          </cell>
          <cell r="D992">
            <v>0</v>
          </cell>
        </row>
        <row r="993">
          <cell r="A993">
            <v>741103</v>
          </cell>
          <cell r="B993" t="str">
            <v>Dep Exp - General Plant</v>
          </cell>
          <cell r="C993">
            <v>5681078.5800000001</v>
          </cell>
          <cell r="D993">
            <v>84054.7</v>
          </cell>
        </row>
        <row r="994">
          <cell r="A994">
            <v>741200</v>
          </cell>
          <cell r="B994" t="str">
            <v>Dep Exp-Gnrl Plt-MFA</v>
          </cell>
          <cell r="C994">
            <v>8127.38</v>
          </cell>
          <cell r="D994">
            <v>0</v>
          </cell>
        </row>
        <row r="995">
          <cell r="A995">
            <v>741300</v>
          </cell>
          <cell r="B995" t="str">
            <v>Dep Exp-Gnrl Plt-TWE</v>
          </cell>
          <cell r="C995">
            <v>0</v>
          </cell>
          <cell r="D995">
            <v>0</v>
          </cell>
        </row>
        <row r="996">
          <cell r="A996">
            <v>741390</v>
          </cell>
          <cell r="B996" t="str">
            <v>Cptlzd Dep Redistri</v>
          </cell>
          <cell r="C996">
            <v>0</v>
          </cell>
          <cell r="D996">
            <v>0</v>
          </cell>
        </row>
        <row r="997">
          <cell r="A997">
            <v>741400</v>
          </cell>
          <cell r="B997" t="str">
            <v>Dep Exp-Gnrl Plt-Too</v>
          </cell>
          <cell r="C997">
            <v>0</v>
          </cell>
          <cell r="D997">
            <v>0</v>
          </cell>
        </row>
        <row r="998">
          <cell r="A998">
            <v>741500</v>
          </cell>
          <cell r="B998" t="str">
            <v>Real Estate:Sale G/L</v>
          </cell>
          <cell r="C998">
            <v>0</v>
          </cell>
          <cell r="D998">
            <v>0</v>
          </cell>
        </row>
        <row r="999">
          <cell r="A999">
            <v>741510</v>
          </cell>
          <cell r="B999" t="str">
            <v>Maj FA:G on Dspstn</v>
          </cell>
          <cell r="C999">
            <v>0</v>
          </cell>
          <cell r="D999">
            <v>0</v>
          </cell>
        </row>
        <row r="1000">
          <cell r="A1000">
            <v>741520</v>
          </cell>
          <cell r="B1000" t="str">
            <v>MFAs:G on Dspstn</v>
          </cell>
          <cell r="C1000">
            <v>0</v>
          </cell>
          <cell r="D1000">
            <v>0</v>
          </cell>
        </row>
        <row r="1001">
          <cell r="A1001">
            <v>741530</v>
          </cell>
          <cell r="B1001" t="str">
            <v>Asst Rem&amp;Reloc Exp</v>
          </cell>
          <cell r="C1001">
            <v>0</v>
          </cell>
          <cell r="D1001">
            <v>0</v>
          </cell>
        </row>
        <row r="1002">
          <cell r="A1002">
            <v>741700</v>
          </cell>
          <cell r="B1002" t="str">
            <v>Dep Exp-Intang SW</v>
          </cell>
          <cell r="C1002">
            <v>436.22</v>
          </cell>
          <cell r="D1002">
            <v>0</v>
          </cell>
        </row>
        <row r="1003">
          <cell r="A1003">
            <v>741701</v>
          </cell>
          <cell r="B1003" t="str">
            <v>Dep Exp-Intang CC</v>
          </cell>
          <cell r="C1003">
            <v>0</v>
          </cell>
          <cell r="D1003">
            <v>0</v>
          </cell>
        </row>
        <row r="1004">
          <cell r="A1004">
            <v>741900</v>
          </cell>
          <cell r="B1004" t="str">
            <v>LDCs Dep Exp</v>
          </cell>
          <cell r="C1004">
            <v>-38304.78</v>
          </cell>
          <cell r="D1004">
            <v>0</v>
          </cell>
        </row>
        <row r="1005">
          <cell r="A1005">
            <v>753000</v>
          </cell>
          <cell r="B1005" t="str">
            <v>Other Amortization</v>
          </cell>
          <cell r="C1005">
            <v>0</v>
          </cell>
          <cell r="D1005">
            <v>0</v>
          </cell>
        </row>
        <row r="1006">
          <cell r="A1006">
            <v>753030</v>
          </cell>
          <cell r="B1006" t="str">
            <v>RARA(MR&amp;SE) Amort</v>
          </cell>
          <cell r="C1006">
            <v>0</v>
          </cell>
          <cell r="D1006">
            <v>0</v>
          </cell>
        </row>
        <row r="1007">
          <cell r="A1007">
            <v>753050</v>
          </cell>
          <cell r="B1007" t="str">
            <v>Amt of Env Reg  Asst</v>
          </cell>
          <cell r="C1007">
            <v>0</v>
          </cell>
          <cell r="D1007">
            <v>0</v>
          </cell>
        </row>
        <row r="1008">
          <cell r="A1008">
            <v>756001</v>
          </cell>
          <cell r="B1008" t="str">
            <v>Unrealized  FX G/L</v>
          </cell>
          <cell r="C1008">
            <v>274.38</v>
          </cell>
          <cell r="D1008">
            <v>0</v>
          </cell>
        </row>
        <row r="1009">
          <cell r="A1009">
            <v>760000</v>
          </cell>
          <cell r="B1009" t="str">
            <v>Fin Chrg-Trsury Supp</v>
          </cell>
          <cell r="C1009">
            <v>0</v>
          </cell>
          <cell r="D1009">
            <v>0</v>
          </cell>
        </row>
        <row r="1010">
          <cell r="A1010">
            <v>761000</v>
          </cell>
          <cell r="B1010" t="str">
            <v>Gain/Loss On Rate Swaps</v>
          </cell>
          <cell r="C1010">
            <v>0</v>
          </cell>
          <cell r="D1010">
            <v>0</v>
          </cell>
        </row>
        <row r="1011">
          <cell r="A1011">
            <v>761010</v>
          </cell>
          <cell r="B1011" t="str">
            <v>Interest Costs/Credits</v>
          </cell>
          <cell r="C1011">
            <v>100.17</v>
          </cell>
          <cell r="D1011">
            <v>0</v>
          </cell>
        </row>
        <row r="1012">
          <cell r="A1012">
            <v>761110</v>
          </cell>
          <cell r="B1012" t="str">
            <v>Interest Costs Bonds</v>
          </cell>
          <cell r="C1012">
            <v>0</v>
          </cell>
          <cell r="D1012">
            <v>0</v>
          </cell>
        </row>
        <row r="1013">
          <cell r="A1013">
            <v>761120</v>
          </cell>
          <cell r="B1013" t="str">
            <v>Bond Disc/Prem Amt</v>
          </cell>
          <cell r="C1013">
            <v>0</v>
          </cell>
          <cell r="D1013">
            <v>0</v>
          </cell>
        </row>
        <row r="1014">
          <cell r="A1014">
            <v>761130</v>
          </cell>
          <cell r="B1014" t="str">
            <v>unearned Int Amort</v>
          </cell>
          <cell r="C1014">
            <v>0</v>
          </cell>
          <cell r="D1014">
            <v>0</v>
          </cell>
        </row>
        <row r="1015">
          <cell r="A1015">
            <v>761140</v>
          </cell>
          <cell r="B1015" t="str">
            <v>Int-ST Notes</v>
          </cell>
          <cell r="C1015">
            <v>0</v>
          </cell>
          <cell r="D1015">
            <v>0</v>
          </cell>
        </row>
        <row r="1016">
          <cell r="A1016">
            <v>761150</v>
          </cell>
          <cell r="B1016" t="str">
            <v>CP Program Fees</v>
          </cell>
          <cell r="C1016">
            <v>0</v>
          </cell>
          <cell r="D1016">
            <v>0</v>
          </cell>
        </row>
        <row r="1017">
          <cell r="A1017">
            <v>761200</v>
          </cell>
          <cell r="B1017" t="str">
            <v>Intco Bond Int Exp</v>
          </cell>
          <cell r="C1017">
            <v>0</v>
          </cell>
          <cell r="D1017">
            <v>0</v>
          </cell>
        </row>
        <row r="1018">
          <cell r="A1018">
            <v>761210</v>
          </cell>
          <cell r="B1018" t="str">
            <v>IntCo Bond Int Incm</v>
          </cell>
          <cell r="C1018">
            <v>0</v>
          </cell>
          <cell r="D1018">
            <v>0</v>
          </cell>
        </row>
        <row r="1019">
          <cell r="A1019">
            <v>761250</v>
          </cell>
          <cell r="B1019" t="str">
            <v>IntCo Dmnd Loan Int</v>
          </cell>
          <cell r="C1019">
            <v>153755</v>
          </cell>
          <cell r="D1019">
            <v>37376</v>
          </cell>
        </row>
        <row r="1020">
          <cell r="A1020">
            <v>761260</v>
          </cell>
          <cell r="B1020" t="str">
            <v>IntCo Dmnd Loan</v>
          </cell>
          <cell r="C1020">
            <v>0</v>
          </cell>
          <cell r="D1020">
            <v>0</v>
          </cell>
        </row>
        <row r="1021">
          <cell r="A1021">
            <v>761300</v>
          </cell>
          <cell r="B1021" t="str">
            <v>M to M G/L on LTD</v>
          </cell>
          <cell r="C1021">
            <v>0</v>
          </cell>
          <cell r="D1021">
            <v>0</v>
          </cell>
        </row>
        <row r="1022">
          <cell r="A1022">
            <v>761310</v>
          </cell>
          <cell r="B1022" t="str">
            <v>M-M G/L Int Rt Swp</v>
          </cell>
          <cell r="C1022">
            <v>0</v>
          </cell>
          <cell r="D1022">
            <v>0</v>
          </cell>
        </row>
        <row r="1023">
          <cell r="A1023">
            <v>761330</v>
          </cell>
          <cell r="B1023" t="str">
            <v>Int Income ST Inv</v>
          </cell>
          <cell r="C1023">
            <v>0</v>
          </cell>
          <cell r="D1023">
            <v>0</v>
          </cell>
        </row>
        <row r="1024">
          <cell r="A1024">
            <v>761401</v>
          </cell>
          <cell r="B1024" t="str">
            <v>Interest Recovery</v>
          </cell>
          <cell r="C1024">
            <v>0</v>
          </cell>
          <cell r="D1024">
            <v>0</v>
          </cell>
        </row>
        <row r="1025">
          <cell r="A1025">
            <v>761402</v>
          </cell>
          <cell r="B1025" t="str">
            <v>Interest Recovery</v>
          </cell>
          <cell r="C1025">
            <v>-60542.79</v>
          </cell>
          <cell r="D1025">
            <v>0</v>
          </cell>
        </row>
        <row r="1026">
          <cell r="A1026">
            <v>761410</v>
          </cell>
          <cell r="B1026" t="str">
            <v>Interest Capitalized</v>
          </cell>
          <cell r="C1026">
            <v>0</v>
          </cell>
          <cell r="D1026">
            <v>0</v>
          </cell>
        </row>
        <row r="1027">
          <cell r="A1027">
            <v>761412</v>
          </cell>
          <cell r="B1027" t="str">
            <v>Int Impr -Defer Cost</v>
          </cell>
          <cell r="C1027">
            <v>0</v>
          </cell>
          <cell r="D1027">
            <v>0</v>
          </cell>
        </row>
        <row r="1028">
          <cell r="A1028">
            <v>761660</v>
          </cell>
          <cell r="B1028" t="str">
            <v>Int:Customers' Deposits</v>
          </cell>
          <cell r="C1028">
            <v>0</v>
          </cell>
          <cell r="D1028">
            <v>0</v>
          </cell>
        </row>
        <row r="1029">
          <cell r="A1029">
            <v>761680</v>
          </cell>
          <cell r="B1029" t="str">
            <v>Interest-Credit Int</v>
          </cell>
          <cell r="C1029">
            <v>-142.16999999999999</v>
          </cell>
          <cell r="D1029">
            <v>0</v>
          </cell>
        </row>
        <row r="1030">
          <cell r="A1030">
            <v>761681</v>
          </cell>
          <cell r="B1030" t="str">
            <v>NON DEDUCTIBLE INTEREST</v>
          </cell>
          <cell r="C1030">
            <v>0</v>
          </cell>
          <cell r="D1030">
            <v>0</v>
          </cell>
        </row>
        <row r="1031">
          <cell r="A1031">
            <v>761720</v>
          </cell>
          <cell r="B1031" t="str">
            <v>Bank Chgs &amp; Fees</v>
          </cell>
          <cell r="C1031">
            <v>78.5</v>
          </cell>
          <cell r="D1031">
            <v>0</v>
          </cell>
        </row>
        <row r="1032">
          <cell r="A1032">
            <v>761730</v>
          </cell>
          <cell r="B1032" t="str">
            <v>Credit Facility Fees</v>
          </cell>
          <cell r="C1032">
            <v>0</v>
          </cell>
          <cell r="D1032">
            <v>0</v>
          </cell>
        </row>
        <row r="1033">
          <cell r="A1033">
            <v>761740</v>
          </cell>
          <cell r="B1033" t="str">
            <v>LOC Chges &amp; Fee</v>
          </cell>
          <cell r="C1033">
            <v>0</v>
          </cell>
          <cell r="D1033">
            <v>0</v>
          </cell>
        </row>
        <row r="1034">
          <cell r="A1034">
            <v>761750</v>
          </cell>
          <cell r="B1034" t="str">
            <v>Trustee Fees</v>
          </cell>
          <cell r="C1034">
            <v>0</v>
          </cell>
          <cell r="D1034">
            <v>0</v>
          </cell>
        </row>
        <row r="1035">
          <cell r="A1035">
            <v>761760</v>
          </cell>
          <cell r="B1035" t="str">
            <v>Custodial Fees</v>
          </cell>
          <cell r="C1035">
            <v>0</v>
          </cell>
          <cell r="D1035">
            <v>0</v>
          </cell>
        </row>
        <row r="1036">
          <cell r="A1036">
            <v>761765</v>
          </cell>
          <cell r="B1036" t="str">
            <v>Crdt Rtng&amp;Flng Fees</v>
          </cell>
          <cell r="C1036">
            <v>0</v>
          </cell>
          <cell r="D1036">
            <v>0</v>
          </cell>
        </row>
        <row r="1037">
          <cell r="A1037">
            <v>761770</v>
          </cell>
          <cell r="B1037" t="str">
            <v>Amort-G/L on Hedg</v>
          </cell>
          <cell r="C1037">
            <v>0</v>
          </cell>
          <cell r="D1037">
            <v>0</v>
          </cell>
        </row>
        <row r="1038">
          <cell r="A1038">
            <v>761780</v>
          </cell>
          <cell r="B1038" t="str">
            <v>Amort -Undwrtng Fee</v>
          </cell>
          <cell r="C1038">
            <v>0</v>
          </cell>
          <cell r="D1038">
            <v>0</v>
          </cell>
        </row>
        <row r="1039">
          <cell r="A1039">
            <v>761790</v>
          </cell>
          <cell r="B1039" t="str">
            <v>Amort-Prspcts Cst</v>
          </cell>
          <cell r="C1039">
            <v>0</v>
          </cell>
          <cell r="D1039">
            <v>0</v>
          </cell>
        </row>
        <row r="1040">
          <cell r="A1040">
            <v>761800</v>
          </cell>
          <cell r="B1040" t="str">
            <v>Preferr Dividend Exp</v>
          </cell>
          <cell r="C1040">
            <v>0</v>
          </cell>
          <cell r="D1040">
            <v>0</v>
          </cell>
        </row>
        <row r="1041">
          <cell r="A1041">
            <v>765000</v>
          </cell>
          <cell r="B1041" t="str">
            <v>FX Gain&amp;Losses</v>
          </cell>
          <cell r="C1041">
            <v>4914.7299999999996</v>
          </cell>
          <cell r="D1041">
            <v>0</v>
          </cell>
        </row>
        <row r="1042">
          <cell r="A1042">
            <v>765020</v>
          </cell>
          <cell r="B1042" t="str">
            <v>FX Profit Loss</v>
          </cell>
          <cell r="C1042">
            <v>0</v>
          </cell>
          <cell r="D1042">
            <v>0</v>
          </cell>
        </row>
        <row r="1043">
          <cell r="A1043" t="str">
            <v xml:space="preserve">hecked </v>
          </cell>
          <cell r="B1043" t="str">
            <v>Balance</v>
          </cell>
          <cell r="C1043">
            <v>0</v>
          </cell>
          <cell r="D1043">
            <v>0</v>
          </cell>
        </row>
        <row r="1044">
          <cell r="A1044" t="str">
            <v>CI P&amp;L</v>
          </cell>
          <cell r="B1044" t="e">
            <v>#VALUE!</v>
          </cell>
          <cell r="C1044">
            <v>0</v>
          </cell>
          <cell r="D1044">
            <v>0</v>
          </cell>
        </row>
        <row r="1045">
          <cell r="A1045" t="str">
            <v>et Inco</v>
          </cell>
          <cell r="B1045" t="str">
            <v>me after NCI</v>
          </cell>
          <cell r="C1045">
            <v>-6297788.25</v>
          </cell>
          <cell r="D1045">
            <v>29914.51</v>
          </cell>
        </row>
        <row r="1046">
          <cell r="A1046" t="str">
            <v>et Inco</v>
          </cell>
          <cell r="B1046" t="str">
            <v>me After Tax</v>
          </cell>
          <cell r="C1046">
            <v>-6297788.25</v>
          </cell>
          <cell r="D1046">
            <v>29914.51</v>
          </cell>
        </row>
        <row r="1047">
          <cell r="A1047" t="str">
            <v>otal Eq</v>
          </cell>
          <cell r="B1047" t="str">
            <v>uity</v>
          </cell>
          <cell r="C1047">
            <v>-41970445.539999999</v>
          </cell>
          <cell r="D1047">
            <v>3184281.2</v>
          </cell>
        </row>
        <row r="1048">
          <cell r="A1048" t="str">
            <v>otal Li</v>
          </cell>
          <cell r="B1048" t="str">
            <v>abilities &amp; Equity</v>
          </cell>
          <cell r="C1048">
            <v>-69694617.299999997</v>
          </cell>
          <cell r="D1048">
            <v>3181280.22</v>
          </cell>
        </row>
        <row r="1049">
          <cell r="A1049" t="str">
            <v>otal NC</v>
          </cell>
          <cell r="B1049" t="str">
            <v>I</v>
          </cell>
          <cell r="C1049">
            <v>0</v>
          </cell>
          <cell r="D1049">
            <v>0</v>
          </cell>
        </row>
        <row r="1050">
          <cell r="A1050" t="str">
            <v>otal Ne</v>
          </cell>
          <cell r="B1050" t="str">
            <v>t Assets</v>
          </cell>
          <cell r="C1050">
            <v>-41970445.539999999</v>
          </cell>
          <cell r="D1050">
            <v>3184281.2</v>
          </cell>
        </row>
        <row r="1051">
          <cell r="A1051" t="str">
            <v xml:space="preserve">  *        Accrued Liabilities  </v>
          </cell>
          <cell r="B1051" t="str">
            <v/>
          </cell>
          <cell r="C1051">
            <v>-876656.5</v>
          </cell>
          <cell r="D1051">
            <v>-3623.41</v>
          </cell>
        </row>
        <row r="1052">
          <cell r="A1052" t="str">
            <v xml:space="preserve">  *        Admin Exp - Other  </v>
          </cell>
          <cell r="B1052" t="str">
            <v/>
          </cell>
          <cell r="C1052">
            <v>192340.66</v>
          </cell>
          <cell r="D1052">
            <v>0</v>
          </cell>
        </row>
        <row r="1053">
          <cell r="A1053" t="str">
            <v xml:space="preserve">  *        Advertising &amp; Communication  </v>
          </cell>
          <cell r="B1053" t="str">
            <v/>
          </cell>
          <cell r="C1053">
            <v>41316.620000000003</v>
          </cell>
          <cell r="D1053">
            <v>0</v>
          </cell>
        </row>
        <row r="1054">
          <cell r="A1054" t="str">
            <v xml:space="preserve">  *        Bonds  </v>
          </cell>
          <cell r="B1054" t="str">
            <v/>
          </cell>
          <cell r="C1054">
            <v>0</v>
          </cell>
          <cell r="D1054">
            <v>0</v>
          </cell>
        </row>
        <row r="1055">
          <cell r="A1055" t="str">
            <v xml:space="preserve">  *        Construction in progress  </v>
          </cell>
          <cell r="B1055" t="str">
            <v/>
          </cell>
          <cell r="C1055">
            <v>9138795.7899999991</v>
          </cell>
          <cell r="D1055">
            <v>0</v>
          </cell>
        </row>
        <row r="1056">
          <cell r="A1056" t="str">
            <v xml:space="preserve">  *        COP Flow Through Revenue  </v>
          </cell>
          <cell r="B1056" t="str">
            <v/>
          </cell>
          <cell r="C1056">
            <v>0</v>
          </cell>
          <cell r="D1056">
            <v>0</v>
          </cell>
        </row>
        <row r="1057">
          <cell r="A1057" t="str">
            <v xml:space="preserve">  *        Corporate Donations  </v>
          </cell>
          <cell r="B1057" t="str">
            <v/>
          </cell>
          <cell r="C1057">
            <v>0</v>
          </cell>
          <cell r="D1057">
            <v>0</v>
          </cell>
        </row>
        <row r="1058">
          <cell r="A1058" t="str">
            <v xml:space="preserve">  *        Cost of Power  </v>
          </cell>
          <cell r="B1058" t="str">
            <v/>
          </cell>
          <cell r="C1058">
            <v>0</v>
          </cell>
          <cell r="D1058">
            <v>0</v>
          </cell>
        </row>
        <row r="1059">
          <cell r="A1059" t="str">
            <v xml:space="preserve">  *        Course and Conferences  </v>
          </cell>
          <cell r="B1059" t="str">
            <v/>
          </cell>
          <cell r="C1059">
            <v>13745</v>
          </cell>
          <cell r="D1059">
            <v>0</v>
          </cell>
        </row>
        <row r="1060">
          <cell r="A1060" t="str">
            <v xml:space="preserve">  *        Credit Fees  </v>
          </cell>
          <cell r="B1060" t="str">
            <v/>
          </cell>
          <cell r="C1060">
            <v>78.5</v>
          </cell>
          <cell r="D1060">
            <v>0</v>
          </cell>
        </row>
        <row r="1061">
          <cell r="A1061" t="str">
            <v xml:space="preserve">  *        Current Income Taxes  </v>
          </cell>
          <cell r="B1061" t="str">
            <v/>
          </cell>
          <cell r="C1061">
            <v>3353396.16</v>
          </cell>
          <cell r="D1061">
            <v>0</v>
          </cell>
        </row>
        <row r="1062">
          <cell r="A1062" t="str">
            <v xml:space="preserve">  *        Customer Deposits  </v>
          </cell>
          <cell r="B1062" t="str">
            <v/>
          </cell>
          <cell r="C1062">
            <v>160262.04999999999</v>
          </cell>
          <cell r="D1062">
            <v>0</v>
          </cell>
        </row>
        <row r="1063">
          <cell r="A1063" t="str">
            <v xml:space="preserve">  *        Debt bonds notes payable  </v>
          </cell>
          <cell r="B1063" t="str">
            <v/>
          </cell>
          <cell r="C1063">
            <v>0</v>
          </cell>
          <cell r="D1063">
            <v>0</v>
          </cell>
        </row>
        <row r="1064">
          <cell r="A1064" t="str">
            <v xml:space="preserve">  *        Deferred Income Tax  </v>
          </cell>
          <cell r="B1064" t="str">
            <v/>
          </cell>
          <cell r="C1064">
            <v>-207705.16</v>
          </cell>
          <cell r="D1064">
            <v>0</v>
          </cell>
        </row>
        <row r="1065">
          <cell r="A1065" t="str">
            <v xml:space="preserve">  *        Depreciation Expenses  </v>
          </cell>
          <cell r="B1065" t="str">
            <v/>
          </cell>
          <cell r="C1065">
            <v>5651337.4000000004</v>
          </cell>
          <cell r="D1065">
            <v>84054.7</v>
          </cell>
        </row>
        <row r="1066">
          <cell r="A1066" t="str">
            <v xml:space="preserve">  *        Distribution Plant Acc Dep  </v>
          </cell>
          <cell r="B1066" t="str">
            <v/>
          </cell>
          <cell r="C1066">
            <v>0</v>
          </cell>
          <cell r="D1066">
            <v>0</v>
          </cell>
        </row>
        <row r="1067">
          <cell r="A1067" t="str">
            <v xml:space="preserve">  *        DX Tariff  </v>
          </cell>
          <cell r="B1067" t="str">
            <v/>
          </cell>
          <cell r="C1067">
            <v>0</v>
          </cell>
          <cell r="D1067">
            <v>0</v>
          </cell>
        </row>
        <row r="1068">
          <cell r="A1068" t="str">
            <v xml:space="preserve">  *        E Prov - Land Assets - Remed  </v>
          </cell>
          <cell r="B1068" t="str">
            <v/>
          </cell>
          <cell r="C1068">
            <v>0</v>
          </cell>
          <cell r="D1068">
            <v>0</v>
          </cell>
        </row>
        <row r="1069">
          <cell r="A1069" t="str">
            <v xml:space="preserve">  *        Energy Cost of Power  </v>
          </cell>
          <cell r="B1069" t="str">
            <v/>
          </cell>
          <cell r="C1069">
            <v>0</v>
          </cell>
          <cell r="D1069">
            <v>0</v>
          </cell>
        </row>
        <row r="1070">
          <cell r="A1070" t="str">
            <v xml:space="preserve">  *        Environmental Amortization  </v>
          </cell>
          <cell r="B1070" t="str">
            <v/>
          </cell>
          <cell r="C1070">
            <v>0</v>
          </cell>
          <cell r="D1070">
            <v>0</v>
          </cell>
        </row>
        <row r="1071">
          <cell r="A1071" t="str">
            <v xml:space="preserve">  *        Environmental Prov - PCB  </v>
          </cell>
          <cell r="B1071" t="str">
            <v/>
          </cell>
          <cell r="C1071">
            <v>0</v>
          </cell>
          <cell r="D1071">
            <v>0</v>
          </cell>
        </row>
        <row r="1072">
          <cell r="A1072" t="str">
            <v xml:space="preserve">  *        Foreign Exchange  </v>
          </cell>
          <cell r="B1072" t="str">
            <v/>
          </cell>
          <cell r="C1072">
            <v>5189.1099999999997</v>
          </cell>
          <cell r="D1072">
            <v>0</v>
          </cell>
        </row>
        <row r="1073">
          <cell r="A1073" t="str">
            <v xml:space="preserve">  *        Future use assets  </v>
          </cell>
          <cell r="B1073" t="str">
            <v/>
          </cell>
          <cell r="C1073">
            <v>0</v>
          </cell>
          <cell r="D1073">
            <v>0</v>
          </cell>
        </row>
        <row r="1074">
          <cell r="A1074" t="str">
            <v xml:space="preserve">  *        Gain Loss Dispositions  </v>
          </cell>
          <cell r="B1074" t="str">
            <v/>
          </cell>
          <cell r="C1074">
            <v>0</v>
          </cell>
          <cell r="D1074">
            <v>0</v>
          </cell>
        </row>
        <row r="1075">
          <cell r="A1075" t="str">
            <v xml:space="preserve">  *        General Plant Acc Dep  </v>
          </cell>
          <cell r="B1075" t="str">
            <v/>
          </cell>
          <cell r="C1075">
            <v>-92187432.769999996</v>
          </cell>
          <cell r="D1075">
            <v>-1300181.48</v>
          </cell>
        </row>
        <row r="1076">
          <cell r="A1076" t="str">
            <v xml:space="preserve">  *        Generation Plant Acc Dep  </v>
          </cell>
          <cell r="B1076" t="str">
            <v/>
          </cell>
          <cell r="C1076">
            <v>0</v>
          </cell>
          <cell r="D1076">
            <v>0</v>
          </cell>
        </row>
        <row r="1077">
          <cell r="A1077" t="str">
            <v xml:space="preserve">  *        GST PST DRC  </v>
          </cell>
          <cell r="B1077" t="str">
            <v/>
          </cell>
          <cell r="C1077">
            <v>-49877.33</v>
          </cell>
          <cell r="D1077">
            <v>0</v>
          </cell>
        </row>
        <row r="1078">
          <cell r="A1078" t="str">
            <v xml:space="preserve">  *        IMO Costs  </v>
          </cell>
          <cell r="B1078" t="str">
            <v/>
          </cell>
          <cell r="C1078">
            <v>0</v>
          </cell>
          <cell r="D1078">
            <v>0</v>
          </cell>
        </row>
        <row r="1079">
          <cell r="A1079" t="str">
            <v xml:space="preserve">  *        Income Tax - Discrete  </v>
          </cell>
          <cell r="B1079" t="str">
            <v/>
          </cell>
          <cell r="C1079">
            <v>1653742</v>
          </cell>
          <cell r="D1079">
            <v>0</v>
          </cell>
        </row>
        <row r="1080">
          <cell r="A1080" t="str">
            <v xml:space="preserve">  *        Major Distribution Assets  </v>
          </cell>
          <cell r="B1080" t="str">
            <v/>
          </cell>
          <cell r="C1080">
            <v>0</v>
          </cell>
          <cell r="D1080">
            <v>0</v>
          </cell>
        </row>
        <row r="1081">
          <cell r="A1081" t="str">
            <v xml:space="preserve">  *        Major General Assets  </v>
          </cell>
          <cell r="B1081" t="str">
            <v/>
          </cell>
          <cell r="C1081">
            <v>156659460.38</v>
          </cell>
          <cell r="D1081">
            <v>2253618.31</v>
          </cell>
        </row>
        <row r="1082">
          <cell r="A1082" t="str">
            <v xml:space="preserve">  *        Major Generation Assets  </v>
          </cell>
          <cell r="B1082" t="str">
            <v/>
          </cell>
          <cell r="C1082">
            <v>0</v>
          </cell>
          <cell r="D1082">
            <v>0</v>
          </cell>
        </row>
        <row r="1083">
          <cell r="A1083" t="str">
            <v xml:space="preserve">  *        Major Transmission Assets  </v>
          </cell>
          <cell r="B1083" t="str">
            <v/>
          </cell>
          <cell r="C1083">
            <v>0</v>
          </cell>
          <cell r="D1083">
            <v>0</v>
          </cell>
        </row>
        <row r="1084">
          <cell r="A1084" t="str">
            <v xml:space="preserve">  *        Market Ready &amp; RARA Amort  </v>
          </cell>
          <cell r="B1084" t="str">
            <v/>
          </cell>
          <cell r="C1084">
            <v>0</v>
          </cell>
          <cell r="D1084">
            <v>0</v>
          </cell>
        </row>
        <row r="1085">
          <cell r="A1085" t="str">
            <v xml:space="preserve">  *        Membership Fees  </v>
          </cell>
          <cell r="B1085" t="str">
            <v/>
          </cell>
          <cell r="C1085">
            <v>0</v>
          </cell>
          <cell r="D1085">
            <v>0</v>
          </cell>
        </row>
        <row r="1086">
          <cell r="A1086" t="str">
            <v xml:space="preserve">  *        MFA -TWE  </v>
          </cell>
          <cell r="B1086" t="str">
            <v/>
          </cell>
          <cell r="C1086">
            <v>0</v>
          </cell>
          <cell r="D1086">
            <v>0</v>
          </cell>
        </row>
        <row r="1087">
          <cell r="A1087" t="str">
            <v xml:space="preserve">  *        MFA-Other  </v>
          </cell>
          <cell r="B1087" t="str">
            <v/>
          </cell>
          <cell r="C1087">
            <v>49067.23</v>
          </cell>
          <cell r="D1087">
            <v>0</v>
          </cell>
        </row>
        <row r="1088">
          <cell r="A1088" t="str">
            <v xml:space="preserve">  *        Non-Controlling Interest  </v>
          </cell>
          <cell r="B1088" t="str">
            <v/>
          </cell>
          <cell r="C1088">
            <v>0</v>
          </cell>
          <cell r="D1088">
            <v>0</v>
          </cell>
        </row>
        <row r="1089">
          <cell r="A1089" t="str">
            <v xml:space="preserve">  *        Non-Controlling Interest  </v>
          </cell>
          <cell r="B1089" t="str">
            <v/>
          </cell>
          <cell r="C1089">
            <v>0</v>
          </cell>
          <cell r="D1089">
            <v>0</v>
          </cell>
        </row>
        <row r="1090">
          <cell r="A1090" t="str">
            <v xml:space="preserve">  *        OCI  </v>
          </cell>
          <cell r="B1090" t="str">
            <v/>
          </cell>
          <cell r="C1090">
            <v>126667</v>
          </cell>
          <cell r="D1090">
            <v>0</v>
          </cell>
        </row>
        <row r="1091">
          <cell r="A1091" t="str">
            <v xml:space="preserve">  *        OCI  </v>
          </cell>
          <cell r="B1091" t="str">
            <v/>
          </cell>
          <cell r="C1091">
            <v>126667</v>
          </cell>
          <cell r="D1091">
            <v>0</v>
          </cell>
        </row>
        <row r="1092">
          <cell r="A1092" t="str">
            <v xml:space="preserve">  *        Opening Retained Earnings  </v>
          </cell>
          <cell r="B1092" t="str">
            <v/>
          </cell>
          <cell r="C1092">
            <v>-43970989.289999999</v>
          </cell>
          <cell r="D1092">
            <v>3154376.69</v>
          </cell>
        </row>
        <row r="1093">
          <cell r="A1093" t="str">
            <v xml:space="preserve">  *        Other Amortization  </v>
          </cell>
          <cell r="B1093" t="str">
            <v/>
          </cell>
          <cell r="C1093">
            <v>0</v>
          </cell>
          <cell r="D1093">
            <v>0</v>
          </cell>
        </row>
        <row r="1094">
          <cell r="A1094" t="str">
            <v xml:space="preserve">  *        Other Receivables - Employee Re  </v>
          </cell>
          <cell r="B1094" t="str">
            <v/>
          </cell>
          <cell r="C1094">
            <v>-68905.679999999993</v>
          </cell>
          <cell r="D1094">
            <v>0</v>
          </cell>
        </row>
        <row r="1095">
          <cell r="A1095" t="str">
            <v xml:space="preserve">  *        Other Receivables Other  </v>
          </cell>
          <cell r="B1095" t="str">
            <v/>
          </cell>
          <cell r="C1095">
            <v>89780.76</v>
          </cell>
          <cell r="D1095">
            <v>0</v>
          </cell>
        </row>
        <row r="1096">
          <cell r="A1096" t="str">
            <v xml:space="preserve">  *        Payments in Lieu  </v>
          </cell>
          <cell r="B1096" t="str">
            <v/>
          </cell>
          <cell r="C1096">
            <v>0</v>
          </cell>
          <cell r="D1096">
            <v>0</v>
          </cell>
        </row>
        <row r="1097">
          <cell r="A1097" t="str">
            <v xml:space="preserve">  *        Payroll Related  </v>
          </cell>
          <cell r="B1097" t="str">
            <v/>
          </cell>
          <cell r="C1097">
            <v>-279267.64</v>
          </cell>
          <cell r="D1097">
            <v>0</v>
          </cell>
        </row>
        <row r="1098">
          <cell r="A1098" t="str">
            <v xml:space="preserve">  *        Period End Accruals  </v>
          </cell>
          <cell r="B1098" t="str">
            <v/>
          </cell>
          <cell r="C1098">
            <v>-1592436.41</v>
          </cell>
          <cell r="D1098">
            <v>0</v>
          </cell>
        </row>
        <row r="1099">
          <cell r="A1099" t="str">
            <v xml:space="preserve">  *        Preferred Dividends payable  </v>
          </cell>
          <cell r="B1099" t="str">
            <v/>
          </cell>
          <cell r="C1099">
            <v>0</v>
          </cell>
          <cell r="D1099">
            <v>0</v>
          </cell>
        </row>
        <row r="1100">
          <cell r="A1100" t="str">
            <v xml:space="preserve">  *        Preferred Share Capital  </v>
          </cell>
          <cell r="B1100" t="str">
            <v/>
          </cell>
          <cell r="C1100">
            <v>0</v>
          </cell>
          <cell r="D1100">
            <v>0</v>
          </cell>
        </row>
        <row r="1101">
          <cell r="A1101" t="str">
            <v xml:space="preserve">  *        Reg Asset - 2015-17 Drawdown  </v>
          </cell>
          <cell r="B1101" t="str">
            <v/>
          </cell>
          <cell r="C1101">
            <v>0</v>
          </cell>
          <cell r="D1101">
            <v>0</v>
          </cell>
        </row>
        <row r="1102">
          <cell r="A1102" t="str">
            <v xml:space="preserve">  *        Reg Asset - 2015-17 Interest  </v>
          </cell>
          <cell r="B1102" t="str">
            <v/>
          </cell>
          <cell r="C1102">
            <v>0</v>
          </cell>
          <cell r="D1102">
            <v>0</v>
          </cell>
        </row>
        <row r="1103">
          <cell r="A1103" t="str">
            <v xml:space="preserve">  *        Reg Asset - 2015-17 Principal  </v>
          </cell>
          <cell r="B1103" t="str">
            <v/>
          </cell>
          <cell r="C1103">
            <v>0</v>
          </cell>
          <cell r="D1103">
            <v>0</v>
          </cell>
        </row>
        <row r="1104">
          <cell r="A1104" t="str">
            <v xml:space="preserve">  *        Reg Asset - Rider 11 Interest  </v>
          </cell>
          <cell r="B1104" t="str">
            <v/>
          </cell>
          <cell r="C1104">
            <v>0</v>
          </cell>
          <cell r="D1104">
            <v>0</v>
          </cell>
        </row>
        <row r="1105">
          <cell r="A1105" t="str">
            <v xml:space="preserve">  *        Reg Asset - Rider 11 Principal  </v>
          </cell>
          <cell r="B1105" t="str">
            <v/>
          </cell>
          <cell r="C1105">
            <v>0</v>
          </cell>
          <cell r="D1105">
            <v>0</v>
          </cell>
        </row>
        <row r="1106">
          <cell r="A1106" t="str">
            <v xml:space="preserve">  *        Reg Asset - Rider 8 Interest  </v>
          </cell>
          <cell r="B1106" t="str">
            <v/>
          </cell>
          <cell r="C1106">
            <v>0</v>
          </cell>
          <cell r="D1106">
            <v>0</v>
          </cell>
        </row>
        <row r="1107">
          <cell r="A1107" t="str">
            <v xml:space="preserve">  *        Reg Asset - Rider 8 Principal  </v>
          </cell>
          <cell r="B1107" t="str">
            <v/>
          </cell>
          <cell r="C1107">
            <v>0</v>
          </cell>
          <cell r="D1107">
            <v>0</v>
          </cell>
        </row>
        <row r="1108">
          <cell r="A1108" t="str">
            <v xml:space="preserve">  *        Reg Asset - Rider 9 Drawdown  </v>
          </cell>
          <cell r="B1108" t="str">
            <v/>
          </cell>
          <cell r="C1108">
            <v>0</v>
          </cell>
          <cell r="D1108">
            <v>0</v>
          </cell>
        </row>
        <row r="1109">
          <cell r="A1109" t="str">
            <v xml:space="preserve">  *        Reg Asset - Rider 9 Interest  </v>
          </cell>
          <cell r="B1109" t="str">
            <v/>
          </cell>
          <cell r="C1109">
            <v>0</v>
          </cell>
          <cell r="D1109">
            <v>0</v>
          </cell>
        </row>
        <row r="1110">
          <cell r="A1110" t="str">
            <v xml:space="preserve">  *        Reg Asset - Rider 9 Principal  </v>
          </cell>
          <cell r="B1110" t="str">
            <v/>
          </cell>
          <cell r="C1110">
            <v>0</v>
          </cell>
          <cell r="D1110">
            <v>0</v>
          </cell>
        </row>
        <row r="1111">
          <cell r="A1111" t="str">
            <v xml:space="preserve">  *        Reg Liab - Deferred Pension Int  </v>
          </cell>
          <cell r="B1111" t="str">
            <v/>
          </cell>
          <cell r="C1111">
            <v>0</v>
          </cell>
          <cell r="D1111">
            <v>0</v>
          </cell>
        </row>
        <row r="1112">
          <cell r="A1112" t="str">
            <v xml:space="preserve">  *        Reg Liab - Deferred Pension Pri  </v>
          </cell>
          <cell r="B1112" t="str">
            <v/>
          </cell>
          <cell r="C1112">
            <v>0</v>
          </cell>
          <cell r="D1112">
            <v>0</v>
          </cell>
        </row>
        <row r="1113">
          <cell r="A1113" t="str">
            <v xml:space="preserve">  *        Reg Liab - Deferred Tax Liab Pr  </v>
          </cell>
          <cell r="B1113" t="str">
            <v/>
          </cell>
          <cell r="C1113">
            <v>0</v>
          </cell>
          <cell r="D1113">
            <v>0</v>
          </cell>
        </row>
        <row r="1114">
          <cell r="A1114" t="str">
            <v xml:space="preserve">  *        Reg Liab - DPA Principal  </v>
          </cell>
          <cell r="B1114" t="str">
            <v/>
          </cell>
          <cell r="C1114">
            <v>0</v>
          </cell>
          <cell r="D1114">
            <v>0</v>
          </cell>
        </row>
        <row r="1115">
          <cell r="A1115" t="str">
            <v xml:space="preserve">  *        Reg Liab - Fixed MicroFIT Charg  </v>
          </cell>
          <cell r="B1115" t="str">
            <v/>
          </cell>
          <cell r="C1115">
            <v>0</v>
          </cell>
          <cell r="D1115">
            <v>0</v>
          </cell>
        </row>
        <row r="1116">
          <cell r="A1116" t="str">
            <v xml:space="preserve">  *        Reg Liab - Fixed MicroFIT Charg  </v>
          </cell>
          <cell r="B1116" t="str">
            <v/>
          </cell>
          <cell r="C1116">
            <v>0</v>
          </cell>
          <cell r="D1116">
            <v>0</v>
          </cell>
        </row>
        <row r="1117">
          <cell r="A1117" t="str">
            <v xml:space="preserve">  *        Reg Liab - HST Tax Changes Inte  </v>
          </cell>
          <cell r="B1117" t="str">
            <v/>
          </cell>
          <cell r="C1117">
            <v>0</v>
          </cell>
          <cell r="D1117">
            <v>0</v>
          </cell>
        </row>
        <row r="1118">
          <cell r="A1118" t="str">
            <v xml:space="preserve">  *        Reg Liab - HST Tax Changes Prin  </v>
          </cell>
          <cell r="B1118" t="str">
            <v/>
          </cell>
          <cell r="C1118">
            <v>0</v>
          </cell>
          <cell r="D1118">
            <v>0</v>
          </cell>
        </row>
        <row r="1119">
          <cell r="A1119" t="str">
            <v xml:space="preserve">  *        Reg Liab - LDCs RA Disp &amp; Recov  </v>
          </cell>
          <cell r="B1119" t="str">
            <v/>
          </cell>
          <cell r="C1119">
            <v>0</v>
          </cell>
          <cell r="D1119">
            <v>0</v>
          </cell>
        </row>
        <row r="1120">
          <cell r="A1120" t="str">
            <v xml:space="preserve">  *        Reg Liab - Project Costs Deferr  </v>
          </cell>
          <cell r="B1120" t="str">
            <v/>
          </cell>
          <cell r="C1120">
            <v>0</v>
          </cell>
          <cell r="D1120">
            <v>0</v>
          </cell>
        </row>
        <row r="1121">
          <cell r="A1121" t="str">
            <v xml:space="preserve">  *        Reg Liab - Project Costs Deferr  </v>
          </cell>
          <cell r="B1121" t="str">
            <v/>
          </cell>
          <cell r="C1121">
            <v>0</v>
          </cell>
          <cell r="D1121">
            <v>0</v>
          </cell>
        </row>
        <row r="1122">
          <cell r="A1122" t="str">
            <v xml:space="preserve">  *        Reg Liab - Remotes RRP Def Rev  </v>
          </cell>
          <cell r="B1122" t="str">
            <v/>
          </cell>
          <cell r="C1122">
            <v>0</v>
          </cell>
          <cell r="D1122">
            <v>0</v>
          </cell>
        </row>
        <row r="1123">
          <cell r="A1123" t="str">
            <v xml:space="preserve">  *        Reg Liab - Rider 6 Interest  </v>
          </cell>
          <cell r="B1123" t="str">
            <v/>
          </cell>
          <cell r="C1123">
            <v>0</v>
          </cell>
          <cell r="D1123">
            <v>0</v>
          </cell>
        </row>
        <row r="1124">
          <cell r="A1124" t="str">
            <v xml:space="preserve">  *        Reg Liab - Rider 6 Principal  </v>
          </cell>
          <cell r="B1124" t="str">
            <v/>
          </cell>
          <cell r="C1124">
            <v>0</v>
          </cell>
          <cell r="D1124">
            <v>0</v>
          </cell>
        </row>
        <row r="1125">
          <cell r="A1125" t="str">
            <v xml:space="preserve">  *        Reg Liab - Rights Payments Inte  </v>
          </cell>
          <cell r="B1125" t="str">
            <v/>
          </cell>
          <cell r="C1125">
            <v>0</v>
          </cell>
          <cell r="D1125">
            <v>0</v>
          </cell>
        </row>
        <row r="1126">
          <cell r="A1126" t="str">
            <v xml:space="preserve">  *        Reg Liab - Rights Payments Prin  </v>
          </cell>
          <cell r="B1126" t="str">
            <v/>
          </cell>
          <cell r="C1126">
            <v>0</v>
          </cell>
          <cell r="D1126">
            <v>0</v>
          </cell>
        </row>
        <row r="1127">
          <cell r="A1127" t="str">
            <v xml:space="preserve">  *        Reg Liab - Stations E&amp;CS Rev &amp;  </v>
          </cell>
          <cell r="B1127" t="str">
            <v/>
          </cell>
          <cell r="C1127">
            <v>0</v>
          </cell>
          <cell r="D1127">
            <v>0</v>
          </cell>
        </row>
        <row r="1128">
          <cell r="A1128" t="str">
            <v xml:space="preserve">  *        Reg Liab - Stations E&amp;CS Rev &amp;  </v>
          </cell>
          <cell r="B1128" t="str">
            <v/>
          </cell>
          <cell r="C1128">
            <v>0</v>
          </cell>
          <cell r="D1128">
            <v>0</v>
          </cell>
        </row>
        <row r="1129">
          <cell r="A1129" t="str">
            <v xml:space="preserve">  *        Reg Liab - Tax Changes Interest  </v>
          </cell>
          <cell r="B1129" t="str">
            <v/>
          </cell>
          <cell r="C1129">
            <v>0</v>
          </cell>
          <cell r="D1129">
            <v>0</v>
          </cell>
        </row>
        <row r="1130">
          <cell r="A1130" t="str">
            <v xml:space="preserve">  *        Reg Liab - Tax Changes Principa  </v>
          </cell>
          <cell r="B1130" t="str">
            <v/>
          </cell>
          <cell r="C1130">
            <v>0</v>
          </cell>
          <cell r="D1130">
            <v>0</v>
          </cell>
        </row>
        <row r="1131">
          <cell r="A1131" t="str">
            <v xml:space="preserve">  *        Reg Liab - Tx Earnings Sharing  </v>
          </cell>
          <cell r="B1131" t="str">
            <v/>
          </cell>
          <cell r="C1131">
            <v>0</v>
          </cell>
          <cell r="D1131">
            <v>0</v>
          </cell>
        </row>
        <row r="1132">
          <cell r="A1132" t="str">
            <v xml:space="preserve">  *        Reg Liab - Tx Excess Export Def  </v>
          </cell>
          <cell r="B1132" t="str">
            <v/>
          </cell>
          <cell r="C1132">
            <v>0</v>
          </cell>
          <cell r="D1132">
            <v>0</v>
          </cell>
        </row>
        <row r="1133">
          <cell r="A1133" t="str">
            <v xml:space="preserve">  *        Reg Liab - Tx Excess Export Def  </v>
          </cell>
          <cell r="B1133" t="str">
            <v/>
          </cell>
          <cell r="C1133">
            <v>0</v>
          </cell>
          <cell r="D1133">
            <v>0</v>
          </cell>
        </row>
        <row r="1134">
          <cell r="A1134" t="str">
            <v xml:space="preserve">  *        Reg Liab - Joint Use Charges In  </v>
          </cell>
          <cell r="B1134" t="str">
            <v/>
          </cell>
          <cell r="C1134">
            <v>0</v>
          </cell>
          <cell r="D1134">
            <v>0</v>
          </cell>
        </row>
        <row r="1135">
          <cell r="A1135" t="str">
            <v xml:space="preserve">  *        Reg Liab - Joint Use Charges Pr  </v>
          </cell>
          <cell r="B1135" t="str">
            <v/>
          </cell>
          <cell r="C1135">
            <v>0</v>
          </cell>
          <cell r="D1135">
            <v>0</v>
          </cell>
        </row>
        <row r="1136">
          <cell r="A1136" t="str">
            <v xml:space="preserve">  *        Removal  </v>
          </cell>
          <cell r="B1136" t="str">
            <v/>
          </cell>
          <cell r="C1136">
            <v>0</v>
          </cell>
          <cell r="D1136">
            <v>0</v>
          </cell>
        </row>
        <row r="1137">
          <cell r="A1137" t="str">
            <v xml:space="preserve">  *        SMS Projects Work Mgmt  </v>
          </cell>
          <cell r="B1137" t="str">
            <v/>
          </cell>
          <cell r="C1137">
            <v>153713</v>
          </cell>
          <cell r="D1137">
            <v>37376</v>
          </cell>
        </row>
        <row r="1138">
          <cell r="A1138" t="str">
            <v xml:space="preserve">  *        Sponsorship  </v>
          </cell>
          <cell r="B1138" t="str">
            <v/>
          </cell>
          <cell r="C1138">
            <v>0</v>
          </cell>
          <cell r="D1138">
            <v>0</v>
          </cell>
        </row>
        <row r="1139">
          <cell r="A1139" t="str">
            <v xml:space="preserve">  *        ST OPEB  </v>
          </cell>
          <cell r="B1139" t="str">
            <v/>
          </cell>
          <cell r="C1139">
            <v>-617000</v>
          </cell>
          <cell r="D1139">
            <v>0</v>
          </cell>
        </row>
        <row r="1140">
          <cell r="A1140" t="str">
            <v xml:space="preserve">  *        Surplus Real Estate  </v>
          </cell>
          <cell r="B1140" t="str">
            <v/>
          </cell>
          <cell r="C1140">
            <v>0</v>
          </cell>
          <cell r="D1140">
            <v>0</v>
          </cell>
        </row>
        <row r="1141">
          <cell r="A1141" t="str">
            <v xml:space="preserve">  *        Transmission Plant Acc Dep  </v>
          </cell>
          <cell r="B1141" t="str">
            <v/>
          </cell>
          <cell r="C1141">
            <v>0</v>
          </cell>
          <cell r="D1141">
            <v>0</v>
          </cell>
        </row>
        <row r="1142">
          <cell r="A1142" t="str">
            <v xml:space="preserve">  *        Travel  </v>
          </cell>
          <cell r="B1142" t="str">
            <v/>
          </cell>
          <cell r="C1142">
            <v>-104.23</v>
          </cell>
          <cell r="D1142">
            <v>0</v>
          </cell>
        </row>
        <row r="1143">
          <cell r="A1143" t="str">
            <v xml:space="preserve">  *        Vacation Reserve  </v>
          </cell>
          <cell r="B1143" t="str">
            <v/>
          </cell>
          <cell r="C1143">
            <v>-845097.42</v>
          </cell>
          <cell r="D1143">
            <v>0</v>
          </cell>
        </row>
        <row r="1144">
          <cell r="A1144" t="str">
            <v xml:space="preserve">  *        WSIB  </v>
          </cell>
          <cell r="B1144" t="str">
            <v/>
          </cell>
          <cell r="C1144">
            <v>0</v>
          </cell>
          <cell r="D1144">
            <v>0</v>
          </cell>
        </row>
        <row r="1145">
          <cell r="A1145" t="str">
            <v xml:space="preserve">  **       Accounts Payable  </v>
          </cell>
          <cell r="B1145" t="str">
            <v/>
          </cell>
          <cell r="C1145">
            <v>-2626254.94</v>
          </cell>
          <cell r="D1145">
            <v>0</v>
          </cell>
        </row>
        <row r="1146">
          <cell r="A1146" t="str">
            <v xml:space="preserve">  **       Accrued interest  </v>
          </cell>
          <cell r="B1146" t="str">
            <v/>
          </cell>
          <cell r="C1146">
            <v>0</v>
          </cell>
          <cell r="D1146">
            <v>0</v>
          </cell>
        </row>
        <row r="1147">
          <cell r="A1147" t="str">
            <v xml:space="preserve">  **       Allowable - Direct TWE Cost  </v>
          </cell>
          <cell r="B1147" t="str">
            <v/>
          </cell>
          <cell r="C1147">
            <v>0</v>
          </cell>
          <cell r="D1147">
            <v>0</v>
          </cell>
        </row>
        <row r="1148">
          <cell r="A1148" t="str">
            <v xml:space="preserve">  **       Allowable - Labour Recovery  </v>
          </cell>
          <cell r="B1148" t="str">
            <v/>
          </cell>
          <cell r="C1148">
            <v>-10842260.279999999</v>
          </cell>
          <cell r="D1148">
            <v>0</v>
          </cell>
        </row>
        <row r="1149">
          <cell r="A1149" t="str">
            <v xml:space="preserve">  **       Allowable - Recovery - Material  </v>
          </cell>
          <cell r="B1149" t="str">
            <v/>
          </cell>
          <cell r="C1149">
            <v>0</v>
          </cell>
          <cell r="D1149">
            <v>0</v>
          </cell>
        </row>
        <row r="1150">
          <cell r="A1150" t="str">
            <v xml:space="preserve">  **       Allowable - Settlement - Intere  </v>
          </cell>
          <cell r="B1150" t="str">
            <v/>
          </cell>
          <cell r="C1150">
            <v>-60542.45</v>
          </cell>
          <cell r="D1150">
            <v>0</v>
          </cell>
        </row>
        <row r="1151">
          <cell r="A1151" t="str">
            <v xml:space="preserve">  **       Allowable - Source - Interest  </v>
          </cell>
          <cell r="B1151" t="str">
            <v/>
          </cell>
          <cell r="C1151">
            <v>60542.45</v>
          </cell>
          <cell r="D1151">
            <v>0</v>
          </cell>
        </row>
        <row r="1152">
          <cell r="A1152" t="str">
            <v xml:space="preserve">  **       Allowable - TWE  </v>
          </cell>
          <cell r="B1152" t="str">
            <v/>
          </cell>
          <cell r="C1152">
            <v>0</v>
          </cell>
          <cell r="D1152">
            <v>0</v>
          </cell>
        </row>
        <row r="1153">
          <cell r="A1153" t="str">
            <v xml:space="preserve">  **       Allowable- Recovery - Corporate  </v>
          </cell>
          <cell r="B1153" t="str">
            <v/>
          </cell>
          <cell r="C1153">
            <v>0</v>
          </cell>
          <cell r="D1153">
            <v>0</v>
          </cell>
        </row>
        <row r="1154">
          <cell r="A1154" t="str">
            <v xml:space="preserve">  **       Amortization  </v>
          </cell>
          <cell r="B1154" t="str">
            <v/>
          </cell>
          <cell r="C1154">
            <v>0</v>
          </cell>
          <cell r="D1154">
            <v>0</v>
          </cell>
        </row>
        <row r="1155">
          <cell r="A1155" t="str">
            <v xml:space="preserve">  **       Associated Debt Service  </v>
          </cell>
          <cell r="B1155" t="str">
            <v/>
          </cell>
          <cell r="C1155">
            <v>78.5</v>
          </cell>
          <cell r="D1155">
            <v>0</v>
          </cell>
        </row>
        <row r="1156">
          <cell r="A1156" t="str">
            <v xml:space="preserve">  **       Bad Debts and Write Off  </v>
          </cell>
          <cell r="B1156" t="str">
            <v/>
          </cell>
          <cell r="C1156">
            <v>47759.41</v>
          </cell>
          <cell r="D1156">
            <v>0</v>
          </cell>
        </row>
        <row r="1157">
          <cell r="A1157" t="str">
            <v xml:space="preserve">  **       Capital Suspense &amp; Land Sales  </v>
          </cell>
          <cell r="B1157" t="str">
            <v/>
          </cell>
          <cell r="C1157">
            <v>0</v>
          </cell>
          <cell r="D1157">
            <v>0</v>
          </cell>
        </row>
        <row r="1158">
          <cell r="A1158" t="str">
            <v xml:space="preserve">  **       CIP Int Capitalized  </v>
          </cell>
          <cell r="B1158" t="str">
            <v/>
          </cell>
          <cell r="C1158">
            <v>-60542.79</v>
          </cell>
          <cell r="D1158">
            <v>0</v>
          </cell>
        </row>
        <row r="1159">
          <cell r="A1159" t="str">
            <v xml:space="preserve">  **       Commercial Paper  </v>
          </cell>
          <cell r="B1159" t="str">
            <v/>
          </cell>
          <cell r="C1159">
            <v>0</v>
          </cell>
          <cell r="D1159">
            <v>0</v>
          </cell>
        </row>
        <row r="1160">
          <cell r="A1160" t="str">
            <v xml:space="preserve">  **       Common Dividends Paid  </v>
          </cell>
          <cell r="B1160" t="str">
            <v/>
          </cell>
          <cell r="C1160">
            <v>9000000</v>
          </cell>
          <cell r="D1160">
            <v>0</v>
          </cell>
        </row>
        <row r="1161">
          <cell r="A1161" t="str">
            <v xml:space="preserve">  **       Common Share Capital  </v>
          </cell>
          <cell r="B1161" t="str">
            <v/>
          </cell>
          <cell r="C1161">
            <v>-1350000</v>
          </cell>
          <cell r="D1161">
            <v>-10</v>
          </cell>
        </row>
        <row r="1162">
          <cell r="A1162" t="str">
            <v xml:space="preserve">  **       Comprehensive Income  </v>
          </cell>
          <cell r="B1162" t="str">
            <v/>
          </cell>
          <cell r="C1162">
            <v>-6171121.25</v>
          </cell>
          <cell r="D1162">
            <v>29914.51</v>
          </cell>
        </row>
        <row r="1163">
          <cell r="A1163" t="str">
            <v xml:space="preserve">  **       Computer Serv and Equipment  </v>
          </cell>
          <cell r="B1163" t="str">
            <v/>
          </cell>
          <cell r="C1163">
            <v>637274.18000000005</v>
          </cell>
          <cell r="D1163">
            <v>0</v>
          </cell>
        </row>
        <row r="1164">
          <cell r="A1164" t="str">
            <v xml:space="preserve">  **       Consultants  </v>
          </cell>
          <cell r="B1164" t="str">
            <v/>
          </cell>
          <cell r="C1164">
            <v>1987730.89</v>
          </cell>
          <cell r="D1164">
            <v>0</v>
          </cell>
        </row>
        <row r="1165">
          <cell r="A1165" t="str">
            <v xml:space="preserve">  **       Cont Cap Acc Dep - Intangible  </v>
          </cell>
          <cell r="B1165" t="str">
            <v/>
          </cell>
          <cell r="C1165">
            <v>0</v>
          </cell>
          <cell r="D1165">
            <v>0</v>
          </cell>
        </row>
        <row r="1166">
          <cell r="A1166" t="str">
            <v xml:space="preserve">  **       Contrib Capital - Intangible  </v>
          </cell>
          <cell r="B1166" t="str">
            <v/>
          </cell>
          <cell r="C1166">
            <v>0</v>
          </cell>
          <cell r="D1166">
            <v>0</v>
          </cell>
        </row>
        <row r="1167">
          <cell r="A1167" t="str">
            <v xml:space="preserve">  **       Contributed Surplus  </v>
          </cell>
          <cell r="B1167" t="str">
            <v/>
          </cell>
          <cell r="C1167">
            <v>0</v>
          </cell>
          <cell r="D1167">
            <v>0</v>
          </cell>
        </row>
        <row r="1168">
          <cell r="A1168" t="str">
            <v xml:space="preserve">  **       Corporate Misc and Other Costs  </v>
          </cell>
          <cell r="B1168" t="str">
            <v/>
          </cell>
          <cell r="C1168">
            <v>-30000</v>
          </cell>
          <cell r="D1168">
            <v>0</v>
          </cell>
        </row>
        <row r="1169">
          <cell r="A1169" t="str">
            <v xml:space="preserve">  **       Costs Transferred In/Out  </v>
          </cell>
          <cell r="B1169" t="str">
            <v/>
          </cell>
          <cell r="C1169">
            <v>0</v>
          </cell>
          <cell r="D1169">
            <v>0</v>
          </cell>
        </row>
        <row r="1170">
          <cell r="A1170" t="str">
            <v xml:space="preserve">  **       Deferred Revenue IFRS  </v>
          </cell>
          <cell r="B1170" t="str">
            <v/>
          </cell>
          <cell r="C1170">
            <v>0</v>
          </cell>
          <cell r="D1170">
            <v>0</v>
          </cell>
        </row>
        <row r="1171">
          <cell r="A1171" t="str">
            <v xml:space="preserve">  **       Deferred Tax Liability Current  </v>
          </cell>
          <cell r="B1171" t="str">
            <v/>
          </cell>
          <cell r="C1171">
            <v>0</v>
          </cell>
          <cell r="D1171">
            <v>0</v>
          </cell>
        </row>
        <row r="1172">
          <cell r="A1172" t="str">
            <v xml:space="preserve">  **       Depreciation  </v>
          </cell>
          <cell r="B1172" t="str">
            <v/>
          </cell>
          <cell r="C1172">
            <v>5651337.4000000004</v>
          </cell>
          <cell r="D1172">
            <v>84054.7</v>
          </cell>
        </row>
        <row r="1173">
          <cell r="A1173" t="str">
            <v xml:space="preserve">  **       Derivative Instruments CL  </v>
          </cell>
          <cell r="B1173" t="str">
            <v/>
          </cell>
          <cell r="C1173">
            <v>0</v>
          </cell>
          <cell r="D1173">
            <v>0</v>
          </cell>
        </row>
        <row r="1174">
          <cell r="A1174" t="str">
            <v xml:space="preserve">  **       Disallowable - Labour Recovery  </v>
          </cell>
          <cell r="B1174" t="str">
            <v/>
          </cell>
          <cell r="C1174">
            <v>677687.96</v>
          </cell>
          <cell r="D1174">
            <v>0</v>
          </cell>
        </row>
        <row r="1175">
          <cell r="A1175" t="str">
            <v xml:space="preserve">  **       Disallowable - Recovery - Mater  </v>
          </cell>
          <cell r="B1175" t="str">
            <v/>
          </cell>
          <cell r="C1175">
            <v>0</v>
          </cell>
          <cell r="D1175">
            <v>0</v>
          </cell>
        </row>
        <row r="1176">
          <cell r="A1176" t="str">
            <v xml:space="preserve">  **       Disallowable - Settlement - Int  </v>
          </cell>
          <cell r="B1176" t="str">
            <v/>
          </cell>
          <cell r="C1176">
            <v>-0.34</v>
          </cell>
          <cell r="D1176">
            <v>0</v>
          </cell>
        </row>
        <row r="1177">
          <cell r="A1177" t="str">
            <v xml:space="preserve">  **       Disallowable - Source - Interes  </v>
          </cell>
          <cell r="B1177" t="str">
            <v/>
          </cell>
          <cell r="C1177">
            <v>0.34</v>
          </cell>
          <cell r="D1177">
            <v>0</v>
          </cell>
        </row>
        <row r="1178">
          <cell r="A1178" t="str">
            <v xml:space="preserve">  **       Disallowable - TWE  </v>
          </cell>
          <cell r="B1178" t="str">
            <v/>
          </cell>
          <cell r="C1178">
            <v>0</v>
          </cell>
          <cell r="D1178">
            <v>0</v>
          </cell>
        </row>
        <row r="1179">
          <cell r="A1179" t="str">
            <v xml:space="preserve">  **       Disallowable - TWE Cost  </v>
          </cell>
          <cell r="B1179" t="str">
            <v/>
          </cell>
          <cell r="C1179">
            <v>0</v>
          </cell>
          <cell r="D1179">
            <v>0</v>
          </cell>
        </row>
        <row r="1180">
          <cell r="A1180" t="str">
            <v xml:space="preserve">  **       Disallowable- Recovery- Corpora  </v>
          </cell>
          <cell r="B1180" t="str">
            <v/>
          </cell>
          <cell r="C1180">
            <v>0</v>
          </cell>
          <cell r="D1180">
            <v>0</v>
          </cell>
        </row>
        <row r="1181">
          <cell r="A1181" t="str">
            <v xml:space="preserve">  **       Distribution Plant  </v>
          </cell>
          <cell r="B1181" t="str">
            <v/>
          </cell>
          <cell r="C1181">
            <v>0</v>
          </cell>
          <cell r="D1181">
            <v>0</v>
          </cell>
        </row>
        <row r="1182">
          <cell r="A1182" t="str">
            <v xml:space="preserve">  **       Employee reclocations  </v>
          </cell>
          <cell r="B1182" t="str">
            <v/>
          </cell>
          <cell r="C1182">
            <v>0</v>
          </cell>
          <cell r="D1182">
            <v>0</v>
          </cell>
        </row>
        <row r="1183">
          <cell r="A1183" t="str">
            <v xml:space="preserve">  **       Energy Receivables  </v>
          </cell>
          <cell r="B1183" t="str">
            <v/>
          </cell>
          <cell r="C1183">
            <v>0</v>
          </cell>
          <cell r="D1183">
            <v>0</v>
          </cell>
        </row>
        <row r="1184">
          <cell r="A1184" t="str">
            <v xml:space="preserve">  **       Energy Related Allowance  </v>
          </cell>
          <cell r="B1184" t="str">
            <v/>
          </cell>
          <cell r="C1184">
            <v>0</v>
          </cell>
          <cell r="D1184">
            <v>0</v>
          </cell>
        </row>
        <row r="1185">
          <cell r="A1185" t="str">
            <v xml:space="preserve">  **       External Revenue - Services &amp; O  </v>
          </cell>
          <cell r="B1185" t="str">
            <v/>
          </cell>
          <cell r="C1185">
            <v>-44386390.359999999</v>
          </cell>
          <cell r="D1185">
            <v>-458.6</v>
          </cell>
        </row>
        <row r="1186">
          <cell r="A1186" t="str">
            <v xml:space="preserve">  **       Facility Costs  </v>
          </cell>
          <cell r="B1186" t="str">
            <v/>
          </cell>
          <cell r="C1186">
            <v>826409.49</v>
          </cell>
          <cell r="D1186">
            <v>27303</v>
          </cell>
        </row>
        <row r="1187">
          <cell r="A1187" t="str">
            <v xml:space="preserve">  **       Fuel for electric generation  </v>
          </cell>
          <cell r="B1187" t="str">
            <v/>
          </cell>
          <cell r="C1187">
            <v>0</v>
          </cell>
          <cell r="D1187">
            <v>0</v>
          </cell>
        </row>
        <row r="1188">
          <cell r="A1188" t="str">
            <v xml:space="preserve">  **       General Miscellaneous  </v>
          </cell>
          <cell r="B1188" t="str">
            <v/>
          </cell>
          <cell r="C1188">
            <v>247298.05</v>
          </cell>
          <cell r="D1188">
            <v>0</v>
          </cell>
        </row>
        <row r="1189">
          <cell r="A1189" t="str">
            <v xml:space="preserve">  **       General Plant  </v>
          </cell>
          <cell r="B1189" t="str">
            <v/>
          </cell>
          <cell r="C1189">
            <v>156708527.61000001</v>
          </cell>
          <cell r="D1189">
            <v>2253618.31</v>
          </cell>
        </row>
        <row r="1190">
          <cell r="A1190" t="str">
            <v xml:space="preserve">  **       Generation Plant  </v>
          </cell>
          <cell r="B1190" t="str">
            <v/>
          </cell>
          <cell r="C1190">
            <v>0</v>
          </cell>
          <cell r="D1190">
            <v>0</v>
          </cell>
        </row>
        <row r="1191">
          <cell r="A1191" t="str">
            <v xml:space="preserve">  **       Income Dividend from Subsidiary  </v>
          </cell>
          <cell r="B1191" t="str">
            <v/>
          </cell>
          <cell r="C1191">
            <v>0</v>
          </cell>
          <cell r="D1191">
            <v>0</v>
          </cell>
        </row>
        <row r="1192">
          <cell r="A1192" t="str">
            <v xml:space="preserve">  **       Income Tax Payable  </v>
          </cell>
          <cell r="B1192" t="str">
            <v/>
          </cell>
          <cell r="C1192">
            <v>751186.63</v>
          </cell>
          <cell r="D1192">
            <v>622.42999999999995</v>
          </cell>
        </row>
        <row r="1193">
          <cell r="A1193" t="str">
            <v xml:space="preserve">  **       Income Taxes  </v>
          </cell>
          <cell r="B1193" t="str">
            <v/>
          </cell>
          <cell r="C1193">
            <v>4799433</v>
          </cell>
          <cell r="D1193">
            <v>0</v>
          </cell>
        </row>
        <row r="1194">
          <cell r="A1194" t="str">
            <v xml:space="preserve">  **       Int Earned Investments  </v>
          </cell>
          <cell r="B1194" t="str">
            <v/>
          </cell>
          <cell r="C1194">
            <v>0</v>
          </cell>
          <cell r="D1194">
            <v>0</v>
          </cell>
        </row>
        <row r="1195">
          <cell r="A1195" t="str">
            <v xml:space="preserve">  **       Internal Revenue - Goods &amp; Serv  </v>
          </cell>
          <cell r="B1195" t="str">
            <v/>
          </cell>
          <cell r="C1195">
            <v>-29436163.940000001</v>
          </cell>
          <cell r="D1195">
            <v>-368000</v>
          </cell>
        </row>
        <row r="1196">
          <cell r="A1196" t="str">
            <v xml:space="preserve">  **       Legal and Insurance  </v>
          </cell>
          <cell r="B1196" t="str">
            <v/>
          </cell>
          <cell r="C1196">
            <v>0</v>
          </cell>
          <cell r="D1196">
            <v>0</v>
          </cell>
        </row>
        <row r="1197">
          <cell r="A1197" t="str">
            <v xml:space="preserve">  **       Legal Claims Provision  </v>
          </cell>
          <cell r="B1197" t="str">
            <v/>
          </cell>
          <cell r="C1197">
            <v>0</v>
          </cell>
          <cell r="D1197">
            <v>0</v>
          </cell>
        </row>
        <row r="1198">
          <cell r="A1198" t="str">
            <v xml:space="preserve">  **       Less: accumulated depreciation  </v>
          </cell>
          <cell r="B1198" t="str">
            <v/>
          </cell>
          <cell r="C1198">
            <v>-92187432.769999996</v>
          </cell>
          <cell r="D1198">
            <v>-1300181.48</v>
          </cell>
        </row>
        <row r="1199">
          <cell r="A1199" t="str">
            <v xml:space="preserve">  **       Long-term debt payable within o  </v>
          </cell>
          <cell r="B1199" t="str">
            <v/>
          </cell>
          <cell r="C1199">
            <v>0</v>
          </cell>
          <cell r="D1199">
            <v>0</v>
          </cell>
        </row>
        <row r="1200">
          <cell r="A1200" t="str">
            <v xml:space="preserve">  **       LT E Prov - Land Assess - Rem  </v>
          </cell>
          <cell r="B1200" t="str">
            <v/>
          </cell>
          <cell r="C1200">
            <v>0</v>
          </cell>
          <cell r="D1200">
            <v>0</v>
          </cell>
        </row>
        <row r="1201">
          <cell r="A1201" t="str">
            <v xml:space="preserve">  **       LT Environmental Prov - PCB  </v>
          </cell>
          <cell r="B1201" t="str">
            <v/>
          </cell>
          <cell r="C1201">
            <v>0</v>
          </cell>
          <cell r="D1201">
            <v>0</v>
          </cell>
        </row>
        <row r="1202">
          <cell r="A1202" t="str">
            <v xml:space="preserve">  **       Material &amp; Supplies  </v>
          </cell>
          <cell r="B1202" t="str">
            <v/>
          </cell>
          <cell r="C1202">
            <v>0</v>
          </cell>
          <cell r="D1202">
            <v>0</v>
          </cell>
        </row>
        <row r="1203">
          <cell r="A1203" t="str">
            <v xml:space="preserve">  **       Misc. Materials  </v>
          </cell>
          <cell r="B1203" t="str">
            <v/>
          </cell>
          <cell r="C1203">
            <v>249910.73</v>
          </cell>
          <cell r="D1203">
            <v>0</v>
          </cell>
        </row>
        <row r="1204">
          <cell r="A1204" t="str">
            <v xml:space="preserve">  **       Non Energy Receivables  </v>
          </cell>
          <cell r="B1204" t="str">
            <v/>
          </cell>
          <cell r="C1204">
            <v>5576227.7400000002</v>
          </cell>
          <cell r="D1204">
            <v>0</v>
          </cell>
        </row>
        <row r="1205">
          <cell r="A1205" t="str">
            <v xml:space="preserve">  **       Non Energy Related Allowance  </v>
          </cell>
          <cell r="B1205" t="str">
            <v/>
          </cell>
          <cell r="C1205">
            <v>-68248.990000000005</v>
          </cell>
          <cell r="D1205">
            <v>0</v>
          </cell>
        </row>
        <row r="1206">
          <cell r="A1206" t="str">
            <v xml:space="preserve">  **       Office Telecom  </v>
          </cell>
          <cell r="B1206" t="str">
            <v/>
          </cell>
          <cell r="C1206">
            <v>1749378.32</v>
          </cell>
          <cell r="D1206">
            <v>244639.41</v>
          </cell>
        </row>
        <row r="1207">
          <cell r="A1207" t="str">
            <v xml:space="preserve">  **       Other  </v>
          </cell>
          <cell r="B1207" t="str">
            <v/>
          </cell>
          <cell r="C1207">
            <v>158902.10999999999</v>
          </cell>
          <cell r="D1207">
            <v>37376</v>
          </cell>
        </row>
        <row r="1208">
          <cell r="A1208" t="str">
            <v xml:space="preserve">  **       Other Contract Services  </v>
          </cell>
          <cell r="B1208" t="str">
            <v/>
          </cell>
          <cell r="C1208">
            <v>4040.25</v>
          </cell>
          <cell r="D1208">
            <v>5000</v>
          </cell>
        </row>
        <row r="1209">
          <cell r="A1209" t="str">
            <v xml:space="preserve">  **       Other Current Liabilities  </v>
          </cell>
          <cell r="B1209" t="str">
            <v/>
          </cell>
          <cell r="C1209">
            <v>-4100073.25</v>
          </cell>
          <cell r="D1209">
            <v>-3623.41</v>
          </cell>
        </row>
        <row r="1210">
          <cell r="A1210" t="str">
            <v xml:space="preserve">  **       Other LT AP  </v>
          </cell>
          <cell r="B1210" t="str">
            <v/>
          </cell>
          <cell r="C1210">
            <v>25332.28</v>
          </cell>
          <cell r="D1210">
            <v>0</v>
          </cell>
        </row>
        <row r="1211">
          <cell r="A1211" t="str">
            <v xml:space="preserve">  **       Other Receivables  </v>
          </cell>
          <cell r="B1211" t="str">
            <v/>
          </cell>
          <cell r="C1211">
            <v>20875.080000000002</v>
          </cell>
          <cell r="D1211">
            <v>0</v>
          </cell>
        </row>
        <row r="1212">
          <cell r="A1212" t="str">
            <v xml:space="preserve">  **       Others  </v>
          </cell>
          <cell r="B1212" t="str">
            <v/>
          </cell>
          <cell r="C1212">
            <v>19680351.629999999</v>
          </cell>
          <cell r="D1212">
            <v>0</v>
          </cell>
        </row>
        <row r="1213">
          <cell r="A1213" t="str">
            <v xml:space="preserve">  **       Others - HOI Recovery Costs  </v>
          </cell>
          <cell r="B1213" t="str">
            <v/>
          </cell>
          <cell r="C1213">
            <v>2494509.9</v>
          </cell>
          <cell r="D1213">
            <v>0</v>
          </cell>
        </row>
        <row r="1214">
          <cell r="A1214" t="str">
            <v xml:space="preserve">  **       Partnership Disbursement  </v>
          </cell>
          <cell r="B1214" t="str">
            <v/>
          </cell>
          <cell r="C1214">
            <v>0</v>
          </cell>
          <cell r="D1214">
            <v>0</v>
          </cell>
        </row>
        <row r="1215">
          <cell r="A1215" t="str">
            <v xml:space="preserve">  **       Partnership Distribution  </v>
          </cell>
          <cell r="B1215" t="str">
            <v/>
          </cell>
          <cell r="C1215">
            <v>0</v>
          </cell>
          <cell r="D1215">
            <v>0</v>
          </cell>
        </row>
        <row r="1216">
          <cell r="A1216" t="str">
            <v xml:space="preserve">  **       Preferred Dividends Paid  </v>
          </cell>
          <cell r="B1216" t="str">
            <v/>
          </cell>
          <cell r="C1216">
            <v>0</v>
          </cell>
          <cell r="D1216">
            <v>0</v>
          </cell>
        </row>
        <row r="1217">
          <cell r="A1217" t="str">
            <v xml:space="preserve">  **       Primary Debt  </v>
          </cell>
          <cell r="B1217" t="str">
            <v/>
          </cell>
          <cell r="C1217">
            <v>0</v>
          </cell>
          <cell r="D1217">
            <v>0</v>
          </cell>
        </row>
        <row r="1218">
          <cell r="A1218" t="str">
            <v xml:space="preserve">  **       Primary Power and Energy - Dist  </v>
          </cell>
          <cell r="B1218" t="str">
            <v/>
          </cell>
          <cell r="C1218">
            <v>0</v>
          </cell>
          <cell r="D1218">
            <v>0</v>
          </cell>
        </row>
        <row r="1219">
          <cell r="A1219" t="str">
            <v xml:space="preserve">  **       Property Taxes  </v>
          </cell>
          <cell r="B1219" t="str">
            <v/>
          </cell>
          <cell r="C1219">
            <v>8349.02</v>
          </cell>
          <cell r="D1219">
            <v>0</v>
          </cell>
        </row>
        <row r="1220">
          <cell r="A1220" t="str">
            <v xml:space="preserve">  **       Purchased Power  </v>
          </cell>
          <cell r="B1220" t="str">
            <v/>
          </cell>
          <cell r="C1220">
            <v>0</v>
          </cell>
          <cell r="D1220">
            <v>0</v>
          </cell>
        </row>
        <row r="1221">
          <cell r="A1221" t="str">
            <v xml:space="preserve">  **       RECEX Projects  </v>
          </cell>
          <cell r="B1221" t="str">
            <v/>
          </cell>
          <cell r="C1221">
            <v>4435015.4800000004</v>
          </cell>
          <cell r="D1221">
            <v>0</v>
          </cell>
        </row>
        <row r="1222">
          <cell r="A1222" t="str">
            <v xml:space="preserve">  **       Reg Asset - 2015-17 Rider  </v>
          </cell>
          <cell r="B1222" t="str">
            <v/>
          </cell>
          <cell r="C1222">
            <v>0</v>
          </cell>
          <cell r="D1222">
            <v>0</v>
          </cell>
        </row>
        <row r="1223">
          <cell r="A1223" t="str">
            <v xml:space="preserve">  **       Reg Asset - Brampton Principal  </v>
          </cell>
          <cell r="B1223" t="str">
            <v/>
          </cell>
          <cell r="C1223">
            <v>0</v>
          </cell>
          <cell r="D1223">
            <v>0</v>
          </cell>
        </row>
        <row r="1224">
          <cell r="A1224" t="str">
            <v xml:space="preserve">  **       Reg Asset - Cat Lake Capital  </v>
          </cell>
          <cell r="B1224" t="str">
            <v/>
          </cell>
          <cell r="C1224">
            <v>0</v>
          </cell>
          <cell r="D1224">
            <v>0</v>
          </cell>
        </row>
        <row r="1225">
          <cell r="A1225" t="str">
            <v xml:space="preserve">  **       Reg Asset - Cat Lake COP  </v>
          </cell>
          <cell r="B1225" t="str">
            <v/>
          </cell>
          <cell r="C1225">
            <v>0</v>
          </cell>
          <cell r="D1225">
            <v>0</v>
          </cell>
        </row>
        <row r="1226">
          <cell r="A1226" t="str">
            <v xml:space="preserve">  **       Reg Asset - Cat Lake Interest  </v>
          </cell>
          <cell r="B1226" t="str">
            <v/>
          </cell>
          <cell r="C1226">
            <v>0</v>
          </cell>
          <cell r="D1226">
            <v>0</v>
          </cell>
        </row>
        <row r="1227">
          <cell r="A1227" t="str">
            <v xml:space="preserve">  **       Reg Asset - Cat Lake OM&amp;A  </v>
          </cell>
          <cell r="B1227" t="str">
            <v/>
          </cell>
          <cell r="C1227">
            <v>0</v>
          </cell>
          <cell r="D1227">
            <v>0</v>
          </cell>
        </row>
        <row r="1228">
          <cell r="A1228" t="str">
            <v xml:space="preserve">  **       Reg Asset - Cat Lake Revenue  </v>
          </cell>
          <cell r="B1228" t="str">
            <v/>
          </cell>
          <cell r="C1228">
            <v>0</v>
          </cell>
          <cell r="D1228">
            <v>0</v>
          </cell>
        </row>
        <row r="1229">
          <cell r="A1229" t="str">
            <v xml:space="preserve">  **       Reg Asset - DSC Exemption Inter  </v>
          </cell>
          <cell r="B1229" t="str">
            <v/>
          </cell>
          <cell r="C1229">
            <v>0</v>
          </cell>
          <cell r="D1229">
            <v>0</v>
          </cell>
        </row>
        <row r="1230">
          <cell r="A1230" t="str">
            <v xml:space="preserve">  **       Reg Asset - DSC Exemption Princ  </v>
          </cell>
          <cell r="B1230" t="str">
            <v/>
          </cell>
          <cell r="C1230">
            <v>0</v>
          </cell>
          <cell r="D1230">
            <v>0</v>
          </cell>
        </row>
        <row r="1231">
          <cell r="A1231" t="str">
            <v xml:space="preserve">  **       Reg Asset - DTA Principal  </v>
          </cell>
          <cell r="B1231" t="str">
            <v/>
          </cell>
          <cell r="C1231">
            <v>0</v>
          </cell>
          <cell r="D1231">
            <v>0</v>
          </cell>
        </row>
        <row r="1232">
          <cell r="A1232" t="str">
            <v xml:space="preserve">  **       Reg Asset - East West Tie Inter  </v>
          </cell>
          <cell r="B1232" t="str">
            <v/>
          </cell>
          <cell r="C1232">
            <v>0</v>
          </cell>
          <cell r="D1232">
            <v>0</v>
          </cell>
        </row>
        <row r="1233">
          <cell r="A1233" t="str">
            <v xml:space="preserve">  **       Reg Asset - East West Tie Princ  </v>
          </cell>
          <cell r="B1233" t="str">
            <v/>
          </cell>
          <cell r="C1233">
            <v>0</v>
          </cell>
          <cell r="D1233">
            <v>0</v>
          </cell>
        </row>
        <row r="1234">
          <cell r="A1234" t="str">
            <v xml:space="preserve">  **       Reg Asset - Envir PCB Principal  </v>
          </cell>
          <cell r="B1234" t="str">
            <v/>
          </cell>
          <cell r="C1234">
            <v>0</v>
          </cell>
          <cell r="D1234">
            <v>0</v>
          </cell>
        </row>
        <row r="1235">
          <cell r="A1235" t="str">
            <v xml:space="preserve">  **       Reg Asset - Harmonization Mitig  </v>
          </cell>
          <cell r="B1235" t="str">
            <v/>
          </cell>
          <cell r="C1235">
            <v>0</v>
          </cell>
          <cell r="D1235">
            <v>0</v>
          </cell>
        </row>
        <row r="1236">
          <cell r="A1236" t="str">
            <v xml:space="preserve">  **       Reg Asset - Harmonization Mitig  </v>
          </cell>
          <cell r="B1236" t="str">
            <v/>
          </cell>
          <cell r="C1236">
            <v>0</v>
          </cell>
          <cell r="D1236">
            <v>0</v>
          </cell>
        </row>
        <row r="1237">
          <cell r="A1237" t="str">
            <v xml:space="preserve">  **       Reg Asset - IFRS Costs Interest  </v>
          </cell>
          <cell r="B1237" t="str">
            <v/>
          </cell>
          <cell r="C1237">
            <v>0</v>
          </cell>
          <cell r="D1237">
            <v>0</v>
          </cell>
        </row>
        <row r="1238">
          <cell r="A1238" t="str">
            <v xml:space="preserve">  **       Reg Asset - IFRS Costs Principa  </v>
          </cell>
          <cell r="B1238" t="str">
            <v/>
          </cell>
          <cell r="C1238">
            <v>0</v>
          </cell>
          <cell r="D1238">
            <v>0</v>
          </cell>
        </row>
        <row r="1239">
          <cell r="A1239" t="str">
            <v xml:space="preserve">  **       Reg Asset - IPSP Tx Development  </v>
          </cell>
          <cell r="B1239" t="str">
            <v/>
          </cell>
          <cell r="C1239">
            <v>0</v>
          </cell>
          <cell r="D1239">
            <v>0</v>
          </cell>
        </row>
        <row r="1240">
          <cell r="A1240" t="str">
            <v xml:space="preserve">  **       Reg Asset - IPSP Tx Development  </v>
          </cell>
          <cell r="B1240" t="str">
            <v/>
          </cell>
          <cell r="C1240">
            <v>0</v>
          </cell>
          <cell r="D1240">
            <v>0</v>
          </cell>
        </row>
        <row r="1241">
          <cell r="A1241" t="str">
            <v xml:space="preserve">  **       Reg Asset - Joint Use Pole Top  </v>
          </cell>
          <cell r="B1241" t="str">
            <v/>
          </cell>
          <cell r="C1241">
            <v>0</v>
          </cell>
          <cell r="D1241">
            <v>0</v>
          </cell>
        </row>
        <row r="1242">
          <cell r="A1242" t="str">
            <v xml:space="preserve">  **       Reg Asset - Land Assessment Pri  </v>
          </cell>
          <cell r="B1242" t="str">
            <v/>
          </cell>
          <cell r="C1242">
            <v>0</v>
          </cell>
          <cell r="D1242">
            <v>0</v>
          </cell>
        </row>
        <row r="1243">
          <cell r="A1243" t="str">
            <v xml:space="preserve">  **       Reg Asset - LT Tx Future Corrid  </v>
          </cell>
          <cell r="B1243" t="str">
            <v/>
          </cell>
          <cell r="C1243">
            <v>0</v>
          </cell>
          <cell r="D1243">
            <v>0</v>
          </cell>
        </row>
        <row r="1244">
          <cell r="A1244" t="str">
            <v xml:space="preserve">  **       Reg Asset - LT Tx Future Corrid  </v>
          </cell>
          <cell r="B1244" t="str">
            <v/>
          </cell>
          <cell r="C1244">
            <v>0</v>
          </cell>
          <cell r="D1244">
            <v>0</v>
          </cell>
        </row>
        <row r="1245">
          <cell r="A1245" t="str">
            <v xml:space="preserve">  **       Reg Asset - MEU Principal  </v>
          </cell>
          <cell r="B1245" t="str">
            <v/>
          </cell>
          <cell r="C1245">
            <v>0</v>
          </cell>
          <cell r="D1245">
            <v>0</v>
          </cell>
        </row>
        <row r="1246">
          <cell r="A1246" t="str">
            <v xml:space="preserve">  **       Reg Asset - OEB Costs Interest  </v>
          </cell>
          <cell r="B1246" t="str">
            <v/>
          </cell>
          <cell r="C1246">
            <v>0</v>
          </cell>
          <cell r="D1246">
            <v>0</v>
          </cell>
        </row>
        <row r="1247">
          <cell r="A1247" t="str">
            <v xml:space="preserve">  **       Reg Asset - OEB Costs Principal  </v>
          </cell>
          <cell r="B1247" t="str">
            <v/>
          </cell>
          <cell r="C1247">
            <v>0</v>
          </cell>
          <cell r="D1247">
            <v>0</v>
          </cell>
        </row>
        <row r="1248">
          <cell r="A1248" t="str">
            <v xml:space="preserve">  **       Reg Asset - OPEB Principal  </v>
          </cell>
          <cell r="B1248" t="str">
            <v/>
          </cell>
          <cell r="C1248">
            <v>0</v>
          </cell>
          <cell r="D1248">
            <v>0</v>
          </cell>
        </row>
        <row r="1249">
          <cell r="A1249" t="str">
            <v xml:space="preserve">  **       Reg Asset - Pension Obligation  </v>
          </cell>
          <cell r="B1249" t="str">
            <v/>
          </cell>
          <cell r="C1249">
            <v>0</v>
          </cell>
          <cell r="D1249">
            <v>0</v>
          </cell>
        </row>
        <row r="1250">
          <cell r="A1250" t="str">
            <v xml:space="preserve">  **       Reg Asset - RCVA Interest  </v>
          </cell>
          <cell r="B1250" t="str">
            <v/>
          </cell>
          <cell r="C1250">
            <v>0</v>
          </cell>
          <cell r="D1250">
            <v>0</v>
          </cell>
        </row>
        <row r="1251">
          <cell r="A1251" t="str">
            <v xml:space="preserve">  **       Reg Asset - RCVA Principal  </v>
          </cell>
          <cell r="B1251" t="str">
            <v/>
          </cell>
          <cell r="C1251">
            <v>0</v>
          </cell>
          <cell r="D1251">
            <v>0</v>
          </cell>
        </row>
        <row r="1252">
          <cell r="A1252" t="str">
            <v xml:space="preserve">  **       Reg Asset - Rider 11  </v>
          </cell>
          <cell r="B1252" t="str">
            <v/>
          </cell>
          <cell r="C1252">
            <v>0</v>
          </cell>
          <cell r="D1252">
            <v>0</v>
          </cell>
        </row>
        <row r="1253">
          <cell r="A1253" t="str">
            <v xml:space="preserve">  **       Reg Asset - Rider 8  </v>
          </cell>
          <cell r="B1253" t="str">
            <v/>
          </cell>
          <cell r="C1253">
            <v>0</v>
          </cell>
          <cell r="D1253">
            <v>0</v>
          </cell>
        </row>
        <row r="1254">
          <cell r="A1254" t="str">
            <v xml:space="preserve">  **       Reg Asset - Rider 9  </v>
          </cell>
          <cell r="B1254" t="str">
            <v/>
          </cell>
          <cell r="C1254">
            <v>0</v>
          </cell>
          <cell r="D1254">
            <v>0</v>
          </cell>
        </row>
        <row r="1255">
          <cell r="A1255" t="str">
            <v xml:space="preserve">  **       Reg Asset - Rider Recovery Prin  </v>
          </cell>
          <cell r="B1255" t="str">
            <v/>
          </cell>
          <cell r="C1255">
            <v>0</v>
          </cell>
          <cell r="D1255">
            <v>0</v>
          </cell>
        </row>
        <row r="1256">
          <cell r="A1256" t="str">
            <v xml:space="preserve">  **       Reg Asset - RRRP Interest  </v>
          </cell>
          <cell r="B1256" t="str">
            <v/>
          </cell>
          <cell r="C1256">
            <v>0</v>
          </cell>
          <cell r="D1256">
            <v>0</v>
          </cell>
        </row>
        <row r="1257">
          <cell r="A1257" t="str">
            <v xml:space="preserve">  **       Reg Asset - RRRP Principal  </v>
          </cell>
          <cell r="B1257" t="str">
            <v/>
          </cell>
          <cell r="C1257">
            <v>0</v>
          </cell>
          <cell r="D1257">
            <v>0</v>
          </cell>
        </row>
        <row r="1258">
          <cell r="A1258" t="str">
            <v xml:space="preserve">  **       Reg Asset - RSVA Interest  </v>
          </cell>
          <cell r="B1258" t="str">
            <v/>
          </cell>
          <cell r="C1258">
            <v>0</v>
          </cell>
          <cell r="D1258">
            <v>0</v>
          </cell>
        </row>
        <row r="1259">
          <cell r="A1259" t="str">
            <v xml:space="preserve">  **       Reg Asset - RSVA Principal  </v>
          </cell>
          <cell r="B1259" t="str">
            <v/>
          </cell>
          <cell r="C1259">
            <v>0</v>
          </cell>
          <cell r="D1259">
            <v>0</v>
          </cell>
        </row>
        <row r="1260">
          <cell r="A1260" t="str">
            <v xml:space="preserve">  **       Reg Asset - Smart Metering Inte  </v>
          </cell>
          <cell r="B1260" t="str">
            <v/>
          </cell>
          <cell r="C1260">
            <v>0</v>
          </cell>
          <cell r="D1260">
            <v>0</v>
          </cell>
        </row>
        <row r="1261">
          <cell r="A1261" t="str">
            <v xml:space="preserve">  **       Reg Asset - Smart Metering Prin  </v>
          </cell>
          <cell r="B1261" t="str">
            <v/>
          </cell>
          <cell r="C1261">
            <v>0</v>
          </cell>
          <cell r="D1261">
            <v>0</v>
          </cell>
        </row>
        <row r="1262">
          <cell r="A1262" t="str">
            <v xml:space="preserve">  **       Reg Asset - SPC Interest  </v>
          </cell>
          <cell r="B1262" t="str">
            <v/>
          </cell>
          <cell r="C1262">
            <v>0</v>
          </cell>
          <cell r="D1262">
            <v>0</v>
          </cell>
        </row>
        <row r="1263">
          <cell r="A1263" t="str">
            <v xml:space="preserve">  **       Reg Asset - SPC Principal  </v>
          </cell>
          <cell r="B1263" t="str">
            <v/>
          </cell>
          <cell r="C1263">
            <v>0</v>
          </cell>
          <cell r="D1263">
            <v>0</v>
          </cell>
        </row>
        <row r="1264">
          <cell r="A1264" t="str">
            <v xml:space="preserve">  **       Reg Asset Int Capitalized  </v>
          </cell>
          <cell r="B1264" t="str">
            <v/>
          </cell>
          <cell r="C1264">
            <v>0</v>
          </cell>
          <cell r="D1264">
            <v>0</v>
          </cell>
        </row>
        <row r="1265">
          <cell r="A1265" t="str">
            <v xml:space="preserve">  **       Reg Liab - Deferred Pension  </v>
          </cell>
          <cell r="B1265" t="str">
            <v/>
          </cell>
          <cell r="C1265">
            <v>0</v>
          </cell>
          <cell r="D1265">
            <v>0</v>
          </cell>
        </row>
        <row r="1266">
          <cell r="A1266" t="str">
            <v xml:space="preserve">  **       Reg Liab - Deferred Tax Liab  </v>
          </cell>
          <cell r="B1266" t="str">
            <v/>
          </cell>
          <cell r="C1266">
            <v>0</v>
          </cell>
          <cell r="D1266">
            <v>0</v>
          </cell>
        </row>
        <row r="1267">
          <cell r="A1267" t="str">
            <v xml:space="preserve">  **       Reg Liab - DPA  </v>
          </cell>
          <cell r="B1267" t="str">
            <v/>
          </cell>
          <cell r="C1267">
            <v>0</v>
          </cell>
          <cell r="D1267">
            <v>0</v>
          </cell>
        </row>
        <row r="1268">
          <cell r="A1268" t="str">
            <v xml:space="preserve">  **       Reg Liab - Fixed MicroFIT Charg  </v>
          </cell>
          <cell r="B1268" t="str">
            <v/>
          </cell>
          <cell r="C1268">
            <v>0</v>
          </cell>
          <cell r="D1268">
            <v>0</v>
          </cell>
        </row>
        <row r="1269">
          <cell r="A1269" t="str">
            <v xml:space="preserve">  **       Reg Liab - LDCs RA Disp &amp; Recov  </v>
          </cell>
          <cell r="B1269" t="str">
            <v/>
          </cell>
          <cell r="C1269">
            <v>0</v>
          </cell>
          <cell r="D1269">
            <v>0</v>
          </cell>
        </row>
        <row r="1270">
          <cell r="A1270" t="str">
            <v xml:space="preserve">  **       Reg Liab - Project Costs Deferr  </v>
          </cell>
          <cell r="B1270" t="str">
            <v/>
          </cell>
          <cell r="C1270">
            <v>0</v>
          </cell>
          <cell r="D1270">
            <v>0</v>
          </cell>
        </row>
        <row r="1271">
          <cell r="A1271" t="str">
            <v xml:space="preserve">  **       Reg Liab - Remotes RRP Def Rev  </v>
          </cell>
          <cell r="B1271" t="str">
            <v/>
          </cell>
          <cell r="C1271">
            <v>0</v>
          </cell>
          <cell r="D1271">
            <v>0</v>
          </cell>
        </row>
        <row r="1272">
          <cell r="A1272" t="str">
            <v xml:space="preserve">  **       Reg Liab - Rider 6  </v>
          </cell>
          <cell r="B1272" t="str">
            <v/>
          </cell>
          <cell r="C1272">
            <v>0</v>
          </cell>
          <cell r="D1272">
            <v>0</v>
          </cell>
        </row>
        <row r="1273">
          <cell r="A1273" t="str">
            <v xml:space="preserve">  **       Reg Liab - Rights Payments  </v>
          </cell>
          <cell r="B1273" t="str">
            <v/>
          </cell>
          <cell r="C1273">
            <v>0</v>
          </cell>
          <cell r="D1273">
            <v>0</v>
          </cell>
        </row>
        <row r="1274">
          <cell r="A1274" t="str">
            <v xml:space="preserve">  **       Reg Liab - Stations E&amp;CS Rev &amp;  </v>
          </cell>
          <cell r="B1274" t="str">
            <v/>
          </cell>
          <cell r="C1274">
            <v>0</v>
          </cell>
          <cell r="D1274">
            <v>0</v>
          </cell>
        </row>
        <row r="1275">
          <cell r="A1275" t="str">
            <v xml:space="preserve">  **       Reg Liab - Tax Changes  </v>
          </cell>
          <cell r="B1275" t="str">
            <v/>
          </cell>
          <cell r="C1275">
            <v>0</v>
          </cell>
          <cell r="D1275">
            <v>0</v>
          </cell>
        </row>
        <row r="1276">
          <cell r="A1276" t="str">
            <v xml:space="preserve">  **       Reg Liab - Tx Earnings Sharing  </v>
          </cell>
          <cell r="B1276" t="str">
            <v/>
          </cell>
          <cell r="C1276">
            <v>0</v>
          </cell>
          <cell r="D1276">
            <v>0</v>
          </cell>
        </row>
        <row r="1277">
          <cell r="A1277" t="str">
            <v xml:space="preserve">  **       Reg Liab - Tx Excess Export Def  </v>
          </cell>
          <cell r="B1277" t="str">
            <v/>
          </cell>
          <cell r="C1277">
            <v>0</v>
          </cell>
          <cell r="D1277">
            <v>0</v>
          </cell>
        </row>
        <row r="1278">
          <cell r="A1278" t="str">
            <v xml:space="preserve">  **       Reg Liab - Bruce X Milton  </v>
          </cell>
          <cell r="B1278" t="str">
            <v/>
          </cell>
          <cell r="C1278">
            <v>0</v>
          </cell>
          <cell r="D1278">
            <v>0</v>
          </cell>
        </row>
        <row r="1279">
          <cell r="A1279" t="str">
            <v xml:space="preserve">  **       Reg Liab - Joint Use Charges  </v>
          </cell>
          <cell r="B1279" t="str">
            <v/>
          </cell>
          <cell r="C1279">
            <v>0</v>
          </cell>
          <cell r="D1279">
            <v>0</v>
          </cell>
        </row>
        <row r="1280">
          <cell r="A1280" t="str">
            <v xml:space="preserve">  **       Rental Staff  </v>
          </cell>
          <cell r="B1280" t="str">
            <v/>
          </cell>
          <cell r="C1280">
            <v>0</v>
          </cell>
          <cell r="D1280">
            <v>0</v>
          </cell>
        </row>
        <row r="1281">
          <cell r="A1281" t="str">
            <v xml:space="preserve">  **       Rev-Cust Liab IFRS  </v>
          </cell>
          <cell r="B1281" t="str">
            <v/>
          </cell>
          <cell r="C1281">
            <v>0</v>
          </cell>
          <cell r="D1281">
            <v>0</v>
          </cell>
        </row>
        <row r="1282">
          <cell r="A1282" t="str">
            <v xml:space="preserve">  **       Rural and Remote Rate Protectio  </v>
          </cell>
          <cell r="B1282" t="str">
            <v/>
          </cell>
          <cell r="C1282">
            <v>0</v>
          </cell>
          <cell r="D1282">
            <v>0</v>
          </cell>
        </row>
        <row r="1283">
          <cell r="A1283" t="str">
            <v xml:space="preserve">  **       Short-term notes payable  </v>
          </cell>
          <cell r="B1283" t="str">
            <v/>
          </cell>
          <cell r="C1283">
            <v>0</v>
          </cell>
          <cell r="D1283">
            <v>0</v>
          </cell>
        </row>
        <row r="1284">
          <cell r="A1284" t="str">
            <v xml:space="preserve">  **       Software - Intangible  </v>
          </cell>
          <cell r="B1284" t="str">
            <v/>
          </cell>
          <cell r="C1284">
            <v>5235.63</v>
          </cell>
          <cell r="D1284">
            <v>0</v>
          </cell>
        </row>
        <row r="1285">
          <cell r="A1285" t="str">
            <v xml:space="preserve">  **       SW - CIP Intangible  </v>
          </cell>
          <cell r="B1285" t="str">
            <v/>
          </cell>
          <cell r="C1285">
            <v>0</v>
          </cell>
          <cell r="D1285">
            <v>0</v>
          </cell>
        </row>
        <row r="1286">
          <cell r="A1286" t="str">
            <v xml:space="preserve">  **       SW ACC Dep - Intangible  </v>
          </cell>
          <cell r="B1286" t="str">
            <v/>
          </cell>
          <cell r="C1286">
            <v>-2943.04</v>
          </cell>
          <cell r="D1286">
            <v>0</v>
          </cell>
        </row>
        <row r="1287">
          <cell r="A1287" t="str">
            <v xml:space="preserve">  **       Transmission Plant  </v>
          </cell>
          <cell r="B1287" t="str">
            <v/>
          </cell>
          <cell r="C1287">
            <v>0</v>
          </cell>
          <cell r="D1287">
            <v>0</v>
          </cell>
        </row>
        <row r="1288">
          <cell r="A1288" t="str">
            <v xml:space="preserve">  **       Transmission Revenue  </v>
          </cell>
          <cell r="B1288" t="str">
            <v/>
          </cell>
          <cell r="C1288">
            <v>0</v>
          </cell>
          <cell r="D1288">
            <v>0</v>
          </cell>
        </row>
        <row r="1289">
          <cell r="A1289" t="str">
            <v xml:space="preserve">  **       Trust Equity  </v>
          </cell>
          <cell r="B1289" t="str">
            <v/>
          </cell>
          <cell r="C1289">
            <v>0</v>
          </cell>
          <cell r="D1289">
            <v>0</v>
          </cell>
        </row>
        <row r="1290">
          <cell r="A1290" t="str">
            <v xml:space="preserve">  **       YTD Retained Earnings  </v>
          </cell>
          <cell r="B1290" t="str">
            <v/>
          </cell>
          <cell r="C1290">
            <v>-43970989.289999999</v>
          </cell>
          <cell r="D1290">
            <v>3154376.69</v>
          </cell>
        </row>
        <row r="1291">
          <cell r="A1291" t="str">
            <v xml:space="preserve">  ***      Accounts Payable and Other Liab  </v>
          </cell>
          <cell r="B1291" t="str">
            <v/>
          </cell>
          <cell r="C1291">
            <v>25332.28</v>
          </cell>
          <cell r="D1291">
            <v>0</v>
          </cell>
        </row>
        <row r="1292">
          <cell r="A1292" t="str">
            <v xml:space="preserve">  ***      Accounts receivable - trade  </v>
          </cell>
          <cell r="B1292" t="str">
            <v/>
          </cell>
          <cell r="C1292">
            <v>5528853.8300000001</v>
          </cell>
          <cell r="D1292">
            <v>0</v>
          </cell>
        </row>
        <row r="1293">
          <cell r="A1293" t="str">
            <v xml:space="preserve">  ***      Accumulated Other Comprehensive  </v>
          </cell>
          <cell r="B1293" t="str">
            <v/>
          </cell>
          <cell r="C1293">
            <v>521665</v>
          </cell>
          <cell r="D1293">
            <v>0</v>
          </cell>
        </row>
        <row r="1294">
          <cell r="A1294" t="str">
            <v xml:space="preserve">  ***      Acquisitions  </v>
          </cell>
          <cell r="B1294" t="str">
            <v/>
          </cell>
          <cell r="C1294">
            <v>0</v>
          </cell>
          <cell r="D1294">
            <v>0</v>
          </cell>
        </row>
        <row r="1295">
          <cell r="A1295" t="str">
            <v xml:space="preserve">  ***      Asset Retirement Obligation  </v>
          </cell>
          <cell r="B1295" t="str">
            <v/>
          </cell>
          <cell r="C1295">
            <v>0</v>
          </cell>
          <cell r="D1295">
            <v>0</v>
          </cell>
        </row>
        <row r="1296">
          <cell r="A1296" t="str">
            <v xml:space="preserve">  ***      Cash and cash equivalents  </v>
          </cell>
          <cell r="B1296" t="str">
            <v/>
          </cell>
          <cell r="C1296">
            <v>196283.32</v>
          </cell>
          <cell r="D1296">
            <v>0</v>
          </cell>
        </row>
        <row r="1297">
          <cell r="A1297" t="str">
            <v xml:space="preserve">  ***      Current Liabilities  </v>
          </cell>
          <cell r="B1297" t="str">
            <v/>
          </cell>
          <cell r="C1297">
            <v>-5975141.5599999996</v>
          </cell>
          <cell r="D1297">
            <v>-3000.98</v>
          </cell>
        </row>
        <row r="1298">
          <cell r="A1298" t="str">
            <v xml:space="preserve">  ***      Deferred Tax Asset - Current  </v>
          </cell>
          <cell r="B1298" t="str">
            <v/>
          </cell>
          <cell r="C1298">
            <v>141775</v>
          </cell>
          <cell r="D1298">
            <v>0</v>
          </cell>
        </row>
        <row r="1299">
          <cell r="A1299" t="str">
            <v xml:space="preserve">  ***      Deferred Tax Liability - LT  </v>
          </cell>
          <cell r="B1299" t="str">
            <v/>
          </cell>
          <cell r="C1299">
            <v>-1587670.43</v>
          </cell>
          <cell r="D1299">
            <v>0</v>
          </cell>
        </row>
        <row r="1300">
          <cell r="A1300" t="str">
            <v xml:space="preserve">  ***      Depreciation and Amortization  </v>
          </cell>
          <cell r="B1300" t="str">
            <v/>
          </cell>
          <cell r="C1300">
            <v>5651337.4000000004</v>
          </cell>
          <cell r="D1300">
            <v>84054.7</v>
          </cell>
        </row>
        <row r="1301">
          <cell r="A1301" t="str">
            <v xml:space="preserve">  ***      Derivative Instruments - CA  </v>
          </cell>
          <cell r="B1301" t="str">
            <v/>
          </cell>
          <cell r="C1301">
            <v>0</v>
          </cell>
          <cell r="D1301">
            <v>0</v>
          </cell>
        </row>
        <row r="1302">
          <cell r="A1302" t="str">
            <v xml:space="preserve">  ***      Derivative Instruments LTL  </v>
          </cell>
          <cell r="B1302" t="str">
            <v/>
          </cell>
          <cell r="C1302">
            <v>0</v>
          </cell>
          <cell r="D1302">
            <v>0</v>
          </cell>
        </row>
        <row r="1303">
          <cell r="A1303" t="str">
            <v xml:space="preserve">  ***      Direct labour from Payroll  </v>
          </cell>
          <cell r="B1303" t="str">
            <v/>
          </cell>
          <cell r="C1303">
            <v>22867293.370000001</v>
          </cell>
          <cell r="D1303">
            <v>0</v>
          </cell>
        </row>
        <row r="1304">
          <cell r="A1304" t="str">
            <v xml:space="preserve">  ***      Dividends Paid  </v>
          </cell>
          <cell r="B1304" t="str">
            <v/>
          </cell>
          <cell r="C1304">
            <v>9000000</v>
          </cell>
          <cell r="D1304">
            <v>0</v>
          </cell>
        </row>
        <row r="1305">
          <cell r="A1305" t="str">
            <v xml:space="preserve">  ***      Employee future benefits other  </v>
          </cell>
          <cell r="B1305" t="str">
            <v/>
          </cell>
          <cell r="C1305">
            <v>-20186692.050000001</v>
          </cell>
          <cell r="D1305">
            <v>0</v>
          </cell>
        </row>
        <row r="1306">
          <cell r="A1306" t="str">
            <v xml:space="preserve">  ***      Environmental liabilities  </v>
          </cell>
          <cell r="B1306" t="str">
            <v/>
          </cell>
          <cell r="C1306">
            <v>0</v>
          </cell>
          <cell r="D1306">
            <v>0</v>
          </cell>
        </row>
        <row r="1307">
          <cell r="A1307" t="str">
            <v xml:space="preserve">  ***      External Cost of sales  </v>
          </cell>
          <cell r="B1307" t="str">
            <v/>
          </cell>
          <cell r="C1307">
            <v>24115367.109999999</v>
          </cell>
          <cell r="D1307">
            <v>0</v>
          </cell>
        </row>
        <row r="1308">
          <cell r="A1308" t="str">
            <v xml:space="preserve">  ***      External Revenue  </v>
          </cell>
          <cell r="B1308" t="str">
            <v/>
          </cell>
          <cell r="C1308">
            <v>-44386390.359999999</v>
          </cell>
          <cell r="D1308">
            <v>-458.6</v>
          </cell>
        </row>
        <row r="1309">
          <cell r="A1309" t="str">
            <v xml:space="preserve">  ***      Financing charges  </v>
          </cell>
          <cell r="B1309" t="str">
            <v/>
          </cell>
          <cell r="C1309">
            <v>98437.82</v>
          </cell>
          <cell r="D1309">
            <v>37376</v>
          </cell>
        </row>
        <row r="1310">
          <cell r="A1310" t="str">
            <v xml:space="preserve">  ***      Fixed assets in service  </v>
          </cell>
          <cell r="B1310" t="str">
            <v/>
          </cell>
          <cell r="C1310">
            <v>156708527.61000001</v>
          </cell>
          <cell r="D1310">
            <v>2253618.31</v>
          </cell>
        </row>
        <row r="1311">
          <cell r="A1311" t="str">
            <v xml:space="preserve">  ***      Intangible Assets  </v>
          </cell>
          <cell r="B1311" t="str">
            <v/>
          </cell>
          <cell r="C1311">
            <v>5235.63</v>
          </cell>
          <cell r="D1311">
            <v>0</v>
          </cell>
        </row>
        <row r="1312">
          <cell r="A1312" t="str">
            <v xml:space="preserve">  ***      Intangible Assets - Acc Dep  </v>
          </cell>
          <cell r="B1312" t="str">
            <v/>
          </cell>
          <cell r="C1312">
            <v>-2943.04</v>
          </cell>
          <cell r="D1312">
            <v>0</v>
          </cell>
        </row>
        <row r="1313">
          <cell r="A1313" t="str">
            <v xml:space="preserve">  ***      Intangible Assets - CIP  </v>
          </cell>
          <cell r="B1313" t="str">
            <v/>
          </cell>
          <cell r="C1313">
            <v>0</v>
          </cell>
          <cell r="D1313">
            <v>0</v>
          </cell>
        </row>
        <row r="1314">
          <cell r="A1314" t="str">
            <v xml:space="preserve">  ***      Inter-Company Costs - from Affi  </v>
          </cell>
          <cell r="B1314" t="str">
            <v/>
          </cell>
          <cell r="C1314">
            <v>1824291.5</v>
          </cell>
          <cell r="D1314">
            <v>0</v>
          </cell>
        </row>
        <row r="1315">
          <cell r="A1315" t="str">
            <v xml:space="preserve">  ***      Intercompany loan demand facili  </v>
          </cell>
          <cell r="B1315" t="str">
            <v/>
          </cell>
          <cell r="C1315">
            <v>-16844584.260000002</v>
          </cell>
          <cell r="D1315">
            <v>-4134717.05</v>
          </cell>
        </row>
        <row r="1316">
          <cell r="A1316" t="str">
            <v xml:space="preserve">  ***      Internal Costs of Sales (RECSV  </v>
          </cell>
          <cell r="B1316" t="str">
            <v/>
          </cell>
          <cell r="C1316">
            <v>27919253.870000001</v>
          </cell>
          <cell r="D1316">
            <v>0</v>
          </cell>
        </row>
        <row r="1317">
          <cell r="A1317" t="str">
            <v xml:space="preserve">  ***      Internal Revenue  </v>
          </cell>
          <cell r="B1317" t="str">
            <v/>
          </cell>
          <cell r="C1317">
            <v>-29436163.940000001</v>
          </cell>
          <cell r="D1317">
            <v>-368000</v>
          </cell>
        </row>
        <row r="1318">
          <cell r="A1318" t="str">
            <v xml:space="preserve">  ***      Labour Recovery  </v>
          </cell>
          <cell r="B1318" t="str">
            <v/>
          </cell>
          <cell r="C1318">
            <v>-10164572.32</v>
          </cell>
          <cell r="D1318">
            <v>0</v>
          </cell>
        </row>
        <row r="1319">
          <cell r="A1319" t="str">
            <v xml:space="preserve">  ***      Long-term debt  </v>
          </cell>
          <cell r="B1319" t="str">
            <v/>
          </cell>
          <cell r="C1319">
            <v>0</v>
          </cell>
          <cell r="D1319">
            <v>0</v>
          </cell>
        </row>
        <row r="1320">
          <cell r="A1320" t="str">
            <v xml:space="preserve">  ***      LTAR  </v>
          </cell>
          <cell r="B1320" t="str">
            <v/>
          </cell>
          <cell r="C1320">
            <v>34003.4</v>
          </cell>
          <cell r="D1320">
            <v>0</v>
          </cell>
        </row>
        <row r="1321">
          <cell r="A1321" t="str">
            <v xml:space="preserve">  ***      Materials and supplies  </v>
          </cell>
          <cell r="B1321" t="str">
            <v/>
          </cell>
          <cell r="C1321">
            <v>0</v>
          </cell>
          <cell r="D1321">
            <v>0</v>
          </cell>
        </row>
        <row r="1322">
          <cell r="A1322" t="str">
            <v xml:space="preserve">  ***      Other current assets  </v>
          </cell>
          <cell r="B1322" t="str">
            <v/>
          </cell>
          <cell r="C1322">
            <v>6855227.5599999996</v>
          </cell>
          <cell r="D1322">
            <v>0</v>
          </cell>
        </row>
        <row r="1323">
          <cell r="A1323" t="str">
            <v xml:space="preserve">  ***      Others  </v>
          </cell>
          <cell r="B1323" t="str">
            <v/>
          </cell>
          <cell r="C1323">
            <v>-215483.18</v>
          </cell>
          <cell r="D1323">
            <v>0</v>
          </cell>
        </row>
        <row r="1324">
          <cell r="A1324" t="str">
            <v xml:space="preserve">  ***      Partnership Interest  </v>
          </cell>
          <cell r="B1324" t="str">
            <v/>
          </cell>
          <cell r="C1324">
            <v>0</v>
          </cell>
          <cell r="D1324">
            <v>0</v>
          </cell>
        </row>
        <row r="1325">
          <cell r="A1325" t="str">
            <v xml:space="preserve">  ***      Pension Benefit Liability  </v>
          </cell>
          <cell r="B1325" t="str">
            <v/>
          </cell>
          <cell r="C1325">
            <v>0</v>
          </cell>
          <cell r="D1325">
            <v>0</v>
          </cell>
        </row>
        <row r="1326">
          <cell r="A1326" t="str">
            <v xml:space="preserve">  ***      Project Related Settlements  </v>
          </cell>
          <cell r="B1326" t="str">
            <v/>
          </cell>
          <cell r="C1326">
            <v>0</v>
          </cell>
          <cell r="D1326">
            <v>0</v>
          </cell>
        </row>
        <row r="1327">
          <cell r="A1327" t="str">
            <v xml:space="preserve">  ***      Recovery - Corporate Overheads  </v>
          </cell>
          <cell r="B1327" t="str">
            <v/>
          </cell>
          <cell r="C1327">
            <v>2494509.9</v>
          </cell>
          <cell r="D1327">
            <v>0</v>
          </cell>
        </row>
        <row r="1328">
          <cell r="A1328" t="str">
            <v xml:space="preserve">  ***      Recovery - Material Surcharge  </v>
          </cell>
          <cell r="B1328" t="str">
            <v/>
          </cell>
          <cell r="C1328">
            <v>0</v>
          </cell>
          <cell r="D1328">
            <v>0</v>
          </cell>
        </row>
        <row r="1329">
          <cell r="A1329" t="str">
            <v xml:space="preserve">  ***      Reg Asset - C&amp;DM  </v>
          </cell>
          <cell r="B1329" t="str">
            <v/>
          </cell>
          <cell r="C1329">
            <v>0</v>
          </cell>
          <cell r="D1329">
            <v>0</v>
          </cell>
        </row>
        <row r="1330">
          <cell r="A1330" t="str">
            <v xml:space="preserve">  ***      Reg Asset - Cat Lake  </v>
          </cell>
          <cell r="B1330" t="str">
            <v/>
          </cell>
          <cell r="C1330">
            <v>0</v>
          </cell>
          <cell r="D1330">
            <v>0</v>
          </cell>
        </row>
        <row r="1331">
          <cell r="A1331" t="str">
            <v xml:space="preserve">  ***      Reg Asset - CGAAP Accounting Ch  </v>
          </cell>
          <cell r="B1331" t="str">
            <v/>
          </cell>
          <cell r="C1331">
            <v>0</v>
          </cell>
          <cell r="D1331">
            <v>0</v>
          </cell>
        </row>
        <row r="1332">
          <cell r="A1332" t="str">
            <v xml:space="preserve">  ***      Reg Asset - DTA  </v>
          </cell>
          <cell r="B1332" t="str">
            <v/>
          </cell>
          <cell r="C1332">
            <v>0</v>
          </cell>
          <cell r="D1332">
            <v>0</v>
          </cell>
        </row>
        <row r="1333">
          <cell r="A1333" t="str">
            <v xml:space="preserve">  ***      Reg Asset - East West Tie  </v>
          </cell>
          <cell r="B1333" t="str">
            <v/>
          </cell>
          <cell r="C1333">
            <v>0</v>
          </cell>
          <cell r="D1333">
            <v>0</v>
          </cell>
        </row>
        <row r="1334">
          <cell r="A1334" t="str">
            <v xml:space="preserve">  ***      Reg Asset - Envir PCB  </v>
          </cell>
          <cell r="B1334" t="str">
            <v/>
          </cell>
          <cell r="C1334">
            <v>0</v>
          </cell>
          <cell r="D1334">
            <v>0</v>
          </cell>
        </row>
        <row r="1335">
          <cell r="A1335" t="str">
            <v xml:space="preserve">  ***      Reg Asset - IFRS Costs  </v>
          </cell>
          <cell r="B1335" t="str">
            <v/>
          </cell>
          <cell r="C1335">
            <v>0</v>
          </cell>
          <cell r="D1335">
            <v>0</v>
          </cell>
        </row>
        <row r="1336">
          <cell r="A1336" t="str">
            <v xml:space="preserve">  ***      Reg Asset - IPSP Tx Development  </v>
          </cell>
          <cell r="B1336" t="str">
            <v/>
          </cell>
          <cell r="C1336">
            <v>0</v>
          </cell>
          <cell r="D1336">
            <v>0</v>
          </cell>
        </row>
        <row r="1337">
          <cell r="A1337" t="str">
            <v xml:space="preserve">  ***      Reg Asset - Joint Use Pole Top  </v>
          </cell>
          <cell r="B1337" t="str">
            <v/>
          </cell>
          <cell r="C1337">
            <v>0</v>
          </cell>
          <cell r="D1337">
            <v>0</v>
          </cell>
        </row>
        <row r="1338">
          <cell r="A1338" t="str">
            <v xml:space="preserve">  ***      Reg Asset - Land Assessment  </v>
          </cell>
          <cell r="B1338" t="str">
            <v/>
          </cell>
          <cell r="C1338">
            <v>0</v>
          </cell>
          <cell r="D1338">
            <v>0</v>
          </cell>
        </row>
        <row r="1339">
          <cell r="A1339" t="str">
            <v xml:space="preserve">  ***      Reg Asset - LT Tx Future Corrid  </v>
          </cell>
          <cell r="B1339" t="str">
            <v/>
          </cell>
          <cell r="C1339">
            <v>0</v>
          </cell>
          <cell r="D1339">
            <v>0</v>
          </cell>
        </row>
        <row r="1340">
          <cell r="A1340" t="str">
            <v xml:space="preserve">  ***      Reg Asset - MEU  </v>
          </cell>
          <cell r="B1340" t="str">
            <v/>
          </cell>
          <cell r="C1340">
            <v>0</v>
          </cell>
          <cell r="D1340">
            <v>0</v>
          </cell>
        </row>
        <row r="1341">
          <cell r="A1341" t="str">
            <v xml:space="preserve">  ***      Reg Asset - OEB Costs  </v>
          </cell>
          <cell r="B1341" t="str">
            <v/>
          </cell>
          <cell r="C1341">
            <v>0</v>
          </cell>
          <cell r="D1341">
            <v>0</v>
          </cell>
        </row>
        <row r="1342">
          <cell r="A1342" t="str">
            <v xml:space="preserve">  ***      Reg Asset - OPEB  </v>
          </cell>
          <cell r="B1342" t="str">
            <v/>
          </cell>
          <cell r="C1342">
            <v>0</v>
          </cell>
          <cell r="D1342">
            <v>0</v>
          </cell>
        </row>
        <row r="1343">
          <cell r="A1343" t="str">
            <v xml:space="preserve">  ***      Reg Asset – Pension Obligation  </v>
          </cell>
          <cell r="B1343" t="str">
            <v/>
          </cell>
          <cell r="C1343">
            <v>0</v>
          </cell>
          <cell r="D1343">
            <v>0</v>
          </cell>
        </row>
        <row r="1344">
          <cell r="A1344" t="str">
            <v xml:space="preserve">  ***      Reg Asset - RCVA  </v>
          </cell>
          <cell r="B1344" t="str">
            <v/>
          </cell>
          <cell r="C1344">
            <v>0</v>
          </cell>
          <cell r="D1344">
            <v>0</v>
          </cell>
        </row>
        <row r="1345">
          <cell r="A1345" t="str">
            <v xml:space="preserve">  ***      Reg Asset - Rider Recovery  </v>
          </cell>
          <cell r="B1345" t="str">
            <v/>
          </cell>
          <cell r="C1345">
            <v>0</v>
          </cell>
          <cell r="D1345">
            <v>0</v>
          </cell>
        </row>
        <row r="1346">
          <cell r="A1346" t="str">
            <v xml:space="preserve">  ***      Reg Asset - RRRP  </v>
          </cell>
          <cell r="B1346" t="str">
            <v/>
          </cell>
          <cell r="C1346">
            <v>0</v>
          </cell>
          <cell r="D1346">
            <v>0</v>
          </cell>
        </row>
        <row r="1347">
          <cell r="A1347" t="str">
            <v xml:space="preserve">  ***      Reg Asset - RSVA  </v>
          </cell>
          <cell r="B1347" t="str">
            <v/>
          </cell>
          <cell r="C1347">
            <v>0</v>
          </cell>
          <cell r="D1347">
            <v>0</v>
          </cell>
        </row>
        <row r="1348">
          <cell r="A1348" t="str">
            <v xml:space="preserve">  ***      Reg Asset - Smart Metering  </v>
          </cell>
          <cell r="B1348" t="str">
            <v/>
          </cell>
          <cell r="C1348">
            <v>0</v>
          </cell>
          <cell r="D1348">
            <v>0</v>
          </cell>
        </row>
        <row r="1349">
          <cell r="A1349" t="str">
            <v xml:space="preserve">  ***      Reg Asset - SPC  </v>
          </cell>
          <cell r="B1349" t="str">
            <v/>
          </cell>
          <cell r="C1349">
            <v>0</v>
          </cell>
          <cell r="D1349">
            <v>0</v>
          </cell>
        </row>
        <row r="1350">
          <cell r="A1350" t="str">
            <v xml:space="preserve">  ***      Reg Asset Recovery Account  </v>
          </cell>
          <cell r="B1350" t="str">
            <v/>
          </cell>
          <cell r="C1350">
            <v>0</v>
          </cell>
          <cell r="D1350">
            <v>0</v>
          </cell>
        </row>
        <row r="1351">
          <cell r="A1351" t="str">
            <v xml:space="preserve">  ***      Reg Asset - Brampton  </v>
          </cell>
          <cell r="B1351" t="str">
            <v/>
          </cell>
          <cell r="C1351">
            <v>0</v>
          </cell>
          <cell r="D1351">
            <v>0</v>
          </cell>
        </row>
        <row r="1352">
          <cell r="A1352" t="str">
            <v xml:space="preserve">  ***      Reg Asset - DSC Exemption  </v>
          </cell>
          <cell r="B1352" t="str">
            <v/>
          </cell>
          <cell r="C1352">
            <v>0</v>
          </cell>
          <cell r="D1352">
            <v>0</v>
          </cell>
        </row>
        <row r="1353">
          <cell r="A1353" t="str">
            <v xml:space="preserve">  ***      Reg Asset - Harmonization Mitig  </v>
          </cell>
          <cell r="B1353" t="str">
            <v/>
          </cell>
          <cell r="C1353">
            <v>0</v>
          </cell>
          <cell r="D1353">
            <v>0</v>
          </cell>
        </row>
        <row r="1354">
          <cell r="A1354" t="str">
            <v xml:space="preserve">  ***      Regulatory liabilities  </v>
          </cell>
          <cell r="B1354" t="str">
            <v/>
          </cell>
          <cell r="C1354">
            <v>0</v>
          </cell>
          <cell r="D1354">
            <v>0</v>
          </cell>
        </row>
        <row r="1355">
          <cell r="A1355" t="str">
            <v xml:space="preserve">  ***      Retained Earnings  </v>
          </cell>
          <cell r="B1355" t="str">
            <v/>
          </cell>
          <cell r="C1355">
            <v>-43970989.289999999</v>
          </cell>
          <cell r="D1355">
            <v>3154376.69</v>
          </cell>
        </row>
        <row r="1356">
          <cell r="A1356" t="str">
            <v xml:space="preserve">  ***      Settlement - External Equipment  </v>
          </cell>
          <cell r="B1356" t="str">
            <v/>
          </cell>
          <cell r="C1356">
            <v>0</v>
          </cell>
          <cell r="D1356">
            <v>0</v>
          </cell>
        </row>
        <row r="1357">
          <cell r="A1357" t="str">
            <v xml:space="preserve">  ***      Settlement - Interest  </v>
          </cell>
          <cell r="B1357" t="str">
            <v/>
          </cell>
          <cell r="C1357">
            <v>-60542.79</v>
          </cell>
          <cell r="D1357">
            <v>0</v>
          </cell>
        </row>
        <row r="1358">
          <cell r="A1358" t="str">
            <v xml:space="preserve">  ***      Settlement - Miscellaneous &amp; Su  </v>
          </cell>
          <cell r="B1358" t="str">
            <v/>
          </cell>
          <cell r="C1358">
            <v>-96355.5</v>
          </cell>
          <cell r="D1358">
            <v>0</v>
          </cell>
        </row>
        <row r="1359">
          <cell r="A1359" t="str">
            <v xml:space="preserve">  ***      Settlement - Procurement Card  </v>
          </cell>
          <cell r="B1359" t="str">
            <v/>
          </cell>
          <cell r="C1359">
            <v>-2699.1</v>
          </cell>
          <cell r="D1359">
            <v>0</v>
          </cell>
        </row>
        <row r="1360">
          <cell r="A1360" t="str">
            <v xml:space="preserve">  ***      Settlement - RECSV Projects/ In  </v>
          </cell>
          <cell r="B1360" t="str">
            <v/>
          </cell>
          <cell r="C1360">
            <v>-17781724.129999999</v>
          </cell>
          <cell r="D1360">
            <v>0</v>
          </cell>
        </row>
        <row r="1361">
          <cell r="A1361" t="str">
            <v xml:space="preserve">  ***      Settlement - TWE  </v>
          </cell>
          <cell r="B1361" t="str">
            <v/>
          </cell>
          <cell r="C1361">
            <v>0</v>
          </cell>
          <cell r="D1361">
            <v>0</v>
          </cell>
        </row>
        <row r="1362">
          <cell r="A1362" t="str">
            <v xml:space="preserve">  ***      Settlement Costs/ Ext. Recovera  </v>
          </cell>
          <cell r="B1362" t="str">
            <v/>
          </cell>
          <cell r="C1362">
            <v>0</v>
          </cell>
          <cell r="D1362">
            <v>0</v>
          </cell>
        </row>
        <row r="1363">
          <cell r="A1363" t="str">
            <v xml:space="preserve">  ***      Settlements - Consultant &amp; Cont  </v>
          </cell>
          <cell r="B1363" t="str">
            <v/>
          </cell>
          <cell r="C1363">
            <v>0</v>
          </cell>
          <cell r="D1363">
            <v>0</v>
          </cell>
        </row>
        <row r="1364">
          <cell r="A1364" t="str">
            <v xml:space="preserve">  ***      Settlements from Projects  </v>
          </cell>
          <cell r="B1364" t="str">
            <v/>
          </cell>
          <cell r="C1364">
            <v>-6071183.1900000004</v>
          </cell>
          <cell r="D1364">
            <v>0</v>
          </cell>
        </row>
        <row r="1365">
          <cell r="A1365" t="str">
            <v xml:space="preserve">  ***      Shareholder's Equity  </v>
          </cell>
          <cell r="B1365" t="str">
            <v/>
          </cell>
          <cell r="C1365">
            <v>-1350000</v>
          </cell>
          <cell r="D1365">
            <v>-10</v>
          </cell>
        </row>
        <row r="1366">
          <cell r="A1366" t="str">
            <v xml:space="preserve">  ***      Short term investments  </v>
          </cell>
          <cell r="B1366" t="str">
            <v/>
          </cell>
          <cell r="C1366">
            <v>0</v>
          </cell>
          <cell r="D1366">
            <v>0</v>
          </cell>
        </row>
        <row r="1367">
          <cell r="A1367" t="str">
            <v xml:space="preserve">  ***      Source - External Equipment cos  </v>
          </cell>
          <cell r="B1367" t="str">
            <v/>
          </cell>
          <cell r="C1367">
            <v>0</v>
          </cell>
          <cell r="D1367">
            <v>0</v>
          </cell>
        </row>
        <row r="1368">
          <cell r="A1368" t="str">
            <v xml:space="preserve">  ***      Source - Fuel  </v>
          </cell>
          <cell r="B1368" t="str">
            <v/>
          </cell>
          <cell r="C1368">
            <v>0</v>
          </cell>
          <cell r="D1368">
            <v>0</v>
          </cell>
        </row>
        <row r="1369">
          <cell r="A1369" t="str">
            <v xml:space="preserve">  ***      Source - Interest  </v>
          </cell>
          <cell r="B1369" t="str">
            <v/>
          </cell>
          <cell r="C1369">
            <v>60542.79</v>
          </cell>
          <cell r="D1369">
            <v>0</v>
          </cell>
        </row>
        <row r="1370">
          <cell r="A1370" t="str">
            <v xml:space="preserve">  ***      Source - Miscellaneous &amp; Sundry  </v>
          </cell>
          <cell r="B1370" t="str">
            <v/>
          </cell>
          <cell r="C1370">
            <v>3736379.2</v>
          </cell>
          <cell r="D1370">
            <v>271942.40999999997</v>
          </cell>
        </row>
        <row r="1371">
          <cell r="A1371" t="str">
            <v xml:space="preserve">  ***      Source - Procurement Card  </v>
          </cell>
          <cell r="B1371" t="str">
            <v/>
          </cell>
          <cell r="C1371">
            <v>265898.5</v>
          </cell>
          <cell r="D1371">
            <v>0</v>
          </cell>
        </row>
        <row r="1372">
          <cell r="A1372" t="str">
            <v xml:space="preserve">  ***      Source - TWE Cost  </v>
          </cell>
          <cell r="B1372" t="str">
            <v/>
          </cell>
          <cell r="C1372">
            <v>0</v>
          </cell>
          <cell r="D1372">
            <v>0</v>
          </cell>
        </row>
        <row r="1373">
          <cell r="A1373" t="str">
            <v xml:space="preserve">  ***      Source Costs  </v>
          </cell>
          <cell r="B1373" t="str">
            <v/>
          </cell>
          <cell r="C1373">
            <v>6092810.6600000001</v>
          </cell>
          <cell r="D1373">
            <v>0</v>
          </cell>
        </row>
        <row r="1374">
          <cell r="A1374" t="str">
            <v xml:space="preserve">  ***      Source Costs - Consultant &amp; Con  </v>
          </cell>
          <cell r="B1374" t="str">
            <v/>
          </cell>
          <cell r="C1374">
            <v>1991771.14</v>
          </cell>
          <cell r="D1374">
            <v>5000</v>
          </cell>
        </row>
        <row r="1375">
          <cell r="A1375" t="str">
            <v xml:space="preserve">  ***      Unamortized Debt Premiums  </v>
          </cell>
          <cell r="B1375" t="str">
            <v/>
          </cell>
          <cell r="C1375">
            <v>0</v>
          </cell>
          <cell r="D1375">
            <v>0</v>
          </cell>
        </row>
        <row r="1376">
          <cell r="A1376" t="str">
            <v xml:space="preserve">  ****     All Revenues  </v>
          </cell>
          <cell r="B1376" t="str">
            <v/>
          </cell>
          <cell r="C1376">
            <v>-73822554.299999997</v>
          </cell>
          <cell r="D1376">
            <v>-368458.6</v>
          </cell>
        </row>
        <row r="1377">
          <cell r="A1377" t="str">
            <v xml:space="preserve">  ****     Consultant &amp; Contract  </v>
          </cell>
          <cell r="B1377" t="str">
            <v/>
          </cell>
          <cell r="C1377">
            <v>1991771.14</v>
          </cell>
          <cell r="D1377">
            <v>5000</v>
          </cell>
        </row>
        <row r="1378">
          <cell r="A1378" t="str">
            <v xml:space="preserve">  ****     Corporate Overheads  </v>
          </cell>
          <cell r="B1378" t="str">
            <v/>
          </cell>
          <cell r="C1378">
            <v>2494509.9</v>
          </cell>
          <cell r="D1378">
            <v>0</v>
          </cell>
        </row>
        <row r="1379">
          <cell r="A1379" t="str">
            <v xml:space="preserve">  ****     Current assets  </v>
          </cell>
          <cell r="B1379" t="str">
            <v/>
          </cell>
          <cell r="C1379">
            <v>-4122444.55</v>
          </cell>
          <cell r="D1379">
            <v>-4134717.05</v>
          </cell>
        </row>
        <row r="1380">
          <cell r="A1380" t="str">
            <v xml:space="preserve">  ****     Deferred Debt Costs  </v>
          </cell>
          <cell r="B1380" t="str">
            <v/>
          </cell>
          <cell r="C1380">
            <v>0</v>
          </cell>
          <cell r="D1380">
            <v>0</v>
          </cell>
        </row>
        <row r="1381">
          <cell r="A1381" t="str">
            <v xml:space="preserve">  ****     Deferred Pension Asset  </v>
          </cell>
          <cell r="B1381" t="str">
            <v/>
          </cell>
          <cell r="C1381">
            <v>0</v>
          </cell>
          <cell r="D1381">
            <v>0</v>
          </cell>
        </row>
        <row r="1382">
          <cell r="A1382" t="str">
            <v xml:space="preserve">  ****     Deferred Tax Assets - Long Term  </v>
          </cell>
          <cell r="B1382" t="str">
            <v/>
          </cell>
          <cell r="C1382">
            <v>0</v>
          </cell>
          <cell r="D1382">
            <v>0</v>
          </cell>
        </row>
        <row r="1383">
          <cell r="A1383" t="str">
            <v xml:space="preserve">  ****     Derivative Instruments - LT Ass  </v>
          </cell>
          <cell r="B1383" t="str">
            <v/>
          </cell>
          <cell r="C1383">
            <v>0</v>
          </cell>
          <cell r="D1383">
            <v>0</v>
          </cell>
        </row>
        <row r="1384">
          <cell r="A1384" t="str">
            <v xml:space="preserve">  ****     Disallowed Capt. Cost  </v>
          </cell>
          <cell r="B1384" t="str">
            <v/>
          </cell>
          <cell r="C1384">
            <v>0</v>
          </cell>
          <cell r="D1384">
            <v>0</v>
          </cell>
        </row>
        <row r="1385">
          <cell r="A1385" t="str">
            <v xml:space="preserve">  ****     EQUITY  </v>
          </cell>
          <cell r="B1385" t="str">
            <v/>
          </cell>
          <cell r="C1385">
            <v>-35799324.289999999</v>
          </cell>
          <cell r="D1385">
            <v>3154366.69</v>
          </cell>
        </row>
        <row r="1386">
          <cell r="A1386" t="str">
            <v xml:space="preserve">  ****     External Equipment costs  </v>
          </cell>
          <cell r="B1386" t="str">
            <v/>
          </cell>
          <cell r="C1386">
            <v>0</v>
          </cell>
          <cell r="D1386">
            <v>0</v>
          </cell>
        </row>
        <row r="1387">
          <cell r="A1387" t="str">
            <v xml:space="preserve">  ****     External Recoverable Project se  </v>
          </cell>
          <cell r="B1387" t="str">
            <v/>
          </cell>
          <cell r="C1387">
            <v>24115367.109999999</v>
          </cell>
          <cell r="D1387">
            <v>0</v>
          </cell>
        </row>
        <row r="1388">
          <cell r="A1388" t="str">
            <v xml:space="preserve">  ****     Fuel Costs  </v>
          </cell>
          <cell r="B1388" t="str">
            <v/>
          </cell>
          <cell r="C1388">
            <v>0</v>
          </cell>
          <cell r="D1388">
            <v>0</v>
          </cell>
        </row>
        <row r="1389">
          <cell r="A1389" t="str">
            <v xml:space="preserve">  ****     Fuel used for Generation  </v>
          </cell>
          <cell r="B1389" t="str">
            <v/>
          </cell>
          <cell r="C1389">
            <v>0</v>
          </cell>
          <cell r="D1389">
            <v>0</v>
          </cell>
        </row>
        <row r="1390">
          <cell r="A1390" t="str">
            <v xml:space="preserve">  ****     Goodwill  </v>
          </cell>
          <cell r="B1390" t="str">
            <v/>
          </cell>
          <cell r="C1390">
            <v>120865.23</v>
          </cell>
          <cell r="D1390">
            <v>0</v>
          </cell>
        </row>
        <row r="1391">
          <cell r="A1391" t="str">
            <v xml:space="preserve">  ****     Intangible Assets  </v>
          </cell>
          <cell r="B1391" t="str">
            <v/>
          </cell>
          <cell r="C1391">
            <v>2292.59</v>
          </cell>
          <cell r="D1391">
            <v>0</v>
          </cell>
        </row>
        <row r="1392">
          <cell r="A1392" t="str">
            <v xml:space="preserve">  ****     Inter-Company Costs  </v>
          </cell>
          <cell r="B1392" t="str">
            <v/>
          </cell>
          <cell r="C1392">
            <v>1824291.5</v>
          </cell>
          <cell r="D1392">
            <v>0</v>
          </cell>
        </row>
        <row r="1393">
          <cell r="A1393" t="str">
            <v xml:space="preserve">  ****     Internal Recoverable Project se  </v>
          </cell>
          <cell r="B1393" t="str">
            <v/>
          </cell>
          <cell r="C1393">
            <v>10137529.74</v>
          </cell>
          <cell r="D1393">
            <v>0</v>
          </cell>
        </row>
        <row r="1394">
          <cell r="A1394" t="str">
            <v xml:space="preserve">  ****     Investments - External  </v>
          </cell>
          <cell r="B1394" t="str">
            <v/>
          </cell>
          <cell r="C1394">
            <v>0</v>
          </cell>
          <cell r="D1394">
            <v>0</v>
          </cell>
        </row>
        <row r="1395">
          <cell r="A1395" t="str">
            <v xml:space="preserve">  ****     Investments - Internal  </v>
          </cell>
          <cell r="B1395" t="str">
            <v/>
          </cell>
          <cell r="C1395">
            <v>10</v>
          </cell>
          <cell r="D1395">
            <v>0</v>
          </cell>
        </row>
        <row r="1396">
          <cell r="A1396" t="str">
            <v xml:space="preserve">  ****     Labour Costs  </v>
          </cell>
          <cell r="B1396" t="str">
            <v/>
          </cell>
          <cell r="C1396">
            <v>12702721.050000001</v>
          </cell>
          <cell r="D1396">
            <v>0</v>
          </cell>
        </row>
        <row r="1397">
          <cell r="A1397" t="str">
            <v xml:space="preserve">  ****     Material Surcharge  </v>
          </cell>
          <cell r="B1397" t="str">
            <v/>
          </cell>
          <cell r="C1397">
            <v>0</v>
          </cell>
          <cell r="D1397">
            <v>0</v>
          </cell>
        </row>
        <row r="1398">
          <cell r="A1398" t="str">
            <v xml:space="preserve">  ****     Materials &amp; Supplies  </v>
          </cell>
          <cell r="B1398" t="str">
            <v/>
          </cell>
          <cell r="C1398">
            <v>21627.47</v>
          </cell>
          <cell r="D1398">
            <v>0</v>
          </cell>
        </row>
        <row r="1399">
          <cell r="A1399" t="str">
            <v xml:space="preserve">  ****     Miscellaneous &amp; Sundry  </v>
          </cell>
          <cell r="B1399" t="str">
            <v/>
          </cell>
          <cell r="C1399">
            <v>3640023.7</v>
          </cell>
          <cell r="D1399">
            <v>271942.40999999997</v>
          </cell>
        </row>
        <row r="1400">
          <cell r="A1400" t="str">
            <v xml:space="preserve">  ****     Non Capitalized Interest  </v>
          </cell>
          <cell r="B1400" t="str">
            <v/>
          </cell>
          <cell r="C1400">
            <v>0</v>
          </cell>
          <cell r="D1400">
            <v>0</v>
          </cell>
        </row>
        <row r="1401">
          <cell r="A1401" t="str">
            <v xml:space="preserve">  ****     Other Assets Long Term  </v>
          </cell>
          <cell r="B1401" t="str">
            <v/>
          </cell>
          <cell r="C1401">
            <v>34003.4</v>
          </cell>
          <cell r="D1401">
            <v>0</v>
          </cell>
        </row>
        <row r="1402">
          <cell r="A1402" t="str">
            <v xml:space="preserve">  ****     Other liabilities  </v>
          </cell>
          <cell r="B1402" t="str">
            <v/>
          </cell>
          <cell r="C1402">
            <v>-21749030.199999999</v>
          </cell>
          <cell r="D1402">
            <v>0</v>
          </cell>
        </row>
        <row r="1403">
          <cell r="A1403" t="str">
            <v xml:space="preserve">  ****     Other Recovery/Settlement  Acco  </v>
          </cell>
          <cell r="B1403" t="str">
            <v/>
          </cell>
          <cell r="C1403">
            <v>-215483.18</v>
          </cell>
          <cell r="D1403">
            <v>0</v>
          </cell>
        </row>
        <row r="1404">
          <cell r="A1404" t="str">
            <v xml:space="preserve">  ****     Procurement Card  </v>
          </cell>
          <cell r="B1404" t="str">
            <v/>
          </cell>
          <cell r="C1404">
            <v>263199.40000000002</v>
          </cell>
          <cell r="D1404">
            <v>0</v>
          </cell>
        </row>
        <row r="1405">
          <cell r="A1405" t="str">
            <v xml:space="preserve">  ****     Regulatory assets  </v>
          </cell>
          <cell r="B1405" t="str">
            <v/>
          </cell>
          <cell r="C1405">
            <v>0</v>
          </cell>
          <cell r="D1405">
            <v>0</v>
          </cell>
        </row>
        <row r="1406">
          <cell r="A1406" t="str">
            <v xml:space="preserve">  ****     Sub Total Fixed Assets in Service  </v>
          </cell>
          <cell r="B1406" t="str">
            <v/>
          </cell>
          <cell r="C1406">
            <v>64521094.840000004</v>
          </cell>
          <cell r="D1406">
            <v>953436.83</v>
          </cell>
        </row>
        <row r="1407">
          <cell r="A1407" t="str">
            <v xml:space="preserve">  ****     T&amp;WE Costs  </v>
          </cell>
          <cell r="B1407" t="str">
            <v/>
          </cell>
          <cell r="C1407">
            <v>0</v>
          </cell>
          <cell r="D1407">
            <v>0</v>
          </cell>
        </row>
        <row r="1408">
          <cell r="A1408" t="str">
            <v xml:space="preserve">  *****    Other assets  </v>
          </cell>
          <cell r="B1408" t="str">
            <v/>
          </cell>
          <cell r="C1408">
            <v>157171.22</v>
          </cell>
          <cell r="D1408">
            <v>0</v>
          </cell>
        </row>
        <row r="1409">
          <cell r="A1409" t="str">
            <v xml:space="preserve">  *****    Total Fixed Assets  </v>
          </cell>
          <cell r="B1409" t="str">
            <v/>
          </cell>
          <cell r="C1409">
            <v>73659890.629999995</v>
          </cell>
          <cell r="D1409">
            <v>953436.83</v>
          </cell>
        </row>
        <row r="1410">
          <cell r="A1410" t="str">
            <v xml:space="preserve">  *****    Total Liabilities  </v>
          </cell>
          <cell r="B1410" t="str">
            <v/>
          </cell>
          <cell r="C1410">
            <v>-27724171.760000002</v>
          </cell>
          <cell r="D1410">
            <v>-3000.98</v>
          </cell>
        </row>
        <row r="1411">
          <cell r="A1411" t="str">
            <v xml:space="preserve">  *****    Total OperatingCosts  </v>
          </cell>
          <cell r="B1411" t="str">
            <v/>
          </cell>
          <cell r="C1411">
            <v>56975557.829999998</v>
          </cell>
          <cell r="D1411">
            <v>276942.40999999997</v>
          </cell>
        </row>
        <row r="1412">
          <cell r="A1412" t="str">
            <v xml:space="preserve">  ******   Total Assets  </v>
          </cell>
          <cell r="B1412" t="str">
            <v/>
          </cell>
          <cell r="C1412">
            <v>69694617.299999997</v>
          </cell>
          <cell r="D1412">
            <v>-3181280.22</v>
          </cell>
        </row>
        <row r="1413">
          <cell r="A1413" t="str">
            <v xml:space="preserve">  ******   Total Operating Expenses  </v>
          </cell>
          <cell r="B1413" t="str">
            <v/>
          </cell>
          <cell r="C1413">
            <v>62626895.229999997</v>
          </cell>
          <cell r="D1413">
            <v>360997.11</v>
          </cell>
        </row>
        <row r="1414">
          <cell r="A1414" t="str">
            <v xml:space="preserve">  *******  Net Income Before Financing &amp; Taxes  </v>
          </cell>
          <cell r="B1414" t="str">
            <v/>
          </cell>
          <cell r="C1414">
            <v>-11195659.07</v>
          </cell>
          <cell r="D1414">
            <v>-7461.49</v>
          </cell>
        </row>
        <row r="1415">
          <cell r="A1415" t="str">
            <v xml:space="preserve">  *******  Net Income Before Taxes  </v>
          </cell>
          <cell r="B1415" t="str">
            <v/>
          </cell>
          <cell r="C1415">
            <v>-11097221.25</v>
          </cell>
          <cell r="D1415">
            <v>29914.51</v>
          </cell>
        </row>
        <row r="1416">
          <cell r="A1416" t="str">
            <v xml:space="preserve">  ******** Net Income After Taxes  </v>
          </cell>
          <cell r="B1416" t="str">
            <v/>
          </cell>
          <cell r="C1416">
            <v>-6297788.25</v>
          </cell>
          <cell r="D1416">
            <v>29914.51</v>
          </cell>
        </row>
        <row r="1417">
          <cell r="A1417">
            <v>0</v>
          </cell>
          <cell r="B1417">
            <v>0</v>
          </cell>
          <cell r="C1417">
            <v>0</v>
          </cell>
          <cell r="D1417">
            <v>0</v>
          </cell>
        </row>
        <row r="1418">
          <cell r="A1418">
            <v>0</v>
          </cell>
          <cell r="B1418">
            <v>0</v>
          </cell>
          <cell r="C1418">
            <v>0</v>
          </cell>
          <cell r="D1418">
            <v>0</v>
          </cell>
        </row>
      </sheetData>
      <sheetData sheetId="7">
        <row r="6">
          <cell r="A6" t="str">
            <v>Account</v>
          </cell>
          <cell r="B6" t="str">
            <v>Account Description</v>
          </cell>
          <cell r="C6" t="str">
            <v>Seg 510</v>
          </cell>
          <cell r="D6" t="str">
            <v>Seg 610</v>
          </cell>
        </row>
        <row r="7">
          <cell r="A7">
            <v>110100</v>
          </cell>
          <cell r="B7" t="str">
            <v xml:space="preserve"> Major Fixed Assts Ca</v>
          </cell>
          <cell r="C7">
            <v>0</v>
          </cell>
          <cell r="D7">
            <v>0</v>
          </cell>
        </row>
        <row r="8">
          <cell r="A8">
            <v>110190</v>
          </cell>
          <cell r="B8" t="str">
            <v xml:space="preserve"> Cstructd Asst Accrls</v>
          </cell>
          <cell r="C8">
            <v>0</v>
          </cell>
          <cell r="D8">
            <v>0</v>
          </cell>
        </row>
        <row r="9">
          <cell r="A9">
            <v>110200</v>
          </cell>
          <cell r="B9" t="str">
            <v xml:space="preserve"> Minor Fixed Assts Ca</v>
          </cell>
          <cell r="C9">
            <v>0</v>
          </cell>
          <cell r="D9">
            <v>0</v>
          </cell>
        </row>
        <row r="10">
          <cell r="A10">
            <v>110202</v>
          </cell>
          <cell r="B10" t="str">
            <v xml:space="preserve"> Cons Asst Sus- Sale</v>
          </cell>
          <cell r="C10">
            <v>0</v>
          </cell>
          <cell r="D10">
            <v>0</v>
          </cell>
        </row>
        <row r="11">
          <cell r="A11">
            <v>110203</v>
          </cell>
          <cell r="B11" t="str">
            <v xml:space="preserve"> Cons Asst Sus- Ret</v>
          </cell>
          <cell r="C11">
            <v>0</v>
          </cell>
          <cell r="D11">
            <v>0</v>
          </cell>
        </row>
        <row r="12">
          <cell r="A12">
            <v>110204</v>
          </cell>
          <cell r="B12" t="str">
            <v xml:space="preserve"> Cons Asst Sus- Addn</v>
          </cell>
          <cell r="C12">
            <v>0</v>
          </cell>
          <cell r="D12">
            <v>0</v>
          </cell>
        </row>
        <row r="13">
          <cell r="A13">
            <v>110260</v>
          </cell>
          <cell r="B13" t="str">
            <v xml:space="preserve"> Susp Air&amp;Rail</v>
          </cell>
          <cell r="C13">
            <v>0</v>
          </cell>
          <cell r="D13">
            <v>0</v>
          </cell>
        </row>
        <row r="14">
          <cell r="A14">
            <v>110270</v>
          </cell>
          <cell r="B14" t="str">
            <v xml:space="preserve"> MFA Accruals-Computers</v>
          </cell>
          <cell r="C14">
            <v>0</v>
          </cell>
          <cell r="D14">
            <v>0</v>
          </cell>
        </row>
        <row r="15">
          <cell r="A15">
            <v>110271</v>
          </cell>
          <cell r="B15" t="str">
            <v xml:space="preserve"> Susp Comp S/ware</v>
          </cell>
          <cell r="C15">
            <v>0</v>
          </cell>
          <cell r="D15">
            <v>0</v>
          </cell>
        </row>
        <row r="16">
          <cell r="A16">
            <v>110280</v>
          </cell>
          <cell r="B16" t="str">
            <v xml:space="preserve"> Susp:Office Equp</v>
          </cell>
          <cell r="C16">
            <v>0</v>
          </cell>
          <cell r="D16">
            <v>0</v>
          </cell>
        </row>
        <row r="17">
          <cell r="A17">
            <v>110290</v>
          </cell>
          <cell r="B17" t="str">
            <v xml:space="preserve"> Susp Srvc Eqmt</v>
          </cell>
          <cell r="C17">
            <v>0</v>
          </cell>
          <cell r="D17">
            <v>0</v>
          </cell>
        </row>
        <row r="18">
          <cell r="A18">
            <v>110291</v>
          </cell>
          <cell r="B18" t="str">
            <v xml:space="preserve"> MFA Accruals-Others</v>
          </cell>
          <cell r="C18">
            <v>0</v>
          </cell>
          <cell r="D18">
            <v>0</v>
          </cell>
        </row>
        <row r="19">
          <cell r="A19">
            <v>110292</v>
          </cell>
          <cell r="B19" t="str">
            <v xml:space="preserve"> Susp Misc Srvc Eq</v>
          </cell>
          <cell r="C19">
            <v>0</v>
          </cell>
          <cell r="D19">
            <v>0</v>
          </cell>
        </row>
        <row r="20">
          <cell r="A20">
            <v>110300</v>
          </cell>
          <cell r="B20" t="str">
            <v xml:space="preserve"> T&amp;We Cap (Bus Model)</v>
          </cell>
          <cell r="C20">
            <v>0</v>
          </cell>
          <cell r="D20">
            <v>0</v>
          </cell>
        </row>
        <row r="21">
          <cell r="A21">
            <v>110390</v>
          </cell>
          <cell r="B21" t="str">
            <v xml:space="preserve"> MFA Accruals-TWE</v>
          </cell>
          <cell r="C21">
            <v>0</v>
          </cell>
          <cell r="D21">
            <v>0</v>
          </cell>
        </row>
        <row r="22">
          <cell r="A22">
            <v>110391</v>
          </cell>
          <cell r="B22" t="str">
            <v xml:space="preserve"> Susp-TWE Power Eq</v>
          </cell>
          <cell r="C22">
            <v>0</v>
          </cell>
          <cell r="D22">
            <v>0</v>
          </cell>
        </row>
        <row r="23">
          <cell r="A23">
            <v>110490</v>
          </cell>
          <cell r="B23" t="str">
            <v xml:space="preserve"> Susp-Rental Tools</v>
          </cell>
          <cell r="C23">
            <v>0</v>
          </cell>
          <cell r="D23">
            <v>0</v>
          </cell>
        </row>
        <row r="24">
          <cell r="A24">
            <v>110900</v>
          </cell>
          <cell r="B24" t="str">
            <v xml:space="preserve"> Major Rollup Suspense</v>
          </cell>
          <cell r="C24">
            <v>0</v>
          </cell>
          <cell r="D24">
            <v>0</v>
          </cell>
        </row>
        <row r="25">
          <cell r="A25">
            <v>110940</v>
          </cell>
          <cell r="B25" t="str">
            <v xml:space="preserve"> Contra - APC Delta</v>
          </cell>
          <cell r="C25">
            <v>0</v>
          </cell>
          <cell r="D25">
            <v>0</v>
          </cell>
        </row>
        <row r="26">
          <cell r="A26">
            <v>111555</v>
          </cell>
          <cell r="B26" t="str">
            <v xml:space="preserve"> Smart Meters</v>
          </cell>
          <cell r="C26">
            <v>0</v>
          </cell>
          <cell r="D26">
            <v>0</v>
          </cell>
        </row>
        <row r="27">
          <cell r="A27">
            <v>111565</v>
          </cell>
          <cell r="B27" t="str">
            <v xml:space="preserve"> Smart Meter Pilot</v>
          </cell>
          <cell r="C27">
            <v>0</v>
          </cell>
          <cell r="D27">
            <v>0</v>
          </cell>
        </row>
        <row r="28">
          <cell r="A28">
            <v>111615</v>
          </cell>
          <cell r="B28" t="str">
            <v xml:space="preserve"> G Plt - Land</v>
          </cell>
          <cell r="C28">
            <v>0</v>
          </cell>
          <cell r="D28">
            <v>0</v>
          </cell>
        </row>
        <row r="29">
          <cell r="A29">
            <v>111620</v>
          </cell>
          <cell r="B29" t="str">
            <v xml:space="preserve"> G Plt-Bldgs&amp;Fixture</v>
          </cell>
          <cell r="C29">
            <v>0</v>
          </cell>
          <cell r="D29">
            <v>0</v>
          </cell>
        </row>
        <row r="30">
          <cell r="A30">
            <v>111650</v>
          </cell>
          <cell r="B30" t="str">
            <v xml:space="preserve"> Resv Dam&amp;Wtrwy</v>
          </cell>
          <cell r="C30">
            <v>0</v>
          </cell>
          <cell r="D30">
            <v>0</v>
          </cell>
        </row>
        <row r="31">
          <cell r="A31">
            <v>111665</v>
          </cell>
          <cell r="B31" t="str">
            <v xml:space="preserve"> G Plt-Fuel Holders</v>
          </cell>
          <cell r="C31">
            <v>0</v>
          </cell>
          <cell r="D31">
            <v>0</v>
          </cell>
        </row>
        <row r="32">
          <cell r="A32">
            <v>111670</v>
          </cell>
          <cell r="B32" t="str">
            <v xml:space="preserve"> G Plt-Prime Movers</v>
          </cell>
          <cell r="C32">
            <v>0</v>
          </cell>
          <cell r="D32">
            <v>0</v>
          </cell>
        </row>
        <row r="33">
          <cell r="A33">
            <v>111675</v>
          </cell>
          <cell r="B33" t="str">
            <v xml:space="preserve"> G Plt-Generators</v>
          </cell>
          <cell r="C33">
            <v>0</v>
          </cell>
          <cell r="D33">
            <v>0</v>
          </cell>
        </row>
        <row r="34">
          <cell r="A34">
            <v>111680</v>
          </cell>
          <cell r="B34" t="str">
            <v xml:space="preserve"> Accsry Elec Equp</v>
          </cell>
          <cell r="C34">
            <v>0</v>
          </cell>
          <cell r="D34">
            <v>0</v>
          </cell>
        </row>
        <row r="35">
          <cell r="A35">
            <v>111685</v>
          </cell>
          <cell r="B35" t="str">
            <v xml:space="preserve"> MiscPwrPlntEq</v>
          </cell>
          <cell r="C35">
            <v>0</v>
          </cell>
          <cell r="D35">
            <v>0</v>
          </cell>
        </row>
        <row r="36">
          <cell r="A36">
            <v>111705</v>
          </cell>
          <cell r="B36" t="str">
            <v xml:space="preserve"> Tx Plant - Land</v>
          </cell>
          <cell r="C36">
            <v>0</v>
          </cell>
          <cell r="D36">
            <v>0</v>
          </cell>
        </row>
        <row r="37">
          <cell r="A37">
            <v>111706</v>
          </cell>
          <cell r="B37" t="str">
            <v xml:space="preserve"> Tx Plant - Land Rights</v>
          </cell>
          <cell r="C37">
            <v>0</v>
          </cell>
          <cell r="D37">
            <v>0</v>
          </cell>
        </row>
        <row r="38">
          <cell r="A38">
            <v>111708</v>
          </cell>
          <cell r="B38" t="str">
            <v xml:space="preserve"> Tx-Bldings&amp;Fixtures</v>
          </cell>
          <cell r="C38">
            <v>0</v>
          </cell>
          <cell r="D38">
            <v>0</v>
          </cell>
        </row>
        <row r="39">
          <cell r="A39">
            <v>111715</v>
          </cell>
          <cell r="B39" t="str">
            <v xml:space="preserve"> Tx Plt - Station Eq</v>
          </cell>
          <cell r="C39">
            <v>0</v>
          </cell>
          <cell r="D39">
            <v>0</v>
          </cell>
        </row>
        <row r="40">
          <cell r="A40">
            <v>111720</v>
          </cell>
          <cell r="B40" t="str">
            <v xml:space="preserve"> Tx-Towers&amp;Fixture</v>
          </cell>
          <cell r="C40">
            <v>0</v>
          </cell>
          <cell r="D40">
            <v>0</v>
          </cell>
        </row>
        <row r="41">
          <cell r="A41">
            <v>111730</v>
          </cell>
          <cell r="B41" t="str">
            <v xml:space="preserve"> Tx-Ohd Cductrs&amp;Dev</v>
          </cell>
          <cell r="C41">
            <v>0</v>
          </cell>
          <cell r="D41">
            <v>0</v>
          </cell>
        </row>
        <row r="42">
          <cell r="A42">
            <v>111735</v>
          </cell>
          <cell r="B42" t="str">
            <v xml:space="preserve"> Tx-Undrgrnd Conduit</v>
          </cell>
          <cell r="C42">
            <v>0</v>
          </cell>
          <cell r="D42">
            <v>0</v>
          </cell>
        </row>
        <row r="43">
          <cell r="A43">
            <v>111740</v>
          </cell>
          <cell r="B43" t="str">
            <v xml:space="preserve"> Tx-Undrgrnd C&amp;Dev</v>
          </cell>
          <cell r="C43">
            <v>0</v>
          </cell>
          <cell r="D43">
            <v>0</v>
          </cell>
        </row>
        <row r="44">
          <cell r="A44">
            <v>111745</v>
          </cell>
          <cell r="B44" t="str">
            <v xml:space="preserve"> Tx- Roads &amp; Trails</v>
          </cell>
          <cell r="C44">
            <v>0</v>
          </cell>
          <cell r="D44">
            <v>0</v>
          </cell>
        </row>
        <row r="45">
          <cell r="A45">
            <v>111799</v>
          </cell>
          <cell r="B45" t="str">
            <v xml:space="preserve"> Major FA Cap-2</v>
          </cell>
          <cell r="C45">
            <v>0</v>
          </cell>
          <cell r="D45">
            <v>0</v>
          </cell>
        </row>
        <row r="46">
          <cell r="A46">
            <v>111805</v>
          </cell>
          <cell r="B46" t="str">
            <v xml:space="preserve"> Dx Plant - Land</v>
          </cell>
          <cell r="C46">
            <v>0</v>
          </cell>
          <cell r="D46">
            <v>0</v>
          </cell>
        </row>
        <row r="47">
          <cell r="A47">
            <v>111806</v>
          </cell>
          <cell r="B47" t="str">
            <v xml:space="preserve"> Dx Plant - Land Rights</v>
          </cell>
          <cell r="C47">
            <v>0</v>
          </cell>
          <cell r="D47">
            <v>0</v>
          </cell>
        </row>
        <row r="48">
          <cell r="A48">
            <v>111808</v>
          </cell>
          <cell r="B48" t="str">
            <v xml:space="preserve"> Dx-Bldgs &amp; Fixtures</v>
          </cell>
          <cell r="C48">
            <v>0</v>
          </cell>
          <cell r="D48">
            <v>0</v>
          </cell>
        </row>
        <row r="49">
          <cell r="A49">
            <v>111815</v>
          </cell>
          <cell r="B49" t="str">
            <v xml:space="preserve"> Dx-Trnsf Stn Eq&gt;50kv</v>
          </cell>
          <cell r="C49">
            <v>0</v>
          </cell>
          <cell r="D49">
            <v>0</v>
          </cell>
        </row>
        <row r="50">
          <cell r="A50">
            <v>111820</v>
          </cell>
          <cell r="B50" t="str">
            <v xml:space="preserve"> Dx-Dist Stn Eq &lt;50kv</v>
          </cell>
          <cell r="C50">
            <v>0</v>
          </cell>
          <cell r="D50">
            <v>0</v>
          </cell>
        </row>
        <row r="51">
          <cell r="A51">
            <v>111830</v>
          </cell>
          <cell r="B51" t="str">
            <v xml:space="preserve"> Dx-Pls,Twer&amp;Fxtures</v>
          </cell>
          <cell r="C51">
            <v>0</v>
          </cell>
          <cell r="D51">
            <v>0</v>
          </cell>
        </row>
        <row r="52">
          <cell r="A52">
            <v>111835</v>
          </cell>
          <cell r="B52" t="str">
            <v xml:space="preserve"> Dx-Ovhd Cducts&amp;Dev</v>
          </cell>
          <cell r="C52">
            <v>0</v>
          </cell>
          <cell r="D52">
            <v>0</v>
          </cell>
        </row>
        <row r="53">
          <cell r="A53">
            <v>111840</v>
          </cell>
          <cell r="B53" t="str">
            <v xml:space="preserve"> Dx-Undrgrnd Conduit</v>
          </cell>
          <cell r="C53">
            <v>0</v>
          </cell>
          <cell r="D53">
            <v>0</v>
          </cell>
        </row>
        <row r="54">
          <cell r="A54">
            <v>111845</v>
          </cell>
          <cell r="B54" t="str">
            <v xml:space="preserve"> Dx-Undrgnd C&amp;Dev</v>
          </cell>
          <cell r="C54">
            <v>0</v>
          </cell>
          <cell r="D54">
            <v>0</v>
          </cell>
        </row>
        <row r="55">
          <cell r="A55">
            <v>111850</v>
          </cell>
          <cell r="B55" t="str">
            <v xml:space="preserve"> Dx-Line Trsformers</v>
          </cell>
          <cell r="C55">
            <v>0</v>
          </cell>
          <cell r="D55">
            <v>0</v>
          </cell>
        </row>
        <row r="56">
          <cell r="A56">
            <v>111860</v>
          </cell>
          <cell r="B56" t="str">
            <v xml:space="preserve"> Dx Plant - Meters</v>
          </cell>
          <cell r="C56">
            <v>0</v>
          </cell>
          <cell r="D56">
            <v>0</v>
          </cell>
        </row>
        <row r="57">
          <cell r="A57">
            <v>111905</v>
          </cell>
          <cell r="B57" t="str">
            <v xml:space="preserve"> General Plant - Land</v>
          </cell>
          <cell r="C57">
            <v>0</v>
          </cell>
          <cell r="D57">
            <v>0</v>
          </cell>
        </row>
        <row r="58">
          <cell r="A58">
            <v>111908</v>
          </cell>
          <cell r="B58" t="str">
            <v xml:space="preserve"> GP-Bldgs&amp;Fixtures</v>
          </cell>
          <cell r="C58">
            <v>4931774.97</v>
          </cell>
          <cell r="D58">
            <v>20094.560000000001</v>
          </cell>
        </row>
        <row r="59">
          <cell r="A59">
            <v>111910</v>
          </cell>
          <cell r="B59" t="str">
            <v xml:space="preserve"> GP-Lshold Imprvmt</v>
          </cell>
          <cell r="C59">
            <v>0</v>
          </cell>
          <cell r="D59">
            <v>0</v>
          </cell>
        </row>
        <row r="60">
          <cell r="A60">
            <v>111915</v>
          </cell>
          <cell r="B60" t="str">
            <v xml:space="preserve"> GP-Offic Furn&amp;Eqp</v>
          </cell>
          <cell r="C60">
            <v>0</v>
          </cell>
          <cell r="D60">
            <v>0</v>
          </cell>
        </row>
        <row r="61">
          <cell r="A61">
            <v>111920</v>
          </cell>
          <cell r="B61" t="str">
            <v xml:space="preserve"> GP-Comp Equip-HW</v>
          </cell>
          <cell r="C61">
            <v>0</v>
          </cell>
          <cell r="D61">
            <v>0</v>
          </cell>
        </row>
        <row r="62">
          <cell r="A62">
            <v>111922</v>
          </cell>
          <cell r="B62" t="str">
            <v xml:space="preserve"> GP-Comp Equip Maj</v>
          </cell>
          <cell r="C62">
            <v>0</v>
          </cell>
          <cell r="D62">
            <v>0</v>
          </cell>
        </row>
        <row r="63">
          <cell r="A63">
            <v>111925</v>
          </cell>
          <cell r="B63" t="str">
            <v xml:space="preserve"> GP-Comp Software</v>
          </cell>
          <cell r="C63">
            <v>0</v>
          </cell>
          <cell r="D63">
            <v>0</v>
          </cell>
        </row>
        <row r="64">
          <cell r="A64">
            <v>111930</v>
          </cell>
          <cell r="B64" t="str">
            <v xml:space="preserve"> GP-Trsport Equip</v>
          </cell>
          <cell r="C64">
            <v>0</v>
          </cell>
          <cell r="D64">
            <v>0</v>
          </cell>
        </row>
        <row r="65">
          <cell r="A65">
            <v>111935</v>
          </cell>
          <cell r="B65" t="str">
            <v xml:space="preserve"> GP-Stores Equip</v>
          </cell>
          <cell r="C65">
            <v>0</v>
          </cell>
          <cell r="D65">
            <v>0</v>
          </cell>
        </row>
        <row r="66">
          <cell r="A66">
            <v>111940</v>
          </cell>
          <cell r="B66" t="str">
            <v xml:space="preserve"> General Plant-Tools</v>
          </cell>
          <cell r="C66">
            <v>0</v>
          </cell>
          <cell r="D66">
            <v>0</v>
          </cell>
        </row>
        <row r="67">
          <cell r="A67">
            <v>111945</v>
          </cell>
          <cell r="B67" t="str">
            <v xml:space="preserve"> GP-Msrmt&amp;Test Eq</v>
          </cell>
          <cell r="C67">
            <v>3774.78</v>
          </cell>
          <cell r="D67">
            <v>0</v>
          </cell>
        </row>
        <row r="68">
          <cell r="A68">
            <v>111950</v>
          </cell>
          <cell r="B68" t="str">
            <v xml:space="preserve"> GP-Pwr Oprtd Equip</v>
          </cell>
          <cell r="C68">
            <v>0</v>
          </cell>
          <cell r="D68">
            <v>0</v>
          </cell>
        </row>
        <row r="69">
          <cell r="A69">
            <v>111955</v>
          </cell>
          <cell r="B69" t="str">
            <v xml:space="preserve"> GP-Cmmun Equip</v>
          </cell>
          <cell r="C69">
            <v>127657816.59999999</v>
          </cell>
          <cell r="D69">
            <v>2233523.75</v>
          </cell>
        </row>
        <row r="70">
          <cell r="A70">
            <v>111960</v>
          </cell>
          <cell r="B70" t="str">
            <v xml:space="preserve"> GP-Misc Equip</v>
          </cell>
          <cell r="C70">
            <v>32560</v>
          </cell>
          <cell r="D70">
            <v>0</v>
          </cell>
        </row>
        <row r="71">
          <cell r="A71">
            <v>111980</v>
          </cell>
          <cell r="B71" t="str">
            <v xml:space="preserve"> GP-Syst Suprv Equip</v>
          </cell>
          <cell r="C71">
            <v>18045055.41</v>
          </cell>
          <cell r="D71">
            <v>0</v>
          </cell>
        </row>
        <row r="72">
          <cell r="A72">
            <v>111985</v>
          </cell>
          <cell r="B72" t="str">
            <v xml:space="preserve"> GP-SntlLts RntlUnit</v>
          </cell>
          <cell r="C72">
            <v>0</v>
          </cell>
          <cell r="D72">
            <v>0</v>
          </cell>
        </row>
        <row r="73">
          <cell r="A73">
            <v>111990</v>
          </cell>
          <cell r="B73" t="str">
            <v xml:space="preserve"> GP-Othr Tngbl Prop</v>
          </cell>
          <cell r="C73">
            <v>0</v>
          </cell>
          <cell r="D73">
            <v>0</v>
          </cell>
        </row>
        <row r="74">
          <cell r="A74">
            <v>111999</v>
          </cell>
          <cell r="B74" t="str">
            <v xml:space="preserve"> FA In Serv Conv Acct</v>
          </cell>
          <cell r="C74">
            <v>0</v>
          </cell>
          <cell r="D74">
            <v>0</v>
          </cell>
        </row>
        <row r="75">
          <cell r="A75">
            <v>140100</v>
          </cell>
          <cell r="B75" t="str">
            <v xml:space="preserve"> Maj Fix Assets Acc D</v>
          </cell>
          <cell r="C75">
            <v>0</v>
          </cell>
          <cell r="D75">
            <v>0</v>
          </cell>
        </row>
        <row r="76">
          <cell r="A76">
            <v>140200</v>
          </cell>
          <cell r="B76" t="str">
            <v xml:space="preserve"> Minor Fixed Asst Acc</v>
          </cell>
          <cell r="C76">
            <v>0</v>
          </cell>
          <cell r="D76">
            <v>0</v>
          </cell>
        </row>
        <row r="77">
          <cell r="A77">
            <v>140300</v>
          </cell>
          <cell r="B77" t="str">
            <v xml:space="preserve"> T&amp;We Acc Dep(Bus Mod</v>
          </cell>
          <cell r="C77">
            <v>0</v>
          </cell>
          <cell r="D77">
            <v>0</v>
          </cell>
        </row>
        <row r="78">
          <cell r="A78">
            <v>140900</v>
          </cell>
          <cell r="B78" t="str">
            <v xml:space="preserve"> Mj Rlup Acc Dep Res</v>
          </cell>
          <cell r="C78">
            <v>-62724.97</v>
          </cell>
          <cell r="D78">
            <v>0</v>
          </cell>
        </row>
        <row r="79">
          <cell r="A79">
            <v>140940</v>
          </cell>
          <cell r="B79" t="str">
            <v xml:space="preserve"> Acc Dep-Contra Gr</v>
          </cell>
          <cell r="C79">
            <v>0</v>
          </cell>
          <cell r="D79">
            <v>0</v>
          </cell>
        </row>
        <row r="80">
          <cell r="A80">
            <v>142100</v>
          </cell>
          <cell r="B80" t="str">
            <v xml:space="preserve"> Acc Dep - Gnrtn Plt</v>
          </cell>
          <cell r="C80">
            <v>0</v>
          </cell>
          <cell r="D80">
            <v>0</v>
          </cell>
        </row>
        <row r="81">
          <cell r="A81">
            <v>142101</v>
          </cell>
          <cell r="B81" t="str">
            <v xml:space="preserve"> Acc Dep - Tx Plant</v>
          </cell>
          <cell r="C81">
            <v>0</v>
          </cell>
          <cell r="D81">
            <v>0</v>
          </cell>
        </row>
        <row r="82">
          <cell r="A82">
            <v>142102</v>
          </cell>
          <cell r="B82" t="str">
            <v xml:space="preserve"> Acc Dep - Dx Plant</v>
          </cell>
          <cell r="C82">
            <v>0</v>
          </cell>
          <cell r="D82">
            <v>0</v>
          </cell>
        </row>
        <row r="83">
          <cell r="A83">
            <v>142103</v>
          </cell>
          <cell r="B83" t="str">
            <v xml:space="preserve"> Acc Dep - GP Maj</v>
          </cell>
          <cell r="C83">
            <v>-86395520.989999995</v>
          </cell>
          <cell r="D83">
            <v>-1216126.78</v>
          </cell>
        </row>
        <row r="84">
          <cell r="A84">
            <v>142104</v>
          </cell>
          <cell r="B84" t="str">
            <v xml:space="preserve"> Acc Dep - GP MFA</v>
          </cell>
          <cell r="C84">
            <v>-11864.22</v>
          </cell>
          <cell r="D84">
            <v>0</v>
          </cell>
        </row>
        <row r="85">
          <cell r="A85">
            <v>142105</v>
          </cell>
          <cell r="B85" t="str">
            <v xml:space="preserve"> Acc Dep - GP -Tools</v>
          </cell>
          <cell r="C85">
            <v>0</v>
          </cell>
          <cell r="D85">
            <v>0</v>
          </cell>
        </row>
        <row r="86">
          <cell r="A86">
            <v>142106</v>
          </cell>
          <cell r="B86" t="str">
            <v xml:space="preserve"> Acc Dep-GP TWE</v>
          </cell>
          <cell r="C86">
            <v>0</v>
          </cell>
          <cell r="D86">
            <v>0</v>
          </cell>
        </row>
        <row r="87">
          <cell r="A87">
            <v>142197</v>
          </cell>
          <cell r="B87" t="str">
            <v xml:space="preserve"> Major FA Acc Dep-2</v>
          </cell>
          <cell r="C87">
            <v>0</v>
          </cell>
          <cell r="D87">
            <v>0</v>
          </cell>
        </row>
        <row r="88">
          <cell r="A88">
            <v>142199</v>
          </cell>
          <cell r="B88" t="str">
            <v xml:space="preserve"> AccDep Conv Acct</v>
          </cell>
          <cell r="C88">
            <v>0</v>
          </cell>
          <cell r="D88">
            <v>0</v>
          </cell>
        </row>
        <row r="89">
          <cell r="A89">
            <v>142202</v>
          </cell>
          <cell r="B89" t="str">
            <v xml:space="preserve"> Acc Dep Sus - Sale</v>
          </cell>
          <cell r="C89">
            <v>0</v>
          </cell>
          <cell r="D89">
            <v>0</v>
          </cell>
        </row>
        <row r="90">
          <cell r="A90">
            <v>142204</v>
          </cell>
          <cell r="B90" t="str">
            <v xml:space="preserve"> Acc Dep Sus - Addn</v>
          </cell>
          <cell r="C90">
            <v>0</v>
          </cell>
          <cell r="D90">
            <v>0</v>
          </cell>
        </row>
        <row r="91">
          <cell r="A91">
            <v>174000</v>
          </cell>
          <cell r="B91" t="str">
            <v xml:space="preserve"> WIP Susp</v>
          </cell>
          <cell r="C91">
            <v>0</v>
          </cell>
          <cell r="D91">
            <v>0</v>
          </cell>
        </row>
        <row r="92">
          <cell r="A92">
            <v>174020</v>
          </cell>
          <cell r="B92" t="str">
            <v xml:space="preserve"> WIP(PC)-to be billed</v>
          </cell>
          <cell r="C92">
            <v>0</v>
          </cell>
          <cell r="D92">
            <v>0</v>
          </cell>
        </row>
        <row r="93">
          <cell r="A93">
            <v>174050</v>
          </cell>
          <cell r="B93" t="str">
            <v xml:space="preserve"> CIP(PC)-to be cptlzd</v>
          </cell>
          <cell r="C93">
            <v>0</v>
          </cell>
          <cell r="D93">
            <v>0</v>
          </cell>
        </row>
        <row r="94">
          <cell r="A94">
            <v>174051</v>
          </cell>
          <cell r="B94" t="str">
            <v xml:space="preserve"> AUC(PC)-to be cptlzd</v>
          </cell>
          <cell r="C94">
            <v>6485997.21</v>
          </cell>
          <cell r="D94">
            <v>0</v>
          </cell>
        </row>
        <row r="95">
          <cell r="A95">
            <v>174090</v>
          </cell>
          <cell r="B95" t="str">
            <v xml:space="preserve"> WIP MISC-not in PC</v>
          </cell>
          <cell r="C95">
            <v>0</v>
          </cell>
          <cell r="D95">
            <v>0</v>
          </cell>
        </row>
        <row r="96">
          <cell r="A96">
            <v>174091</v>
          </cell>
          <cell r="B96" t="str">
            <v xml:space="preserve"> CWIP Cntra Dist Limt</v>
          </cell>
          <cell r="C96">
            <v>0</v>
          </cell>
          <cell r="D96">
            <v>0</v>
          </cell>
        </row>
        <row r="97">
          <cell r="A97">
            <v>174092</v>
          </cell>
          <cell r="B97" t="str">
            <v xml:space="preserve"> CWIP Cntra Grndg Trn</v>
          </cell>
          <cell r="C97">
            <v>0</v>
          </cell>
          <cell r="D97">
            <v>0</v>
          </cell>
        </row>
        <row r="98">
          <cell r="A98">
            <v>174162</v>
          </cell>
          <cell r="B98" t="str">
            <v xml:space="preserve"> Intangible-SW CIP</v>
          </cell>
          <cell r="C98">
            <v>0</v>
          </cell>
          <cell r="D98">
            <v>0</v>
          </cell>
        </row>
        <row r="99">
          <cell r="A99">
            <v>174201</v>
          </cell>
          <cell r="B99" t="str">
            <v xml:space="preserve"> CIP Suspense - Capex</v>
          </cell>
          <cell r="C99">
            <v>0</v>
          </cell>
          <cell r="D99">
            <v>0</v>
          </cell>
        </row>
        <row r="100">
          <cell r="A100">
            <v>174202</v>
          </cell>
          <cell r="B100" t="str">
            <v xml:space="preserve"> CIP Sus - In Serv</v>
          </cell>
          <cell r="C100">
            <v>0</v>
          </cell>
          <cell r="D100">
            <v>0</v>
          </cell>
        </row>
        <row r="101">
          <cell r="A101">
            <v>174205</v>
          </cell>
          <cell r="B101" t="str">
            <v xml:space="preserve"> CIP Sus - Cancellat</v>
          </cell>
          <cell r="C101">
            <v>0</v>
          </cell>
          <cell r="D101">
            <v>0</v>
          </cell>
        </row>
        <row r="102">
          <cell r="A102">
            <v>174997</v>
          </cell>
          <cell r="B102" t="str">
            <v xml:space="preserve"> OU Capital Balance</v>
          </cell>
          <cell r="C102">
            <v>0</v>
          </cell>
          <cell r="D102">
            <v>0</v>
          </cell>
        </row>
        <row r="103">
          <cell r="A103">
            <v>174999</v>
          </cell>
          <cell r="B103" t="str">
            <v xml:space="preserve"> B Mdl Allctn Ctrl</v>
          </cell>
          <cell r="C103">
            <v>0</v>
          </cell>
          <cell r="D103">
            <v>0</v>
          </cell>
        </row>
        <row r="104">
          <cell r="A104">
            <v>181330</v>
          </cell>
          <cell r="B104" t="str">
            <v xml:space="preserve"> Fut Use-Tx Lines Lv</v>
          </cell>
          <cell r="C104">
            <v>0</v>
          </cell>
          <cell r="D104">
            <v>0</v>
          </cell>
        </row>
        <row r="105">
          <cell r="A105">
            <v>181360</v>
          </cell>
          <cell r="B105" t="str">
            <v xml:space="preserve"> Future Use Asset</v>
          </cell>
          <cell r="C105">
            <v>0</v>
          </cell>
          <cell r="D105">
            <v>0</v>
          </cell>
        </row>
        <row r="106">
          <cell r="A106">
            <v>181380</v>
          </cell>
          <cell r="B106" t="str">
            <v xml:space="preserve"> Fut use Asset -Strtg</v>
          </cell>
          <cell r="C106">
            <v>0</v>
          </cell>
          <cell r="D106">
            <v>0</v>
          </cell>
        </row>
        <row r="107">
          <cell r="A107">
            <v>181390</v>
          </cell>
          <cell r="B107" t="str">
            <v xml:space="preserve"> Fut Use-Suspense</v>
          </cell>
          <cell r="C107">
            <v>0</v>
          </cell>
          <cell r="D107">
            <v>0</v>
          </cell>
        </row>
        <row r="108">
          <cell r="A108">
            <v>181398</v>
          </cell>
          <cell r="B108" t="str">
            <v xml:space="preserve"> BMA Assmt for 181360</v>
          </cell>
          <cell r="C108">
            <v>0</v>
          </cell>
          <cell r="D108">
            <v>0</v>
          </cell>
        </row>
        <row r="109">
          <cell r="A109">
            <v>181399</v>
          </cell>
          <cell r="B109" t="str">
            <v xml:space="preserve"> BMA Assmt for 181380</v>
          </cell>
          <cell r="C109">
            <v>0</v>
          </cell>
          <cell r="D109">
            <v>0</v>
          </cell>
        </row>
        <row r="110">
          <cell r="A110">
            <v>202010</v>
          </cell>
          <cell r="B110" t="str">
            <v xml:space="preserve"> ST Inv &amp; Mkt Val Ls</v>
          </cell>
          <cell r="C110">
            <v>0</v>
          </cell>
          <cell r="D110">
            <v>0</v>
          </cell>
        </row>
        <row r="111">
          <cell r="A111">
            <v>203010</v>
          </cell>
          <cell r="B111" t="str">
            <v xml:space="preserve"> US Bk-Chqs&amp;Wires</v>
          </cell>
          <cell r="C111">
            <v>0</v>
          </cell>
          <cell r="D111">
            <v>0</v>
          </cell>
        </row>
        <row r="112">
          <cell r="A112">
            <v>203011</v>
          </cell>
          <cell r="B112" t="str">
            <v xml:space="preserve"> USD Cheque Clearing</v>
          </cell>
          <cell r="C112">
            <v>4031748.3</v>
          </cell>
          <cell r="D112">
            <v>0</v>
          </cell>
        </row>
        <row r="113">
          <cell r="A113">
            <v>203012</v>
          </cell>
          <cell r="B113" t="str">
            <v xml:space="preserve"> USD Wire outgoing</v>
          </cell>
          <cell r="C113">
            <v>0</v>
          </cell>
          <cell r="D113">
            <v>0</v>
          </cell>
        </row>
        <row r="114">
          <cell r="A114">
            <v>203013</v>
          </cell>
          <cell r="B114" t="str">
            <v xml:space="preserve"> Conv A/c for 203011</v>
          </cell>
          <cell r="C114">
            <v>-96201.36</v>
          </cell>
          <cell r="D114">
            <v>0</v>
          </cell>
        </row>
        <row r="115">
          <cell r="A115">
            <v>203080</v>
          </cell>
          <cell r="B115" t="str">
            <v xml:space="preserve"> TD General USD</v>
          </cell>
          <cell r="C115">
            <v>0</v>
          </cell>
          <cell r="D115">
            <v>0</v>
          </cell>
        </row>
        <row r="116">
          <cell r="A116">
            <v>203160</v>
          </cell>
          <cell r="B116" t="str">
            <v xml:space="preserve"> TD A/R Finance USD</v>
          </cell>
          <cell r="C116">
            <v>0</v>
          </cell>
          <cell r="D116">
            <v>0</v>
          </cell>
        </row>
        <row r="117">
          <cell r="A117">
            <v>204000</v>
          </cell>
          <cell r="B117" t="str">
            <v xml:space="preserve"> General Bank Accounts</v>
          </cell>
          <cell r="C117">
            <v>0</v>
          </cell>
          <cell r="D117">
            <v>0</v>
          </cell>
        </row>
        <row r="118">
          <cell r="A118">
            <v>204010</v>
          </cell>
          <cell r="B118" t="str">
            <v xml:space="preserve"> Customer Care ARP</v>
          </cell>
          <cell r="C118">
            <v>0</v>
          </cell>
          <cell r="D118">
            <v>0</v>
          </cell>
        </row>
        <row r="119">
          <cell r="A119">
            <v>204020</v>
          </cell>
          <cell r="B119" t="str">
            <v xml:space="preserve"> Customer Care PAP/EFT</v>
          </cell>
          <cell r="C119">
            <v>0</v>
          </cell>
          <cell r="D119">
            <v>0</v>
          </cell>
        </row>
        <row r="120">
          <cell r="A120">
            <v>204030</v>
          </cell>
          <cell r="B120" t="str">
            <v xml:space="preserve"> Customer Care Refunds</v>
          </cell>
          <cell r="C120">
            <v>0</v>
          </cell>
          <cell r="D120">
            <v>0</v>
          </cell>
        </row>
        <row r="121">
          <cell r="A121">
            <v>204040</v>
          </cell>
          <cell r="B121" t="str">
            <v xml:space="preserve"> Cstmr Care Lcl Dpst</v>
          </cell>
          <cell r="C121">
            <v>0</v>
          </cell>
          <cell r="D121">
            <v>0</v>
          </cell>
        </row>
        <row r="122">
          <cell r="A122">
            <v>204050</v>
          </cell>
          <cell r="B122" t="str">
            <v xml:space="preserve"> A/R Finance</v>
          </cell>
          <cell r="C122">
            <v>0</v>
          </cell>
          <cell r="D122">
            <v>0</v>
          </cell>
        </row>
        <row r="123">
          <cell r="A123">
            <v>204070</v>
          </cell>
          <cell r="B123" t="str">
            <v xml:space="preserve"> AP EFT</v>
          </cell>
          <cell r="C123">
            <v>0</v>
          </cell>
          <cell r="D123">
            <v>0</v>
          </cell>
        </row>
        <row r="124">
          <cell r="A124">
            <v>204090</v>
          </cell>
          <cell r="B124" t="str">
            <v xml:space="preserve"> Treasury Misc</v>
          </cell>
          <cell r="C124">
            <v>0</v>
          </cell>
          <cell r="D124">
            <v>0</v>
          </cell>
        </row>
        <row r="125">
          <cell r="A125">
            <v>204091</v>
          </cell>
          <cell r="B125" t="str">
            <v xml:space="preserve"> Bank A/C B2M HOLD</v>
          </cell>
          <cell r="C125">
            <v>0</v>
          </cell>
          <cell r="D125">
            <v>0</v>
          </cell>
        </row>
        <row r="126">
          <cell r="A126">
            <v>204092</v>
          </cell>
          <cell r="B126" t="str">
            <v xml:space="preserve"> Bank A/C B2M LP INC</v>
          </cell>
          <cell r="C126">
            <v>0</v>
          </cell>
          <cell r="D126">
            <v>0</v>
          </cell>
        </row>
        <row r="127">
          <cell r="A127">
            <v>204093</v>
          </cell>
          <cell r="B127" t="str">
            <v xml:space="preserve"> Bank A/C B2M GP INC</v>
          </cell>
          <cell r="C127">
            <v>0</v>
          </cell>
          <cell r="D127">
            <v>0</v>
          </cell>
        </row>
        <row r="128">
          <cell r="A128">
            <v>204094</v>
          </cell>
          <cell r="B128" t="str">
            <v xml:space="preserve"> Bank A/C B2M LP</v>
          </cell>
          <cell r="C128">
            <v>0</v>
          </cell>
          <cell r="D128">
            <v>0</v>
          </cell>
        </row>
        <row r="129">
          <cell r="A129">
            <v>204140</v>
          </cell>
          <cell r="B129" t="str">
            <v xml:space="preserve"> Canadian General</v>
          </cell>
          <cell r="C129">
            <v>0</v>
          </cell>
          <cell r="D129">
            <v>0</v>
          </cell>
        </row>
        <row r="130">
          <cell r="A130">
            <v>204190</v>
          </cell>
          <cell r="B130" t="str">
            <v xml:space="preserve"> AP Canadian TD  Bank</v>
          </cell>
          <cell r="C130">
            <v>0</v>
          </cell>
          <cell r="D130">
            <v>0</v>
          </cell>
        </row>
        <row r="131">
          <cell r="A131">
            <v>204191</v>
          </cell>
          <cell r="B131" t="str">
            <v xml:space="preserve"> CAD Cheque Clearing</v>
          </cell>
          <cell r="C131">
            <v>146671308.09999999</v>
          </cell>
          <cell r="D131">
            <v>0</v>
          </cell>
        </row>
        <row r="132">
          <cell r="A132">
            <v>204192</v>
          </cell>
          <cell r="B132" t="str">
            <v xml:space="preserve"> Conv A/c for 204191</v>
          </cell>
          <cell r="C132">
            <v>-1174960.1200000001</v>
          </cell>
          <cell r="D132">
            <v>0</v>
          </cell>
        </row>
        <row r="133">
          <cell r="A133">
            <v>204199</v>
          </cell>
          <cell r="B133" t="str">
            <v xml:space="preserve"> BMA - Opn Check Clr</v>
          </cell>
          <cell r="C133">
            <v>-149431894.90000001</v>
          </cell>
          <cell r="D133">
            <v>0</v>
          </cell>
        </row>
        <row r="134">
          <cell r="A134">
            <v>204200</v>
          </cell>
          <cell r="B134" t="str">
            <v xml:space="preserve"> Payroll</v>
          </cell>
          <cell r="C134">
            <v>0</v>
          </cell>
          <cell r="D134">
            <v>0</v>
          </cell>
        </row>
        <row r="135">
          <cell r="A135">
            <v>204201</v>
          </cell>
          <cell r="B135" t="str">
            <v xml:space="preserve"> Payroll Chk Clearn</v>
          </cell>
          <cell r="C135">
            <v>0</v>
          </cell>
          <cell r="D135">
            <v>0</v>
          </cell>
        </row>
        <row r="136">
          <cell r="A136">
            <v>204203</v>
          </cell>
          <cell r="B136" t="str">
            <v xml:space="preserve"> Employee Benefits</v>
          </cell>
          <cell r="C136">
            <v>0</v>
          </cell>
          <cell r="D136">
            <v>0</v>
          </cell>
        </row>
        <row r="137">
          <cell r="A137">
            <v>204220</v>
          </cell>
          <cell r="B137" t="str">
            <v xml:space="preserve"> Credit Card Bk Acc</v>
          </cell>
          <cell r="C137">
            <v>0</v>
          </cell>
          <cell r="D137">
            <v>0</v>
          </cell>
        </row>
        <row r="138">
          <cell r="A138">
            <v>204400</v>
          </cell>
          <cell r="B138" t="str">
            <v xml:space="preserve"> CIS ARP Main</v>
          </cell>
          <cell r="C138">
            <v>0</v>
          </cell>
          <cell r="D138">
            <v>0</v>
          </cell>
        </row>
        <row r="139">
          <cell r="A139">
            <v>204401</v>
          </cell>
          <cell r="B139" t="str">
            <v xml:space="preserve"> Symcor Cash Clearing</v>
          </cell>
          <cell r="C139">
            <v>0</v>
          </cell>
          <cell r="D139">
            <v>0</v>
          </cell>
        </row>
        <row r="140">
          <cell r="A140">
            <v>204402</v>
          </cell>
          <cell r="B140" t="str">
            <v xml:space="preserve"> TD TelePay</v>
          </cell>
          <cell r="C140">
            <v>0</v>
          </cell>
          <cell r="D140">
            <v>0</v>
          </cell>
        </row>
        <row r="141">
          <cell r="A141">
            <v>204403</v>
          </cell>
          <cell r="B141" t="str">
            <v xml:space="preserve"> CIS Wires</v>
          </cell>
          <cell r="C141">
            <v>0</v>
          </cell>
          <cell r="D141">
            <v>0</v>
          </cell>
        </row>
        <row r="142">
          <cell r="A142">
            <v>204404</v>
          </cell>
          <cell r="B142" t="str">
            <v xml:space="preserve"> CIS US Funds</v>
          </cell>
          <cell r="C142">
            <v>0</v>
          </cell>
          <cell r="D142">
            <v>0</v>
          </cell>
        </row>
        <row r="143">
          <cell r="A143">
            <v>204406</v>
          </cell>
          <cell r="B143" t="str">
            <v xml:space="preserve"> Cllctn Agncies Clrg</v>
          </cell>
          <cell r="C143">
            <v>0</v>
          </cell>
          <cell r="D143">
            <v>0</v>
          </cell>
        </row>
        <row r="144">
          <cell r="A144">
            <v>204407</v>
          </cell>
          <cell r="B144" t="str">
            <v xml:space="preserve"> Assist Agncy Clrng</v>
          </cell>
          <cell r="C144">
            <v>0</v>
          </cell>
          <cell r="D144">
            <v>0</v>
          </cell>
        </row>
        <row r="145">
          <cell r="A145">
            <v>204410</v>
          </cell>
          <cell r="B145" t="str">
            <v xml:space="preserve"> CIS PAP</v>
          </cell>
          <cell r="C145">
            <v>0</v>
          </cell>
          <cell r="D145">
            <v>0</v>
          </cell>
        </row>
        <row r="146">
          <cell r="A146">
            <v>204420</v>
          </cell>
          <cell r="B146" t="str">
            <v xml:space="preserve"> CIS Credit Card</v>
          </cell>
          <cell r="C146">
            <v>0</v>
          </cell>
          <cell r="D146">
            <v>0</v>
          </cell>
        </row>
        <row r="147">
          <cell r="A147">
            <v>204421</v>
          </cell>
          <cell r="B147" t="str">
            <v xml:space="preserve"> Paymentus Clrng</v>
          </cell>
          <cell r="C147">
            <v>0</v>
          </cell>
          <cell r="D147">
            <v>0</v>
          </cell>
        </row>
        <row r="148">
          <cell r="A148">
            <v>204422</v>
          </cell>
          <cell r="B148" t="str">
            <v xml:space="preserve"> TD Beanstream</v>
          </cell>
          <cell r="C148">
            <v>0</v>
          </cell>
          <cell r="D148">
            <v>0</v>
          </cell>
        </row>
        <row r="149">
          <cell r="A149">
            <v>204430</v>
          </cell>
          <cell r="B149" t="str">
            <v xml:space="preserve"> CIS Misc Deposits</v>
          </cell>
          <cell r="C149">
            <v>0</v>
          </cell>
          <cell r="D149">
            <v>0</v>
          </cell>
        </row>
        <row r="150">
          <cell r="A150">
            <v>204431</v>
          </cell>
          <cell r="B150" t="str">
            <v xml:space="preserve"> Wstrn Union Clrng</v>
          </cell>
          <cell r="C150">
            <v>0</v>
          </cell>
          <cell r="D150">
            <v>0</v>
          </cell>
        </row>
        <row r="151">
          <cell r="A151">
            <v>204460</v>
          </cell>
          <cell r="B151" t="str">
            <v xml:space="preserve"> CIS Customer Refunds</v>
          </cell>
          <cell r="C151">
            <v>0</v>
          </cell>
          <cell r="D151">
            <v>0</v>
          </cell>
        </row>
        <row r="152">
          <cell r="A152">
            <v>204461</v>
          </cell>
          <cell r="B152" t="str">
            <v xml:space="preserve"> Cstmr Rfnds Clrng</v>
          </cell>
          <cell r="C152">
            <v>0</v>
          </cell>
          <cell r="D152">
            <v>0</v>
          </cell>
        </row>
        <row r="153">
          <cell r="A153">
            <v>204480</v>
          </cell>
          <cell r="B153" t="str">
            <v xml:space="preserve"> CIS Rtlr/Gnrtr EFT</v>
          </cell>
          <cell r="C153">
            <v>0</v>
          </cell>
          <cell r="D153">
            <v>0</v>
          </cell>
        </row>
        <row r="154">
          <cell r="A154">
            <v>204530</v>
          </cell>
          <cell r="B154" t="str">
            <v xml:space="preserve"> CSS Credit Card</v>
          </cell>
          <cell r="C154">
            <v>0</v>
          </cell>
          <cell r="D154">
            <v>0</v>
          </cell>
        </row>
        <row r="155">
          <cell r="A155">
            <v>205000</v>
          </cell>
          <cell r="B155" t="str">
            <v xml:space="preserve"> Permanent Advances</v>
          </cell>
          <cell r="C155">
            <v>0</v>
          </cell>
          <cell r="D155">
            <v>0</v>
          </cell>
        </row>
        <row r="156">
          <cell r="A156">
            <v>205500</v>
          </cell>
          <cell r="B156" t="str">
            <v xml:space="preserve"> Restricted Cash</v>
          </cell>
          <cell r="C156">
            <v>0</v>
          </cell>
          <cell r="D156">
            <v>0</v>
          </cell>
        </row>
        <row r="157">
          <cell r="A157">
            <v>211000</v>
          </cell>
          <cell r="B157" t="str">
            <v xml:space="preserve"> AR Misc - Ar:M</v>
          </cell>
          <cell r="C157">
            <v>0</v>
          </cell>
          <cell r="D157">
            <v>0</v>
          </cell>
        </row>
        <row r="158">
          <cell r="A158">
            <v>211010</v>
          </cell>
          <cell r="B158" t="str">
            <v xml:space="preserve"> TX&amp;RRRP Rev-IESO</v>
          </cell>
          <cell r="C158">
            <v>0</v>
          </cell>
          <cell r="D158">
            <v>0</v>
          </cell>
        </row>
        <row r="159">
          <cell r="A159">
            <v>211050</v>
          </cell>
          <cell r="B159" t="str">
            <v xml:space="preserve"> Inter Company Div A/R</v>
          </cell>
          <cell r="C159">
            <v>0</v>
          </cell>
          <cell r="D159">
            <v>0</v>
          </cell>
        </row>
        <row r="160">
          <cell r="A160">
            <v>211800</v>
          </cell>
          <cell r="B160" t="str">
            <v xml:space="preserve"> A/R for Bus Model al</v>
          </cell>
          <cell r="C160">
            <v>0</v>
          </cell>
          <cell r="D160">
            <v>0</v>
          </cell>
        </row>
        <row r="161">
          <cell r="A161">
            <v>211810</v>
          </cell>
          <cell r="B161" t="str">
            <v xml:space="preserve"> A/R - TX</v>
          </cell>
          <cell r="C161">
            <v>0</v>
          </cell>
          <cell r="D161">
            <v>0</v>
          </cell>
        </row>
        <row r="162">
          <cell r="A162">
            <v>211811</v>
          </cell>
          <cell r="B162" t="str">
            <v xml:space="preserve"> Non Energy AR Contrl</v>
          </cell>
          <cell r="C162">
            <v>777153.18</v>
          </cell>
          <cell r="D162">
            <v>0</v>
          </cell>
        </row>
        <row r="163">
          <cell r="A163">
            <v>211812</v>
          </cell>
          <cell r="B163" t="str">
            <v xml:space="preserve"> FX Revaluation A/R</v>
          </cell>
          <cell r="C163">
            <v>178</v>
          </cell>
          <cell r="D163">
            <v>0</v>
          </cell>
        </row>
        <row r="164">
          <cell r="A164">
            <v>211820</v>
          </cell>
          <cell r="B164" t="str">
            <v xml:space="preserve"> A/R - DX</v>
          </cell>
          <cell r="C164">
            <v>0</v>
          </cell>
          <cell r="D164">
            <v>0</v>
          </cell>
        </row>
        <row r="165">
          <cell r="A165">
            <v>211830</v>
          </cell>
          <cell r="B165" t="str">
            <v xml:space="preserve"> A/R - Remotes</v>
          </cell>
          <cell r="C165">
            <v>0</v>
          </cell>
          <cell r="D165">
            <v>0</v>
          </cell>
        </row>
        <row r="166">
          <cell r="A166">
            <v>211840</v>
          </cell>
          <cell r="B166" t="str">
            <v xml:space="preserve"> A/R - Telecom</v>
          </cell>
          <cell r="C166">
            <v>0</v>
          </cell>
          <cell r="D166">
            <v>0</v>
          </cell>
        </row>
        <row r="167">
          <cell r="A167">
            <v>211871</v>
          </cell>
          <cell r="B167" t="str">
            <v xml:space="preserve"> A/R -  DCB Retailers</v>
          </cell>
          <cell r="C167">
            <v>0</v>
          </cell>
          <cell r="D167">
            <v>0</v>
          </cell>
        </row>
        <row r="168">
          <cell r="A168">
            <v>211885</v>
          </cell>
          <cell r="B168" t="str">
            <v xml:space="preserve"> A/R -  Load Transfers</v>
          </cell>
          <cell r="C168">
            <v>0</v>
          </cell>
          <cell r="D168">
            <v>0</v>
          </cell>
        </row>
        <row r="169">
          <cell r="A169">
            <v>211890</v>
          </cell>
          <cell r="B169" t="str">
            <v xml:space="preserve"> Pension Plan Billing</v>
          </cell>
          <cell r="C169">
            <v>0</v>
          </cell>
          <cell r="D169">
            <v>0</v>
          </cell>
        </row>
        <row r="170">
          <cell r="A170">
            <v>211998</v>
          </cell>
          <cell r="B170" t="str">
            <v xml:space="preserve"> CIS Manual Chq Conv</v>
          </cell>
          <cell r="C170">
            <v>0</v>
          </cell>
          <cell r="D170">
            <v>0</v>
          </cell>
        </row>
        <row r="171">
          <cell r="A171">
            <v>212000</v>
          </cell>
          <cell r="B171" t="str">
            <v xml:space="preserve"> CIS AR Control Account</v>
          </cell>
          <cell r="C171">
            <v>0</v>
          </cell>
          <cell r="D171">
            <v>0</v>
          </cell>
        </row>
        <row r="172">
          <cell r="A172">
            <v>212001</v>
          </cell>
          <cell r="B172" t="str">
            <v xml:space="preserve"> CIS 13 day pyt plan AR</v>
          </cell>
          <cell r="C172">
            <v>0</v>
          </cell>
          <cell r="D172">
            <v>0</v>
          </cell>
        </row>
        <row r="173">
          <cell r="A173">
            <v>212002</v>
          </cell>
          <cell r="B173" t="str">
            <v xml:space="preserve"> AR-CIS Credit Balance</v>
          </cell>
          <cell r="C173">
            <v>0</v>
          </cell>
          <cell r="D173">
            <v>0</v>
          </cell>
        </row>
        <row r="174">
          <cell r="A174">
            <v>212004</v>
          </cell>
          <cell r="B174" t="str">
            <v xml:space="preserve"> A/R CIS Payments</v>
          </cell>
          <cell r="C174">
            <v>0</v>
          </cell>
          <cell r="D174">
            <v>0</v>
          </cell>
        </row>
        <row r="175">
          <cell r="A175">
            <v>212010</v>
          </cell>
          <cell r="B175" t="str">
            <v xml:space="preserve"> A/R - CSS</v>
          </cell>
          <cell r="C175">
            <v>0</v>
          </cell>
          <cell r="D175">
            <v>0</v>
          </cell>
        </row>
        <row r="176">
          <cell r="A176">
            <v>212011</v>
          </cell>
          <cell r="B176" t="str">
            <v xml:space="preserve"> Unbilled Rtail Rev</v>
          </cell>
          <cell r="C176">
            <v>0</v>
          </cell>
          <cell r="D176">
            <v>0</v>
          </cell>
        </row>
        <row r="177">
          <cell r="A177">
            <v>212012</v>
          </cell>
          <cell r="B177" t="str">
            <v xml:space="preserve"> Unbilled Dfd Rev</v>
          </cell>
          <cell r="C177">
            <v>0</v>
          </cell>
          <cell r="D177">
            <v>0</v>
          </cell>
        </row>
        <row r="178">
          <cell r="A178">
            <v>212013</v>
          </cell>
          <cell r="B178" t="str">
            <v xml:space="preserve"> A/R - IESO</v>
          </cell>
          <cell r="C178">
            <v>0</v>
          </cell>
          <cell r="D178">
            <v>0</v>
          </cell>
        </row>
        <row r="179">
          <cell r="A179">
            <v>212015</v>
          </cell>
          <cell r="B179" t="str">
            <v xml:space="preserve"> A/R Meter Svc fee</v>
          </cell>
          <cell r="C179">
            <v>0</v>
          </cell>
          <cell r="D179">
            <v>0</v>
          </cell>
        </row>
        <row r="180">
          <cell r="A180">
            <v>212021</v>
          </cell>
          <cell r="B180" t="str">
            <v xml:space="preserve"> OPA Receivable for CDM</v>
          </cell>
          <cell r="C180">
            <v>0</v>
          </cell>
          <cell r="D180">
            <v>0</v>
          </cell>
        </row>
        <row r="181">
          <cell r="A181">
            <v>212022</v>
          </cell>
          <cell r="B181" t="str">
            <v xml:space="preserve"> Prov Lines Joint Use</v>
          </cell>
          <cell r="C181">
            <v>0</v>
          </cell>
          <cell r="D181">
            <v>0</v>
          </cell>
        </row>
        <row r="182">
          <cell r="A182">
            <v>213000</v>
          </cell>
          <cell r="B182" t="str">
            <v xml:space="preserve"> AR-LDC's Consldation</v>
          </cell>
          <cell r="C182">
            <v>0</v>
          </cell>
          <cell r="D182">
            <v>0</v>
          </cell>
        </row>
        <row r="183">
          <cell r="A183">
            <v>213050</v>
          </cell>
          <cell r="B183" t="str">
            <v xml:space="preserve"> Allow For Dbtfl Acc</v>
          </cell>
          <cell r="C183">
            <v>0</v>
          </cell>
          <cell r="D183">
            <v>0</v>
          </cell>
        </row>
        <row r="184">
          <cell r="A184">
            <v>213051</v>
          </cell>
          <cell r="B184" t="str">
            <v xml:space="preserve"> Doubtful Accts - TNAM</v>
          </cell>
          <cell r="C184">
            <v>0</v>
          </cell>
          <cell r="D184">
            <v>0</v>
          </cell>
        </row>
        <row r="185">
          <cell r="A185">
            <v>213052</v>
          </cell>
          <cell r="B185" t="str">
            <v xml:space="preserve"> Doubtful Accts - DNAM</v>
          </cell>
          <cell r="C185">
            <v>0</v>
          </cell>
          <cell r="D185">
            <v>0</v>
          </cell>
        </row>
        <row r="186">
          <cell r="A186">
            <v>213053</v>
          </cell>
          <cell r="B186" t="str">
            <v xml:space="preserve"> Dbtful Acc-Remotes</v>
          </cell>
          <cell r="C186">
            <v>0</v>
          </cell>
          <cell r="D186">
            <v>0</v>
          </cell>
        </row>
        <row r="187">
          <cell r="A187">
            <v>213057</v>
          </cell>
          <cell r="B187" t="str">
            <v xml:space="preserve"> NonE A/R Allow</v>
          </cell>
          <cell r="C187">
            <v>0</v>
          </cell>
          <cell r="D187">
            <v>0</v>
          </cell>
        </row>
        <row r="188">
          <cell r="A188">
            <v>213200</v>
          </cell>
          <cell r="B188" t="str">
            <v xml:space="preserve"> Emplr Pchsd Rsdnce</v>
          </cell>
          <cell r="C188">
            <v>0</v>
          </cell>
          <cell r="D188">
            <v>0</v>
          </cell>
        </row>
        <row r="189">
          <cell r="A189">
            <v>213210</v>
          </cell>
          <cell r="B189" t="str">
            <v xml:space="preserve"> Emp Relo-Adv of Equ</v>
          </cell>
          <cell r="C189">
            <v>0</v>
          </cell>
          <cell r="D189">
            <v>0</v>
          </cell>
        </row>
        <row r="190">
          <cell r="A190">
            <v>213300</v>
          </cell>
          <cell r="B190" t="str">
            <v xml:space="preserve"> A/R - Emp</v>
          </cell>
          <cell r="C190">
            <v>107242.33</v>
          </cell>
          <cell r="D190">
            <v>0</v>
          </cell>
        </row>
        <row r="191">
          <cell r="A191">
            <v>213310</v>
          </cell>
          <cell r="B191" t="str">
            <v xml:space="preserve"> A/R - Emp Overpymt</v>
          </cell>
          <cell r="C191">
            <v>0</v>
          </cell>
          <cell r="D191">
            <v>0</v>
          </cell>
        </row>
        <row r="192">
          <cell r="A192">
            <v>213420</v>
          </cell>
          <cell r="B192" t="str">
            <v xml:space="preserve"> Hydro Pension Advance</v>
          </cell>
          <cell r="C192">
            <v>0</v>
          </cell>
          <cell r="D192">
            <v>0</v>
          </cell>
        </row>
        <row r="193">
          <cell r="A193">
            <v>213440</v>
          </cell>
          <cell r="B193" t="str">
            <v xml:space="preserve"> EMP Gym Subscrip</v>
          </cell>
          <cell r="C193">
            <v>-54502.16</v>
          </cell>
          <cell r="D193">
            <v>0</v>
          </cell>
        </row>
        <row r="194">
          <cell r="A194">
            <v>213500</v>
          </cell>
          <cell r="B194" t="str">
            <v xml:space="preserve"> Accrd Int Receivable</v>
          </cell>
          <cell r="C194">
            <v>0</v>
          </cell>
          <cell r="D194">
            <v>0</v>
          </cell>
        </row>
        <row r="195">
          <cell r="A195">
            <v>213510</v>
          </cell>
          <cell r="B195" t="str">
            <v xml:space="preserve"> Accrd Intrst-ST Inv</v>
          </cell>
          <cell r="C195">
            <v>0</v>
          </cell>
          <cell r="D195">
            <v>0</v>
          </cell>
        </row>
        <row r="196">
          <cell r="A196">
            <v>213970</v>
          </cell>
          <cell r="B196" t="str">
            <v xml:space="preserve"> Fed Excise Tax Recov</v>
          </cell>
          <cell r="C196">
            <v>0</v>
          </cell>
          <cell r="D196">
            <v>0</v>
          </cell>
        </row>
        <row r="197">
          <cell r="A197">
            <v>213980</v>
          </cell>
          <cell r="B197" t="str">
            <v xml:space="preserve"> A/R - Other</v>
          </cell>
          <cell r="C197">
            <v>0</v>
          </cell>
          <cell r="D197">
            <v>0</v>
          </cell>
        </row>
        <row r="198">
          <cell r="A198">
            <v>213981</v>
          </cell>
          <cell r="B198" t="str">
            <v xml:space="preserve"> Bus Mod Assessme A/c</v>
          </cell>
          <cell r="C198">
            <v>0</v>
          </cell>
          <cell r="D198">
            <v>0</v>
          </cell>
        </row>
        <row r="199">
          <cell r="A199">
            <v>213982</v>
          </cell>
          <cell r="B199" t="str">
            <v xml:space="preserve"> Int Rcvbl on Swaps</v>
          </cell>
          <cell r="C199">
            <v>0</v>
          </cell>
          <cell r="D199">
            <v>0</v>
          </cell>
        </row>
        <row r="200">
          <cell r="A200">
            <v>213998</v>
          </cell>
          <cell r="B200" t="str">
            <v xml:space="preserve"> BMA Act for 213985</v>
          </cell>
          <cell r="C200">
            <v>0</v>
          </cell>
          <cell r="D200">
            <v>0</v>
          </cell>
        </row>
        <row r="201">
          <cell r="A201">
            <v>213999</v>
          </cell>
          <cell r="B201" t="str">
            <v xml:space="preserve"> BMA Act for 213980</v>
          </cell>
          <cell r="C201">
            <v>0</v>
          </cell>
          <cell r="D201">
            <v>0</v>
          </cell>
        </row>
        <row r="202">
          <cell r="A202">
            <v>214980</v>
          </cell>
          <cell r="B202" t="str">
            <v xml:space="preserve"> Rblng Susp-Corp Alln</v>
          </cell>
          <cell r="C202">
            <v>89780.76</v>
          </cell>
          <cell r="D202">
            <v>0</v>
          </cell>
        </row>
        <row r="203">
          <cell r="A203">
            <v>214990</v>
          </cell>
          <cell r="B203" t="str">
            <v xml:space="preserve"> Rtlr Blng-AR Clring</v>
          </cell>
          <cell r="C203">
            <v>0</v>
          </cell>
          <cell r="D203">
            <v>0</v>
          </cell>
        </row>
        <row r="204">
          <cell r="A204">
            <v>214992</v>
          </cell>
          <cell r="B204" t="str">
            <v xml:space="preserve"> FlowThrough Settlemt</v>
          </cell>
          <cell r="C204">
            <v>0</v>
          </cell>
          <cell r="D204">
            <v>0</v>
          </cell>
        </row>
        <row r="205">
          <cell r="A205">
            <v>214993</v>
          </cell>
          <cell r="B205" t="str">
            <v xml:space="preserve"> Rtlr Sttlmnt Rec Rcl</v>
          </cell>
          <cell r="C205">
            <v>0</v>
          </cell>
          <cell r="D205">
            <v>0</v>
          </cell>
        </row>
        <row r="206">
          <cell r="A206">
            <v>215030</v>
          </cell>
          <cell r="B206" t="str">
            <v xml:space="preserve"> Accr M-M G/L Int Swp</v>
          </cell>
          <cell r="C206">
            <v>0</v>
          </cell>
          <cell r="D206">
            <v>0</v>
          </cell>
        </row>
        <row r="207">
          <cell r="A207">
            <v>215040</v>
          </cell>
          <cell r="B207" t="str">
            <v xml:space="preserve"> Acc Rec ST Notes</v>
          </cell>
          <cell r="C207">
            <v>0</v>
          </cell>
          <cell r="D207">
            <v>0</v>
          </cell>
        </row>
        <row r="208">
          <cell r="A208">
            <v>215050</v>
          </cell>
          <cell r="B208" t="str">
            <v xml:space="preserve"> DTA-C</v>
          </cell>
          <cell r="C208">
            <v>141775</v>
          </cell>
          <cell r="D208">
            <v>0</v>
          </cell>
        </row>
        <row r="209">
          <cell r="A209">
            <v>219000</v>
          </cell>
          <cell r="B209" t="str">
            <v xml:space="preserve"> Sales Procds Susp</v>
          </cell>
          <cell r="C209">
            <v>0</v>
          </cell>
          <cell r="D209">
            <v>0</v>
          </cell>
        </row>
        <row r="210">
          <cell r="A210">
            <v>219050</v>
          </cell>
          <cell r="B210" t="str">
            <v xml:space="preserve"> Land Sale Susp</v>
          </cell>
          <cell r="C210">
            <v>0</v>
          </cell>
          <cell r="D210">
            <v>0</v>
          </cell>
        </row>
        <row r="211">
          <cell r="A211">
            <v>220200</v>
          </cell>
          <cell r="B211" t="str">
            <v xml:space="preserve"> Bill Susp - OPG</v>
          </cell>
          <cell r="C211">
            <v>0</v>
          </cell>
          <cell r="D211">
            <v>0</v>
          </cell>
        </row>
        <row r="212">
          <cell r="A212">
            <v>220210</v>
          </cell>
          <cell r="B212" t="str">
            <v xml:space="preserve"> Inter Company A/R</v>
          </cell>
          <cell r="C212">
            <v>603283292</v>
          </cell>
          <cell r="D212">
            <v>628629.42000000004</v>
          </cell>
        </row>
        <row r="213">
          <cell r="A213">
            <v>224030</v>
          </cell>
          <cell r="B213" t="str">
            <v xml:space="preserve"> Dir Chg-Cmb Turb Oil</v>
          </cell>
          <cell r="C213">
            <v>0</v>
          </cell>
          <cell r="D213">
            <v>0</v>
          </cell>
        </row>
        <row r="214">
          <cell r="A214">
            <v>224031</v>
          </cell>
          <cell r="B214" t="str">
            <v xml:space="preserve"> Fuel Inventory</v>
          </cell>
          <cell r="C214">
            <v>0</v>
          </cell>
          <cell r="D214">
            <v>0</v>
          </cell>
        </row>
        <row r="215">
          <cell r="A215">
            <v>228000</v>
          </cell>
          <cell r="B215" t="str">
            <v xml:space="preserve"> Det In Invent Sys</v>
          </cell>
          <cell r="C215">
            <v>0</v>
          </cell>
          <cell r="D215">
            <v>0</v>
          </cell>
        </row>
        <row r="216">
          <cell r="A216">
            <v>228006</v>
          </cell>
          <cell r="B216" t="str">
            <v xml:space="preserve"> LDCs - Inventory</v>
          </cell>
          <cell r="C216">
            <v>0</v>
          </cell>
          <cell r="D216">
            <v>0</v>
          </cell>
        </row>
        <row r="217">
          <cell r="A217">
            <v>228008</v>
          </cell>
          <cell r="B217" t="str">
            <v xml:space="preserve"> Prov for Mtrl Crrect</v>
          </cell>
          <cell r="C217">
            <v>0</v>
          </cell>
          <cell r="D217">
            <v>0</v>
          </cell>
        </row>
        <row r="218">
          <cell r="A218">
            <v>228010</v>
          </cell>
          <cell r="B218" t="str">
            <v xml:space="preserve"> Ntwks Strategic Inv</v>
          </cell>
          <cell r="C218">
            <v>0</v>
          </cell>
          <cell r="D218">
            <v>0</v>
          </cell>
        </row>
        <row r="219">
          <cell r="A219">
            <v>228030</v>
          </cell>
          <cell r="B219" t="str">
            <v xml:space="preserve"> Inv. for Bus Model</v>
          </cell>
          <cell r="C219">
            <v>0</v>
          </cell>
          <cell r="D219">
            <v>0</v>
          </cell>
        </row>
        <row r="220">
          <cell r="A220">
            <v>228031</v>
          </cell>
          <cell r="B220" t="str">
            <v xml:space="preserve"> Inv. for Bus Model</v>
          </cell>
          <cell r="C220">
            <v>0</v>
          </cell>
          <cell r="D220">
            <v>0</v>
          </cell>
        </row>
        <row r="221">
          <cell r="A221">
            <v>228032</v>
          </cell>
          <cell r="B221" t="str">
            <v xml:space="preserve"> BMA for Act 228100</v>
          </cell>
          <cell r="C221">
            <v>0</v>
          </cell>
          <cell r="D221">
            <v>0</v>
          </cell>
        </row>
        <row r="222">
          <cell r="A222">
            <v>228100</v>
          </cell>
          <cell r="B222" t="str">
            <v xml:space="preserve"> Dir Chg-New Mters</v>
          </cell>
          <cell r="C222">
            <v>0</v>
          </cell>
          <cell r="D222">
            <v>0</v>
          </cell>
        </row>
        <row r="223">
          <cell r="A223">
            <v>228630</v>
          </cell>
          <cell r="B223" t="str">
            <v xml:space="preserve"> Inventory Conversion</v>
          </cell>
          <cell r="C223">
            <v>0</v>
          </cell>
          <cell r="D223">
            <v>0</v>
          </cell>
        </row>
        <row r="224">
          <cell r="A224">
            <v>228634</v>
          </cell>
          <cell r="B224" t="str">
            <v xml:space="preserve"> Conv. A/c for 228000</v>
          </cell>
          <cell r="C224">
            <v>0</v>
          </cell>
          <cell r="D224">
            <v>0</v>
          </cell>
        </row>
        <row r="225">
          <cell r="A225">
            <v>228635</v>
          </cell>
          <cell r="B225" t="str">
            <v xml:space="preserve"> Conv. A/c for 228010</v>
          </cell>
          <cell r="C225">
            <v>0</v>
          </cell>
          <cell r="D225">
            <v>0</v>
          </cell>
        </row>
        <row r="226">
          <cell r="A226">
            <v>229100</v>
          </cell>
          <cell r="B226" t="str">
            <v xml:space="preserve"> Fbr Optic Coiled Cbl</v>
          </cell>
          <cell r="C226">
            <v>29338.06</v>
          </cell>
          <cell r="D226">
            <v>0</v>
          </cell>
        </row>
        <row r="227">
          <cell r="A227">
            <v>247160</v>
          </cell>
          <cell r="B227" t="str">
            <v xml:space="preserve"> MEU M&amp;A Goodwill</v>
          </cell>
          <cell r="C227">
            <v>0</v>
          </cell>
          <cell r="D227">
            <v>0</v>
          </cell>
        </row>
        <row r="228">
          <cell r="A228">
            <v>247161</v>
          </cell>
          <cell r="B228" t="str">
            <v xml:space="preserve"> Intngle-Cont Cap Eli</v>
          </cell>
          <cell r="C228">
            <v>0</v>
          </cell>
          <cell r="D228">
            <v>0</v>
          </cell>
        </row>
        <row r="229">
          <cell r="A229">
            <v>247162</v>
          </cell>
          <cell r="B229" t="str">
            <v xml:space="preserve"> Intangible Software</v>
          </cell>
          <cell r="C229">
            <v>0</v>
          </cell>
          <cell r="D229">
            <v>0</v>
          </cell>
        </row>
        <row r="230">
          <cell r="A230">
            <v>247163</v>
          </cell>
          <cell r="B230" t="str">
            <v xml:space="preserve"> Acc Dep Intang SW</v>
          </cell>
          <cell r="C230">
            <v>0</v>
          </cell>
          <cell r="D230">
            <v>0</v>
          </cell>
        </row>
        <row r="231">
          <cell r="A231">
            <v>247164</v>
          </cell>
          <cell r="B231" t="str">
            <v xml:space="preserve"> Intangible-Cont Cap</v>
          </cell>
          <cell r="C231">
            <v>0</v>
          </cell>
          <cell r="D231">
            <v>0</v>
          </cell>
        </row>
        <row r="232">
          <cell r="A232">
            <v>247165</v>
          </cell>
          <cell r="B232" t="str">
            <v xml:space="preserve"> Intangible-ContCapAD</v>
          </cell>
          <cell r="C232">
            <v>0</v>
          </cell>
          <cell r="D232">
            <v>0</v>
          </cell>
        </row>
        <row r="233">
          <cell r="A233">
            <v>247166</v>
          </cell>
          <cell r="B233" t="str">
            <v xml:space="preserve"> AccDep IntanGrp Dep</v>
          </cell>
          <cell r="C233">
            <v>0</v>
          </cell>
          <cell r="D233">
            <v>0</v>
          </cell>
        </row>
        <row r="234">
          <cell r="A234">
            <v>247167</v>
          </cell>
          <cell r="B234" t="str">
            <v xml:space="preserve"> Intangibles LDCs</v>
          </cell>
          <cell r="C234">
            <v>0</v>
          </cell>
          <cell r="D234">
            <v>0</v>
          </cell>
        </row>
        <row r="235">
          <cell r="A235">
            <v>247168</v>
          </cell>
          <cell r="B235" t="str">
            <v xml:space="preserve"> Acc Dep Intang LDCs</v>
          </cell>
          <cell r="C235">
            <v>0</v>
          </cell>
          <cell r="D235">
            <v>0</v>
          </cell>
        </row>
        <row r="236">
          <cell r="A236">
            <v>247198</v>
          </cell>
          <cell r="B236" t="str">
            <v xml:space="preserve"> Bus Mod-Acc Depr</v>
          </cell>
          <cell r="C236">
            <v>0</v>
          </cell>
          <cell r="D236">
            <v>0</v>
          </cell>
        </row>
        <row r="237">
          <cell r="A237">
            <v>247199</v>
          </cell>
          <cell r="B237" t="str">
            <v xml:space="preserve"> Bus Mod-Intang Asset</v>
          </cell>
          <cell r="C237">
            <v>0</v>
          </cell>
          <cell r="D237">
            <v>0</v>
          </cell>
        </row>
        <row r="238">
          <cell r="A238">
            <v>247900</v>
          </cell>
          <cell r="B238" t="str">
            <v xml:space="preserve"> Dfd Dbt-Prspcts</v>
          </cell>
          <cell r="C238">
            <v>0</v>
          </cell>
          <cell r="D238">
            <v>0</v>
          </cell>
        </row>
        <row r="239">
          <cell r="A239">
            <v>247910</v>
          </cell>
          <cell r="B239" t="str">
            <v xml:space="preserve"> Def Dr-Undrwrtg Fee</v>
          </cell>
          <cell r="C239">
            <v>0</v>
          </cell>
          <cell r="D239">
            <v>0</v>
          </cell>
        </row>
        <row r="240">
          <cell r="A240">
            <v>255000</v>
          </cell>
          <cell r="B240" t="str">
            <v xml:space="preserve"> Deferred OPRB Costs</v>
          </cell>
          <cell r="C240">
            <v>0</v>
          </cell>
          <cell r="D240">
            <v>0</v>
          </cell>
        </row>
        <row r="241">
          <cell r="A241">
            <v>255010</v>
          </cell>
          <cell r="B241" t="str">
            <v xml:space="preserve"> Accm OPRB Amt</v>
          </cell>
          <cell r="C241">
            <v>0</v>
          </cell>
          <cell r="D241">
            <v>0</v>
          </cell>
        </row>
        <row r="242">
          <cell r="A242">
            <v>255020</v>
          </cell>
          <cell r="B242" t="str">
            <v xml:space="preserve"> Dfd Pension  Assets</v>
          </cell>
          <cell r="C242">
            <v>0</v>
          </cell>
          <cell r="D242">
            <v>0</v>
          </cell>
        </row>
        <row r="243">
          <cell r="A243">
            <v>255021</v>
          </cell>
          <cell r="B243" t="str">
            <v xml:space="preserve"> Reg Asset - LDCs LRAM</v>
          </cell>
          <cell r="C243">
            <v>0</v>
          </cell>
          <cell r="D243">
            <v>0</v>
          </cell>
        </row>
        <row r="244">
          <cell r="A244">
            <v>255040</v>
          </cell>
          <cell r="B244" t="str">
            <v xml:space="preserve"> Rg A OPRB-H&amp;D Oblig</v>
          </cell>
          <cell r="C244">
            <v>0</v>
          </cell>
          <cell r="D244">
            <v>0</v>
          </cell>
        </row>
        <row r="245">
          <cell r="A245">
            <v>255050</v>
          </cell>
          <cell r="B245" t="str">
            <v xml:space="preserve"> Rg A OPEB-LTD Oblig</v>
          </cell>
          <cell r="C245">
            <v>0</v>
          </cell>
          <cell r="D245">
            <v>0</v>
          </cell>
        </row>
        <row r="246">
          <cell r="A246">
            <v>255060</v>
          </cell>
          <cell r="B246" t="str">
            <v xml:space="preserve"> Rg A -OPRB SPP Oblig</v>
          </cell>
          <cell r="C246">
            <v>0</v>
          </cell>
          <cell r="D246">
            <v>0</v>
          </cell>
        </row>
        <row r="247">
          <cell r="A247">
            <v>262000</v>
          </cell>
          <cell r="B247" t="str">
            <v xml:space="preserve"> Unamor Def Costs</v>
          </cell>
          <cell r="C247">
            <v>0</v>
          </cell>
          <cell r="D247">
            <v>0</v>
          </cell>
        </row>
        <row r="248">
          <cell r="A248">
            <v>266052</v>
          </cell>
          <cell r="B248" t="str">
            <v xml:space="preserve"> Inv in Sub H1 Ntwk</v>
          </cell>
          <cell r="C248">
            <v>0</v>
          </cell>
          <cell r="D248">
            <v>0</v>
          </cell>
        </row>
        <row r="249">
          <cell r="A249">
            <v>266054</v>
          </cell>
          <cell r="B249" t="str">
            <v xml:space="preserve"> Inv-H1 Teleco Lin</v>
          </cell>
          <cell r="C249">
            <v>10</v>
          </cell>
          <cell r="D249">
            <v>0</v>
          </cell>
        </row>
        <row r="250">
          <cell r="A250">
            <v>266057</v>
          </cell>
          <cell r="B250" t="str">
            <v xml:space="preserve"> Inv H1 Lk Erie Mgt</v>
          </cell>
          <cell r="C250">
            <v>0</v>
          </cell>
          <cell r="D250">
            <v>0</v>
          </cell>
        </row>
        <row r="251">
          <cell r="A251">
            <v>266058</v>
          </cell>
          <cell r="B251" t="str">
            <v xml:space="preserve"> Inv-H1 Lk Erie Link</v>
          </cell>
          <cell r="C251">
            <v>0</v>
          </cell>
          <cell r="D251">
            <v>0</v>
          </cell>
        </row>
        <row r="252">
          <cell r="A252">
            <v>266060</v>
          </cell>
          <cell r="B252" t="str">
            <v xml:space="preserve"> Inv-Brmptn Hydro</v>
          </cell>
          <cell r="C252">
            <v>0</v>
          </cell>
          <cell r="D252">
            <v>0</v>
          </cell>
        </row>
        <row r="253">
          <cell r="A253">
            <v>266061</v>
          </cell>
          <cell r="B253" t="str">
            <v xml:space="preserve"> Invest-NPI,NPDI,NEI</v>
          </cell>
          <cell r="C253">
            <v>0</v>
          </cell>
          <cell r="D253">
            <v>0</v>
          </cell>
        </row>
        <row r="254">
          <cell r="A254">
            <v>266062</v>
          </cell>
          <cell r="B254" t="str">
            <v xml:space="preserve"> Invest Sub B2M LP</v>
          </cell>
          <cell r="C254">
            <v>0</v>
          </cell>
          <cell r="D254">
            <v>0</v>
          </cell>
        </row>
        <row r="255">
          <cell r="A255">
            <v>266063</v>
          </cell>
          <cell r="B255" t="str">
            <v xml:space="preserve"> Invest Sub B2M GP Inc</v>
          </cell>
          <cell r="C255">
            <v>0</v>
          </cell>
          <cell r="D255">
            <v>0</v>
          </cell>
        </row>
        <row r="256">
          <cell r="A256">
            <v>266064</v>
          </cell>
          <cell r="B256" t="str">
            <v xml:space="preserve"> Invest-B2M Holdings</v>
          </cell>
          <cell r="C256">
            <v>0</v>
          </cell>
          <cell r="D256">
            <v>0</v>
          </cell>
        </row>
        <row r="257">
          <cell r="A257">
            <v>266065</v>
          </cell>
          <cell r="B257" t="str">
            <v xml:space="preserve"> Invest - H1 B2M LP</v>
          </cell>
          <cell r="C257">
            <v>0</v>
          </cell>
          <cell r="D257">
            <v>0</v>
          </cell>
        </row>
        <row r="258">
          <cell r="A258">
            <v>268009</v>
          </cell>
          <cell r="B258" t="str">
            <v xml:space="preserve"> Acquisition-A/P</v>
          </cell>
          <cell r="C258">
            <v>0</v>
          </cell>
          <cell r="D258">
            <v>0</v>
          </cell>
        </row>
        <row r="259">
          <cell r="A259">
            <v>269000</v>
          </cell>
          <cell r="B259" t="str">
            <v xml:space="preserve"> A/R-Long-Term</v>
          </cell>
          <cell r="C259">
            <v>0</v>
          </cell>
          <cell r="D259">
            <v>0</v>
          </cell>
        </row>
        <row r="260">
          <cell r="A260">
            <v>269010</v>
          </cell>
          <cell r="B260" t="str">
            <v xml:space="preserve"> Webequie Recovery</v>
          </cell>
          <cell r="C260">
            <v>0</v>
          </cell>
          <cell r="D260">
            <v>0</v>
          </cell>
        </row>
        <row r="261">
          <cell r="A261">
            <v>269020</v>
          </cell>
          <cell r="B261" t="str">
            <v xml:space="preserve"> Accr M-M G Int Swap</v>
          </cell>
          <cell r="C261">
            <v>0</v>
          </cell>
          <cell r="D261">
            <v>0</v>
          </cell>
        </row>
        <row r="262">
          <cell r="A262">
            <v>269025</v>
          </cell>
          <cell r="B262" t="str">
            <v xml:space="preserve"> FRN LT Investment</v>
          </cell>
          <cell r="C262">
            <v>0</v>
          </cell>
          <cell r="D262">
            <v>0</v>
          </cell>
        </row>
        <row r="263">
          <cell r="A263">
            <v>269030</v>
          </cell>
          <cell r="B263" t="str">
            <v xml:space="preserve"> MTM Gain on LTDebt</v>
          </cell>
          <cell r="C263">
            <v>0</v>
          </cell>
          <cell r="D263">
            <v>0</v>
          </cell>
        </row>
        <row r="264">
          <cell r="A264">
            <v>269050</v>
          </cell>
          <cell r="B264" t="str">
            <v xml:space="preserve"> Loan to HONI</v>
          </cell>
          <cell r="C264">
            <v>0</v>
          </cell>
          <cell r="D264">
            <v>0</v>
          </cell>
        </row>
        <row r="265">
          <cell r="A265">
            <v>269052</v>
          </cell>
          <cell r="B265" t="str">
            <v xml:space="preserve"> Loan to  HORC</v>
          </cell>
          <cell r="C265">
            <v>0</v>
          </cell>
          <cell r="D265">
            <v>0</v>
          </cell>
        </row>
        <row r="266">
          <cell r="A266">
            <v>269054</v>
          </cell>
          <cell r="B266" t="str">
            <v xml:space="preserve"> Loan to Brmptn</v>
          </cell>
          <cell r="C266">
            <v>0</v>
          </cell>
          <cell r="D266">
            <v>0</v>
          </cell>
        </row>
        <row r="267">
          <cell r="A267">
            <v>269055</v>
          </cell>
          <cell r="B267" t="str">
            <v xml:space="preserve"> Loan to Subsid-NS</v>
          </cell>
          <cell r="C267">
            <v>0</v>
          </cell>
          <cell r="D267">
            <v>0</v>
          </cell>
        </row>
        <row r="268">
          <cell r="A268">
            <v>269100</v>
          </cell>
          <cell r="B268" t="str">
            <v xml:space="preserve"> LT All for Dbtfl Acc</v>
          </cell>
          <cell r="C268">
            <v>0</v>
          </cell>
          <cell r="D268">
            <v>0</v>
          </cell>
        </row>
        <row r="269">
          <cell r="A269">
            <v>269110</v>
          </cell>
          <cell r="B269" t="str">
            <v xml:space="preserve"> Webequie Recvy Cntra</v>
          </cell>
          <cell r="C269">
            <v>0</v>
          </cell>
          <cell r="D269">
            <v>0</v>
          </cell>
        </row>
        <row r="270">
          <cell r="A270">
            <v>274900</v>
          </cell>
          <cell r="B270" t="str">
            <v xml:space="preserve"> DTA-LT</v>
          </cell>
          <cell r="C270">
            <v>0</v>
          </cell>
          <cell r="D270">
            <v>0</v>
          </cell>
        </row>
        <row r="271">
          <cell r="A271">
            <v>274905</v>
          </cell>
          <cell r="B271" t="str">
            <v xml:space="preserve"> Reg Offset-DTA-LT</v>
          </cell>
          <cell r="C271">
            <v>0</v>
          </cell>
          <cell r="D271">
            <v>0</v>
          </cell>
        </row>
        <row r="272">
          <cell r="A272">
            <v>275020</v>
          </cell>
          <cell r="B272" t="str">
            <v xml:space="preserve"> Reg Asset - OEB Costs</v>
          </cell>
          <cell r="C272">
            <v>0</v>
          </cell>
          <cell r="D272">
            <v>0</v>
          </cell>
        </row>
        <row r="273">
          <cell r="A273">
            <v>275023</v>
          </cell>
          <cell r="B273" t="str">
            <v xml:space="preserve"> Dx PCB (01)</v>
          </cell>
          <cell r="C273">
            <v>0</v>
          </cell>
          <cell r="D273">
            <v>0</v>
          </cell>
        </row>
        <row r="274">
          <cell r="A274">
            <v>275026</v>
          </cell>
          <cell r="B274" t="str">
            <v xml:space="preserve"> Tx LAR</v>
          </cell>
          <cell r="C274">
            <v>0</v>
          </cell>
          <cell r="D274">
            <v>0</v>
          </cell>
        </row>
        <row r="275">
          <cell r="A275">
            <v>275027</v>
          </cell>
          <cell r="B275" t="str">
            <v xml:space="preserve"> Remotes LAR</v>
          </cell>
          <cell r="C275">
            <v>0</v>
          </cell>
          <cell r="D275">
            <v>0</v>
          </cell>
        </row>
        <row r="276">
          <cell r="A276">
            <v>275028</v>
          </cell>
          <cell r="B276" t="str">
            <v xml:space="preserve"> Brmptn LRAM</v>
          </cell>
          <cell r="C276">
            <v>0</v>
          </cell>
          <cell r="D276">
            <v>0</v>
          </cell>
        </row>
        <row r="277">
          <cell r="A277">
            <v>275029</v>
          </cell>
          <cell r="B277" t="str">
            <v xml:space="preserve"> Reg Asset-Pen Oblig</v>
          </cell>
          <cell r="C277">
            <v>0</v>
          </cell>
          <cell r="D277">
            <v>0</v>
          </cell>
        </row>
        <row r="278">
          <cell r="A278">
            <v>275030</v>
          </cell>
          <cell r="B278" t="str">
            <v xml:space="preserve"> RSVA-Power</v>
          </cell>
          <cell r="C278">
            <v>0</v>
          </cell>
          <cell r="D278">
            <v>0</v>
          </cell>
        </row>
        <row r="279">
          <cell r="A279">
            <v>275031</v>
          </cell>
          <cell r="B279" t="str">
            <v xml:space="preserve"> Wholesale Mket Svc</v>
          </cell>
          <cell r="C279">
            <v>0</v>
          </cell>
          <cell r="D279">
            <v>0</v>
          </cell>
        </row>
        <row r="280">
          <cell r="A280">
            <v>275033</v>
          </cell>
          <cell r="B280" t="str">
            <v xml:space="preserve"> Retl Tx NWK Rate</v>
          </cell>
          <cell r="C280">
            <v>0</v>
          </cell>
          <cell r="D280">
            <v>0</v>
          </cell>
        </row>
        <row r="281">
          <cell r="A281">
            <v>275034</v>
          </cell>
          <cell r="B281" t="str">
            <v xml:space="preserve"> Retl Tx Cnect'n Rate</v>
          </cell>
          <cell r="C281">
            <v>0</v>
          </cell>
          <cell r="D281">
            <v>0</v>
          </cell>
        </row>
        <row r="282">
          <cell r="A282">
            <v>275040</v>
          </cell>
          <cell r="B282" t="str">
            <v xml:space="preserve"> RCVA RETAIL REVENUE</v>
          </cell>
          <cell r="C282">
            <v>0</v>
          </cell>
          <cell r="D282">
            <v>0</v>
          </cell>
        </row>
        <row r="283">
          <cell r="A283">
            <v>275041</v>
          </cell>
          <cell r="B283" t="str">
            <v xml:space="preserve"> RCVA Retail Cost</v>
          </cell>
          <cell r="C283">
            <v>0</v>
          </cell>
          <cell r="D283">
            <v>0</v>
          </cell>
        </row>
        <row r="284">
          <cell r="A284">
            <v>275043</v>
          </cell>
          <cell r="B284" t="str">
            <v xml:space="preserve"> Reg Asset - PILs Var</v>
          </cell>
          <cell r="C284">
            <v>0</v>
          </cell>
          <cell r="D284">
            <v>0</v>
          </cell>
        </row>
        <row r="285">
          <cell r="A285">
            <v>275044</v>
          </cell>
          <cell r="B285" t="str">
            <v xml:space="preserve"> RA - PILs Var contra</v>
          </cell>
          <cell r="C285">
            <v>0</v>
          </cell>
          <cell r="D285">
            <v>0</v>
          </cell>
        </row>
        <row r="286">
          <cell r="A286">
            <v>275045</v>
          </cell>
          <cell r="B286" t="str">
            <v xml:space="preserve"> RCVA - STR REVENUE</v>
          </cell>
          <cell r="C286">
            <v>0</v>
          </cell>
          <cell r="D286">
            <v>0</v>
          </cell>
        </row>
        <row r="287">
          <cell r="A287">
            <v>275046</v>
          </cell>
          <cell r="B287" t="str">
            <v xml:space="preserve"> RCVA-STR Cost</v>
          </cell>
          <cell r="C287">
            <v>0</v>
          </cell>
          <cell r="D287">
            <v>0</v>
          </cell>
        </row>
        <row r="288">
          <cell r="A288">
            <v>275050</v>
          </cell>
          <cell r="B288" t="str">
            <v xml:space="preserve"> RA-SPC Assmt Var Act</v>
          </cell>
          <cell r="C288">
            <v>0</v>
          </cell>
          <cell r="D288">
            <v>0</v>
          </cell>
        </row>
        <row r="289">
          <cell r="A289">
            <v>275052</v>
          </cell>
          <cell r="B289" t="str">
            <v xml:space="preserve"> RA-SPC Apprvd Princ</v>
          </cell>
          <cell r="C289">
            <v>0</v>
          </cell>
          <cell r="D289">
            <v>0</v>
          </cell>
        </row>
        <row r="290">
          <cell r="A290">
            <v>275053</v>
          </cell>
          <cell r="B290" t="str">
            <v xml:space="preserve"> RA-SPC Apprvd Intrst</v>
          </cell>
          <cell r="C290">
            <v>0</v>
          </cell>
          <cell r="D290">
            <v>0</v>
          </cell>
        </row>
        <row r="291">
          <cell r="A291">
            <v>275057</v>
          </cell>
          <cell r="B291" t="str">
            <v xml:space="preserve"> RegAsset-CDM Var</v>
          </cell>
          <cell r="C291">
            <v>0</v>
          </cell>
          <cell r="D291">
            <v>0</v>
          </cell>
        </row>
        <row r="292">
          <cell r="A292">
            <v>275058</v>
          </cell>
          <cell r="B292" t="str">
            <v xml:space="preserve"> RegAsset-CDM Int</v>
          </cell>
          <cell r="C292">
            <v>0</v>
          </cell>
          <cell r="D292">
            <v>0</v>
          </cell>
        </row>
        <row r="293">
          <cell r="A293">
            <v>275060</v>
          </cell>
          <cell r="B293" t="str">
            <v xml:space="preserve"> CGAAP Changes Brmptn</v>
          </cell>
          <cell r="C293">
            <v>0</v>
          </cell>
          <cell r="D293">
            <v>0</v>
          </cell>
        </row>
        <row r="294">
          <cell r="A294">
            <v>275065</v>
          </cell>
          <cell r="B294" t="str">
            <v xml:space="preserve"> IFRS Costs -LDCs</v>
          </cell>
          <cell r="C294">
            <v>0</v>
          </cell>
          <cell r="D294">
            <v>0</v>
          </cell>
        </row>
        <row r="295">
          <cell r="A295">
            <v>275069</v>
          </cell>
          <cell r="B295" t="str">
            <v xml:space="preserve"> OEB Cost int imp</v>
          </cell>
          <cell r="C295">
            <v>0</v>
          </cell>
          <cell r="D295">
            <v>0</v>
          </cell>
        </row>
        <row r="296">
          <cell r="A296">
            <v>275070</v>
          </cell>
          <cell r="B296" t="str">
            <v xml:space="preserve"> IPSP Tx Dev Proj Reg</v>
          </cell>
          <cell r="C296">
            <v>0</v>
          </cell>
          <cell r="D296">
            <v>0</v>
          </cell>
        </row>
        <row r="297">
          <cell r="A297">
            <v>275071</v>
          </cell>
          <cell r="B297" t="str">
            <v xml:space="preserve"> IPSP Tx Dev Proj Int</v>
          </cell>
          <cell r="C297">
            <v>0</v>
          </cell>
          <cell r="D297">
            <v>0</v>
          </cell>
        </row>
        <row r="298">
          <cell r="A298">
            <v>275072</v>
          </cell>
          <cell r="B298" t="str">
            <v xml:space="preserve"> Defd Pension OMA</v>
          </cell>
          <cell r="C298">
            <v>0</v>
          </cell>
          <cell r="D298">
            <v>0</v>
          </cell>
        </row>
        <row r="299">
          <cell r="A299">
            <v>275085</v>
          </cell>
          <cell r="B299" t="str">
            <v xml:space="preserve"> RSVA-Global Adjustment</v>
          </cell>
          <cell r="C299">
            <v>0</v>
          </cell>
          <cell r="D299">
            <v>0</v>
          </cell>
        </row>
        <row r="300">
          <cell r="A300">
            <v>275088</v>
          </cell>
          <cell r="B300" t="str">
            <v xml:space="preserve"> RSVA - LV</v>
          </cell>
          <cell r="C300">
            <v>0</v>
          </cell>
          <cell r="D300">
            <v>0</v>
          </cell>
        </row>
        <row r="301">
          <cell r="A301">
            <v>275090</v>
          </cell>
          <cell r="B301" t="str">
            <v xml:space="preserve"> Reg Asset-LT Tx Corr</v>
          </cell>
          <cell r="C301">
            <v>0</v>
          </cell>
          <cell r="D301">
            <v>0</v>
          </cell>
        </row>
        <row r="302">
          <cell r="A302">
            <v>275091</v>
          </cell>
          <cell r="B302" t="str">
            <v xml:space="preserve"> Reg A-LT Tx Corr Int</v>
          </cell>
          <cell r="C302">
            <v>0</v>
          </cell>
          <cell r="D302">
            <v>0</v>
          </cell>
        </row>
        <row r="303">
          <cell r="A303">
            <v>275093</v>
          </cell>
          <cell r="B303" t="str">
            <v xml:space="preserve"> RRRP Interest Improv</v>
          </cell>
          <cell r="C303">
            <v>0</v>
          </cell>
          <cell r="D303">
            <v>0</v>
          </cell>
        </row>
        <row r="304">
          <cell r="A304">
            <v>275095</v>
          </cell>
          <cell r="B304" t="str">
            <v xml:space="preserve"> RRRP Variance</v>
          </cell>
          <cell r="C304">
            <v>0</v>
          </cell>
          <cell r="D304">
            <v>0</v>
          </cell>
        </row>
        <row r="305">
          <cell r="A305">
            <v>275102</v>
          </cell>
          <cell r="B305" t="str">
            <v xml:space="preserve"> Remotes Lar 2007</v>
          </cell>
          <cell r="C305">
            <v>0</v>
          </cell>
          <cell r="D305">
            <v>0</v>
          </cell>
        </row>
        <row r="306">
          <cell r="A306">
            <v>275103</v>
          </cell>
          <cell r="B306" t="str">
            <v xml:space="preserve"> Rmts LAR 2011</v>
          </cell>
          <cell r="C306">
            <v>0</v>
          </cell>
          <cell r="D306">
            <v>0</v>
          </cell>
        </row>
        <row r="307">
          <cell r="A307">
            <v>275104</v>
          </cell>
          <cell r="B307" t="str">
            <v xml:space="preserve"> Reg Asset Dx PCB (08)</v>
          </cell>
          <cell r="C307">
            <v>0</v>
          </cell>
          <cell r="D307">
            <v>0</v>
          </cell>
        </row>
        <row r="308">
          <cell r="A308">
            <v>275106</v>
          </cell>
          <cell r="B308" t="str">
            <v xml:space="preserve"> Reg Asset Tx PCB (08)</v>
          </cell>
          <cell r="C308">
            <v>0</v>
          </cell>
          <cell r="D308">
            <v>0</v>
          </cell>
        </row>
        <row r="309">
          <cell r="A309">
            <v>275108</v>
          </cell>
          <cell r="B309" t="str">
            <v xml:space="preserve"> RA ST Dx LAR (09)</v>
          </cell>
          <cell r="C309">
            <v>0</v>
          </cell>
          <cell r="D309">
            <v>0</v>
          </cell>
        </row>
        <row r="310">
          <cell r="A310">
            <v>275109</v>
          </cell>
          <cell r="B310" t="str">
            <v xml:space="preserve"> RA ST Tx LAR (09)</v>
          </cell>
          <cell r="C310">
            <v>0</v>
          </cell>
          <cell r="D310">
            <v>0</v>
          </cell>
        </row>
        <row r="311">
          <cell r="A311">
            <v>275110</v>
          </cell>
          <cell r="B311" t="str">
            <v xml:space="preserve"> RA LT Dx LAR (09)</v>
          </cell>
          <cell r="C311">
            <v>0</v>
          </cell>
          <cell r="D311">
            <v>0</v>
          </cell>
        </row>
        <row r="312">
          <cell r="A312">
            <v>275111</v>
          </cell>
          <cell r="B312" t="str">
            <v xml:space="preserve"> RA LT Tx LAR (09)</v>
          </cell>
          <cell r="C312">
            <v>0</v>
          </cell>
          <cell r="D312">
            <v>0</v>
          </cell>
        </row>
        <row r="313">
          <cell r="A313">
            <v>275112</v>
          </cell>
          <cell r="B313" t="str">
            <v xml:space="preserve"> ST Rem LAR 11</v>
          </cell>
          <cell r="C313">
            <v>0</v>
          </cell>
          <cell r="D313">
            <v>0</v>
          </cell>
        </row>
        <row r="314">
          <cell r="A314">
            <v>275114</v>
          </cell>
          <cell r="B314" t="str">
            <v xml:space="preserve"> RA LT Dx LAR (13)</v>
          </cell>
          <cell r="C314">
            <v>0</v>
          </cell>
          <cell r="D314">
            <v>0</v>
          </cell>
        </row>
        <row r="315">
          <cell r="A315">
            <v>275117</v>
          </cell>
          <cell r="B315" t="str">
            <v xml:space="preserve"> RA LT Dx LAR (14)</v>
          </cell>
          <cell r="C315">
            <v>0</v>
          </cell>
          <cell r="D315">
            <v>0</v>
          </cell>
        </row>
        <row r="316">
          <cell r="A316">
            <v>275130</v>
          </cell>
          <cell r="B316" t="str">
            <v xml:space="preserve"> RSVA Power-Int Impr</v>
          </cell>
          <cell r="C316">
            <v>0</v>
          </cell>
          <cell r="D316">
            <v>0</v>
          </cell>
        </row>
        <row r="317">
          <cell r="A317">
            <v>275131</v>
          </cell>
          <cell r="B317" t="str">
            <v xml:space="preserve"> RSVAwms-int Improv</v>
          </cell>
          <cell r="C317">
            <v>0</v>
          </cell>
          <cell r="D317">
            <v>0</v>
          </cell>
        </row>
        <row r="318">
          <cell r="A318">
            <v>275133</v>
          </cell>
          <cell r="B318" t="str">
            <v xml:space="preserve"> RSVAnw-Int Improv</v>
          </cell>
          <cell r="C318">
            <v>0</v>
          </cell>
          <cell r="D318">
            <v>0</v>
          </cell>
        </row>
        <row r="319">
          <cell r="A319">
            <v>275134</v>
          </cell>
          <cell r="B319" t="str">
            <v xml:space="preserve"> RSVAcn-Int Improv</v>
          </cell>
          <cell r="C319">
            <v>0</v>
          </cell>
          <cell r="D319">
            <v>0</v>
          </cell>
        </row>
        <row r="320">
          <cell r="A320">
            <v>275140</v>
          </cell>
          <cell r="B320" t="str">
            <v xml:space="preserve"> RCVA Rtler-Int Impr</v>
          </cell>
          <cell r="C320">
            <v>0</v>
          </cell>
          <cell r="D320">
            <v>0</v>
          </cell>
        </row>
        <row r="321">
          <cell r="A321">
            <v>275145</v>
          </cell>
          <cell r="B321" t="str">
            <v xml:space="preserve"> RCVA-STR - Int Imput</v>
          </cell>
          <cell r="C321">
            <v>0</v>
          </cell>
          <cell r="D321">
            <v>0</v>
          </cell>
        </row>
        <row r="322">
          <cell r="A322">
            <v>275172</v>
          </cell>
          <cell r="B322" t="str">
            <v xml:space="preserve"> Pension Interest</v>
          </cell>
          <cell r="C322">
            <v>0</v>
          </cell>
          <cell r="D322">
            <v>0</v>
          </cell>
        </row>
        <row r="323">
          <cell r="A323">
            <v>275176</v>
          </cell>
          <cell r="B323" t="str">
            <v xml:space="preserve"> RA IFRS Costs Int</v>
          </cell>
          <cell r="C323">
            <v>0</v>
          </cell>
          <cell r="D323">
            <v>0</v>
          </cell>
        </row>
        <row r="324">
          <cell r="A324">
            <v>275185</v>
          </cell>
          <cell r="B324" t="str">
            <v xml:space="preserve"> Prv Bnfts-Int Impr</v>
          </cell>
          <cell r="C324">
            <v>0</v>
          </cell>
          <cell r="D324">
            <v>0</v>
          </cell>
        </row>
        <row r="325">
          <cell r="A325">
            <v>275188</v>
          </cell>
          <cell r="B325" t="str">
            <v xml:space="preserve"> RSVA - LV INTEREST</v>
          </cell>
          <cell r="C325">
            <v>0</v>
          </cell>
          <cell r="D325">
            <v>0</v>
          </cell>
        </row>
        <row r="326">
          <cell r="A326">
            <v>275206</v>
          </cell>
          <cell r="B326" t="str">
            <v xml:space="preserve"> Dx Tax Change HST</v>
          </cell>
          <cell r="C326">
            <v>0</v>
          </cell>
          <cell r="D326">
            <v>0</v>
          </cell>
        </row>
        <row r="327">
          <cell r="A327">
            <v>275207</v>
          </cell>
          <cell r="B327" t="str">
            <v xml:space="preserve"> Dx Tax Chg HST Int</v>
          </cell>
          <cell r="C327">
            <v>0</v>
          </cell>
          <cell r="D327">
            <v>0</v>
          </cell>
        </row>
        <row r="328">
          <cell r="A328">
            <v>275208</v>
          </cell>
          <cell r="B328" t="str">
            <v xml:space="preserve"> Tx Tax Change HST</v>
          </cell>
          <cell r="C328">
            <v>0</v>
          </cell>
          <cell r="D328">
            <v>0</v>
          </cell>
        </row>
        <row r="329">
          <cell r="A329">
            <v>275209</v>
          </cell>
          <cell r="B329" t="str">
            <v xml:space="preserve"> Tx Tax Chg HST Int</v>
          </cell>
          <cell r="C329">
            <v>0</v>
          </cell>
          <cell r="D329">
            <v>0</v>
          </cell>
        </row>
        <row r="330">
          <cell r="A330">
            <v>275210</v>
          </cell>
          <cell r="B330" t="str">
            <v xml:space="preserve"> Tax Change Def Act</v>
          </cell>
          <cell r="C330">
            <v>0</v>
          </cell>
          <cell r="D330">
            <v>0</v>
          </cell>
        </row>
        <row r="331">
          <cell r="A331">
            <v>275211</v>
          </cell>
          <cell r="B331" t="str">
            <v xml:space="preserve"> Tax Change Int Imp</v>
          </cell>
          <cell r="C331">
            <v>0</v>
          </cell>
          <cell r="D331">
            <v>0</v>
          </cell>
        </row>
        <row r="332">
          <cell r="A332">
            <v>275245</v>
          </cell>
          <cell r="B332" t="str">
            <v xml:space="preserve"> Harnoniztin Mitig Cr</v>
          </cell>
          <cell r="C332">
            <v>0</v>
          </cell>
          <cell r="D332">
            <v>0</v>
          </cell>
        </row>
        <row r="333">
          <cell r="A333">
            <v>275246</v>
          </cell>
          <cell r="B333" t="str">
            <v xml:space="preserve"> Harmon Mitig Cr Int</v>
          </cell>
          <cell r="C333">
            <v>0</v>
          </cell>
          <cell r="D333">
            <v>0</v>
          </cell>
        </row>
        <row r="334">
          <cell r="A334">
            <v>275260</v>
          </cell>
          <cell r="B334" t="str">
            <v xml:space="preserve"> Rider 6</v>
          </cell>
          <cell r="C334">
            <v>0</v>
          </cell>
          <cell r="D334">
            <v>0</v>
          </cell>
        </row>
        <row r="335">
          <cell r="A335">
            <v>275261</v>
          </cell>
          <cell r="B335" t="str">
            <v xml:space="preserve"> Rider 6 Interest</v>
          </cell>
          <cell r="C335">
            <v>0</v>
          </cell>
          <cell r="D335">
            <v>0</v>
          </cell>
        </row>
        <row r="336">
          <cell r="A336">
            <v>275263</v>
          </cell>
          <cell r="B336" t="str">
            <v xml:space="preserve"> Rider 9 Principal</v>
          </cell>
          <cell r="C336">
            <v>0</v>
          </cell>
          <cell r="D336">
            <v>0</v>
          </cell>
        </row>
        <row r="337">
          <cell r="A337">
            <v>275264</v>
          </cell>
          <cell r="B337" t="str">
            <v xml:space="preserve"> Rider 9 Interest</v>
          </cell>
          <cell r="C337">
            <v>0</v>
          </cell>
          <cell r="D337">
            <v>0</v>
          </cell>
        </row>
        <row r="338">
          <cell r="A338">
            <v>275265</v>
          </cell>
          <cell r="B338" t="str">
            <v xml:space="preserve"> Rider 9 Drawdown</v>
          </cell>
          <cell r="C338">
            <v>0</v>
          </cell>
          <cell r="D338">
            <v>0</v>
          </cell>
        </row>
        <row r="339">
          <cell r="A339">
            <v>275266</v>
          </cell>
          <cell r="B339" t="str">
            <v xml:space="preserve"> Rider 11 SG Princ</v>
          </cell>
          <cell r="C339">
            <v>0</v>
          </cell>
          <cell r="D339">
            <v>0</v>
          </cell>
        </row>
        <row r="340">
          <cell r="A340">
            <v>275267</v>
          </cell>
          <cell r="B340" t="str">
            <v xml:space="preserve"> Rider 11 SG Interest</v>
          </cell>
          <cell r="C340">
            <v>0</v>
          </cell>
          <cell r="D340">
            <v>0</v>
          </cell>
        </row>
        <row r="341">
          <cell r="A341">
            <v>275270</v>
          </cell>
          <cell r="B341" t="str">
            <v xml:space="preserve"> Fxd MicroFIT Chg</v>
          </cell>
          <cell r="C341">
            <v>0</v>
          </cell>
          <cell r="D341">
            <v>0</v>
          </cell>
        </row>
        <row r="342">
          <cell r="A342">
            <v>275271</v>
          </cell>
          <cell r="B342" t="str">
            <v xml:space="preserve"> Fxd MicroFIT Chg Int</v>
          </cell>
          <cell r="C342">
            <v>0</v>
          </cell>
          <cell r="D342">
            <v>0</v>
          </cell>
        </row>
        <row r="343">
          <cell r="A343">
            <v>275276</v>
          </cell>
          <cell r="B343" t="str">
            <v xml:space="preserve"> R8 Sm Grid Cap Exp</v>
          </cell>
          <cell r="C343">
            <v>0</v>
          </cell>
          <cell r="D343">
            <v>0</v>
          </cell>
        </row>
        <row r="344">
          <cell r="A344">
            <v>275277</v>
          </cell>
          <cell r="B344" t="str">
            <v xml:space="preserve"> R8 SmGrd CapExp Cntr</v>
          </cell>
          <cell r="C344">
            <v>0</v>
          </cell>
          <cell r="D344">
            <v>0</v>
          </cell>
        </row>
        <row r="345">
          <cell r="A345">
            <v>275278</v>
          </cell>
          <cell r="B345" t="str">
            <v xml:space="preserve"> R8 Sm Grid OMAExp</v>
          </cell>
          <cell r="C345">
            <v>0</v>
          </cell>
          <cell r="D345">
            <v>0</v>
          </cell>
        </row>
        <row r="346">
          <cell r="A346">
            <v>275279</v>
          </cell>
          <cell r="B346" t="str">
            <v xml:space="preserve"> R8 SmGrd OMAExp Cntr</v>
          </cell>
          <cell r="C346">
            <v>0</v>
          </cell>
          <cell r="D346">
            <v>0</v>
          </cell>
        </row>
        <row r="347">
          <cell r="A347">
            <v>275280</v>
          </cell>
          <cell r="B347" t="str">
            <v xml:space="preserve"> Rider 8 Expr FdersH1</v>
          </cell>
          <cell r="C347">
            <v>0</v>
          </cell>
          <cell r="D347">
            <v>0</v>
          </cell>
        </row>
        <row r="348">
          <cell r="A348">
            <v>275281</v>
          </cell>
          <cell r="B348" t="str">
            <v xml:space="preserve"> Rr8 Expr FdersH1 Int</v>
          </cell>
          <cell r="C348">
            <v>0</v>
          </cell>
          <cell r="D348">
            <v>0</v>
          </cell>
        </row>
        <row r="349">
          <cell r="A349">
            <v>275282</v>
          </cell>
          <cell r="B349" t="str">
            <v xml:space="preserve"> Rider 8 Other GEP - H1</v>
          </cell>
          <cell r="C349">
            <v>0</v>
          </cell>
          <cell r="D349">
            <v>0</v>
          </cell>
        </row>
        <row r="350">
          <cell r="A350">
            <v>275283</v>
          </cell>
          <cell r="B350" t="str">
            <v xml:space="preserve"> Ridr 8 OthGEP Int-H1</v>
          </cell>
          <cell r="C350">
            <v>0</v>
          </cell>
          <cell r="D350">
            <v>0</v>
          </cell>
        </row>
        <row r="351">
          <cell r="A351">
            <v>275284</v>
          </cell>
          <cell r="B351" t="str">
            <v xml:space="preserve"> Rider 8 Sm Grid-H1</v>
          </cell>
          <cell r="C351">
            <v>0</v>
          </cell>
          <cell r="D351">
            <v>0</v>
          </cell>
        </row>
        <row r="352">
          <cell r="A352">
            <v>275285</v>
          </cell>
          <cell r="B352" t="str">
            <v xml:space="preserve"> Rider 8 SmGridInt-H1</v>
          </cell>
          <cell r="C352">
            <v>0</v>
          </cell>
          <cell r="D352">
            <v>0</v>
          </cell>
        </row>
        <row r="353">
          <cell r="A353">
            <v>275286</v>
          </cell>
          <cell r="B353" t="str">
            <v xml:space="preserve"> Rider 8 Oth GEP-Prov</v>
          </cell>
          <cell r="C353">
            <v>0</v>
          </cell>
          <cell r="D353">
            <v>0</v>
          </cell>
        </row>
        <row r="354">
          <cell r="A354">
            <v>275287</v>
          </cell>
          <cell r="B354" t="str">
            <v xml:space="preserve"> Rdr 8 OthGEPInt-Prov</v>
          </cell>
          <cell r="C354">
            <v>0</v>
          </cell>
          <cell r="D354">
            <v>0</v>
          </cell>
        </row>
        <row r="355">
          <cell r="A355">
            <v>275288</v>
          </cell>
          <cell r="B355" t="str">
            <v xml:space="preserve"> RGCRP Expr Fders Int</v>
          </cell>
          <cell r="C355">
            <v>0</v>
          </cell>
          <cell r="D355">
            <v>0</v>
          </cell>
        </row>
        <row r="356">
          <cell r="A356">
            <v>275289</v>
          </cell>
          <cell r="B356" t="str">
            <v xml:space="preserve"> RGCRP Expr Fders</v>
          </cell>
          <cell r="C356">
            <v>0</v>
          </cell>
          <cell r="D356">
            <v>0</v>
          </cell>
        </row>
        <row r="357">
          <cell r="A357">
            <v>275290</v>
          </cell>
          <cell r="B357" t="str">
            <v xml:space="preserve"> RGCRP DG OM&amp;A Prov</v>
          </cell>
          <cell r="C357">
            <v>0</v>
          </cell>
          <cell r="D357">
            <v>0</v>
          </cell>
        </row>
        <row r="358">
          <cell r="A358">
            <v>275291</v>
          </cell>
          <cell r="B358" t="str">
            <v xml:space="preserve"> RGCRPDG OMA ProvCtra</v>
          </cell>
          <cell r="C358">
            <v>0</v>
          </cell>
          <cell r="D358">
            <v>0</v>
          </cell>
        </row>
        <row r="359">
          <cell r="A359">
            <v>275292</v>
          </cell>
          <cell r="B359" t="str">
            <v xml:space="preserve"> RGCRP DG OM&amp;A H1</v>
          </cell>
          <cell r="C359">
            <v>0</v>
          </cell>
          <cell r="D359">
            <v>0</v>
          </cell>
        </row>
        <row r="360">
          <cell r="A360">
            <v>275293</v>
          </cell>
          <cell r="B360" t="str">
            <v xml:space="preserve"> RGCRP DG OMA H1Cntra</v>
          </cell>
          <cell r="C360">
            <v>0</v>
          </cell>
          <cell r="D360">
            <v>0</v>
          </cell>
        </row>
        <row r="361">
          <cell r="A361">
            <v>275294</v>
          </cell>
          <cell r="B361" t="str">
            <v xml:space="preserve"> RGCRP DG Capex Prov</v>
          </cell>
          <cell r="C361">
            <v>0</v>
          </cell>
          <cell r="D361">
            <v>0</v>
          </cell>
        </row>
        <row r="362">
          <cell r="A362">
            <v>275295</v>
          </cell>
          <cell r="B362" t="str">
            <v xml:space="preserve"> RGCRPDG Cap ProvCtra</v>
          </cell>
          <cell r="C362">
            <v>0</v>
          </cell>
          <cell r="D362">
            <v>0</v>
          </cell>
        </row>
        <row r="363">
          <cell r="A363">
            <v>275296</v>
          </cell>
          <cell r="B363" t="str">
            <v xml:space="preserve"> RGCRP DG Capex H1</v>
          </cell>
          <cell r="C363">
            <v>0</v>
          </cell>
          <cell r="D363">
            <v>0</v>
          </cell>
        </row>
        <row r="364">
          <cell r="A364">
            <v>275297</v>
          </cell>
          <cell r="B364" t="str">
            <v xml:space="preserve"> RGCRP DG Cap H1Ctra</v>
          </cell>
          <cell r="C364">
            <v>0</v>
          </cell>
          <cell r="D364">
            <v>0</v>
          </cell>
        </row>
        <row r="365">
          <cell r="A365">
            <v>275305</v>
          </cell>
          <cell r="B365" t="str">
            <v xml:space="preserve"> SMC Var Act Princ</v>
          </cell>
          <cell r="C365">
            <v>0</v>
          </cell>
          <cell r="D365">
            <v>0</v>
          </cell>
        </row>
        <row r="366">
          <cell r="A366">
            <v>275306</v>
          </cell>
          <cell r="B366" t="str">
            <v xml:space="preserve"> SMC Var Act Int</v>
          </cell>
          <cell r="C366">
            <v>0</v>
          </cell>
          <cell r="D366">
            <v>0</v>
          </cell>
        </row>
        <row r="367">
          <cell r="A367">
            <v>275320</v>
          </cell>
          <cell r="B367" t="str">
            <v xml:space="preserve"> SMtr Excess Fuct Rec</v>
          </cell>
          <cell r="C367">
            <v>0</v>
          </cell>
          <cell r="D367">
            <v>0</v>
          </cell>
        </row>
        <row r="368">
          <cell r="A368">
            <v>275321</v>
          </cell>
          <cell r="B368" t="str">
            <v xml:space="preserve"> SMtr Excess Fuct Int</v>
          </cell>
          <cell r="C368">
            <v>0</v>
          </cell>
          <cell r="D368">
            <v>0</v>
          </cell>
        </row>
        <row r="369">
          <cell r="A369">
            <v>275331</v>
          </cell>
          <cell r="B369" t="str">
            <v xml:space="preserve"> SM  Appr OMA</v>
          </cell>
          <cell r="C369">
            <v>0</v>
          </cell>
          <cell r="D369">
            <v>0</v>
          </cell>
        </row>
        <row r="370">
          <cell r="A370">
            <v>275332</v>
          </cell>
          <cell r="B370" t="str">
            <v xml:space="preserve"> SM  Appr OMA Cntra</v>
          </cell>
          <cell r="C370">
            <v>0</v>
          </cell>
          <cell r="D370">
            <v>0</v>
          </cell>
        </row>
        <row r="371">
          <cell r="A371">
            <v>275333</v>
          </cell>
          <cell r="B371" t="str">
            <v xml:space="preserve"> SMtr Appr Cap</v>
          </cell>
          <cell r="C371">
            <v>0</v>
          </cell>
          <cell r="D371">
            <v>0</v>
          </cell>
        </row>
        <row r="372">
          <cell r="A372">
            <v>275334</v>
          </cell>
          <cell r="B372" t="str">
            <v xml:space="preserve"> SM Appr Cap Cntra</v>
          </cell>
          <cell r="C372">
            <v>0</v>
          </cell>
          <cell r="D372">
            <v>0</v>
          </cell>
        </row>
        <row r="373">
          <cell r="A373">
            <v>275337</v>
          </cell>
          <cell r="B373" t="str">
            <v xml:space="preserve"> SM Unappr OMA</v>
          </cell>
          <cell r="C373">
            <v>0</v>
          </cell>
          <cell r="D373">
            <v>0</v>
          </cell>
        </row>
        <row r="374">
          <cell r="A374">
            <v>275338</v>
          </cell>
          <cell r="B374" t="str">
            <v xml:space="preserve"> SM OMA Contra</v>
          </cell>
          <cell r="C374">
            <v>0</v>
          </cell>
          <cell r="D374">
            <v>0</v>
          </cell>
        </row>
        <row r="375">
          <cell r="A375">
            <v>275339</v>
          </cell>
          <cell r="B375" t="str">
            <v xml:space="preserve"> SMtr Unappr Cap</v>
          </cell>
          <cell r="C375">
            <v>0</v>
          </cell>
          <cell r="D375">
            <v>0</v>
          </cell>
        </row>
        <row r="376">
          <cell r="A376">
            <v>275340</v>
          </cell>
          <cell r="B376" t="str">
            <v xml:space="preserve"> SMt Unappr Cap Cntra</v>
          </cell>
          <cell r="C376">
            <v>0</v>
          </cell>
          <cell r="D376">
            <v>0</v>
          </cell>
        </row>
        <row r="377">
          <cell r="A377">
            <v>275341</v>
          </cell>
          <cell r="B377" t="str">
            <v xml:space="preserve"> SMtr Fun Unappr Rcvr</v>
          </cell>
          <cell r="C377">
            <v>0</v>
          </cell>
          <cell r="D377">
            <v>0</v>
          </cell>
        </row>
        <row r="378">
          <cell r="A378">
            <v>275342</v>
          </cell>
          <cell r="B378" t="str">
            <v xml:space="preserve"> SMtr Unappr Int</v>
          </cell>
          <cell r="C378">
            <v>0</v>
          </cell>
          <cell r="D378">
            <v>0</v>
          </cell>
        </row>
        <row r="379">
          <cell r="A379">
            <v>275343</v>
          </cell>
          <cell r="B379" t="str">
            <v xml:space="preserve"> SMtr Funct OMA</v>
          </cell>
          <cell r="C379">
            <v>0</v>
          </cell>
          <cell r="D379">
            <v>0</v>
          </cell>
        </row>
        <row r="380">
          <cell r="A380">
            <v>275344</v>
          </cell>
          <cell r="B380" t="str">
            <v xml:space="preserve"> SMtr OMA Cntra</v>
          </cell>
          <cell r="C380">
            <v>0</v>
          </cell>
          <cell r="D380">
            <v>0</v>
          </cell>
        </row>
        <row r="381">
          <cell r="A381">
            <v>275345</v>
          </cell>
          <cell r="B381" t="str">
            <v xml:space="preserve"> SMtr Funct Cap</v>
          </cell>
          <cell r="C381">
            <v>0</v>
          </cell>
          <cell r="D381">
            <v>0</v>
          </cell>
        </row>
        <row r="382">
          <cell r="A382">
            <v>275346</v>
          </cell>
          <cell r="B382" t="str">
            <v xml:space="preserve"> SMtr  Cap Cntra</v>
          </cell>
          <cell r="C382">
            <v>0</v>
          </cell>
          <cell r="D382">
            <v>0</v>
          </cell>
        </row>
        <row r="383">
          <cell r="A383">
            <v>275350</v>
          </cell>
          <cell r="B383" t="str">
            <v xml:space="preserve"> Reg Asst Cat Lk Rev</v>
          </cell>
          <cell r="C383">
            <v>0</v>
          </cell>
          <cell r="D383">
            <v>0</v>
          </cell>
        </row>
        <row r="384">
          <cell r="A384">
            <v>275351</v>
          </cell>
          <cell r="B384" t="str">
            <v xml:space="preserve"> Cat Lk Rev Int</v>
          </cell>
          <cell r="C384">
            <v>0</v>
          </cell>
          <cell r="D384">
            <v>0</v>
          </cell>
        </row>
        <row r="385">
          <cell r="A385">
            <v>275360</v>
          </cell>
          <cell r="B385" t="str">
            <v xml:space="preserve"> Cat Lk Cptl</v>
          </cell>
          <cell r="C385">
            <v>0</v>
          </cell>
          <cell r="D385">
            <v>0</v>
          </cell>
        </row>
        <row r="386">
          <cell r="A386">
            <v>275361</v>
          </cell>
          <cell r="B386" t="str">
            <v xml:space="preserve"> Cat Lk Cptl int</v>
          </cell>
          <cell r="C386">
            <v>0</v>
          </cell>
          <cell r="D386">
            <v>0</v>
          </cell>
        </row>
        <row r="387">
          <cell r="A387">
            <v>275370</v>
          </cell>
          <cell r="B387" t="str">
            <v xml:space="preserve"> Cat Lk OMA</v>
          </cell>
          <cell r="C387">
            <v>0</v>
          </cell>
          <cell r="D387">
            <v>0</v>
          </cell>
        </row>
        <row r="388">
          <cell r="A388">
            <v>275371</v>
          </cell>
          <cell r="B388" t="str">
            <v xml:space="preserve"> Cat Lk OMA Int</v>
          </cell>
          <cell r="C388">
            <v>0</v>
          </cell>
          <cell r="D388">
            <v>0</v>
          </cell>
        </row>
        <row r="389">
          <cell r="A389">
            <v>275380</v>
          </cell>
          <cell r="B389" t="str">
            <v xml:space="preserve"> REG ASSET CAT LAKE COP</v>
          </cell>
          <cell r="C389">
            <v>0</v>
          </cell>
          <cell r="D389">
            <v>0</v>
          </cell>
        </row>
        <row r="390">
          <cell r="A390">
            <v>275381</v>
          </cell>
          <cell r="B390" t="str">
            <v xml:space="preserve"> Cat Lake COP Int</v>
          </cell>
          <cell r="C390">
            <v>0</v>
          </cell>
          <cell r="D390">
            <v>0</v>
          </cell>
        </row>
        <row r="391">
          <cell r="A391">
            <v>275390</v>
          </cell>
          <cell r="B391" t="str">
            <v xml:space="preserve"> Reg Asset Dist Limit</v>
          </cell>
          <cell r="C391">
            <v>0</v>
          </cell>
          <cell r="D391">
            <v>0</v>
          </cell>
        </row>
        <row r="392">
          <cell r="A392">
            <v>275391</v>
          </cell>
          <cell r="B392" t="str">
            <v xml:space="preserve"> RA Dist Limitn Int</v>
          </cell>
          <cell r="C392">
            <v>0</v>
          </cell>
          <cell r="D392">
            <v>0</v>
          </cell>
        </row>
        <row r="393">
          <cell r="A393">
            <v>275392</v>
          </cell>
          <cell r="B393" t="str">
            <v xml:space="preserve"> RA Grndg Transformr</v>
          </cell>
          <cell r="C393">
            <v>0</v>
          </cell>
          <cell r="D393">
            <v>0</v>
          </cell>
        </row>
        <row r="394">
          <cell r="A394">
            <v>275393</v>
          </cell>
          <cell r="B394" t="str">
            <v xml:space="preserve"> RA Grndg Transf Int</v>
          </cell>
          <cell r="C394">
            <v>0</v>
          </cell>
          <cell r="D394">
            <v>0</v>
          </cell>
        </row>
        <row r="395">
          <cell r="A395">
            <v>275500</v>
          </cell>
          <cell r="B395" t="str">
            <v xml:space="preserve"> Reg Asset-EWTDA-Prin</v>
          </cell>
          <cell r="C395">
            <v>0</v>
          </cell>
          <cell r="D395">
            <v>0</v>
          </cell>
        </row>
        <row r="396">
          <cell r="A396">
            <v>275501</v>
          </cell>
          <cell r="B396" t="str">
            <v xml:space="preserve"> Reg Asset-EWTDA-Cntr</v>
          </cell>
          <cell r="C396">
            <v>0</v>
          </cell>
          <cell r="D396">
            <v>0</v>
          </cell>
        </row>
        <row r="397">
          <cell r="A397">
            <v>275800</v>
          </cell>
          <cell r="B397" t="str">
            <v xml:space="preserve"> LDCs RA Disp</v>
          </cell>
          <cell r="C397">
            <v>0</v>
          </cell>
          <cell r="D397">
            <v>0</v>
          </cell>
        </row>
        <row r="398">
          <cell r="A398">
            <v>277000</v>
          </cell>
          <cell r="B398" t="str">
            <v xml:space="preserve"> Misc Dfd Dr&amp;Cr</v>
          </cell>
          <cell r="C398">
            <v>0</v>
          </cell>
          <cell r="D398">
            <v>0</v>
          </cell>
        </row>
        <row r="399">
          <cell r="A399">
            <v>277100</v>
          </cell>
          <cell r="B399" t="str">
            <v xml:space="preserve"> Prepaid Expenses</v>
          </cell>
          <cell r="C399">
            <v>0</v>
          </cell>
          <cell r="D399">
            <v>0</v>
          </cell>
        </row>
        <row r="400">
          <cell r="A400">
            <v>277110</v>
          </cell>
          <cell r="B400" t="str">
            <v xml:space="preserve"> MPMA SSS Non-43</v>
          </cell>
          <cell r="C400">
            <v>0</v>
          </cell>
          <cell r="D400">
            <v>0</v>
          </cell>
        </row>
        <row r="401">
          <cell r="A401">
            <v>277160</v>
          </cell>
          <cell r="B401" t="str">
            <v xml:space="preserve"> Corp Pens Pymt Recb</v>
          </cell>
          <cell r="C401">
            <v>0</v>
          </cell>
          <cell r="D401">
            <v>0</v>
          </cell>
        </row>
        <row r="402">
          <cell r="A402">
            <v>277180</v>
          </cell>
          <cell r="B402" t="str">
            <v xml:space="preserve"> Prepaid Insurance</v>
          </cell>
          <cell r="C402">
            <v>0</v>
          </cell>
          <cell r="D402">
            <v>0</v>
          </cell>
        </row>
        <row r="403">
          <cell r="A403">
            <v>277190</v>
          </cell>
          <cell r="B403" t="str">
            <v xml:space="preserve"> Prepd Inergi Project</v>
          </cell>
          <cell r="C403">
            <v>0</v>
          </cell>
          <cell r="D403">
            <v>0</v>
          </cell>
        </row>
        <row r="404">
          <cell r="A404">
            <v>277290</v>
          </cell>
          <cell r="B404" t="str">
            <v xml:space="preserve"> Depo - Bnft Provider</v>
          </cell>
          <cell r="C404">
            <v>34003.4</v>
          </cell>
          <cell r="D404">
            <v>0</v>
          </cell>
        </row>
        <row r="405">
          <cell r="A405">
            <v>277500</v>
          </cell>
          <cell r="B405" t="str">
            <v xml:space="preserve"> Progpayrce</v>
          </cell>
          <cell r="C405">
            <v>0</v>
          </cell>
          <cell r="D405">
            <v>0</v>
          </cell>
        </row>
        <row r="406">
          <cell r="A406">
            <v>277502</v>
          </cell>
          <cell r="B406" t="str">
            <v xml:space="preserve"> BMA - AP PrePayment</v>
          </cell>
          <cell r="C406">
            <v>0</v>
          </cell>
          <cell r="D406">
            <v>0</v>
          </cell>
        </row>
        <row r="407">
          <cell r="A407">
            <v>277860</v>
          </cell>
          <cell r="B407" t="str">
            <v xml:space="preserve"> Job Cstng Mtrs&amp;Rlay</v>
          </cell>
          <cell r="C407">
            <v>100420.66</v>
          </cell>
          <cell r="D407">
            <v>0</v>
          </cell>
        </row>
        <row r="408">
          <cell r="A408">
            <v>277950</v>
          </cell>
          <cell r="B408" t="str">
            <v xml:space="preserve"> OEB Prepaid Expense</v>
          </cell>
          <cell r="C408">
            <v>0</v>
          </cell>
          <cell r="D408">
            <v>0</v>
          </cell>
        </row>
        <row r="409">
          <cell r="A409">
            <v>277960</v>
          </cell>
          <cell r="B409" t="str">
            <v xml:space="preserve"> Prepd Comm Svc Mtnc</v>
          </cell>
          <cell r="C409">
            <v>7362209.5</v>
          </cell>
          <cell r="D409">
            <v>0</v>
          </cell>
        </row>
        <row r="410">
          <cell r="A410">
            <v>277999</v>
          </cell>
          <cell r="B410" t="str">
            <v xml:space="preserve"> ProgPayClr for277500</v>
          </cell>
          <cell r="C410">
            <v>0</v>
          </cell>
          <cell r="D410">
            <v>0</v>
          </cell>
        </row>
        <row r="411">
          <cell r="A411">
            <v>278010</v>
          </cell>
          <cell r="B411" t="str">
            <v xml:space="preserve"> Prem/Disc ST Notes</v>
          </cell>
          <cell r="C411">
            <v>0</v>
          </cell>
          <cell r="D411">
            <v>0</v>
          </cell>
        </row>
        <row r="412">
          <cell r="A412">
            <v>280000</v>
          </cell>
          <cell r="B412" t="str">
            <v xml:space="preserve"> Cntrbtd Cap Susp</v>
          </cell>
          <cell r="C412">
            <v>0</v>
          </cell>
          <cell r="D412">
            <v>0</v>
          </cell>
        </row>
        <row r="413">
          <cell r="A413">
            <v>280010</v>
          </cell>
          <cell r="B413" t="str">
            <v xml:space="preserve"> Cont Cap Clrg Acct</v>
          </cell>
          <cell r="C413">
            <v>0</v>
          </cell>
          <cell r="D413">
            <v>0</v>
          </cell>
        </row>
        <row r="414">
          <cell r="A414">
            <v>280199</v>
          </cell>
          <cell r="B414" t="str">
            <v xml:space="preserve"> Bus Mod A/c for Cont</v>
          </cell>
          <cell r="C414">
            <v>0</v>
          </cell>
          <cell r="D414">
            <v>0</v>
          </cell>
        </row>
        <row r="415">
          <cell r="A415">
            <v>299994</v>
          </cell>
          <cell r="B415" t="str">
            <v xml:space="preserve"> CIS-NEB Trnsfr</v>
          </cell>
          <cell r="C415">
            <v>0</v>
          </cell>
          <cell r="D415">
            <v>0</v>
          </cell>
        </row>
        <row r="416">
          <cell r="A416">
            <v>299995</v>
          </cell>
          <cell r="B416" t="str">
            <v xml:space="preserve"> CIS Pymnts Clrfctn</v>
          </cell>
          <cell r="C416">
            <v>0</v>
          </cell>
          <cell r="D416">
            <v>0</v>
          </cell>
        </row>
        <row r="417">
          <cell r="A417">
            <v>299996</v>
          </cell>
          <cell r="B417" t="str">
            <v xml:space="preserve"> CIS Rtrns Clrfctn</v>
          </cell>
          <cell r="C417">
            <v>0</v>
          </cell>
          <cell r="D417">
            <v>0</v>
          </cell>
        </row>
        <row r="418">
          <cell r="A418">
            <v>299997</v>
          </cell>
          <cell r="B418" t="str">
            <v xml:space="preserve"> CIS Transfers Clearing</v>
          </cell>
          <cell r="C418">
            <v>0</v>
          </cell>
          <cell r="D418">
            <v>0</v>
          </cell>
        </row>
        <row r="419">
          <cell r="A419">
            <v>299998</v>
          </cell>
          <cell r="B419" t="str">
            <v xml:space="preserve"> CSS Inter-Co Suspens</v>
          </cell>
          <cell r="C419">
            <v>0</v>
          </cell>
          <cell r="D419">
            <v>0</v>
          </cell>
        </row>
        <row r="420">
          <cell r="A420">
            <v>299999</v>
          </cell>
          <cell r="B420" t="str">
            <v xml:space="preserve"> Gen Misc Adj Clng</v>
          </cell>
          <cell r="C420">
            <v>0</v>
          </cell>
          <cell r="D420">
            <v>0</v>
          </cell>
        </row>
        <row r="421">
          <cell r="A421">
            <v>302000</v>
          </cell>
          <cell r="B421" t="str">
            <v xml:space="preserve"> Tech SAP Clearng Act</v>
          </cell>
          <cell r="C421">
            <v>0</v>
          </cell>
          <cell r="D421">
            <v>0</v>
          </cell>
        </row>
        <row r="422">
          <cell r="A422">
            <v>304100</v>
          </cell>
          <cell r="B422" t="str">
            <v xml:space="preserve"> Unamtzd  Prem/Disc</v>
          </cell>
          <cell r="C422">
            <v>0</v>
          </cell>
          <cell r="D422">
            <v>0</v>
          </cell>
        </row>
        <row r="423">
          <cell r="A423">
            <v>304300</v>
          </cell>
          <cell r="B423" t="str">
            <v xml:space="preserve"> Accr M to M G/L LTD</v>
          </cell>
          <cell r="C423">
            <v>0</v>
          </cell>
          <cell r="D423">
            <v>0</v>
          </cell>
        </row>
        <row r="424">
          <cell r="A424">
            <v>304305</v>
          </cell>
          <cell r="B424" t="str">
            <v xml:space="preserve"> Debt - General</v>
          </cell>
          <cell r="C424">
            <v>0</v>
          </cell>
          <cell r="D424">
            <v>0</v>
          </cell>
        </row>
        <row r="425">
          <cell r="A425">
            <v>304310</v>
          </cell>
          <cell r="B425" t="str">
            <v xml:space="preserve"> Accr M-M L Int Swp</v>
          </cell>
          <cell r="C425">
            <v>0</v>
          </cell>
          <cell r="D425">
            <v>0</v>
          </cell>
        </row>
        <row r="426">
          <cell r="A426">
            <v>330000</v>
          </cell>
          <cell r="B426" t="str">
            <v xml:space="preserve"> LTD Pyable Wthn 1 Yr</v>
          </cell>
          <cell r="C426">
            <v>0</v>
          </cell>
          <cell r="D426">
            <v>0</v>
          </cell>
        </row>
        <row r="427">
          <cell r="A427">
            <v>352000</v>
          </cell>
          <cell r="B427" t="str">
            <v xml:space="preserve"> Accounts Payable</v>
          </cell>
          <cell r="C427">
            <v>0</v>
          </cell>
          <cell r="D427">
            <v>0</v>
          </cell>
        </row>
        <row r="428">
          <cell r="A428">
            <v>352004</v>
          </cell>
          <cell r="B428" t="str">
            <v xml:space="preserve"> Vendor Recncltn</v>
          </cell>
          <cell r="C428">
            <v>-1689621.87</v>
          </cell>
          <cell r="D428">
            <v>0</v>
          </cell>
        </row>
        <row r="429">
          <cell r="A429">
            <v>352005</v>
          </cell>
          <cell r="B429" t="str">
            <v xml:space="preserve"> FX Revaluation A/P</v>
          </cell>
          <cell r="C429">
            <v>138.28</v>
          </cell>
          <cell r="D429">
            <v>0</v>
          </cell>
        </row>
        <row r="430">
          <cell r="A430">
            <v>352008</v>
          </cell>
          <cell r="B430" t="str">
            <v xml:space="preserve"> Inv price variance</v>
          </cell>
          <cell r="C430">
            <v>0</v>
          </cell>
          <cell r="D430">
            <v>0</v>
          </cell>
        </row>
        <row r="431">
          <cell r="A431">
            <v>352800</v>
          </cell>
          <cell r="B431" t="str">
            <v xml:space="preserve"> A/P for Bus Model al</v>
          </cell>
          <cell r="C431">
            <v>0</v>
          </cell>
          <cell r="D431">
            <v>0</v>
          </cell>
        </row>
        <row r="432">
          <cell r="A432">
            <v>352801</v>
          </cell>
          <cell r="B432" t="str">
            <v xml:space="preserve"> A/P I/C for Bus Mdl</v>
          </cell>
          <cell r="C432">
            <v>0</v>
          </cell>
          <cell r="D432">
            <v>0</v>
          </cell>
        </row>
        <row r="433">
          <cell r="A433">
            <v>352990</v>
          </cell>
          <cell r="B433" t="str">
            <v xml:space="preserve"> Unvchd Liab (Gr/Ir )</v>
          </cell>
          <cell r="C433">
            <v>4316.83</v>
          </cell>
          <cell r="D433">
            <v>0</v>
          </cell>
        </row>
        <row r="434">
          <cell r="A434">
            <v>352994</v>
          </cell>
          <cell r="B434" t="str">
            <v xml:space="preserve"> Conv A/c for 352999</v>
          </cell>
          <cell r="C434">
            <v>0</v>
          </cell>
          <cell r="D434">
            <v>0</v>
          </cell>
        </row>
        <row r="435">
          <cell r="A435">
            <v>352995</v>
          </cell>
          <cell r="B435" t="str">
            <v xml:space="preserve"> Conv. A/c for 352004</v>
          </cell>
          <cell r="C435">
            <v>-947103.32</v>
          </cell>
          <cell r="D435">
            <v>0</v>
          </cell>
        </row>
        <row r="436">
          <cell r="A436">
            <v>352996</v>
          </cell>
          <cell r="B436" t="str">
            <v xml:space="preserve"> Conv. A/c for 352990</v>
          </cell>
          <cell r="C436">
            <v>0</v>
          </cell>
          <cell r="D436">
            <v>0</v>
          </cell>
        </row>
        <row r="437">
          <cell r="A437">
            <v>352997</v>
          </cell>
          <cell r="B437" t="str">
            <v xml:space="preserve"> Vend Disct Cln Conv</v>
          </cell>
          <cell r="C437">
            <v>0</v>
          </cell>
          <cell r="D437">
            <v>0</v>
          </cell>
        </row>
        <row r="438">
          <cell r="A438">
            <v>352998</v>
          </cell>
          <cell r="B438" t="str">
            <v xml:space="preserve"> unv liab conv</v>
          </cell>
          <cell r="C438">
            <v>0</v>
          </cell>
          <cell r="D438">
            <v>0</v>
          </cell>
        </row>
        <row r="439">
          <cell r="A439">
            <v>356100</v>
          </cell>
          <cell r="B439" t="str">
            <v xml:space="preserve"> Intco Dmd Loan</v>
          </cell>
          <cell r="C439">
            <v>-161378.82999999999</v>
          </cell>
          <cell r="D439">
            <v>0</v>
          </cell>
        </row>
        <row r="440">
          <cell r="A440">
            <v>356200</v>
          </cell>
          <cell r="B440" t="str">
            <v xml:space="preserve"> A/P IntBu Outsd Grp</v>
          </cell>
          <cell r="C440">
            <v>0</v>
          </cell>
          <cell r="D440">
            <v>0</v>
          </cell>
        </row>
        <row r="441">
          <cell r="A441">
            <v>356310</v>
          </cell>
          <cell r="B441" t="str">
            <v xml:space="preserve"> Inter Segment A/P</v>
          </cell>
          <cell r="C441">
            <v>0</v>
          </cell>
          <cell r="D441">
            <v>0</v>
          </cell>
        </row>
        <row r="442">
          <cell r="A442">
            <v>356320</v>
          </cell>
          <cell r="B442" t="str">
            <v xml:space="preserve"> Inter Co. Clearing</v>
          </cell>
          <cell r="C442">
            <v>0</v>
          </cell>
          <cell r="D442">
            <v>0</v>
          </cell>
        </row>
        <row r="443">
          <cell r="A443">
            <v>356330</v>
          </cell>
          <cell r="B443" t="str">
            <v xml:space="preserve"> CIS Intrsg Bllng</v>
          </cell>
          <cell r="C443">
            <v>0</v>
          </cell>
          <cell r="D443">
            <v>0</v>
          </cell>
        </row>
        <row r="444">
          <cell r="A444">
            <v>356410</v>
          </cell>
          <cell r="B444" t="str">
            <v xml:space="preserve"> Inter Company A/P</v>
          </cell>
          <cell r="C444">
            <v>-610879205.20000005</v>
          </cell>
          <cell r="D444">
            <v>-4769228.0599999996</v>
          </cell>
        </row>
        <row r="445">
          <cell r="A445">
            <v>358000</v>
          </cell>
          <cell r="B445" t="str">
            <v xml:space="preserve"> OPRB ST Liability</v>
          </cell>
          <cell r="C445">
            <v>-617000</v>
          </cell>
          <cell r="D445">
            <v>0</v>
          </cell>
        </row>
        <row r="446">
          <cell r="A446">
            <v>361982</v>
          </cell>
          <cell r="B446" t="str">
            <v xml:space="preserve"> CPP - Corp Contrib</v>
          </cell>
          <cell r="C446">
            <v>0</v>
          </cell>
          <cell r="D446">
            <v>0</v>
          </cell>
        </row>
        <row r="447">
          <cell r="A447">
            <v>362000</v>
          </cell>
          <cell r="B447" t="str">
            <v xml:space="preserve"> VACATION RESERVE</v>
          </cell>
          <cell r="C447">
            <v>-737378.25</v>
          </cell>
          <cell r="D447">
            <v>0</v>
          </cell>
        </row>
        <row r="448">
          <cell r="A448">
            <v>362100</v>
          </cell>
          <cell r="B448" t="str">
            <v xml:space="preserve"> Bnked Vctn Rserve</v>
          </cell>
          <cell r="C448">
            <v>-108543.75</v>
          </cell>
          <cell r="D448">
            <v>0</v>
          </cell>
        </row>
        <row r="449">
          <cell r="A449">
            <v>363800</v>
          </cell>
          <cell r="B449" t="str">
            <v xml:space="preserve"> WSIB-Schdl 1 Prem</v>
          </cell>
          <cell r="C449">
            <v>0</v>
          </cell>
          <cell r="D449">
            <v>0</v>
          </cell>
        </row>
        <row r="450">
          <cell r="A450">
            <v>364000</v>
          </cell>
          <cell r="B450" t="str">
            <v xml:space="preserve"> Misc Bnfts Plans</v>
          </cell>
          <cell r="C450">
            <v>0</v>
          </cell>
          <cell r="D450">
            <v>0</v>
          </cell>
        </row>
        <row r="451">
          <cell r="A451">
            <v>364010</v>
          </cell>
          <cell r="B451" t="str">
            <v xml:space="preserve"> Dental Csts by Proll</v>
          </cell>
          <cell r="C451">
            <v>-386055.57</v>
          </cell>
          <cell r="D451">
            <v>0</v>
          </cell>
        </row>
        <row r="452">
          <cell r="A452">
            <v>364030</v>
          </cell>
          <cell r="B452" t="str">
            <v xml:space="preserve"> Dental Payments</v>
          </cell>
          <cell r="C452">
            <v>386055.57</v>
          </cell>
          <cell r="D452">
            <v>0</v>
          </cell>
        </row>
        <row r="453">
          <cell r="A453">
            <v>364100</v>
          </cell>
          <cell r="B453" t="str">
            <v xml:space="preserve"> OHIP Prmium</v>
          </cell>
          <cell r="C453">
            <v>-10622.85</v>
          </cell>
          <cell r="D453">
            <v>0</v>
          </cell>
        </row>
        <row r="454">
          <cell r="A454">
            <v>364140</v>
          </cell>
          <cell r="B454" t="str">
            <v xml:space="preserve"> EHB&amp;GLI&amp;MAT</v>
          </cell>
          <cell r="C454">
            <v>-325021.90999999997</v>
          </cell>
          <cell r="D454">
            <v>0</v>
          </cell>
        </row>
        <row r="455">
          <cell r="A455">
            <v>364150</v>
          </cell>
          <cell r="B455" t="str">
            <v xml:space="preserve"> EHB - Payments</v>
          </cell>
          <cell r="C455">
            <v>325021.90999999997</v>
          </cell>
          <cell r="D455">
            <v>0</v>
          </cell>
        </row>
        <row r="456">
          <cell r="A456">
            <v>364210</v>
          </cell>
          <cell r="B456" t="str">
            <v xml:space="preserve"> MATERNITY - PAYMENTS</v>
          </cell>
          <cell r="C456">
            <v>0</v>
          </cell>
          <cell r="D456">
            <v>0</v>
          </cell>
        </row>
        <row r="457">
          <cell r="A457">
            <v>364230</v>
          </cell>
          <cell r="B457" t="str">
            <v xml:space="preserve"> EHT - PAYMENTS</v>
          </cell>
          <cell r="C457">
            <v>0</v>
          </cell>
          <cell r="D457">
            <v>0</v>
          </cell>
        </row>
        <row r="458">
          <cell r="A458">
            <v>364290</v>
          </cell>
          <cell r="B458" t="str">
            <v xml:space="preserve"> Svrnce Deduct Acc</v>
          </cell>
          <cell r="C458">
            <v>-10249.75</v>
          </cell>
          <cell r="D458">
            <v>0</v>
          </cell>
        </row>
        <row r="459">
          <cell r="A459">
            <v>365983</v>
          </cell>
          <cell r="B459" t="str">
            <v xml:space="preserve"> CPP - Payments</v>
          </cell>
          <cell r="C459">
            <v>0</v>
          </cell>
          <cell r="D459">
            <v>0</v>
          </cell>
        </row>
        <row r="460">
          <cell r="A460">
            <v>366030</v>
          </cell>
          <cell r="B460" t="str">
            <v xml:space="preserve"> Trust-Chrty Contrib</v>
          </cell>
          <cell r="C460">
            <v>0</v>
          </cell>
          <cell r="D460">
            <v>0</v>
          </cell>
        </row>
        <row r="461">
          <cell r="A461">
            <v>366110</v>
          </cell>
          <cell r="B461" t="str">
            <v xml:space="preserve"> Cntr in Yr-Emply</v>
          </cell>
          <cell r="C461">
            <v>0</v>
          </cell>
          <cell r="D461">
            <v>0</v>
          </cell>
        </row>
        <row r="462">
          <cell r="A462">
            <v>366300</v>
          </cell>
          <cell r="B462" t="str">
            <v xml:space="preserve"> GLI-Current Emplyee</v>
          </cell>
          <cell r="C462">
            <v>0</v>
          </cell>
          <cell r="D462">
            <v>0</v>
          </cell>
        </row>
        <row r="463">
          <cell r="A463">
            <v>369981</v>
          </cell>
          <cell r="B463" t="str">
            <v xml:space="preserve"> Net Pay - Employees</v>
          </cell>
          <cell r="C463">
            <v>387.12</v>
          </cell>
          <cell r="D463">
            <v>0</v>
          </cell>
        </row>
        <row r="464">
          <cell r="A464">
            <v>371600</v>
          </cell>
          <cell r="B464" t="str">
            <v xml:space="preserve"> Withldng Tax Rntls</v>
          </cell>
          <cell r="C464">
            <v>0</v>
          </cell>
          <cell r="D464">
            <v>0</v>
          </cell>
        </row>
        <row r="465">
          <cell r="A465">
            <v>371800</v>
          </cell>
          <cell r="B465" t="str">
            <v xml:space="preserve"> Withldng Tax-Svc</v>
          </cell>
          <cell r="C465">
            <v>-30408.28</v>
          </cell>
          <cell r="D465">
            <v>0</v>
          </cell>
        </row>
        <row r="466">
          <cell r="A466">
            <v>371980</v>
          </cell>
          <cell r="B466" t="str">
            <v xml:space="preserve"> Incme Tax Pybl-Pyrol</v>
          </cell>
          <cell r="C466">
            <v>0</v>
          </cell>
          <cell r="D466">
            <v>0</v>
          </cell>
        </row>
        <row r="467">
          <cell r="A467">
            <v>372983</v>
          </cell>
          <cell r="B467" t="str">
            <v xml:space="preserve"> EI - Payments</v>
          </cell>
          <cell r="C467">
            <v>0</v>
          </cell>
          <cell r="D467">
            <v>0</v>
          </cell>
        </row>
        <row r="468">
          <cell r="A468">
            <v>373030</v>
          </cell>
          <cell r="B468" t="str">
            <v xml:space="preserve"> Accr M-M Lss Int Sw</v>
          </cell>
          <cell r="C468">
            <v>0</v>
          </cell>
          <cell r="D468">
            <v>0</v>
          </cell>
        </row>
        <row r="469">
          <cell r="A469">
            <v>374050</v>
          </cell>
          <cell r="B469" t="str">
            <v xml:space="preserve"> Garnishments Deduction</v>
          </cell>
          <cell r="C469">
            <v>0</v>
          </cell>
          <cell r="D469">
            <v>0</v>
          </cell>
        </row>
        <row r="470">
          <cell r="A470">
            <v>374091</v>
          </cell>
          <cell r="B470" t="str">
            <v xml:space="preserve"> PWU Union</v>
          </cell>
          <cell r="C470">
            <v>0</v>
          </cell>
          <cell r="D470">
            <v>0</v>
          </cell>
        </row>
        <row r="471">
          <cell r="A471">
            <v>374092</v>
          </cell>
          <cell r="B471" t="str">
            <v xml:space="preserve"> Society Union</v>
          </cell>
          <cell r="C471">
            <v>0</v>
          </cell>
          <cell r="D471">
            <v>0</v>
          </cell>
        </row>
        <row r="472">
          <cell r="A472">
            <v>374110</v>
          </cell>
          <cell r="B472" t="str">
            <v xml:space="preserve"> HEPCOE Credit Union</v>
          </cell>
          <cell r="C472">
            <v>0</v>
          </cell>
          <cell r="D472">
            <v>0</v>
          </cell>
        </row>
        <row r="473">
          <cell r="A473">
            <v>374160</v>
          </cell>
          <cell r="B473" t="str">
            <v xml:space="preserve"> Quarter Century Club</v>
          </cell>
          <cell r="C473">
            <v>0</v>
          </cell>
          <cell r="D473">
            <v>0</v>
          </cell>
        </row>
        <row r="474">
          <cell r="A474">
            <v>374970</v>
          </cell>
          <cell r="B474" t="str">
            <v xml:space="preserve"> Sabbatical Deduction</v>
          </cell>
          <cell r="C474">
            <v>0</v>
          </cell>
          <cell r="D474">
            <v>0</v>
          </cell>
        </row>
        <row r="475">
          <cell r="A475">
            <v>374980</v>
          </cell>
          <cell r="B475" t="str">
            <v xml:space="preserve"> Misc Payroll Deduction</v>
          </cell>
          <cell r="C475">
            <v>0</v>
          </cell>
          <cell r="D475">
            <v>0</v>
          </cell>
        </row>
        <row r="476">
          <cell r="A476">
            <v>375000</v>
          </cell>
          <cell r="B476" t="str">
            <v xml:space="preserve"> Death Grant</v>
          </cell>
          <cell r="C476">
            <v>0</v>
          </cell>
          <cell r="D476">
            <v>0</v>
          </cell>
        </row>
        <row r="477">
          <cell r="A477">
            <v>375999</v>
          </cell>
          <cell r="B477" t="str">
            <v xml:space="preserve"> Clring Vendor Disc</v>
          </cell>
          <cell r="C477">
            <v>0</v>
          </cell>
          <cell r="D477">
            <v>0</v>
          </cell>
        </row>
        <row r="478">
          <cell r="A478">
            <v>376060</v>
          </cell>
          <cell r="B478" t="str">
            <v xml:space="preserve"> Trade Union Ddctns</v>
          </cell>
          <cell r="C478">
            <v>0</v>
          </cell>
          <cell r="D478">
            <v>0</v>
          </cell>
        </row>
        <row r="479">
          <cell r="A479">
            <v>378980</v>
          </cell>
          <cell r="B479" t="str">
            <v xml:space="preserve"> Payroll Burden Susp</v>
          </cell>
          <cell r="C479">
            <v>0</v>
          </cell>
          <cell r="D479">
            <v>0</v>
          </cell>
        </row>
        <row r="480">
          <cell r="A480">
            <v>380010</v>
          </cell>
          <cell r="B480" t="str">
            <v xml:space="preserve"> Pnsn Accr-Corp Cntri</v>
          </cell>
          <cell r="C480">
            <v>-4028837.85</v>
          </cell>
          <cell r="D480">
            <v>0</v>
          </cell>
        </row>
        <row r="481">
          <cell r="A481">
            <v>380020</v>
          </cell>
          <cell r="B481" t="str">
            <v xml:space="preserve"> Pnsn Pymt-Corp Cntri</v>
          </cell>
          <cell r="C481">
            <v>4028837.85</v>
          </cell>
          <cell r="D481">
            <v>0</v>
          </cell>
        </row>
        <row r="482">
          <cell r="A482">
            <v>380030</v>
          </cell>
          <cell r="B482" t="str">
            <v xml:space="preserve"> Pnsn Corp Cntri-Opn</v>
          </cell>
          <cell r="C482">
            <v>-226167.55</v>
          </cell>
          <cell r="D482">
            <v>0</v>
          </cell>
        </row>
        <row r="483">
          <cell r="A483">
            <v>390000</v>
          </cell>
          <cell r="B483" t="str">
            <v xml:space="preserve"> Cstmrs' Dpsit-Cash</v>
          </cell>
          <cell r="C483">
            <v>0</v>
          </cell>
          <cell r="D483">
            <v>0</v>
          </cell>
        </row>
        <row r="484">
          <cell r="A484">
            <v>391010</v>
          </cell>
          <cell r="B484" t="str">
            <v xml:space="preserve"> Cstmr Scrty Dpst Acc</v>
          </cell>
          <cell r="C484">
            <v>0</v>
          </cell>
          <cell r="D484">
            <v>0</v>
          </cell>
        </row>
        <row r="485">
          <cell r="A485">
            <v>392000</v>
          </cell>
          <cell r="B485" t="str">
            <v xml:space="preserve"> Cstmr Dpst For Cnstn</v>
          </cell>
          <cell r="C485">
            <v>160262.04999999999</v>
          </cell>
          <cell r="D485">
            <v>0</v>
          </cell>
        </row>
        <row r="486">
          <cell r="A486">
            <v>392010</v>
          </cell>
          <cell r="B486" t="str">
            <v xml:space="preserve"> Security Dep NEB Cus</v>
          </cell>
          <cell r="C486">
            <v>0</v>
          </cell>
          <cell r="D486">
            <v>0</v>
          </cell>
        </row>
        <row r="487">
          <cell r="A487">
            <v>392011</v>
          </cell>
          <cell r="B487" t="str">
            <v xml:space="preserve"> Pension Related Item</v>
          </cell>
          <cell r="C487">
            <v>0</v>
          </cell>
          <cell r="D487">
            <v>0</v>
          </cell>
        </row>
        <row r="488">
          <cell r="A488">
            <v>392090</v>
          </cell>
          <cell r="B488" t="str">
            <v xml:space="preserve"> T4A Tax W/h Reg</v>
          </cell>
          <cell r="C488">
            <v>0</v>
          </cell>
          <cell r="D488">
            <v>0</v>
          </cell>
        </row>
        <row r="489">
          <cell r="A489">
            <v>392099</v>
          </cell>
          <cell r="B489" t="str">
            <v xml:space="preserve"> BMA-Sec Dep NEB Cus</v>
          </cell>
          <cell r="C489">
            <v>0</v>
          </cell>
          <cell r="D489">
            <v>0</v>
          </cell>
        </row>
        <row r="490">
          <cell r="A490">
            <v>400010</v>
          </cell>
          <cell r="B490" t="str">
            <v xml:space="preserve"> HST billed on Tx Rev</v>
          </cell>
          <cell r="C490">
            <v>0</v>
          </cell>
          <cell r="D490">
            <v>0</v>
          </cell>
        </row>
        <row r="491">
          <cell r="A491">
            <v>400020</v>
          </cell>
          <cell r="B491" t="str">
            <v xml:space="preserve"> HST Dx&amp;NCEC Rev</v>
          </cell>
          <cell r="C491">
            <v>0</v>
          </cell>
          <cell r="D491">
            <v>0</v>
          </cell>
        </row>
        <row r="492">
          <cell r="A492">
            <v>400030</v>
          </cell>
          <cell r="B492" t="str">
            <v xml:space="preserve"> GST billed by Remotes</v>
          </cell>
          <cell r="C492">
            <v>0</v>
          </cell>
          <cell r="D492">
            <v>0</v>
          </cell>
        </row>
        <row r="493">
          <cell r="A493">
            <v>400040</v>
          </cell>
          <cell r="B493" t="str">
            <v xml:space="preserve"> GST billed by Teleco</v>
          </cell>
          <cell r="C493">
            <v>0</v>
          </cell>
          <cell r="D493">
            <v>0</v>
          </cell>
        </row>
        <row r="494">
          <cell r="A494">
            <v>400062</v>
          </cell>
          <cell r="B494" t="str">
            <v xml:space="preserve"> GST-elctr sold to Rt</v>
          </cell>
          <cell r="C494">
            <v>0</v>
          </cell>
          <cell r="D494">
            <v>0</v>
          </cell>
        </row>
        <row r="495">
          <cell r="A495">
            <v>400063</v>
          </cell>
          <cell r="B495" t="str">
            <v xml:space="preserve"> CIS HST Clrng Acct</v>
          </cell>
          <cell r="C495">
            <v>0</v>
          </cell>
          <cell r="D495">
            <v>0</v>
          </cell>
        </row>
        <row r="496">
          <cell r="A496">
            <v>400066</v>
          </cell>
          <cell r="B496" t="str">
            <v xml:space="preserve"> GST - HO Inc (Hldg)</v>
          </cell>
          <cell r="C496">
            <v>0</v>
          </cell>
          <cell r="D496">
            <v>0</v>
          </cell>
        </row>
        <row r="497">
          <cell r="A497">
            <v>400080</v>
          </cell>
          <cell r="B497" t="str">
            <v xml:space="preserve"> HST-Prprty Acqstns</v>
          </cell>
          <cell r="C497">
            <v>0</v>
          </cell>
          <cell r="D497">
            <v>0</v>
          </cell>
        </row>
        <row r="498">
          <cell r="A498">
            <v>400100</v>
          </cell>
          <cell r="B498" t="str">
            <v xml:space="preserve"> HST Collected</v>
          </cell>
          <cell r="C498">
            <v>-550908.81000000006</v>
          </cell>
          <cell r="D498">
            <v>0</v>
          </cell>
        </row>
        <row r="499">
          <cell r="A499">
            <v>400120</v>
          </cell>
          <cell r="B499" t="str">
            <v xml:space="preserve"> HST Collected - CIS</v>
          </cell>
          <cell r="C499">
            <v>0</v>
          </cell>
          <cell r="D499">
            <v>0</v>
          </cell>
        </row>
        <row r="500">
          <cell r="A500">
            <v>400200</v>
          </cell>
          <cell r="B500" t="str">
            <v xml:space="preserve"> HST billed-RCB</v>
          </cell>
          <cell r="C500">
            <v>0</v>
          </cell>
          <cell r="D500">
            <v>0</v>
          </cell>
        </row>
        <row r="501">
          <cell r="A501">
            <v>400210</v>
          </cell>
          <cell r="B501" t="str">
            <v xml:space="preserve"> HST on behalf Rtlers</v>
          </cell>
          <cell r="C501">
            <v>0</v>
          </cell>
          <cell r="D501">
            <v>0</v>
          </cell>
        </row>
        <row r="502">
          <cell r="A502">
            <v>400220</v>
          </cell>
          <cell r="B502" t="str">
            <v xml:space="preserve"> HST-Deflt Spply Sale</v>
          </cell>
          <cell r="C502">
            <v>0</v>
          </cell>
          <cell r="D502">
            <v>0</v>
          </cell>
        </row>
        <row r="503">
          <cell r="A503">
            <v>400230</v>
          </cell>
          <cell r="B503" t="str">
            <v xml:space="preserve"> HST-non-engy sales</v>
          </cell>
          <cell r="C503">
            <v>0</v>
          </cell>
          <cell r="D503">
            <v>0</v>
          </cell>
        </row>
        <row r="504">
          <cell r="A504">
            <v>400260</v>
          </cell>
          <cell r="B504" t="str">
            <v xml:space="preserve"> HST-Bad Debt Wr-off</v>
          </cell>
          <cell r="C504">
            <v>0</v>
          </cell>
          <cell r="D504">
            <v>0</v>
          </cell>
        </row>
        <row r="505">
          <cell r="A505">
            <v>400265</v>
          </cell>
          <cell r="B505" t="str">
            <v xml:space="preserve"> HST-Bad Debt rcvry</v>
          </cell>
          <cell r="C505">
            <v>0</v>
          </cell>
          <cell r="D505">
            <v>0</v>
          </cell>
        </row>
        <row r="506">
          <cell r="A506">
            <v>400300</v>
          </cell>
          <cell r="B506" t="str">
            <v xml:space="preserve"> HST paid to suppliers</v>
          </cell>
          <cell r="C506">
            <v>1252315.8600000001</v>
          </cell>
          <cell r="D506">
            <v>0</v>
          </cell>
        </row>
        <row r="507">
          <cell r="A507">
            <v>400320</v>
          </cell>
          <cell r="B507" t="str">
            <v xml:space="preserve"> HST paid CIS only</v>
          </cell>
          <cell r="C507">
            <v>0</v>
          </cell>
          <cell r="D507">
            <v>0</v>
          </cell>
        </row>
        <row r="508">
          <cell r="A508">
            <v>400340</v>
          </cell>
          <cell r="B508" t="str">
            <v xml:space="preserve"> HST-credit card adj</v>
          </cell>
          <cell r="C508">
            <v>0</v>
          </cell>
          <cell r="D508">
            <v>0</v>
          </cell>
        </row>
        <row r="509">
          <cell r="A509">
            <v>400400</v>
          </cell>
          <cell r="B509" t="str">
            <v xml:space="preserve"> Ont Recaptured ITC</v>
          </cell>
          <cell r="C509">
            <v>6429.23</v>
          </cell>
          <cell r="D509">
            <v>0</v>
          </cell>
        </row>
        <row r="510">
          <cell r="A510">
            <v>400500</v>
          </cell>
          <cell r="B510" t="str">
            <v xml:space="preserve"> B.C. Recaptured ITC</v>
          </cell>
          <cell r="C510">
            <v>0</v>
          </cell>
          <cell r="D510">
            <v>0</v>
          </cell>
        </row>
        <row r="511">
          <cell r="A511">
            <v>400900</v>
          </cell>
          <cell r="B511" t="str">
            <v xml:space="preserve"> TAX DEPTHST rem clrg</v>
          </cell>
          <cell r="C511">
            <v>0</v>
          </cell>
          <cell r="D511">
            <v>0</v>
          </cell>
        </row>
        <row r="512">
          <cell r="A512">
            <v>400920</v>
          </cell>
          <cell r="B512" t="str">
            <v xml:space="preserve"> Deemed Supply Tax</v>
          </cell>
          <cell r="C512">
            <v>0</v>
          </cell>
          <cell r="D512">
            <v>0</v>
          </cell>
        </row>
        <row r="513">
          <cell r="A513">
            <v>400980</v>
          </cell>
          <cell r="B513" t="str">
            <v xml:space="preserve"> Finance Dept LDCs</v>
          </cell>
          <cell r="C513">
            <v>0</v>
          </cell>
          <cell r="D513">
            <v>0</v>
          </cell>
        </row>
        <row r="514">
          <cell r="A514">
            <v>401001</v>
          </cell>
          <cell r="B514" t="str">
            <v xml:space="preserve"> ORST Billed-Tx Rev</v>
          </cell>
          <cell r="C514">
            <v>0</v>
          </cell>
          <cell r="D514">
            <v>0</v>
          </cell>
        </row>
        <row r="515">
          <cell r="A515">
            <v>401002</v>
          </cell>
          <cell r="B515" t="str">
            <v xml:space="preserve"> ORST Billed - Dx Rev</v>
          </cell>
          <cell r="C515">
            <v>0</v>
          </cell>
          <cell r="D515">
            <v>0</v>
          </cell>
        </row>
        <row r="516">
          <cell r="A516">
            <v>401003</v>
          </cell>
          <cell r="B516" t="str">
            <v xml:space="preserve"> ORST billed - Remotes</v>
          </cell>
          <cell r="C516">
            <v>0</v>
          </cell>
          <cell r="D516">
            <v>0</v>
          </cell>
        </row>
        <row r="517">
          <cell r="A517">
            <v>401004</v>
          </cell>
          <cell r="B517" t="str">
            <v xml:space="preserve"> ORST billed-Teleco</v>
          </cell>
          <cell r="C517">
            <v>0</v>
          </cell>
          <cell r="D517">
            <v>0</v>
          </cell>
        </row>
        <row r="518">
          <cell r="A518">
            <v>401010</v>
          </cell>
          <cell r="B518" t="str">
            <v xml:space="preserve"> ORST self-assed pch</v>
          </cell>
          <cell r="C518">
            <v>0</v>
          </cell>
          <cell r="D518">
            <v>0</v>
          </cell>
        </row>
        <row r="519">
          <cell r="A519">
            <v>401020</v>
          </cell>
          <cell r="B519" t="str">
            <v xml:space="preserve"> Prvncl Sales Tax-AR</v>
          </cell>
          <cell r="C519">
            <v>0</v>
          </cell>
          <cell r="D519">
            <v>0</v>
          </cell>
        </row>
        <row r="520">
          <cell r="A520">
            <v>401060</v>
          </cell>
          <cell r="B520" t="str">
            <v xml:space="preserve"> QST to supl-Teleco</v>
          </cell>
          <cell r="C520">
            <v>4755.9799999999996</v>
          </cell>
          <cell r="D520">
            <v>0</v>
          </cell>
        </row>
        <row r="521">
          <cell r="A521">
            <v>401100</v>
          </cell>
          <cell r="B521" t="str">
            <v xml:space="preserve"> ORST Collected</v>
          </cell>
          <cell r="C521">
            <v>0</v>
          </cell>
          <cell r="D521">
            <v>0</v>
          </cell>
        </row>
        <row r="522">
          <cell r="A522">
            <v>403000</v>
          </cell>
          <cell r="B522" t="str">
            <v xml:space="preserve"> QST Cllctd-Teleco</v>
          </cell>
          <cell r="C522">
            <v>-2874.81</v>
          </cell>
          <cell r="D522">
            <v>0</v>
          </cell>
        </row>
        <row r="523">
          <cell r="A523">
            <v>403020</v>
          </cell>
          <cell r="B523" t="str">
            <v xml:space="preserve"> ORST compn earned</v>
          </cell>
          <cell r="C523">
            <v>0</v>
          </cell>
          <cell r="D523">
            <v>0</v>
          </cell>
        </row>
        <row r="524">
          <cell r="A524">
            <v>404020</v>
          </cell>
          <cell r="B524" t="str">
            <v xml:space="preserve"> Income Tax Payable</v>
          </cell>
          <cell r="C524">
            <v>-516268.21</v>
          </cell>
          <cell r="D524">
            <v>622.42999999999995</v>
          </cell>
        </row>
        <row r="525">
          <cell r="A525">
            <v>404030</v>
          </cell>
          <cell r="B525" t="str">
            <v xml:space="preserve"> DTL-C</v>
          </cell>
          <cell r="C525">
            <v>0</v>
          </cell>
          <cell r="D525">
            <v>0</v>
          </cell>
        </row>
        <row r="526">
          <cell r="A526">
            <v>404031</v>
          </cell>
          <cell r="B526" t="str">
            <v xml:space="preserve"> Reg Offset DTL-C</v>
          </cell>
          <cell r="C526">
            <v>0</v>
          </cell>
          <cell r="D526">
            <v>0</v>
          </cell>
        </row>
        <row r="527">
          <cell r="A527">
            <v>409000</v>
          </cell>
          <cell r="B527" t="str">
            <v xml:space="preserve"> Accr Power Pchases</v>
          </cell>
          <cell r="C527">
            <v>0</v>
          </cell>
          <cell r="D527">
            <v>0</v>
          </cell>
        </row>
        <row r="528">
          <cell r="A528">
            <v>409002</v>
          </cell>
          <cell r="B528" t="str">
            <v xml:space="preserve"> Neg Inv for Genrtn</v>
          </cell>
          <cell r="C528">
            <v>0</v>
          </cell>
          <cell r="D528">
            <v>0</v>
          </cell>
        </row>
        <row r="529">
          <cell r="A529">
            <v>411000</v>
          </cell>
          <cell r="B529" t="str">
            <v xml:space="preserve"> Accr Pyt In L Of Tax</v>
          </cell>
          <cell r="C529">
            <v>0</v>
          </cell>
          <cell r="D529">
            <v>0</v>
          </cell>
        </row>
        <row r="530">
          <cell r="A530">
            <v>412010</v>
          </cell>
          <cell r="B530" t="str">
            <v xml:space="preserve"> DRC on Dflt Sply</v>
          </cell>
          <cell r="C530">
            <v>0</v>
          </cell>
          <cell r="D530">
            <v>0</v>
          </cell>
        </row>
        <row r="531">
          <cell r="A531">
            <v>412011</v>
          </cell>
          <cell r="B531" t="str">
            <v xml:space="preserve"> DRC on bhf Rtlers</v>
          </cell>
          <cell r="C531">
            <v>0</v>
          </cell>
          <cell r="D531">
            <v>0</v>
          </cell>
        </row>
        <row r="532">
          <cell r="A532">
            <v>412012</v>
          </cell>
          <cell r="B532" t="str">
            <v xml:space="preserve"> DRC billed by Remotes</v>
          </cell>
          <cell r="C532">
            <v>0</v>
          </cell>
          <cell r="D532">
            <v>0</v>
          </cell>
        </row>
        <row r="533">
          <cell r="A533">
            <v>412018</v>
          </cell>
          <cell r="B533" t="str">
            <v xml:space="preserve"> DRC on bad debt wr</v>
          </cell>
          <cell r="C533">
            <v>0</v>
          </cell>
          <cell r="D533">
            <v>0</v>
          </cell>
        </row>
        <row r="534">
          <cell r="A534">
            <v>412019</v>
          </cell>
          <cell r="B534" t="str">
            <v xml:space="preserve"> DRC on bad dbt rcvry</v>
          </cell>
          <cell r="C534">
            <v>0</v>
          </cell>
          <cell r="D534">
            <v>0</v>
          </cell>
        </row>
        <row r="535">
          <cell r="A535">
            <v>412900</v>
          </cell>
          <cell r="B535" t="str">
            <v xml:space="preserve"> TAX DEPTDRC rem clrg</v>
          </cell>
          <cell r="C535">
            <v>0</v>
          </cell>
          <cell r="D535">
            <v>0</v>
          </cell>
        </row>
        <row r="536">
          <cell r="A536">
            <v>413000</v>
          </cell>
          <cell r="B536" t="str">
            <v xml:space="preserve"> Accrd Liab - Other</v>
          </cell>
          <cell r="C536">
            <v>0</v>
          </cell>
          <cell r="D536">
            <v>0</v>
          </cell>
        </row>
        <row r="537">
          <cell r="A537">
            <v>413001</v>
          </cell>
          <cell r="B537" t="str">
            <v xml:space="preserve"> FX Revaln AR PrePay</v>
          </cell>
          <cell r="C537">
            <v>0</v>
          </cell>
          <cell r="D537">
            <v>0</v>
          </cell>
        </row>
        <row r="538">
          <cell r="A538">
            <v>413050</v>
          </cell>
          <cell r="B538" t="str">
            <v xml:space="preserve"> PrePayments NEB A/R</v>
          </cell>
          <cell r="C538">
            <v>0</v>
          </cell>
          <cell r="D538">
            <v>0</v>
          </cell>
        </row>
        <row r="539">
          <cell r="A539">
            <v>413080</v>
          </cell>
          <cell r="B539" t="str">
            <v xml:space="preserve"> 2009 CIGRE Cda Conf</v>
          </cell>
          <cell r="C539">
            <v>0</v>
          </cell>
          <cell r="D539">
            <v>0</v>
          </cell>
        </row>
        <row r="540">
          <cell r="A540">
            <v>413090</v>
          </cell>
          <cell r="B540" t="str">
            <v xml:space="preserve"> ProgPayTax</v>
          </cell>
          <cell r="C540">
            <v>0</v>
          </cell>
          <cell r="D540">
            <v>0</v>
          </cell>
        </row>
        <row r="541">
          <cell r="A541">
            <v>413100</v>
          </cell>
          <cell r="B541" t="str">
            <v xml:space="preserve"> PST Liability</v>
          </cell>
          <cell r="C541">
            <v>0</v>
          </cell>
          <cell r="D541">
            <v>0</v>
          </cell>
        </row>
        <row r="542">
          <cell r="A542">
            <v>413120</v>
          </cell>
          <cell r="B542" t="str">
            <v xml:space="preserve"> Carry Cost for Splus</v>
          </cell>
          <cell r="C542">
            <v>0</v>
          </cell>
          <cell r="D542">
            <v>0</v>
          </cell>
        </row>
        <row r="543">
          <cell r="A543">
            <v>413530</v>
          </cell>
          <cell r="B543" t="str">
            <v xml:space="preserve"> MPMA Suspense</v>
          </cell>
          <cell r="C543">
            <v>0</v>
          </cell>
          <cell r="D543">
            <v>0</v>
          </cell>
        </row>
        <row r="544">
          <cell r="A544">
            <v>413740</v>
          </cell>
          <cell r="B544" t="str">
            <v xml:space="preserve"> Bu Period End Accruals</v>
          </cell>
          <cell r="C544">
            <v>-1351464.64</v>
          </cell>
          <cell r="D544">
            <v>-47800</v>
          </cell>
        </row>
        <row r="545">
          <cell r="A545">
            <v>413741</v>
          </cell>
          <cell r="B545" t="str">
            <v xml:space="preserve"> Bnus and Incnt Accr</v>
          </cell>
          <cell r="C545">
            <v>-301640.61</v>
          </cell>
          <cell r="D545">
            <v>0</v>
          </cell>
        </row>
        <row r="546">
          <cell r="A546">
            <v>413800</v>
          </cell>
          <cell r="B546" t="str">
            <v xml:space="preserve"> Indmnty Costs</v>
          </cell>
          <cell r="C546">
            <v>0</v>
          </cell>
          <cell r="D546">
            <v>0</v>
          </cell>
        </row>
        <row r="547">
          <cell r="A547">
            <v>413880</v>
          </cell>
          <cell r="B547" t="str">
            <v xml:space="preserve"> Provision Auto Liab</v>
          </cell>
          <cell r="C547">
            <v>0</v>
          </cell>
          <cell r="D547">
            <v>0</v>
          </cell>
        </row>
        <row r="548">
          <cell r="A548">
            <v>413901</v>
          </cell>
          <cell r="B548" t="str">
            <v xml:space="preserve"> Bus Mod Assessme A/c</v>
          </cell>
          <cell r="C548">
            <v>0</v>
          </cell>
          <cell r="D548">
            <v>0</v>
          </cell>
        </row>
        <row r="549">
          <cell r="A549">
            <v>422010</v>
          </cell>
          <cell r="B549" t="str">
            <v xml:space="preserve"> Unpres Cheques General</v>
          </cell>
          <cell r="C549">
            <v>0</v>
          </cell>
          <cell r="D549">
            <v>0</v>
          </cell>
        </row>
        <row r="550">
          <cell r="A550">
            <v>425001</v>
          </cell>
          <cell r="B550" t="str">
            <v xml:space="preserve"> PP W/H Fr Ctract</v>
          </cell>
          <cell r="C550">
            <v>0</v>
          </cell>
          <cell r="D550">
            <v>0</v>
          </cell>
        </row>
        <row r="551">
          <cell r="A551">
            <v>426000</v>
          </cell>
          <cell r="B551" t="str">
            <v xml:space="preserve"> Und Int-Bond Disc</v>
          </cell>
          <cell r="C551">
            <v>0</v>
          </cell>
          <cell r="D551">
            <v>0</v>
          </cell>
        </row>
        <row r="552">
          <cell r="A552">
            <v>427000</v>
          </cell>
          <cell r="B552" t="str">
            <v xml:space="preserve"> Unearned Revenues</v>
          </cell>
          <cell r="C552">
            <v>-2022119.21</v>
          </cell>
          <cell r="D552">
            <v>-4082.01</v>
          </cell>
        </row>
        <row r="553">
          <cell r="A553">
            <v>427001</v>
          </cell>
          <cell r="B553" t="str">
            <v xml:space="preserve"> CIA Suspense</v>
          </cell>
          <cell r="C553">
            <v>0</v>
          </cell>
          <cell r="D553">
            <v>0</v>
          </cell>
        </row>
        <row r="554">
          <cell r="A554">
            <v>427002</v>
          </cell>
          <cell r="B554" t="str">
            <v xml:space="preserve"> Dwn Pymt for Gen Con</v>
          </cell>
          <cell r="C554">
            <v>0</v>
          </cell>
          <cell r="D554">
            <v>0</v>
          </cell>
        </row>
        <row r="555">
          <cell r="A555">
            <v>427100</v>
          </cell>
          <cell r="B555" t="str">
            <v xml:space="preserve"> OPA Funding Liability</v>
          </cell>
          <cell r="C555">
            <v>0</v>
          </cell>
          <cell r="D555">
            <v>0</v>
          </cell>
        </row>
        <row r="556">
          <cell r="A556">
            <v>427110</v>
          </cell>
          <cell r="B556" t="str">
            <v xml:space="preserve"> eHealth deferrd COS</v>
          </cell>
          <cell r="C556">
            <v>0</v>
          </cell>
          <cell r="D556">
            <v>0</v>
          </cell>
        </row>
        <row r="557">
          <cell r="A557">
            <v>427191</v>
          </cell>
          <cell r="B557" t="str">
            <v xml:space="preserve"> RRP Rev Var</v>
          </cell>
          <cell r="C557">
            <v>0</v>
          </cell>
          <cell r="D557">
            <v>0</v>
          </cell>
        </row>
        <row r="558">
          <cell r="A558">
            <v>428000</v>
          </cell>
          <cell r="B558" t="str">
            <v xml:space="preserve"> Recl Custmr Credit</v>
          </cell>
          <cell r="C558">
            <v>0</v>
          </cell>
          <cell r="D558">
            <v>0</v>
          </cell>
        </row>
        <row r="559">
          <cell r="A559">
            <v>428010</v>
          </cell>
          <cell r="B559" t="str">
            <v xml:space="preserve"> Rtlr Sttlmnt Pybl</v>
          </cell>
          <cell r="C559">
            <v>0</v>
          </cell>
          <cell r="D559">
            <v>0</v>
          </cell>
        </row>
        <row r="560">
          <cell r="A560">
            <v>428020</v>
          </cell>
          <cell r="B560" t="str">
            <v xml:space="preserve"> Rtlr Sttlmnt Rcl Rcv</v>
          </cell>
          <cell r="C560">
            <v>0</v>
          </cell>
          <cell r="D560">
            <v>0</v>
          </cell>
        </row>
        <row r="561">
          <cell r="A561">
            <v>440010</v>
          </cell>
          <cell r="B561" t="str">
            <v xml:space="preserve"> ST Notes Payable</v>
          </cell>
          <cell r="C561">
            <v>0</v>
          </cell>
          <cell r="D561">
            <v>0</v>
          </cell>
        </row>
        <row r="562">
          <cell r="A562">
            <v>440020</v>
          </cell>
          <cell r="B562" t="str">
            <v xml:space="preserve"> IBM S T Facility</v>
          </cell>
          <cell r="C562">
            <v>0</v>
          </cell>
          <cell r="D562">
            <v>0</v>
          </cell>
        </row>
        <row r="563">
          <cell r="A563">
            <v>441020</v>
          </cell>
          <cell r="B563" t="str">
            <v xml:space="preserve"> Accr Int- In Rt Swap</v>
          </cell>
          <cell r="C563">
            <v>0</v>
          </cell>
          <cell r="D563">
            <v>0</v>
          </cell>
        </row>
        <row r="564">
          <cell r="A564">
            <v>442010</v>
          </cell>
          <cell r="B564" t="str">
            <v xml:space="preserve"> Accrued Interest</v>
          </cell>
          <cell r="C564">
            <v>0</v>
          </cell>
          <cell r="D564">
            <v>0</v>
          </cell>
        </row>
        <row r="565">
          <cell r="A565">
            <v>443000</v>
          </cell>
          <cell r="B565" t="str">
            <v xml:space="preserve"> Div Pybl-Cmn Share</v>
          </cell>
          <cell r="C565">
            <v>0</v>
          </cell>
          <cell r="D565">
            <v>0</v>
          </cell>
        </row>
        <row r="566">
          <cell r="A566">
            <v>443020</v>
          </cell>
          <cell r="B566" t="str">
            <v xml:space="preserve"> Div Pybl-Prfd Share</v>
          </cell>
          <cell r="C566">
            <v>0</v>
          </cell>
          <cell r="D566">
            <v>0</v>
          </cell>
        </row>
        <row r="567">
          <cell r="A567">
            <v>451000</v>
          </cell>
          <cell r="B567" t="str">
            <v xml:space="preserve"> LT A/P &amp; Accr Chg</v>
          </cell>
          <cell r="C567">
            <v>0</v>
          </cell>
          <cell r="D567">
            <v>0</v>
          </cell>
        </row>
        <row r="568">
          <cell r="A568">
            <v>451001</v>
          </cell>
          <cell r="B568" t="str">
            <v xml:space="preserve"> Asbestos - ARO</v>
          </cell>
          <cell r="C568">
            <v>0</v>
          </cell>
          <cell r="D568">
            <v>0</v>
          </cell>
        </row>
        <row r="569">
          <cell r="A569">
            <v>451020</v>
          </cell>
          <cell r="B569" t="str">
            <v xml:space="preserve"> DTL-LT</v>
          </cell>
          <cell r="C569">
            <v>-1673239.59</v>
          </cell>
          <cell r="D569">
            <v>0</v>
          </cell>
        </row>
        <row r="570">
          <cell r="A570">
            <v>451021</v>
          </cell>
          <cell r="B570" t="str">
            <v xml:space="preserve"> Reg Offset-DTL-LT</v>
          </cell>
          <cell r="C570">
            <v>0</v>
          </cell>
          <cell r="D570">
            <v>0</v>
          </cell>
        </row>
        <row r="571">
          <cell r="A571">
            <v>451070</v>
          </cell>
          <cell r="B571" t="str">
            <v xml:space="preserve"> WC/WSIB Deferred Gains</v>
          </cell>
          <cell r="C571">
            <v>0</v>
          </cell>
          <cell r="D571">
            <v>0</v>
          </cell>
        </row>
        <row r="572">
          <cell r="A572">
            <v>451250</v>
          </cell>
          <cell r="B572" t="str">
            <v xml:space="preserve"> Legal Claims Provision</v>
          </cell>
          <cell r="C572">
            <v>0</v>
          </cell>
          <cell r="D572">
            <v>0</v>
          </cell>
        </row>
        <row r="573">
          <cell r="A573">
            <v>452010</v>
          </cell>
          <cell r="B573" t="str">
            <v xml:space="preserve"> Reg Liab - DPA</v>
          </cell>
          <cell r="C573">
            <v>0</v>
          </cell>
          <cell r="D573">
            <v>0</v>
          </cell>
        </row>
        <row r="574">
          <cell r="A574">
            <v>452011</v>
          </cell>
          <cell r="B574" t="str">
            <v xml:space="preserve"> Pension Obligation</v>
          </cell>
          <cell r="C574">
            <v>0</v>
          </cell>
          <cell r="D574">
            <v>0</v>
          </cell>
        </row>
        <row r="575">
          <cell r="A575">
            <v>452012</v>
          </cell>
          <cell r="B575" t="str">
            <v xml:space="preserve"> CL Remotes LAR 07</v>
          </cell>
          <cell r="C575">
            <v>0</v>
          </cell>
          <cell r="D575">
            <v>0</v>
          </cell>
        </row>
        <row r="576">
          <cell r="A576">
            <v>452013</v>
          </cell>
          <cell r="B576" t="str">
            <v xml:space="preserve"> CL- Dx PCB (01)</v>
          </cell>
          <cell r="C576">
            <v>0</v>
          </cell>
          <cell r="D576">
            <v>0</v>
          </cell>
        </row>
        <row r="577">
          <cell r="A577">
            <v>452015</v>
          </cell>
          <cell r="B577" t="str">
            <v xml:space="preserve"> CL-Tx PCB (01)</v>
          </cell>
          <cell r="C577">
            <v>0</v>
          </cell>
          <cell r="D577">
            <v>0</v>
          </cell>
        </row>
        <row r="578">
          <cell r="A578">
            <v>452016</v>
          </cell>
          <cell r="B578" t="str">
            <v xml:space="preserve"> CL-Tx LAR</v>
          </cell>
          <cell r="C578">
            <v>0</v>
          </cell>
          <cell r="D578">
            <v>0</v>
          </cell>
        </row>
        <row r="579">
          <cell r="A579">
            <v>452017</v>
          </cell>
          <cell r="B579" t="str">
            <v xml:space="preserve"> CL-Remotes LAR</v>
          </cell>
          <cell r="C579">
            <v>0</v>
          </cell>
          <cell r="D579">
            <v>0</v>
          </cell>
        </row>
        <row r="580">
          <cell r="A580">
            <v>452020</v>
          </cell>
          <cell r="B580" t="str">
            <v xml:space="preserve"> CL - Dx LAR (09)</v>
          </cell>
          <cell r="C580">
            <v>0</v>
          </cell>
          <cell r="D580">
            <v>0</v>
          </cell>
        </row>
        <row r="581">
          <cell r="A581">
            <v>452021</v>
          </cell>
          <cell r="B581" t="str">
            <v xml:space="preserve"> CL - Tx LAR (09)</v>
          </cell>
          <cell r="C581">
            <v>0</v>
          </cell>
          <cell r="D581">
            <v>0</v>
          </cell>
        </row>
        <row r="582">
          <cell r="A582">
            <v>452022</v>
          </cell>
          <cell r="B582" t="str">
            <v xml:space="preserve"> Rem LAR 11</v>
          </cell>
          <cell r="C582">
            <v>0</v>
          </cell>
          <cell r="D582">
            <v>0</v>
          </cell>
        </row>
        <row r="583">
          <cell r="A583">
            <v>452023</v>
          </cell>
          <cell r="B583" t="str">
            <v xml:space="preserve"> Rider 9 RARA GA</v>
          </cell>
          <cell r="C583">
            <v>0</v>
          </cell>
          <cell r="D583">
            <v>0</v>
          </cell>
        </row>
        <row r="584">
          <cell r="A584">
            <v>452024</v>
          </cell>
          <cell r="B584" t="str">
            <v xml:space="preserve"> Rider 9 RARA</v>
          </cell>
          <cell r="C584">
            <v>0</v>
          </cell>
          <cell r="D584">
            <v>0</v>
          </cell>
        </row>
        <row r="585">
          <cell r="A585">
            <v>452030</v>
          </cell>
          <cell r="B585" t="str">
            <v xml:space="preserve"> Joint Use Charge</v>
          </cell>
          <cell r="C585">
            <v>0</v>
          </cell>
          <cell r="D585">
            <v>0</v>
          </cell>
        </row>
        <row r="586">
          <cell r="A586">
            <v>452031</v>
          </cell>
          <cell r="B586" t="str">
            <v xml:space="preserve"> Joint Use Chg Int</v>
          </cell>
          <cell r="C586">
            <v>0</v>
          </cell>
          <cell r="D586">
            <v>0</v>
          </cell>
        </row>
        <row r="587">
          <cell r="A587">
            <v>452040</v>
          </cell>
          <cell r="B587" t="str">
            <v xml:space="preserve"> Reg LiabBruceXMilton</v>
          </cell>
          <cell r="C587">
            <v>0</v>
          </cell>
          <cell r="D587">
            <v>0</v>
          </cell>
        </row>
        <row r="588">
          <cell r="A588">
            <v>452042</v>
          </cell>
          <cell r="B588" t="str">
            <v xml:space="preserve"> Reg Liab - Other</v>
          </cell>
          <cell r="C588">
            <v>0</v>
          </cell>
          <cell r="D588">
            <v>0</v>
          </cell>
        </row>
        <row r="589">
          <cell r="A589">
            <v>452050</v>
          </cell>
          <cell r="B589" t="str">
            <v xml:space="preserve"> LT Liab Dx PCB (01)</v>
          </cell>
          <cell r="C589">
            <v>0</v>
          </cell>
          <cell r="D589">
            <v>0</v>
          </cell>
        </row>
        <row r="590">
          <cell r="A590">
            <v>452052</v>
          </cell>
          <cell r="B590" t="str">
            <v xml:space="preserve"> LT Liab Tx PCB (01)</v>
          </cell>
          <cell r="C590">
            <v>0</v>
          </cell>
          <cell r="D590">
            <v>0</v>
          </cell>
        </row>
        <row r="591">
          <cell r="A591">
            <v>452053</v>
          </cell>
          <cell r="B591" t="str">
            <v xml:space="preserve"> LT Liab -Tx LAR</v>
          </cell>
          <cell r="C591">
            <v>0</v>
          </cell>
          <cell r="D591">
            <v>0</v>
          </cell>
        </row>
        <row r="592">
          <cell r="A592">
            <v>452056</v>
          </cell>
          <cell r="B592" t="str">
            <v xml:space="preserve"> LT Liab - Rem LAR 07</v>
          </cell>
          <cell r="C592">
            <v>0</v>
          </cell>
          <cell r="D592">
            <v>0</v>
          </cell>
        </row>
        <row r="593">
          <cell r="A593">
            <v>452057</v>
          </cell>
          <cell r="B593" t="str">
            <v xml:space="preserve"> CL Dx PCB 08</v>
          </cell>
          <cell r="C593">
            <v>0</v>
          </cell>
          <cell r="D593">
            <v>0</v>
          </cell>
        </row>
        <row r="594">
          <cell r="A594">
            <v>452058</v>
          </cell>
          <cell r="B594" t="str">
            <v xml:space="preserve"> CL Tx PCB 08</v>
          </cell>
          <cell r="C594">
            <v>0</v>
          </cell>
          <cell r="D594">
            <v>0</v>
          </cell>
        </row>
        <row r="595">
          <cell r="A595">
            <v>452059</v>
          </cell>
          <cell r="B595" t="str">
            <v xml:space="preserve"> LT Liab Dx PCB 08</v>
          </cell>
          <cell r="C595">
            <v>0</v>
          </cell>
          <cell r="D595">
            <v>0</v>
          </cell>
        </row>
        <row r="596">
          <cell r="A596">
            <v>452060</v>
          </cell>
          <cell r="B596" t="str">
            <v xml:space="preserve"> LT Liab Tx PCB 08</v>
          </cell>
          <cell r="C596">
            <v>0</v>
          </cell>
          <cell r="D596">
            <v>0</v>
          </cell>
        </row>
        <row r="597">
          <cell r="A597">
            <v>452061</v>
          </cell>
          <cell r="B597" t="str">
            <v xml:space="preserve"> LT Liab Dx LAR (09)</v>
          </cell>
          <cell r="C597">
            <v>0</v>
          </cell>
          <cell r="D597">
            <v>0</v>
          </cell>
        </row>
        <row r="598">
          <cell r="A598">
            <v>452062</v>
          </cell>
          <cell r="B598" t="str">
            <v xml:space="preserve"> LT Liab Tx LAR (09)</v>
          </cell>
          <cell r="C598">
            <v>0</v>
          </cell>
          <cell r="D598">
            <v>0</v>
          </cell>
        </row>
        <row r="599">
          <cell r="A599">
            <v>452063</v>
          </cell>
          <cell r="B599" t="str">
            <v xml:space="preserve"> Rmts LAR LT2011</v>
          </cell>
          <cell r="C599">
            <v>0</v>
          </cell>
          <cell r="D599">
            <v>0</v>
          </cell>
        </row>
        <row r="600">
          <cell r="A600">
            <v>452064</v>
          </cell>
          <cell r="B600" t="str">
            <v xml:space="preserve"> LT Liab Dx LAR (13)</v>
          </cell>
          <cell r="C600">
            <v>0</v>
          </cell>
          <cell r="D600">
            <v>0</v>
          </cell>
        </row>
        <row r="601">
          <cell r="A601">
            <v>452065</v>
          </cell>
          <cell r="B601" t="str">
            <v xml:space="preserve"> LT Liab Dx LAR (14)</v>
          </cell>
          <cell r="C601">
            <v>0</v>
          </cell>
          <cell r="D601">
            <v>0</v>
          </cell>
        </row>
        <row r="602">
          <cell r="A602">
            <v>452068</v>
          </cell>
          <cell r="B602" t="str">
            <v xml:space="preserve"> Unamt Lease Inducemt</v>
          </cell>
          <cell r="C602">
            <v>0</v>
          </cell>
          <cell r="D602">
            <v>0</v>
          </cell>
        </row>
        <row r="603">
          <cell r="A603">
            <v>452069</v>
          </cell>
          <cell r="B603" t="str">
            <v xml:space="preserve"> Asst Retire Oblgtn</v>
          </cell>
          <cell r="C603">
            <v>0</v>
          </cell>
          <cell r="D603">
            <v>0</v>
          </cell>
        </row>
        <row r="604">
          <cell r="A604">
            <v>452070</v>
          </cell>
          <cell r="B604" t="str">
            <v xml:space="preserve"> Load Research Funding</v>
          </cell>
          <cell r="C604">
            <v>0</v>
          </cell>
          <cell r="D604">
            <v>0</v>
          </cell>
        </row>
        <row r="605">
          <cell r="A605">
            <v>452071</v>
          </cell>
          <cell r="B605" t="str">
            <v xml:space="preserve"> Rider 1-2005 RAR</v>
          </cell>
          <cell r="C605">
            <v>0</v>
          </cell>
          <cell r="D605">
            <v>0</v>
          </cell>
        </row>
        <row r="606">
          <cell r="A606">
            <v>452072</v>
          </cell>
          <cell r="B606" t="str">
            <v xml:space="preserve"> Rider 2-2005 RAR</v>
          </cell>
          <cell r="C606">
            <v>0</v>
          </cell>
          <cell r="D606">
            <v>0</v>
          </cell>
        </row>
        <row r="607">
          <cell r="A607">
            <v>452073</v>
          </cell>
          <cell r="B607" t="str">
            <v xml:space="preserve"> Rider 3 RARA Unbilled</v>
          </cell>
          <cell r="C607">
            <v>0</v>
          </cell>
          <cell r="D607">
            <v>0</v>
          </cell>
        </row>
        <row r="608">
          <cell r="A608">
            <v>452074</v>
          </cell>
          <cell r="B608" t="str">
            <v xml:space="preserve"> Rider 4 RARA Unbilled</v>
          </cell>
          <cell r="C608">
            <v>0</v>
          </cell>
          <cell r="D608">
            <v>0</v>
          </cell>
        </row>
        <row r="609">
          <cell r="A609">
            <v>452075</v>
          </cell>
          <cell r="B609" t="str">
            <v xml:space="preserve"> Unrlzd G/L Fb Swap</v>
          </cell>
          <cell r="C609">
            <v>-229683.72</v>
          </cell>
          <cell r="D609">
            <v>0</v>
          </cell>
        </row>
        <row r="610">
          <cell r="A610">
            <v>452076</v>
          </cell>
          <cell r="B610" t="str">
            <v xml:space="preserve"> Rogers Fibre Swap</v>
          </cell>
          <cell r="C610">
            <v>0</v>
          </cell>
          <cell r="D610">
            <v>0</v>
          </cell>
        </row>
        <row r="611">
          <cell r="A611">
            <v>452077</v>
          </cell>
          <cell r="B611" t="str">
            <v xml:space="preserve"> Bells Fibre Swap</v>
          </cell>
          <cell r="C611">
            <v>0</v>
          </cell>
          <cell r="D611">
            <v>0</v>
          </cell>
        </row>
        <row r="612">
          <cell r="A612">
            <v>452078</v>
          </cell>
          <cell r="B612" t="str">
            <v xml:space="preserve"> Cogeco Fibre Swap</v>
          </cell>
          <cell r="C612">
            <v>110566</v>
          </cell>
          <cell r="D612">
            <v>0</v>
          </cell>
        </row>
        <row r="613">
          <cell r="A613">
            <v>452079</v>
          </cell>
          <cell r="B613" t="str">
            <v xml:space="preserve"> Allstream F S</v>
          </cell>
          <cell r="C613">
            <v>82500</v>
          </cell>
          <cell r="D613">
            <v>0</v>
          </cell>
        </row>
        <row r="614">
          <cell r="A614">
            <v>452081</v>
          </cell>
          <cell r="B614" t="str">
            <v xml:space="preserve"> Persona Fibre Swap</v>
          </cell>
          <cell r="C614">
            <v>61950</v>
          </cell>
          <cell r="D614">
            <v>0</v>
          </cell>
        </row>
        <row r="615">
          <cell r="A615">
            <v>452083</v>
          </cell>
          <cell r="B615" t="str">
            <v xml:space="preserve"> Tx Exc ExpDefRevLiab</v>
          </cell>
          <cell r="C615">
            <v>0</v>
          </cell>
          <cell r="D615">
            <v>0</v>
          </cell>
        </row>
        <row r="616">
          <cell r="A616">
            <v>452084</v>
          </cell>
          <cell r="B616" t="str">
            <v xml:space="preserve"> TX Earning Sharing</v>
          </cell>
          <cell r="C616">
            <v>0</v>
          </cell>
          <cell r="D616">
            <v>0</v>
          </cell>
        </row>
        <row r="617">
          <cell r="A617">
            <v>452085</v>
          </cell>
          <cell r="B617" t="str">
            <v xml:space="preserve"> Unamt DeBs Contri</v>
          </cell>
          <cell r="C617">
            <v>0</v>
          </cell>
          <cell r="D617">
            <v>0</v>
          </cell>
        </row>
        <row r="618">
          <cell r="A618">
            <v>452090</v>
          </cell>
          <cell r="B618" t="str">
            <v xml:space="preserve"> Tx Exc Exp DefRevInt</v>
          </cell>
          <cell r="C618">
            <v>0</v>
          </cell>
          <cell r="D618">
            <v>0</v>
          </cell>
        </row>
        <row r="619">
          <cell r="A619">
            <v>452091</v>
          </cell>
          <cell r="B619" t="str">
            <v xml:space="preserve"> Ext Rev SLU Stat ECS</v>
          </cell>
          <cell r="C619">
            <v>0</v>
          </cell>
          <cell r="D619">
            <v>0</v>
          </cell>
        </row>
        <row r="620">
          <cell r="A620">
            <v>452092</v>
          </cell>
          <cell r="B620" t="str">
            <v xml:space="preserve"> ExtRv SLUStat ECS In</v>
          </cell>
          <cell r="C620">
            <v>0</v>
          </cell>
          <cell r="D620">
            <v>0</v>
          </cell>
        </row>
        <row r="621">
          <cell r="A621">
            <v>452093</v>
          </cell>
          <cell r="B621" t="str">
            <v xml:space="preserve"> Proj Costs Def Rev</v>
          </cell>
          <cell r="C621">
            <v>0</v>
          </cell>
          <cell r="D621">
            <v>0</v>
          </cell>
        </row>
        <row r="622">
          <cell r="A622">
            <v>452094</v>
          </cell>
          <cell r="B622" t="str">
            <v xml:space="preserve"> Proj Cst Def Rev Int</v>
          </cell>
          <cell r="C622">
            <v>0</v>
          </cell>
          <cell r="D622">
            <v>0</v>
          </cell>
        </row>
        <row r="623">
          <cell r="A623">
            <v>452100</v>
          </cell>
          <cell r="B623" t="str">
            <v xml:space="preserve"> Rights Payments</v>
          </cell>
          <cell r="C623">
            <v>0</v>
          </cell>
          <cell r="D623">
            <v>0</v>
          </cell>
        </row>
        <row r="624">
          <cell r="A624">
            <v>452101</v>
          </cell>
          <cell r="B624" t="str">
            <v xml:space="preserve"> Rights Payments Int</v>
          </cell>
          <cell r="C624">
            <v>0</v>
          </cell>
          <cell r="D624">
            <v>0</v>
          </cell>
        </row>
        <row r="625">
          <cell r="A625">
            <v>452106</v>
          </cell>
          <cell r="B625" t="str">
            <v xml:space="preserve"> Rider 6 RARA Unbilled</v>
          </cell>
          <cell r="C625">
            <v>0</v>
          </cell>
          <cell r="D625">
            <v>0</v>
          </cell>
        </row>
        <row r="626">
          <cell r="A626">
            <v>452107</v>
          </cell>
          <cell r="B626" t="str">
            <v xml:space="preserve"> Rider 6 - Glbl Adjst</v>
          </cell>
          <cell r="C626">
            <v>0</v>
          </cell>
          <cell r="D626">
            <v>0</v>
          </cell>
        </row>
        <row r="627">
          <cell r="A627">
            <v>452182</v>
          </cell>
          <cell r="B627" t="str">
            <v xml:space="preserve"> Dfd Expt Svc Cr Int</v>
          </cell>
          <cell r="C627">
            <v>0</v>
          </cell>
          <cell r="D627">
            <v>0</v>
          </cell>
        </row>
        <row r="628">
          <cell r="A628">
            <v>452999</v>
          </cell>
          <cell r="B628" t="str">
            <v xml:space="preserve"> Interface Balancg Ac</v>
          </cell>
          <cell r="C628">
            <v>0</v>
          </cell>
          <cell r="D628">
            <v>0</v>
          </cell>
        </row>
        <row r="629">
          <cell r="A629">
            <v>453000</v>
          </cell>
          <cell r="B629" t="str">
            <v xml:space="preserve"> OPEB/OPRB-Open Liab</v>
          </cell>
          <cell r="C629">
            <v>-14833438.800000001</v>
          </cell>
          <cell r="D629">
            <v>0</v>
          </cell>
        </row>
        <row r="630">
          <cell r="A630">
            <v>453030</v>
          </cell>
          <cell r="B630" t="str">
            <v xml:space="preserve"> OPEB-LTD-Open Liab</v>
          </cell>
          <cell r="C630">
            <v>-458667</v>
          </cell>
          <cell r="D630">
            <v>0</v>
          </cell>
        </row>
        <row r="631">
          <cell r="A631">
            <v>453050</v>
          </cell>
          <cell r="B631" t="str">
            <v xml:space="preserve"> OPRB-SPS-Open Liab</v>
          </cell>
          <cell r="C631">
            <v>-957167.84</v>
          </cell>
          <cell r="D631">
            <v>0</v>
          </cell>
        </row>
        <row r="632">
          <cell r="A632">
            <v>453060</v>
          </cell>
          <cell r="B632" t="str">
            <v xml:space="preserve"> OPRB-Spec opn liab</v>
          </cell>
          <cell r="C632">
            <v>0</v>
          </cell>
          <cell r="D632">
            <v>0</v>
          </cell>
        </row>
        <row r="633">
          <cell r="A633">
            <v>453070</v>
          </cell>
          <cell r="B633" t="str">
            <v xml:space="preserve"> OPRB-Inergi Opn Liab</v>
          </cell>
          <cell r="C633">
            <v>0</v>
          </cell>
          <cell r="D633">
            <v>0</v>
          </cell>
        </row>
        <row r="634">
          <cell r="A634">
            <v>453090</v>
          </cell>
          <cell r="B634" t="str">
            <v xml:space="preserve"> OPRB - Open Liab</v>
          </cell>
          <cell r="C634">
            <v>617000</v>
          </cell>
          <cell r="D634">
            <v>0</v>
          </cell>
        </row>
        <row r="635">
          <cell r="A635">
            <v>453092</v>
          </cell>
          <cell r="B635" t="str">
            <v xml:space="preserve"> OPRB Liab- Acq MEUs</v>
          </cell>
          <cell r="C635">
            <v>0</v>
          </cell>
          <cell r="D635">
            <v>0</v>
          </cell>
        </row>
        <row r="636">
          <cell r="A636">
            <v>453100</v>
          </cell>
          <cell r="B636" t="str">
            <v xml:space="preserve"> OPRB-Dental-Payments</v>
          </cell>
          <cell r="C636">
            <v>19502.419999999998</v>
          </cell>
          <cell r="D636">
            <v>0</v>
          </cell>
        </row>
        <row r="637">
          <cell r="A637">
            <v>453110</v>
          </cell>
          <cell r="B637" t="str">
            <v xml:space="preserve"> OPRB - GLI Payments</v>
          </cell>
          <cell r="C637">
            <v>0</v>
          </cell>
          <cell r="D637">
            <v>0</v>
          </cell>
        </row>
        <row r="638">
          <cell r="A638">
            <v>453120</v>
          </cell>
          <cell r="B638" t="str">
            <v xml:space="preserve"> OPRB-Health-Payments</v>
          </cell>
          <cell r="C638">
            <v>48104.69</v>
          </cell>
          <cell r="D638">
            <v>0</v>
          </cell>
        </row>
        <row r="639">
          <cell r="A639">
            <v>453130</v>
          </cell>
          <cell r="B639" t="str">
            <v xml:space="preserve"> OPRB-LTD-Payments</v>
          </cell>
          <cell r="C639">
            <v>1412.69</v>
          </cell>
          <cell r="D639">
            <v>0</v>
          </cell>
        </row>
        <row r="640">
          <cell r="A640">
            <v>453140</v>
          </cell>
          <cell r="B640" t="str">
            <v xml:space="preserve"> Retiremt Bonus Pmt</v>
          </cell>
          <cell r="C640">
            <v>38359.33</v>
          </cell>
          <cell r="D640">
            <v>0</v>
          </cell>
        </row>
        <row r="641">
          <cell r="A641">
            <v>453150</v>
          </cell>
          <cell r="B641" t="str">
            <v xml:space="preserve"> OPRB-SPS- PAYMENTS</v>
          </cell>
          <cell r="C641">
            <v>0</v>
          </cell>
          <cell r="D641">
            <v>0</v>
          </cell>
        </row>
        <row r="642">
          <cell r="A642">
            <v>453160</v>
          </cell>
          <cell r="B642" t="str">
            <v xml:space="preserve"> OPRB-Spec Arr-Pmt</v>
          </cell>
          <cell r="C642">
            <v>0</v>
          </cell>
          <cell r="D642">
            <v>0</v>
          </cell>
        </row>
        <row r="643">
          <cell r="A643">
            <v>453169</v>
          </cell>
          <cell r="B643" t="str">
            <v xml:space="preserve"> OPRB-Inergi Payment</v>
          </cell>
          <cell r="C643">
            <v>0</v>
          </cell>
          <cell r="D643">
            <v>0</v>
          </cell>
        </row>
        <row r="644">
          <cell r="A644">
            <v>453170</v>
          </cell>
          <cell r="B644" t="str">
            <v xml:space="preserve"> OPRB-Inergi Stff Exp</v>
          </cell>
          <cell r="C644">
            <v>0</v>
          </cell>
          <cell r="D644">
            <v>0</v>
          </cell>
        </row>
        <row r="645">
          <cell r="A645">
            <v>453220</v>
          </cell>
          <cell r="B645" t="str">
            <v xml:space="preserve"> Hlth,Dntl,GLI&amp;RB Ex</v>
          </cell>
          <cell r="C645">
            <v>-2378048.85</v>
          </cell>
          <cell r="D645">
            <v>0</v>
          </cell>
        </row>
        <row r="646">
          <cell r="A646">
            <v>453230</v>
          </cell>
          <cell r="B646" t="str">
            <v xml:space="preserve"> OPEB-LT Dsblty-exp</v>
          </cell>
          <cell r="C646">
            <v>-114447.44</v>
          </cell>
          <cell r="D646">
            <v>0</v>
          </cell>
        </row>
        <row r="647">
          <cell r="A647">
            <v>453250</v>
          </cell>
          <cell r="B647" t="str">
            <v xml:space="preserve"> OPRB - SPP - expense</v>
          </cell>
          <cell r="C647">
            <v>-130225.32</v>
          </cell>
          <cell r="D647">
            <v>0</v>
          </cell>
        </row>
        <row r="648">
          <cell r="A648">
            <v>453320</v>
          </cell>
          <cell r="B648" t="str">
            <v xml:space="preserve"> OPRB-H&amp;D Oblig</v>
          </cell>
          <cell r="C648">
            <v>-836416</v>
          </cell>
          <cell r="D648">
            <v>0</v>
          </cell>
        </row>
        <row r="649">
          <cell r="A649">
            <v>453330</v>
          </cell>
          <cell r="B649" t="str">
            <v xml:space="preserve"> OPEB-LTD Obligation</v>
          </cell>
          <cell r="C649">
            <v>126667</v>
          </cell>
          <cell r="D649">
            <v>0</v>
          </cell>
        </row>
        <row r="650">
          <cell r="A650">
            <v>453350</v>
          </cell>
          <cell r="B650" t="str">
            <v xml:space="preserve"> OPRB-SPP Obligation</v>
          </cell>
          <cell r="C650">
            <v>0</v>
          </cell>
          <cell r="D650">
            <v>0</v>
          </cell>
        </row>
        <row r="651">
          <cell r="A651">
            <v>453400</v>
          </cell>
          <cell r="B651" t="str">
            <v xml:space="preserve"> OPRB Liability Subs</v>
          </cell>
          <cell r="C651">
            <v>0</v>
          </cell>
          <cell r="D651">
            <v>0</v>
          </cell>
        </row>
        <row r="652">
          <cell r="A652">
            <v>480000</v>
          </cell>
          <cell r="B652" t="str">
            <v xml:space="preserve"> Contributed Surplus</v>
          </cell>
          <cell r="C652">
            <v>0</v>
          </cell>
          <cell r="D652">
            <v>0</v>
          </cell>
        </row>
        <row r="653">
          <cell r="A653">
            <v>481000</v>
          </cell>
          <cell r="B653" t="str">
            <v xml:space="preserve"> Business Unit Equity</v>
          </cell>
          <cell r="C653">
            <v>-31526079.890000001</v>
          </cell>
          <cell r="D653">
            <v>3152907.53</v>
          </cell>
        </row>
        <row r="654">
          <cell r="A654">
            <v>481120</v>
          </cell>
          <cell r="B654" t="str">
            <v xml:space="preserve"> Prefered Shares</v>
          </cell>
          <cell r="C654">
            <v>0</v>
          </cell>
          <cell r="D654">
            <v>0</v>
          </cell>
        </row>
        <row r="655">
          <cell r="A655">
            <v>481121</v>
          </cell>
          <cell r="B655" t="str">
            <v xml:space="preserve"> Common Share Capital</v>
          </cell>
          <cell r="C655">
            <v>0</v>
          </cell>
          <cell r="D655">
            <v>-10</v>
          </cell>
        </row>
        <row r="656">
          <cell r="A656">
            <v>482000</v>
          </cell>
          <cell r="B656" t="str">
            <v xml:space="preserve"> Common Shares Dividend</v>
          </cell>
          <cell r="C656">
            <v>0</v>
          </cell>
          <cell r="D656">
            <v>0</v>
          </cell>
        </row>
        <row r="657">
          <cell r="A657">
            <v>482010</v>
          </cell>
          <cell r="B657" t="str">
            <v xml:space="preserve"> Preferred Share  Div</v>
          </cell>
          <cell r="C657">
            <v>0</v>
          </cell>
          <cell r="D657">
            <v>0</v>
          </cell>
        </row>
        <row r="658">
          <cell r="A658">
            <v>483000</v>
          </cell>
          <cell r="B658" t="str">
            <v xml:space="preserve"> Non-control Intrst</v>
          </cell>
          <cell r="C658">
            <v>0</v>
          </cell>
          <cell r="D658">
            <v>0</v>
          </cell>
        </row>
        <row r="659">
          <cell r="A659">
            <v>484000</v>
          </cell>
          <cell r="B659" t="str">
            <v xml:space="preserve"> Partnership Interest</v>
          </cell>
          <cell r="C659">
            <v>0</v>
          </cell>
          <cell r="D659">
            <v>0</v>
          </cell>
        </row>
        <row r="660">
          <cell r="A660">
            <v>486000</v>
          </cell>
          <cell r="B660" t="str">
            <v xml:space="preserve"> AOCI</v>
          </cell>
          <cell r="C660">
            <v>0</v>
          </cell>
          <cell r="D660">
            <v>0</v>
          </cell>
        </row>
        <row r="661">
          <cell r="A661">
            <v>530000</v>
          </cell>
          <cell r="B661" t="str">
            <v xml:space="preserve"> Rtl Power Sale-Rural</v>
          </cell>
          <cell r="C661">
            <v>0</v>
          </cell>
          <cell r="D661">
            <v>0</v>
          </cell>
        </row>
        <row r="662">
          <cell r="A662">
            <v>530009</v>
          </cell>
          <cell r="B662" t="str">
            <v xml:space="preserve"> Line Loss Energy Rev</v>
          </cell>
          <cell r="C662">
            <v>0</v>
          </cell>
          <cell r="D662">
            <v>0</v>
          </cell>
        </row>
        <row r="663">
          <cell r="A663">
            <v>530010</v>
          </cell>
          <cell r="B663" t="str">
            <v xml:space="preserve"> Energy Rev (IESO101)</v>
          </cell>
          <cell r="C663">
            <v>0</v>
          </cell>
          <cell r="D663">
            <v>0</v>
          </cell>
        </row>
        <row r="664">
          <cell r="A664">
            <v>530011</v>
          </cell>
          <cell r="B664" t="str">
            <v xml:space="preserve"> Rural-Resi- Std A</v>
          </cell>
          <cell r="C664">
            <v>0</v>
          </cell>
          <cell r="D664">
            <v>0</v>
          </cell>
        </row>
        <row r="665">
          <cell r="A665">
            <v>530012</v>
          </cell>
          <cell r="B665" t="str">
            <v xml:space="preserve"> Rural- Seasonal</v>
          </cell>
          <cell r="C665">
            <v>0</v>
          </cell>
          <cell r="D665">
            <v>0</v>
          </cell>
        </row>
        <row r="666">
          <cell r="A666">
            <v>530013</v>
          </cell>
          <cell r="B666" t="str">
            <v xml:space="preserve"> RESOP Cmmdty Rev</v>
          </cell>
          <cell r="C666">
            <v>0</v>
          </cell>
          <cell r="D666">
            <v>0</v>
          </cell>
        </row>
        <row r="667">
          <cell r="A667">
            <v>530015</v>
          </cell>
          <cell r="B667" t="str">
            <v xml:space="preserve"> Rdr8 OthGEP R Req-H1</v>
          </cell>
          <cell r="C667">
            <v>0</v>
          </cell>
          <cell r="D667">
            <v>0</v>
          </cell>
        </row>
        <row r="668">
          <cell r="A668">
            <v>530018</v>
          </cell>
          <cell r="B668" t="str">
            <v xml:space="preserve"> Smt Meter Rev Req</v>
          </cell>
          <cell r="C668">
            <v>0</v>
          </cell>
          <cell r="D668">
            <v>0</v>
          </cell>
        </row>
        <row r="669">
          <cell r="A669">
            <v>530019</v>
          </cell>
          <cell r="B669" t="str">
            <v xml:space="preserve"> Other GEP RR</v>
          </cell>
          <cell r="C669">
            <v>0</v>
          </cell>
          <cell r="D669">
            <v>0</v>
          </cell>
        </row>
        <row r="670">
          <cell r="A670">
            <v>530020</v>
          </cell>
          <cell r="B670" t="str">
            <v xml:space="preserve"> Cmmcl Engy Sales</v>
          </cell>
          <cell r="C670">
            <v>0</v>
          </cell>
          <cell r="D670">
            <v>0</v>
          </cell>
        </row>
        <row r="671">
          <cell r="A671">
            <v>530021</v>
          </cell>
          <cell r="B671" t="str">
            <v xml:space="preserve"> Rural-Comm-StdA</v>
          </cell>
          <cell r="C671">
            <v>0</v>
          </cell>
          <cell r="D671">
            <v>0</v>
          </cell>
        </row>
        <row r="672">
          <cell r="A672">
            <v>530023</v>
          </cell>
          <cell r="B672" t="str">
            <v xml:space="preserve"> Rider 10 ICM Revenue</v>
          </cell>
          <cell r="C672">
            <v>0</v>
          </cell>
          <cell r="D672">
            <v>0</v>
          </cell>
        </row>
        <row r="673">
          <cell r="A673">
            <v>530024</v>
          </cell>
          <cell r="B673" t="str">
            <v xml:space="preserve"> Rider 11 SG Csh Fndg</v>
          </cell>
          <cell r="C673">
            <v>0</v>
          </cell>
          <cell r="D673">
            <v>0</v>
          </cell>
        </row>
        <row r="674">
          <cell r="A674">
            <v>530025</v>
          </cell>
          <cell r="B674" t="str">
            <v xml:space="preserve"> Rider 11 SG Contra</v>
          </cell>
          <cell r="C674">
            <v>0</v>
          </cell>
          <cell r="D674">
            <v>0</v>
          </cell>
        </row>
        <row r="675">
          <cell r="A675">
            <v>530026</v>
          </cell>
          <cell r="B675" t="str">
            <v xml:space="preserve"> Rider 11 SG Rev Req</v>
          </cell>
          <cell r="C675">
            <v>0</v>
          </cell>
          <cell r="D675">
            <v>0</v>
          </cell>
        </row>
        <row r="676">
          <cell r="A676">
            <v>530027</v>
          </cell>
          <cell r="B676" t="str">
            <v xml:space="preserve"> Rider 12 Tax Savgs</v>
          </cell>
          <cell r="C676">
            <v>0</v>
          </cell>
          <cell r="D676">
            <v>0</v>
          </cell>
        </row>
        <row r="677">
          <cell r="A677">
            <v>530029</v>
          </cell>
          <cell r="B677" t="str">
            <v xml:space="preserve"> Smart Grid Rider 2014</v>
          </cell>
          <cell r="C677">
            <v>0</v>
          </cell>
          <cell r="D677">
            <v>0</v>
          </cell>
        </row>
        <row r="678">
          <cell r="A678">
            <v>530030</v>
          </cell>
          <cell r="B678" t="str">
            <v xml:space="preserve"> Dfd Rev-Pension Adj</v>
          </cell>
          <cell r="C678">
            <v>0</v>
          </cell>
          <cell r="D678">
            <v>0</v>
          </cell>
        </row>
        <row r="679">
          <cell r="A679">
            <v>530032</v>
          </cell>
          <cell r="B679" t="str">
            <v xml:space="preserve"> Tx Rev Adj Amrt</v>
          </cell>
          <cell r="C679">
            <v>0</v>
          </cell>
          <cell r="D679">
            <v>0</v>
          </cell>
        </row>
        <row r="680">
          <cell r="A680">
            <v>530040</v>
          </cell>
          <cell r="B680" t="str">
            <v xml:space="preserve"> Lightng Engy Sales</v>
          </cell>
          <cell r="C680">
            <v>0</v>
          </cell>
          <cell r="D680">
            <v>0</v>
          </cell>
        </row>
        <row r="681">
          <cell r="A681">
            <v>530050</v>
          </cell>
          <cell r="B681" t="str">
            <v xml:space="preserve"> Sntinel Engy Sales</v>
          </cell>
          <cell r="C681">
            <v>0</v>
          </cell>
          <cell r="D681">
            <v>0</v>
          </cell>
        </row>
        <row r="682">
          <cell r="A682">
            <v>530060</v>
          </cell>
          <cell r="B682" t="str">
            <v xml:space="preserve"> IESO Uplift&amp;Adm</v>
          </cell>
          <cell r="C682">
            <v>0</v>
          </cell>
          <cell r="D682">
            <v>0</v>
          </cell>
        </row>
        <row r="683">
          <cell r="A683">
            <v>530061</v>
          </cell>
          <cell r="B683" t="str">
            <v xml:space="preserve"> Bill 4 Reg True-up</v>
          </cell>
          <cell r="C683">
            <v>0</v>
          </cell>
          <cell r="D683">
            <v>0</v>
          </cell>
        </row>
        <row r="684">
          <cell r="A684">
            <v>530070</v>
          </cell>
          <cell r="B684" t="str">
            <v xml:space="preserve"> Revenue RRRP</v>
          </cell>
          <cell r="C684">
            <v>0</v>
          </cell>
          <cell r="D684">
            <v>0</v>
          </cell>
        </row>
        <row r="685">
          <cell r="A685">
            <v>530080</v>
          </cell>
          <cell r="B685" t="str">
            <v xml:space="preserve"> Rev-RPP Final Stlmt</v>
          </cell>
          <cell r="C685">
            <v>0</v>
          </cell>
          <cell r="D685">
            <v>0</v>
          </cell>
        </row>
        <row r="686">
          <cell r="A686">
            <v>530100</v>
          </cell>
          <cell r="B686" t="str">
            <v xml:space="preserve"> RRRP-Dir Rtl Cstmr</v>
          </cell>
          <cell r="C686">
            <v>0</v>
          </cell>
          <cell r="D686">
            <v>0</v>
          </cell>
        </row>
        <row r="687">
          <cell r="A687">
            <v>530150</v>
          </cell>
          <cell r="B687" t="str">
            <v xml:space="preserve"> SPC Revenue</v>
          </cell>
          <cell r="C687">
            <v>0</v>
          </cell>
          <cell r="D687">
            <v>0</v>
          </cell>
        </row>
        <row r="688">
          <cell r="A688">
            <v>530210</v>
          </cell>
          <cell r="B688" t="str">
            <v xml:space="preserve"> Rem Cust-Norm Dens</v>
          </cell>
          <cell r="C688">
            <v>0</v>
          </cell>
          <cell r="D688">
            <v>0</v>
          </cell>
        </row>
        <row r="689">
          <cell r="A689">
            <v>530250</v>
          </cell>
          <cell r="B689" t="str">
            <v xml:space="preserve"> Smart Meter Charge</v>
          </cell>
          <cell r="C689">
            <v>0</v>
          </cell>
          <cell r="D689">
            <v>0</v>
          </cell>
        </row>
        <row r="690">
          <cell r="A690">
            <v>530251</v>
          </cell>
          <cell r="B690" t="str">
            <v xml:space="preserve"> SMC Offset Account</v>
          </cell>
          <cell r="C690">
            <v>0</v>
          </cell>
          <cell r="D690">
            <v>0</v>
          </cell>
        </row>
        <row r="691">
          <cell r="A691">
            <v>530300</v>
          </cell>
          <cell r="B691" t="str">
            <v xml:space="preserve"> Rtl EngySale-Acq MEU</v>
          </cell>
          <cell r="C691">
            <v>0</v>
          </cell>
          <cell r="D691">
            <v>0</v>
          </cell>
        </row>
        <row r="692">
          <cell r="A692">
            <v>530600</v>
          </cell>
          <cell r="B692" t="str">
            <v xml:space="preserve"> Distribution  Fixed</v>
          </cell>
          <cell r="C692">
            <v>0</v>
          </cell>
          <cell r="D692">
            <v>0</v>
          </cell>
        </row>
        <row r="693">
          <cell r="A693">
            <v>530610</v>
          </cell>
          <cell r="B693" t="str">
            <v xml:space="preserve"> Dx Vlum-WD Trnsf All</v>
          </cell>
          <cell r="C693">
            <v>0</v>
          </cell>
          <cell r="D693">
            <v>0</v>
          </cell>
        </row>
        <row r="694">
          <cell r="A694">
            <v>530611</v>
          </cell>
          <cell r="B694" t="str">
            <v xml:space="preserve"> Trsfmr Ownship Allow</v>
          </cell>
          <cell r="C694">
            <v>0</v>
          </cell>
          <cell r="D694">
            <v>0</v>
          </cell>
        </row>
        <row r="695">
          <cell r="A695">
            <v>530620</v>
          </cell>
          <cell r="B695" t="str">
            <v xml:space="preserve"> ST-Common ST Lines</v>
          </cell>
          <cell r="C695">
            <v>0</v>
          </cell>
          <cell r="D695">
            <v>0</v>
          </cell>
        </row>
        <row r="696">
          <cell r="A696">
            <v>530630</v>
          </cell>
          <cell r="B696" t="str">
            <v xml:space="preserve"> Dx Mtr Svc Rbate Rev</v>
          </cell>
          <cell r="C696">
            <v>0</v>
          </cell>
          <cell r="D696">
            <v>0</v>
          </cell>
        </row>
        <row r="697">
          <cell r="A697">
            <v>530631</v>
          </cell>
          <cell r="B697" t="str">
            <v xml:space="preserve"> ST-Specific ST Lines</v>
          </cell>
          <cell r="C697">
            <v>0</v>
          </cell>
          <cell r="D697">
            <v>0</v>
          </cell>
        </row>
        <row r="698">
          <cell r="A698">
            <v>530632</v>
          </cell>
          <cell r="B698" t="str">
            <v xml:space="preserve"> ST-Meter Charge</v>
          </cell>
          <cell r="C698">
            <v>0</v>
          </cell>
          <cell r="D698">
            <v>0</v>
          </cell>
        </row>
        <row r="699">
          <cell r="A699">
            <v>530633</v>
          </cell>
          <cell r="B699" t="str">
            <v xml:space="preserve"> ST-Service Charge</v>
          </cell>
          <cell r="C699">
            <v>0</v>
          </cell>
          <cell r="D699">
            <v>0</v>
          </cell>
        </row>
        <row r="700">
          <cell r="A700">
            <v>530640</v>
          </cell>
          <cell r="B700" t="str">
            <v xml:space="preserve"> LV - Specific LV DS</v>
          </cell>
          <cell r="C700">
            <v>0</v>
          </cell>
          <cell r="D700">
            <v>0</v>
          </cell>
        </row>
        <row r="701">
          <cell r="A701">
            <v>530650</v>
          </cell>
          <cell r="B701" t="str">
            <v xml:space="preserve"> ST-HVDS-High Conne</v>
          </cell>
          <cell r="C701">
            <v>0</v>
          </cell>
          <cell r="D701">
            <v>0</v>
          </cell>
        </row>
        <row r="702">
          <cell r="A702">
            <v>530660</v>
          </cell>
          <cell r="B702" t="str">
            <v xml:space="preserve"> ST-HVDS-Low Connection</v>
          </cell>
          <cell r="C702">
            <v>0</v>
          </cell>
          <cell r="D702">
            <v>0</v>
          </cell>
        </row>
        <row r="703">
          <cell r="A703">
            <v>530670</v>
          </cell>
          <cell r="B703" t="str">
            <v xml:space="preserve"> ST-LV DS Low Connect</v>
          </cell>
          <cell r="C703">
            <v>0</v>
          </cell>
          <cell r="D703">
            <v>0</v>
          </cell>
        </row>
        <row r="704">
          <cell r="A704">
            <v>530680</v>
          </cell>
          <cell r="B704" t="str">
            <v xml:space="preserve"> ST-Spcfc Primary Lns</v>
          </cell>
          <cell r="C704">
            <v>0</v>
          </cell>
          <cell r="D704">
            <v>0</v>
          </cell>
        </row>
        <row r="705">
          <cell r="A705">
            <v>530702</v>
          </cell>
          <cell r="B705" t="str">
            <v xml:space="preserve"> RRRP-Ntwk Pmt to Oth</v>
          </cell>
          <cell r="C705">
            <v>0</v>
          </cell>
          <cell r="D705">
            <v>0</v>
          </cell>
        </row>
        <row r="706">
          <cell r="A706">
            <v>530703</v>
          </cell>
          <cell r="B706" t="str">
            <v xml:space="preserve"> RRRP from IMO - Gross</v>
          </cell>
          <cell r="C706">
            <v>0</v>
          </cell>
          <cell r="D706">
            <v>0</v>
          </cell>
        </row>
        <row r="707">
          <cell r="A707">
            <v>530726</v>
          </cell>
          <cell r="B707" t="str">
            <v xml:space="preserve"> TX Ntwk (IESO650)</v>
          </cell>
          <cell r="C707">
            <v>0</v>
          </cell>
          <cell r="D707">
            <v>0</v>
          </cell>
        </row>
        <row r="708">
          <cell r="A708">
            <v>530727</v>
          </cell>
          <cell r="B708" t="str">
            <v xml:space="preserve"> Tx Connect (IEO652)</v>
          </cell>
          <cell r="C708">
            <v>0</v>
          </cell>
          <cell r="D708">
            <v>0</v>
          </cell>
        </row>
        <row r="709">
          <cell r="A709">
            <v>530730</v>
          </cell>
          <cell r="B709" t="str">
            <v xml:space="preserve"> Glob Adj Demnd Billd</v>
          </cell>
          <cell r="C709">
            <v>0</v>
          </cell>
          <cell r="D709">
            <v>0</v>
          </cell>
        </row>
        <row r="710">
          <cell r="A710">
            <v>530731</v>
          </cell>
          <cell r="B710" t="str">
            <v xml:space="preserve"> Global Adj. Engy Rev</v>
          </cell>
          <cell r="C710">
            <v>0</v>
          </cell>
          <cell r="D710">
            <v>0</v>
          </cell>
        </row>
        <row r="711">
          <cell r="A711">
            <v>530732</v>
          </cell>
          <cell r="B711" t="str">
            <v xml:space="preserve"> IESO-703Rur Rt Asst</v>
          </cell>
          <cell r="C711">
            <v>0</v>
          </cell>
          <cell r="D711">
            <v>0</v>
          </cell>
        </row>
        <row r="712">
          <cell r="A712">
            <v>530744</v>
          </cell>
          <cell r="B712" t="str">
            <v xml:space="preserve"> IESO140 Low Vol-Rbt</v>
          </cell>
          <cell r="C712">
            <v>0</v>
          </cell>
          <cell r="D712">
            <v>0</v>
          </cell>
        </row>
        <row r="713">
          <cell r="A713">
            <v>530802</v>
          </cell>
          <cell r="B713" t="str">
            <v xml:space="preserve"> Rider 8 Expr FdersH1</v>
          </cell>
          <cell r="C713">
            <v>0</v>
          </cell>
          <cell r="D713">
            <v>0</v>
          </cell>
        </row>
        <row r="714">
          <cell r="A714">
            <v>530803</v>
          </cell>
          <cell r="B714" t="str">
            <v xml:space="preserve"> Rider 8 Other GEP-H1</v>
          </cell>
          <cell r="C714">
            <v>0</v>
          </cell>
          <cell r="D714">
            <v>0</v>
          </cell>
        </row>
        <row r="715">
          <cell r="A715">
            <v>530804</v>
          </cell>
          <cell r="B715" t="str">
            <v xml:space="preserve"> Rider 8 Sm Grid-H1</v>
          </cell>
          <cell r="C715">
            <v>0</v>
          </cell>
          <cell r="D715">
            <v>0</v>
          </cell>
        </row>
        <row r="716">
          <cell r="A716">
            <v>530805</v>
          </cell>
          <cell r="B716" t="str">
            <v xml:space="preserve"> Other GEP - Provin</v>
          </cell>
          <cell r="C716">
            <v>0</v>
          </cell>
          <cell r="D716">
            <v>0</v>
          </cell>
        </row>
        <row r="717">
          <cell r="A717">
            <v>530806</v>
          </cell>
          <cell r="B717" t="str">
            <v xml:space="preserve"> Express Feeders Prov</v>
          </cell>
          <cell r="C717">
            <v>0</v>
          </cell>
          <cell r="D717">
            <v>0</v>
          </cell>
        </row>
        <row r="718">
          <cell r="A718">
            <v>530807</v>
          </cell>
          <cell r="B718" t="str">
            <v xml:space="preserve"> Rider 8 - GEA Costs</v>
          </cell>
          <cell r="C718">
            <v>0</v>
          </cell>
          <cell r="D718">
            <v>0</v>
          </cell>
        </row>
        <row r="719">
          <cell r="A719">
            <v>530809</v>
          </cell>
          <cell r="B719" t="str">
            <v xml:space="preserve"> Dx Def Rev Tax</v>
          </cell>
          <cell r="C719">
            <v>0</v>
          </cell>
          <cell r="D719">
            <v>0</v>
          </cell>
        </row>
        <row r="720">
          <cell r="A720">
            <v>530810</v>
          </cell>
          <cell r="B720" t="str">
            <v xml:space="preserve"> Smart Meter Revenue</v>
          </cell>
          <cell r="C720">
            <v>0</v>
          </cell>
          <cell r="D720">
            <v>0</v>
          </cell>
        </row>
        <row r="721">
          <cell r="A721">
            <v>530811</v>
          </cell>
          <cell r="B721" t="str">
            <v xml:space="preserve"> Dx OEB Fees Def Rev</v>
          </cell>
          <cell r="C721">
            <v>0</v>
          </cell>
          <cell r="D721">
            <v>0</v>
          </cell>
        </row>
        <row r="722">
          <cell r="A722">
            <v>530812</v>
          </cell>
          <cell r="B722" t="str">
            <v xml:space="preserve"> SmartMeterRev Contra</v>
          </cell>
          <cell r="C722">
            <v>0</v>
          </cell>
          <cell r="D722">
            <v>0</v>
          </cell>
        </row>
        <row r="723">
          <cell r="A723">
            <v>530816</v>
          </cell>
          <cell r="B723" t="str">
            <v xml:space="preserve"> RGCRP Other Contra</v>
          </cell>
          <cell r="C723">
            <v>0</v>
          </cell>
          <cell r="D723">
            <v>0</v>
          </cell>
        </row>
        <row r="724">
          <cell r="A724">
            <v>530817</v>
          </cell>
          <cell r="B724" t="str">
            <v xml:space="preserve"> RGCRP Exp Fd Contra</v>
          </cell>
          <cell r="C724">
            <v>0</v>
          </cell>
          <cell r="D724">
            <v>0</v>
          </cell>
        </row>
        <row r="725">
          <cell r="A725">
            <v>540110</v>
          </cell>
          <cell r="B725" t="str">
            <v xml:space="preserve"> MicroFITGen SvcChg</v>
          </cell>
          <cell r="C725">
            <v>0</v>
          </cell>
          <cell r="D725">
            <v>0</v>
          </cell>
        </row>
        <row r="726">
          <cell r="A726">
            <v>540111</v>
          </cell>
          <cell r="B726" t="str">
            <v xml:space="preserve"> MicroFITGen Contra</v>
          </cell>
          <cell r="C726">
            <v>0</v>
          </cell>
          <cell r="D726">
            <v>0</v>
          </cell>
        </row>
        <row r="727">
          <cell r="A727">
            <v>540120</v>
          </cell>
          <cell r="B727" t="str">
            <v xml:space="preserve"> Rider5ARev- Inc.Capi</v>
          </cell>
          <cell r="C727">
            <v>0</v>
          </cell>
          <cell r="D727">
            <v>0</v>
          </cell>
        </row>
        <row r="728">
          <cell r="A728">
            <v>540130</v>
          </cell>
          <cell r="B728" t="str">
            <v xml:space="preserve"> Rider 5B Rev - Share</v>
          </cell>
          <cell r="C728">
            <v>0</v>
          </cell>
          <cell r="D728">
            <v>0</v>
          </cell>
        </row>
        <row r="729">
          <cell r="A729">
            <v>550000</v>
          </cell>
          <cell r="B729" t="str">
            <v xml:space="preserve"> Ext Revenue</v>
          </cell>
          <cell r="C729">
            <v>0</v>
          </cell>
          <cell r="D729">
            <v>0</v>
          </cell>
        </row>
        <row r="730">
          <cell r="A730">
            <v>550200</v>
          </cell>
          <cell r="B730" t="str">
            <v xml:space="preserve"> General Revenue</v>
          </cell>
          <cell r="C730">
            <v>-19200</v>
          </cell>
          <cell r="D730">
            <v>0</v>
          </cell>
        </row>
        <row r="731">
          <cell r="A731">
            <v>550210</v>
          </cell>
          <cell r="B731" t="str">
            <v xml:space="preserve"> SSS Admin Chrge</v>
          </cell>
          <cell r="C731">
            <v>0</v>
          </cell>
          <cell r="D731">
            <v>0</v>
          </cell>
        </row>
        <row r="732">
          <cell r="A732">
            <v>550400</v>
          </cell>
          <cell r="B732" t="str">
            <v xml:space="preserve"> OPA Incentive Income</v>
          </cell>
          <cell r="C732">
            <v>0</v>
          </cell>
          <cell r="D732">
            <v>0</v>
          </cell>
        </row>
        <row r="733">
          <cell r="A733">
            <v>550711</v>
          </cell>
          <cell r="B733" t="str">
            <v xml:space="preserve"> ROWs&amp;Rl Estate Lsng</v>
          </cell>
          <cell r="C733">
            <v>-5095185.5199999996</v>
          </cell>
          <cell r="D733">
            <v>-550.32000000000005</v>
          </cell>
        </row>
        <row r="734">
          <cell r="A734">
            <v>550712</v>
          </cell>
          <cell r="B734" t="str">
            <v xml:space="preserve"> NW Twr Lsing Prod Ln</v>
          </cell>
          <cell r="C734">
            <v>-1349859.61</v>
          </cell>
          <cell r="D734">
            <v>0</v>
          </cell>
        </row>
        <row r="735">
          <cell r="A735">
            <v>550713</v>
          </cell>
          <cell r="B735" t="str">
            <v xml:space="preserve"> Trnsprnt LAN Prod L</v>
          </cell>
          <cell r="C735">
            <v>-38582923.490000002</v>
          </cell>
          <cell r="D735">
            <v>0</v>
          </cell>
        </row>
        <row r="736">
          <cell r="A736">
            <v>550715</v>
          </cell>
          <cell r="B736" t="str">
            <v xml:space="preserve"> Private Line Prod</v>
          </cell>
          <cell r="C736">
            <v>-4978182.47</v>
          </cell>
          <cell r="D736">
            <v>0</v>
          </cell>
        </row>
        <row r="737">
          <cell r="A737">
            <v>550717</v>
          </cell>
          <cell r="B737" t="str">
            <v xml:space="preserve"> Internet Transit</v>
          </cell>
          <cell r="C737">
            <v>-2860193.05</v>
          </cell>
          <cell r="D737">
            <v>0</v>
          </cell>
        </row>
        <row r="738">
          <cell r="A738">
            <v>550718</v>
          </cell>
          <cell r="B738" t="str">
            <v xml:space="preserve"> Drk Fiber Lesng Prod</v>
          </cell>
          <cell r="C738">
            <v>-2136072.6</v>
          </cell>
          <cell r="D738">
            <v>0</v>
          </cell>
        </row>
        <row r="739">
          <cell r="A739">
            <v>550719</v>
          </cell>
          <cell r="B739" t="str">
            <v xml:space="preserve"> Drk Fiber IRU Prod</v>
          </cell>
          <cell r="C739">
            <v>-645796.85</v>
          </cell>
          <cell r="D739">
            <v>0</v>
          </cell>
        </row>
        <row r="740">
          <cell r="A740">
            <v>550724</v>
          </cell>
          <cell r="B740" t="str">
            <v xml:space="preserve"> Installation Rev</v>
          </cell>
          <cell r="C740">
            <v>-1677342.88</v>
          </cell>
          <cell r="D740">
            <v>0</v>
          </cell>
        </row>
        <row r="741">
          <cell r="A741">
            <v>550820</v>
          </cell>
          <cell r="B741" t="str">
            <v xml:space="preserve"> Ext Rev-DX(NS/Oth)</v>
          </cell>
          <cell r="C741">
            <v>0</v>
          </cell>
          <cell r="D741">
            <v>0</v>
          </cell>
        </row>
        <row r="742">
          <cell r="A742">
            <v>550851</v>
          </cell>
          <cell r="B742" t="str">
            <v xml:space="preserve"> Cllctn&amp;Late Pmt Chg</v>
          </cell>
          <cell r="C742">
            <v>0</v>
          </cell>
          <cell r="D742">
            <v>0</v>
          </cell>
        </row>
        <row r="743">
          <cell r="A743">
            <v>550890</v>
          </cell>
          <cell r="B743" t="str">
            <v xml:space="preserve"> Cllctn&amp;Late Pmt Chg</v>
          </cell>
          <cell r="C743">
            <v>0</v>
          </cell>
          <cell r="D743">
            <v>0</v>
          </cell>
        </row>
        <row r="744">
          <cell r="A744">
            <v>550900</v>
          </cell>
          <cell r="B744" t="str">
            <v xml:space="preserve"> DX - Misc Revenue</v>
          </cell>
          <cell r="C744">
            <v>0</v>
          </cell>
          <cell r="D744">
            <v>0</v>
          </cell>
        </row>
        <row r="745">
          <cell r="A745">
            <v>551000</v>
          </cell>
          <cell r="B745" t="str">
            <v xml:space="preserve"> OCI-Amt ARS Hdg G/L</v>
          </cell>
          <cell r="C745">
            <v>521665</v>
          </cell>
          <cell r="D745">
            <v>0</v>
          </cell>
        </row>
        <row r="746">
          <cell r="A746">
            <v>552000</v>
          </cell>
          <cell r="B746" t="str">
            <v xml:space="preserve"> Non-control Intrst</v>
          </cell>
          <cell r="C746">
            <v>0</v>
          </cell>
          <cell r="D746">
            <v>0</v>
          </cell>
        </row>
        <row r="747">
          <cell r="A747">
            <v>560001</v>
          </cell>
          <cell r="B747" t="str">
            <v xml:space="preserve"> RSVA Offset Account</v>
          </cell>
          <cell r="C747">
            <v>0</v>
          </cell>
          <cell r="D747">
            <v>0</v>
          </cell>
        </row>
        <row r="748">
          <cell r="A748">
            <v>560020</v>
          </cell>
          <cell r="B748" t="str">
            <v xml:space="preserve"> Tx-Tax Changes Dfd</v>
          </cell>
          <cell r="C748">
            <v>0</v>
          </cell>
          <cell r="D748">
            <v>0</v>
          </cell>
        </row>
        <row r="749">
          <cell r="A749">
            <v>560030</v>
          </cell>
          <cell r="B749" t="str">
            <v xml:space="preserve"> Rev per RA Agreemt</v>
          </cell>
          <cell r="C749">
            <v>0</v>
          </cell>
          <cell r="D749">
            <v>0</v>
          </cell>
        </row>
        <row r="750">
          <cell r="A750">
            <v>560031</v>
          </cell>
          <cell r="B750" t="str">
            <v xml:space="preserve"> RRP Rev Adj</v>
          </cell>
          <cell r="C750">
            <v>0</v>
          </cell>
          <cell r="D750">
            <v>0</v>
          </cell>
        </row>
        <row r="751">
          <cell r="A751">
            <v>560040</v>
          </cell>
          <cell r="B751" t="str">
            <v xml:space="preserve"> Tx Dfd Rev-Pensn Adj</v>
          </cell>
          <cell r="C751">
            <v>0</v>
          </cell>
          <cell r="D751">
            <v>0</v>
          </cell>
        </row>
        <row r="752">
          <cell r="A752">
            <v>560041</v>
          </cell>
          <cell r="B752" t="str">
            <v xml:space="preserve"> Tx Def Rev Right Pay</v>
          </cell>
          <cell r="C752">
            <v>0</v>
          </cell>
          <cell r="D752">
            <v>0</v>
          </cell>
        </row>
        <row r="753">
          <cell r="A753">
            <v>560042</v>
          </cell>
          <cell r="B753" t="str">
            <v xml:space="preserve"> Tx Def Rev Bx M</v>
          </cell>
          <cell r="C753">
            <v>0</v>
          </cell>
          <cell r="D753">
            <v>0</v>
          </cell>
        </row>
        <row r="754">
          <cell r="A754">
            <v>560043</v>
          </cell>
          <cell r="B754" t="str">
            <v xml:space="preserve"> Tx Revenue - CDM Adj</v>
          </cell>
          <cell r="C754">
            <v>0</v>
          </cell>
          <cell r="D754">
            <v>0</v>
          </cell>
        </row>
        <row r="755">
          <cell r="A755">
            <v>560051</v>
          </cell>
          <cell r="B755" t="str">
            <v xml:space="preserve"> Tx Exc Exp Def Rev</v>
          </cell>
          <cell r="C755">
            <v>0</v>
          </cell>
          <cell r="D755">
            <v>0</v>
          </cell>
        </row>
        <row r="756">
          <cell r="A756">
            <v>560060</v>
          </cell>
          <cell r="B756" t="str">
            <v xml:space="preserve"> LVSG Swtch Gear Crdt</v>
          </cell>
          <cell r="C756">
            <v>0</v>
          </cell>
          <cell r="D756">
            <v>0</v>
          </cell>
        </row>
        <row r="757">
          <cell r="A757">
            <v>560726</v>
          </cell>
          <cell r="B757" t="str">
            <v xml:space="preserve"> TX - Network Credit</v>
          </cell>
          <cell r="C757">
            <v>0</v>
          </cell>
          <cell r="D757">
            <v>0</v>
          </cell>
        </row>
        <row r="758">
          <cell r="A758">
            <v>560727</v>
          </cell>
          <cell r="B758" t="str">
            <v xml:space="preserve"> TX-Line Conn Serv Cr</v>
          </cell>
          <cell r="C758">
            <v>0</v>
          </cell>
          <cell r="D758">
            <v>0</v>
          </cell>
        </row>
        <row r="759">
          <cell r="A759">
            <v>560728</v>
          </cell>
          <cell r="B759" t="str">
            <v xml:space="preserve"> TX-Transf Conn Cred</v>
          </cell>
          <cell r="C759">
            <v>0</v>
          </cell>
          <cell r="D759">
            <v>0</v>
          </cell>
        </row>
        <row r="760">
          <cell r="A760">
            <v>560729</v>
          </cell>
          <cell r="B760" t="str">
            <v xml:space="preserve"> Tx Ext&amp;Whl thru Cred</v>
          </cell>
          <cell r="C760">
            <v>0</v>
          </cell>
          <cell r="D760">
            <v>0</v>
          </cell>
        </row>
        <row r="761">
          <cell r="A761">
            <v>560732</v>
          </cell>
          <cell r="B761" t="str">
            <v xml:space="preserve"> Tx Mt Provider Svc R</v>
          </cell>
          <cell r="C761">
            <v>0</v>
          </cell>
          <cell r="D761">
            <v>0</v>
          </cell>
        </row>
        <row r="762">
          <cell r="A762">
            <v>570000</v>
          </cell>
          <cell r="B762" t="str">
            <v xml:space="preserve"> Intnal Rev fr RECSV</v>
          </cell>
          <cell r="C762">
            <v>-34492107.649999999</v>
          </cell>
          <cell r="D762">
            <v>-441600</v>
          </cell>
        </row>
        <row r="763">
          <cell r="A763">
            <v>570050</v>
          </cell>
          <cell r="B763" t="str">
            <v xml:space="preserve"> Div Income fr Sub</v>
          </cell>
          <cell r="C763">
            <v>0</v>
          </cell>
          <cell r="D763">
            <v>0</v>
          </cell>
        </row>
        <row r="764">
          <cell r="A764">
            <v>570999</v>
          </cell>
          <cell r="B764" t="str">
            <v xml:space="preserve"> Intco Rev Elmntn</v>
          </cell>
          <cell r="C764">
            <v>0</v>
          </cell>
          <cell r="D764">
            <v>0</v>
          </cell>
        </row>
        <row r="765">
          <cell r="A765">
            <v>580000</v>
          </cell>
          <cell r="B765" t="str">
            <v xml:space="preserve"> Revenue Cust Contrib</v>
          </cell>
          <cell r="C765">
            <v>0</v>
          </cell>
          <cell r="D765">
            <v>0</v>
          </cell>
        </row>
        <row r="766">
          <cell r="A766">
            <v>610000</v>
          </cell>
          <cell r="B766" t="str">
            <v xml:space="preserve"> COP&amp;Engy(Int)</v>
          </cell>
          <cell r="C766">
            <v>0</v>
          </cell>
          <cell r="D766">
            <v>0</v>
          </cell>
        </row>
        <row r="767">
          <cell r="A767">
            <v>610003</v>
          </cell>
          <cell r="B767" t="str">
            <v xml:space="preserve"> IESO SMC</v>
          </cell>
          <cell r="C767">
            <v>0</v>
          </cell>
          <cell r="D767">
            <v>0</v>
          </cell>
        </row>
        <row r="768">
          <cell r="A768">
            <v>610005</v>
          </cell>
          <cell r="B768" t="str">
            <v xml:space="preserve"> Distribution Tariff</v>
          </cell>
          <cell r="C768">
            <v>0</v>
          </cell>
          <cell r="D768">
            <v>0</v>
          </cell>
        </row>
        <row r="769">
          <cell r="A769">
            <v>610080</v>
          </cell>
          <cell r="B769" t="str">
            <v xml:space="preserve"> COP-RPP Fnl Stlmt</v>
          </cell>
          <cell r="C769">
            <v>0</v>
          </cell>
          <cell r="D769">
            <v>0</v>
          </cell>
        </row>
        <row r="770">
          <cell r="A770">
            <v>610300</v>
          </cell>
          <cell r="B770" t="str">
            <v xml:space="preserve"> COP-Acqrd MEUs</v>
          </cell>
          <cell r="C770">
            <v>0</v>
          </cell>
          <cell r="D770">
            <v>0</v>
          </cell>
        </row>
        <row r="771">
          <cell r="A771">
            <v>610602</v>
          </cell>
          <cell r="B771" t="str">
            <v xml:space="preserve"> LTLT-SSS Admin Chg</v>
          </cell>
          <cell r="C771">
            <v>0</v>
          </cell>
          <cell r="D771">
            <v>0</v>
          </cell>
        </row>
        <row r="772">
          <cell r="A772">
            <v>610604</v>
          </cell>
          <cell r="B772" t="str">
            <v xml:space="preserve"> Dstrib'n Vlumtrc Chg</v>
          </cell>
          <cell r="C772">
            <v>0</v>
          </cell>
          <cell r="D772">
            <v>0</v>
          </cell>
        </row>
        <row r="773">
          <cell r="A773">
            <v>610702</v>
          </cell>
          <cell r="B773" t="str">
            <v xml:space="preserve"> IESO-101 Net Energy</v>
          </cell>
          <cell r="C773">
            <v>0</v>
          </cell>
          <cell r="D773">
            <v>0</v>
          </cell>
        </row>
        <row r="774">
          <cell r="A774">
            <v>610703</v>
          </cell>
          <cell r="B774" t="str">
            <v xml:space="preserve"> Emb Gnrtr - Spot</v>
          </cell>
          <cell r="C774">
            <v>0</v>
          </cell>
          <cell r="D774">
            <v>0</v>
          </cell>
        </row>
        <row r="775">
          <cell r="A775">
            <v>610704</v>
          </cell>
          <cell r="B775" t="str">
            <v xml:space="preserve"> H LDC Load Trsf-Spot</v>
          </cell>
          <cell r="C775">
            <v>0</v>
          </cell>
          <cell r="D775">
            <v>0</v>
          </cell>
        </row>
        <row r="776">
          <cell r="A776">
            <v>610705</v>
          </cell>
          <cell r="B776" t="str">
            <v xml:space="preserve"> Other ERG COP</v>
          </cell>
          <cell r="C776">
            <v>0</v>
          </cell>
          <cell r="D776">
            <v>0</v>
          </cell>
        </row>
        <row r="777">
          <cell r="A777">
            <v>610706</v>
          </cell>
          <cell r="B777" t="str">
            <v xml:space="preserve"> OtherERGDeclaration</v>
          </cell>
          <cell r="C777">
            <v>0</v>
          </cell>
          <cell r="D777">
            <v>0</v>
          </cell>
        </row>
        <row r="778">
          <cell r="A778">
            <v>610708</v>
          </cell>
          <cell r="B778" t="str">
            <v xml:space="preserve"> FIT Generators COP</v>
          </cell>
          <cell r="C778">
            <v>0</v>
          </cell>
          <cell r="D778">
            <v>0</v>
          </cell>
        </row>
        <row r="779">
          <cell r="A779">
            <v>610709</v>
          </cell>
          <cell r="B779" t="str">
            <v xml:space="preserve"> FIT Declaration</v>
          </cell>
          <cell r="C779">
            <v>0</v>
          </cell>
          <cell r="D779">
            <v>0</v>
          </cell>
        </row>
        <row r="780">
          <cell r="A780">
            <v>610710</v>
          </cell>
          <cell r="B780" t="str">
            <v xml:space="preserve"> Micro FIT COP</v>
          </cell>
          <cell r="C780">
            <v>0</v>
          </cell>
          <cell r="D780">
            <v>0</v>
          </cell>
        </row>
        <row r="781">
          <cell r="A781">
            <v>610711</v>
          </cell>
          <cell r="B781" t="str">
            <v xml:space="preserve"> Micro FIT Declaration</v>
          </cell>
          <cell r="C781">
            <v>0</v>
          </cell>
          <cell r="D781">
            <v>0</v>
          </cell>
        </row>
        <row r="782">
          <cell r="A782">
            <v>610713</v>
          </cell>
          <cell r="B782" t="str">
            <v xml:space="preserve"> HCI Declaration</v>
          </cell>
          <cell r="C782">
            <v>0</v>
          </cell>
          <cell r="D782">
            <v>0</v>
          </cell>
        </row>
        <row r="783">
          <cell r="A783">
            <v>610714</v>
          </cell>
          <cell r="B783" t="str">
            <v xml:space="preserve"> HCI Cost of Power</v>
          </cell>
          <cell r="C783">
            <v>0</v>
          </cell>
          <cell r="D783">
            <v>0</v>
          </cell>
        </row>
        <row r="784">
          <cell r="A784">
            <v>610721</v>
          </cell>
          <cell r="B784" t="str">
            <v xml:space="preserve"> IESO-650Ntwk Svc Chg</v>
          </cell>
          <cell r="C784">
            <v>0</v>
          </cell>
          <cell r="D784">
            <v>0</v>
          </cell>
        </row>
        <row r="785">
          <cell r="A785">
            <v>610722</v>
          </cell>
          <cell r="B785" t="str">
            <v xml:space="preserve"> IESO-651 Ln Conn Svc</v>
          </cell>
          <cell r="C785">
            <v>0</v>
          </cell>
          <cell r="D785">
            <v>0</v>
          </cell>
        </row>
        <row r="786">
          <cell r="A786">
            <v>610723</v>
          </cell>
          <cell r="B786" t="str">
            <v xml:space="preserve"> IESO-652Trsf Conn Sv</v>
          </cell>
          <cell r="C786">
            <v>0</v>
          </cell>
          <cell r="D786">
            <v>0</v>
          </cell>
        </row>
        <row r="787">
          <cell r="A787">
            <v>610731</v>
          </cell>
          <cell r="B787" t="str">
            <v xml:space="preserve"> IESO-9990 IESO Admin</v>
          </cell>
          <cell r="C787">
            <v>0</v>
          </cell>
          <cell r="D787">
            <v>0</v>
          </cell>
        </row>
        <row r="788">
          <cell r="A788">
            <v>610741</v>
          </cell>
          <cell r="B788" t="str">
            <v xml:space="preserve"> Glob Adj Dmd Bld COP</v>
          </cell>
          <cell r="C788">
            <v>0</v>
          </cell>
          <cell r="D788">
            <v>0</v>
          </cell>
        </row>
        <row r="789">
          <cell r="A789">
            <v>610742</v>
          </cell>
          <cell r="B789" t="str">
            <v xml:space="preserve"> Prvncl Bnfts-RPP</v>
          </cell>
          <cell r="C789">
            <v>0</v>
          </cell>
          <cell r="D789">
            <v>0</v>
          </cell>
        </row>
        <row r="790">
          <cell r="A790">
            <v>610743</v>
          </cell>
          <cell r="B790" t="str">
            <v xml:space="preserve"> Global Adj Cmdiy Cst</v>
          </cell>
          <cell r="C790">
            <v>0</v>
          </cell>
          <cell r="D790">
            <v>0</v>
          </cell>
        </row>
        <row r="791">
          <cell r="A791">
            <v>610744</v>
          </cell>
          <cell r="B791" t="str">
            <v xml:space="preserve"> IESO140 Low Vol Rbt</v>
          </cell>
          <cell r="C791">
            <v>0</v>
          </cell>
          <cell r="D791">
            <v>0</v>
          </cell>
        </row>
        <row r="792">
          <cell r="A792">
            <v>610745</v>
          </cell>
          <cell r="B792" t="str">
            <v xml:space="preserve"> IESO140 Embed LDC</v>
          </cell>
          <cell r="C792">
            <v>0</v>
          </cell>
          <cell r="D792">
            <v>0</v>
          </cell>
        </row>
        <row r="793">
          <cell r="A793">
            <v>610749</v>
          </cell>
          <cell r="B793" t="str">
            <v xml:space="preserve"> RESOP Commodity COP</v>
          </cell>
          <cell r="C793">
            <v>0</v>
          </cell>
          <cell r="D793">
            <v>0</v>
          </cell>
        </row>
        <row r="794">
          <cell r="A794">
            <v>610750</v>
          </cell>
          <cell r="B794" t="str">
            <v xml:space="preserve"> IESO-1410 RESOP</v>
          </cell>
          <cell r="C794">
            <v>0</v>
          </cell>
          <cell r="D794">
            <v>0</v>
          </cell>
        </row>
        <row r="795">
          <cell r="A795">
            <v>618010</v>
          </cell>
          <cell r="B795" t="str">
            <v xml:space="preserve"> COS -GRP-OMA</v>
          </cell>
          <cell r="C795">
            <v>177311.78</v>
          </cell>
          <cell r="D795">
            <v>0</v>
          </cell>
        </row>
        <row r="796">
          <cell r="A796">
            <v>618091</v>
          </cell>
          <cell r="B796" t="str">
            <v xml:space="preserve"> Fiber Optic Lse Exp</v>
          </cell>
          <cell r="C796">
            <v>3037652.81</v>
          </cell>
          <cell r="D796">
            <v>0</v>
          </cell>
        </row>
        <row r="797">
          <cell r="A797">
            <v>618095</v>
          </cell>
          <cell r="B797" t="str">
            <v xml:space="preserve"> Lit Svc Lse Exp</v>
          </cell>
          <cell r="C797">
            <v>21074539.149999999</v>
          </cell>
          <cell r="D797">
            <v>0</v>
          </cell>
        </row>
        <row r="798">
          <cell r="A798">
            <v>618096</v>
          </cell>
          <cell r="B798" t="str">
            <v xml:space="preserve"> Bulk Internet Exp</v>
          </cell>
          <cell r="C798">
            <v>246999.78</v>
          </cell>
          <cell r="D798">
            <v>0</v>
          </cell>
        </row>
        <row r="799">
          <cell r="A799">
            <v>618282</v>
          </cell>
          <cell r="B799" t="str">
            <v xml:space="preserve"> Cost of Service (PC)</v>
          </cell>
          <cell r="C799">
            <v>0</v>
          </cell>
          <cell r="D799">
            <v>0</v>
          </cell>
        </row>
        <row r="800">
          <cell r="A800">
            <v>618821</v>
          </cell>
          <cell r="B800" t="str">
            <v xml:space="preserve"> Cost of Service-(Lab)</v>
          </cell>
          <cell r="C800">
            <v>0</v>
          </cell>
          <cell r="D800">
            <v>0</v>
          </cell>
        </row>
        <row r="801">
          <cell r="A801">
            <v>618822</v>
          </cell>
          <cell r="B801" t="str">
            <v xml:space="preserve"> Cost of Svc (Mtrl)</v>
          </cell>
          <cell r="C801">
            <v>56742.7</v>
          </cell>
          <cell r="D801">
            <v>0</v>
          </cell>
        </row>
        <row r="802">
          <cell r="A802">
            <v>618823</v>
          </cell>
          <cell r="B802" t="str">
            <v xml:space="preserve"> Cost of Svc (Cntrct)</v>
          </cell>
          <cell r="C802">
            <v>0</v>
          </cell>
          <cell r="D802">
            <v>0</v>
          </cell>
        </row>
        <row r="803">
          <cell r="A803">
            <v>618824</v>
          </cell>
          <cell r="B803" t="str">
            <v xml:space="preserve"> Cost of Svc (Sundry)</v>
          </cell>
          <cell r="C803">
            <v>0</v>
          </cell>
          <cell r="D803">
            <v>0</v>
          </cell>
        </row>
        <row r="804">
          <cell r="A804">
            <v>618825</v>
          </cell>
          <cell r="B804" t="str">
            <v xml:space="preserve"> Cost of Service (TWE)</v>
          </cell>
          <cell r="C804">
            <v>0</v>
          </cell>
          <cell r="D804">
            <v>0</v>
          </cell>
        </row>
        <row r="805">
          <cell r="A805">
            <v>618827</v>
          </cell>
          <cell r="B805" t="str">
            <v xml:space="preserve"> Cost of Svc (Ovhd)</v>
          </cell>
          <cell r="C805">
            <v>0</v>
          </cell>
          <cell r="D805">
            <v>0</v>
          </cell>
        </row>
        <row r="806">
          <cell r="A806">
            <v>618828</v>
          </cell>
          <cell r="B806" t="str">
            <v xml:space="preserve"> Cost of Service (MS)</v>
          </cell>
          <cell r="C806">
            <v>0</v>
          </cell>
          <cell r="D806">
            <v>0</v>
          </cell>
        </row>
        <row r="807">
          <cell r="A807">
            <v>618832</v>
          </cell>
          <cell r="B807" t="str">
            <v xml:space="preserve"> Cost of Service (IC)</v>
          </cell>
          <cell r="C807">
            <v>0</v>
          </cell>
          <cell r="D807">
            <v>0</v>
          </cell>
        </row>
        <row r="808">
          <cell r="A808">
            <v>618840</v>
          </cell>
          <cell r="B808" t="str">
            <v xml:space="preserve"> Cost of Svc-Teleco</v>
          </cell>
          <cell r="C808">
            <v>4491430.5199999996</v>
          </cell>
          <cell r="D808">
            <v>0</v>
          </cell>
        </row>
        <row r="809">
          <cell r="A809">
            <v>619010</v>
          </cell>
          <cell r="B809" t="str">
            <v xml:space="preserve"> Int.COS Overheads</v>
          </cell>
          <cell r="C809">
            <v>27119.66</v>
          </cell>
          <cell r="D809">
            <v>0</v>
          </cell>
        </row>
        <row r="810">
          <cell r="A810">
            <v>619012</v>
          </cell>
          <cell r="B810" t="str">
            <v xml:space="preserve"> INT COS MAT SURCHG</v>
          </cell>
          <cell r="C810">
            <v>1510.63</v>
          </cell>
          <cell r="D810">
            <v>0</v>
          </cell>
        </row>
        <row r="811">
          <cell r="A811">
            <v>619020</v>
          </cell>
          <cell r="B811" t="str">
            <v xml:space="preserve"> Int COS Labor</v>
          </cell>
          <cell r="C811">
            <v>201568.35</v>
          </cell>
          <cell r="D811">
            <v>0</v>
          </cell>
        </row>
        <row r="812">
          <cell r="A812">
            <v>619075</v>
          </cell>
          <cell r="B812" t="str">
            <v xml:space="preserve"> Int COS Material</v>
          </cell>
          <cell r="C812">
            <v>455245.43</v>
          </cell>
          <cell r="D812">
            <v>0</v>
          </cell>
        </row>
        <row r="813">
          <cell r="A813">
            <v>619241</v>
          </cell>
          <cell r="B813" t="str">
            <v xml:space="preserve"> Int COS Contracts</v>
          </cell>
          <cell r="C813">
            <v>247.5</v>
          </cell>
          <cell r="D813">
            <v>0</v>
          </cell>
        </row>
        <row r="814">
          <cell r="A814">
            <v>619496</v>
          </cell>
          <cell r="B814" t="str">
            <v xml:space="preserve"> Int COS Sundry</v>
          </cell>
          <cell r="C814">
            <v>1080064.25</v>
          </cell>
          <cell r="D814">
            <v>0</v>
          </cell>
        </row>
        <row r="815">
          <cell r="A815">
            <v>619522</v>
          </cell>
          <cell r="B815" t="str">
            <v xml:space="preserve"> Int COS TWE</v>
          </cell>
          <cell r="C815">
            <v>202314.7</v>
          </cell>
          <cell r="D815">
            <v>0</v>
          </cell>
        </row>
        <row r="816">
          <cell r="A816">
            <v>619999</v>
          </cell>
          <cell r="B816" t="str">
            <v xml:space="preserve"> Interco COS Elim</v>
          </cell>
          <cell r="C816">
            <v>34107738.399999999</v>
          </cell>
          <cell r="D816">
            <v>0</v>
          </cell>
        </row>
        <row r="817">
          <cell r="A817">
            <v>620000</v>
          </cell>
          <cell r="B817" t="str">
            <v xml:space="preserve"> Om&amp;A General</v>
          </cell>
          <cell r="C817">
            <v>0</v>
          </cell>
          <cell r="D817">
            <v>0</v>
          </cell>
        </row>
        <row r="818">
          <cell r="A818">
            <v>620009</v>
          </cell>
          <cell r="B818" t="str">
            <v xml:space="preserve"> Lbr Reg-Gov't Oblgtn</v>
          </cell>
          <cell r="C818">
            <v>958632</v>
          </cell>
          <cell r="D818">
            <v>0</v>
          </cell>
        </row>
        <row r="819">
          <cell r="A819">
            <v>620010</v>
          </cell>
          <cell r="B819" t="str">
            <v xml:space="preserve"> Lbr Reg-Pension</v>
          </cell>
          <cell r="C819">
            <v>3910668.48</v>
          </cell>
          <cell r="D819">
            <v>0</v>
          </cell>
        </row>
        <row r="820">
          <cell r="A820">
            <v>620011</v>
          </cell>
          <cell r="B820" t="str">
            <v xml:space="preserve"> Lbr Reg-Base Labour</v>
          </cell>
          <cell r="C820">
            <v>17223675.789999999</v>
          </cell>
          <cell r="D820">
            <v>0</v>
          </cell>
        </row>
        <row r="821">
          <cell r="A821">
            <v>620012</v>
          </cell>
          <cell r="B821" t="str">
            <v xml:space="preserve"> Lbr OPEB Retired</v>
          </cell>
          <cell r="C821">
            <v>2322084.65</v>
          </cell>
          <cell r="D821">
            <v>0</v>
          </cell>
        </row>
        <row r="822">
          <cell r="A822">
            <v>620013</v>
          </cell>
          <cell r="B822" t="str">
            <v xml:space="preserve"> Lbr Reg-OPEB Current</v>
          </cell>
          <cell r="C822">
            <v>983991.82</v>
          </cell>
          <cell r="D822">
            <v>0</v>
          </cell>
        </row>
        <row r="823">
          <cell r="A823">
            <v>620014</v>
          </cell>
          <cell r="B823" t="str">
            <v xml:space="preserve"> Lbr Reg-Overtime</v>
          </cell>
          <cell r="C823">
            <v>658102.31999999995</v>
          </cell>
          <cell r="D823">
            <v>0</v>
          </cell>
        </row>
        <row r="824">
          <cell r="A824">
            <v>620015</v>
          </cell>
          <cell r="B824" t="str">
            <v xml:space="preserve"> Lbr Reg-Oth Pay</v>
          </cell>
          <cell r="C824">
            <v>900354.49</v>
          </cell>
          <cell r="D824">
            <v>0</v>
          </cell>
        </row>
        <row r="825">
          <cell r="A825">
            <v>620018</v>
          </cell>
          <cell r="B825" t="str">
            <v xml:space="preserve"> Payroll Write-Off</v>
          </cell>
          <cell r="C825">
            <v>0</v>
          </cell>
          <cell r="D825">
            <v>0</v>
          </cell>
        </row>
        <row r="826">
          <cell r="A826">
            <v>620019</v>
          </cell>
          <cell r="B826" t="str">
            <v xml:space="preserve"> Lb Cost Accr&amp;Adj</v>
          </cell>
          <cell r="C826">
            <v>-57528</v>
          </cell>
          <cell r="D826">
            <v>0</v>
          </cell>
        </row>
        <row r="827">
          <cell r="A827">
            <v>620020</v>
          </cell>
          <cell r="B827" t="str">
            <v xml:space="preserve"> Lbr NReg-Base Labour</v>
          </cell>
          <cell r="C827">
            <v>777173.53</v>
          </cell>
          <cell r="D827">
            <v>0</v>
          </cell>
        </row>
        <row r="828">
          <cell r="A828">
            <v>620021</v>
          </cell>
          <cell r="B828" t="str">
            <v xml:space="preserve"> Lbr NReg-Overtime</v>
          </cell>
          <cell r="C828">
            <v>851.48</v>
          </cell>
          <cell r="D828">
            <v>0</v>
          </cell>
        </row>
        <row r="829">
          <cell r="A829">
            <v>620022</v>
          </cell>
          <cell r="B829" t="str">
            <v xml:space="preserve"> Lbr NReg-Oth Pay</v>
          </cell>
          <cell r="C829">
            <v>32789.35</v>
          </cell>
          <cell r="D829">
            <v>0</v>
          </cell>
        </row>
        <row r="830">
          <cell r="A830">
            <v>620023</v>
          </cell>
          <cell r="B830" t="str">
            <v xml:space="preserve"> Lbr NReg-Benefits</v>
          </cell>
          <cell r="C830">
            <v>0</v>
          </cell>
          <cell r="D830">
            <v>0</v>
          </cell>
        </row>
        <row r="831">
          <cell r="A831">
            <v>620024</v>
          </cell>
          <cell r="B831" t="str">
            <v xml:space="preserve"> Lbr NReg-Gov't Oblgn</v>
          </cell>
          <cell r="C831">
            <v>76720.03</v>
          </cell>
          <cell r="D831">
            <v>0</v>
          </cell>
        </row>
        <row r="832">
          <cell r="A832">
            <v>620030</v>
          </cell>
          <cell r="B832" t="str">
            <v xml:space="preserve"> Severance Pay</v>
          </cell>
          <cell r="C832">
            <v>0</v>
          </cell>
          <cell r="D832">
            <v>0</v>
          </cell>
        </row>
        <row r="833">
          <cell r="A833">
            <v>620040</v>
          </cell>
          <cell r="B833" t="str">
            <v xml:space="preserve"> Cmptr Sys Softw</v>
          </cell>
          <cell r="C833">
            <v>17217</v>
          </cell>
          <cell r="D833">
            <v>0</v>
          </cell>
        </row>
        <row r="834">
          <cell r="A834">
            <v>620046</v>
          </cell>
          <cell r="B834" t="str">
            <v xml:space="preserve"> Cmpt Appli S/W&amp;Lic</v>
          </cell>
          <cell r="C834">
            <v>20402.57</v>
          </cell>
          <cell r="D834">
            <v>0</v>
          </cell>
        </row>
        <row r="835">
          <cell r="A835">
            <v>620052</v>
          </cell>
          <cell r="B835" t="str">
            <v xml:space="preserve"> AUP Variance</v>
          </cell>
          <cell r="C835">
            <v>-0.16</v>
          </cell>
          <cell r="D835">
            <v>0</v>
          </cell>
        </row>
        <row r="836">
          <cell r="A836">
            <v>620053</v>
          </cell>
          <cell r="B836" t="str">
            <v xml:space="preserve"> Inventory Scrap</v>
          </cell>
          <cell r="C836">
            <v>0</v>
          </cell>
          <cell r="D836">
            <v>0</v>
          </cell>
        </row>
        <row r="837">
          <cell r="A837">
            <v>620054</v>
          </cell>
          <cell r="B837" t="str">
            <v xml:space="preserve"> Inv cycle count var</v>
          </cell>
          <cell r="C837">
            <v>0</v>
          </cell>
          <cell r="D837">
            <v>0</v>
          </cell>
        </row>
        <row r="838">
          <cell r="A838">
            <v>620056</v>
          </cell>
          <cell r="B838" t="str">
            <v xml:space="preserve"> Inventory Recovery</v>
          </cell>
          <cell r="C838">
            <v>0</v>
          </cell>
          <cell r="D838">
            <v>0</v>
          </cell>
        </row>
        <row r="839">
          <cell r="A839">
            <v>620058</v>
          </cell>
          <cell r="B839" t="str">
            <v xml:space="preserve"> Inv Rcvry Splus Mtrl</v>
          </cell>
          <cell r="C839">
            <v>0</v>
          </cell>
          <cell r="D839">
            <v>0</v>
          </cell>
        </row>
        <row r="840">
          <cell r="A840">
            <v>620060</v>
          </cell>
          <cell r="B840" t="str">
            <v xml:space="preserve"> Fuel&amp;Lbrc-non Elc Gn</v>
          </cell>
          <cell r="C840">
            <v>0</v>
          </cell>
          <cell r="D840">
            <v>0</v>
          </cell>
        </row>
        <row r="841">
          <cell r="A841">
            <v>620062</v>
          </cell>
          <cell r="B841" t="str">
            <v xml:space="preserve"> Cash discount earned</v>
          </cell>
          <cell r="C841">
            <v>0</v>
          </cell>
          <cell r="D841">
            <v>0</v>
          </cell>
        </row>
        <row r="842">
          <cell r="A842">
            <v>620070</v>
          </cell>
          <cell r="B842" t="str">
            <v xml:space="preserve"> Misc Mtrl&amp;Supplies</v>
          </cell>
          <cell r="C842">
            <v>122745.44</v>
          </cell>
          <cell r="D842">
            <v>0</v>
          </cell>
        </row>
        <row r="843">
          <cell r="A843">
            <v>620071</v>
          </cell>
          <cell r="B843" t="str">
            <v xml:space="preserve"> Office Supplies</v>
          </cell>
          <cell r="C843">
            <v>8427.56</v>
          </cell>
          <cell r="D843">
            <v>0</v>
          </cell>
        </row>
        <row r="844">
          <cell r="A844">
            <v>620072</v>
          </cell>
          <cell r="B844" t="str">
            <v xml:space="preserve"> Pblctns &amp; Subscrptn</v>
          </cell>
          <cell r="C844">
            <v>0</v>
          </cell>
          <cell r="D844">
            <v>0</v>
          </cell>
        </row>
        <row r="845">
          <cell r="A845">
            <v>620074</v>
          </cell>
          <cell r="B845" t="str">
            <v xml:space="preserve"> Free Issue Materials</v>
          </cell>
          <cell r="C845">
            <v>0</v>
          </cell>
          <cell r="D845">
            <v>0</v>
          </cell>
        </row>
        <row r="846">
          <cell r="A846">
            <v>620100</v>
          </cell>
          <cell r="B846" t="str">
            <v xml:space="preserve"> Consultants</v>
          </cell>
          <cell r="C846">
            <v>2099745.42</v>
          </cell>
          <cell r="D846">
            <v>0</v>
          </cell>
        </row>
        <row r="847">
          <cell r="A847">
            <v>620101</v>
          </cell>
          <cell r="B847" t="str">
            <v xml:space="preserve"> Consultants - Redist</v>
          </cell>
          <cell r="C847">
            <v>0</v>
          </cell>
          <cell r="D847">
            <v>0</v>
          </cell>
        </row>
        <row r="848">
          <cell r="A848">
            <v>620120</v>
          </cell>
          <cell r="B848" t="str">
            <v xml:space="preserve"> Rental Staff</v>
          </cell>
          <cell r="C848">
            <v>0</v>
          </cell>
          <cell r="D848">
            <v>0</v>
          </cell>
        </row>
        <row r="849">
          <cell r="A849">
            <v>620121</v>
          </cell>
          <cell r="B849" t="str">
            <v xml:space="preserve"> Agents' Commission</v>
          </cell>
          <cell r="C849">
            <v>546562.31000000006</v>
          </cell>
          <cell r="D849">
            <v>0</v>
          </cell>
        </row>
        <row r="850">
          <cell r="A850">
            <v>620160</v>
          </cell>
          <cell r="B850" t="str">
            <v xml:space="preserve"> Prntng&amp;Related Svc</v>
          </cell>
          <cell r="C850">
            <v>0</v>
          </cell>
          <cell r="D850">
            <v>0</v>
          </cell>
        </row>
        <row r="851">
          <cell r="A851">
            <v>620180</v>
          </cell>
          <cell r="B851" t="str">
            <v xml:space="preserve"> Computer Services</v>
          </cell>
          <cell r="C851">
            <v>0</v>
          </cell>
          <cell r="D851">
            <v>0</v>
          </cell>
        </row>
        <row r="852">
          <cell r="A852">
            <v>620186</v>
          </cell>
          <cell r="B852" t="str">
            <v xml:space="preserve"> Comp Svc-Mntnnce</v>
          </cell>
          <cell r="C852">
            <v>765304.4</v>
          </cell>
          <cell r="D852">
            <v>0</v>
          </cell>
        </row>
        <row r="853">
          <cell r="A853">
            <v>620200</v>
          </cell>
          <cell r="B853" t="str">
            <v xml:space="preserve"> Ads/Cmmnctns</v>
          </cell>
          <cell r="C853">
            <v>38905</v>
          </cell>
          <cell r="D853">
            <v>0</v>
          </cell>
        </row>
        <row r="854">
          <cell r="A854">
            <v>620201</v>
          </cell>
          <cell r="B854" t="str">
            <v xml:space="preserve"> Prmo Mat,Sup,Prod</v>
          </cell>
          <cell r="C854">
            <v>11096.88</v>
          </cell>
          <cell r="D854">
            <v>0</v>
          </cell>
        </row>
        <row r="855">
          <cell r="A855">
            <v>620206</v>
          </cell>
          <cell r="B855" t="str">
            <v xml:space="preserve"> Cmmnctn-ext</v>
          </cell>
          <cell r="C855">
            <v>44538.05</v>
          </cell>
          <cell r="D855">
            <v>0</v>
          </cell>
        </row>
        <row r="856">
          <cell r="A856">
            <v>620220</v>
          </cell>
          <cell r="B856" t="str">
            <v xml:space="preserve"> Freight Costs</v>
          </cell>
          <cell r="C856">
            <v>0</v>
          </cell>
          <cell r="D856">
            <v>0</v>
          </cell>
        </row>
        <row r="857">
          <cell r="A857">
            <v>620221</v>
          </cell>
          <cell r="B857" t="str">
            <v xml:space="preserve"> Postage &amp; Courier</v>
          </cell>
          <cell r="C857">
            <v>0</v>
          </cell>
          <cell r="D857">
            <v>0</v>
          </cell>
        </row>
        <row r="858">
          <cell r="A858">
            <v>620240</v>
          </cell>
          <cell r="B858" t="str">
            <v xml:space="preserve"> Other Contract Svc</v>
          </cell>
          <cell r="C858">
            <v>9824.91</v>
          </cell>
          <cell r="D858">
            <v>6000</v>
          </cell>
        </row>
        <row r="859">
          <cell r="A859">
            <v>620260</v>
          </cell>
          <cell r="B859" t="str">
            <v xml:space="preserve"> Travel Costs</v>
          </cell>
          <cell r="C859">
            <v>0</v>
          </cell>
          <cell r="D859">
            <v>0</v>
          </cell>
        </row>
        <row r="860">
          <cell r="A860">
            <v>620261</v>
          </cell>
          <cell r="B860" t="str">
            <v xml:space="preserve"> Meals &amp; Entert Exp</v>
          </cell>
          <cell r="C860">
            <v>2450.9</v>
          </cell>
          <cell r="D860">
            <v>0</v>
          </cell>
        </row>
        <row r="861">
          <cell r="A861">
            <v>620262</v>
          </cell>
          <cell r="B861" t="str">
            <v xml:space="preserve"> Meals Fully Deductible</v>
          </cell>
          <cell r="C861">
            <v>0</v>
          </cell>
          <cell r="D861">
            <v>0</v>
          </cell>
        </row>
        <row r="862">
          <cell r="A862">
            <v>620263</v>
          </cell>
          <cell r="B862" t="str">
            <v xml:space="preserve"> Proc Card Exp Redist</v>
          </cell>
          <cell r="C862">
            <v>2334.4299999999998</v>
          </cell>
          <cell r="D862">
            <v>0</v>
          </cell>
        </row>
        <row r="863">
          <cell r="A863">
            <v>620264</v>
          </cell>
          <cell r="B863" t="str">
            <v xml:space="preserve"> Mileage (Timesheets)</v>
          </cell>
          <cell r="C863">
            <v>0</v>
          </cell>
          <cell r="D863">
            <v>0</v>
          </cell>
        </row>
        <row r="864">
          <cell r="A864">
            <v>620270</v>
          </cell>
          <cell r="B864" t="str">
            <v xml:space="preserve"> P-card Cash &amp; Cheque</v>
          </cell>
          <cell r="C864">
            <v>67116.179999999993</v>
          </cell>
          <cell r="D864">
            <v>0</v>
          </cell>
        </row>
        <row r="865">
          <cell r="A865">
            <v>620271</v>
          </cell>
          <cell r="B865" t="str">
            <v xml:space="preserve"> P-card Facility Exp</v>
          </cell>
          <cell r="C865">
            <v>6001.15</v>
          </cell>
          <cell r="D865">
            <v>0</v>
          </cell>
        </row>
        <row r="866">
          <cell r="A866">
            <v>620272</v>
          </cell>
          <cell r="B866" t="str">
            <v xml:space="preserve"> P-card Fleet Exp</v>
          </cell>
          <cell r="C866">
            <v>23964.61</v>
          </cell>
          <cell r="D866">
            <v>0</v>
          </cell>
        </row>
        <row r="867">
          <cell r="A867">
            <v>620273</v>
          </cell>
          <cell r="B867" t="str">
            <v xml:space="preserve"> P-card Matrls &amp; Supl</v>
          </cell>
          <cell r="C867">
            <v>35514.19</v>
          </cell>
          <cell r="D867">
            <v>0</v>
          </cell>
        </row>
        <row r="868">
          <cell r="A868">
            <v>620274</v>
          </cell>
          <cell r="B868" t="str">
            <v xml:space="preserve"> P-card Operating Exp</v>
          </cell>
          <cell r="C868">
            <v>111785.54</v>
          </cell>
          <cell r="D868">
            <v>0</v>
          </cell>
        </row>
        <row r="869">
          <cell r="A869">
            <v>620275</v>
          </cell>
          <cell r="B869" t="str">
            <v xml:space="preserve"> P-card Other</v>
          </cell>
          <cell r="C869">
            <v>50970.31</v>
          </cell>
          <cell r="D869">
            <v>0</v>
          </cell>
        </row>
        <row r="870">
          <cell r="A870">
            <v>620276</v>
          </cell>
          <cell r="B870" t="str">
            <v xml:space="preserve"> P-card Prof. Service</v>
          </cell>
          <cell r="C870">
            <v>68825.41</v>
          </cell>
          <cell r="D870">
            <v>0</v>
          </cell>
        </row>
        <row r="871">
          <cell r="A871">
            <v>620277</v>
          </cell>
          <cell r="B871" t="str">
            <v xml:space="preserve"> P-card Travel Exp</v>
          </cell>
          <cell r="C871">
            <v>107352.4</v>
          </cell>
          <cell r="D871">
            <v>0</v>
          </cell>
        </row>
        <row r="872">
          <cell r="A872">
            <v>620279</v>
          </cell>
          <cell r="B872" t="str">
            <v xml:space="preserve"> P-card Default Susp</v>
          </cell>
          <cell r="C872">
            <v>-4481.6000000000004</v>
          </cell>
          <cell r="D872">
            <v>0</v>
          </cell>
        </row>
        <row r="873">
          <cell r="A873">
            <v>620280</v>
          </cell>
          <cell r="B873" t="str">
            <v xml:space="preserve"> Buz Exp Proc Card</v>
          </cell>
          <cell r="C873">
            <v>9728.19</v>
          </cell>
          <cell r="D873">
            <v>0</v>
          </cell>
        </row>
        <row r="874">
          <cell r="A874">
            <v>620300</v>
          </cell>
          <cell r="B874" t="str">
            <v xml:space="preserve"> Relocation Costs</v>
          </cell>
          <cell r="C874">
            <v>0</v>
          </cell>
          <cell r="D874">
            <v>0</v>
          </cell>
        </row>
        <row r="875">
          <cell r="A875">
            <v>620320</v>
          </cell>
          <cell r="B875" t="str">
            <v xml:space="preserve"> Cse&amp;Cnfrnce Fees</v>
          </cell>
          <cell r="C875">
            <v>0</v>
          </cell>
          <cell r="D875">
            <v>0</v>
          </cell>
        </row>
        <row r="876">
          <cell r="A876">
            <v>620321</v>
          </cell>
          <cell r="B876" t="str">
            <v xml:space="preserve"> TRAINING Expenses</v>
          </cell>
          <cell r="C876">
            <v>48783.6</v>
          </cell>
          <cell r="D876">
            <v>0</v>
          </cell>
        </row>
        <row r="877">
          <cell r="A877">
            <v>620330</v>
          </cell>
          <cell r="B877" t="str">
            <v xml:space="preserve"> Insurance Expense</v>
          </cell>
          <cell r="C877">
            <v>0</v>
          </cell>
          <cell r="D877">
            <v>0</v>
          </cell>
        </row>
        <row r="878">
          <cell r="A878">
            <v>620331</v>
          </cell>
          <cell r="B878" t="str">
            <v xml:space="preserve"> New Royalty Costs</v>
          </cell>
          <cell r="C878">
            <v>130741.29</v>
          </cell>
          <cell r="D878">
            <v>0</v>
          </cell>
        </row>
        <row r="879">
          <cell r="A879">
            <v>620340</v>
          </cell>
          <cell r="B879" t="str">
            <v xml:space="preserve"> Corporate Donations</v>
          </cell>
          <cell r="C879">
            <v>0</v>
          </cell>
          <cell r="D879">
            <v>0</v>
          </cell>
        </row>
        <row r="880">
          <cell r="A880">
            <v>620350</v>
          </cell>
          <cell r="B880" t="str">
            <v xml:space="preserve"> Corporate Sponsorships</v>
          </cell>
          <cell r="C880">
            <v>0</v>
          </cell>
          <cell r="D880">
            <v>0</v>
          </cell>
        </row>
        <row r="881">
          <cell r="A881">
            <v>620360</v>
          </cell>
          <cell r="B881" t="str">
            <v xml:space="preserve"> Membership Fees</v>
          </cell>
          <cell r="C881">
            <v>0</v>
          </cell>
          <cell r="D881">
            <v>0</v>
          </cell>
        </row>
        <row r="882">
          <cell r="A882">
            <v>620380</v>
          </cell>
          <cell r="B882" t="str">
            <v xml:space="preserve"> License Fees</v>
          </cell>
          <cell r="C882">
            <v>0</v>
          </cell>
          <cell r="D882">
            <v>0</v>
          </cell>
        </row>
        <row r="883">
          <cell r="A883">
            <v>620490</v>
          </cell>
          <cell r="B883" t="str">
            <v xml:space="preserve"> Othr Cost/Gnrl Misc</v>
          </cell>
          <cell r="C883">
            <v>-1189102.72</v>
          </cell>
          <cell r="D883">
            <v>0</v>
          </cell>
        </row>
        <row r="884">
          <cell r="A884">
            <v>620491</v>
          </cell>
          <cell r="B884" t="str">
            <v xml:space="preserve"> US W/h Int-Link Co</v>
          </cell>
          <cell r="C884">
            <v>0</v>
          </cell>
          <cell r="D884">
            <v>0</v>
          </cell>
        </row>
        <row r="885">
          <cell r="A885">
            <v>620494</v>
          </cell>
          <cell r="B885" t="str">
            <v xml:space="preserve"> Bad Debt Expense</v>
          </cell>
          <cell r="C885">
            <v>-66537.62</v>
          </cell>
          <cell r="D885">
            <v>0</v>
          </cell>
        </row>
        <row r="886">
          <cell r="A886">
            <v>620495</v>
          </cell>
          <cell r="B886" t="str">
            <v xml:space="preserve"> Collection Agency Fees</v>
          </cell>
          <cell r="C886">
            <v>0</v>
          </cell>
          <cell r="D886">
            <v>0</v>
          </cell>
        </row>
        <row r="887">
          <cell r="A887">
            <v>620496</v>
          </cell>
          <cell r="B887" t="str">
            <v xml:space="preserve"> Misc Cost OMA</v>
          </cell>
          <cell r="C887">
            <v>0</v>
          </cell>
          <cell r="D887">
            <v>0</v>
          </cell>
        </row>
        <row r="888">
          <cell r="A888">
            <v>620497</v>
          </cell>
          <cell r="B888" t="str">
            <v xml:space="preserve"> CONTRACTUAL ALLOWANCES</v>
          </cell>
          <cell r="C888">
            <v>0</v>
          </cell>
          <cell r="D888">
            <v>0</v>
          </cell>
        </row>
        <row r="889">
          <cell r="A889">
            <v>620498</v>
          </cell>
          <cell r="B889" t="str">
            <v xml:space="preserve"> Damge Claim Stlmt</v>
          </cell>
          <cell r="C889">
            <v>0</v>
          </cell>
          <cell r="D889">
            <v>0</v>
          </cell>
        </row>
        <row r="890">
          <cell r="A890">
            <v>620500</v>
          </cell>
          <cell r="B890" t="str">
            <v xml:space="preserve"> Bad Debt Recovery</v>
          </cell>
          <cell r="C890">
            <v>0</v>
          </cell>
          <cell r="D890">
            <v>0</v>
          </cell>
        </row>
        <row r="891">
          <cell r="A891">
            <v>620510</v>
          </cell>
          <cell r="B891" t="str">
            <v xml:space="preserve"> Comp&amp;Oth Eq Cst&lt;$2K</v>
          </cell>
          <cell r="C891">
            <v>4295.66</v>
          </cell>
          <cell r="D891">
            <v>0</v>
          </cell>
        </row>
        <row r="892">
          <cell r="A892">
            <v>620520</v>
          </cell>
          <cell r="B892" t="str">
            <v xml:space="preserve"> T&amp;We Costs</v>
          </cell>
          <cell r="C892">
            <v>0</v>
          </cell>
          <cell r="D892">
            <v>0</v>
          </cell>
        </row>
        <row r="893">
          <cell r="A893">
            <v>620521</v>
          </cell>
          <cell r="B893" t="str">
            <v xml:space="preserve"> T&amp;We Lease Costs</v>
          </cell>
          <cell r="C893">
            <v>0</v>
          </cell>
          <cell r="D893">
            <v>0</v>
          </cell>
        </row>
        <row r="894">
          <cell r="A894">
            <v>620524</v>
          </cell>
          <cell r="B894" t="str">
            <v xml:space="preserve"> Tool Rental</v>
          </cell>
          <cell r="C894">
            <v>0</v>
          </cell>
          <cell r="D894">
            <v>0</v>
          </cell>
        </row>
        <row r="895">
          <cell r="A895">
            <v>620525</v>
          </cell>
          <cell r="B895" t="str">
            <v xml:space="preserve"> Helicopter Rental</v>
          </cell>
          <cell r="C895">
            <v>0</v>
          </cell>
          <cell r="D895">
            <v>0</v>
          </cell>
        </row>
        <row r="896">
          <cell r="A896">
            <v>620526</v>
          </cell>
          <cell r="B896" t="str">
            <v xml:space="preserve"> TWE Ext Rpair&amp;Part</v>
          </cell>
          <cell r="C896">
            <v>0</v>
          </cell>
          <cell r="D896">
            <v>0</v>
          </cell>
        </row>
        <row r="897">
          <cell r="A897">
            <v>620528</v>
          </cell>
          <cell r="B897" t="str">
            <v xml:space="preserve"> TWE Forced Rntl Cst</v>
          </cell>
          <cell r="C897">
            <v>0</v>
          </cell>
          <cell r="D897">
            <v>0</v>
          </cell>
        </row>
        <row r="898">
          <cell r="A898">
            <v>620529</v>
          </cell>
          <cell r="B898" t="str">
            <v xml:space="preserve"> TWE Insurance Fees</v>
          </cell>
          <cell r="C898">
            <v>0</v>
          </cell>
          <cell r="D898">
            <v>0</v>
          </cell>
        </row>
        <row r="899">
          <cell r="A899">
            <v>620530</v>
          </cell>
          <cell r="B899" t="str">
            <v xml:space="preserve"> TWE License Fees</v>
          </cell>
          <cell r="C899">
            <v>0</v>
          </cell>
          <cell r="D899">
            <v>0</v>
          </cell>
        </row>
        <row r="900">
          <cell r="A900">
            <v>620532</v>
          </cell>
          <cell r="B900" t="str">
            <v xml:space="preserve"> TWE Inspe &amp; Test</v>
          </cell>
          <cell r="C900">
            <v>0</v>
          </cell>
          <cell r="D900">
            <v>0</v>
          </cell>
        </row>
        <row r="901">
          <cell r="A901">
            <v>620590</v>
          </cell>
          <cell r="B901" t="str">
            <v xml:space="preserve"> Other Equipment Costs</v>
          </cell>
          <cell r="C901">
            <v>0</v>
          </cell>
          <cell r="D901">
            <v>0</v>
          </cell>
        </row>
        <row r="902">
          <cell r="A902">
            <v>620611</v>
          </cell>
          <cell r="B902" t="str">
            <v xml:space="preserve"> Telephone</v>
          </cell>
          <cell r="C902">
            <v>13926.02</v>
          </cell>
          <cell r="D902">
            <v>0</v>
          </cell>
        </row>
        <row r="903">
          <cell r="A903">
            <v>620612</v>
          </cell>
          <cell r="B903" t="str">
            <v xml:space="preserve"> Ext Tele cost Gnrl</v>
          </cell>
          <cell r="C903">
            <v>0</v>
          </cell>
          <cell r="D903">
            <v>0</v>
          </cell>
        </row>
        <row r="904">
          <cell r="A904">
            <v>620620</v>
          </cell>
          <cell r="B904" t="str">
            <v xml:space="preserve"> Fclty Costs-Gnrl</v>
          </cell>
          <cell r="C904">
            <v>96730.26</v>
          </cell>
          <cell r="D904">
            <v>0</v>
          </cell>
        </row>
        <row r="905">
          <cell r="A905">
            <v>620630</v>
          </cell>
          <cell r="B905" t="str">
            <v xml:space="preserve"> Fclty Costs-ls</v>
          </cell>
          <cell r="C905">
            <v>692298.7</v>
          </cell>
          <cell r="D905">
            <v>277785.84000000003</v>
          </cell>
        </row>
        <row r="906">
          <cell r="A906">
            <v>620640</v>
          </cell>
          <cell r="B906" t="str">
            <v xml:space="preserve"> Fclty Costs-Utlty</v>
          </cell>
          <cell r="C906">
            <v>182022.2</v>
          </cell>
          <cell r="D906">
            <v>0</v>
          </cell>
        </row>
        <row r="907">
          <cell r="A907">
            <v>620700</v>
          </cell>
          <cell r="B907" t="str">
            <v xml:space="preserve"> Teleco Cstmr Bld Cst</v>
          </cell>
          <cell r="C907">
            <v>61010.54</v>
          </cell>
          <cell r="D907">
            <v>0</v>
          </cell>
        </row>
        <row r="908">
          <cell r="A908">
            <v>620720</v>
          </cell>
          <cell r="B908" t="str">
            <v xml:space="preserve"> Inergi Allocations</v>
          </cell>
          <cell r="C908">
            <v>200004</v>
          </cell>
          <cell r="D908">
            <v>0</v>
          </cell>
        </row>
        <row r="909">
          <cell r="A909">
            <v>620730</v>
          </cell>
          <cell r="B909" t="str">
            <v xml:space="preserve"> Telecom Co-Lo Exp</v>
          </cell>
          <cell r="C909">
            <v>696422.43</v>
          </cell>
          <cell r="D909">
            <v>0</v>
          </cell>
        </row>
        <row r="910">
          <cell r="A910">
            <v>620900</v>
          </cell>
          <cell r="B910" t="str">
            <v xml:space="preserve"> WBS Trfrs I/O-Allow</v>
          </cell>
          <cell r="C910">
            <v>0</v>
          </cell>
          <cell r="D910">
            <v>0</v>
          </cell>
        </row>
        <row r="911">
          <cell r="A911">
            <v>620901</v>
          </cell>
          <cell r="B911" t="str">
            <v xml:space="preserve"> WBS Trfrs I/O-DA</v>
          </cell>
          <cell r="C911">
            <v>0</v>
          </cell>
          <cell r="D911">
            <v>0</v>
          </cell>
        </row>
        <row r="912">
          <cell r="A912">
            <v>620920</v>
          </cell>
          <cell r="B912" t="str">
            <v xml:space="preserve"> Joint Use Pole Cost</v>
          </cell>
          <cell r="C912">
            <v>0</v>
          </cell>
          <cell r="D912">
            <v>0</v>
          </cell>
        </row>
        <row r="913">
          <cell r="A913">
            <v>645000</v>
          </cell>
          <cell r="B913" t="str">
            <v xml:space="preserve"> Self Insurance Claims</v>
          </cell>
          <cell r="C913">
            <v>0</v>
          </cell>
          <cell r="D913">
            <v>0</v>
          </cell>
        </row>
        <row r="914">
          <cell r="A914">
            <v>660000</v>
          </cell>
          <cell r="B914" t="str">
            <v xml:space="preserve"> Property Tax Expense</v>
          </cell>
          <cell r="C914">
            <v>9124.5400000000009</v>
          </cell>
          <cell r="D914">
            <v>0</v>
          </cell>
        </row>
        <row r="915">
          <cell r="A915">
            <v>660002</v>
          </cell>
          <cell r="B915" t="str">
            <v xml:space="preserve"> First Natn Rgt Pymts</v>
          </cell>
          <cell r="C915">
            <v>0</v>
          </cell>
          <cell r="D915">
            <v>0</v>
          </cell>
        </row>
        <row r="916">
          <cell r="A916">
            <v>660003</v>
          </cell>
          <cell r="B916" t="str">
            <v xml:space="preserve"> Rgt Pymts-Non FN</v>
          </cell>
          <cell r="C916">
            <v>0</v>
          </cell>
          <cell r="D916">
            <v>0</v>
          </cell>
        </row>
        <row r="917">
          <cell r="A917">
            <v>660004</v>
          </cell>
          <cell r="B917" t="str">
            <v xml:space="preserve"> Indem Pymts to Prov</v>
          </cell>
          <cell r="C917">
            <v>0</v>
          </cell>
          <cell r="D917">
            <v>0</v>
          </cell>
        </row>
        <row r="918">
          <cell r="A918">
            <v>660600</v>
          </cell>
          <cell r="B918" t="str">
            <v xml:space="preserve"> Water Lease</v>
          </cell>
          <cell r="C918">
            <v>0</v>
          </cell>
          <cell r="D918">
            <v>0</v>
          </cell>
        </row>
        <row r="919">
          <cell r="A919">
            <v>670000</v>
          </cell>
          <cell r="B919" t="str">
            <v xml:space="preserve"> Cancel Costs Allow</v>
          </cell>
          <cell r="C919">
            <v>0</v>
          </cell>
          <cell r="D919">
            <v>0</v>
          </cell>
        </row>
        <row r="920">
          <cell r="A920">
            <v>670002</v>
          </cell>
          <cell r="B920" t="str">
            <v xml:space="preserve"> Proj OMA Writeoffs</v>
          </cell>
          <cell r="C920">
            <v>0</v>
          </cell>
          <cell r="D920">
            <v>0</v>
          </cell>
        </row>
        <row r="921">
          <cell r="A921">
            <v>675000</v>
          </cell>
          <cell r="B921" t="str">
            <v xml:space="preserve"> Financing Charges</v>
          </cell>
          <cell r="C921">
            <v>0</v>
          </cell>
          <cell r="D921">
            <v>0</v>
          </cell>
        </row>
        <row r="922">
          <cell r="A922">
            <v>676010</v>
          </cell>
          <cell r="B922" t="str">
            <v xml:space="preserve"> AUC NonOp Exp</v>
          </cell>
          <cell r="C922">
            <v>0</v>
          </cell>
          <cell r="D922">
            <v>0</v>
          </cell>
        </row>
        <row r="923">
          <cell r="A923">
            <v>688000</v>
          </cell>
          <cell r="B923" t="str">
            <v xml:space="preserve"> Cprt Misc&amp;Oth Cost</v>
          </cell>
          <cell r="C923">
            <v>-57000</v>
          </cell>
          <cell r="D923">
            <v>0</v>
          </cell>
        </row>
        <row r="924">
          <cell r="A924">
            <v>690005</v>
          </cell>
          <cell r="B924" t="str">
            <v xml:space="preserve"> OMA  Costs Journalized</v>
          </cell>
          <cell r="C924">
            <v>13283798.07</v>
          </cell>
          <cell r="D924">
            <v>0</v>
          </cell>
        </row>
        <row r="925">
          <cell r="A925">
            <v>690010</v>
          </cell>
          <cell r="B925" t="str">
            <v xml:space="preserve"> Ovhd rcvrd (non-cptl</v>
          </cell>
          <cell r="C925">
            <v>0</v>
          </cell>
          <cell r="D925">
            <v>0</v>
          </cell>
        </row>
        <row r="926">
          <cell r="A926">
            <v>690012</v>
          </cell>
          <cell r="B926" t="str">
            <v xml:space="preserve"> Material Surcharge</v>
          </cell>
          <cell r="C926">
            <v>0</v>
          </cell>
          <cell r="D926">
            <v>0</v>
          </cell>
        </row>
        <row r="927">
          <cell r="A927">
            <v>690013</v>
          </cell>
          <cell r="B927" t="str">
            <v xml:space="preserve"> Mat SC Adjustme A</v>
          </cell>
          <cell r="C927">
            <v>0</v>
          </cell>
          <cell r="D927">
            <v>0</v>
          </cell>
        </row>
        <row r="928">
          <cell r="A928">
            <v>690017</v>
          </cell>
          <cell r="B928" t="str">
            <v xml:space="preserve"> Interest -Allowable</v>
          </cell>
          <cell r="C928">
            <v>84464.91</v>
          </cell>
          <cell r="D928">
            <v>0</v>
          </cell>
        </row>
        <row r="929">
          <cell r="A929">
            <v>690018</v>
          </cell>
          <cell r="B929" t="str">
            <v xml:space="preserve"> Interest- Disallow</v>
          </cell>
          <cell r="C929">
            <v>2.92</v>
          </cell>
          <cell r="D929">
            <v>0</v>
          </cell>
        </row>
        <row r="930">
          <cell r="A930">
            <v>690020</v>
          </cell>
          <cell r="B930" t="str">
            <v xml:space="preserve"> Lbr Rcvry-Billbl wk</v>
          </cell>
          <cell r="C930">
            <v>-820079.99</v>
          </cell>
          <cell r="D930">
            <v>0</v>
          </cell>
        </row>
        <row r="931">
          <cell r="A931">
            <v>690025</v>
          </cell>
          <cell r="B931" t="str">
            <v xml:space="preserve"> Labour Recovery DA</v>
          </cell>
          <cell r="C931">
            <v>-819620.04</v>
          </cell>
          <cell r="D931">
            <v>0</v>
          </cell>
        </row>
        <row r="932">
          <cell r="A932">
            <v>690030</v>
          </cell>
          <cell r="B932" t="str">
            <v xml:space="preserve"> Lb Rcvry(Non Rcv)OMA</v>
          </cell>
          <cell r="C932">
            <v>0</v>
          </cell>
          <cell r="D932">
            <v>0</v>
          </cell>
        </row>
        <row r="933">
          <cell r="A933">
            <v>690040</v>
          </cell>
          <cell r="B933" t="str">
            <v xml:space="preserve"> TWE&amp; TOOL RECOVERY</v>
          </cell>
          <cell r="C933">
            <v>0</v>
          </cell>
          <cell r="D933">
            <v>0</v>
          </cell>
        </row>
        <row r="934">
          <cell r="A934">
            <v>690045</v>
          </cell>
          <cell r="B934" t="str">
            <v xml:space="preserve"> Equip Recovery DA</v>
          </cell>
          <cell r="C934">
            <v>0</v>
          </cell>
          <cell r="D934">
            <v>0</v>
          </cell>
        </row>
        <row r="935">
          <cell r="A935">
            <v>690046</v>
          </cell>
          <cell r="B935" t="str">
            <v xml:space="preserve"> Mat SC Recoverd DA</v>
          </cell>
          <cell r="C935">
            <v>0</v>
          </cell>
          <cell r="D935">
            <v>0</v>
          </cell>
        </row>
        <row r="936">
          <cell r="A936">
            <v>690047</v>
          </cell>
          <cell r="B936" t="str">
            <v xml:space="preserve"> Corp Ovhd Recov DA</v>
          </cell>
          <cell r="C936">
            <v>0</v>
          </cell>
          <cell r="D936">
            <v>0</v>
          </cell>
        </row>
        <row r="937">
          <cell r="A937">
            <v>690050</v>
          </cell>
          <cell r="B937" t="str">
            <v xml:space="preserve"> Standard Lab Adj A</v>
          </cell>
          <cell r="C937">
            <v>-13338634.449999999</v>
          </cell>
          <cell r="D937">
            <v>0</v>
          </cell>
        </row>
        <row r="938">
          <cell r="A938">
            <v>690051</v>
          </cell>
          <cell r="B938" t="str">
            <v xml:space="preserve"> Material Consumption</v>
          </cell>
          <cell r="C938">
            <v>4109159.32</v>
          </cell>
          <cell r="D938">
            <v>0</v>
          </cell>
        </row>
        <row r="939">
          <cell r="A939">
            <v>690052</v>
          </cell>
          <cell r="B939" t="str">
            <v xml:space="preserve"> Cntrct Cost&amp;svcs</v>
          </cell>
          <cell r="C939">
            <v>0</v>
          </cell>
          <cell r="D939">
            <v>0</v>
          </cell>
        </row>
        <row r="940">
          <cell r="A940">
            <v>690053</v>
          </cell>
          <cell r="B940" t="str">
            <v xml:space="preserve"> Misc Cnsmptn</v>
          </cell>
          <cell r="C940">
            <v>0</v>
          </cell>
          <cell r="D940">
            <v>0</v>
          </cell>
        </row>
        <row r="941">
          <cell r="A941">
            <v>690054</v>
          </cell>
          <cell r="B941" t="str">
            <v xml:space="preserve"> Fleet Adj Allowable</v>
          </cell>
          <cell r="C941">
            <v>0</v>
          </cell>
          <cell r="D941">
            <v>0</v>
          </cell>
        </row>
        <row r="942">
          <cell r="A942">
            <v>690055</v>
          </cell>
          <cell r="B942" t="str">
            <v xml:space="preserve"> Ext Equip Renl</v>
          </cell>
          <cell r="C942">
            <v>0</v>
          </cell>
          <cell r="D942">
            <v>0</v>
          </cell>
        </row>
        <row r="943">
          <cell r="A943">
            <v>690056</v>
          </cell>
          <cell r="B943" t="str">
            <v xml:space="preserve"> Fuel Consumption</v>
          </cell>
          <cell r="C943">
            <v>0</v>
          </cell>
          <cell r="D943">
            <v>0</v>
          </cell>
        </row>
        <row r="944">
          <cell r="A944">
            <v>690057</v>
          </cell>
          <cell r="B944" t="str">
            <v xml:space="preserve"> Procurement Card</v>
          </cell>
          <cell r="C944">
            <v>0</v>
          </cell>
          <cell r="D944">
            <v>0</v>
          </cell>
        </row>
        <row r="945">
          <cell r="A945">
            <v>690060</v>
          </cell>
          <cell r="B945" t="str">
            <v xml:space="preserve"> Std Labour Adj DA</v>
          </cell>
          <cell r="C945">
            <v>2389017.96</v>
          </cell>
          <cell r="D945">
            <v>0</v>
          </cell>
        </row>
        <row r="946">
          <cell r="A946">
            <v>690063</v>
          </cell>
          <cell r="B946" t="str">
            <v xml:space="preserve"> Mat SC Adjustment DA</v>
          </cell>
          <cell r="C946">
            <v>0</v>
          </cell>
          <cell r="D946">
            <v>0</v>
          </cell>
        </row>
        <row r="947">
          <cell r="A947">
            <v>690064</v>
          </cell>
          <cell r="B947" t="str">
            <v xml:space="preserve"> Fleet Adjustment DA</v>
          </cell>
          <cell r="C947">
            <v>0</v>
          </cell>
          <cell r="D947">
            <v>0</v>
          </cell>
        </row>
        <row r="948">
          <cell r="A948">
            <v>690070</v>
          </cell>
          <cell r="B948" t="str">
            <v xml:space="preserve"> OHSC Overhead Mngt Fee</v>
          </cell>
          <cell r="C948">
            <v>2817824.88</v>
          </cell>
          <cell r="D948">
            <v>0</v>
          </cell>
        </row>
        <row r="949">
          <cell r="A949">
            <v>690080</v>
          </cell>
          <cell r="B949" t="str">
            <v xml:space="preserve"> Lab O/U Adj DA</v>
          </cell>
          <cell r="C949">
            <v>0</v>
          </cell>
          <cell r="D949">
            <v>0</v>
          </cell>
        </row>
        <row r="950">
          <cell r="A950">
            <v>690081</v>
          </cell>
          <cell r="B950" t="str">
            <v xml:space="preserve"> Fleet O/U Adj DA</v>
          </cell>
          <cell r="C950">
            <v>0</v>
          </cell>
          <cell r="D950">
            <v>0</v>
          </cell>
        </row>
        <row r="951">
          <cell r="A951">
            <v>690082</v>
          </cell>
          <cell r="B951" t="str">
            <v xml:space="preserve"> Mat Surcharge O/U DA</v>
          </cell>
          <cell r="C951">
            <v>0</v>
          </cell>
          <cell r="D951">
            <v>0</v>
          </cell>
        </row>
        <row r="952">
          <cell r="A952">
            <v>690084</v>
          </cell>
          <cell r="B952" t="str">
            <v xml:space="preserve"> Corp Ovhd Adj DA</v>
          </cell>
          <cell r="C952">
            <v>0</v>
          </cell>
          <cell r="D952">
            <v>0</v>
          </cell>
        </row>
        <row r="953">
          <cell r="A953">
            <v>690090</v>
          </cell>
          <cell r="B953" t="str">
            <v xml:space="preserve"> Labour O/U Adj</v>
          </cell>
          <cell r="C953">
            <v>0</v>
          </cell>
          <cell r="D953">
            <v>0</v>
          </cell>
        </row>
        <row r="954">
          <cell r="A954">
            <v>690091</v>
          </cell>
          <cell r="B954" t="str">
            <v xml:space="preserve"> Fleet O/U Adj</v>
          </cell>
          <cell r="C954">
            <v>0</v>
          </cell>
          <cell r="D954">
            <v>0</v>
          </cell>
        </row>
        <row r="955">
          <cell r="A955">
            <v>690092</v>
          </cell>
          <cell r="B955" t="str">
            <v xml:space="preserve"> Mat Surcharge O/U Adj</v>
          </cell>
          <cell r="C955">
            <v>0</v>
          </cell>
          <cell r="D955">
            <v>0</v>
          </cell>
        </row>
        <row r="956">
          <cell r="A956">
            <v>690093</v>
          </cell>
          <cell r="B956" t="str">
            <v xml:space="preserve"> Matl Surch Fixed Amt</v>
          </cell>
          <cell r="C956">
            <v>0</v>
          </cell>
          <cell r="D956">
            <v>0</v>
          </cell>
        </row>
        <row r="957">
          <cell r="A957">
            <v>690117</v>
          </cell>
          <cell r="B957" t="str">
            <v xml:space="preserve"> Int Adj  -Allowable</v>
          </cell>
          <cell r="C957">
            <v>0</v>
          </cell>
          <cell r="D957">
            <v>0</v>
          </cell>
        </row>
        <row r="958">
          <cell r="A958">
            <v>690118</v>
          </cell>
          <cell r="B958" t="str">
            <v xml:space="preserve"> Int Adj - DA</v>
          </cell>
          <cell r="C958">
            <v>0</v>
          </cell>
          <cell r="D958">
            <v>0</v>
          </cell>
        </row>
        <row r="959">
          <cell r="A959">
            <v>690170</v>
          </cell>
          <cell r="B959" t="str">
            <v xml:space="preserve"> IntrCo Exp (non Sys)</v>
          </cell>
          <cell r="C959">
            <v>0</v>
          </cell>
          <cell r="D959">
            <v>0</v>
          </cell>
        </row>
        <row r="960">
          <cell r="A960">
            <v>690174</v>
          </cell>
          <cell r="B960" t="str">
            <v xml:space="preserve"> AUC Int offset reco</v>
          </cell>
          <cell r="C960">
            <v>-84464.91</v>
          </cell>
          <cell r="D960">
            <v>0</v>
          </cell>
        </row>
        <row r="961">
          <cell r="A961">
            <v>690175</v>
          </cell>
          <cell r="B961" t="str">
            <v xml:space="preserve"> Cont capital from Cu</v>
          </cell>
          <cell r="C961">
            <v>0</v>
          </cell>
          <cell r="D961">
            <v>0</v>
          </cell>
        </row>
        <row r="962">
          <cell r="A962">
            <v>690176</v>
          </cell>
          <cell r="B962" t="str">
            <v xml:space="preserve"> Sett.Offset-Rem Cost</v>
          </cell>
          <cell r="C962">
            <v>0</v>
          </cell>
          <cell r="D962">
            <v>0</v>
          </cell>
        </row>
        <row r="963">
          <cell r="A963">
            <v>690177</v>
          </cell>
          <cell r="B963" t="str">
            <v xml:space="preserve"> Sett.Offset-Cont. Ca</v>
          </cell>
          <cell r="C963">
            <v>0</v>
          </cell>
          <cell r="D963">
            <v>0</v>
          </cell>
        </row>
        <row r="964">
          <cell r="A964">
            <v>690178</v>
          </cell>
          <cell r="B964" t="str">
            <v xml:space="preserve"> Sett.Offset-COS Ext</v>
          </cell>
          <cell r="C964">
            <v>0</v>
          </cell>
          <cell r="D964">
            <v>0</v>
          </cell>
        </row>
        <row r="965">
          <cell r="A965">
            <v>690179</v>
          </cell>
          <cell r="B965" t="str">
            <v xml:space="preserve"> Sett.Offset-COS int</v>
          </cell>
          <cell r="C965">
            <v>-19863966.609999999</v>
          </cell>
          <cell r="D965">
            <v>0</v>
          </cell>
        </row>
        <row r="966">
          <cell r="A966">
            <v>690180</v>
          </cell>
          <cell r="B966" t="str">
            <v xml:space="preserve"> AUC offset - Materials</v>
          </cell>
          <cell r="C966">
            <v>-4056182.79</v>
          </cell>
          <cell r="D966">
            <v>0</v>
          </cell>
        </row>
        <row r="967">
          <cell r="A967">
            <v>690181</v>
          </cell>
          <cell r="B967" t="str">
            <v xml:space="preserve"> AuC offset - Contracts</v>
          </cell>
          <cell r="C967">
            <v>0</v>
          </cell>
          <cell r="D967">
            <v>0</v>
          </cell>
        </row>
        <row r="968">
          <cell r="A968">
            <v>690182</v>
          </cell>
          <cell r="B968" t="str">
            <v xml:space="preserve"> AUC Offset-MiscCost</v>
          </cell>
          <cell r="C968">
            <v>-17217</v>
          </cell>
          <cell r="D968">
            <v>0</v>
          </cell>
        </row>
        <row r="969">
          <cell r="A969">
            <v>690183</v>
          </cell>
          <cell r="B969" t="str">
            <v xml:space="preserve"> AUC Offset-Eqp Rent</v>
          </cell>
          <cell r="C969">
            <v>0</v>
          </cell>
          <cell r="D969">
            <v>0</v>
          </cell>
        </row>
        <row r="970">
          <cell r="A970">
            <v>690185</v>
          </cell>
          <cell r="B970" t="str">
            <v xml:space="preserve"> AuC Offset - Proc Card</v>
          </cell>
          <cell r="C970">
            <v>-9176.89</v>
          </cell>
          <cell r="D970">
            <v>0</v>
          </cell>
        </row>
        <row r="971">
          <cell r="A971">
            <v>690186</v>
          </cell>
          <cell r="B971" t="str">
            <v xml:space="preserve"> AUC Offset-COS Affil</v>
          </cell>
          <cell r="C971">
            <v>-158779.25</v>
          </cell>
          <cell r="D971">
            <v>0</v>
          </cell>
        </row>
        <row r="972">
          <cell r="A972">
            <v>690187</v>
          </cell>
          <cell r="B972" t="str">
            <v xml:space="preserve"> Settled Interest DA</v>
          </cell>
          <cell r="C972">
            <v>-2.92</v>
          </cell>
          <cell r="D972">
            <v>0</v>
          </cell>
        </row>
        <row r="973">
          <cell r="A973">
            <v>690190</v>
          </cell>
          <cell r="B973" t="str">
            <v xml:space="preserve"> AUC Offset-trf I/O</v>
          </cell>
          <cell r="C973">
            <v>0</v>
          </cell>
          <cell r="D973">
            <v>0</v>
          </cell>
        </row>
        <row r="974">
          <cell r="A974">
            <v>690191</v>
          </cell>
          <cell r="B974" t="str">
            <v xml:space="preserve"> AUC Offst-trf I/O DA</v>
          </cell>
          <cell r="C974">
            <v>0</v>
          </cell>
          <cell r="D974">
            <v>0</v>
          </cell>
        </row>
        <row r="975">
          <cell r="A975">
            <v>694000</v>
          </cell>
          <cell r="B975" t="str">
            <v xml:space="preserve"> Income Tax Expense</v>
          </cell>
          <cell r="C975">
            <v>4719706.1900000004</v>
          </cell>
          <cell r="D975">
            <v>0</v>
          </cell>
        </row>
        <row r="976">
          <cell r="A976">
            <v>694010</v>
          </cell>
          <cell r="B976" t="str">
            <v xml:space="preserve"> Income Tax - Discrete</v>
          </cell>
          <cell r="C976">
            <v>-169771</v>
          </cell>
          <cell r="D976">
            <v>0</v>
          </cell>
        </row>
        <row r="977">
          <cell r="A977">
            <v>694020</v>
          </cell>
          <cell r="B977" t="str">
            <v xml:space="preserve"> Deferred Tax Expense</v>
          </cell>
          <cell r="C977">
            <v>-993499.19</v>
          </cell>
          <cell r="D977">
            <v>0</v>
          </cell>
        </row>
        <row r="978">
          <cell r="A978">
            <v>694030</v>
          </cell>
          <cell r="B978" t="str">
            <v xml:space="preserve"> Def Tax Discrete</v>
          </cell>
          <cell r="C978">
            <v>-1653916</v>
          </cell>
          <cell r="D978">
            <v>0</v>
          </cell>
        </row>
        <row r="979">
          <cell r="A979">
            <v>698030</v>
          </cell>
          <cell r="B979" t="str">
            <v xml:space="preserve"> Biz Mdl Control Acc</v>
          </cell>
          <cell r="C979">
            <v>0</v>
          </cell>
          <cell r="D979">
            <v>0</v>
          </cell>
        </row>
        <row r="980">
          <cell r="A980">
            <v>699998</v>
          </cell>
          <cell r="B980" t="str">
            <v xml:space="preserve"> FICO Rec Acc</v>
          </cell>
          <cell r="C980">
            <v>-13401658.880000001</v>
          </cell>
          <cell r="D980">
            <v>0</v>
          </cell>
        </row>
        <row r="981">
          <cell r="A981">
            <v>708500</v>
          </cell>
          <cell r="B981" t="str">
            <v xml:space="preserve"> Fuel Exp - Remote</v>
          </cell>
          <cell r="C981">
            <v>0</v>
          </cell>
          <cell r="D981">
            <v>0</v>
          </cell>
        </row>
        <row r="982">
          <cell r="A982">
            <v>741100</v>
          </cell>
          <cell r="B982" t="str">
            <v xml:space="preserve"> Depr Exp - Gnrtn Plt</v>
          </cell>
          <cell r="C982">
            <v>0</v>
          </cell>
          <cell r="D982">
            <v>0</v>
          </cell>
        </row>
        <row r="983">
          <cell r="A983">
            <v>741101</v>
          </cell>
          <cell r="B983" t="str">
            <v xml:space="preserve"> Dep Exp - Tx Plant</v>
          </cell>
          <cell r="C983">
            <v>0</v>
          </cell>
          <cell r="D983">
            <v>0</v>
          </cell>
        </row>
        <row r="984">
          <cell r="A984">
            <v>741102</v>
          </cell>
          <cell r="B984" t="str">
            <v xml:space="preserve"> Dep Exp - Dx Plant</v>
          </cell>
          <cell r="C984">
            <v>0</v>
          </cell>
          <cell r="D984">
            <v>0</v>
          </cell>
        </row>
        <row r="985">
          <cell r="A985">
            <v>741103</v>
          </cell>
          <cell r="B985" t="str">
            <v xml:space="preserve"> Dep Exp - Gnrl Plt</v>
          </cell>
          <cell r="C985">
            <v>9427434.1199999992</v>
          </cell>
          <cell r="D985">
            <v>100865.64</v>
          </cell>
        </row>
        <row r="986">
          <cell r="A986">
            <v>741200</v>
          </cell>
          <cell r="B986" t="str">
            <v xml:space="preserve"> Dep Exp-Gnrl Plt-MFA</v>
          </cell>
          <cell r="C986">
            <v>42567.839999999997</v>
          </cell>
          <cell r="D986">
            <v>0</v>
          </cell>
        </row>
        <row r="987">
          <cell r="A987">
            <v>741300</v>
          </cell>
          <cell r="B987" t="str">
            <v xml:space="preserve"> Dep Exp-Gnrl Plt-TWE</v>
          </cell>
          <cell r="C987">
            <v>0</v>
          </cell>
          <cell r="D987">
            <v>0</v>
          </cell>
        </row>
        <row r="988">
          <cell r="A988">
            <v>741390</v>
          </cell>
          <cell r="B988" t="str">
            <v xml:space="preserve"> Cptlzd Dep Redistri</v>
          </cell>
          <cell r="C988">
            <v>0</v>
          </cell>
          <cell r="D988">
            <v>0</v>
          </cell>
        </row>
        <row r="989">
          <cell r="A989">
            <v>741400</v>
          </cell>
          <cell r="B989" t="str">
            <v xml:space="preserve"> Dep Exp-Gnrl Plt-Too</v>
          </cell>
          <cell r="C989">
            <v>0</v>
          </cell>
          <cell r="D989">
            <v>0</v>
          </cell>
        </row>
        <row r="990">
          <cell r="A990">
            <v>741500</v>
          </cell>
          <cell r="B990" t="str">
            <v xml:space="preserve"> Real Estate:Sale G/L</v>
          </cell>
          <cell r="C990">
            <v>0</v>
          </cell>
          <cell r="D990">
            <v>0</v>
          </cell>
        </row>
        <row r="991">
          <cell r="A991">
            <v>741510</v>
          </cell>
          <cell r="B991" t="str">
            <v xml:space="preserve"> Maj FA:G on Dspstn</v>
          </cell>
          <cell r="C991">
            <v>0</v>
          </cell>
          <cell r="D991">
            <v>0</v>
          </cell>
        </row>
        <row r="992">
          <cell r="A992">
            <v>741520</v>
          </cell>
          <cell r="B992" t="str">
            <v xml:space="preserve"> MFAs:G on Dspstn</v>
          </cell>
          <cell r="C992">
            <v>0</v>
          </cell>
          <cell r="D992">
            <v>0</v>
          </cell>
        </row>
        <row r="993">
          <cell r="A993">
            <v>741530</v>
          </cell>
          <cell r="B993" t="str">
            <v xml:space="preserve"> Asst Rem&amp;Reloc Exp</v>
          </cell>
          <cell r="C993">
            <v>0</v>
          </cell>
          <cell r="D993">
            <v>0</v>
          </cell>
        </row>
        <row r="994">
          <cell r="A994">
            <v>741700</v>
          </cell>
          <cell r="B994" t="str">
            <v xml:space="preserve"> Dep Exp-Intang SW</v>
          </cell>
          <cell r="C994">
            <v>0</v>
          </cell>
          <cell r="D994">
            <v>0</v>
          </cell>
        </row>
        <row r="995">
          <cell r="A995">
            <v>741701</v>
          </cell>
          <cell r="B995" t="str">
            <v xml:space="preserve"> Dep Exp-Intang CC</v>
          </cell>
          <cell r="C995">
            <v>0</v>
          </cell>
          <cell r="D995">
            <v>0</v>
          </cell>
        </row>
        <row r="996">
          <cell r="A996">
            <v>741900</v>
          </cell>
          <cell r="B996" t="str">
            <v xml:space="preserve"> LDCs Dep Exp</v>
          </cell>
          <cell r="C996">
            <v>0</v>
          </cell>
          <cell r="D996">
            <v>0</v>
          </cell>
        </row>
        <row r="997">
          <cell r="A997">
            <v>753000</v>
          </cell>
          <cell r="B997" t="str">
            <v xml:space="preserve"> Other Amortization</v>
          </cell>
          <cell r="C997">
            <v>0</v>
          </cell>
          <cell r="D997">
            <v>0</v>
          </cell>
        </row>
        <row r="998">
          <cell r="A998">
            <v>753020</v>
          </cell>
          <cell r="B998" t="str">
            <v xml:space="preserve"> Tx IPSP Amortn</v>
          </cell>
          <cell r="C998">
            <v>0</v>
          </cell>
          <cell r="D998">
            <v>0</v>
          </cell>
        </row>
        <row r="999">
          <cell r="A999">
            <v>753030</v>
          </cell>
          <cell r="B999" t="str">
            <v xml:space="preserve"> RARA(MR&amp;SE) Amort</v>
          </cell>
          <cell r="C999">
            <v>0</v>
          </cell>
          <cell r="D999">
            <v>0</v>
          </cell>
        </row>
        <row r="1000">
          <cell r="A1000">
            <v>753050</v>
          </cell>
          <cell r="B1000" t="str">
            <v xml:space="preserve"> Amt of Env Reg  Asst</v>
          </cell>
          <cell r="C1000">
            <v>0</v>
          </cell>
          <cell r="D1000">
            <v>0</v>
          </cell>
        </row>
        <row r="1001">
          <cell r="A1001">
            <v>756001</v>
          </cell>
          <cell r="B1001" t="str">
            <v xml:space="preserve"> Unrealized  FX G/L</v>
          </cell>
          <cell r="C1001">
            <v>4048.34</v>
          </cell>
          <cell r="D1001">
            <v>0</v>
          </cell>
        </row>
        <row r="1002">
          <cell r="A1002">
            <v>760000</v>
          </cell>
          <cell r="B1002" t="str">
            <v xml:space="preserve"> Fin Chrg-Trsury Supp</v>
          </cell>
          <cell r="C1002">
            <v>0</v>
          </cell>
          <cell r="D1002">
            <v>0</v>
          </cell>
        </row>
        <row r="1003">
          <cell r="A1003">
            <v>761000</v>
          </cell>
          <cell r="B1003" t="str">
            <v xml:space="preserve"> G/L On Rate Swaps</v>
          </cell>
          <cell r="C1003">
            <v>0</v>
          </cell>
          <cell r="D1003">
            <v>0</v>
          </cell>
        </row>
        <row r="1004">
          <cell r="A1004">
            <v>761010</v>
          </cell>
          <cell r="B1004" t="str">
            <v xml:space="preserve"> Interest Costs/Credits</v>
          </cell>
          <cell r="C1004">
            <v>364.89</v>
          </cell>
          <cell r="D1004">
            <v>0</v>
          </cell>
        </row>
        <row r="1005">
          <cell r="A1005">
            <v>761110</v>
          </cell>
          <cell r="B1005" t="str">
            <v xml:space="preserve"> Interest Costs Bonds</v>
          </cell>
          <cell r="C1005">
            <v>0</v>
          </cell>
          <cell r="D1005">
            <v>0</v>
          </cell>
        </row>
        <row r="1006">
          <cell r="A1006">
            <v>761120</v>
          </cell>
          <cell r="B1006" t="str">
            <v xml:space="preserve"> Bond Disc/Prem Amt</v>
          </cell>
          <cell r="C1006">
            <v>0</v>
          </cell>
          <cell r="D1006">
            <v>0</v>
          </cell>
        </row>
        <row r="1007">
          <cell r="A1007">
            <v>761130</v>
          </cell>
          <cell r="B1007" t="str">
            <v xml:space="preserve"> unearned Int Amort</v>
          </cell>
          <cell r="C1007">
            <v>0</v>
          </cell>
          <cell r="D1007">
            <v>0</v>
          </cell>
        </row>
        <row r="1008">
          <cell r="A1008">
            <v>761150</v>
          </cell>
          <cell r="B1008" t="str">
            <v xml:space="preserve"> CP Program Fees</v>
          </cell>
          <cell r="C1008">
            <v>0</v>
          </cell>
          <cell r="D1008">
            <v>0</v>
          </cell>
        </row>
        <row r="1009">
          <cell r="A1009">
            <v>761200</v>
          </cell>
          <cell r="B1009" t="str">
            <v xml:space="preserve"> Intco Bond Int Exp</v>
          </cell>
          <cell r="C1009">
            <v>0</v>
          </cell>
          <cell r="D1009">
            <v>0</v>
          </cell>
        </row>
        <row r="1010">
          <cell r="A1010">
            <v>761210</v>
          </cell>
          <cell r="B1010" t="str">
            <v xml:space="preserve"> IntCo Bond Int Incm</v>
          </cell>
          <cell r="C1010">
            <v>0</v>
          </cell>
          <cell r="D1010">
            <v>0</v>
          </cell>
        </row>
        <row r="1011">
          <cell r="A1011">
            <v>761250</v>
          </cell>
          <cell r="B1011" t="str">
            <v xml:space="preserve"> IntCo Dmnd Loan Int</v>
          </cell>
          <cell r="C1011">
            <v>168649</v>
          </cell>
          <cell r="D1011">
            <v>58968</v>
          </cell>
        </row>
        <row r="1012">
          <cell r="A1012">
            <v>761260</v>
          </cell>
          <cell r="B1012" t="str">
            <v xml:space="preserve"> IntCo Dmnd Loan</v>
          </cell>
          <cell r="C1012">
            <v>0</v>
          </cell>
          <cell r="D1012">
            <v>0</v>
          </cell>
        </row>
        <row r="1013">
          <cell r="A1013">
            <v>761300</v>
          </cell>
          <cell r="B1013" t="str">
            <v xml:space="preserve"> M to M G/L on LTD</v>
          </cell>
          <cell r="C1013">
            <v>0</v>
          </cell>
          <cell r="D1013">
            <v>0</v>
          </cell>
        </row>
        <row r="1014">
          <cell r="A1014">
            <v>761310</v>
          </cell>
          <cell r="B1014" t="str">
            <v xml:space="preserve"> M-M G/L Int Rt Swp</v>
          </cell>
          <cell r="C1014">
            <v>0</v>
          </cell>
          <cell r="D1014">
            <v>0</v>
          </cell>
        </row>
        <row r="1015">
          <cell r="A1015">
            <v>761330</v>
          </cell>
          <cell r="B1015" t="str">
            <v xml:space="preserve"> Int Income ST Inv</v>
          </cell>
          <cell r="C1015">
            <v>0</v>
          </cell>
          <cell r="D1015">
            <v>0</v>
          </cell>
        </row>
        <row r="1016">
          <cell r="A1016">
            <v>761401</v>
          </cell>
          <cell r="B1016" t="str">
            <v xml:space="preserve"> Interest Recovery</v>
          </cell>
          <cell r="C1016">
            <v>0</v>
          </cell>
          <cell r="D1016">
            <v>0</v>
          </cell>
        </row>
        <row r="1017">
          <cell r="A1017">
            <v>761402</v>
          </cell>
          <cell r="B1017" t="str">
            <v xml:space="preserve"> Interest Recovery</v>
          </cell>
          <cell r="C1017">
            <v>-84467.83</v>
          </cell>
          <cell r="D1017">
            <v>0</v>
          </cell>
        </row>
        <row r="1018">
          <cell r="A1018">
            <v>761410</v>
          </cell>
          <cell r="B1018" t="str">
            <v xml:space="preserve"> Interest Capitalized</v>
          </cell>
          <cell r="C1018">
            <v>0</v>
          </cell>
          <cell r="D1018">
            <v>0</v>
          </cell>
        </row>
        <row r="1019">
          <cell r="A1019">
            <v>761412</v>
          </cell>
          <cell r="B1019" t="str">
            <v xml:space="preserve"> Int Impr -Defer Cost</v>
          </cell>
          <cell r="C1019">
            <v>0</v>
          </cell>
          <cell r="D1019">
            <v>0</v>
          </cell>
        </row>
        <row r="1020">
          <cell r="A1020">
            <v>761660</v>
          </cell>
          <cell r="B1020" t="str">
            <v xml:space="preserve"> Int-Cstmrs' Dpsits</v>
          </cell>
          <cell r="C1020">
            <v>0</v>
          </cell>
          <cell r="D1020">
            <v>0</v>
          </cell>
        </row>
        <row r="1021">
          <cell r="A1021">
            <v>761680</v>
          </cell>
          <cell r="B1021" t="str">
            <v xml:space="preserve"> Interest-Credit Int</v>
          </cell>
          <cell r="C1021">
            <v>0</v>
          </cell>
          <cell r="D1021">
            <v>0</v>
          </cell>
        </row>
        <row r="1022">
          <cell r="A1022">
            <v>761681</v>
          </cell>
          <cell r="B1022" t="str">
            <v xml:space="preserve"> Non Deductible Int</v>
          </cell>
          <cell r="C1022">
            <v>0</v>
          </cell>
          <cell r="D1022">
            <v>0</v>
          </cell>
        </row>
        <row r="1023">
          <cell r="A1023">
            <v>761700</v>
          </cell>
          <cell r="B1023" t="str">
            <v xml:space="preserve"> MTM G/L FRN(HFT) INV</v>
          </cell>
          <cell r="C1023">
            <v>0</v>
          </cell>
          <cell r="D1023">
            <v>0</v>
          </cell>
        </row>
        <row r="1024">
          <cell r="A1024">
            <v>761720</v>
          </cell>
          <cell r="B1024" t="str">
            <v xml:space="preserve"> Bank Chgs &amp; Fees</v>
          </cell>
          <cell r="C1024">
            <v>0</v>
          </cell>
          <cell r="D1024">
            <v>0</v>
          </cell>
        </row>
        <row r="1025">
          <cell r="A1025">
            <v>761730</v>
          </cell>
          <cell r="B1025" t="str">
            <v xml:space="preserve"> Credit Facility Fees</v>
          </cell>
          <cell r="C1025">
            <v>0</v>
          </cell>
          <cell r="D1025">
            <v>0</v>
          </cell>
        </row>
        <row r="1026">
          <cell r="A1026">
            <v>761740</v>
          </cell>
          <cell r="B1026" t="str">
            <v xml:space="preserve"> LOC Chges &amp; Fee</v>
          </cell>
          <cell r="C1026">
            <v>201.64</v>
          </cell>
          <cell r="D1026">
            <v>0</v>
          </cell>
        </row>
        <row r="1027">
          <cell r="A1027">
            <v>761750</v>
          </cell>
          <cell r="B1027" t="str">
            <v xml:space="preserve"> Trustee Fees</v>
          </cell>
          <cell r="C1027">
            <v>0</v>
          </cell>
          <cell r="D1027">
            <v>0</v>
          </cell>
        </row>
        <row r="1028">
          <cell r="A1028">
            <v>761760</v>
          </cell>
          <cell r="B1028" t="str">
            <v xml:space="preserve"> Custodial Fees</v>
          </cell>
          <cell r="C1028">
            <v>0</v>
          </cell>
          <cell r="D1028">
            <v>0</v>
          </cell>
        </row>
        <row r="1029">
          <cell r="A1029">
            <v>761765</v>
          </cell>
          <cell r="B1029" t="str">
            <v xml:space="preserve"> Crdt Rtng&amp;Flng Fees</v>
          </cell>
          <cell r="C1029">
            <v>0</v>
          </cell>
          <cell r="D1029">
            <v>0</v>
          </cell>
        </row>
        <row r="1030">
          <cell r="A1030">
            <v>761770</v>
          </cell>
          <cell r="B1030" t="str">
            <v xml:space="preserve"> Amort-G/L on Hedg</v>
          </cell>
          <cell r="C1030">
            <v>0</v>
          </cell>
          <cell r="D1030">
            <v>0</v>
          </cell>
        </row>
        <row r="1031">
          <cell r="A1031">
            <v>761780</v>
          </cell>
          <cell r="B1031" t="str">
            <v xml:space="preserve"> Amort -Undwrtng Fee</v>
          </cell>
          <cell r="C1031">
            <v>0</v>
          </cell>
          <cell r="D1031">
            <v>0</v>
          </cell>
        </row>
        <row r="1032">
          <cell r="A1032">
            <v>761790</v>
          </cell>
          <cell r="B1032" t="str">
            <v xml:space="preserve"> Amort-Prspcts Cst</v>
          </cell>
          <cell r="C1032">
            <v>0</v>
          </cell>
          <cell r="D1032">
            <v>0</v>
          </cell>
        </row>
        <row r="1033">
          <cell r="A1033">
            <v>761800</v>
          </cell>
          <cell r="B1033" t="str">
            <v xml:space="preserve"> Preferr Dividend Exp</v>
          </cell>
          <cell r="C1033">
            <v>0</v>
          </cell>
          <cell r="D1033">
            <v>0</v>
          </cell>
        </row>
        <row r="1034">
          <cell r="A1034">
            <v>765000</v>
          </cell>
          <cell r="B1034" t="str">
            <v xml:space="preserve"> FX Gain&amp;Losses</v>
          </cell>
          <cell r="C1034">
            <v>10278.57</v>
          </cell>
          <cell r="D1034">
            <v>0</v>
          </cell>
        </row>
        <row r="1035">
          <cell r="A1035">
            <v>765020</v>
          </cell>
          <cell r="B1035" t="str">
            <v xml:space="preserve"> FX Profit Loss</v>
          </cell>
          <cell r="C1035">
            <v>0</v>
          </cell>
          <cell r="D1035">
            <v>0</v>
          </cell>
        </row>
        <row r="1036">
          <cell r="A1036" t="str">
            <v>Compre</v>
          </cell>
          <cell r="B1036" t="str">
            <v>ensive Income</v>
          </cell>
          <cell r="C1036">
            <v>-11792066.630000001</v>
          </cell>
          <cell r="D1036">
            <v>1469.16</v>
          </cell>
        </row>
        <row r="1037">
          <cell r="A1037" t="str">
            <v>*         Accrued Liabilities</v>
          </cell>
          <cell r="B1037">
            <v>0</v>
          </cell>
          <cell r="C1037">
            <v>-2022119.21</v>
          </cell>
          <cell r="D1037">
            <v>-4082.01</v>
          </cell>
        </row>
        <row r="1038">
          <cell r="A1038" t="str">
            <v>*         Admin Exp - Other</v>
          </cell>
          <cell r="B1038">
            <v>0</v>
          </cell>
          <cell r="C1038">
            <v>-1058361.43</v>
          </cell>
          <cell r="D1038">
            <v>0</v>
          </cell>
        </row>
        <row r="1039">
          <cell r="A1039" t="str">
            <v>*         Advertising &amp; Communication</v>
          </cell>
          <cell r="B1039">
            <v>0</v>
          </cell>
          <cell r="C1039">
            <v>94539.93</v>
          </cell>
          <cell r="D1039">
            <v>0</v>
          </cell>
        </row>
        <row r="1040">
          <cell r="A1040" t="str">
            <v>*         Bonds</v>
          </cell>
          <cell r="B1040">
            <v>0</v>
          </cell>
          <cell r="C1040">
            <v>0</v>
          </cell>
          <cell r="D1040">
            <v>0</v>
          </cell>
        </row>
        <row r="1041">
          <cell r="A1041" t="str">
            <v>*         Common Dividends Payables</v>
          </cell>
          <cell r="B1041">
            <v>0</v>
          </cell>
          <cell r="C1041">
            <v>0</v>
          </cell>
          <cell r="D1041">
            <v>0</v>
          </cell>
        </row>
        <row r="1042">
          <cell r="A1042" t="str">
            <v>*         Construction in progress</v>
          </cell>
          <cell r="B1042">
            <v>0</v>
          </cell>
          <cell r="C1042">
            <v>6485997.21</v>
          </cell>
          <cell r="D1042">
            <v>0</v>
          </cell>
        </row>
        <row r="1043">
          <cell r="A1043" t="str">
            <v>*         COP Flow Through Revenue</v>
          </cell>
          <cell r="B1043">
            <v>0</v>
          </cell>
          <cell r="C1043">
            <v>0</v>
          </cell>
          <cell r="D1043">
            <v>0</v>
          </cell>
        </row>
        <row r="1044">
          <cell r="A1044" t="str">
            <v>*         Corporate Donations</v>
          </cell>
          <cell r="B1044">
            <v>0</v>
          </cell>
          <cell r="C1044">
            <v>0</v>
          </cell>
          <cell r="D1044">
            <v>0</v>
          </cell>
        </row>
        <row r="1045">
          <cell r="A1045" t="str">
            <v>*         Cost of Power</v>
          </cell>
          <cell r="B1045">
            <v>0</v>
          </cell>
          <cell r="C1045">
            <v>0</v>
          </cell>
          <cell r="D1045">
            <v>0</v>
          </cell>
        </row>
        <row r="1046">
          <cell r="A1046" t="str">
            <v>*         Course and Conferences</v>
          </cell>
          <cell r="B1046">
            <v>0</v>
          </cell>
          <cell r="C1046">
            <v>48783.6</v>
          </cell>
          <cell r="D1046">
            <v>0</v>
          </cell>
        </row>
        <row r="1047">
          <cell r="A1047" t="str">
            <v>*         Credit Fees</v>
          </cell>
          <cell r="B1047">
            <v>0</v>
          </cell>
          <cell r="C1047">
            <v>201.64</v>
          </cell>
          <cell r="D1047">
            <v>0</v>
          </cell>
        </row>
        <row r="1048">
          <cell r="A1048" t="str">
            <v>*         Current Income Taxes</v>
          </cell>
          <cell r="B1048">
            <v>0</v>
          </cell>
          <cell r="C1048">
            <v>4719706.1900000004</v>
          </cell>
          <cell r="D1048">
            <v>0</v>
          </cell>
        </row>
        <row r="1049">
          <cell r="A1049" t="str">
            <v>*         Customer Deposits</v>
          </cell>
          <cell r="B1049">
            <v>0</v>
          </cell>
          <cell r="C1049">
            <v>160262.04999999999</v>
          </cell>
          <cell r="D1049">
            <v>0</v>
          </cell>
        </row>
        <row r="1050">
          <cell r="A1050" t="str">
            <v>*         Debt bonds notes payable</v>
          </cell>
          <cell r="B1050">
            <v>0</v>
          </cell>
          <cell r="C1050">
            <v>0</v>
          </cell>
          <cell r="D1050">
            <v>0</v>
          </cell>
        </row>
        <row r="1051">
          <cell r="A1051" t="str">
            <v>*         Deferred Income Tax</v>
          </cell>
          <cell r="B1051">
            <v>0</v>
          </cell>
          <cell r="C1051">
            <v>-2647415.19</v>
          </cell>
          <cell r="D1051">
            <v>0</v>
          </cell>
        </row>
        <row r="1052">
          <cell r="A1052" t="str">
            <v>*         Depreciation Expenses</v>
          </cell>
          <cell r="B1052">
            <v>0</v>
          </cell>
          <cell r="C1052">
            <v>9470001.9600000009</v>
          </cell>
          <cell r="D1052">
            <v>100865.64</v>
          </cell>
        </row>
        <row r="1053">
          <cell r="A1053" t="str">
            <v>*         Distribution Plant Acc Dep</v>
          </cell>
          <cell r="B1053">
            <v>0</v>
          </cell>
          <cell r="C1053">
            <v>0</v>
          </cell>
          <cell r="D1053">
            <v>0</v>
          </cell>
        </row>
        <row r="1054">
          <cell r="A1054" t="str">
            <v>*         DX Tariff</v>
          </cell>
          <cell r="B1054">
            <v>0</v>
          </cell>
          <cell r="C1054">
            <v>0</v>
          </cell>
          <cell r="D1054">
            <v>0</v>
          </cell>
        </row>
        <row r="1055">
          <cell r="A1055" t="str">
            <v>*         E Prov - Land Assets - Remed</v>
          </cell>
          <cell r="B1055">
            <v>0</v>
          </cell>
          <cell r="C1055">
            <v>0</v>
          </cell>
          <cell r="D1055">
            <v>0</v>
          </cell>
        </row>
        <row r="1056">
          <cell r="A1056" t="str">
            <v>*         Energy Cost of Power</v>
          </cell>
          <cell r="B1056">
            <v>0</v>
          </cell>
          <cell r="C1056">
            <v>0</v>
          </cell>
          <cell r="D1056">
            <v>0</v>
          </cell>
        </row>
        <row r="1057">
          <cell r="A1057" t="str">
            <v>*         Environmental Amortization</v>
          </cell>
          <cell r="B1057">
            <v>0</v>
          </cell>
          <cell r="C1057">
            <v>0</v>
          </cell>
          <cell r="D1057">
            <v>0</v>
          </cell>
        </row>
        <row r="1058">
          <cell r="A1058" t="str">
            <v>*         Environmental Prov - PCB</v>
          </cell>
          <cell r="B1058">
            <v>0</v>
          </cell>
          <cell r="C1058">
            <v>0</v>
          </cell>
          <cell r="D1058">
            <v>0</v>
          </cell>
        </row>
        <row r="1059">
          <cell r="A1059" t="str">
            <v>*         Foreign Exchange</v>
          </cell>
          <cell r="B1059">
            <v>0</v>
          </cell>
          <cell r="C1059">
            <v>14326.91</v>
          </cell>
          <cell r="D1059">
            <v>0</v>
          </cell>
        </row>
        <row r="1060">
          <cell r="A1060" t="str">
            <v>*         Future use assets</v>
          </cell>
          <cell r="B1060">
            <v>0</v>
          </cell>
          <cell r="C1060">
            <v>0</v>
          </cell>
          <cell r="D1060">
            <v>0</v>
          </cell>
        </row>
        <row r="1061">
          <cell r="A1061" t="str">
            <v>*         Gain Loss Dispositions</v>
          </cell>
          <cell r="B1061">
            <v>0</v>
          </cell>
          <cell r="C1061">
            <v>0</v>
          </cell>
          <cell r="D1061">
            <v>0</v>
          </cell>
        </row>
        <row r="1062">
          <cell r="A1062" t="str">
            <v>*         General Plant Acc Dep</v>
          </cell>
          <cell r="B1062">
            <v>0</v>
          </cell>
          <cell r="C1062">
            <v>-86470110.180000007</v>
          </cell>
          <cell r="D1062">
            <v>-1216126.78</v>
          </cell>
        </row>
        <row r="1063">
          <cell r="A1063" t="str">
            <v>*         Generation Plant Acc Dep</v>
          </cell>
          <cell r="B1063">
            <v>0</v>
          </cell>
          <cell r="C1063">
            <v>0</v>
          </cell>
          <cell r="D1063">
            <v>0</v>
          </cell>
        </row>
        <row r="1064">
          <cell r="A1064" t="str">
            <v>*         GST PST DRC</v>
          </cell>
          <cell r="B1064">
            <v>0</v>
          </cell>
          <cell r="C1064">
            <v>709717.45</v>
          </cell>
          <cell r="D1064">
            <v>0</v>
          </cell>
        </row>
        <row r="1065">
          <cell r="A1065" t="str">
            <v>*         IMO Costs</v>
          </cell>
          <cell r="B1065">
            <v>0</v>
          </cell>
          <cell r="C1065">
            <v>0</v>
          </cell>
          <cell r="D1065">
            <v>0</v>
          </cell>
        </row>
        <row r="1066">
          <cell r="A1066" t="str">
            <v>*         Income Tax - Discrete</v>
          </cell>
          <cell r="B1066">
            <v>0</v>
          </cell>
          <cell r="C1066">
            <v>-169771</v>
          </cell>
          <cell r="D1066">
            <v>0</v>
          </cell>
        </row>
        <row r="1067">
          <cell r="A1067" t="str">
            <v>*         Major Distribution Assets</v>
          </cell>
          <cell r="B1067">
            <v>0</v>
          </cell>
          <cell r="C1067">
            <v>0</v>
          </cell>
          <cell r="D1067">
            <v>0</v>
          </cell>
        </row>
        <row r="1068">
          <cell r="A1068" t="str">
            <v>*         Major General Assets</v>
          </cell>
          <cell r="B1068">
            <v>0</v>
          </cell>
          <cell r="C1068">
            <v>150634647</v>
          </cell>
          <cell r="D1068">
            <v>2253618.31</v>
          </cell>
        </row>
        <row r="1069">
          <cell r="A1069" t="str">
            <v>*         Major Generation Assets</v>
          </cell>
          <cell r="B1069">
            <v>0</v>
          </cell>
          <cell r="C1069">
            <v>0</v>
          </cell>
          <cell r="D1069">
            <v>0</v>
          </cell>
        </row>
        <row r="1070">
          <cell r="A1070" t="str">
            <v>*         Major Transmission Assets</v>
          </cell>
          <cell r="B1070">
            <v>0</v>
          </cell>
          <cell r="C1070">
            <v>0</v>
          </cell>
          <cell r="D1070">
            <v>0</v>
          </cell>
        </row>
        <row r="1071">
          <cell r="A1071" t="str">
            <v>*         Market Ready &amp; RARA Amort</v>
          </cell>
          <cell r="B1071">
            <v>0</v>
          </cell>
          <cell r="C1071">
            <v>0</v>
          </cell>
          <cell r="D1071">
            <v>0</v>
          </cell>
        </row>
        <row r="1072">
          <cell r="A1072" t="str">
            <v>*         Membership Fees</v>
          </cell>
          <cell r="B1072">
            <v>0</v>
          </cell>
          <cell r="C1072">
            <v>0</v>
          </cell>
          <cell r="D1072">
            <v>0</v>
          </cell>
        </row>
        <row r="1073">
          <cell r="A1073" t="str">
            <v>*         MFA -TWE</v>
          </cell>
          <cell r="B1073">
            <v>0</v>
          </cell>
          <cell r="C1073">
            <v>0</v>
          </cell>
          <cell r="D1073">
            <v>0</v>
          </cell>
        </row>
        <row r="1074">
          <cell r="A1074" t="str">
            <v>*         MFA-Other</v>
          </cell>
          <cell r="B1074">
            <v>0</v>
          </cell>
          <cell r="C1074">
            <v>36334.78</v>
          </cell>
          <cell r="D1074">
            <v>0</v>
          </cell>
        </row>
        <row r="1075">
          <cell r="A1075" t="str">
            <v>*         Non-Controlling Interest</v>
          </cell>
          <cell r="B1075">
            <v>0</v>
          </cell>
          <cell r="C1075">
            <v>0</v>
          </cell>
          <cell r="D1075">
            <v>0</v>
          </cell>
        </row>
        <row r="1076">
          <cell r="A1076" t="str">
            <v>*         OCI</v>
          </cell>
          <cell r="B1076">
            <v>0</v>
          </cell>
          <cell r="C1076">
            <v>521665</v>
          </cell>
          <cell r="D1076">
            <v>0</v>
          </cell>
        </row>
        <row r="1077">
          <cell r="A1077" t="str">
            <v>*         Opening Retained Earnings</v>
          </cell>
          <cell r="B1077">
            <v>0</v>
          </cell>
          <cell r="C1077">
            <v>-31526079.890000001</v>
          </cell>
          <cell r="D1077">
            <v>3152907.53</v>
          </cell>
        </row>
        <row r="1078">
          <cell r="A1078" t="str">
            <v>*         Other</v>
          </cell>
          <cell r="B1078">
            <v>0</v>
          </cell>
          <cell r="C1078">
            <v>0</v>
          </cell>
          <cell r="D1078">
            <v>0</v>
          </cell>
        </row>
        <row r="1079">
          <cell r="A1079" t="str">
            <v>*         Other Amortization</v>
          </cell>
          <cell r="B1079">
            <v>0</v>
          </cell>
          <cell r="C1079">
            <v>0</v>
          </cell>
          <cell r="D1079">
            <v>0</v>
          </cell>
        </row>
        <row r="1080">
          <cell r="A1080" t="str">
            <v>*         Other Receivables - Employee R</v>
          </cell>
          <cell r="B1080">
            <v>0</v>
          </cell>
          <cell r="C1080">
            <v>-54502.16</v>
          </cell>
          <cell r="D1080">
            <v>0</v>
          </cell>
        </row>
        <row r="1081">
          <cell r="A1081" t="str">
            <v>*         Other Receivables Other</v>
          </cell>
          <cell r="B1081">
            <v>0</v>
          </cell>
          <cell r="C1081">
            <v>89780.76</v>
          </cell>
          <cell r="D1081">
            <v>0</v>
          </cell>
        </row>
        <row r="1082">
          <cell r="A1082" t="str">
            <v>*         Payments in Lieu</v>
          </cell>
          <cell r="B1082">
            <v>0</v>
          </cell>
          <cell r="C1082">
            <v>0</v>
          </cell>
          <cell r="D1082">
            <v>0</v>
          </cell>
        </row>
        <row r="1083">
          <cell r="A1083" t="str">
            <v>*         Payroll Related</v>
          </cell>
          <cell r="B1083">
            <v>0</v>
          </cell>
          <cell r="C1083">
            <v>-246653.03</v>
          </cell>
          <cell r="D1083">
            <v>0</v>
          </cell>
        </row>
        <row r="1084">
          <cell r="A1084" t="str">
            <v>*         Period End Accruals</v>
          </cell>
          <cell r="B1084">
            <v>0</v>
          </cell>
          <cell r="C1084">
            <v>-1653105.25</v>
          </cell>
          <cell r="D1084">
            <v>-47800</v>
          </cell>
        </row>
        <row r="1085">
          <cell r="A1085" t="str">
            <v>*         Preferred Dividends payable</v>
          </cell>
          <cell r="B1085">
            <v>0</v>
          </cell>
          <cell r="C1085">
            <v>0</v>
          </cell>
          <cell r="D1085">
            <v>0</v>
          </cell>
        </row>
        <row r="1086">
          <cell r="A1086" t="str">
            <v>*         Preferred Share Capital</v>
          </cell>
          <cell r="B1086">
            <v>0</v>
          </cell>
          <cell r="C1086">
            <v>0</v>
          </cell>
          <cell r="D1086">
            <v>0</v>
          </cell>
        </row>
        <row r="1087">
          <cell r="A1087" t="str">
            <v>*         Reg Asset - Rider 11 Interest</v>
          </cell>
          <cell r="B1087">
            <v>0</v>
          </cell>
          <cell r="C1087">
            <v>0</v>
          </cell>
          <cell r="D1087">
            <v>0</v>
          </cell>
        </row>
        <row r="1088">
          <cell r="A1088" t="str">
            <v>*         Reg Asset - Rider 11 Principal</v>
          </cell>
          <cell r="B1088">
            <v>0</v>
          </cell>
          <cell r="C1088">
            <v>0</v>
          </cell>
          <cell r="D1088">
            <v>0</v>
          </cell>
        </row>
        <row r="1089">
          <cell r="A1089" t="str">
            <v>*         Reg Asset - Rider 8 Interest</v>
          </cell>
          <cell r="B1089">
            <v>0</v>
          </cell>
          <cell r="C1089">
            <v>0</v>
          </cell>
          <cell r="D1089">
            <v>0</v>
          </cell>
        </row>
        <row r="1090">
          <cell r="A1090" t="str">
            <v>*         Reg Asset - Rider 8 Principal</v>
          </cell>
          <cell r="B1090">
            <v>0</v>
          </cell>
          <cell r="C1090">
            <v>0</v>
          </cell>
          <cell r="D1090">
            <v>0</v>
          </cell>
        </row>
        <row r="1091">
          <cell r="A1091" t="str">
            <v>*         Reg Asset - Rider 9 Drawdown</v>
          </cell>
          <cell r="B1091">
            <v>0</v>
          </cell>
          <cell r="C1091">
            <v>0</v>
          </cell>
          <cell r="D1091">
            <v>0</v>
          </cell>
        </row>
        <row r="1092">
          <cell r="A1092" t="str">
            <v>*         Reg Asset - Rider 9 Interest</v>
          </cell>
          <cell r="B1092">
            <v>0</v>
          </cell>
          <cell r="C1092">
            <v>0</v>
          </cell>
          <cell r="D1092">
            <v>0</v>
          </cell>
        </row>
        <row r="1093">
          <cell r="A1093" t="str">
            <v>*         Reg Asset - Rider 9 Principal</v>
          </cell>
          <cell r="B1093">
            <v>0</v>
          </cell>
          <cell r="C1093">
            <v>0</v>
          </cell>
          <cell r="D1093">
            <v>0</v>
          </cell>
        </row>
        <row r="1094">
          <cell r="A1094" t="str">
            <v>*         Reg Liab - Brampton RA Disp &amp;</v>
          </cell>
          <cell r="B1094">
            <v>0</v>
          </cell>
          <cell r="C1094">
            <v>0</v>
          </cell>
          <cell r="D1094">
            <v>0</v>
          </cell>
        </row>
        <row r="1095">
          <cell r="A1095" t="str">
            <v>*         Reg Liab - Def Tx Export Servi</v>
          </cell>
          <cell r="B1095">
            <v>0</v>
          </cell>
          <cell r="C1095">
            <v>0</v>
          </cell>
          <cell r="D1095">
            <v>0</v>
          </cell>
        </row>
        <row r="1096">
          <cell r="A1096" t="str">
            <v>*         Reg Liab - Deferred Pension In</v>
          </cell>
          <cell r="B1096">
            <v>0</v>
          </cell>
          <cell r="C1096">
            <v>0</v>
          </cell>
          <cell r="D1096">
            <v>0</v>
          </cell>
        </row>
        <row r="1097">
          <cell r="A1097" t="str">
            <v>*         Reg Liab - Deferred Pension Pr</v>
          </cell>
          <cell r="B1097">
            <v>0</v>
          </cell>
          <cell r="C1097">
            <v>0</v>
          </cell>
          <cell r="D1097">
            <v>0</v>
          </cell>
        </row>
        <row r="1098">
          <cell r="A1098" t="str">
            <v>*         Reg Liab - Deferred Tax Liab P</v>
          </cell>
          <cell r="B1098">
            <v>0</v>
          </cell>
          <cell r="C1098">
            <v>0</v>
          </cell>
          <cell r="D1098">
            <v>0</v>
          </cell>
        </row>
        <row r="1099">
          <cell r="A1099" t="str">
            <v>*         Reg Liab - DPA Principal</v>
          </cell>
          <cell r="B1099">
            <v>0</v>
          </cell>
          <cell r="C1099">
            <v>0</v>
          </cell>
          <cell r="D1099">
            <v>0</v>
          </cell>
        </row>
        <row r="1100">
          <cell r="A1100" t="str">
            <v>*         Reg Liab - Fixed MicroFIT Char</v>
          </cell>
          <cell r="B1100">
            <v>0</v>
          </cell>
          <cell r="C1100">
            <v>0</v>
          </cell>
          <cell r="D1100">
            <v>0</v>
          </cell>
        </row>
        <row r="1101">
          <cell r="A1101" t="str">
            <v>*         Reg Liab - Fixed MicroFIT Char</v>
          </cell>
          <cell r="B1101">
            <v>0</v>
          </cell>
          <cell r="C1101">
            <v>0</v>
          </cell>
          <cell r="D1101">
            <v>0</v>
          </cell>
        </row>
        <row r="1102">
          <cell r="A1102" t="str">
            <v>*         Reg Liab - HST Tax Changes Int</v>
          </cell>
          <cell r="B1102">
            <v>0</v>
          </cell>
          <cell r="C1102">
            <v>0</v>
          </cell>
          <cell r="D1102">
            <v>0</v>
          </cell>
        </row>
        <row r="1103">
          <cell r="A1103" t="str">
            <v>*         Reg Liab - HST Tax Changes Pri</v>
          </cell>
          <cell r="B1103">
            <v>0</v>
          </cell>
          <cell r="C1103">
            <v>0</v>
          </cell>
          <cell r="D1103">
            <v>0</v>
          </cell>
        </row>
        <row r="1104">
          <cell r="A1104" t="str">
            <v>*         Reg Liab - Project Costs Defer</v>
          </cell>
          <cell r="B1104">
            <v>0</v>
          </cell>
          <cell r="C1104">
            <v>0</v>
          </cell>
          <cell r="D1104">
            <v>0</v>
          </cell>
        </row>
        <row r="1105">
          <cell r="A1105" t="str">
            <v>*         Reg Liab - Project Costs Defer</v>
          </cell>
          <cell r="B1105">
            <v>0</v>
          </cell>
          <cell r="C1105">
            <v>0</v>
          </cell>
          <cell r="D1105">
            <v>0</v>
          </cell>
        </row>
        <row r="1106">
          <cell r="A1106" t="str">
            <v>*         Reg Liab - Remotes RRP Def Rev</v>
          </cell>
          <cell r="B1106">
            <v>0</v>
          </cell>
          <cell r="C1106">
            <v>0</v>
          </cell>
          <cell r="D1106">
            <v>0</v>
          </cell>
        </row>
        <row r="1107">
          <cell r="A1107" t="str">
            <v>*         Reg Liab - Rider 6 Interest</v>
          </cell>
          <cell r="B1107">
            <v>0</v>
          </cell>
          <cell r="C1107">
            <v>0</v>
          </cell>
          <cell r="D1107">
            <v>0</v>
          </cell>
        </row>
        <row r="1108">
          <cell r="A1108" t="str">
            <v>*         Reg Liab - Rider 6 Principal</v>
          </cell>
          <cell r="B1108">
            <v>0</v>
          </cell>
          <cell r="C1108">
            <v>0</v>
          </cell>
          <cell r="D1108">
            <v>0</v>
          </cell>
        </row>
        <row r="1109">
          <cell r="A1109" t="str">
            <v>*         Reg Liab - Rights Payments Int</v>
          </cell>
          <cell r="B1109">
            <v>0</v>
          </cell>
          <cell r="C1109">
            <v>0</v>
          </cell>
          <cell r="D1109">
            <v>0</v>
          </cell>
        </row>
        <row r="1110">
          <cell r="A1110" t="str">
            <v>*         Reg Liab - Rights Payments Pri</v>
          </cell>
          <cell r="B1110">
            <v>0</v>
          </cell>
          <cell r="C1110">
            <v>0</v>
          </cell>
          <cell r="D1110">
            <v>0</v>
          </cell>
        </row>
        <row r="1111">
          <cell r="A1111" t="str">
            <v>*         Reg Liab - Stations E&amp;CS Rev &amp;</v>
          </cell>
          <cell r="B1111">
            <v>0</v>
          </cell>
          <cell r="C1111">
            <v>0</v>
          </cell>
          <cell r="D1111">
            <v>0</v>
          </cell>
        </row>
        <row r="1112">
          <cell r="A1112" t="str">
            <v>*         Reg Liab - Stations E&amp;CS Rev &amp;</v>
          </cell>
          <cell r="B1112">
            <v>0</v>
          </cell>
          <cell r="C1112">
            <v>0</v>
          </cell>
          <cell r="D1112">
            <v>0</v>
          </cell>
        </row>
        <row r="1113">
          <cell r="A1113" t="str">
            <v>*         Reg Liab - Tax Changes Interes</v>
          </cell>
          <cell r="B1113">
            <v>0</v>
          </cell>
          <cell r="C1113">
            <v>0</v>
          </cell>
          <cell r="D1113">
            <v>0</v>
          </cell>
        </row>
        <row r="1114">
          <cell r="A1114" t="str">
            <v>*         Reg Liab - Tax Changes Princip</v>
          </cell>
          <cell r="B1114">
            <v>0</v>
          </cell>
          <cell r="C1114">
            <v>0</v>
          </cell>
          <cell r="D1114">
            <v>0</v>
          </cell>
        </row>
        <row r="1115">
          <cell r="A1115" t="str">
            <v>*         Reg Liab - Tx Earnings Sharing</v>
          </cell>
          <cell r="B1115">
            <v>0</v>
          </cell>
          <cell r="C1115">
            <v>0</v>
          </cell>
          <cell r="D1115">
            <v>0</v>
          </cell>
        </row>
        <row r="1116">
          <cell r="A1116" t="str">
            <v>*         Reg Liab - Tx Excess Export De</v>
          </cell>
          <cell r="B1116">
            <v>0</v>
          </cell>
          <cell r="C1116">
            <v>0</v>
          </cell>
          <cell r="D1116">
            <v>0</v>
          </cell>
        </row>
        <row r="1117">
          <cell r="A1117" t="str">
            <v>*         Reg Liab - Tx Excess Export De</v>
          </cell>
          <cell r="B1117">
            <v>0</v>
          </cell>
          <cell r="C1117">
            <v>0</v>
          </cell>
          <cell r="D1117">
            <v>0</v>
          </cell>
        </row>
        <row r="1118">
          <cell r="A1118" t="str">
            <v>*         Reg Liab - Joint Use Charges I</v>
          </cell>
          <cell r="B1118">
            <v>0</v>
          </cell>
          <cell r="C1118">
            <v>0</v>
          </cell>
          <cell r="D1118">
            <v>0</v>
          </cell>
        </row>
        <row r="1119">
          <cell r="A1119" t="str">
            <v>*         Reg Liab - Joint Use Charges P</v>
          </cell>
          <cell r="B1119">
            <v>0</v>
          </cell>
          <cell r="C1119">
            <v>0</v>
          </cell>
          <cell r="D1119">
            <v>0</v>
          </cell>
        </row>
        <row r="1120">
          <cell r="A1120" t="str">
            <v>*         Removal</v>
          </cell>
          <cell r="B1120">
            <v>0</v>
          </cell>
          <cell r="C1120">
            <v>0</v>
          </cell>
          <cell r="D1120">
            <v>0</v>
          </cell>
        </row>
        <row r="1121">
          <cell r="A1121" t="str">
            <v>*         SMS Projects Work Mgmt</v>
          </cell>
          <cell r="B1121">
            <v>0</v>
          </cell>
          <cell r="C1121">
            <v>169013.89</v>
          </cell>
          <cell r="D1121">
            <v>58968</v>
          </cell>
        </row>
        <row r="1122">
          <cell r="A1122" t="str">
            <v>*         Sponsorship</v>
          </cell>
          <cell r="B1122">
            <v>0</v>
          </cell>
          <cell r="C1122">
            <v>0</v>
          </cell>
          <cell r="D1122">
            <v>0</v>
          </cell>
        </row>
        <row r="1123">
          <cell r="A1123" t="str">
            <v>*         ST OPEB</v>
          </cell>
          <cell r="B1123">
            <v>0</v>
          </cell>
          <cell r="C1123">
            <v>-617000</v>
          </cell>
          <cell r="D1123">
            <v>0</v>
          </cell>
        </row>
        <row r="1124">
          <cell r="A1124" t="str">
            <v>*         Surplus Real Estate</v>
          </cell>
          <cell r="B1124">
            <v>0</v>
          </cell>
          <cell r="C1124">
            <v>0</v>
          </cell>
          <cell r="D1124">
            <v>0</v>
          </cell>
        </row>
        <row r="1125">
          <cell r="A1125" t="str">
            <v>*         Transmission Plant Acc Dep</v>
          </cell>
          <cell r="B1125">
            <v>0</v>
          </cell>
          <cell r="C1125">
            <v>0</v>
          </cell>
          <cell r="D1125">
            <v>0</v>
          </cell>
        </row>
        <row r="1126">
          <cell r="A1126" t="str">
            <v>*         Travel</v>
          </cell>
          <cell r="B1126">
            <v>0</v>
          </cell>
          <cell r="C1126">
            <v>2450.9</v>
          </cell>
          <cell r="D1126">
            <v>0</v>
          </cell>
        </row>
        <row r="1127">
          <cell r="A1127" t="str">
            <v>*         Vacation Reserve</v>
          </cell>
          <cell r="B1127">
            <v>0</v>
          </cell>
          <cell r="C1127">
            <v>-845922</v>
          </cell>
          <cell r="D1127">
            <v>0</v>
          </cell>
        </row>
        <row r="1128">
          <cell r="A1128" t="str">
            <v>*         WSIB</v>
          </cell>
          <cell r="B1128">
            <v>0</v>
          </cell>
          <cell r="C1128">
            <v>0</v>
          </cell>
          <cell r="D1128">
            <v>0</v>
          </cell>
        </row>
        <row r="1129">
          <cell r="A1129" t="str">
            <v>**        Accounts Payable</v>
          </cell>
          <cell r="B1129">
            <v>0</v>
          </cell>
          <cell r="C1129">
            <v>-2662678.36</v>
          </cell>
          <cell r="D1129">
            <v>0</v>
          </cell>
        </row>
        <row r="1130">
          <cell r="A1130" t="str">
            <v>**        Accrued interest</v>
          </cell>
          <cell r="B1130">
            <v>0</v>
          </cell>
          <cell r="C1130">
            <v>0</v>
          </cell>
          <cell r="D1130">
            <v>0</v>
          </cell>
        </row>
        <row r="1131">
          <cell r="A1131" t="str">
            <v>**        Allowable - Direct TWE Cost</v>
          </cell>
          <cell r="B1131">
            <v>0</v>
          </cell>
          <cell r="C1131">
            <v>0</v>
          </cell>
          <cell r="D1131">
            <v>0</v>
          </cell>
        </row>
        <row r="1132">
          <cell r="A1132" t="str">
            <v>**        Allowable - Labour Recovery</v>
          </cell>
          <cell r="B1132">
            <v>0</v>
          </cell>
          <cell r="C1132">
            <v>-14158714.439999999</v>
          </cell>
          <cell r="D1132">
            <v>0</v>
          </cell>
        </row>
        <row r="1133">
          <cell r="A1133" t="str">
            <v>**        Allowable - Recovery - Materia</v>
          </cell>
          <cell r="B1133">
            <v>0</v>
          </cell>
          <cell r="C1133">
            <v>0</v>
          </cell>
          <cell r="D1133">
            <v>0</v>
          </cell>
        </row>
        <row r="1134">
          <cell r="A1134" t="str">
            <v>**        Allowable - Settlement - Inter</v>
          </cell>
          <cell r="B1134">
            <v>0</v>
          </cell>
          <cell r="C1134">
            <v>-84464.91</v>
          </cell>
          <cell r="D1134">
            <v>0</v>
          </cell>
        </row>
        <row r="1135">
          <cell r="A1135" t="str">
            <v>**        Allowable - Source - Interest</v>
          </cell>
          <cell r="B1135">
            <v>0</v>
          </cell>
          <cell r="C1135">
            <v>84464.91</v>
          </cell>
          <cell r="D1135">
            <v>0</v>
          </cell>
        </row>
        <row r="1136">
          <cell r="A1136" t="str">
            <v>**        Allowable - TWE</v>
          </cell>
          <cell r="B1136">
            <v>0</v>
          </cell>
          <cell r="C1136">
            <v>0</v>
          </cell>
          <cell r="D1136">
            <v>0</v>
          </cell>
        </row>
        <row r="1137">
          <cell r="A1137" t="str">
            <v>**        Allowable- Recovery - Corporat</v>
          </cell>
          <cell r="B1137">
            <v>0</v>
          </cell>
          <cell r="C1137">
            <v>0</v>
          </cell>
          <cell r="D1137">
            <v>0</v>
          </cell>
        </row>
        <row r="1138">
          <cell r="A1138" t="str">
            <v>**        Amortization</v>
          </cell>
          <cell r="B1138">
            <v>0</v>
          </cell>
          <cell r="C1138">
            <v>0</v>
          </cell>
          <cell r="D1138">
            <v>0</v>
          </cell>
        </row>
        <row r="1139">
          <cell r="A1139" t="str">
            <v>**        Associated Debt Service</v>
          </cell>
          <cell r="B1139">
            <v>0</v>
          </cell>
          <cell r="C1139">
            <v>201.64</v>
          </cell>
          <cell r="D1139">
            <v>0</v>
          </cell>
        </row>
        <row r="1140">
          <cell r="A1140" t="str">
            <v>**        Bad Debts and Write Off</v>
          </cell>
          <cell r="B1140">
            <v>0</v>
          </cell>
          <cell r="C1140">
            <v>-66537.62</v>
          </cell>
          <cell r="D1140">
            <v>0</v>
          </cell>
        </row>
        <row r="1141">
          <cell r="A1141" t="str">
            <v>**        Capital Suspense &amp; Land Sales</v>
          </cell>
          <cell r="B1141">
            <v>0</v>
          </cell>
          <cell r="C1141">
            <v>0</v>
          </cell>
          <cell r="D1141">
            <v>0</v>
          </cell>
        </row>
        <row r="1142">
          <cell r="A1142" t="str">
            <v>**        CIP Int Capitalized</v>
          </cell>
          <cell r="B1142">
            <v>0</v>
          </cell>
          <cell r="C1142">
            <v>-84467.83</v>
          </cell>
          <cell r="D1142">
            <v>0</v>
          </cell>
        </row>
        <row r="1143">
          <cell r="A1143" t="str">
            <v>**        Common Dividends Paid</v>
          </cell>
          <cell r="B1143">
            <v>0</v>
          </cell>
          <cell r="C1143">
            <v>0</v>
          </cell>
          <cell r="D1143">
            <v>0</v>
          </cell>
        </row>
        <row r="1144">
          <cell r="A1144" t="str">
            <v>**        Common Share Capital</v>
          </cell>
          <cell r="B1144">
            <v>0</v>
          </cell>
          <cell r="C1144">
            <v>0</v>
          </cell>
          <cell r="D1144">
            <v>-10</v>
          </cell>
        </row>
        <row r="1145">
          <cell r="A1145" t="str">
            <v>**        Computer Serv and Equipment</v>
          </cell>
          <cell r="B1145">
            <v>0</v>
          </cell>
          <cell r="C1145">
            <v>807219.63</v>
          </cell>
          <cell r="D1145">
            <v>0</v>
          </cell>
        </row>
        <row r="1146">
          <cell r="A1146" t="str">
            <v>**        Consultants</v>
          </cell>
          <cell r="B1146">
            <v>0</v>
          </cell>
          <cell r="C1146">
            <v>2099745.42</v>
          </cell>
          <cell r="D1146">
            <v>0</v>
          </cell>
        </row>
        <row r="1147">
          <cell r="A1147" t="str">
            <v>**        Cont Cap Acc Dep - Intangible</v>
          </cell>
          <cell r="B1147">
            <v>0</v>
          </cell>
          <cell r="C1147">
            <v>0</v>
          </cell>
          <cell r="D1147">
            <v>0</v>
          </cell>
        </row>
        <row r="1148">
          <cell r="A1148" t="str">
            <v>**        Contrib Capital - Intangible</v>
          </cell>
          <cell r="B1148">
            <v>0</v>
          </cell>
          <cell r="C1148">
            <v>0</v>
          </cell>
          <cell r="D1148">
            <v>0</v>
          </cell>
        </row>
        <row r="1149">
          <cell r="A1149" t="str">
            <v>**        Contributed Surplus</v>
          </cell>
          <cell r="B1149">
            <v>0</v>
          </cell>
          <cell r="C1149">
            <v>0</v>
          </cell>
          <cell r="D1149">
            <v>0</v>
          </cell>
        </row>
        <row r="1150">
          <cell r="A1150" t="str">
            <v>**        Corporate Misc and Other Costs</v>
          </cell>
          <cell r="B1150">
            <v>0</v>
          </cell>
          <cell r="C1150">
            <v>-57000</v>
          </cell>
          <cell r="D1150">
            <v>0</v>
          </cell>
        </row>
        <row r="1151">
          <cell r="A1151" t="str">
            <v>**        Costs Transferred In/Out</v>
          </cell>
          <cell r="B1151">
            <v>0</v>
          </cell>
          <cell r="C1151">
            <v>0</v>
          </cell>
          <cell r="D1151">
            <v>0</v>
          </cell>
        </row>
        <row r="1152">
          <cell r="A1152" t="str">
            <v>**        Deferred Revenue IFRS</v>
          </cell>
          <cell r="B1152">
            <v>0</v>
          </cell>
          <cell r="C1152">
            <v>0</v>
          </cell>
          <cell r="D1152">
            <v>0</v>
          </cell>
        </row>
        <row r="1153">
          <cell r="A1153" t="str">
            <v>**        Deferred Tax Liability Current</v>
          </cell>
          <cell r="B1153">
            <v>0</v>
          </cell>
          <cell r="C1153">
            <v>0</v>
          </cell>
          <cell r="D1153">
            <v>0</v>
          </cell>
        </row>
        <row r="1154">
          <cell r="A1154" t="str">
            <v>**        Depreciation</v>
          </cell>
          <cell r="B1154">
            <v>0</v>
          </cell>
          <cell r="C1154">
            <v>9470001.9600000009</v>
          </cell>
          <cell r="D1154">
            <v>100865.64</v>
          </cell>
        </row>
        <row r="1155">
          <cell r="A1155" t="str">
            <v>**        Derivative Instruments CL</v>
          </cell>
          <cell r="B1155">
            <v>0</v>
          </cell>
          <cell r="C1155">
            <v>0</v>
          </cell>
          <cell r="D1155">
            <v>0</v>
          </cell>
        </row>
        <row r="1156">
          <cell r="A1156" t="str">
            <v>**        Disallowable - Labour Recovery</v>
          </cell>
          <cell r="B1156">
            <v>0</v>
          </cell>
          <cell r="C1156">
            <v>1569397.92</v>
          </cell>
          <cell r="D1156">
            <v>0</v>
          </cell>
        </row>
        <row r="1157">
          <cell r="A1157" t="str">
            <v>**        Disallowable - Recovery - Mate</v>
          </cell>
          <cell r="B1157">
            <v>0</v>
          </cell>
          <cell r="C1157">
            <v>0</v>
          </cell>
          <cell r="D1157">
            <v>0</v>
          </cell>
        </row>
        <row r="1158">
          <cell r="A1158" t="str">
            <v>**        Disallowable - Settlement - In</v>
          </cell>
          <cell r="B1158">
            <v>0</v>
          </cell>
          <cell r="C1158">
            <v>-2.92</v>
          </cell>
          <cell r="D1158">
            <v>0</v>
          </cell>
        </row>
        <row r="1159">
          <cell r="A1159" t="str">
            <v>**        Disallowable - Source - Intere</v>
          </cell>
          <cell r="B1159">
            <v>0</v>
          </cell>
          <cell r="C1159">
            <v>2.92</v>
          </cell>
          <cell r="D1159">
            <v>0</v>
          </cell>
        </row>
        <row r="1160">
          <cell r="A1160" t="str">
            <v>**        Disallowable - TWE</v>
          </cell>
          <cell r="B1160">
            <v>0</v>
          </cell>
          <cell r="C1160">
            <v>0</v>
          </cell>
          <cell r="D1160">
            <v>0</v>
          </cell>
        </row>
        <row r="1161">
          <cell r="A1161" t="str">
            <v>**        Disallowable - TWE Cost</v>
          </cell>
          <cell r="B1161">
            <v>0</v>
          </cell>
          <cell r="C1161">
            <v>0</v>
          </cell>
          <cell r="D1161">
            <v>0</v>
          </cell>
        </row>
        <row r="1162">
          <cell r="A1162" t="str">
            <v>**        Disallowable- Recovery- Corpor</v>
          </cell>
          <cell r="B1162">
            <v>0</v>
          </cell>
          <cell r="C1162">
            <v>0</v>
          </cell>
          <cell r="D1162">
            <v>0</v>
          </cell>
        </row>
        <row r="1163">
          <cell r="A1163" t="str">
            <v>**        Distribution Plant</v>
          </cell>
          <cell r="B1163">
            <v>0</v>
          </cell>
          <cell r="C1163">
            <v>0</v>
          </cell>
          <cell r="D1163">
            <v>0</v>
          </cell>
        </row>
        <row r="1164">
          <cell r="A1164" t="str">
            <v>**        Employee reclocations</v>
          </cell>
          <cell r="B1164">
            <v>0</v>
          </cell>
          <cell r="C1164">
            <v>0</v>
          </cell>
          <cell r="D1164">
            <v>0</v>
          </cell>
        </row>
        <row r="1165">
          <cell r="A1165" t="str">
            <v>**        Energy Receivables</v>
          </cell>
          <cell r="B1165">
            <v>0</v>
          </cell>
          <cell r="C1165">
            <v>0</v>
          </cell>
          <cell r="D1165">
            <v>0</v>
          </cell>
        </row>
        <row r="1166">
          <cell r="A1166" t="str">
            <v>**        Energy Related Allowance</v>
          </cell>
          <cell r="B1166">
            <v>0</v>
          </cell>
          <cell r="C1166">
            <v>0</v>
          </cell>
          <cell r="D1166">
            <v>0</v>
          </cell>
        </row>
        <row r="1167">
          <cell r="A1167" t="str">
            <v>**        External Revenue - Services &amp;</v>
          </cell>
          <cell r="B1167">
            <v>0</v>
          </cell>
          <cell r="C1167">
            <v>-57344756.469999999</v>
          </cell>
          <cell r="D1167">
            <v>-550.32000000000005</v>
          </cell>
        </row>
        <row r="1168">
          <cell r="A1168" t="str">
            <v>**        External Revenue - Tx &amp; Remote</v>
          </cell>
          <cell r="B1168">
            <v>0</v>
          </cell>
          <cell r="C1168">
            <v>0</v>
          </cell>
          <cell r="D1168">
            <v>0</v>
          </cell>
        </row>
        <row r="1169">
          <cell r="A1169" t="str">
            <v>**        Facility Costs</v>
          </cell>
          <cell r="B1169">
            <v>0</v>
          </cell>
          <cell r="C1169">
            <v>971051.16</v>
          </cell>
          <cell r="D1169">
            <v>277785.84000000003</v>
          </cell>
        </row>
        <row r="1170">
          <cell r="A1170" t="str">
            <v>**        Fuel for electric generation</v>
          </cell>
          <cell r="B1170">
            <v>0</v>
          </cell>
          <cell r="C1170">
            <v>0</v>
          </cell>
          <cell r="D1170">
            <v>0</v>
          </cell>
        </row>
        <row r="1171">
          <cell r="A1171" t="str">
            <v>**        General Miscellaneous</v>
          </cell>
          <cell r="B1171">
            <v>0</v>
          </cell>
          <cell r="C1171">
            <v>-912587</v>
          </cell>
          <cell r="D1171">
            <v>0</v>
          </cell>
        </row>
        <row r="1172">
          <cell r="A1172" t="str">
            <v>**        General Plant</v>
          </cell>
          <cell r="B1172">
            <v>0</v>
          </cell>
          <cell r="C1172">
            <v>150670981.80000001</v>
          </cell>
          <cell r="D1172">
            <v>2253618.31</v>
          </cell>
        </row>
        <row r="1173">
          <cell r="A1173" t="str">
            <v>**        Generation Plant</v>
          </cell>
          <cell r="B1173">
            <v>0</v>
          </cell>
          <cell r="C1173">
            <v>0</v>
          </cell>
          <cell r="D1173">
            <v>0</v>
          </cell>
        </row>
        <row r="1174">
          <cell r="A1174" t="str">
            <v>**        Income Dividend from Subsidiar</v>
          </cell>
          <cell r="B1174">
            <v>0</v>
          </cell>
          <cell r="C1174">
            <v>0</v>
          </cell>
          <cell r="D1174">
            <v>0</v>
          </cell>
        </row>
        <row r="1175">
          <cell r="A1175" t="str">
            <v>**        Income Tax Payable</v>
          </cell>
          <cell r="B1175">
            <v>0</v>
          </cell>
          <cell r="C1175">
            <v>-516268.21</v>
          </cell>
          <cell r="D1175">
            <v>622.42999999999995</v>
          </cell>
        </row>
        <row r="1176">
          <cell r="A1176" t="str">
            <v>**        Income Taxes</v>
          </cell>
          <cell r="B1176">
            <v>0</v>
          </cell>
          <cell r="C1176">
            <v>1902520</v>
          </cell>
          <cell r="D1176">
            <v>0</v>
          </cell>
        </row>
        <row r="1177">
          <cell r="A1177" t="str">
            <v>**        Int Earned Investments</v>
          </cell>
          <cell r="B1177">
            <v>0</v>
          </cell>
          <cell r="C1177">
            <v>0</v>
          </cell>
          <cell r="D1177">
            <v>0</v>
          </cell>
        </row>
        <row r="1178">
          <cell r="A1178" t="str">
            <v>**        Internal Revenue - Goods &amp; Ser</v>
          </cell>
          <cell r="B1178">
            <v>0</v>
          </cell>
          <cell r="C1178">
            <v>-34492107.649999999</v>
          </cell>
          <cell r="D1178">
            <v>-441600</v>
          </cell>
        </row>
        <row r="1179">
          <cell r="A1179" t="str">
            <v>**        Legal and Insurance</v>
          </cell>
          <cell r="B1179">
            <v>0</v>
          </cell>
          <cell r="C1179">
            <v>0</v>
          </cell>
          <cell r="D1179">
            <v>0</v>
          </cell>
        </row>
        <row r="1180">
          <cell r="A1180" t="str">
            <v>**        Legal Claims Provision</v>
          </cell>
          <cell r="B1180">
            <v>0</v>
          </cell>
          <cell r="C1180">
            <v>0</v>
          </cell>
          <cell r="D1180">
            <v>0</v>
          </cell>
        </row>
        <row r="1181">
          <cell r="A1181" t="str">
            <v>**        Less: accumulated depreciation</v>
          </cell>
          <cell r="B1181">
            <v>0</v>
          </cell>
          <cell r="C1181">
            <v>-86470110.180000007</v>
          </cell>
          <cell r="D1181">
            <v>-1216126.78</v>
          </cell>
        </row>
        <row r="1182">
          <cell r="A1182" t="str">
            <v>**        Long-term debt payable within</v>
          </cell>
          <cell r="B1182">
            <v>0</v>
          </cell>
          <cell r="C1182">
            <v>0</v>
          </cell>
          <cell r="D1182">
            <v>0</v>
          </cell>
        </row>
        <row r="1183">
          <cell r="A1183" t="str">
            <v>**        LT E Prov - Land Assess - Rem</v>
          </cell>
          <cell r="B1183">
            <v>0</v>
          </cell>
          <cell r="C1183">
            <v>0</v>
          </cell>
          <cell r="D1183">
            <v>0</v>
          </cell>
        </row>
        <row r="1184">
          <cell r="A1184" t="str">
            <v>**        LT Environmental Prov - PCB</v>
          </cell>
          <cell r="B1184">
            <v>0</v>
          </cell>
          <cell r="C1184">
            <v>0</v>
          </cell>
          <cell r="D1184">
            <v>0</v>
          </cell>
        </row>
        <row r="1185">
          <cell r="A1185" t="str">
            <v>**        Material &amp; Supplies</v>
          </cell>
          <cell r="B1185">
            <v>0</v>
          </cell>
          <cell r="C1185">
            <v>29338.06</v>
          </cell>
          <cell r="D1185">
            <v>0</v>
          </cell>
        </row>
        <row r="1186">
          <cell r="A1186" t="str">
            <v>**        Material &amp; Supplies Prov</v>
          </cell>
          <cell r="B1186">
            <v>0</v>
          </cell>
          <cell r="C1186">
            <v>0</v>
          </cell>
          <cell r="D1186">
            <v>0</v>
          </cell>
        </row>
        <row r="1187">
          <cell r="A1187" t="str">
            <v>**        Misc. Materials</v>
          </cell>
          <cell r="B1187">
            <v>0</v>
          </cell>
          <cell r="C1187">
            <v>131172.84</v>
          </cell>
          <cell r="D1187">
            <v>0</v>
          </cell>
        </row>
        <row r="1188">
          <cell r="A1188" t="str">
            <v>**        Non Energy Receivables</v>
          </cell>
          <cell r="B1188">
            <v>0</v>
          </cell>
          <cell r="C1188">
            <v>884573.51</v>
          </cell>
          <cell r="D1188">
            <v>0</v>
          </cell>
        </row>
        <row r="1189">
          <cell r="A1189" t="str">
            <v>**        Non Energy Related Allowance</v>
          </cell>
          <cell r="B1189">
            <v>0</v>
          </cell>
          <cell r="C1189">
            <v>0</v>
          </cell>
          <cell r="D1189">
            <v>0</v>
          </cell>
        </row>
        <row r="1190">
          <cell r="A1190" t="str">
            <v>**        Office Telecom</v>
          </cell>
          <cell r="B1190">
            <v>0</v>
          </cell>
          <cell r="C1190">
            <v>1517925.3</v>
          </cell>
          <cell r="D1190">
            <v>0</v>
          </cell>
        </row>
        <row r="1191">
          <cell r="A1191" t="str">
            <v>**        Other</v>
          </cell>
          <cell r="B1191">
            <v>0</v>
          </cell>
          <cell r="C1191">
            <v>183340.79999999999</v>
          </cell>
          <cell r="D1191">
            <v>58968</v>
          </cell>
        </row>
        <row r="1192">
          <cell r="A1192" t="str">
            <v>**        Other</v>
          </cell>
          <cell r="B1192">
            <v>0</v>
          </cell>
          <cell r="C1192">
            <v>0</v>
          </cell>
          <cell r="D1192">
            <v>0</v>
          </cell>
        </row>
        <row r="1193">
          <cell r="A1193" t="str">
            <v>**        Other Contract Services</v>
          </cell>
          <cell r="B1193">
            <v>0</v>
          </cell>
          <cell r="C1193">
            <v>9824.91</v>
          </cell>
          <cell r="D1193">
            <v>6000</v>
          </cell>
        </row>
        <row r="1194">
          <cell r="A1194" t="str">
            <v>**        Other Current Liabilities</v>
          </cell>
          <cell r="B1194">
            <v>0</v>
          </cell>
          <cell r="C1194">
            <v>-4514819.99</v>
          </cell>
          <cell r="D1194">
            <v>-51882.01</v>
          </cell>
        </row>
        <row r="1195">
          <cell r="A1195" t="str">
            <v>**        Other LT AP</v>
          </cell>
          <cell r="B1195">
            <v>0</v>
          </cell>
          <cell r="C1195">
            <v>25332.28</v>
          </cell>
          <cell r="D1195">
            <v>0</v>
          </cell>
        </row>
        <row r="1196">
          <cell r="A1196" t="str">
            <v>**        Other Receivables</v>
          </cell>
          <cell r="B1196">
            <v>0</v>
          </cell>
          <cell r="C1196">
            <v>35278.6</v>
          </cell>
          <cell r="D1196">
            <v>0</v>
          </cell>
        </row>
        <row r="1197">
          <cell r="A1197" t="str">
            <v>**        Others</v>
          </cell>
          <cell r="B1197">
            <v>0</v>
          </cell>
          <cell r="C1197">
            <v>24536503.52</v>
          </cell>
          <cell r="D1197">
            <v>0</v>
          </cell>
        </row>
        <row r="1198">
          <cell r="A1198" t="str">
            <v>**        Others - HOI Recovery Costs</v>
          </cell>
          <cell r="B1198">
            <v>0</v>
          </cell>
          <cell r="C1198">
            <v>2817824.88</v>
          </cell>
          <cell r="D1198">
            <v>0</v>
          </cell>
        </row>
        <row r="1199">
          <cell r="A1199" t="str">
            <v>**        Preferred Dividends Paid</v>
          </cell>
          <cell r="B1199">
            <v>0</v>
          </cell>
          <cell r="C1199">
            <v>0</v>
          </cell>
          <cell r="D1199">
            <v>0</v>
          </cell>
        </row>
        <row r="1200">
          <cell r="A1200" t="str">
            <v>**        Primary Debt</v>
          </cell>
          <cell r="B1200">
            <v>0</v>
          </cell>
          <cell r="C1200">
            <v>0</v>
          </cell>
          <cell r="D1200">
            <v>0</v>
          </cell>
        </row>
        <row r="1201">
          <cell r="A1201" t="str">
            <v>**        Primary Power and Energy - Ret</v>
          </cell>
          <cell r="B1201">
            <v>0</v>
          </cell>
          <cell r="C1201">
            <v>0</v>
          </cell>
          <cell r="D1201">
            <v>0</v>
          </cell>
        </row>
        <row r="1202">
          <cell r="A1202" t="str">
            <v>**        Property Taxes</v>
          </cell>
          <cell r="B1202">
            <v>0</v>
          </cell>
          <cell r="C1202">
            <v>9124.5400000000009</v>
          </cell>
          <cell r="D1202">
            <v>0</v>
          </cell>
        </row>
        <row r="1203">
          <cell r="A1203" t="str">
            <v>**        Purchased Power</v>
          </cell>
          <cell r="B1203">
            <v>0</v>
          </cell>
          <cell r="C1203">
            <v>0</v>
          </cell>
          <cell r="D1203">
            <v>0</v>
          </cell>
        </row>
        <row r="1204">
          <cell r="A1204" t="str">
            <v>**        RECEX Projects</v>
          </cell>
          <cell r="B1204">
            <v>0</v>
          </cell>
          <cell r="C1204">
            <v>4548173.22</v>
          </cell>
          <cell r="D1204">
            <v>0</v>
          </cell>
        </row>
        <row r="1205">
          <cell r="A1205" t="str">
            <v>**        Reg Asset - Brampton Principal</v>
          </cell>
          <cell r="B1205">
            <v>0</v>
          </cell>
          <cell r="C1205">
            <v>0</v>
          </cell>
          <cell r="D1205">
            <v>0</v>
          </cell>
        </row>
        <row r="1206">
          <cell r="A1206" t="str">
            <v>**        Reg Asset - Cat Lake Capital</v>
          </cell>
          <cell r="B1206">
            <v>0</v>
          </cell>
          <cell r="C1206">
            <v>0</v>
          </cell>
          <cell r="D1206">
            <v>0</v>
          </cell>
        </row>
        <row r="1207">
          <cell r="A1207" t="str">
            <v>**        Reg Asset - Cat Lake COP</v>
          </cell>
          <cell r="B1207">
            <v>0</v>
          </cell>
          <cell r="C1207">
            <v>0</v>
          </cell>
          <cell r="D1207">
            <v>0</v>
          </cell>
        </row>
        <row r="1208">
          <cell r="A1208" t="str">
            <v>**        Reg Asset - Cat Lake Interest</v>
          </cell>
          <cell r="B1208">
            <v>0</v>
          </cell>
          <cell r="C1208">
            <v>0</v>
          </cell>
          <cell r="D1208">
            <v>0</v>
          </cell>
        </row>
        <row r="1209">
          <cell r="A1209" t="str">
            <v>**        Reg Asset - Cat Lake OM&amp;A</v>
          </cell>
          <cell r="B1209">
            <v>0</v>
          </cell>
          <cell r="C1209">
            <v>0</v>
          </cell>
          <cell r="D1209">
            <v>0</v>
          </cell>
        </row>
        <row r="1210">
          <cell r="A1210" t="str">
            <v>**        Reg Asset - Cat Lake Revenue</v>
          </cell>
          <cell r="B1210">
            <v>0</v>
          </cell>
          <cell r="C1210">
            <v>0</v>
          </cell>
          <cell r="D1210">
            <v>0</v>
          </cell>
        </row>
        <row r="1211">
          <cell r="A1211" t="str">
            <v>**        Reg Asset - DSC Exemption Inte</v>
          </cell>
          <cell r="B1211">
            <v>0</v>
          </cell>
          <cell r="C1211">
            <v>0</v>
          </cell>
          <cell r="D1211">
            <v>0</v>
          </cell>
        </row>
        <row r="1212">
          <cell r="A1212" t="str">
            <v>**        Reg Asset - DSC Exemption Prin</v>
          </cell>
          <cell r="B1212">
            <v>0</v>
          </cell>
          <cell r="C1212">
            <v>0</v>
          </cell>
          <cell r="D1212">
            <v>0</v>
          </cell>
        </row>
        <row r="1213">
          <cell r="A1213" t="str">
            <v>**        Reg Asset - DTA Principal</v>
          </cell>
          <cell r="B1213">
            <v>0</v>
          </cell>
          <cell r="C1213">
            <v>0</v>
          </cell>
          <cell r="D1213">
            <v>0</v>
          </cell>
        </row>
        <row r="1214">
          <cell r="A1214" t="str">
            <v>**        Reg Asset - East West Tie Inte</v>
          </cell>
          <cell r="B1214">
            <v>0</v>
          </cell>
          <cell r="C1214">
            <v>0</v>
          </cell>
          <cell r="D1214">
            <v>0</v>
          </cell>
        </row>
        <row r="1215">
          <cell r="A1215" t="str">
            <v>**        Reg Asset - East West Tie Prin</v>
          </cell>
          <cell r="B1215">
            <v>0</v>
          </cell>
          <cell r="C1215">
            <v>0</v>
          </cell>
          <cell r="D1215">
            <v>0</v>
          </cell>
        </row>
        <row r="1216">
          <cell r="A1216" t="str">
            <v>**        Reg Asset - Envir PCB Principa</v>
          </cell>
          <cell r="B1216">
            <v>0</v>
          </cell>
          <cell r="C1216">
            <v>0</v>
          </cell>
          <cell r="D1216">
            <v>0</v>
          </cell>
        </row>
        <row r="1217">
          <cell r="A1217" t="str">
            <v>**        Reg Asset - Harmonization Miti</v>
          </cell>
          <cell r="B1217">
            <v>0</v>
          </cell>
          <cell r="C1217">
            <v>0</v>
          </cell>
          <cell r="D1217">
            <v>0</v>
          </cell>
        </row>
        <row r="1218">
          <cell r="A1218" t="str">
            <v>**        Reg Asset - Harmonization Miti</v>
          </cell>
          <cell r="B1218">
            <v>0</v>
          </cell>
          <cell r="C1218">
            <v>0</v>
          </cell>
          <cell r="D1218">
            <v>0</v>
          </cell>
        </row>
        <row r="1219">
          <cell r="A1219" t="str">
            <v>**        Reg Asset - IFRS Costs Interes</v>
          </cell>
          <cell r="B1219">
            <v>0</v>
          </cell>
          <cell r="C1219">
            <v>0</v>
          </cell>
          <cell r="D1219">
            <v>0</v>
          </cell>
        </row>
        <row r="1220">
          <cell r="A1220" t="str">
            <v>**        Reg Asset - IFRS Costs Princip</v>
          </cell>
          <cell r="B1220">
            <v>0</v>
          </cell>
          <cell r="C1220">
            <v>0</v>
          </cell>
          <cell r="D1220">
            <v>0</v>
          </cell>
        </row>
        <row r="1221">
          <cell r="A1221" t="str">
            <v>**        Reg Asset - IPSP Tx Developmen</v>
          </cell>
          <cell r="B1221">
            <v>0</v>
          </cell>
          <cell r="C1221">
            <v>0</v>
          </cell>
          <cell r="D1221">
            <v>0</v>
          </cell>
        </row>
        <row r="1222">
          <cell r="A1222" t="str">
            <v>**        Reg Asset - IPSP Tx Developmen</v>
          </cell>
          <cell r="B1222">
            <v>0</v>
          </cell>
          <cell r="C1222">
            <v>0</v>
          </cell>
          <cell r="D1222">
            <v>0</v>
          </cell>
        </row>
        <row r="1223">
          <cell r="A1223" t="str">
            <v>**        Reg Asset - Land Assessment Pr</v>
          </cell>
          <cell r="B1223">
            <v>0</v>
          </cell>
          <cell r="C1223">
            <v>0</v>
          </cell>
          <cell r="D1223">
            <v>0</v>
          </cell>
        </row>
        <row r="1224">
          <cell r="A1224" t="str">
            <v>**        Reg Asset - LT Tx Future Corri</v>
          </cell>
          <cell r="B1224">
            <v>0</v>
          </cell>
          <cell r="C1224">
            <v>0</v>
          </cell>
          <cell r="D1224">
            <v>0</v>
          </cell>
        </row>
        <row r="1225">
          <cell r="A1225" t="str">
            <v>**        Reg Asset - LT Tx Future Corri</v>
          </cell>
          <cell r="B1225">
            <v>0</v>
          </cell>
          <cell r="C1225">
            <v>0</v>
          </cell>
          <cell r="D1225">
            <v>0</v>
          </cell>
        </row>
        <row r="1226">
          <cell r="A1226" t="str">
            <v>**        Reg Asset - MEU Principal</v>
          </cell>
          <cell r="B1226">
            <v>0</v>
          </cell>
          <cell r="C1226">
            <v>0</v>
          </cell>
          <cell r="D1226">
            <v>0</v>
          </cell>
        </row>
        <row r="1227">
          <cell r="A1227" t="str">
            <v>**        Reg Asset - OEB Costs Interest</v>
          </cell>
          <cell r="B1227">
            <v>0</v>
          </cell>
          <cell r="C1227">
            <v>0</v>
          </cell>
          <cell r="D1227">
            <v>0</v>
          </cell>
        </row>
        <row r="1228">
          <cell r="A1228" t="str">
            <v>**        Reg Asset - OEB Costs Principa</v>
          </cell>
          <cell r="B1228">
            <v>0</v>
          </cell>
          <cell r="C1228">
            <v>0</v>
          </cell>
          <cell r="D1228">
            <v>0</v>
          </cell>
        </row>
        <row r="1229">
          <cell r="A1229" t="str">
            <v>**        Reg Asset - OPEB Principal</v>
          </cell>
          <cell r="B1229">
            <v>0</v>
          </cell>
          <cell r="C1229">
            <v>0</v>
          </cell>
          <cell r="D1229">
            <v>0</v>
          </cell>
        </row>
        <row r="1230">
          <cell r="A1230" t="str">
            <v>**        Reg Asset - Pension Obligation</v>
          </cell>
          <cell r="B1230">
            <v>0</v>
          </cell>
          <cell r="C1230">
            <v>0</v>
          </cell>
          <cell r="D1230">
            <v>0</v>
          </cell>
        </row>
        <row r="1231">
          <cell r="A1231" t="str">
            <v>**        Reg Asset - RCVA Interest</v>
          </cell>
          <cell r="B1231">
            <v>0</v>
          </cell>
          <cell r="C1231">
            <v>0</v>
          </cell>
          <cell r="D1231">
            <v>0</v>
          </cell>
        </row>
        <row r="1232">
          <cell r="A1232" t="str">
            <v>**        Reg Asset - RCVA Principal</v>
          </cell>
          <cell r="B1232">
            <v>0</v>
          </cell>
          <cell r="C1232">
            <v>0</v>
          </cell>
          <cell r="D1232">
            <v>0</v>
          </cell>
        </row>
        <row r="1233">
          <cell r="A1233" t="str">
            <v>**        Reg Asset - Rider 11</v>
          </cell>
          <cell r="B1233">
            <v>0</v>
          </cell>
          <cell r="C1233">
            <v>0</v>
          </cell>
          <cell r="D1233">
            <v>0</v>
          </cell>
        </row>
        <row r="1234">
          <cell r="A1234" t="str">
            <v>**        Reg Asset - Rider 8</v>
          </cell>
          <cell r="B1234">
            <v>0</v>
          </cell>
          <cell r="C1234">
            <v>0</v>
          </cell>
          <cell r="D1234">
            <v>0</v>
          </cell>
        </row>
        <row r="1235">
          <cell r="A1235" t="str">
            <v>**        Reg Asset - Rider 9</v>
          </cell>
          <cell r="B1235">
            <v>0</v>
          </cell>
          <cell r="C1235">
            <v>0</v>
          </cell>
          <cell r="D1235">
            <v>0</v>
          </cell>
        </row>
        <row r="1236">
          <cell r="A1236" t="str">
            <v>**        Reg Asset - Rider Recovery Pri</v>
          </cell>
          <cell r="B1236">
            <v>0</v>
          </cell>
          <cell r="C1236">
            <v>0</v>
          </cell>
          <cell r="D1236">
            <v>0</v>
          </cell>
        </row>
        <row r="1237">
          <cell r="A1237" t="str">
            <v>**        Reg Asset - RRRP Interest</v>
          </cell>
          <cell r="B1237">
            <v>0</v>
          </cell>
          <cell r="C1237">
            <v>0</v>
          </cell>
          <cell r="D1237">
            <v>0</v>
          </cell>
        </row>
        <row r="1238">
          <cell r="A1238" t="str">
            <v>**        Reg Asset - RRRP Principal</v>
          </cell>
          <cell r="B1238">
            <v>0</v>
          </cell>
          <cell r="C1238">
            <v>0</v>
          </cell>
          <cell r="D1238">
            <v>0</v>
          </cell>
        </row>
        <row r="1239">
          <cell r="A1239" t="str">
            <v>**        Reg Asset - RSVA Interest</v>
          </cell>
          <cell r="B1239">
            <v>0</v>
          </cell>
          <cell r="C1239">
            <v>0</v>
          </cell>
          <cell r="D1239">
            <v>0</v>
          </cell>
        </row>
        <row r="1240">
          <cell r="A1240" t="str">
            <v>**        Reg Asset - RSVA Principal</v>
          </cell>
          <cell r="B1240">
            <v>0</v>
          </cell>
          <cell r="C1240">
            <v>0</v>
          </cell>
          <cell r="D1240">
            <v>0</v>
          </cell>
        </row>
        <row r="1241">
          <cell r="A1241" t="str">
            <v>**        Reg Asset - Smart Metering Int</v>
          </cell>
          <cell r="B1241">
            <v>0</v>
          </cell>
          <cell r="C1241">
            <v>0</v>
          </cell>
          <cell r="D1241">
            <v>0</v>
          </cell>
        </row>
        <row r="1242">
          <cell r="A1242" t="str">
            <v>**        Reg Asset - Smart Metering Pri</v>
          </cell>
          <cell r="B1242">
            <v>0</v>
          </cell>
          <cell r="C1242">
            <v>0</v>
          </cell>
          <cell r="D1242">
            <v>0</v>
          </cell>
        </row>
        <row r="1243">
          <cell r="A1243" t="str">
            <v>**        Reg Asset - SPC Interest</v>
          </cell>
          <cell r="B1243">
            <v>0</v>
          </cell>
          <cell r="C1243">
            <v>0</v>
          </cell>
          <cell r="D1243">
            <v>0</v>
          </cell>
        </row>
        <row r="1244">
          <cell r="A1244" t="str">
            <v>**        Reg Asset - SPC Principal</v>
          </cell>
          <cell r="B1244">
            <v>0</v>
          </cell>
          <cell r="C1244">
            <v>0</v>
          </cell>
          <cell r="D1244">
            <v>0</v>
          </cell>
        </row>
        <row r="1245">
          <cell r="A1245" t="str">
            <v>**        Reg Asset Int Capitalized</v>
          </cell>
          <cell r="B1245">
            <v>0</v>
          </cell>
          <cell r="C1245">
            <v>0</v>
          </cell>
          <cell r="D1245">
            <v>0</v>
          </cell>
        </row>
        <row r="1246">
          <cell r="A1246" t="str">
            <v>**        Reg Liab - Brampton RA Disp &amp;</v>
          </cell>
          <cell r="B1246">
            <v>0</v>
          </cell>
          <cell r="C1246">
            <v>0</v>
          </cell>
          <cell r="D1246">
            <v>0</v>
          </cell>
        </row>
        <row r="1247">
          <cell r="A1247" t="str">
            <v>**        Reg Liab - Def Tx Export Servi</v>
          </cell>
          <cell r="B1247">
            <v>0</v>
          </cell>
          <cell r="C1247">
            <v>0</v>
          </cell>
          <cell r="D1247">
            <v>0</v>
          </cell>
        </row>
        <row r="1248">
          <cell r="A1248" t="str">
            <v>**        Reg Liab - Deferred Pension</v>
          </cell>
          <cell r="B1248">
            <v>0</v>
          </cell>
          <cell r="C1248">
            <v>0</v>
          </cell>
          <cell r="D1248">
            <v>0</v>
          </cell>
        </row>
        <row r="1249">
          <cell r="A1249" t="str">
            <v>**        Reg Liab - Deferred Tax Liab</v>
          </cell>
          <cell r="B1249">
            <v>0</v>
          </cell>
          <cell r="C1249">
            <v>0</v>
          </cell>
          <cell r="D1249">
            <v>0</v>
          </cell>
        </row>
        <row r="1250">
          <cell r="A1250" t="str">
            <v>**        Reg Liab - DPA</v>
          </cell>
          <cell r="B1250">
            <v>0</v>
          </cell>
          <cell r="C1250">
            <v>0</v>
          </cell>
          <cell r="D1250">
            <v>0</v>
          </cell>
        </row>
        <row r="1251">
          <cell r="A1251" t="str">
            <v>**        Reg Liab - Fixed MicroFIT Char</v>
          </cell>
          <cell r="B1251">
            <v>0</v>
          </cell>
          <cell r="C1251">
            <v>0</v>
          </cell>
          <cell r="D1251">
            <v>0</v>
          </cell>
        </row>
        <row r="1252">
          <cell r="A1252" t="str">
            <v>**        Reg Liab - Other</v>
          </cell>
          <cell r="B1252">
            <v>0</v>
          </cell>
          <cell r="C1252">
            <v>0</v>
          </cell>
          <cell r="D1252">
            <v>0</v>
          </cell>
        </row>
        <row r="1253">
          <cell r="A1253" t="str">
            <v>**        Reg Liab - Project Costs Defer</v>
          </cell>
          <cell r="B1253">
            <v>0</v>
          </cell>
          <cell r="C1253">
            <v>0</v>
          </cell>
          <cell r="D1253">
            <v>0</v>
          </cell>
        </row>
        <row r="1254">
          <cell r="A1254" t="str">
            <v>**        Reg Liab - Remotes RRP Def Rev</v>
          </cell>
          <cell r="B1254">
            <v>0</v>
          </cell>
          <cell r="C1254">
            <v>0</v>
          </cell>
          <cell r="D1254">
            <v>0</v>
          </cell>
        </row>
        <row r="1255">
          <cell r="A1255" t="str">
            <v>**        Reg Liab - Rider 6</v>
          </cell>
          <cell r="B1255">
            <v>0</v>
          </cell>
          <cell r="C1255">
            <v>0</v>
          </cell>
          <cell r="D1255">
            <v>0</v>
          </cell>
        </row>
        <row r="1256">
          <cell r="A1256" t="str">
            <v>**        Reg Liab - Rights Payments</v>
          </cell>
          <cell r="B1256">
            <v>0</v>
          </cell>
          <cell r="C1256">
            <v>0</v>
          </cell>
          <cell r="D1256">
            <v>0</v>
          </cell>
        </row>
        <row r="1257">
          <cell r="A1257" t="str">
            <v>**        Reg Liab - Stations E&amp;CS Rev &amp;</v>
          </cell>
          <cell r="B1257">
            <v>0</v>
          </cell>
          <cell r="C1257">
            <v>0</v>
          </cell>
          <cell r="D1257">
            <v>0</v>
          </cell>
        </row>
        <row r="1258">
          <cell r="A1258" t="str">
            <v>**        Reg Liab - Tax Changes</v>
          </cell>
          <cell r="B1258">
            <v>0</v>
          </cell>
          <cell r="C1258">
            <v>0</v>
          </cell>
          <cell r="D1258">
            <v>0</v>
          </cell>
        </row>
        <row r="1259">
          <cell r="A1259" t="str">
            <v>**        Reg Liab - Tx Earnings Sharing</v>
          </cell>
          <cell r="B1259">
            <v>0</v>
          </cell>
          <cell r="C1259">
            <v>0</v>
          </cell>
          <cell r="D1259">
            <v>0</v>
          </cell>
        </row>
        <row r="1260">
          <cell r="A1260" t="str">
            <v>**        Reg Liab - Tx Excess Export De</v>
          </cell>
          <cell r="B1260">
            <v>0</v>
          </cell>
          <cell r="C1260">
            <v>0</v>
          </cell>
          <cell r="D1260">
            <v>0</v>
          </cell>
        </row>
        <row r="1261">
          <cell r="A1261" t="str">
            <v>**        Reg Liab - Bruce X Milton</v>
          </cell>
          <cell r="B1261">
            <v>0</v>
          </cell>
          <cell r="C1261">
            <v>0</v>
          </cell>
          <cell r="D1261">
            <v>0</v>
          </cell>
        </row>
        <row r="1262">
          <cell r="A1262" t="str">
            <v>**        Reg Liab - Joint Use Charges</v>
          </cell>
          <cell r="B1262">
            <v>0</v>
          </cell>
          <cell r="C1262">
            <v>0</v>
          </cell>
          <cell r="D1262">
            <v>0</v>
          </cell>
        </row>
        <row r="1263">
          <cell r="A1263" t="str">
            <v>**        Rental Staff</v>
          </cell>
          <cell r="B1263">
            <v>0</v>
          </cell>
          <cell r="C1263">
            <v>0</v>
          </cell>
          <cell r="D1263">
            <v>0</v>
          </cell>
        </row>
        <row r="1264">
          <cell r="A1264" t="str">
            <v>**        Rev-Cust Liab IFRS</v>
          </cell>
          <cell r="B1264">
            <v>0</v>
          </cell>
          <cell r="C1264">
            <v>0</v>
          </cell>
          <cell r="D1264">
            <v>0</v>
          </cell>
        </row>
        <row r="1265">
          <cell r="A1265" t="str">
            <v>**        Rural Rate Assistance</v>
          </cell>
          <cell r="B1265">
            <v>0</v>
          </cell>
          <cell r="C1265">
            <v>0</v>
          </cell>
          <cell r="D1265">
            <v>0</v>
          </cell>
        </row>
        <row r="1266">
          <cell r="A1266" t="str">
            <v>**        Short-term notes payable</v>
          </cell>
          <cell r="B1266">
            <v>0</v>
          </cell>
          <cell r="C1266">
            <v>0</v>
          </cell>
          <cell r="D1266">
            <v>0</v>
          </cell>
        </row>
        <row r="1267">
          <cell r="A1267" t="str">
            <v>**        Software - Intangible</v>
          </cell>
          <cell r="B1267">
            <v>0</v>
          </cell>
          <cell r="C1267">
            <v>0</v>
          </cell>
          <cell r="D1267">
            <v>0</v>
          </cell>
        </row>
        <row r="1268">
          <cell r="A1268" t="str">
            <v>**        SW - CIP Intangible</v>
          </cell>
          <cell r="B1268">
            <v>0</v>
          </cell>
          <cell r="C1268">
            <v>0</v>
          </cell>
          <cell r="D1268">
            <v>0</v>
          </cell>
        </row>
        <row r="1269">
          <cell r="A1269" t="str">
            <v>**        SW ACC Dep - Intangible</v>
          </cell>
          <cell r="B1269">
            <v>0</v>
          </cell>
          <cell r="C1269">
            <v>0</v>
          </cell>
          <cell r="D1269">
            <v>0</v>
          </cell>
        </row>
        <row r="1270">
          <cell r="A1270" t="str">
            <v>**        Transmission Plant</v>
          </cell>
          <cell r="B1270">
            <v>0</v>
          </cell>
          <cell r="C1270">
            <v>0</v>
          </cell>
          <cell r="D1270">
            <v>0</v>
          </cell>
        </row>
        <row r="1271">
          <cell r="A1271" t="str">
            <v>**        YTD Retained Earnings</v>
          </cell>
          <cell r="B1271">
            <v>0</v>
          </cell>
          <cell r="C1271">
            <v>-31526079.890000001</v>
          </cell>
          <cell r="D1271">
            <v>3152907.53</v>
          </cell>
        </row>
        <row r="1272">
          <cell r="A1272" t="str">
            <v>***       Accounts Payable and Other Lia</v>
          </cell>
          <cell r="B1272">
            <v>0</v>
          </cell>
          <cell r="C1272">
            <v>25332.28</v>
          </cell>
          <cell r="D1272">
            <v>0</v>
          </cell>
        </row>
        <row r="1273">
          <cell r="A1273" t="str">
            <v>***       Accounts receivable - trade</v>
          </cell>
          <cell r="B1273">
            <v>0</v>
          </cell>
          <cell r="C1273">
            <v>919852.11</v>
          </cell>
          <cell r="D1273">
            <v>0</v>
          </cell>
        </row>
        <row r="1274">
          <cell r="A1274" t="str">
            <v>***       Accumulated Other Comprehensiv</v>
          </cell>
          <cell r="B1274">
            <v>0</v>
          </cell>
          <cell r="C1274">
            <v>0</v>
          </cell>
          <cell r="D1274">
            <v>0</v>
          </cell>
        </row>
        <row r="1275">
          <cell r="A1275" t="str">
            <v>***       Acquisitions</v>
          </cell>
          <cell r="B1275">
            <v>0</v>
          </cell>
          <cell r="C1275">
            <v>0</v>
          </cell>
          <cell r="D1275">
            <v>0</v>
          </cell>
        </row>
        <row r="1276">
          <cell r="A1276" t="str">
            <v>***       Asset Retirement Obligation</v>
          </cell>
          <cell r="B1276">
            <v>0</v>
          </cell>
          <cell r="C1276">
            <v>0</v>
          </cell>
          <cell r="D1276">
            <v>0</v>
          </cell>
        </row>
        <row r="1277">
          <cell r="A1277" t="str">
            <v>***       Cash and cash equivalents</v>
          </cell>
          <cell r="B1277">
            <v>0</v>
          </cell>
          <cell r="C1277">
            <v>0</v>
          </cell>
          <cell r="D1277">
            <v>0</v>
          </cell>
        </row>
        <row r="1278">
          <cell r="A1278" t="str">
            <v>***       Current Liabilities</v>
          </cell>
          <cell r="B1278">
            <v>0</v>
          </cell>
          <cell r="C1278">
            <v>-7693766.5599999996</v>
          </cell>
          <cell r="D1278">
            <v>-51259.58</v>
          </cell>
        </row>
        <row r="1279">
          <cell r="A1279" t="str">
            <v>***       Deferred Tax Asset - Current</v>
          </cell>
          <cell r="B1279">
            <v>0</v>
          </cell>
          <cell r="C1279">
            <v>141775</v>
          </cell>
          <cell r="D1279">
            <v>0</v>
          </cell>
        </row>
        <row r="1280">
          <cell r="A1280" t="str">
            <v>***       Deferred Tax Liability - LT</v>
          </cell>
          <cell r="B1280">
            <v>0</v>
          </cell>
          <cell r="C1280">
            <v>-1673239.59</v>
          </cell>
          <cell r="D1280">
            <v>0</v>
          </cell>
        </row>
        <row r="1281">
          <cell r="A1281" t="str">
            <v>***       Depreciation and Amortization</v>
          </cell>
          <cell r="B1281">
            <v>0</v>
          </cell>
          <cell r="C1281">
            <v>9470001.9600000009</v>
          </cell>
          <cell r="D1281">
            <v>100865.64</v>
          </cell>
        </row>
        <row r="1282">
          <cell r="A1282" t="str">
            <v>***       Derivative Instruments - CA</v>
          </cell>
          <cell r="B1282">
            <v>0</v>
          </cell>
          <cell r="C1282">
            <v>0</v>
          </cell>
          <cell r="D1282">
            <v>0</v>
          </cell>
        </row>
        <row r="1283">
          <cell r="A1283" t="str">
            <v>***       Derivative Instruments LTL</v>
          </cell>
          <cell r="B1283">
            <v>0</v>
          </cell>
          <cell r="C1283">
            <v>0</v>
          </cell>
          <cell r="D1283">
            <v>0</v>
          </cell>
        </row>
        <row r="1284">
          <cell r="A1284" t="str">
            <v>***       Direct labour from Payroll</v>
          </cell>
          <cell r="B1284">
            <v>0</v>
          </cell>
          <cell r="C1284">
            <v>27787515.940000001</v>
          </cell>
          <cell r="D1284">
            <v>0</v>
          </cell>
        </row>
        <row r="1285">
          <cell r="A1285" t="str">
            <v>***       Dividends Paid</v>
          </cell>
          <cell r="B1285">
            <v>0</v>
          </cell>
          <cell r="C1285">
            <v>0</v>
          </cell>
          <cell r="D1285">
            <v>0</v>
          </cell>
        </row>
        <row r="1286">
          <cell r="A1286" t="str">
            <v>***       Employee future benefits other</v>
          </cell>
          <cell r="B1286">
            <v>0</v>
          </cell>
          <cell r="C1286">
            <v>-18857365.120000001</v>
          </cell>
          <cell r="D1286">
            <v>0</v>
          </cell>
        </row>
        <row r="1287">
          <cell r="A1287" t="str">
            <v>***       Environmental liabilities</v>
          </cell>
          <cell r="B1287">
            <v>0</v>
          </cell>
          <cell r="C1287">
            <v>0</v>
          </cell>
          <cell r="D1287">
            <v>0</v>
          </cell>
        </row>
        <row r="1288">
          <cell r="A1288" t="str">
            <v>***       External Cost of sales</v>
          </cell>
          <cell r="B1288">
            <v>0</v>
          </cell>
          <cell r="C1288">
            <v>29084676.739999998</v>
          </cell>
          <cell r="D1288">
            <v>0</v>
          </cell>
        </row>
        <row r="1289">
          <cell r="A1289" t="str">
            <v>***       External Revenue</v>
          </cell>
          <cell r="B1289">
            <v>0</v>
          </cell>
          <cell r="C1289">
            <v>-57344756.469999999</v>
          </cell>
          <cell r="D1289">
            <v>-550.32000000000005</v>
          </cell>
        </row>
        <row r="1290">
          <cell r="A1290" t="str">
            <v>***       Financing charges</v>
          </cell>
          <cell r="B1290">
            <v>0</v>
          </cell>
          <cell r="C1290">
            <v>99074.61</v>
          </cell>
          <cell r="D1290">
            <v>58968</v>
          </cell>
        </row>
        <row r="1291">
          <cell r="A1291" t="str">
            <v>***       Fixed assets in service</v>
          </cell>
          <cell r="B1291">
            <v>0</v>
          </cell>
          <cell r="C1291">
            <v>150670981.80000001</v>
          </cell>
          <cell r="D1291">
            <v>2253618.31</v>
          </cell>
        </row>
        <row r="1292">
          <cell r="A1292" t="str">
            <v>***       Intangible Assets</v>
          </cell>
          <cell r="B1292">
            <v>0</v>
          </cell>
          <cell r="C1292">
            <v>0</v>
          </cell>
          <cell r="D1292">
            <v>0</v>
          </cell>
        </row>
        <row r="1293">
          <cell r="A1293" t="str">
            <v>***       Intangible Assets - Acc Dep</v>
          </cell>
          <cell r="B1293">
            <v>0</v>
          </cell>
          <cell r="C1293">
            <v>0</v>
          </cell>
          <cell r="D1293">
            <v>0</v>
          </cell>
        </row>
        <row r="1294">
          <cell r="A1294" t="str">
            <v>***       Intangible Assets - CIP</v>
          </cell>
          <cell r="B1294">
            <v>0</v>
          </cell>
          <cell r="C1294">
            <v>0</v>
          </cell>
          <cell r="D1294">
            <v>0</v>
          </cell>
        </row>
        <row r="1295">
          <cell r="A1295" t="str">
            <v>***       Inter-Company Costs - from Aff</v>
          </cell>
          <cell r="B1295">
            <v>0</v>
          </cell>
          <cell r="C1295">
            <v>1968070.52</v>
          </cell>
          <cell r="D1295">
            <v>0</v>
          </cell>
        </row>
        <row r="1296">
          <cell r="A1296" t="str">
            <v>***       Intercompany loan demand facil</v>
          </cell>
          <cell r="B1296">
            <v>0</v>
          </cell>
          <cell r="C1296">
            <v>-7757292.0499999998</v>
          </cell>
          <cell r="D1296">
            <v>-4140598.64</v>
          </cell>
        </row>
        <row r="1297">
          <cell r="A1297" t="str">
            <v>***       Internal Costs of Sales (RECSV</v>
          </cell>
          <cell r="B1297">
            <v>0</v>
          </cell>
          <cell r="C1297">
            <v>34107738.399999999</v>
          </cell>
          <cell r="D1297">
            <v>0</v>
          </cell>
        </row>
        <row r="1298">
          <cell r="A1298" t="str">
            <v>***       Internal Revenue</v>
          </cell>
          <cell r="B1298">
            <v>0</v>
          </cell>
          <cell r="C1298">
            <v>-34492107.649999999</v>
          </cell>
          <cell r="D1298">
            <v>-441600</v>
          </cell>
        </row>
        <row r="1299">
          <cell r="A1299" t="str">
            <v>***       Labour Recovery</v>
          </cell>
          <cell r="B1299">
            <v>0</v>
          </cell>
          <cell r="C1299">
            <v>-12589316.52</v>
          </cell>
          <cell r="D1299">
            <v>0</v>
          </cell>
        </row>
        <row r="1300">
          <cell r="A1300" t="str">
            <v>***       Long-term debt</v>
          </cell>
          <cell r="B1300">
            <v>0</v>
          </cell>
          <cell r="C1300">
            <v>0</v>
          </cell>
          <cell r="D1300">
            <v>0</v>
          </cell>
        </row>
        <row r="1301">
          <cell r="A1301" t="str">
            <v>***       LTAR</v>
          </cell>
          <cell r="B1301">
            <v>0</v>
          </cell>
          <cell r="C1301">
            <v>34003.4</v>
          </cell>
          <cell r="D1301">
            <v>0</v>
          </cell>
        </row>
        <row r="1302">
          <cell r="A1302" t="str">
            <v>***       Materials and supplies</v>
          </cell>
          <cell r="B1302">
            <v>0</v>
          </cell>
          <cell r="C1302">
            <v>29338.06</v>
          </cell>
          <cell r="D1302">
            <v>0</v>
          </cell>
        </row>
        <row r="1303">
          <cell r="A1303" t="str">
            <v>***       Other current assets</v>
          </cell>
          <cell r="B1303">
            <v>0</v>
          </cell>
          <cell r="C1303">
            <v>7462630.1600000001</v>
          </cell>
          <cell r="D1303">
            <v>0</v>
          </cell>
        </row>
        <row r="1304">
          <cell r="A1304" t="str">
            <v>***       Others</v>
          </cell>
          <cell r="B1304">
            <v>0</v>
          </cell>
          <cell r="C1304">
            <v>-117860.81</v>
          </cell>
          <cell r="D1304">
            <v>0</v>
          </cell>
        </row>
        <row r="1305">
          <cell r="A1305" t="str">
            <v>***       Partnership Interest</v>
          </cell>
          <cell r="B1305">
            <v>0</v>
          </cell>
          <cell r="C1305">
            <v>0</v>
          </cell>
          <cell r="D1305">
            <v>0</v>
          </cell>
        </row>
        <row r="1306">
          <cell r="A1306" t="str">
            <v>***       Pension Benefit Liability</v>
          </cell>
          <cell r="B1306">
            <v>0</v>
          </cell>
          <cell r="C1306">
            <v>0</v>
          </cell>
          <cell r="D1306">
            <v>0</v>
          </cell>
        </row>
        <row r="1307">
          <cell r="A1307" t="str">
            <v>***       Project Related Settlements</v>
          </cell>
          <cell r="B1307">
            <v>0</v>
          </cell>
          <cell r="C1307">
            <v>0</v>
          </cell>
          <cell r="D1307">
            <v>0</v>
          </cell>
        </row>
        <row r="1308">
          <cell r="A1308" t="str">
            <v>***       Recovery - Corporate Overheads</v>
          </cell>
          <cell r="B1308">
            <v>0</v>
          </cell>
          <cell r="C1308">
            <v>2817824.88</v>
          </cell>
          <cell r="D1308">
            <v>0</v>
          </cell>
        </row>
        <row r="1309">
          <cell r="A1309" t="str">
            <v>***       Recovery - Material Surcharge</v>
          </cell>
          <cell r="B1309">
            <v>0</v>
          </cell>
          <cell r="C1309">
            <v>0</v>
          </cell>
          <cell r="D1309">
            <v>0</v>
          </cell>
        </row>
        <row r="1310">
          <cell r="A1310" t="str">
            <v>***       Reg Asset - C&amp;DM</v>
          </cell>
          <cell r="B1310">
            <v>0</v>
          </cell>
          <cell r="C1310">
            <v>0</v>
          </cell>
          <cell r="D1310">
            <v>0</v>
          </cell>
        </row>
        <row r="1311">
          <cell r="A1311" t="str">
            <v>***       Reg Asset - Cat Lake</v>
          </cell>
          <cell r="B1311">
            <v>0</v>
          </cell>
          <cell r="C1311">
            <v>0</v>
          </cell>
          <cell r="D1311">
            <v>0</v>
          </cell>
        </row>
        <row r="1312">
          <cell r="A1312" t="str">
            <v>***       Reg Asset - CGAAP Accounting C</v>
          </cell>
          <cell r="B1312">
            <v>0</v>
          </cell>
          <cell r="C1312">
            <v>0</v>
          </cell>
          <cell r="D1312">
            <v>0</v>
          </cell>
        </row>
        <row r="1313">
          <cell r="A1313" t="str">
            <v>***       Reg Asset - DTA</v>
          </cell>
          <cell r="B1313">
            <v>0</v>
          </cell>
          <cell r="C1313">
            <v>0</v>
          </cell>
          <cell r="D1313">
            <v>0</v>
          </cell>
        </row>
        <row r="1314">
          <cell r="A1314" t="str">
            <v>***       Reg Asset - East West Tie</v>
          </cell>
          <cell r="B1314">
            <v>0</v>
          </cell>
          <cell r="C1314">
            <v>0</v>
          </cell>
          <cell r="D1314">
            <v>0</v>
          </cell>
        </row>
        <row r="1315">
          <cell r="A1315" t="str">
            <v>***       Reg Asset - Envir PCB</v>
          </cell>
          <cell r="B1315">
            <v>0</v>
          </cell>
          <cell r="C1315">
            <v>0</v>
          </cell>
          <cell r="D1315">
            <v>0</v>
          </cell>
        </row>
        <row r="1316">
          <cell r="A1316" t="str">
            <v>***       Reg Asset - IFRS Costs</v>
          </cell>
          <cell r="B1316">
            <v>0</v>
          </cell>
          <cell r="C1316">
            <v>0</v>
          </cell>
          <cell r="D1316">
            <v>0</v>
          </cell>
        </row>
        <row r="1317">
          <cell r="A1317" t="str">
            <v>***       Reg Asset - IPSP Tx Developmen</v>
          </cell>
          <cell r="B1317">
            <v>0</v>
          </cell>
          <cell r="C1317">
            <v>0</v>
          </cell>
          <cell r="D1317">
            <v>0</v>
          </cell>
        </row>
        <row r="1318">
          <cell r="A1318" t="str">
            <v>***       Reg Asset - Land Assessment</v>
          </cell>
          <cell r="B1318">
            <v>0</v>
          </cell>
          <cell r="C1318">
            <v>0</v>
          </cell>
          <cell r="D1318">
            <v>0</v>
          </cell>
        </row>
        <row r="1319">
          <cell r="A1319" t="str">
            <v>***       Reg Asset - LT Tx Future Corri</v>
          </cell>
          <cell r="B1319">
            <v>0</v>
          </cell>
          <cell r="C1319">
            <v>0</v>
          </cell>
          <cell r="D1319">
            <v>0</v>
          </cell>
        </row>
        <row r="1320">
          <cell r="A1320" t="str">
            <v>***       Reg Asset - MEU</v>
          </cell>
          <cell r="B1320">
            <v>0</v>
          </cell>
          <cell r="C1320">
            <v>0</v>
          </cell>
          <cell r="D1320">
            <v>0</v>
          </cell>
        </row>
        <row r="1321">
          <cell r="A1321" t="str">
            <v>***       Reg Asset - OEB Costs</v>
          </cell>
          <cell r="B1321">
            <v>0</v>
          </cell>
          <cell r="C1321">
            <v>0</v>
          </cell>
          <cell r="D1321">
            <v>0</v>
          </cell>
        </row>
        <row r="1322">
          <cell r="A1322" t="str">
            <v>***       Reg Asset - OPEB</v>
          </cell>
          <cell r="B1322">
            <v>0</v>
          </cell>
          <cell r="C1322">
            <v>0</v>
          </cell>
          <cell r="D1322">
            <v>0</v>
          </cell>
        </row>
        <row r="1323">
          <cell r="A1323" t="str">
            <v>***       Reg Asset – Pension Obligation</v>
          </cell>
          <cell r="B1323">
            <v>0</v>
          </cell>
          <cell r="C1323">
            <v>0</v>
          </cell>
          <cell r="D1323">
            <v>0</v>
          </cell>
        </row>
        <row r="1324">
          <cell r="A1324" t="str">
            <v>***       Reg Asset - RCVA</v>
          </cell>
          <cell r="B1324">
            <v>0</v>
          </cell>
          <cell r="C1324">
            <v>0</v>
          </cell>
          <cell r="D1324">
            <v>0</v>
          </cell>
        </row>
        <row r="1325">
          <cell r="A1325" t="str">
            <v>***       Reg Asset - Rider Recovery</v>
          </cell>
          <cell r="B1325">
            <v>0</v>
          </cell>
          <cell r="C1325">
            <v>0</v>
          </cell>
          <cell r="D1325">
            <v>0</v>
          </cell>
        </row>
        <row r="1326">
          <cell r="A1326" t="str">
            <v>***       Reg Asset - RRRP</v>
          </cell>
          <cell r="B1326">
            <v>0</v>
          </cell>
          <cell r="C1326">
            <v>0</v>
          </cell>
          <cell r="D1326">
            <v>0</v>
          </cell>
        </row>
        <row r="1327">
          <cell r="A1327" t="str">
            <v>***       Reg Asset - RSVA</v>
          </cell>
          <cell r="B1327">
            <v>0</v>
          </cell>
          <cell r="C1327">
            <v>0</v>
          </cell>
          <cell r="D1327">
            <v>0</v>
          </cell>
        </row>
        <row r="1328">
          <cell r="A1328" t="str">
            <v>***       Reg Asset - Smart Metering</v>
          </cell>
          <cell r="B1328">
            <v>0</v>
          </cell>
          <cell r="C1328">
            <v>0</v>
          </cell>
          <cell r="D1328">
            <v>0</v>
          </cell>
        </row>
        <row r="1329">
          <cell r="A1329" t="str">
            <v>***       Reg Asset - SPC</v>
          </cell>
          <cell r="B1329">
            <v>0</v>
          </cell>
          <cell r="C1329">
            <v>0</v>
          </cell>
          <cell r="D1329">
            <v>0</v>
          </cell>
        </row>
        <row r="1330">
          <cell r="A1330" t="str">
            <v>***       Reg Asset Recovery Account</v>
          </cell>
          <cell r="B1330">
            <v>0</v>
          </cell>
          <cell r="C1330">
            <v>0</v>
          </cell>
          <cell r="D1330">
            <v>0</v>
          </cell>
        </row>
        <row r="1331">
          <cell r="A1331" t="str">
            <v>***       Reg Asset - Brampton</v>
          </cell>
          <cell r="B1331">
            <v>0</v>
          </cell>
          <cell r="C1331">
            <v>0</v>
          </cell>
          <cell r="D1331">
            <v>0</v>
          </cell>
        </row>
        <row r="1332">
          <cell r="A1332" t="str">
            <v>***       Reg Asset - DSC Exemption</v>
          </cell>
          <cell r="B1332">
            <v>0</v>
          </cell>
          <cell r="C1332">
            <v>0</v>
          </cell>
          <cell r="D1332">
            <v>0</v>
          </cell>
        </row>
        <row r="1333">
          <cell r="A1333" t="str">
            <v>***       Reg Asset - Harmonization Miti</v>
          </cell>
          <cell r="B1333">
            <v>0</v>
          </cell>
          <cell r="C1333">
            <v>0</v>
          </cell>
          <cell r="D1333">
            <v>0</v>
          </cell>
        </row>
        <row r="1334">
          <cell r="A1334" t="str">
            <v>***       Regulatory liabilities</v>
          </cell>
          <cell r="B1334">
            <v>0</v>
          </cell>
          <cell r="C1334">
            <v>0</v>
          </cell>
          <cell r="D1334">
            <v>0</v>
          </cell>
        </row>
        <row r="1335">
          <cell r="A1335" t="str">
            <v>***       Retained Earnings</v>
          </cell>
          <cell r="B1335">
            <v>0</v>
          </cell>
          <cell r="C1335">
            <v>-31526079.890000001</v>
          </cell>
          <cell r="D1335">
            <v>3152907.53</v>
          </cell>
        </row>
        <row r="1336">
          <cell r="A1336" t="str">
            <v>***       Settlement - External Equipmen</v>
          </cell>
          <cell r="B1336">
            <v>0</v>
          </cell>
          <cell r="C1336">
            <v>0</v>
          </cell>
          <cell r="D1336">
            <v>0</v>
          </cell>
        </row>
        <row r="1337">
          <cell r="A1337" t="str">
            <v>***       Settlement - Inter-Co. Costs f</v>
          </cell>
          <cell r="B1337">
            <v>0</v>
          </cell>
          <cell r="C1337">
            <v>-158779.25</v>
          </cell>
          <cell r="D1337">
            <v>0</v>
          </cell>
        </row>
        <row r="1338">
          <cell r="A1338" t="str">
            <v>***       Settlement - Interest</v>
          </cell>
          <cell r="B1338">
            <v>0</v>
          </cell>
          <cell r="C1338">
            <v>-84467.83</v>
          </cell>
          <cell r="D1338">
            <v>0</v>
          </cell>
        </row>
        <row r="1339">
          <cell r="A1339" t="str">
            <v>***       Settlement - Miscellaneous &amp; S</v>
          </cell>
          <cell r="B1339">
            <v>0</v>
          </cell>
          <cell r="C1339">
            <v>-17217</v>
          </cell>
          <cell r="D1339">
            <v>0</v>
          </cell>
        </row>
        <row r="1340">
          <cell r="A1340" t="str">
            <v>***       Settlement - Procurement Card</v>
          </cell>
          <cell r="B1340">
            <v>0</v>
          </cell>
          <cell r="C1340">
            <v>-9176.89</v>
          </cell>
          <cell r="D1340">
            <v>0</v>
          </cell>
        </row>
        <row r="1341">
          <cell r="A1341" t="str">
            <v>***       Settlement - RECSV Projects/ I</v>
          </cell>
          <cell r="B1341">
            <v>0</v>
          </cell>
          <cell r="C1341">
            <v>-19863966.609999999</v>
          </cell>
          <cell r="D1341">
            <v>0</v>
          </cell>
        </row>
        <row r="1342">
          <cell r="A1342" t="str">
            <v>***       Settlement - TWE</v>
          </cell>
          <cell r="B1342">
            <v>0</v>
          </cell>
          <cell r="C1342">
            <v>0</v>
          </cell>
          <cell r="D1342">
            <v>0</v>
          </cell>
        </row>
        <row r="1343">
          <cell r="A1343" t="str">
            <v>***       Settlement Costs/ Ext. Recover</v>
          </cell>
          <cell r="B1343">
            <v>0</v>
          </cell>
          <cell r="C1343">
            <v>0</v>
          </cell>
          <cell r="D1343">
            <v>0</v>
          </cell>
        </row>
        <row r="1344">
          <cell r="A1344" t="str">
            <v>***       Settlements - Consultant &amp; Con</v>
          </cell>
          <cell r="B1344">
            <v>0</v>
          </cell>
          <cell r="C1344">
            <v>0</v>
          </cell>
          <cell r="D1344">
            <v>0</v>
          </cell>
        </row>
        <row r="1345">
          <cell r="A1345" t="str">
            <v>***       Settlements from Projects</v>
          </cell>
          <cell r="B1345">
            <v>0</v>
          </cell>
          <cell r="C1345">
            <v>-4056182.79</v>
          </cell>
          <cell r="D1345">
            <v>0</v>
          </cell>
        </row>
        <row r="1346">
          <cell r="A1346" t="str">
            <v>***       Shareholder's Equity</v>
          </cell>
          <cell r="B1346">
            <v>0</v>
          </cell>
          <cell r="C1346">
            <v>0</v>
          </cell>
          <cell r="D1346">
            <v>-10</v>
          </cell>
        </row>
        <row r="1347">
          <cell r="A1347" t="str">
            <v>***       Short term investments</v>
          </cell>
          <cell r="B1347">
            <v>0</v>
          </cell>
          <cell r="C1347">
            <v>0</v>
          </cell>
          <cell r="D1347">
            <v>0</v>
          </cell>
        </row>
        <row r="1348">
          <cell r="A1348" t="str">
            <v>***       Source - External Equipment co</v>
          </cell>
          <cell r="B1348">
            <v>0</v>
          </cell>
          <cell r="C1348">
            <v>0</v>
          </cell>
          <cell r="D1348">
            <v>0</v>
          </cell>
        </row>
        <row r="1349">
          <cell r="A1349" t="str">
            <v>***       Source - Fuel</v>
          </cell>
          <cell r="B1349">
            <v>0</v>
          </cell>
          <cell r="C1349">
            <v>0</v>
          </cell>
          <cell r="D1349">
            <v>0</v>
          </cell>
        </row>
        <row r="1350">
          <cell r="A1350" t="str">
            <v>***       Source - Interest</v>
          </cell>
          <cell r="B1350">
            <v>0</v>
          </cell>
          <cell r="C1350">
            <v>84467.83</v>
          </cell>
          <cell r="D1350">
            <v>0</v>
          </cell>
        </row>
        <row r="1351">
          <cell r="A1351" t="str">
            <v>***       Source - Miscellaneous &amp; Sundr</v>
          </cell>
          <cell r="B1351">
            <v>0</v>
          </cell>
          <cell r="C1351">
            <v>2400368.85</v>
          </cell>
          <cell r="D1351">
            <v>277785.84000000003</v>
          </cell>
        </row>
        <row r="1352">
          <cell r="A1352" t="str">
            <v>***       Source - Procurement Card</v>
          </cell>
          <cell r="B1352">
            <v>0</v>
          </cell>
          <cell r="C1352">
            <v>479110.81</v>
          </cell>
          <cell r="D1352">
            <v>0</v>
          </cell>
        </row>
        <row r="1353">
          <cell r="A1353" t="str">
            <v>***       Source - TWE Cost</v>
          </cell>
          <cell r="B1353">
            <v>0</v>
          </cell>
          <cell r="C1353">
            <v>0</v>
          </cell>
          <cell r="D1353">
            <v>0</v>
          </cell>
        </row>
        <row r="1354">
          <cell r="A1354" t="str">
            <v>***       Source Costs</v>
          </cell>
          <cell r="B1354">
            <v>0</v>
          </cell>
          <cell r="C1354">
            <v>4109159.32</v>
          </cell>
          <cell r="D1354">
            <v>0</v>
          </cell>
        </row>
        <row r="1355">
          <cell r="A1355" t="str">
            <v>***       Source Costs - Consultant &amp; Co</v>
          </cell>
          <cell r="B1355">
            <v>0</v>
          </cell>
          <cell r="C1355">
            <v>2109570.33</v>
          </cell>
          <cell r="D1355">
            <v>6000</v>
          </cell>
        </row>
        <row r="1356">
          <cell r="A1356" t="str">
            <v>***       Unamortized Debt Premiums</v>
          </cell>
          <cell r="B1356">
            <v>0</v>
          </cell>
          <cell r="C1356">
            <v>0</v>
          </cell>
          <cell r="D1356">
            <v>0</v>
          </cell>
        </row>
        <row r="1357">
          <cell r="A1357" t="str">
            <v>****      All Revenues</v>
          </cell>
          <cell r="B1357">
            <v>0</v>
          </cell>
          <cell r="C1357">
            <v>-91836864.120000005</v>
          </cell>
          <cell r="D1357">
            <v>-442150.32</v>
          </cell>
        </row>
        <row r="1358">
          <cell r="A1358" t="str">
            <v>****      Consultant &amp; Contract</v>
          </cell>
          <cell r="B1358">
            <v>0</v>
          </cell>
          <cell r="C1358">
            <v>2109570.33</v>
          </cell>
          <cell r="D1358">
            <v>6000</v>
          </cell>
        </row>
        <row r="1359">
          <cell r="A1359" t="str">
            <v>****      Corporate Overheads</v>
          </cell>
          <cell r="B1359">
            <v>0</v>
          </cell>
          <cell r="C1359">
            <v>2817824.88</v>
          </cell>
          <cell r="D1359">
            <v>0</v>
          </cell>
        </row>
        <row r="1360">
          <cell r="A1360" t="str">
            <v>****      Current assets</v>
          </cell>
          <cell r="B1360">
            <v>0</v>
          </cell>
          <cell r="C1360">
            <v>796303.28</v>
          </cell>
          <cell r="D1360">
            <v>-4140598.64</v>
          </cell>
        </row>
        <row r="1361">
          <cell r="A1361" t="str">
            <v>****      Deferred Debt Costs</v>
          </cell>
          <cell r="B1361">
            <v>0</v>
          </cell>
          <cell r="C1361">
            <v>0</v>
          </cell>
          <cell r="D1361">
            <v>0</v>
          </cell>
        </row>
        <row r="1362">
          <cell r="A1362" t="str">
            <v>****      Deferred Pension Asset</v>
          </cell>
          <cell r="B1362">
            <v>0</v>
          </cell>
          <cell r="C1362">
            <v>0</v>
          </cell>
          <cell r="D1362">
            <v>0</v>
          </cell>
        </row>
        <row r="1363">
          <cell r="A1363" t="str">
            <v>****      Deferred Tax Assets - Long Ter</v>
          </cell>
          <cell r="B1363">
            <v>0</v>
          </cell>
          <cell r="C1363">
            <v>0</v>
          </cell>
          <cell r="D1363">
            <v>0</v>
          </cell>
        </row>
        <row r="1364">
          <cell r="A1364" t="str">
            <v>****      Derivative Instruments - LT As</v>
          </cell>
          <cell r="B1364">
            <v>0</v>
          </cell>
          <cell r="C1364">
            <v>0</v>
          </cell>
          <cell r="D1364">
            <v>0</v>
          </cell>
        </row>
        <row r="1365">
          <cell r="A1365" t="str">
            <v>****      Disallowed Capt. Cost</v>
          </cell>
          <cell r="B1365">
            <v>0</v>
          </cell>
          <cell r="C1365">
            <v>0</v>
          </cell>
          <cell r="D1365">
            <v>0</v>
          </cell>
        </row>
        <row r="1366">
          <cell r="A1366" t="str">
            <v>****      EQUITY</v>
          </cell>
          <cell r="B1366">
            <v>0</v>
          </cell>
          <cell r="C1366">
            <v>-31526079.890000001</v>
          </cell>
          <cell r="D1366">
            <v>3152897.53</v>
          </cell>
        </row>
        <row r="1367">
          <cell r="A1367" t="str">
            <v>****      External Equipment costs</v>
          </cell>
          <cell r="B1367">
            <v>0</v>
          </cell>
          <cell r="C1367">
            <v>0</v>
          </cell>
          <cell r="D1367">
            <v>0</v>
          </cell>
        </row>
        <row r="1368">
          <cell r="A1368" t="str">
            <v>****      External Recoverable Project s</v>
          </cell>
          <cell r="B1368">
            <v>0</v>
          </cell>
          <cell r="C1368">
            <v>29084676.739999998</v>
          </cell>
          <cell r="D1368">
            <v>0</v>
          </cell>
        </row>
        <row r="1369">
          <cell r="A1369" t="str">
            <v>****      Fuel Costs</v>
          </cell>
          <cell r="B1369">
            <v>0</v>
          </cell>
          <cell r="C1369">
            <v>0</v>
          </cell>
          <cell r="D1369">
            <v>0</v>
          </cell>
        </row>
        <row r="1370">
          <cell r="A1370" t="str">
            <v>****      Fuel used for Generation</v>
          </cell>
          <cell r="B1370">
            <v>0</v>
          </cell>
          <cell r="C1370">
            <v>0</v>
          </cell>
          <cell r="D1370">
            <v>0</v>
          </cell>
        </row>
        <row r="1371">
          <cell r="A1371" t="str">
            <v>****      Goodwill</v>
          </cell>
          <cell r="B1371">
            <v>0</v>
          </cell>
          <cell r="C1371">
            <v>0</v>
          </cell>
          <cell r="D1371">
            <v>0</v>
          </cell>
        </row>
        <row r="1372">
          <cell r="A1372" t="str">
            <v>****      Intangible Assets</v>
          </cell>
          <cell r="B1372">
            <v>0</v>
          </cell>
          <cell r="C1372">
            <v>0</v>
          </cell>
          <cell r="D1372">
            <v>0</v>
          </cell>
        </row>
        <row r="1373">
          <cell r="A1373" t="str">
            <v>****      Inter-Company Costs</v>
          </cell>
          <cell r="B1373">
            <v>0</v>
          </cell>
          <cell r="C1373">
            <v>1809291.27</v>
          </cell>
          <cell r="D1373">
            <v>0</v>
          </cell>
        </row>
        <row r="1374">
          <cell r="A1374" t="str">
            <v>****      Internal Recoverable Project s</v>
          </cell>
          <cell r="B1374">
            <v>0</v>
          </cell>
          <cell r="C1374">
            <v>14243771.789999999</v>
          </cell>
          <cell r="D1374">
            <v>0</v>
          </cell>
        </row>
        <row r="1375">
          <cell r="A1375" t="str">
            <v>****      Investments - External</v>
          </cell>
          <cell r="B1375">
            <v>0</v>
          </cell>
          <cell r="C1375">
            <v>0</v>
          </cell>
          <cell r="D1375">
            <v>0</v>
          </cell>
        </row>
        <row r="1376">
          <cell r="A1376" t="str">
            <v>****      Investments - Internal</v>
          </cell>
          <cell r="B1376">
            <v>0</v>
          </cell>
          <cell r="C1376">
            <v>10</v>
          </cell>
          <cell r="D1376">
            <v>0</v>
          </cell>
        </row>
        <row r="1377">
          <cell r="A1377" t="str">
            <v>****      Labour Costs</v>
          </cell>
          <cell r="B1377">
            <v>0</v>
          </cell>
          <cell r="C1377">
            <v>15198199.42</v>
          </cell>
          <cell r="D1377">
            <v>0</v>
          </cell>
        </row>
        <row r="1378">
          <cell r="A1378" t="str">
            <v>****      Long-Term Investment</v>
          </cell>
          <cell r="B1378">
            <v>0</v>
          </cell>
          <cell r="C1378">
            <v>0</v>
          </cell>
          <cell r="D1378">
            <v>0</v>
          </cell>
        </row>
        <row r="1379">
          <cell r="A1379" t="str">
            <v>****      Material Surcharge</v>
          </cell>
          <cell r="B1379">
            <v>0</v>
          </cell>
          <cell r="C1379">
            <v>0</v>
          </cell>
          <cell r="D1379">
            <v>0</v>
          </cell>
        </row>
        <row r="1380">
          <cell r="A1380" t="str">
            <v>****      Materials &amp; Supplies</v>
          </cell>
          <cell r="B1380">
            <v>0</v>
          </cell>
          <cell r="C1380">
            <v>52976.53</v>
          </cell>
          <cell r="D1380">
            <v>0</v>
          </cell>
        </row>
        <row r="1381">
          <cell r="A1381" t="str">
            <v>****      Miscellaneous &amp; Sundry</v>
          </cell>
          <cell r="B1381">
            <v>0</v>
          </cell>
          <cell r="C1381">
            <v>2383151.85</v>
          </cell>
          <cell r="D1381">
            <v>277785.84000000003</v>
          </cell>
        </row>
        <row r="1382">
          <cell r="A1382" t="str">
            <v>****      Non Capitalized Interest</v>
          </cell>
          <cell r="B1382">
            <v>0</v>
          </cell>
          <cell r="C1382">
            <v>0</v>
          </cell>
          <cell r="D1382">
            <v>0</v>
          </cell>
        </row>
        <row r="1383">
          <cell r="A1383" t="str">
            <v>****      Other Assets Long Term</v>
          </cell>
          <cell r="B1383">
            <v>0</v>
          </cell>
          <cell r="C1383">
            <v>34003.4</v>
          </cell>
          <cell r="D1383">
            <v>0</v>
          </cell>
        </row>
        <row r="1384">
          <cell r="A1384" t="str">
            <v>****      Other liabilities</v>
          </cell>
          <cell r="B1384">
            <v>0</v>
          </cell>
          <cell r="C1384">
            <v>-20505272.43</v>
          </cell>
          <cell r="D1384">
            <v>0</v>
          </cell>
        </row>
        <row r="1385">
          <cell r="A1385" t="str">
            <v>****      Other Recovery/Settlement  Acc</v>
          </cell>
          <cell r="B1385">
            <v>0</v>
          </cell>
          <cell r="C1385">
            <v>-117860.81</v>
          </cell>
          <cell r="D1385">
            <v>0</v>
          </cell>
        </row>
        <row r="1386">
          <cell r="A1386" t="str">
            <v>****      Procurement Card</v>
          </cell>
          <cell r="B1386">
            <v>0</v>
          </cell>
          <cell r="C1386">
            <v>469933.92</v>
          </cell>
          <cell r="D1386">
            <v>0</v>
          </cell>
        </row>
        <row r="1387">
          <cell r="A1387" t="str">
            <v>****      Regulatory assets</v>
          </cell>
          <cell r="B1387">
            <v>0</v>
          </cell>
          <cell r="C1387">
            <v>0</v>
          </cell>
          <cell r="D1387">
            <v>0</v>
          </cell>
        </row>
        <row r="1388">
          <cell r="A1388" t="str">
            <v>****      Sub Total Fixed Assets in Service</v>
          </cell>
          <cell r="B1388">
            <v>0</v>
          </cell>
          <cell r="C1388">
            <v>64200871.619999997</v>
          </cell>
          <cell r="D1388">
            <v>1037491.53</v>
          </cell>
        </row>
        <row r="1389">
          <cell r="A1389" t="str">
            <v>****      T&amp;WE Costs</v>
          </cell>
          <cell r="B1389">
            <v>0</v>
          </cell>
          <cell r="C1389">
            <v>0</v>
          </cell>
          <cell r="D1389">
            <v>0</v>
          </cell>
        </row>
        <row r="1390">
          <cell r="A1390" t="str">
            <v>*****     Other assets</v>
          </cell>
          <cell r="B1390">
            <v>0</v>
          </cell>
          <cell r="C1390">
            <v>34013.4</v>
          </cell>
          <cell r="D1390">
            <v>0</v>
          </cell>
        </row>
        <row r="1391">
          <cell r="A1391" t="str">
            <v>*****     Total Equity</v>
          </cell>
          <cell r="B1391">
            <v>0</v>
          </cell>
          <cell r="C1391">
            <v>-43318146.520000003</v>
          </cell>
          <cell r="D1391">
            <v>3154366.69</v>
          </cell>
        </row>
        <row r="1392">
          <cell r="A1392" t="str">
            <v>*****     Total Fixed Assets</v>
          </cell>
          <cell r="B1392">
            <v>0</v>
          </cell>
          <cell r="C1392">
            <v>70686868.829999998</v>
          </cell>
          <cell r="D1392">
            <v>1037491.53</v>
          </cell>
        </row>
        <row r="1393">
          <cell r="A1393" t="str">
            <v>*****     Total Liabilities</v>
          </cell>
          <cell r="B1393">
            <v>0</v>
          </cell>
          <cell r="C1393">
            <v>-28199038.989999998</v>
          </cell>
          <cell r="D1393">
            <v>-51259.58</v>
          </cell>
        </row>
        <row r="1394">
          <cell r="A1394" t="str">
            <v>*****     Total OperatingCosts</v>
          </cell>
          <cell r="B1394">
            <v>0</v>
          </cell>
          <cell r="C1394">
            <v>68051535.920000002</v>
          </cell>
          <cell r="D1394">
            <v>283785.84000000003</v>
          </cell>
        </row>
        <row r="1395">
          <cell r="A1395" t="str">
            <v>******    Total Assets</v>
          </cell>
          <cell r="B1395">
            <v>0</v>
          </cell>
          <cell r="C1395">
            <v>71517185.510000005</v>
          </cell>
          <cell r="D1395">
            <v>-3103107.11</v>
          </cell>
        </row>
        <row r="1396">
          <cell r="A1396" t="str">
            <v>******    Total Operating Expenses</v>
          </cell>
          <cell r="C1396">
            <v>77521537.879999995</v>
          </cell>
          <cell r="D1396">
            <v>384651.48</v>
          </cell>
        </row>
        <row r="1397">
          <cell r="A1397" t="str">
            <v>*******   Net Income Before Financing &amp; Taxes</v>
          </cell>
          <cell r="C1397">
            <v>-14315326.24</v>
          </cell>
          <cell r="D1397">
            <v>-57498.84</v>
          </cell>
        </row>
        <row r="1398">
          <cell r="A1398" t="str">
            <v>*******   Net Income Before Taxes</v>
          </cell>
          <cell r="C1398">
            <v>-14216251.630000001</v>
          </cell>
          <cell r="D1398">
            <v>1469.16</v>
          </cell>
        </row>
        <row r="1399">
          <cell r="A1399" t="str">
            <v>********  Net Income After Taxes</v>
          </cell>
          <cell r="C1399">
            <v>-12313731.630000001</v>
          </cell>
          <cell r="D1399">
            <v>1469.16</v>
          </cell>
        </row>
        <row r="1400">
          <cell r="A1400" t="str">
            <v>********* Comprehensive Income</v>
          </cell>
          <cell r="C1400">
            <v>-11792066.630000001</v>
          </cell>
          <cell r="D1400">
            <v>1469.16</v>
          </cell>
        </row>
        <row r="1401">
          <cell r="A1401" t="str">
            <v>Total L</v>
          </cell>
          <cell r="B1401" t="str">
            <v>iabilities &amp; Equity</v>
          </cell>
          <cell r="C1401">
            <v>-71517185.510000005</v>
          </cell>
          <cell r="D1401">
            <v>3103107.11</v>
          </cell>
        </row>
        <row r="1402">
          <cell r="A1402" t="str">
            <v>Checked</v>
          </cell>
          <cell r="B1402" t="str">
            <v xml:space="preserve"> Balance</v>
          </cell>
          <cell r="C1402">
            <v>0</v>
          </cell>
          <cell r="D1402">
            <v>0</v>
          </cell>
        </row>
        <row r="1403">
          <cell r="C1403">
            <v>0</v>
          </cell>
          <cell r="D1403">
            <v>0</v>
          </cell>
        </row>
        <row r="1404">
          <cell r="C1404">
            <v>0</v>
          </cell>
          <cell r="D1404">
            <v>0</v>
          </cell>
        </row>
        <row r="1405">
          <cell r="C1405">
            <v>0</v>
          </cell>
          <cell r="D1405">
            <v>0</v>
          </cell>
        </row>
        <row r="1406">
          <cell r="C1406">
            <v>0</v>
          </cell>
          <cell r="D1406">
            <v>0</v>
          </cell>
        </row>
        <row r="1407">
          <cell r="C1407">
            <v>0</v>
          </cell>
          <cell r="D1407">
            <v>0</v>
          </cell>
        </row>
        <row r="1408">
          <cell r="C1408">
            <v>0</v>
          </cell>
          <cell r="D1408">
            <v>0</v>
          </cell>
        </row>
        <row r="1409">
          <cell r="C1409">
            <v>0</v>
          </cell>
          <cell r="D1409">
            <v>0</v>
          </cell>
        </row>
        <row r="1410">
          <cell r="C1410">
            <v>0</v>
          </cell>
          <cell r="D1410">
            <v>0</v>
          </cell>
        </row>
        <row r="1411">
          <cell r="C1411">
            <v>0</v>
          </cell>
          <cell r="D1411">
            <v>0</v>
          </cell>
        </row>
        <row r="1412">
          <cell r="C1412">
            <v>0</v>
          </cell>
          <cell r="D1412">
            <v>0</v>
          </cell>
        </row>
        <row r="1413">
          <cell r="C1413">
            <v>0</v>
          </cell>
          <cell r="D1413">
            <v>0</v>
          </cell>
        </row>
        <row r="1414">
          <cell r="C1414">
            <v>0</v>
          </cell>
          <cell r="D1414">
            <v>0</v>
          </cell>
        </row>
        <row r="1415">
          <cell r="C1415">
            <v>0</v>
          </cell>
          <cell r="D1415">
            <v>0</v>
          </cell>
        </row>
        <row r="1416">
          <cell r="C1416">
            <v>0</v>
          </cell>
          <cell r="D1416">
            <v>0</v>
          </cell>
        </row>
        <row r="1417">
          <cell r="C1417">
            <v>0</v>
          </cell>
          <cell r="D1417">
            <v>0</v>
          </cell>
        </row>
        <row r="1418">
          <cell r="C1418">
            <v>0</v>
          </cell>
          <cell r="D1418">
            <v>0</v>
          </cell>
        </row>
        <row r="1419">
          <cell r="C1419">
            <v>0</v>
          </cell>
          <cell r="D1419">
            <v>0</v>
          </cell>
        </row>
        <row r="1420">
          <cell r="C1420">
            <v>0</v>
          </cell>
          <cell r="D1420">
            <v>0</v>
          </cell>
        </row>
        <row r="1421">
          <cell r="C1421">
            <v>0</v>
          </cell>
          <cell r="D1421">
            <v>0</v>
          </cell>
        </row>
        <row r="1422">
          <cell r="C1422">
            <v>0</v>
          </cell>
          <cell r="D1422">
            <v>0</v>
          </cell>
        </row>
        <row r="1423">
          <cell r="C1423">
            <v>0</v>
          </cell>
          <cell r="D1423">
            <v>0</v>
          </cell>
        </row>
        <row r="1424">
          <cell r="C1424">
            <v>0</v>
          </cell>
          <cell r="D1424">
            <v>0</v>
          </cell>
        </row>
        <row r="1425">
          <cell r="C1425">
            <v>0</v>
          </cell>
          <cell r="D1425">
            <v>0</v>
          </cell>
        </row>
        <row r="1426">
          <cell r="C1426">
            <v>0</v>
          </cell>
          <cell r="D1426">
            <v>0</v>
          </cell>
        </row>
        <row r="1427">
          <cell r="C1427">
            <v>0</v>
          </cell>
          <cell r="D1427">
            <v>0</v>
          </cell>
        </row>
        <row r="1428">
          <cell r="C1428">
            <v>0</v>
          </cell>
          <cell r="D1428">
            <v>0</v>
          </cell>
        </row>
        <row r="1429">
          <cell r="C1429">
            <v>0</v>
          </cell>
          <cell r="D1429">
            <v>0</v>
          </cell>
        </row>
        <row r="1430">
          <cell r="C1430">
            <v>0</v>
          </cell>
          <cell r="D1430">
            <v>0</v>
          </cell>
        </row>
        <row r="1431">
          <cell r="C1431">
            <v>0</v>
          </cell>
          <cell r="D1431">
            <v>0</v>
          </cell>
        </row>
        <row r="1432">
          <cell r="C1432">
            <v>0</v>
          </cell>
          <cell r="D1432">
            <v>0</v>
          </cell>
        </row>
        <row r="1433">
          <cell r="C1433">
            <v>0</v>
          </cell>
          <cell r="D1433">
            <v>0</v>
          </cell>
        </row>
        <row r="1434">
          <cell r="C1434">
            <v>0</v>
          </cell>
          <cell r="D1434">
            <v>0</v>
          </cell>
        </row>
        <row r="1435">
          <cell r="C1435">
            <v>0</v>
          </cell>
          <cell r="D1435">
            <v>0</v>
          </cell>
        </row>
        <row r="1436">
          <cell r="C1436">
            <v>0</v>
          </cell>
          <cell r="D1436">
            <v>0</v>
          </cell>
        </row>
        <row r="1437">
          <cell r="C1437">
            <v>0</v>
          </cell>
          <cell r="D1437">
            <v>0</v>
          </cell>
        </row>
        <row r="1438">
          <cell r="C1438">
            <v>0</v>
          </cell>
          <cell r="D1438">
            <v>0</v>
          </cell>
        </row>
        <row r="1439">
          <cell r="C1439">
            <v>0</v>
          </cell>
          <cell r="D1439">
            <v>0</v>
          </cell>
        </row>
        <row r="1440">
          <cell r="C1440">
            <v>0</v>
          </cell>
          <cell r="D1440">
            <v>0</v>
          </cell>
        </row>
        <row r="1441">
          <cell r="C1441">
            <v>0</v>
          </cell>
          <cell r="D1441">
            <v>0</v>
          </cell>
        </row>
        <row r="1442">
          <cell r="C1442">
            <v>0</v>
          </cell>
          <cell r="D1442">
            <v>0</v>
          </cell>
        </row>
        <row r="1443">
          <cell r="C1443">
            <v>0</v>
          </cell>
          <cell r="D1443">
            <v>0</v>
          </cell>
        </row>
        <row r="1444">
          <cell r="C1444">
            <v>0</v>
          </cell>
          <cell r="D1444">
            <v>0</v>
          </cell>
        </row>
        <row r="1445">
          <cell r="C1445">
            <v>0</v>
          </cell>
          <cell r="D1445">
            <v>0</v>
          </cell>
        </row>
        <row r="1446">
          <cell r="C1446">
            <v>0</v>
          </cell>
          <cell r="D1446">
            <v>0</v>
          </cell>
        </row>
        <row r="1447">
          <cell r="C1447">
            <v>0</v>
          </cell>
          <cell r="D1447">
            <v>0</v>
          </cell>
        </row>
        <row r="1448">
          <cell r="C1448">
            <v>0</v>
          </cell>
          <cell r="D1448">
            <v>0</v>
          </cell>
        </row>
        <row r="1449">
          <cell r="C1449">
            <v>0</v>
          </cell>
          <cell r="D1449">
            <v>0</v>
          </cell>
        </row>
        <row r="1450">
          <cell r="C1450">
            <v>0</v>
          </cell>
          <cell r="D1450">
            <v>0</v>
          </cell>
        </row>
        <row r="1451">
          <cell r="C1451">
            <v>0</v>
          </cell>
          <cell r="D1451">
            <v>0</v>
          </cell>
        </row>
        <row r="1452">
          <cell r="C1452">
            <v>0</v>
          </cell>
          <cell r="D1452">
            <v>0</v>
          </cell>
        </row>
        <row r="1453">
          <cell r="C1453">
            <v>0</v>
          </cell>
          <cell r="D1453">
            <v>0</v>
          </cell>
        </row>
        <row r="1454">
          <cell r="C1454">
            <v>0</v>
          </cell>
          <cell r="D1454">
            <v>0</v>
          </cell>
        </row>
        <row r="1455">
          <cell r="C1455">
            <v>0</v>
          </cell>
          <cell r="D1455">
            <v>0</v>
          </cell>
        </row>
        <row r="1456">
          <cell r="C1456">
            <v>0</v>
          </cell>
          <cell r="D1456">
            <v>0</v>
          </cell>
        </row>
        <row r="1457">
          <cell r="C1457">
            <v>0</v>
          </cell>
          <cell r="D1457">
            <v>0</v>
          </cell>
        </row>
        <row r="1458">
          <cell r="C1458">
            <v>0</v>
          </cell>
          <cell r="D1458">
            <v>0</v>
          </cell>
        </row>
        <row r="1459">
          <cell r="C1459">
            <v>0</v>
          </cell>
          <cell r="D1459">
            <v>0</v>
          </cell>
        </row>
        <row r="1460">
          <cell r="C1460">
            <v>0</v>
          </cell>
          <cell r="D1460">
            <v>0</v>
          </cell>
        </row>
        <row r="1461">
          <cell r="C1461">
            <v>0</v>
          </cell>
          <cell r="D1461">
            <v>0</v>
          </cell>
        </row>
        <row r="1462">
          <cell r="C1462">
            <v>0</v>
          </cell>
          <cell r="D1462">
            <v>0</v>
          </cell>
        </row>
        <row r="1463">
          <cell r="C1463">
            <v>0</v>
          </cell>
          <cell r="D1463">
            <v>0</v>
          </cell>
        </row>
        <row r="1464">
          <cell r="C1464">
            <v>0</v>
          </cell>
          <cell r="D1464">
            <v>0</v>
          </cell>
        </row>
        <row r="1465">
          <cell r="C1465">
            <v>0</v>
          </cell>
          <cell r="D1465">
            <v>0</v>
          </cell>
        </row>
        <row r="1466">
          <cell r="C1466">
            <v>0</v>
          </cell>
          <cell r="D1466">
            <v>0</v>
          </cell>
        </row>
        <row r="1467">
          <cell r="C1467">
            <v>0</v>
          </cell>
          <cell r="D1467">
            <v>0</v>
          </cell>
        </row>
        <row r="1468">
          <cell r="C1468">
            <v>0</v>
          </cell>
          <cell r="D1468">
            <v>0</v>
          </cell>
        </row>
        <row r="1469">
          <cell r="C1469">
            <v>0</v>
          </cell>
          <cell r="D1469">
            <v>0</v>
          </cell>
        </row>
        <row r="1470">
          <cell r="C1470">
            <v>0</v>
          </cell>
          <cell r="D1470">
            <v>0</v>
          </cell>
        </row>
        <row r="1471">
          <cell r="C1471">
            <v>0</v>
          </cell>
          <cell r="D1471">
            <v>0</v>
          </cell>
        </row>
        <row r="1472">
          <cell r="C1472">
            <v>0</v>
          </cell>
          <cell r="D1472">
            <v>0</v>
          </cell>
        </row>
        <row r="1473">
          <cell r="C1473">
            <v>0</v>
          </cell>
          <cell r="D1473">
            <v>0</v>
          </cell>
        </row>
        <row r="1474">
          <cell r="C1474">
            <v>0</v>
          </cell>
          <cell r="D1474">
            <v>0</v>
          </cell>
        </row>
        <row r="1475">
          <cell r="C1475">
            <v>0</v>
          </cell>
          <cell r="D1475">
            <v>0</v>
          </cell>
        </row>
        <row r="1476">
          <cell r="C1476">
            <v>0</v>
          </cell>
          <cell r="D1476">
            <v>0</v>
          </cell>
        </row>
        <row r="1477">
          <cell r="C1477">
            <v>0</v>
          </cell>
          <cell r="D1477">
            <v>0</v>
          </cell>
        </row>
        <row r="1478">
          <cell r="C1478">
            <v>0</v>
          </cell>
          <cell r="D1478">
            <v>0</v>
          </cell>
        </row>
        <row r="1479">
          <cell r="C1479">
            <v>0</v>
          </cell>
          <cell r="D1479">
            <v>0</v>
          </cell>
        </row>
        <row r="1480">
          <cell r="C1480">
            <v>0</v>
          </cell>
          <cell r="D1480">
            <v>0</v>
          </cell>
        </row>
        <row r="1481">
          <cell r="C1481">
            <v>0</v>
          </cell>
          <cell r="D1481">
            <v>0</v>
          </cell>
        </row>
        <row r="1482">
          <cell r="C1482">
            <v>0</v>
          </cell>
          <cell r="D1482">
            <v>0</v>
          </cell>
        </row>
        <row r="1483">
          <cell r="C1483">
            <v>0</v>
          </cell>
          <cell r="D1483">
            <v>0</v>
          </cell>
        </row>
        <row r="1484">
          <cell r="C1484">
            <v>0</v>
          </cell>
          <cell r="D1484">
            <v>0</v>
          </cell>
        </row>
        <row r="1485">
          <cell r="C1485">
            <v>0</v>
          </cell>
          <cell r="D1485">
            <v>0</v>
          </cell>
        </row>
        <row r="1486">
          <cell r="C1486">
            <v>0</v>
          </cell>
          <cell r="D1486">
            <v>0</v>
          </cell>
        </row>
        <row r="1487">
          <cell r="C1487">
            <v>0</v>
          </cell>
          <cell r="D1487">
            <v>0</v>
          </cell>
        </row>
        <row r="1488">
          <cell r="C1488">
            <v>0</v>
          </cell>
          <cell r="D1488">
            <v>0</v>
          </cell>
        </row>
        <row r="1489">
          <cell r="C1489">
            <v>0</v>
          </cell>
          <cell r="D1489">
            <v>0</v>
          </cell>
        </row>
        <row r="1490">
          <cell r="C1490">
            <v>0</v>
          </cell>
          <cell r="D1490">
            <v>0</v>
          </cell>
        </row>
        <row r="1491">
          <cell r="C1491">
            <v>0</v>
          </cell>
          <cell r="D1491">
            <v>0</v>
          </cell>
        </row>
        <row r="1492">
          <cell r="C1492">
            <v>0</v>
          </cell>
          <cell r="D1492">
            <v>0</v>
          </cell>
        </row>
        <row r="1493">
          <cell r="C1493">
            <v>0</v>
          </cell>
          <cell r="D1493">
            <v>0</v>
          </cell>
        </row>
        <row r="1494">
          <cell r="C1494">
            <v>0</v>
          </cell>
          <cell r="D1494">
            <v>0</v>
          </cell>
        </row>
        <row r="1495">
          <cell r="C1495">
            <v>0</v>
          </cell>
          <cell r="D1495">
            <v>0</v>
          </cell>
        </row>
        <row r="1496">
          <cell r="C1496">
            <v>0</v>
          </cell>
          <cell r="D1496">
            <v>0</v>
          </cell>
        </row>
        <row r="1497">
          <cell r="C1497">
            <v>0</v>
          </cell>
          <cell r="D1497">
            <v>0</v>
          </cell>
        </row>
        <row r="1498">
          <cell r="C1498">
            <v>0</v>
          </cell>
          <cell r="D1498">
            <v>0</v>
          </cell>
        </row>
        <row r="1499">
          <cell r="C1499">
            <v>0</v>
          </cell>
          <cell r="D1499">
            <v>0</v>
          </cell>
        </row>
        <row r="1500">
          <cell r="C1500">
            <v>0</v>
          </cell>
          <cell r="D1500">
            <v>0</v>
          </cell>
        </row>
        <row r="1501">
          <cell r="C1501">
            <v>0</v>
          </cell>
          <cell r="D1501">
            <v>0</v>
          </cell>
        </row>
        <row r="1502">
          <cell r="C1502">
            <v>0</v>
          </cell>
          <cell r="D1502">
            <v>0</v>
          </cell>
        </row>
        <row r="1503">
          <cell r="C1503">
            <v>0</v>
          </cell>
          <cell r="D1503">
            <v>0</v>
          </cell>
        </row>
        <row r="1504">
          <cell r="C1504">
            <v>0</v>
          </cell>
          <cell r="D1504">
            <v>0</v>
          </cell>
        </row>
        <row r="1505">
          <cell r="C1505">
            <v>0</v>
          </cell>
          <cell r="D1505">
            <v>0</v>
          </cell>
        </row>
        <row r="1506">
          <cell r="C1506">
            <v>0</v>
          </cell>
          <cell r="D1506">
            <v>0</v>
          </cell>
        </row>
        <row r="1507">
          <cell r="C1507">
            <v>0</v>
          </cell>
          <cell r="D1507">
            <v>0</v>
          </cell>
        </row>
        <row r="1508">
          <cell r="C1508">
            <v>0</v>
          </cell>
          <cell r="D1508">
            <v>0</v>
          </cell>
        </row>
        <row r="1509">
          <cell r="C1509">
            <v>0</v>
          </cell>
          <cell r="D1509">
            <v>0</v>
          </cell>
        </row>
        <row r="1510">
          <cell r="C1510">
            <v>0</v>
          </cell>
          <cell r="D1510">
            <v>0</v>
          </cell>
        </row>
        <row r="1511">
          <cell r="C1511">
            <v>0</v>
          </cell>
          <cell r="D1511">
            <v>0</v>
          </cell>
        </row>
        <row r="1512">
          <cell r="C1512">
            <v>0</v>
          </cell>
          <cell r="D1512">
            <v>0</v>
          </cell>
        </row>
        <row r="1513">
          <cell r="C1513">
            <v>0</v>
          </cell>
          <cell r="D1513">
            <v>0</v>
          </cell>
        </row>
        <row r="1514">
          <cell r="C1514">
            <v>0</v>
          </cell>
          <cell r="D1514">
            <v>0</v>
          </cell>
        </row>
        <row r="1515">
          <cell r="C1515">
            <v>0</v>
          </cell>
          <cell r="D1515">
            <v>0</v>
          </cell>
        </row>
        <row r="1516">
          <cell r="C1516">
            <v>0</v>
          </cell>
          <cell r="D1516">
            <v>0</v>
          </cell>
        </row>
        <row r="1517">
          <cell r="C1517">
            <v>0</v>
          </cell>
          <cell r="D1517">
            <v>0</v>
          </cell>
        </row>
        <row r="1518">
          <cell r="C1518">
            <v>0</v>
          </cell>
          <cell r="D1518">
            <v>0</v>
          </cell>
        </row>
        <row r="1519">
          <cell r="C1519">
            <v>0</v>
          </cell>
          <cell r="D1519">
            <v>0</v>
          </cell>
        </row>
        <row r="1520">
          <cell r="C1520">
            <v>0</v>
          </cell>
          <cell r="D1520">
            <v>0</v>
          </cell>
        </row>
        <row r="1521">
          <cell r="C1521">
            <v>0</v>
          </cell>
          <cell r="D1521">
            <v>0</v>
          </cell>
        </row>
        <row r="1522">
          <cell r="C1522">
            <v>0</v>
          </cell>
          <cell r="D1522">
            <v>0</v>
          </cell>
        </row>
        <row r="1523">
          <cell r="C1523">
            <v>0</v>
          </cell>
          <cell r="D1523">
            <v>0</v>
          </cell>
        </row>
        <row r="1524">
          <cell r="C1524">
            <v>0</v>
          </cell>
          <cell r="D1524">
            <v>0</v>
          </cell>
        </row>
        <row r="1525">
          <cell r="C1525">
            <v>0</v>
          </cell>
          <cell r="D1525">
            <v>0</v>
          </cell>
        </row>
        <row r="1526">
          <cell r="C1526">
            <v>0</v>
          </cell>
          <cell r="D1526">
            <v>0</v>
          </cell>
        </row>
        <row r="1527">
          <cell r="C1527">
            <v>0</v>
          </cell>
          <cell r="D1527">
            <v>0</v>
          </cell>
        </row>
        <row r="1528">
          <cell r="C1528">
            <v>0</v>
          </cell>
          <cell r="D1528">
            <v>0</v>
          </cell>
        </row>
        <row r="1529">
          <cell r="C1529">
            <v>0</v>
          </cell>
          <cell r="D1529">
            <v>0</v>
          </cell>
        </row>
        <row r="1530">
          <cell r="C1530">
            <v>0</v>
          </cell>
          <cell r="D1530">
            <v>0</v>
          </cell>
        </row>
        <row r="1531">
          <cell r="C1531">
            <v>0</v>
          </cell>
          <cell r="D1531">
            <v>0</v>
          </cell>
        </row>
        <row r="1532">
          <cell r="C1532">
            <v>0</v>
          </cell>
          <cell r="D1532">
            <v>0</v>
          </cell>
        </row>
        <row r="1533">
          <cell r="C1533">
            <v>0</v>
          </cell>
          <cell r="D1533">
            <v>0</v>
          </cell>
        </row>
        <row r="1534">
          <cell r="C1534">
            <v>0</v>
          </cell>
          <cell r="D1534">
            <v>0</v>
          </cell>
        </row>
        <row r="1535">
          <cell r="C1535">
            <v>0</v>
          </cell>
          <cell r="D1535">
            <v>0</v>
          </cell>
        </row>
        <row r="1536">
          <cell r="C1536">
            <v>0</v>
          </cell>
          <cell r="D1536">
            <v>0</v>
          </cell>
        </row>
        <row r="1537">
          <cell r="C1537">
            <v>0</v>
          </cell>
          <cell r="D1537">
            <v>0</v>
          </cell>
        </row>
        <row r="1538">
          <cell r="C1538">
            <v>0</v>
          </cell>
          <cell r="D1538">
            <v>0</v>
          </cell>
        </row>
        <row r="1539">
          <cell r="C1539">
            <v>0</v>
          </cell>
          <cell r="D1539">
            <v>0</v>
          </cell>
        </row>
        <row r="1540">
          <cell r="C1540">
            <v>0</v>
          </cell>
          <cell r="D1540">
            <v>0</v>
          </cell>
        </row>
        <row r="1576">
          <cell r="A1576">
            <v>0</v>
          </cell>
          <cell r="B1576">
            <v>0</v>
          </cell>
          <cell r="C1576">
            <v>0</v>
          </cell>
          <cell r="D1576">
            <v>0</v>
          </cell>
        </row>
        <row r="1577">
          <cell r="A1577">
            <v>0</v>
          </cell>
          <cell r="B1577">
            <v>0</v>
          </cell>
          <cell r="C1577">
            <v>0</v>
          </cell>
          <cell r="D1577">
            <v>0</v>
          </cell>
        </row>
        <row r="1578">
          <cell r="A1578">
            <v>0</v>
          </cell>
          <cell r="B1578">
            <v>0</v>
          </cell>
          <cell r="C1578">
            <v>0</v>
          </cell>
          <cell r="D1578">
            <v>0</v>
          </cell>
        </row>
        <row r="1579">
          <cell r="A1579">
            <v>0</v>
          </cell>
          <cell r="B1579">
            <v>0</v>
          </cell>
          <cell r="C1579">
            <v>0</v>
          </cell>
          <cell r="D1579">
            <v>0</v>
          </cell>
        </row>
        <row r="1580">
          <cell r="A1580">
            <v>0</v>
          </cell>
          <cell r="B1580">
            <v>0</v>
          </cell>
          <cell r="C1580">
            <v>0</v>
          </cell>
          <cell r="D1580">
            <v>0</v>
          </cell>
        </row>
        <row r="1581">
          <cell r="A1581">
            <v>0</v>
          </cell>
          <cell r="B1581">
            <v>0</v>
          </cell>
          <cell r="C1581">
            <v>0</v>
          </cell>
          <cell r="D1581">
            <v>0</v>
          </cell>
        </row>
        <row r="1582">
          <cell r="A1582">
            <v>0</v>
          </cell>
          <cell r="B1582">
            <v>0</v>
          </cell>
          <cell r="C1582">
            <v>0</v>
          </cell>
          <cell r="D1582">
            <v>0</v>
          </cell>
        </row>
        <row r="1583">
          <cell r="A1583">
            <v>0</v>
          </cell>
          <cell r="B1583">
            <v>0</v>
          </cell>
          <cell r="C1583">
            <v>0</v>
          </cell>
          <cell r="D1583">
            <v>0</v>
          </cell>
        </row>
        <row r="1584">
          <cell r="A1584">
            <v>0</v>
          </cell>
          <cell r="B1584">
            <v>0</v>
          </cell>
          <cell r="C1584">
            <v>0</v>
          </cell>
          <cell r="D1584">
            <v>0</v>
          </cell>
        </row>
        <row r="1585">
          <cell r="A1585">
            <v>0</v>
          </cell>
          <cell r="B1585">
            <v>0</v>
          </cell>
          <cell r="C1585">
            <v>0</v>
          </cell>
          <cell r="D1585">
            <v>0</v>
          </cell>
        </row>
        <row r="1586">
          <cell r="A1586">
            <v>0</v>
          </cell>
          <cell r="B1586">
            <v>0</v>
          </cell>
          <cell r="C1586">
            <v>0</v>
          </cell>
          <cell r="D1586">
            <v>0</v>
          </cell>
        </row>
        <row r="1587">
          <cell r="A1587">
            <v>0</v>
          </cell>
          <cell r="B1587">
            <v>0</v>
          </cell>
          <cell r="C1587">
            <v>0</v>
          </cell>
          <cell r="D1587">
            <v>0</v>
          </cell>
        </row>
        <row r="1588">
          <cell r="A1588">
            <v>0</v>
          </cell>
          <cell r="B1588">
            <v>0</v>
          </cell>
          <cell r="C1588">
            <v>0</v>
          </cell>
          <cell r="D1588">
            <v>0</v>
          </cell>
        </row>
        <row r="1589">
          <cell r="A1589">
            <v>0</v>
          </cell>
          <cell r="B1589">
            <v>0</v>
          </cell>
          <cell r="C1589">
            <v>0</v>
          </cell>
          <cell r="D1589">
            <v>0</v>
          </cell>
        </row>
        <row r="1590">
          <cell r="A1590">
            <v>0</v>
          </cell>
          <cell r="B1590">
            <v>0</v>
          </cell>
          <cell r="C1590">
            <v>0</v>
          </cell>
          <cell r="D1590">
            <v>0</v>
          </cell>
        </row>
        <row r="1591">
          <cell r="A1591">
            <v>0</v>
          </cell>
          <cell r="B1591">
            <v>0</v>
          </cell>
          <cell r="C1591">
            <v>0</v>
          </cell>
          <cell r="D1591">
            <v>0</v>
          </cell>
        </row>
        <row r="1592">
          <cell r="A1592">
            <v>0</v>
          </cell>
          <cell r="B1592">
            <v>0</v>
          </cell>
          <cell r="C1592">
            <v>0</v>
          </cell>
          <cell r="D1592">
            <v>0</v>
          </cell>
        </row>
        <row r="1593">
          <cell r="A1593">
            <v>0</v>
          </cell>
          <cell r="B1593">
            <v>0</v>
          </cell>
          <cell r="C1593">
            <v>0</v>
          </cell>
          <cell r="D1593">
            <v>0</v>
          </cell>
        </row>
        <row r="1594">
          <cell r="A1594">
            <v>0</v>
          </cell>
          <cell r="B1594">
            <v>0</v>
          </cell>
          <cell r="C1594">
            <v>0</v>
          </cell>
          <cell r="D1594">
            <v>0</v>
          </cell>
        </row>
        <row r="1595">
          <cell r="A1595">
            <v>0</v>
          </cell>
          <cell r="B1595">
            <v>0</v>
          </cell>
          <cell r="C1595">
            <v>0</v>
          </cell>
          <cell r="D1595">
            <v>0</v>
          </cell>
        </row>
        <row r="1596">
          <cell r="A1596">
            <v>0</v>
          </cell>
          <cell r="B1596">
            <v>0</v>
          </cell>
          <cell r="C1596">
            <v>0</v>
          </cell>
          <cell r="D1596">
            <v>0</v>
          </cell>
        </row>
        <row r="1597">
          <cell r="A1597">
            <v>0</v>
          </cell>
          <cell r="B1597">
            <v>0</v>
          </cell>
          <cell r="C1597">
            <v>0</v>
          </cell>
          <cell r="D1597">
            <v>0</v>
          </cell>
        </row>
        <row r="1598">
          <cell r="A1598">
            <v>0</v>
          </cell>
          <cell r="B1598">
            <v>0</v>
          </cell>
          <cell r="C1598">
            <v>0</v>
          </cell>
          <cell r="D1598">
            <v>0</v>
          </cell>
        </row>
        <row r="1599">
          <cell r="A1599">
            <v>0</v>
          </cell>
          <cell r="B1599">
            <v>0</v>
          </cell>
          <cell r="C1599">
            <v>0</v>
          </cell>
          <cell r="D1599">
            <v>0</v>
          </cell>
        </row>
        <row r="1600">
          <cell r="A1600">
            <v>0</v>
          </cell>
          <cell r="B1600">
            <v>0</v>
          </cell>
          <cell r="C1600">
            <v>0</v>
          </cell>
          <cell r="D1600">
            <v>0</v>
          </cell>
        </row>
        <row r="1601">
          <cell r="A1601">
            <v>0</v>
          </cell>
          <cell r="B1601">
            <v>0</v>
          </cell>
          <cell r="C1601">
            <v>0</v>
          </cell>
          <cell r="D1601">
            <v>0</v>
          </cell>
        </row>
        <row r="1602">
          <cell r="A1602">
            <v>0</v>
          </cell>
          <cell r="B1602">
            <v>0</v>
          </cell>
          <cell r="C1602">
            <v>0</v>
          </cell>
          <cell r="D1602">
            <v>0</v>
          </cell>
        </row>
        <row r="1603">
          <cell r="A1603">
            <v>0</v>
          </cell>
          <cell r="B1603">
            <v>0</v>
          </cell>
          <cell r="C1603">
            <v>0</v>
          </cell>
          <cell r="D1603">
            <v>0</v>
          </cell>
        </row>
        <row r="1604">
          <cell r="A1604">
            <v>0</v>
          </cell>
          <cell r="B1604">
            <v>0</v>
          </cell>
          <cell r="C1604">
            <v>0</v>
          </cell>
          <cell r="D1604">
            <v>0</v>
          </cell>
        </row>
        <row r="1605">
          <cell r="A1605">
            <v>0</v>
          </cell>
          <cell r="B1605">
            <v>0</v>
          </cell>
          <cell r="C1605">
            <v>0</v>
          </cell>
          <cell r="D1605">
            <v>0</v>
          </cell>
        </row>
        <row r="1606">
          <cell r="A1606">
            <v>0</v>
          </cell>
          <cell r="B1606">
            <v>0</v>
          </cell>
          <cell r="C1606">
            <v>0</v>
          </cell>
          <cell r="D1606">
            <v>0</v>
          </cell>
        </row>
        <row r="1607">
          <cell r="A1607">
            <v>0</v>
          </cell>
          <cell r="B1607">
            <v>0</v>
          </cell>
          <cell r="C1607">
            <v>0</v>
          </cell>
          <cell r="D1607">
            <v>0</v>
          </cell>
        </row>
        <row r="1608">
          <cell r="A1608">
            <v>0</v>
          </cell>
          <cell r="B1608">
            <v>0</v>
          </cell>
          <cell r="C1608">
            <v>0</v>
          </cell>
          <cell r="D1608">
            <v>0</v>
          </cell>
        </row>
        <row r="1609">
          <cell r="A1609">
            <v>0</v>
          </cell>
          <cell r="B1609">
            <v>0</v>
          </cell>
          <cell r="C1609">
            <v>0</v>
          </cell>
          <cell r="D1609">
            <v>0</v>
          </cell>
        </row>
        <row r="1610">
          <cell r="A1610">
            <v>0</v>
          </cell>
          <cell r="B1610">
            <v>0</v>
          </cell>
          <cell r="C1610">
            <v>0</v>
          </cell>
          <cell r="D1610">
            <v>0</v>
          </cell>
        </row>
        <row r="1611">
          <cell r="A1611">
            <v>0</v>
          </cell>
          <cell r="B1611">
            <v>0</v>
          </cell>
          <cell r="C1611">
            <v>0</v>
          </cell>
          <cell r="D1611">
            <v>0</v>
          </cell>
        </row>
        <row r="1612">
          <cell r="A1612">
            <v>0</v>
          </cell>
          <cell r="B1612">
            <v>0</v>
          </cell>
          <cell r="C1612">
            <v>0</v>
          </cell>
          <cell r="D1612">
            <v>0</v>
          </cell>
        </row>
        <row r="1613">
          <cell r="A1613">
            <v>0</v>
          </cell>
          <cell r="B1613">
            <v>0</v>
          </cell>
          <cell r="C1613">
            <v>0</v>
          </cell>
          <cell r="D1613">
            <v>0</v>
          </cell>
        </row>
        <row r="1614">
          <cell r="A1614">
            <v>0</v>
          </cell>
          <cell r="B1614">
            <v>0</v>
          </cell>
          <cell r="C1614">
            <v>0</v>
          </cell>
          <cell r="D1614">
            <v>0</v>
          </cell>
        </row>
        <row r="1615">
          <cell r="A1615">
            <v>0</v>
          </cell>
          <cell r="B1615">
            <v>0</v>
          </cell>
          <cell r="C1615">
            <v>0</v>
          </cell>
          <cell r="D1615">
            <v>0</v>
          </cell>
        </row>
        <row r="1616">
          <cell r="A1616">
            <v>0</v>
          </cell>
          <cell r="B1616">
            <v>0</v>
          </cell>
          <cell r="C1616">
            <v>0</v>
          </cell>
          <cell r="D1616">
            <v>0</v>
          </cell>
        </row>
        <row r="1617">
          <cell r="A1617">
            <v>0</v>
          </cell>
          <cell r="B1617">
            <v>0</v>
          </cell>
          <cell r="C1617">
            <v>0</v>
          </cell>
          <cell r="D1617">
            <v>0</v>
          </cell>
        </row>
        <row r="1618">
          <cell r="A1618">
            <v>0</v>
          </cell>
          <cell r="B1618">
            <v>0</v>
          </cell>
          <cell r="C1618">
            <v>0</v>
          </cell>
          <cell r="D1618">
            <v>0</v>
          </cell>
        </row>
        <row r="1619">
          <cell r="A1619">
            <v>0</v>
          </cell>
          <cell r="B1619">
            <v>0</v>
          </cell>
          <cell r="C1619">
            <v>0</v>
          </cell>
          <cell r="D1619">
            <v>0</v>
          </cell>
        </row>
        <row r="1620">
          <cell r="A1620">
            <v>0</v>
          </cell>
          <cell r="B1620">
            <v>0</v>
          </cell>
          <cell r="C1620">
            <v>0</v>
          </cell>
          <cell r="D1620">
            <v>0</v>
          </cell>
        </row>
        <row r="1621">
          <cell r="A1621">
            <v>0</v>
          </cell>
          <cell r="B1621">
            <v>0</v>
          </cell>
          <cell r="C1621">
            <v>0</v>
          </cell>
          <cell r="D1621">
            <v>0</v>
          </cell>
        </row>
        <row r="1622">
          <cell r="A1622">
            <v>0</v>
          </cell>
          <cell r="B1622">
            <v>0</v>
          </cell>
          <cell r="C1622">
            <v>0</v>
          </cell>
          <cell r="D1622">
            <v>0</v>
          </cell>
        </row>
        <row r="1623">
          <cell r="A1623">
            <v>0</v>
          </cell>
          <cell r="B1623">
            <v>0</v>
          </cell>
          <cell r="C1623">
            <v>0</v>
          </cell>
          <cell r="D1623">
            <v>0</v>
          </cell>
        </row>
        <row r="1624">
          <cell r="A1624">
            <v>0</v>
          </cell>
          <cell r="B1624">
            <v>0</v>
          </cell>
          <cell r="C1624">
            <v>0</v>
          </cell>
          <cell r="D1624">
            <v>0</v>
          </cell>
        </row>
        <row r="1625">
          <cell r="A1625">
            <v>0</v>
          </cell>
          <cell r="B1625">
            <v>0</v>
          </cell>
          <cell r="C1625">
            <v>0</v>
          </cell>
          <cell r="D1625">
            <v>0</v>
          </cell>
        </row>
        <row r="1626">
          <cell r="A1626">
            <v>0</v>
          </cell>
          <cell r="B1626">
            <v>0</v>
          </cell>
          <cell r="C1626">
            <v>0</v>
          </cell>
          <cell r="D1626">
            <v>0</v>
          </cell>
        </row>
        <row r="1627">
          <cell r="A1627">
            <v>0</v>
          </cell>
          <cell r="B1627">
            <v>0</v>
          </cell>
          <cell r="C1627">
            <v>0</v>
          </cell>
          <cell r="D1627">
            <v>0</v>
          </cell>
        </row>
        <row r="1628">
          <cell r="A1628">
            <v>0</v>
          </cell>
          <cell r="B1628">
            <v>0</v>
          </cell>
          <cell r="C1628">
            <v>0</v>
          </cell>
          <cell r="D1628">
            <v>0</v>
          </cell>
        </row>
        <row r="1629">
          <cell r="A1629">
            <v>0</v>
          </cell>
          <cell r="B1629">
            <v>0</v>
          </cell>
          <cell r="C1629">
            <v>0</v>
          </cell>
          <cell r="D1629">
            <v>0</v>
          </cell>
        </row>
        <row r="1630">
          <cell r="A1630">
            <v>0</v>
          </cell>
          <cell r="B1630">
            <v>0</v>
          </cell>
          <cell r="C1630">
            <v>0</v>
          </cell>
          <cell r="D1630">
            <v>0</v>
          </cell>
        </row>
        <row r="1631">
          <cell r="A1631">
            <v>0</v>
          </cell>
          <cell r="B1631">
            <v>0</v>
          </cell>
          <cell r="C1631">
            <v>0</v>
          </cell>
          <cell r="D1631">
            <v>0</v>
          </cell>
        </row>
        <row r="1632">
          <cell r="A1632">
            <v>0</v>
          </cell>
          <cell r="B1632">
            <v>0</v>
          </cell>
          <cell r="C1632">
            <v>0</v>
          </cell>
          <cell r="D1632">
            <v>0</v>
          </cell>
        </row>
        <row r="1633">
          <cell r="A1633">
            <v>0</v>
          </cell>
          <cell r="B1633">
            <v>0</v>
          </cell>
          <cell r="C1633">
            <v>0</v>
          </cell>
          <cell r="D1633">
            <v>0</v>
          </cell>
        </row>
        <row r="1634">
          <cell r="A1634">
            <v>0</v>
          </cell>
          <cell r="B1634">
            <v>0</v>
          </cell>
          <cell r="C1634">
            <v>0</v>
          </cell>
          <cell r="D1634">
            <v>0</v>
          </cell>
        </row>
        <row r="1635">
          <cell r="A1635">
            <v>0</v>
          </cell>
          <cell r="B1635">
            <v>0</v>
          </cell>
          <cell r="C1635">
            <v>0</v>
          </cell>
          <cell r="D1635">
            <v>0</v>
          </cell>
        </row>
        <row r="1636">
          <cell r="A1636">
            <v>0</v>
          </cell>
          <cell r="B1636">
            <v>0</v>
          </cell>
          <cell r="C1636">
            <v>0</v>
          </cell>
          <cell r="D1636">
            <v>0</v>
          </cell>
        </row>
        <row r="1637">
          <cell r="A1637">
            <v>0</v>
          </cell>
          <cell r="B1637">
            <v>0</v>
          </cell>
          <cell r="C1637">
            <v>0</v>
          </cell>
          <cell r="D1637">
            <v>0</v>
          </cell>
        </row>
        <row r="1638">
          <cell r="A1638">
            <v>0</v>
          </cell>
          <cell r="B1638">
            <v>0</v>
          </cell>
          <cell r="C1638">
            <v>0</v>
          </cell>
          <cell r="D1638">
            <v>0</v>
          </cell>
        </row>
        <row r="1639">
          <cell r="A1639">
            <v>0</v>
          </cell>
          <cell r="B1639">
            <v>0</v>
          </cell>
          <cell r="C1639">
            <v>0</v>
          </cell>
          <cell r="D1639">
            <v>0</v>
          </cell>
        </row>
        <row r="1640">
          <cell r="A1640">
            <v>0</v>
          </cell>
          <cell r="B1640">
            <v>0</v>
          </cell>
          <cell r="C1640">
            <v>0</v>
          </cell>
          <cell r="D1640">
            <v>0</v>
          </cell>
        </row>
        <row r="1641">
          <cell r="A1641">
            <v>0</v>
          </cell>
          <cell r="B1641">
            <v>0</v>
          </cell>
          <cell r="C1641">
            <v>0</v>
          </cell>
          <cell r="D1641">
            <v>0</v>
          </cell>
        </row>
        <row r="1642">
          <cell r="A1642">
            <v>0</v>
          </cell>
          <cell r="B1642">
            <v>0</v>
          </cell>
          <cell r="C1642">
            <v>0</v>
          </cell>
          <cell r="D1642">
            <v>0</v>
          </cell>
        </row>
        <row r="1643">
          <cell r="A1643">
            <v>0</v>
          </cell>
          <cell r="B1643">
            <v>0</v>
          </cell>
          <cell r="C1643">
            <v>0</v>
          </cell>
          <cell r="D1643">
            <v>0</v>
          </cell>
        </row>
        <row r="1644">
          <cell r="A1644">
            <v>0</v>
          </cell>
          <cell r="B1644">
            <v>0</v>
          </cell>
          <cell r="C1644">
            <v>0</v>
          </cell>
          <cell r="D1644">
            <v>0</v>
          </cell>
        </row>
        <row r="1645">
          <cell r="A1645">
            <v>0</v>
          </cell>
          <cell r="B1645">
            <v>0</v>
          </cell>
          <cell r="C1645">
            <v>0</v>
          </cell>
          <cell r="D1645">
            <v>0</v>
          </cell>
        </row>
        <row r="1646">
          <cell r="A1646">
            <v>0</v>
          </cell>
          <cell r="B1646">
            <v>0</v>
          </cell>
          <cell r="C1646">
            <v>0</v>
          </cell>
          <cell r="D1646">
            <v>0</v>
          </cell>
        </row>
        <row r="1647">
          <cell r="A1647">
            <v>0</v>
          </cell>
          <cell r="B1647">
            <v>0</v>
          </cell>
          <cell r="C1647">
            <v>0</v>
          </cell>
          <cell r="D1647">
            <v>0</v>
          </cell>
        </row>
        <row r="1648">
          <cell r="A1648">
            <v>0</v>
          </cell>
          <cell r="B1648">
            <v>0</v>
          </cell>
          <cell r="C1648">
            <v>0</v>
          </cell>
          <cell r="D1648">
            <v>0</v>
          </cell>
        </row>
        <row r="1649">
          <cell r="A1649">
            <v>0</v>
          </cell>
          <cell r="B1649">
            <v>0</v>
          </cell>
          <cell r="C1649">
            <v>0</v>
          </cell>
          <cell r="D1649">
            <v>0</v>
          </cell>
        </row>
        <row r="1650">
          <cell r="A1650">
            <v>0</v>
          </cell>
          <cell r="B1650">
            <v>0</v>
          </cell>
          <cell r="C1650">
            <v>0</v>
          </cell>
          <cell r="D1650">
            <v>0</v>
          </cell>
        </row>
        <row r="1651">
          <cell r="A1651">
            <v>0</v>
          </cell>
          <cell r="B1651">
            <v>0</v>
          </cell>
          <cell r="C1651">
            <v>0</v>
          </cell>
          <cell r="D1651">
            <v>0</v>
          </cell>
        </row>
        <row r="1652">
          <cell r="A1652">
            <v>0</v>
          </cell>
          <cell r="B1652">
            <v>0</v>
          </cell>
          <cell r="C1652">
            <v>0</v>
          </cell>
          <cell r="D1652">
            <v>0</v>
          </cell>
        </row>
        <row r="1653">
          <cell r="A1653">
            <v>0</v>
          </cell>
          <cell r="B1653">
            <v>0</v>
          </cell>
          <cell r="C1653">
            <v>0</v>
          </cell>
          <cell r="D1653">
            <v>0</v>
          </cell>
        </row>
        <row r="1654">
          <cell r="A1654">
            <v>0</v>
          </cell>
          <cell r="B1654">
            <v>0</v>
          </cell>
          <cell r="C1654">
            <v>0</v>
          </cell>
          <cell r="D1654">
            <v>0</v>
          </cell>
        </row>
        <row r="1655">
          <cell r="A1655">
            <v>0</v>
          </cell>
          <cell r="B1655">
            <v>0</v>
          </cell>
          <cell r="C1655">
            <v>0</v>
          </cell>
          <cell r="D1655">
            <v>0</v>
          </cell>
        </row>
        <row r="1656">
          <cell r="A1656">
            <v>0</v>
          </cell>
          <cell r="B1656">
            <v>0</v>
          </cell>
          <cell r="C1656">
            <v>0</v>
          </cell>
          <cell r="D1656">
            <v>0</v>
          </cell>
        </row>
        <row r="1657">
          <cell r="A1657">
            <v>0</v>
          </cell>
          <cell r="B1657">
            <v>0</v>
          </cell>
          <cell r="C1657">
            <v>0</v>
          </cell>
          <cell r="D1657">
            <v>0</v>
          </cell>
        </row>
        <row r="1658">
          <cell r="A1658">
            <v>0</v>
          </cell>
          <cell r="B1658">
            <v>0</v>
          </cell>
          <cell r="C1658">
            <v>0</v>
          </cell>
          <cell r="D1658">
            <v>0</v>
          </cell>
        </row>
        <row r="1659">
          <cell r="A1659">
            <v>0</v>
          </cell>
          <cell r="B1659">
            <v>0</v>
          </cell>
          <cell r="C1659">
            <v>0</v>
          </cell>
          <cell r="D1659">
            <v>0</v>
          </cell>
        </row>
        <row r="1660">
          <cell r="A1660">
            <v>0</v>
          </cell>
          <cell r="B1660">
            <v>0</v>
          </cell>
          <cell r="C1660">
            <v>0</v>
          </cell>
          <cell r="D1660">
            <v>0</v>
          </cell>
        </row>
        <row r="1661">
          <cell r="A1661">
            <v>0</v>
          </cell>
          <cell r="B1661">
            <v>0</v>
          </cell>
          <cell r="C1661">
            <v>0</v>
          </cell>
          <cell r="D1661">
            <v>0</v>
          </cell>
        </row>
        <row r="1662">
          <cell r="A1662">
            <v>0</v>
          </cell>
          <cell r="B1662">
            <v>0</v>
          </cell>
          <cell r="C1662">
            <v>0</v>
          </cell>
          <cell r="D1662">
            <v>0</v>
          </cell>
        </row>
        <row r="1663">
          <cell r="A1663">
            <v>0</v>
          </cell>
          <cell r="B1663">
            <v>0</v>
          </cell>
          <cell r="C1663">
            <v>0</v>
          </cell>
          <cell r="D1663">
            <v>0</v>
          </cell>
        </row>
        <row r="1664">
          <cell r="A1664">
            <v>0</v>
          </cell>
          <cell r="B1664">
            <v>0</v>
          </cell>
          <cell r="C1664">
            <v>0</v>
          </cell>
          <cell r="D1664">
            <v>0</v>
          </cell>
        </row>
        <row r="1665">
          <cell r="A1665">
            <v>0</v>
          </cell>
          <cell r="B1665">
            <v>0</v>
          </cell>
          <cell r="C1665">
            <v>0</v>
          </cell>
          <cell r="D1665">
            <v>0</v>
          </cell>
        </row>
        <row r="1666">
          <cell r="A1666">
            <v>0</v>
          </cell>
          <cell r="B1666">
            <v>0</v>
          </cell>
          <cell r="C1666">
            <v>0</v>
          </cell>
          <cell r="D1666">
            <v>0</v>
          </cell>
        </row>
        <row r="1667">
          <cell r="A1667">
            <v>0</v>
          </cell>
          <cell r="B1667">
            <v>0</v>
          </cell>
          <cell r="C1667">
            <v>0</v>
          </cell>
          <cell r="D1667">
            <v>0</v>
          </cell>
        </row>
        <row r="1668">
          <cell r="A1668">
            <v>0</v>
          </cell>
          <cell r="B1668">
            <v>0</v>
          </cell>
          <cell r="C1668">
            <v>0</v>
          </cell>
          <cell r="D1668">
            <v>0</v>
          </cell>
        </row>
        <row r="1669">
          <cell r="A1669">
            <v>0</v>
          </cell>
          <cell r="B1669">
            <v>0</v>
          </cell>
          <cell r="C1669">
            <v>0</v>
          </cell>
          <cell r="D1669">
            <v>0</v>
          </cell>
        </row>
        <row r="1670">
          <cell r="A1670">
            <v>0</v>
          </cell>
          <cell r="B1670">
            <v>0</v>
          </cell>
          <cell r="C1670">
            <v>0</v>
          </cell>
          <cell r="D1670">
            <v>0</v>
          </cell>
        </row>
        <row r="1671">
          <cell r="A1671">
            <v>0</v>
          </cell>
          <cell r="B1671">
            <v>0</v>
          </cell>
          <cell r="C1671">
            <v>0</v>
          </cell>
          <cell r="D1671">
            <v>0</v>
          </cell>
        </row>
        <row r="1672">
          <cell r="A1672">
            <v>0</v>
          </cell>
          <cell r="B1672">
            <v>0</v>
          </cell>
          <cell r="C1672">
            <v>0</v>
          </cell>
          <cell r="D1672">
            <v>0</v>
          </cell>
        </row>
        <row r="1673">
          <cell r="A1673">
            <v>0</v>
          </cell>
          <cell r="B1673">
            <v>0</v>
          </cell>
          <cell r="C1673">
            <v>0</v>
          </cell>
          <cell r="D1673">
            <v>0</v>
          </cell>
        </row>
        <row r="1674">
          <cell r="A1674">
            <v>0</v>
          </cell>
          <cell r="B1674">
            <v>0</v>
          </cell>
          <cell r="C1674">
            <v>0</v>
          </cell>
          <cell r="D1674">
            <v>0</v>
          </cell>
        </row>
        <row r="1675">
          <cell r="A1675">
            <v>0</v>
          </cell>
          <cell r="B1675">
            <v>0</v>
          </cell>
          <cell r="C1675">
            <v>0</v>
          </cell>
          <cell r="D1675">
            <v>0</v>
          </cell>
        </row>
        <row r="1676">
          <cell r="A1676">
            <v>0</v>
          </cell>
          <cell r="B1676">
            <v>0</v>
          </cell>
          <cell r="C1676">
            <v>0</v>
          </cell>
          <cell r="D1676">
            <v>0</v>
          </cell>
        </row>
        <row r="1677">
          <cell r="A1677">
            <v>0</v>
          </cell>
          <cell r="B1677">
            <v>0</v>
          </cell>
          <cell r="C1677">
            <v>0</v>
          </cell>
          <cell r="D1677">
            <v>0</v>
          </cell>
        </row>
        <row r="1678">
          <cell r="A1678">
            <v>0</v>
          </cell>
          <cell r="B1678">
            <v>0</v>
          </cell>
          <cell r="C1678">
            <v>0</v>
          </cell>
          <cell r="D1678">
            <v>0</v>
          </cell>
        </row>
        <row r="1679">
          <cell r="A1679">
            <v>0</v>
          </cell>
          <cell r="B1679">
            <v>0</v>
          </cell>
          <cell r="C1679">
            <v>0</v>
          </cell>
          <cell r="D1679">
            <v>0</v>
          </cell>
        </row>
        <row r="1680">
          <cell r="A1680">
            <v>0</v>
          </cell>
          <cell r="B1680">
            <v>0</v>
          </cell>
          <cell r="C1680">
            <v>0</v>
          </cell>
          <cell r="D1680">
            <v>0</v>
          </cell>
        </row>
        <row r="1681">
          <cell r="A1681">
            <v>0</v>
          </cell>
          <cell r="B1681">
            <v>0</v>
          </cell>
          <cell r="C1681">
            <v>0</v>
          </cell>
          <cell r="D1681">
            <v>0</v>
          </cell>
        </row>
        <row r="1682">
          <cell r="A1682">
            <v>0</v>
          </cell>
          <cell r="B1682">
            <v>0</v>
          </cell>
          <cell r="C1682">
            <v>0</v>
          </cell>
          <cell r="D1682">
            <v>0</v>
          </cell>
        </row>
        <row r="1683">
          <cell r="A1683">
            <v>0</v>
          </cell>
          <cell r="B1683">
            <v>0</v>
          </cell>
          <cell r="C1683">
            <v>0</v>
          </cell>
          <cell r="D1683">
            <v>0</v>
          </cell>
        </row>
        <row r="1684">
          <cell r="A1684">
            <v>0</v>
          </cell>
          <cell r="B1684">
            <v>0</v>
          </cell>
          <cell r="C1684">
            <v>0</v>
          </cell>
          <cell r="D1684">
            <v>0</v>
          </cell>
        </row>
        <row r="1685">
          <cell r="A1685">
            <v>0</v>
          </cell>
          <cell r="B1685">
            <v>0</v>
          </cell>
          <cell r="C1685">
            <v>0</v>
          </cell>
          <cell r="D1685">
            <v>0</v>
          </cell>
        </row>
        <row r="1686">
          <cell r="A1686">
            <v>0</v>
          </cell>
          <cell r="B1686">
            <v>0</v>
          </cell>
          <cell r="C1686">
            <v>0</v>
          </cell>
          <cell r="D1686">
            <v>0</v>
          </cell>
        </row>
        <row r="1687">
          <cell r="A1687">
            <v>0</v>
          </cell>
          <cell r="B1687">
            <v>0</v>
          </cell>
          <cell r="C1687">
            <v>0</v>
          </cell>
          <cell r="D1687">
            <v>0</v>
          </cell>
        </row>
        <row r="1688">
          <cell r="A1688">
            <v>0</v>
          </cell>
          <cell r="B1688">
            <v>0</v>
          </cell>
          <cell r="C1688">
            <v>0</v>
          </cell>
          <cell r="D1688">
            <v>0</v>
          </cell>
        </row>
        <row r="1689">
          <cell r="A1689">
            <v>0</v>
          </cell>
          <cell r="B1689">
            <v>0</v>
          </cell>
          <cell r="C1689">
            <v>0</v>
          </cell>
          <cell r="D1689">
            <v>0</v>
          </cell>
        </row>
        <row r="1690">
          <cell r="A1690">
            <v>0</v>
          </cell>
          <cell r="B1690">
            <v>0</v>
          </cell>
          <cell r="C1690">
            <v>0</v>
          </cell>
          <cell r="D1690">
            <v>0</v>
          </cell>
        </row>
        <row r="1691">
          <cell r="A1691">
            <v>0</v>
          </cell>
          <cell r="B1691">
            <v>0</v>
          </cell>
          <cell r="C1691">
            <v>0</v>
          </cell>
          <cell r="D1691">
            <v>0</v>
          </cell>
        </row>
        <row r="1692">
          <cell r="A1692">
            <v>0</v>
          </cell>
          <cell r="B1692">
            <v>0</v>
          </cell>
          <cell r="C1692">
            <v>0</v>
          </cell>
          <cell r="D1692">
            <v>0</v>
          </cell>
        </row>
        <row r="1693">
          <cell r="A1693">
            <v>0</v>
          </cell>
          <cell r="B1693">
            <v>0</v>
          </cell>
          <cell r="C1693">
            <v>0</v>
          </cell>
          <cell r="D1693">
            <v>0</v>
          </cell>
        </row>
        <row r="1694">
          <cell r="A1694">
            <v>0</v>
          </cell>
          <cell r="B1694">
            <v>0</v>
          </cell>
          <cell r="C1694">
            <v>0</v>
          </cell>
          <cell r="D1694">
            <v>0</v>
          </cell>
        </row>
        <row r="1695">
          <cell r="A1695">
            <v>0</v>
          </cell>
          <cell r="B1695">
            <v>0</v>
          </cell>
          <cell r="C1695">
            <v>0</v>
          </cell>
          <cell r="D1695">
            <v>0</v>
          </cell>
        </row>
        <row r="1696">
          <cell r="A1696">
            <v>0</v>
          </cell>
          <cell r="B1696">
            <v>0</v>
          </cell>
          <cell r="C1696">
            <v>0</v>
          </cell>
          <cell r="D1696">
            <v>0</v>
          </cell>
        </row>
        <row r="1697">
          <cell r="A1697">
            <v>0</v>
          </cell>
          <cell r="B1697">
            <v>0</v>
          </cell>
          <cell r="C1697">
            <v>0</v>
          </cell>
          <cell r="D1697">
            <v>0</v>
          </cell>
        </row>
        <row r="1698">
          <cell r="A1698">
            <v>0</v>
          </cell>
          <cell r="B1698">
            <v>0</v>
          </cell>
          <cell r="C1698">
            <v>0</v>
          </cell>
          <cell r="D1698">
            <v>0</v>
          </cell>
        </row>
        <row r="1699">
          <cell r="A1699">
            <v>0</v>
          </cell>
          <cell r="B1699">
            <v>0</v>
          </cell>
          <cell r="C1699">
            <v>0</v>
          </cell>
          <cell r="D1699">
            <v>0</v>
          </cell>
        </row>
        <row r="1700">
          <cell r="A1700">
            <v>0</v>
          </cell>
          <cell r="B1700">
            <v>0</v>
          </cell>
          <cell r="C1700">
            <v>0</v>
          </cell>
          <cell r="D1700">
            <v>0</v>
          </cell>
        </row>
        <row r="1701">
          <cell r="A1701">
            <v>0</v>
          </cell>
          <cell r="B1701">
            <v>0</v>
          </cell>
          <cell r="C1701">
            <v>0</v>
          </cell>
          <cell r="D1701">
            <v>0</v>
          </cell>
        </row>
        <row r="1702">
          <cell r="A1702">
            <v>0</v>
          </cell>
          <cell r="B1702">
            <v>0</v>
          </cell>
          <cell r="C1702">
            <v>0</v>
          </cell>
          <cell r="D1702">
            <v>0</v>
          </cell>
        </row>
        <row r="1703">
          <cell r="A1703">
            <v>0</v>
          </cell>
          <cell r="B1703">
            <v>0</v>
          </cell>
          <cell r="C1703">
            <v>0</v>
          </cell>
          <cell r="D1703">
            <v>0</v>
          </cell>
        </row>
        <row r="1704">
          <cell r="A1704">
            <v>0</v>
          </cell>
          <cell r="B1704">
            <v>0</v>
          </cell>
          <cell r="C1704">
            <v>0</v>
          </cell>
          <cell r="D1704">
            <v>0</v>
          </cell>
        </row>
        <row r="1705">
          <cell r="A1705">
            <v>0</v>
          </cell>
          <cell r="B1705">
            <v>0</v>
          </cell>
          <cell r="C1705">
            <v>0</v>
          </cell>
          <cell r="D1705">
            <v>0</v>
          </cell>
        </row>
        <row r="1706">
          <cell r="A1706">
            <v>0</v>
          </cell>
          <cell r="B1706">
            <v>0</v>
          </cell>
          <cell r="C1706">
            <v>0</v>
          </cell>
          <cell r="D1706">
            <v>0</v>
          </cell>
        </row>
        <row r="1707">
          <cell r="A1707">
            <v>0</v>
          </cell>
          <cell r="B1707">
            <v>0</v>
          </cell>
          <cell r="C1707">
            <v>0</v>
          </cell>
          <cell r="D1707">
            <v>0</v>
          </cell>
        </row>
        <row r="1708">
          <cell r="A1708">
            <v>0</v>
          </cell>
          <cell r="B1708">
            <v>0</v>
          </cell>
          <cell r="C1708">
            <v>0</v>
          </cell>
          <cell r="D1708">
            <v>0</v>
          </cell>
        </row>
        <row r="1709">
          <cell r="A1709">
            <v>0</v>
          </cell>
          <cell r="B1709">
            <v>0</v>
          </cell>
          <cell r="C1709">
            <v>0</v>
          </cell>
          <cell r="D1709">
            <v>0</v>
          </cell>
        </row>
        <row r="1710">
          <cell r="A1710">
            <v>0</v>
          </cell>
          <cell r="B1710">
            <v>0</v>
          </cell>
          <cell r="C1710">
            <v>0</v>
          </cell>
          <cell r="D1710">
            <v>0</v>
          </cell>
        </row>
        <row r="1711">
          <cell r="A1711">
            <v>0</v>
          </cell>
          <cell r="B1711">
            <v>0</v>
          </cell>
          <cell r="C1711">
            <v>0</v>
          </cell>
          <cell r="D1711">
            <v>0</v>
          </cell>
        </row>
        <row r="1712">
          <cell r="A1712">
            <v>0</v>
          </cell>
          <cell r="B1712">
            <v>0</v>
          </cell>
          <cell r="C1712">
            <v>0</v>
          </cell>
          <cell r="D1712">
            <v>0</v>
          </cell>
        </row>
        <row r="1713">
          <cell r="A1713">
            <v>0</v>
          </cell>
          <cell r="B1713">
            <v>0</v>
          </cell>
          <cell r="C1713">
            <v>0</v>
          </cell>
          <cell r="D1713">
            <v>0</v>
          </cell>
        </row>
        <row r="1714">
          <cell r="A1714">
            <v>0</v>
          </cell>
          <cell r="B1714">
            <v>0</v>
          </cell>
          <cell r="C1714">
            <v>0</v>
          </cell>
          <cell r="D1714">
            <v>0</v>
          </cell>
        </row>
        <row r="1715">
          <cell r="A1715">
            <v>0</v>
          </cell>
          <cell r="B1715">
            <v>0</v>
          </cell>
          <cell r="C1715">
            <v>0</v>
          </cell>
          <cell r="D1715">
            <v>0</v>
          </cell>
        </row>
        <row r="1716">
          <cell r="A1716">
            <v>0</v>
          </cell>
          <cell r="B1716">
            <v>0</v>
          </cell>
          <cell r="C1716">
            <v>0</v>
          </cell>
          <cell r="D1716">
            <v>0</v>
          </cell>
        </row>
        <row r="1717">
          <cell r="A1717">
            <v>0</v>
          </cell>
          <cell r="B1717">
            <v>0</v>
          </cell>
          <cell r="C1717">
            <v>0</v>
          </cell>
          <cell r="D1717">
            <v>0</v>
          </cell>
        </row>
        <row r="1718">
          <cell r="A1718">
            <v>0</v>
          </cell>
          <cell r="B1718">
            <v>0</v>
          </cell>
          <cell r="C1718">
            <v>0</v>
          </cell>
          <cell r="D1718">
            <v>0</v>
          </cell>
        </row>
        <row r="1719">
          <cell r="A1719">
            <v>0</v>
          </cell>
          <cell r="B1719">
            <v>0</v>
          </cell>
          <cell r="C1719">
            <v>0</v>
          </cell>
          <cell r="D1719">
            <v>0</v>
          </cell>
        </row>
        <row r="1720">
          <cell r="A1720">
            <v>0</v>
          </cell>
          <cell r="B1720">
            <v>0</v>
          </cell>
          <cell r="C1720">
            <v>0</v>
          </cell>
          <cell r="D1720">
            <v>0</v>
          </cell>
        </row>
        <row r="1721">
          <cell r="A1721">
            <v>0</v>
          </cell>
          <cell r="B1721">
            <v>0</v>
          </cell>
          <cell r="C1721">
            <v>0</v>
          </cell>
          <cell r="D1721">
            <v>0</v>
          </cell>
        </row>
        <row r="1722">
          <cell r="A1722">
            <v>0</v>
          </cell>
          <cell r="B1722">
            <v>0</v>
          </cell>
          <cell r="C1722">
            <v>0</v>
          </cell>
          <cell r="D1722">
            <v>0</v>
          </cell>
        </row>
        <row r="1723">
          <cell r="A1723">
            <v>0</v>
          </cell>
          <cell r="B1723">
            <v>0</v>
          </cell>
          <cell r="C1723">
            <v>0</v>
          </cell>
          <cell r="D1723">
            <v>0</v>
          </cell>
        </row>
        <row r="1724">
          <cell r="A1724">
            <v>0</v>
          </cell>
          <cell r="B1724">
            <v>0</v>
          </cell>
          <cell r="C1724">
            <v>0</v>
          </cell>
          <cell r="D1724">
            <v>0</v>
          </cell>
        </row>
        <row r="1725">
          <cell r="A1725">
            <v>0</v>
          </cell>
          <cell r="B1725">
            <v>0</v>
          </cell>
          <cell r="C1725">
            <v>0</v>
          </cell>
          <cell r="D1725">
            <v>0</v>
          </cell>
        </row>
        <row r="1726">
          <cell r="A1726">
            <v>0</v>
          </cell>
          <cell r="B1726">
            <v>0</v>
          </cell>
          <cell r="C1726">
            <v>0</v>
          </cell>
          <cell r="D1726">
            <v>0</v>
          </cell>
        </row>
        <row r="1727">
          <cell r="A1727">
            <v>0</v>
          </cell>
          <cell r="B1727">
            <v>0</v>
          </cell>
          <cell r="C1727">
            <v>0</v>
          </cell>
          <cell r="D1727">
            <v>0</v>
          </cell>
        </row>
        <row r="1728">
          <cell r="A1728">
            <v>0</v>
          </cell>
          <cell r="B1728">
            <v>0</v>
          </cell>
          <cell r="C1728">
            <v>0</v>
          </cell>
          <cell r="D1728">
            <v>0</v>
          </cell>
        </row>
        <row r="1729">
          <cell r="A1729">
            <v>0</v>
          </cell>
          <cell r="B1729">
            <v>0</v>
          </cell>
          <cell r="C1729">
            <v>0</v>
          </cell>
          <cell r="D1729">
            <v>0</v>
          </cell>
        </row>
        <row r="1730">
          <cell r="A1730">
            <v>0</v>
          </cell>
          <cell r="B1730">
            <v>0</v>
          </cell>
          <cell r="C1730">
            <v>0</v>
          </cell>
          <cell r="D1730">
            <v>0</v>
          </cell>
        </row>
        <row r="1731">
          <cell r="A1731">
            <v>0</v>
          </cell>
          <cell r="B1731">
            <v>0</v>
          </cell>
          <cell r="C1731">
            <v>0</v>
          </cell>
          <cell r="D1731">
            <v>0</v>
          </cell>
        </row>
        <row r="1732">
          <cell r="A1732">
            <v>0</v>
          </cell>
          <cell r="B1732">
            <v>0</v>
          </cell>
          <cell r="C1732">
            <v>0</v>
          </cell>
          <cell r="D1732">
            <v>0</v>
          </cell>
        </row>
        <row r="1733">
          <cell r="A1733">
            <v>0</v>
          </cell>
          <cell r="B1733">
            <v>0</v>
          </cell>
          <cell r="C1733">
            <v>0</v>
          </cell>
          <cell r="D1733">
            <v>0</v>
          </cell>
        </row>
        <row r="1734">
          <cell r="A1734">
            <v>0</v>
          </cell>
          <cell r="B1734">
            <v>0</v>
          </cell>
          <cell r="C1734">
            <v>0</v>
          </cell>
          <cell r="D1734">
            <v>0</v>
          </cell>
        </row>
        <row r="1735">
          <cell r="A1735">
            <v>0</v>
          </cell>
          <cell r="B1735">
            <v>0</v>
          </cell>
          <cell r="C1735">
            <v>0</v>
          </cell>
          <cell r="D1735">
            <v>0</v>
          </cell>
        </row>
        <row r="1736">
          <cell r="A1736">
            <v>0</v>
          </cell>
          <cell r="B1736">
            <v>0</v>
          </cell>
          <cell r="C1736">
            <v>0</v>
          </cell>
          <cell r="D1736">
            <v>0</v>
          </cell>
        </row>
        <row r="1737">
          <cell r="A1737">
            <v>0</v>
          </cell>
          <cell r="B1737">
            <v>0</v>
          </cell>
          <cell r="C1737">
            <v>0</v>
          </cell>
          <cell r="D1737">
            <v>0</v>
          </cell>
        </row>
        <row r="1738">
          <cell r="A1738">
            <v>0</v>
          </cell>
          <cell r="B1738">
            <v>0</v>
          </cell>
          <cell r="C1738">
            <v>0</v>
          </cell>
          <cell r="D1738">
            <v>0</v>
          </cell>
        </row>
        <row r="1739">
          <cell r="A1739">
            <v>0</v>
          </cell>
          <cell r="B1739">
            <v>0</v>
          </cell>
          <cell r="C1739">
            <v>0</v>
          </cell>
          <cell r="D1739">
            <v>0</v>
          </cell>
        </row>
        <row r="1740">
          <cell r="A1740">
            <v>0</v>
          </cell>
          <cell r="B1740">
            <v>0</v>
          </cell>
          <cell r="C1740">
            <v>0</v>
          </cell>
          <cell r="D1740">
            <v>0</v>
          </cell>
        </row>
        <row r="1741">
          <cell r="A1741">
            <v>0</v>
          </cell>
          <cell r="B1741">
            <v>0</v>
          </cell>
          <cell r="C1741">
            <v>0</v>
          </cell>
          <cell r="D1741">
            <v>0</v>
          </cell>
        </row>
        <row r="1742">
          <cell r="A1742">
            <v>0</v>
          </cell>
          <cell r="B1742">
            <v>0</v>
          </cell>
          <cell r="C1742">
            <v>0</v>
          </cell>
          <cell r="D1742">
            <v>0</v>
          </cell>
        </row>
        <row r="1743">
          <cell r="A1743">
            <v>0</v>
          </cell>
          <cell r="B1743">
            <v>0</v>
          </cell>
          <cell r="C1743">
            <v>0</v>
          </cell>
          <cell r="D1743">
            <v>0</v>
          </cell>
        </row>
        <row r="1744">
          <cell r="A1744">
            <v>0</v>
          </cell>
          <cell r="B1744">
            <v>0</v>
          </cell>
          <cell r="C1744">
            <v>0</v>
          </cell>
          <cell r="D1744">
            <v>0</v>
          </cell>
        </row>
        <row r="1745">
          <cell r="A1745">
            <v>0</v>
          </cell>
          <cell r="B1745">
            <v>0</v>
          </cell>
          <cell r="C1745">
            <v>0</v>
          </cell>
          <cell r="D1745">
            <v>0</v>
          </cell>
        </row>
        <row r="1746">
          <cell r="A1746">
            <v>0</v>
          </cell>
          <cell r="B1746">
            <v>0</v>
          </cell>
          <cell r="C1746">
            <v>0</v>
          </cell>
          <cell r="D1746">
            <v>0</v>
          </cell>
        </row>
        <row r="1747">
          <cell r="A1747">
            <v>0</v>
          </cell>
          <cell r="B1747">
            <v>0</v>
          </cell>
          <cell r="C1747">
            <v>0</v>
          </cell>
          <cell r="D1747">
            <v>0</v>
          </cell>
        </row>
        <row r="1748">
          <cell r="A1748">
            <v>0</v>
          </cell>
          <cell r="B1748">
            <v>0</v>
          </cell>
          <cell r="C1748">
            <v>0</v>
          </cell>
          <cell r="D1748">
            <v>0</v>
          </cell>
        </row>
        <row r="1749">
          <cell r="A1749">
            <v>0</v>
          </cell>
          <cell r="B1749">
            <v>0</v>
          </cell>
          <cell r="C1749">
            <v>0</v>
          </cell>
          <cell r="D1749">
            <v>0</v>
          </cell>
        </row>
        <row r="1750">
          <cell r="A1750">
            <v>0</v>
          </cell>
          <cell r="B1750">
            <v>0</v>
          </cell>
          <cell r="C1750">
            <v>0</v>
          </cell>
          <cell r="D1750">
            <v>0</v>
          </cell>
        </row>
        <row r="1751">
          <cell r="A1751">
            <v>0</v>
          </cell>
          <cell r="B1751">
            <v>0</v>
          </cell>
          <cell r="C1751">
            <v>0</v>
          </cell>
          <cell r="D1751">
            <v>0</v>
          </cell>
        </row>
        <row r="1752">
          <cell r="A1752">
            <v>0</v>
          </cell>
          <cell r="B1752">
            <v>0</v>
          </cell>
          <cell r="C1752">
            <v>0</v>
          </cell>
          <cell r="D1752">
            <v>0</v>
          </cell>
        </row>
        <row r="1753">
          <cell r="A1753">
            <v>0</v>
          </cell>
          <cell r="B1753">
            <v>0</v>
          </cell>
          <cell r="C1753">
            <v>0</v>
          </cell>
          <cell r="D1753">
            <v>0</v>
          </cell>
        </row>
        <row r="1754">
          <cell r="A1754">
            <v>0</v>
          </cell>
          <cell r="B1754">
            <v>0</v>
          </cell>
          <cell r="C1754">
            <v>0</v>
          </cell>
          <cell r="D1754">
            <v>0</v>
          </cell>
        </row>
        <row r="1755">
          <cell r="A1755">
            <v>0</v>
          </cell>
          <cell r="B1755">
            <v>0</v>
          </cell>
          <cell r="C1755">
            <v>0</v>
          </cell>
          <cell r="D1755">
            <v>0</v>
          </cell>
        </row>
        <row r="1756">
          <cell r="A1756">
            <v>0</v>
          </cell>
          <cell r="B1756">
            <v>0</v>
          </cell>
          <cell r="C1756">
            <v>0</v>
          </cell>
          <cell r="D1756">
            <v>0</v>
          </cell>
        </row>
        <row r="1757">
          <cell r="A1757">
            <v>0</v>
          </cell>
          <cell r="B1757">
            <v>0</v>
          </cell>
          <cell r="C1757">
            <v>0</v>
          </cell>
          <cell r="D1757">
            <v>0</v>
          </cell>
        </row>
        <row r="1758">
          <cell r="A1758">
            <v>0</v>
          </cell>
          <cell r="B1758">
            <v>0</v>
          </cell>
          <cell r="C1758">
            <v>0</v>
          </cell>
          <cell r="D1758">
            <v>0</v>
          </cell>
        </row>
        <row r="1759">
          <cell r="A1759">
            <v>0</v>
          </cell>
          <cell r="B1759">
            <v>0</v>
          </cell>
          <cell r="C1759">
            <v>0</v>
          </cell>
          <cell r="D1759">
            <v>0</v>
          </cell>
        </row>
        <row r="1760">
          <cell r="A1760">
            <v>0</v>
          </cell>
          <cell r="B1760">
            <v>0</v>
          </cell>
          <cell r="C1760">
            <v>0</v>
          </cell>
          <cell r="D1760">
            <v>0</v>
          </cell>
        </row>
        <row r="1761">
          <cell r="A1761">
            <v>0</v>
          </cell>
          <cell r="B1761">
            <v>0</v>
          </cell>
          <cell r="C1761">
            <v>0</v>
          </cell>
          <cell r="D1761">
            <v>0</v>
          </cell>
        </row>
        <row r="1762">
          <cell r="A1762">
            <v>0</v>
          </cell>
          <cell r="B1762">
            <v>0</v>
          </cell>
          <cell r="C1762">
            <v>0</v>
          </cell>
          <cell r="D1762">
            <v>0</v>
          </cell>
        </row>
        <row r="1763">
          <cell r="A1763">
            <v>0</v>
          </cell>
          <cell r="B1763">
            <v>0</v>
          </cell>
          <cell r="C1763">
            <v>0</v>
          </cell>
          <cell r="D1763">
            <v>0</v>
          </cell>
        </row>
        <row r="1764">
          <cell r="A1764">
            <v>0</v>
          </cell>
          <cell r="B1764">
            <v>0</v>
          </cell>
          <cell r="C1764">
            <v>0</v>
          </cell>
          <cell r="D1764">
            <v>0</v>
          </cell>
        </row>
        <row r="1765">
          <cell r="A1765">
            <v>0</v>
          </cell>
          <cell r="B1765">
            <v>0</v>
          </cell>
          <cell r="C1765">
            <v>0</v>
          </cell>
          <cell r="D1765">
            <v>0</v>
          </cell>
        </row>
        <row r="1766">
          <cell r="A1766">
            <v>0</v>
          </cell>
          <cell r="B1766">
            <v>0</v>
          </cell>
          <cell r="C1766">
            <v>0</v>
          </cell>
          <cell r="D1766">
            <v>0</v>
          </cell>
        </row>
        <row r="1767">
          <cell r="A1767">
            <v>0</v>
          </cell>
          <cell r="B1767">
            <v>0</v>
          </cell>
          <cell r="C1767">
            <v>0</v>
          </cell>
          <cell r="D1767">
            <v>0</v>
          </cell>
        </row>
        <row r="1768">
          <cell r="A1768">
            <v>0</v>
          </cell>
          <cell r="B1768">
            <v>0</v>
          </cell>
          <cell r="C1768">
            <v>0</v>
          </cell>
          <cell r="D1768">
            <v>0</v>
          </cell>
        </row>
        <row r="1769">
          <cell r="A1769">
            <v>0</v>
          </cell>
          <cell r="B1769">
            <v>0</v>
          </cell>
          <cell r="C1769">
            <v>0</v>
          </cell>
          <cell r="D1769">
            <v>0</v>
          </cell>
        </row>
        <row r="1770">
          <cell r="A1770">
            <v>0</v>
          </cell>
          <cell r="B1770">
            <v>0</v>
          </cell>
          <cell r="C1770">
            <v>0</v>
          </cell>
          <cell r="D1770">
            <v>0</v>
          </cell>
        </row>
        <row r="1771">
          <cell r="A1771">
            <v>0</v>
          </cell>
          <cell r="B1771">
            <v>0</v>
          </cell>
          <cell r="C1771">
            <v>0</v>
          </cell>
          <cell r="D1771">
            <v>0</v>
          </cell>
        </row>
        <row r="1772">
          <cell r="A1772">
            <v>0</v>
          </cell>
          <cell r="B1772">
            <v>0</v>
          </cell>
          <cell r="C1772">
            <v>0</v>
          </cell>
          <cell r="D1772">
            <v>0</v>
          </cell>
        </row>
        <row r="1773">
          <cell r="A1773">
            <v>0</v>
          </cell>
          <cell r="B1773">
            <v>0</v>
          </cell>
          <cell r="C1773">
            <v>0</v>
          </cell>
          <cell r="D1773">
            <v>0</v>
          </cell>
        </row>
        <row r="1774">
          <cell r="A1774">
            <v>0</v>
          </cell>
          <cell r="B1774">
            <v>0</v>
          </cell>
          <cell r="C1774">
            <v>0</v>
          </cell>
          <cell r="D1774">
            <v>0</v>
          </cell>
        </row>
        <row r="1775">
          <cell r="A1775">
            <v>0</v>
          </cell>
          <cell r="B1775">
            <v>0</v>
          </cell>
          <cell r="C1775">
            <v>0</v>
          </cell>
          <cell r="D1775">
            <v>0</v>
          </cell>
        </row>
        <row r="1776">
          <cell r="A1776">
            <v>0</v>
          </cell>
          <cell r="B1776">
            <v>0</v>
          </cell>
          <cell r="C1776">
            <v>0</v>
          </cell>
          <cell r="D1776">
            <v>0</v>
          </cell>
        </row>
        <row r="1777">
          <cell r="A1777">
            <v>0</v>
          </cell>
          <cell r="B1777">
            <v>0</v>
          </cell>
          <cell r="C1777">
            <v>0</v>
          </cell>
          <cell r="D1777">
            <v>0</v>
          </cell>
        </row>
        <row r="1778">
          <cell r="A1778">
            <v>0</v>
          </cell>
          <cell r="B1778">
            <v>0</v>
          </cell>
          <cell r="C1778">
            <v>0</v>
          </cell>
          <cell r="D1778">
            <v>0</v>
          </cell>
        </row>
        <row r="1779">
          <cell r="A1779">
            <v>0</v>
          </cell>
          <cell r="B1779">
            <v>0</v>
          </cell>
          <cell r="C1779">
            <v>0</v>
          </cell>
          <cell r="D1779">
            <v>0</v>
          </cell>
        </row>
        <row r="1780">
          <cell r="A1780">
            <v>0</v>
          </cell>
          <cell r="B1780">
            <v>0</v>
          </cell>
          <cell r="C1780">
            <v>0</v>
          </cell>
          <cell r="D1780">
            <v>0</v>
          </cell>
        </row>
        <row r="1781">
          <cell r="A1781">
            <v>0</v>
          </cell>
          <cell r="B1781">
            <v>0</v>
          </cell>
          <cell r="C1781">
            <v>0</v>
          </cell>
          <cell r="D1781">
            <v>0</v>
          </cell>
        </row>
        <row r="1782">
          <cell r="A1782">
            <v>0</v>
          </cell>
          <cell r="B1782">
            <v>0</v>
          </cell>
          <cell r="C1782">
            <v>0</v>
          </cell>
          <cell r="D1782">
            <v>0</v>
          </cell>
        </row>
        <row r="1783">
          <cell r="A1783">
            <v>0</v>
          </cell>
          <cell r="B1783">
            <v>0</v>
          </cell>
          <cell r="C1783">
            <v>0</v>
          </cell>
          <cell r="D1783">
            <v>0</v>
          </cell>
        </row>
        <row r="1784">
          <cell r="A1784">
            <v>0</v>
          </cell>
          <cell r="B1784">
            <v>0</v>
          </cell>
          <cell r="C1784">
            <v>0</v>
          </cell>
          <cell r="D1784">
            <v>0</v>
          </cell>
        </row>
        <row r="1785">
          <cell r="A1785">
            <v>0</v>
          </cell>
          <cell r="B1785">
            <v>0</v>
          </cell>
          <cell r="C1785">
            <v>0</v>
          </cell>
          <cell r="D1785">
            <v>0</v>
          </cell>
        </row>
        <row r="1786">
          <cell r="A1786">
            <v>0</v>
          </cell>
          <cell r="B1786">
            <v>0</v>
          </cell>
          <cell r="C1786">
            <v>0</v>
          </cell>
          <cell r="D1786">
            <v>0</v>
          </cell>
        </row>
        <row r="1787">
          <cell r="A1787">
            <v>0</v>
          </cell>
          <cell r="B1787">
            <v>0</v>
          </cell>
          <cell r="C1787">
            <v>0</v>
          </cell>
          <cell r="D1787">
            <v>0</v>
          </cell>
        </row>
        <row r="1788">
          <cell r="A1788">
            <v>0</v>
          </cell>
          <cell r="B1788">
            <v>0</v>
          </cell>
          <cell r="C1788">
            <v>0</v>
          </cell>
          <cell r="D1788">
            <v>0</v>
          </cell>
        </row>
        <row r="1789">
          <cell r="A1789">
            <v>0</v>
          </cell>
          <cell r="B1789">
            <v>0</v>
          </cell>
          <cell r="C1789">
            <v>0</v>
          </cell>
          <cell r="D1789">
            <v>0</v>
          </cell>
        </row>
        <row r="1790">
          <cell r="A1790">
            <v>0</v>
          </cell>
          <cell r="B1790">
            <v>0</v>
          </cell>
          <cell r="C1790">
            <v>0</v>
          </cell>
          <cell r="D1790">
            <v>0</v>
          </cell>
        </row>
        <row r="1791">
          <cell r="A1791">
            <v>0</v>
          </cell>
          <cell r="B1791">
            <v>0</v>
          </cell>
          <cell r="C1791">
            <v>0</v>
          </cell>
          <cell r="D1791">
            <v>0</v>
          </cell>
        </row>
        <row r="1792">
          <cell r="A1792">
            <v>0</v>
          </cell>
          <cell r="B1792">
            <v>0</v>
          </cell>
          <cell r="C1792">
            <v>0</v>
          </cell>
          <cell r="D1792">
            <v>0</v>
          </cell>
        </row>
        <row r="1793">
          <cell r="A1793">
            <v>0</v>
          </cell>
          <cell r="B1793">
            <v>0</v>
          </cell>
          <cell r="C1793">
            <v>0</v>
          </cell>
          <cell r="D1793">
            <v>0</v>
          </cell>
        </row>
        <row r="1794">
          <cell r="A1794">
            <v>0</v>
          </cell>
          <cell r="B1794">
            <v>0</v>
          </cell>
          <cell r="C1794">
            <v>0</v>
          </cell>
          <cell r="D1794">
            <v>0</v>
          </cell>
        </row>
        <row r="1795">
          <cell r="A1795">
            <v>0</v>
          </cell>
          <cell r="B1795">
            <v>0</v>
          </cell>
          <cell r="C1795">
            <v>0</v>
          </cell>
          <cell r="D1795">
            <v>0</v>
          </cell>
        </row>
        <row r="1796">
          <cell r="A1796">
            <v>0</v>
          </cell>
          <cell r="B1796">
            <v>0</v>
          </cell>
          <cell r="C1796">
            <v>0</v>
          </cell>
          <cell r="D1796">
            <v>0</v>
          </cell>
        </row>
        <row r="1797">
          <cell r="A1797">
            <v>0</v>
          </cell>
          <cell r="B1797">
            <v>0</v>
          </cell>
          <cell r="C1797">
            <v>0</v>
          </cell>
          <cell r="D1797">
            <v>0</v>
          </cell>
        </row>
        <row r="1798">
          <cell r="A1798">
            <v>0</v>
          </cell>
          <cell r="B1798">
            <v>0</v>
          </cell>
          <cell r="C1798">
            <v>0</v>
          </cell>
          <cell r="D1798">
            <v>0</v>
          </cell>
        </row>
        <row r="1799">
          <cell r="A1799">
            <v>0</v>
          </cell>
          <cell r="B1799">
            <v>0</v>
          </cell>
          <cell r="C1799">
            <v>0</v>
          </cell>
          <cell r="D1799">
            <v>0</v>
          </cell>
        </row>
        <row r="1800">
          <cell r="A1800">
            <v>0</v>
          </cell>
          <cell r="B1800">
            <v>0</v>
          </cell>
          <cell r="C1800">
            <v>0</v>
          </cell>
          <cell r="D1800">
            <v>0</v>
          </cell>
        </row>
        <row r="1801">
          <cell r="A1801">
            <v>0</v>
          </cell>
          <cell r="B1801">
            <v>0</v>
          </cell>
          <cell r="C1801">
            <v>0</v>
          </cell>
          <cell r="D1801">
            <v>0</v>
          </cell>
        </row>
        <row r="1802">
          <cell r="A1802">
            <v>0</v>
          </cell>
          <cell r="B1802">
            <v>0</v>
          </cell>
          <cell r="C1802">
            <v>0</v>
          </cell>
          <cell r="D1802">
            <v>0</v>
          </cell>
        </row>
        <row r="1803">
          <cell r="A1803">
            <v>0</v>
          </cell>
          <cell r="B1803">
            <v>0</v>
          </cell>
          <cell r="C1803">
            <v>0</v>
          </cell>
          <cell r="D1803">
            <v>0</v>
          </cell>
        </row>
        <row r="1804">
          <cell r="A1804">
            <v>0</v>
          </cell>
          <cell r="B1804">
            <v>0</v>
          </cell>
          <cell r="C1804">
            <v>0</v>
          </cell>
          <cell r="D1804">
            <v>0</v>
          </cell>
        </row>
        <row r="1805">
          <cell r="A1805">
            <v>0</v>
          </cell>
          <cell r="B1805">
            <v>0</v>
          </cell>
          <cell r="C1805">
            <v>0</v>
          </cell>
          <cell r="D1805">
            <v>0</v>
          </cell>
        </row>
        <row r="1806">
          <cell r="A1806">
            <v>0</v>
          </cell>
          <cell r="B1806">
            <v>0</v>
          </cell>
          <cell r="C1806">
            <v>0</v>
          </cell>
          <cell r="D1806">
            <v>0</v>
          </cell>
        </row>
        <row r="1807">
          <cell r="A1807">
            <v>0</v>
          </cell>
          <cell r="B1807">
            <v>0</v>
          </cell>
          <cell r="C1807">
            <v>0</v>
          </cell>
          <cell r="D1807">
            <v>0</v>
          </cell>
        </row>
        <row r="1808">
          <cell r="A1808">
            <v>0</v>
          </cell>
          <cell r="B1808">
            <v>0</v>
          </cell>
          <cell r="C1808">
            <v>0</v>
          </cell>
          <cell r="D1808">
            <v>0</v>
          </cell>
        </row>
        <row r="1809">
          <cell r="A1809">
            <v>0</v>
          </cell>
          <cell r="B1809">
            <v>0</v>
          </cell>
          <cell r="C1809">
            <v>0</v>
          </cell>
          <cell r="D1809">
            <v>0</v>
          </cell>
        </row>
        <row r="1810">
          <cell r="A1810">
            <v>0</v>
          </cell>
          <cell r="B1810">
            <v>0</v>
          </cell>
          <cell r="C1810">
            <v>0</v>
          </cell>
          <cell r="D1810">
            <v>0</v>
          </cell>
        </row>
        <row r="1811">
          <cell r="A1811">
            <v>0</v>
          </cell>
          <cell r="B1811">
            <v>0</v>
          </cell>
          <cell r="C1811">
            <v>0</v>
          </cell>
          <cell r="D1811">
            <v>0</v>
          </cell>
        </row>
        <row r="1812">
          <cell r="A1812">
            <v>0</v>
          </cell>
          <cell r="B1812">
            <v>0</v>
          </cell>
          <cell r="C1812">
            <v>0</v>
          </cell>
          <cell r="D1812">
            <v>0</v>
          </cell>
        </row>
        <row r="1813">
          <cell r="A1813">
            <v>0</v>
          </cell>
          <cell r="B1813">
            <v>0</v>
          </cell>
          <cell r="C1813">
            <v>0</v>
          </cell>
          <cell r="D1813">
            <v>0</v>
          </cell>
        </row>
        <row r="1814">
          <cell r="A1814">
            <v>0</v>
          </cell>
          <cell r="B1814">
            <v>0</v>
          </cell>
          <cell r="C1814">
            <v>0</v>
          </cell>
          <cell r="D1814">
            <v>0</v>
          </cell>
        </row>
        <row r="1815">
          <cell r="A1815">
            <v>0</v>
          </cell>
          <cell r="B1815">
            <v>0</v>
          </cell>
          <cell r="C1815">
            <v>0</v>
          </cell>
          <cell r="D1815">
            <v>0</v>
          </cell>
        </row>
        <row r="1816">
          <cell r="A1816">
            <v>0</v>
          </cell>
          <cell r="B1816">
            <v>0</v>
          </cell>
          <cell r="C1816">
            <v>0</v>
          </cell>
          <cell r="D1816">
            <v>0</v>
          </cell>
        </row>
        <row r="1817">
          <cell r="A1817">
            <v>0</v>
          </cell>
          <cell r="B1817">
            <v>0</v>
          </cell>
          <cell r="C1817">
            <v>0</v>
          </cell>
          <cell r="D1817">
            <v>0</v>
          </cell>
        </row>
        <row r="1818">
          <cell r="A1818">
            <v>0</v>
          </cell>
          <cell r="B1818">
            <v>0</v>
          </cell>
          <cell r="C1818">
            <v>0</v>
          </cell>
          <cell r="D1818">
            <v>0</v>
          </cell>
        </row>
        <row r="1819">
          <cell r="A1819">
            <v>0</v>
          </cell>
          <cell r="B1819">
            <v>0</v>
          </cell>
          <cell r="C1819">
            <v>0</v>
          </cell>
          <cell r="D1819">
            <v>0</v>
          </cell>
        </row>
        <row r="1820">
          <cell r="A1820">
            <v>0</v>
          </cell>
          <cell r="B1820">
            <v>0</v>
          </cell>
          <cell r="C1820">
            <v>0</v>
          </cell>
          <cell r="D1820">
            <v>0</v>
          </cell>
        </row>
        <row r="1821">
          <cell r="A1821">
            <v>0</v>
          </cell>
          <cell r="B1821">
            <v>0</v>
          </cell>
          <cell r="C1821">
            <v>0</v>
          </cell>
          <cell r="D1821">
            <v>0</v>
          </cell>
        </row>
        <row r="1822">
          <cell r="A1822">
            <v>0</v>
          </cell>
          <cell r="B1822">
            <v>0</v>
          </cell>
          <cell r="C1822">
            <v>0</v>
          </cell>
          <cell r="D1822">
            <v>0</v>
          </cell>
        </row>
        <row r="1823">
          <cell r="A1823">
            <v>0</v>
          </cell>
          <cell r="B1823">
            <v>0</v>
          </cell>
          <cell r="C1823">
            <v>0</v>
          </cell>
          <cell r="D1823">
            <v>0</v>
          </cell>
        </row>
        <row r="1824">
          <cell r="A1824">
            <v>0</v>
          </cell>
          <cell r="B1824">
            <v>0</v>
          </cell>
          <cell r="C1824">
            <v>0</v>
          </cell>
          <cell r="D1824">
            <v>0</v>
          </cell>
        </row>
        <row r="1825">
          <cell r="A1825">
            <v>0</v>
          </cell>
          <cell r="B1825">
            <v>0</v>
          </cell>
          <cell r="C1825">
            <v>0</v>
          </cell>
          <cell r="D1825">
            <v>0</v>
          </cell>
        </row>
        <row r="1826">
          <cell r="A1826">
            <v>0</v>
          </cell>
          <cell r="B1826">
            <v>0</v>
          </cell>
          <cell r="C1826">
            <v>0</v>
          </cell>
          <cell r="D1826">
            <v>0</v>
          </cell>
        </row>
        <row r="1827">
          <cell r="A1827">
            <v>0</v>
          </cell>
          <cell r="B1827">
            <v>0</v>
          </cell>
          <cell r="C1827">
            <v>0</v>
          </cell>
          <cell r="D1827">
            <v>0</v>
          </cell>
        </row>
        <row r="1828">
          <cell r="A1828">
            <v>0</v>
          </cell>
          <cell r="B1828">
            <v>0</v>
          </cell>
          <cell r="C1828">
            <v>0</v>
          </cell>
          <cell r="D1828">
            <v>0</v>
          </cell>
        </row>
        <row r="1829">
          <cell r="A1829">
            <v>0</v>
          </cell>
          <cell r="B1829">
            <v>0</v>
          </cell>
          <cell r="C1829">
            <v>0</v>
          </cell>
          <cell r="D1829">
            <v>0</v>
          </cell>
        </row>
        <row r="1830">
          <cell r="A1830">
            <v>0</v>
          </cell>
          <cell r="B1830">
            <v>0</v>
          </cell>
          <cell r="C1830">
            <v>0</v>
          </cell>
          <cell r="D1830">
            <v>0</v>
          </cell>
        </row>
        <row r="1831">
          <cell r="A1831">
            <v>0</v>
          </cell>
          <cell r="B1831">
            <v>0</v>
          </cell>
          <cell r="C1831">
            <v>0</v>
          </cell>
          <cell r="D1831">
            <v>0</v>
          </cell>
        </row>
        <row r="1832">
          <cell r="A1832">
            <v>0</v>
          </cell>
          <cell r="B1832">
            <v>0</v>
          </cell>
          <cell r="C1832">
            <v>0</v>
          </cell>
          <cell r="D1832">
            <v>0</v>
          </cell>
        </row>
        <row r="1833">
          <cell r="A1833">
            <v>0</v>
          </cell>
          <cell r="B1833">
            <v>0</v>
          </cell>
          <cell r="C1833">
            <v>0</v>
          </cell>
          <cell r="D1833">
            <v>0</v>
          </cell>
        </row>
        <row r="1834">
          <cell r="A1834">
            <v>0</v>
          </cell>
          <cell r="B1834">
            <v>0</v>
          </cell>
          <cell r="C1834">
            <v>0</v>
          </cell>
          <cell r="D1834">
            <v>0</v>
          </cell>
        </row>
        <row r="1835">
          <cell r="A1835">
            <v>0</v>
          </cell>
          <cell r="B1835">
            <v>0</v>
          </cell>
          <cell r="C1835">
            <v>0</v>
          </cell>
          <cell r="D1835">
            <v>0</v>
          </cell>
        </row>
        <row r="1836">
          <cell r="A1836">
            <v>0</v>
          </cell>
          <cell r="B1836">
            <v>0</v>
          </cell>
          <cell r="C1836">
            <v>0</v>
          </cell>
          <cell r="D1836">
            <v>0</v>
          </cell>
        </row>
        <row r="1837">
          <cell r="A1837">
            <v>0</v>
          </cell>
          <cell r="B1837">
            <v>0</v>
          </cell>
          <cell r="C1837">
            <v>0</v>
          </cell>
          <cell r="D1837">
            <v>0</v>
          </cell>
        </row>
        <row r="1838">
          <cell r="A1838">
            <v>0</v>
          </cell>
          <cell r="B1838">
            <v>0</v>
          </cell>
          <cell r="C1838">
            <v>0</v>
          </cell>
          <cell r="D1838">
            <v>0</v>
          </cell>
        </row>
        <row r="1839">
          <cell r="A1839">
            <v>0</v>
          </cell>
          <cell r="B1839">
            <v>0</v>
          </cell>
          <cell r="C1839">
            <v>0</v>
          </cell>
          <cell r="D1839">
            <v>0</v>
          </cell>
        </row>
        <row r="1840">
          <cell r="A1840">
            <v>0</v>
          </cell>
          <cell r="B1840">
            <v>0</v>
          </cell>
          <cell r="C1840">
            <v>0</v>
          </cell>
          <cell r="D1840">
            <v>0</v>
          </cell>
        </row>
        <row r="1841">
          <cell r="A1841">
            <v>0</v>
          </cell>
          <cell r="B1841">
            <v>0</v>
          </cell>
          <cell r="C1841">
            <v>0</v>
          </cell>
          <cell r="D1841">
            <v>0</v>
          </cell>
        </row>
        <row r="1842">
          <cell r="A1842">
            <v>0</v>
          </cell>
          <cell r="B1842">
            <v>0</v>
          </cell>
          <cell r="C1842">
            <v>0</v>
          </cell>
          <cell r="D1842">
            <v>0</v>
          </cell>
        </row>
        <row r="1843">
          <cell r="A1843">
            <v>0</v>
          </cell>
          <cell r="B1843">
            <v>0</v>
          </cell>
          <cell r="C1843">
            <v>0</v>
          </cell>
          <cell r="D1843">
            <v>0</v>
          </cell>
        </row>
        <row r="1844">
          <cell r="A1844">
            <v>0</v>
          </cell>
          <cell r="B1844">
            <v>0</v>
          </cell>
          <cell r="C1844">
            <v>0</v>
          </cell>
          <cell r="D1844">
            <v>0</v>
          </cell>
        </row>
        <row r="1845">
          <cell r="A1845">
            <v>0</v>
          </cell>
          <cell r="B1845">
            <v>0</v>
          </cell>
          <cell r="C1845">
            <v>0</v>
          </cell>
          <cell r="D1845">
            <v>0</v>
          </cell>
        </row>
        <row r="1846">
          <cell r="A1846">
            <v>0</v>
          </cell>
          <cell r="B1846">
            <v>0</v>
          </cell>
          <cell r="C1846">
            <v>0</v>
          </cell>
          <cell r="D1846">
            <v>0</v>
          </cell>
        </row>
        <row r="1847">
          <cell r="A1847">
            <v>0</v>
          </cell>
          <cell r="B1847">
            <v>0</v>
          </cell>
          <cell r="C1847">
            <v>0</v>
          </cell>
          <cell r="D1847">
            <v>0</v>
          </cell>
        </row>
        <row r="1848">
          <cell r="A1848">
            <v>0</v>
          </cell>
          <cell r="B1848">
            <v>0</v>
          </cell>
          <cell r="C1848">
            <v>0</v>
          </cell>
          <cell r="D1848">
            <v>0</v>
          </cell>
        </row>
        <row r="1849">
          <cell r="A1849">
            <v>0</v>
          </cell>
          <cell r="B1849">
            <v>0</v>
          </cell>
          <cell r="C1849">
            <v>0</v>
          </cell>
          <cell r="D1849">
            <v>0</v>
          </cell>
        </row>
        <row r="1850">
          <cell r="A1850">
            <v>0</v>
          </cell>
          <cell r="B1850">
            <v>0</v>
          </cell>
          <cell r="C1850">
            <v>0</v>
          </cell>
          <cell r="D1850">
            <v>0</v>
          </cell>
        </row>
        <row r="1851">
          <cell r="A1851">
            <v>0</v>
          </cell>
          <cell r="B1851">
            <v>0</v>
          </cell>
          <cell r="C1851">
            <v>0</v>
          </cell>
          <cell r="D1851">
            <v>0</v>
          </cell>
        </row>
        <row r="1852">
          <cell r="A1852">
            <v>0</v>
          </cell>
          <cell r="B1852">
            <v>0</v>
          </cell>
          <cell r="C1852">
            <v>0</v>
          </cell>
          <cell r="D1852">
            <v>0</v>
          </cell>
        </row>
        <row r="1853">
          <cell r="A1853">
            <v>0</v>
          </cell>
          <cell r="B1853">
            <v>0</v>
          </cell>
          <cell r="C1853">
            <v>0</v>
          </cell>
          <cell r="D1853">
            <v>0</v>
          </cell>
        </row>
        <row r="1854">
          <cell r="A1854">
            <v>0</v>
          </cell>
          <cell r="B1854">
            <v>0</v>
          </cell>
          <cell r="C1854">
            <v>0</v>
          </cell>
          <cell r="D1854">
            <v>0</v>
          </cell>
        </row>
        <row r="1855">
          <cell r="A1855">
            <v>0</v>
          </cell>
          <cell r="B1855">
            <v>0</v>
          </cell>
          <cell r="C1855">
            <v>0</v>
          </cell>
          <cell r="D1855">
            <v>0</v>
          </cell>
        </row>
        <row r="1856">
          <cell r="A1856">
            <v>0</v>
          </cell>
          <cell r="B1856">
            <v>0</v>
          </cell>
          <cell r="C1856">
            <v>0</v>
          </cell>
          <cell r="D1856">
            <v>0</v>
          </cell>
        </row>
        <row r="1857">
          <cell r="A1857">
            <v>0</v>
          </cell>
          <cell r="B1857">
            <v>0</v>
          </cell>
          <cell r="C1857">
            <v>0</v>
          </cell>
          <cell r="D1857">
            <v>0</v>
          </cell>
        </row>
        <row r="1858">
          <cell r="A1858">
            <v>0</v>
          </cell>
          <cell r="B1858">
            <v>0</v>
          </cell>
          <cell r="C1858">
            <v>0</v>
          </cell>
          <cell r="D1858">
            <v>0</v>
          </cell>
        </row>
        <row r="1859">
          <cell r="A1859">
            <v>0</v>
          </cell>
          <cell r="B1859">
            <v>0</v>
          </cell>
          <cell r="C1859">
            <v>0</v>
          </cell>
          <cell r="D1859">
            <v>0</v>
          </cell>
        </row>
        <row r="1860">
          <cell r="A1860">
            <v>0</v>
          </cell>
          <cell r="B1860">
            <v>0</v>
          </cell>
          <cell r="C1860">
            <v>0</v>
          </cell>
          <cell r="D1860">
            <v>0</v>
          </cell>
        </row>
        <row r="1861">
          <cell r="A1861">
            <v>0</v>
          </cell>
          <cell r="B1861">
            <v>0</v>
          </cell>
          <cell r="C1861">
            <v>0</v>
          </cell>
          <cell r="D1861">
            <v>0</v>
          </cell>
        </row>
        <row r="1862">
          <cell r="A1862">
            <v>0</v>
          </cell>
          <cell r="B1862">
            <v>0</v>
          </cell>
          <cell r="C1862">
            <v>0</v>
          </cell>
          <cell r="D1862">
            <v>0</v>
          </cell>
        </row>
        <row r="1863">
          <cell r="A1863">
            <v>0</v>
          </cell>
          <cell r="B1863">
            <v>0</v>
          </cell>
          <cell r="C1863">
            <v>0</v>
          </cell>
          <cell r="D1863">
            <v>0</v>
          </cell>
        </row>
        <row r="1864">
          <cell r="A1864">
            <v>0</v>
          </cell>
          <cell r="B1864">
            <v>0</v>
          </cell>
          <cell r="C1864">
            <v>0</v>
          </cell>
          <cell r="D1864">
            <v>0</v>
          </cell>
        </row>
        <row r="1865">
          <cell r="A1865">
            <v>0</v>
          </cell>
          <cell r="B1865">
            <v>0</v>
          </cell>
          <cell r="C1865">
            <v>0</v>
          </cell>
          <cell r="D1865">
            <v>0</v>
          </cell>
        </row>
        <row r="1866">
          <cell r="A1866">
            <v>0</v>
          </cell>
          <cell r="B1866">
            <v>0</v>
          </cell>
          <cell r="C1866">
            <v>0</v>
          </cell>
          <cell r="D1866">
            <v>0</v>
          </cell>
        </row>
        <row r="1867">
          <cell r="A1867">
            <v>0</v>
          </cell>
          <cell r="B1867">
            <v>0</v>
          </cell>
          <cell r="C1867">
            <v>0</v>
          </cell>
          <cell r="D1867">
            <v>0</v>
          </cell>
        </row>
        <row r="1868">
          <cell r="A1868">
            <v>0</v>
          </cell>
          <cell r="B1868">
            <v>0</v>
          </cell>
          <cell r="C1868">
            <v>0</v>
          </cell>
          <cell r="D1868">
            <v>0</v>
          </cell>
        </row>
        <row r="1869">
          <cell r="A1869">
            <v>0</v>
          </cell>
          <cell r="B1869">
            <v>0</v>
          </cell>
          <cell r="C1869">
            <v>0</v>
          </cell>
          <cell r="D1869">
            <v>0</v>
          </cell>
        </row>
        <row r="1870">
          <cell r="A1870">
            <v>0</v>
          </cell>
          <cell r="B1870">
            <v>0</v>
          </cell>
          <cell r="C1870">
            <v>0</v>
          </cell>
          <cell r="D1870">
            <v>0</v>
          </cell>
        </row>
        <row r="1871">
          <cell r="A1871">
            <v>0</v>
          </cell>
          <cell r="B1871">
            <v>0</v>
          </cell>
          <cell r="C1871">
            <v>0</v>
          </cell>
          <cell r="D1871">
            <v>0</v>
          </cell>
        </row>
        <row r="1872">
          <cell r="A1872">
            <v>0</v>
          </cell>
          <cell r="B1872">
            <v>0</v>
          </cell>
          <cell r="C1872">
            <v>0</v>
          </cell>
          <cell r="D1872">
            <v>0</v>
          </cell>
        </row>
        <row r="1873">
          <cell r="A1873">
            <v>0</v>
          </cell>
          <cell r="B1873">
            <v>0</v>
          </cell>
          <cell r="C1873">
            <v>0</v>
          </cell>
          <cell r="D1873">
            <v>0</v>
          </cell>
        </row>
        <row r="1874">
          <cell r="A1874">
            <v>0</v>
          </cell>
          <cell r="B1874">
            <v>0</v>
          </cell>
          <cell r="C1874">
            <v>0</v>
          </cell>
          <cell r="D1874">
            <v>0</v>
          </cell>
        </row>
        <row r="1875">
          <cell r="A1875">
            <v>0</v>
          </cell>
          <cell r="B1875">
            <v>0</v>
          </cell>
          <cell r="C1875">
            <v>0</v>
          </cell>
          <cell r="D1875">
            <v>0</v>
          </cell>
        </row>
        <row r="1876">
          <cell r="A1876">
            <v>0</v>
          </cell>
          <cell r="B1876">
            <v>0</v>
          </cell>
          <cell r="C1876">
            <v>0</v>
          </cell>
          <cell r="D1876">
            <v>0</v>
          </cell>
        </row>
        <row r="1877">
          <cell r="A1877">
            <v>0</v>
          </cell>
          <cell r="B1877">
            <v>0</v>
          </cell>
          <cell r="C1877">
            <v>0</v>
          </cell>
          <cell r="D1877">
            <v>0</v>
          </cell>
        </row>
        <row r="1878">
          <cell r="A1878">
            <v>0</v>
          </cell>
          <cell r="B1878">
            <v>0</v>
          </cell>
          <cell r="C1878">
            <v>0</v>
          </cell>
          <cell r="D1878">
            <v>0</v>
          </cell>
        </row>
        <row r="1879">
          <cell r="A1879">
            <v>0</v>
          </cell>
          <cell r="B1879">
            <v>0</v>
          </cell>
          <cell r="C1879">
            <v>0</v>
          </cell>
          <cell r="D1879">
            <v>0</v>
          </cell>
        </row>
        <row r="1880">
          <cell r="A1880">
            <v>0</v>
          </cell>
          <cell r="B1880">
            <v>0</v>
          </cell>
          <cell r="C1880">
            <v>0</v>
          </cell>
          <cell r="D1880">
            <v>0</v>
          </cell>
        </row>
        <row r="1881">
          <cell r="A1881">
            <v>0</v>
          </cell>
          <cell r="B1881">
            <v>0</v>
          </cell>
          <cell r="C1881">
            <v>0</v>
          </cell>
          <cell r="D1881">
            <v>0</v>
          </cell>
        </row>
        <row r="1882">
          <cell r="A1882">
            <v>0</v>
          </cell>
          <cell r="B1882">
            <v>0</v>
          </cell>
          <cell r="C1882">
            <v>0</v>
          </cell>
          <cell r="D1882">
            <v>0</v>
          </cell>
        </row>
        <row r="1883">
          <cell r="A1883">
            <v>0</v>
          </cell>
          <cell r="B1883">
            <v>0</v>
          </cell>
          <cell r="C1883">
            <v>0</v>
          </cell>
          <cell r="D1883">
            <v>0</v>
          </cell>
        </row>
        <row r="1884">
          <cell r="A1884">
            <v>0</v>
          </cell>
          <cell r="B1884">
            <v>0</v>
          </cell>
          <cell r="C1884">
            <v>0</v>
          </cell>
          <cell r="D1884">
            <v>0</v>
          </cell>
        </row>
        <row r="1885">
          <cell r="A1885">
            <v>0</v>
          </cell>
          <cell r="B1885">
            <v>0</v>
          </cell>
          <cell r="C1885">
            <v>0</v>
          </cell>
          <cell r="D1885">
            <v>0</v>
          </cell>
        </row>
        <row r="1886">
          <cell r="A1886">
            <v>0</v>
          </cell>
          <cell r="B1886">
            <v>0</v>
          </cell>
          <cell r="C1886">
            <v>0</v>
          </cell>
          <cell r="D1886">
            <v>0</v>
          </cell>
        </row>
        <row r="1887">
          <cell r="A1887">
            <v>0</v>
          </cell>
          <cell r="B1887">
            <v>0</v>
          </cell>
          <cell r="C1887">
            <v>0</v>
          </cell>
          <cell r="D1887">
            <v>0</v>
          </cell>
        </row>
        <row r="1888">
          <cell r="A1888">
            <v>0</v>
          </cell>
          <cell r="B1888">
            <v>0</v>
          </cell>
          <cell r="C1888">
            <v>0</v>
          </cell>
          <cell r="D1888">
            <v>0</v>
          </cell>
        </row>
        <row r="1889">
          <cell r="A1889">
            <v>0</v>
          </cell>
          <cell r="B1889">
            <v>0</v>
          </cell>
          <cell r="C1889">
            <v>0</v>
          </cell>
          <cell r="D1889">
            <v>0</v>
          </cell>
        </row>
        <row r="1890">
          <cell r="A1890">
            <v>0</v>
          </cell>
          <cell r="B1890">
            <v>0</v>
          </cell>
          <cell r="C1890">
            <v>0</v>
          </cell>
          <cell r="D1890">
            <v>0</v>
          </cell>
        </row>
        <row r="1891">
          <cell r="A1891">
            <v>0</v>
          </cell>
          <cell r="B1891">
            <v>0</v>
          </cell>
          <cell r="C1891">
            <v>0</v>
          </cell>
          <cell r="D1891">
            <v>0</v>
          </cell>
        </row>
        <row r="1892">
          <cell r="A1892">
            <v>0</v>
          </cell>
          <cell r="B1892">
            <v>0</v>
          </cell>
          <cell r="C1892">
            <v>0</v>
          </cell>
          <cell r="D1892">
            <v>0</v>
          </cell>
        </row>
        <row r="1893">
          <cell r="A1893">
            <v>0</v>
          </cell>
          <cell r="B1893">
            <v>0</v>
          </cell>
          <cell r="C1893">
            <v>0</v>
          </cell>
          <cell r="D1893">
            <v>0</v>
          </cell>
        </row>
        <row r="1894">
          <cell r="A1894">
            <v>0</v>
          </cell>
          <cell r="B1894">
            <v>0</v>
          </cell>
          <cell r="C1894">
            <v>0</v>
          </cell>
          <cell r="D1894">
            <v>0</v>
          </cell>
        </row>
        <row r="1895">
          <cell r="A1895">
            <v>0</v>
          </cell>
          <cell r="B1895">
            <v>0</v>
          </cell>
          <cell r="C1895">
            <v>0</v>
          </cell>
          <cell r="D1895">
            <v>0</v>
          </cell>
        </row>
        <row r="1896">
          <cell r="A1896">
            <v>0</v>
          </cell>
          <cell r="B1896">
            <v>0</v>
          </cell>
          <cell r="C1896">
            <v>0</v>
          </cell>
          <cell r="D1896">
            <v>0</v>
          </cell>
        </row>
        <row r="1897">
          <cell r="A1897">
            <v>0</v>
          </cell>
          <cell r="B1897">
            <v>0</v>
          </cell>
          <cell r="C1897">
            <v>0</v>
          </cell>
          <cell r="D1897">
            <v>0</v>
          </cell>
        </row>
        <row r="1898">
          <cell r="A1898">
            <v>0</v>
          </cell>
          <cell r="B1898">
            <v>0</v>
          </cell>
          <cell r="C1898">
            <v>0</v>
          </cell>
          <cell r="D1898">
            <v>0</v>
          </cell>
        </row>
        <row r="1899">
          <cell r="A1899">
            <v>0</v>
          </cell>
          <cell r="B1899">
            <v>0</v>
          </cell>
          <cell r="C1899">
            <v>0</v>
          </cell>
          <cell r="D1899">
            <v>0</v>
          </cell>
        </row>
        <row r="1900">
          <cell r="A1900">
            <v>0</v>
          </cell>
          <cell r="B1900">
            <v>0</v>
          </cell>
          <cell r="C1900">
            <v>0</v>
          </cell>
          <cell r="D1900">
            <v>0</v>
          </cell>
        </row>
        <row r="1901">
          <cell r="A1901">
            <v>0</v>
          </cell>
          <cell r="B1901">
            <v>0</v>
          </cell>
          <cell r="C1901">
            <v>0</v>
          </cell>
          <cell r="D1901">
            <v>0</v>
          </cell>
        </row>
        <row r="1902">
          <cell r="A1902">
            <v>0</v>
          </cell>
          <cell r="B1902">
            <v>0</v>
          </cell>
          <cell r="C1902">
            <v>0</v>
          </cell>
          <cell r="D1902">
            <v>0</v>
          </cell>
        </row>
        <row r="1903">
          <cell r="A1903">
            <v>0</v>
          </cell>
          <cell r="B1903">
            <v>0</v>
          </cell>
          <cell r="C1903">
            <v>0</v>
          </cell>
          <cell r="D1903">
            <v>0</v>
          </cell>
        </row>
        <row r="1904">
          <cell r="A1904">
            <v>0</v>
          </cell>
          <cell r="B1904">
            <v>0</v>
          </cell>
          <cell r="C1904">
            <v>0</v>
          </cell>
          <cell r="D1904">
            <v>0</v>
          </cell>
        </row>
        <row r="1905">
          <cell r="A1905">
            <v>0</v>
          </cell>
          <cell r="B1905">
            <v>0</v>
          </cell>
          <cell r="C1905">
            <v>0</v>
          </cell>
          <cell r="D1905">
            <v>0</v>
          </cell>
        </row>
        <row r="1906">
          <cell r="A1906">
            <v>0</v>
          </cell>
          <cell r="B1906">
            <v>0</v>
          </cell>
          <cell r="C1906">
            <v>0</v>
          </cell>
          <cell r="D1906">
            <v>0</v>
          </cell>
        </row>
        <row r="1907">
          <cell r="A1907">
            <v>0</v>
          </cell>
          <cell r="B1907">
            <v>0</v>
          </cell>
          <cell r="C1907">
            <v>0</v>
          </cell>
          <cell r="D1907">
            <v>0</v>
          </cell>
        </row>
        <row r="1908">
          <cell r="A1908">
            <v>0</v>
          </cell>
          <cell r="B1908">
            <v>0</v>
          </cell>
          <cell r="C1908">
            <v>0</v>
          </cell>
          <cell r="D1908">
            <v>0</v>
          </cell>
        </row>
        <row r="1909">
          <cell r="A1909">
            <v>0</v>
          </cell>
          <cell r="B1909">
            <v>0</v>
          </cell>
          <cell r="C1909">
            <v>0</v>
          </cell>
          <cell r="D1909">
            <v>0</v>
          </cell>
        </row>
        <row r="1910">
          <cell r="A1910">
            <v>0</v>
          </cell>
          <cell r="B1910">
            <v>0</v>
          </cell>
          <cell r="C1910">
            <v>0</v>
          </cell>
          <cell r="D1910">
            <v>0</v>
          </cell>
        </row>
        <row r="1911">
          <cell r="A1911">
            <v>0</v>
          </cell>
          <cell r="B1911">
            <v>0</v>
          </cell>
          <cell r="C1911">
            <v>0</v>
          </cell>
          <cell r="D1911">
            <v>0</v>
          </cell>
        </row>
        <row r="1912">
          <cell r="A1912">
            <v>0</v>
          </cell>
          <cell r="B1912">
            <v>0</v>
          </cell>
          <cell r="C1912">
            <v>0</v>
          </cell>
          <cell r="D1912">
            <v>0</v>
          </cell>
        </row>
        <row r="1913">
          <cell r="A1913">
            <v>0</v>
          </cell>
          <cell r="B1913">
            <v>0</v>
          </cell>
          <cell r="C1913">
            <v>0</v>
          </cell>
          <cell r="D1913">
            <v>0</v>
          </cell>
        </row>
        <row r="1914">
          <cell r="A1914">
            <v>0</v>
          </cell>
          <cell r="B1914">
            <v>0</v>
          </cell>
          <cell r="C1914">
            <v>0</v>
          </cell>
          <cell r="D1914">
            <v>0</v>
          </cell>
        </row>
        <row r="1915">
          <cell r="A1915">
            <v>0</v>
          </cell>
          <cell r="B1915">
            <v>0</v>
          </cell>
          <cell r="C1915">
            <v>0</v>
          </cell>
          <cell r="D1915">
            <v>0</v>
          </cell>
        </row>
        <row r="1916">
          <cell r="A1916">
            <v>0</v>
          </cell>
          <cell r="B1916">
            <v>0</v>
          </cell>
          <cell r="C1916">
            <v>0</v>
          </cell>
          <cell r="D1916">
            <v>0</v>
          </cell>
        </row>
        <row r="1917">
          <cell r="A1917">
            <v>0</v>
          </cell>
          <cell r="B1917">
            <v>0</v>
          </cell>
          <cell r="C1917">
            <v>0</v>
          </cell>
          <cell r="D1917">
            <v>0</v>
          </cell>
        </row>
        <row r="1918">
          <cell r="A1918">
            <v>0</v>
          </cell>
          <cell r="B1918">
            <v>0</v>
          </cell>
          <cell r="C1918">
            <v>0</v>
          </cell>
          <cell r="D1918">
            <v>0</v>
          </cell>
        </row>
        <row r="1919">
          <cell r="A1919">
            <v>0</v>
          </cell>
          <cell r="B1919">
            <v>0</v>
          </cell>
          <cell r="C1919">
            <v>0</v>
          </cell>
          <cell r="D1919">
            <v>0</v>
          </cell>
        </row>
        <row r="1920">
          <cell r="A1920">
            <v>0</v>
          </cell>
          <cell r="B1920">
            <v>0</v>
          </cell>
          <cell r="C1920">
            <v>0</v>
          </cell>
          <cell r="D1920">
            <v>0</v>
          </cell>
        </row>
        <row r="1921">
          <cell r="A1921">
            <v>0</v>
          </cell>
          <cell r="B1921">
            <v>0</v>
          </cell>
          <cell r="C1921">
            <v>0</v>
          </cell>
          <cell r="D1921">
            <v>0</v>
          </cell>
        </row>
        <row r="1922">
          <cell r="A1922">
            <v>0</v>
          </cell>
          <cell r="B1922">
            <v>0</v>
          </cell>
          <cell r="C1922">
            <v>0</v>
          </cell>
          <cell r="D1922">
            <v>0</v>
          </cell>
        </row>
        <row r="1923">
          <cell r="A1923">
            <v>0</v>
          </cell>
          <cell r="B1923">
            <v>0</v>
          </cell>
          <cell r="C1923">
            <v>0</v>
          </cell>
          <cell r="D1923">
            <v>0</v>
          </cell>
        </row>
        <row r="1924">
          <cell r="A1924">
            <v>0</v>
          </cell>
          <cell r="B1924">
            <v>0</v>
          </cell>
          <cell r="C1924">
            <v>0</v>
          </cell>
          <cell r="D1924">
            <v>0</v>
          </cell>
        </row>
        <row r="1925">
          <cell r="A1925">
            <v>0</v>
          </cell>
          <cell r="B1925">
            <v>0</v>
          </cell>
          <cell r="C1925">
            <v>0</v>
          </cell>
          <cell r="D1925">
            <v>0</v>
          </cell>
        </row>
        <row r="1926">
          <cell r="A1926">
            <v>0</v>
          </cell>
          <cell r="B1926">
            <v>0</v>
          </cell>
          <cell r="C1926">
            <v>0</v>
          </cell>
          <cell r="D1926">
            <v>0</v>
          </cell>
        </row>
        <row r="1927">
          <cell r="A1927">
            <v>0</v>
          </cell>
          <cell r="B1927">
            <v>0</v>
          </cell>
          <cell r="C1927">
            <v>0</v>
          </cell>
          <cell r="D1927">
            <v>0</v>
          </cell>
        </row>
        <row r="1928">
          <cell r="A1928">
            <v>0</v>
          </cell>
          <cell r="B1928">
            <v>0</v>
          </cell>
          <cell r="C1928">
            <v>0</v>
          </cell>
          <cell r="D1928">
            <v>0</v>
          </cell>
        </row>
        <row r="1929">
          <cell r="A1929">
            <v>0</v>
          </cell>
          <cell r="B1929">
            <v>0</v>
          </cell>
          <cell r="C1929">
            <v>0</v>
          </cell>
          <cell r="D1929">
            <v>0</v>
          </cell>
        </row>
        <row r="1930">
          <cell r="A1930">
            <v>0</v>
          </cell>
          <cell r="B1930">
            <v>0</v>
          </cell>
          <cell r="C1930">
            <v>0</v>
          </cell>
          <cell r="D1930">
            <v>0</v>
          </cell>
        </row>
        <row r="1931">
          <cell r="A1931">
            <v>0</v>
          </cell>
          <cell r="B1931">
            <v>0</v>
          </cell>
          <cell r="C1931">
            <v>0</v>
          </cell>
          <cell r="D1931">
            <v>0</v>
          </cell>
        </row>
        <row r="1932">
          <cell r="A1932">
            <v>0</v>
          </cell>
          <cell r="B1932">
            <v>0</v>
          </cell>
          <cell r="C1932">
            <v>0</v>
          </cell>
          <cell r="D1932">
            <v>0</v>
          </cell>
        </row>
        <row r="1933">
          <cell r="A1933">
            <v>0</v>
          </cell>
          <cell r="B1933">
            <v>0</v>
          </cell>
          <cell r="C1933">
            <v>0</v>
          </cell>
          <cell r="D1933">
            <v>0</v>
          </cell>
        </row>
        <row r="1934">
          <cell r="A1934">
            <v>0</v>
          </cell>
          <cell r="B1934">
            <v>0</v>
          </cell>
          <cell r="C1934">
            <v>0</v>
          </cell>
          <cell r="D1934">
            <v>0</v>
          </cell>
        </row>
        <row r="1935">
          <cell r="A1935">
            <v>0</v>
          </cell>
          <cell r="B1935">
            <v>0</v>
          </cell>
          <cell r="C1935">
            <v>0</v>
          </cell>
          <cell r="D1935">
            <v>0</v>
          </cell>
        </row>
        <row r="1936">
          <cell r="A1936">
            <v>0</v>
          </cell>
          <cell r="B1936">
            <v>0</v>
          </cell>
          <cell r="C1936">
            <v>0</v>
          </cell>
          <cell r="D1936">
            <v>0</v>
          </cell>
        </row>
        <row r="1937">
          <cell r="A1937">
            <v>0</v>
          </cell>
          <cell r="B1937">
            <v>0</v>
          </cell>
          <cell r="C1937">
            <v>0</v>
          </cell>
          <cell r="D1937">
            <v>0</v>
          </cell>
        </row>
        <row r="1938">
          <cell r="A1938">
            <v>0</v>
          </cell>
          <cell r="B1938">
            <v>0</v>
          </cell>
          <cell r="C1938">
            <v>0</v>
          </cell>
          <cell r="D1938">
            <v>0</v>
          </cell>
        </row>
        <row r="1939">
          <cell r="A1939">
            <v>0</v>
          </cell>
          <cell r="B1939">
            <v>0</v>
          </cell>
          <cell r="C1939">
            <v>0</v>
          </cell>
          <cell r="D1939">
            <v>0</v>
          </cell>
        </row>
        <row r="1940">
          <cell r="A1940">
            <v>0</v>
          </cell>
          <cell r="B1940">
            <v>0</v>
          </cell>
          <cell r="C1940">
            <v>0</v>
          </cell>
          <cell r="D1940">
            <v>0</v>
          </cell>
        </row>
        <row r="1941">
          <cell r="A1941">
            <v>0</v>
          </cell>
          <cell r="B1941">
            <v>0</v>
          </cell>
          <cell r="C1941">
            <v>0</v>
          </cell>
          <cell r="D1941">
            <v>0</v>
          </cell>
        </row>
        <row r="1942">
          <cell r="A1942">
            <v>0</v>
          </cell>
          <cell r="B1942">
            <v>0</v>
          </cell>
          <cell r="C1942">
            <v>0</v>
          </cell>
          <cell r="D1942">
            <v>0</v>
          </cell>
        </row>
        <row r="1943">
          <cell r="A1943">
            <v>0</v>
          </cell>
          <cell r="B1943">
            <v>0</v>
          </cell>
          <cell r="C1943">
            <v>0</v>
          </cell>
          <cell r="D1943">
            <v>0</v>
          </cell>
        </row>
        <row r="1944">
          <cell r="A1944">
            <v>0</v>
          </cell>
          <cell r="B1944">
            <v>0</v>
          </cell>
          <cell r="C1944">
            <v>0</v>
          </cell>
          <cell r="D1944">
            <v>0</v>
          </cell>
        </row>
        <row r="1945">
          <cell r="A1945">
            <v>0</v>
          </cell>
          <cell r="B1945">
            <v>0</v>
          </cell>
          <cell r="C1945">
            <v>0</v>
          </cell>
          <cell r="D1945">
            <v>0</v>
          </cell>
        </row>
        <row r="1946">
          <cell r="A1946">
            <v>0</v>
          </cell>
          <cell r="B1946">
            <v>0</v>
          </cell>
          <cell r="C1946">
            <v>0</v>
          </cell>
          <cell r="D1946">
            <v>0</v>
          </cell>
        </row>
        <row r="1947">
          <cell r="A1947">
            <v>0</v>
          </cell>
          <cell r="B1947">
            <v>0</v>
          </cell>
          <cell r="C1947">
            <v>0</v>
          </cell>
          <cell r="D1947">
            <v>0</v>
          </cell>
        </row>
        <row r="1948">
          <cell r="A1948">
            <v>0</v>
          </cell>
          <cell r="B1948">
            <v>0</v>
          </cell>
          <cell r="C1948">
            <v>0</v>
          </cell>
          <cell r="D1948">
            <v>0</v>
          </cell>
        </row>
        <row r="1949">
          <cell r="A1949">
            <v>0</v>
          </cell>
          <cell r="B1949">
            <v>0</v>
          </cell>
          <cell r="C1949">
            <v>0</v>
          </cell>
          <cell r="D1949">
            <v>0</v>
          </cell>
        </row>
        <row r="1950">
          <cell r="A1950">
            <v>0</v>
          </cell>
          <cell r="B1950">
            <v>0</v>
          </cell>
          <cell r="C1950">
            <v>0</v>
          </cell>
          <cell r="D1950">
            <v>0</v>
          </cell>
        </row>
        <row r="1951">
          <cell r="A1951">
            <v>0</v>
          </cell>
          <cell r="B1951">
            <v>0</v>
          </cell>
          <cell r="C1951">
            <v>0</v>
          </cell>
          <cell r="D1951">
            <v>0</v>
          </cell>
        </row>
        <row r="1952">
          <cell r="A1952">
            <v>0</v>
          </cell>
          <cell r="B1952">
            <v>0</v>
          </cell>
          <cell r="C1952">
            <v>0</v>
          </cell>
          <cell r="D1952">
            <v>0</v>
          </cell>
        </row>
        <row r="1953">
          <cell r="A1953">
            <v>0</v>
          </cell>
          <cell r="B1953">
            <v>0</v>
          </cell>
          <cell r="C1953">
            <v>0</v>
          </cell>
          <cell r="D1953">
            <v>0</v>
          </cell>
        </row>
        <row r="1954">
          <cell r="A1954">
            <v>0</v>
          </cell>
          <cell r="B1954">
            <v>0</v>
          </cell>
          <cell r="C1954">
            <v>0</v>
          </cell>
          <cell r="D1954">
            <v>0</v>
          </cell>
        </row>
        <row r="1955">
          <cell r="A1955">
            <v>0</v>
          </cell>
          <cell r="B1955">
            <v>0</v>
          </cell>
          <cell r="C1955">
            <v>0</v>
          </cell>
          <cell r="D1955">
            <v>0</v>
          </cell>
        </row>
        <row r="1956">
          <cell r="A1956">
            <v>0</v>
          </cell>
          <cell r="B1956">
            <v>0</v>
          </cell>
          <cell r="C1956">
            <v>0</v>
          </cell>
          <cell r="D1956">
            <v>0</v>
          </cell>
        </row>
        <row r="1957">
          <cell r="A1957">
            <v>0</v>
          </cell>
          <cell r="B1957">
            <v>0</v>
          </cell>
          <cell r="C1957">
            <v>0</v>
          </cell>
          <cell r="D1957">
            <v>0</v>
          </cell>
        </row>
        <row r="1958">
          <cell r="A1958">
            <v>0</v>
          </cell>
          <cell r="B1958">
            <v>0</v>
          </cell>
          <cell r="C1958">
            <v>0</v>
          </cell>
          <cell r="D1958">
            <v>0</v>
          </cell>
        </row>
        <row r="1959">
          <cell r="A1959">
            <v>0</v>
          </cell>
          <cell r="B1959">
            <v>0</v>
          </cell>
          <cell r="C1959">
            <v>0</v>
          </cell>
          <cell r="D1959">
            <v>0</v>
          </cell>
        </row>
        <row r="1960">
          <cell r="A1960">
            <v>0</v>
          </cell>
          <cell r="B1960">
            <v>0</v>
          </cell>
          <cell r="C1960">
            <v>0</v>
          </cell>
          <cell r="D1960">
            <v>0</v>
          </cell>
        </row>
        <row r="1961">
          <cell r="A1961">
            <v>0</v>
          </cell>
          <cell r="B1961">
            <v>0</v>
          </cell>
          <cell r="C1961">
            <v>0</v>
          </cell>
          <cell r="D1961">
            <v>0</v>
          </cell>
        </row>
        <row r="1962">
          <cell r="A1962">
            <v>0</v>
          </cell>
          <cell r="B1962">
            <v>0</v>
          </cell>
          <cell r="C1962">
            <v>0</v>
          </cell>
          <cell r="D1962">
            <v>0</v>
          </cell>
        </row>
        <row r="1963">
          <cell r="A1963">
            <v>0</v>
          </cell>
          <cell r="B1963">
            <v>0</v>
          </cell>
          <cell r="C1963">
            <v>0</v>
          </cell>
          <cell r="D1963">
            <v>0</v>
          </cell>
        </row>
        <row r="1964">
          <cell r="A1964">
            <v>0</v>
          </cell>
          <cell r="B1964">
            <v>0</v>
          </cell>
          <cell r="C1964">
            <v>0</v>
          </cell>
          <cell r="D1964">
            <v>0</v>
          </cell>
        </row>
        <row r="1965">
          <cell r="A1965">
            <v>0</v>
          </cell>
          <cell r="B1965">
            <v>0</v>
          </cell>
          <cell r="C1965">
            <v>0</v>
          </cell>
          <cell r="D1965">
            <v>0</v>
          </cell>
        </row>
        <row r="1966">
          <cell r="A1966">
            <v>0</v>
          </cell>
          <cell r="B1966">
            <v>0</v>
          </cell>
          <cell r="C1966">
            <v>0</v>
          </cell>
          <cell r="D1966">
            <v>0</v>
          </cell>
        </row>
        <row r="1967">
          <cell r="A1967">
            <v>0</v>
          </cell>
          <cell r="B1967">
            <v>0</v>
          </cell>
          <cell r="C1967">
            <v>0</v>
          </cell>
          <cell r="D1967">
            <v>0</v>
          </cell>
        </row>
        <row r="1968">
          <cell r="A1968">
            <v>0</v>
          </cell>
          <cell r="B1968">
            <v>0</v>
          </cell>
          <cell r="C1968">
            <v>0</v>
          </cell>
          <cell r="D1968">
            <v>0</v>
          </cell>
        </row>
        <row r="1969">
          <cell r="A1969">
            <v>0</v>
          </cell>
          <cell r="B1969">
            <v>0</v>
          </cell>
          <cell r="C1969">
            <v>0</v>
          </cell>
          <cell r="D1969">
            <v>0</v>
          </cell>
        </row>
        <row r="1970">
          <cell r="A1970">
            <v>0</v>
          </cell>
          <cell r="B1970">
            <v>0</v>
          </cell>
          <cell r="C1970">
            <v>0</v>
          </cell>
          <cell r="D1970">
            <v>0</v>
          </cell>
        </row>
        <row r="1971">
          <cell r="A1971">
            <v>0</v>
          </cell>
          <cell r="B1971">
            <v>0</v>
          </cell>
          <cell r="C1971">
            <v>0</v>
          </cell>
          <cell r="D1971">
            <v>0</v>
          </cell>
        </row>
        <row r="1972">
          <cell r="A1972">
            <v>0</v>
          </cell>
          <cell r="B1972">
            <v>0</v>
          </cell>
          <cell r="C1972">
            <v>0</v>
          </cell>
          <cell r="D1972">
            <v>0</v>
          </cell>
        </row>
        <row r="1973">
          <cell r="A1973">
            <v>0</v>
          </cell>
          <cell r="B1973">
            <v>0</v>
          </cell>
          <cell r="C1973">
            <v>0</v>
          </cell>
          <cell r="D1973">
            <v>0</v>
          </cell>
        </row>
        <row r="1974">
          <cell r="A1974">
            <v>0</v>
          </cell>
          <cell r="B1974">
            <v>0</v>
          </cell>
          <cell r="C1974">
            <v>0</v>
          </cell>
          <cell r="D1974">
            <v>0</v>
          </cell>
        </row>
        <row r="1975">
          <cell r="A1975">
            <v>0</v>
          </cell>
          <cell r="B1975">
            <v>0</v>
          </cell>
          <cell r="C1975">
            <v>0</v>
          </cell>
          <cell r="D1975">
            <v>0</v>
          </cell>
        </row>
        <row r="1976">
          <cell r="A1976">
            <v>0</v>
          </cell>
          <cell r="B1976">
            <v>0</v>
          </cell>
          <cell r="C1976">
            <v>0</v>
          </cell>
          <cell r="D1976">
            <v>0</v>
          </cell>
        </row>
        <row r="1977">
          <cell r="A1977">
            <v>0</v>
          </cell>
          <cell r="B1977">
            <v>0</v>
          </cell>
          <cell r="C1977">
            <v>0</v>
          </cell>
          <cell r="D1977">
            <v>0</v>
          </cell>
        </row>
        <row r="1978">
          <cell r="A1978">
            <v>0</v>
          </cell>
          <cell r="B1978">
            <v>0</v>
          </cell>
          <cell r="C1978">
            <v>0</v>
          </cell>
          <cell r="D1978">
            <v>0</v>
          </cell>
        </row>
        <row r="1979">
          <cell r="A1979">
            <v>0</v>
          </cell>
          <cell r="B1979">
            <v>0</v>
          </cell>
          <cell r="C1979">
            <v>0</v>
          </cell>
          <cell r="D1979">
            <v>0</v>
          </cell>
        </row>
        <row r="1980">
          <cell r="A1980">
            <v>0</v>
          </cell>
          <cell r="B1980">
            <v>0</v>
          </cell>
          <cell r="C1980">
            <v>0</v>
          </cell>
          <cell r="D1980">
            <v>0</v>
          </cell>
        </row>
        <row r="1981">
          <cell r="A1981">
            <v>0</v>
          </cell>
          <cell r="B1981">
            <v>0</v>
          </cell>
          <cell r="C1981">
            <v>0</v>
          </cell>
          <cell r="D1981">
            <v>0</v>
          </cell>
        </row>
        <row r="1982">
          <cell r="A1982">
            <v>0</v>
          </cell>
          <cell r="B1982">
            <v>0</v>
          </cell>
          <cell r="C1982">
            <v>0</v>
          </cell>
          <cell r="D1982">
            <v>0</v>
          </cell>
        </row>
        <row r="1983">
          <cell r="A1983">
            <v>0</v>
          </cell>
          <cell r="B1983">
            <v>0</v>
          </cell>
          <cell r="C1983">
            <v>0</v>
          </cell>
          <cell r="D1983">
            <v>0</v>
          </cell>
        </row>
        <row r="1984">
          <cell r="A1984">
            <v>0</v>
          </cell>
          <cell r="B1984">
            <v>0</v>
          </cell>
          <cell r="C1984">
            <v>0</v>
          </cell>
          <cell r="D1984">
            <v>0</v>
          </cell>
        </row>
        <row r="1985">
          <cell r="A1985">
            <v>0</v>
          </cell>
          <cell r="B1985">
            <v>0</v>
          </cell>
          <cell r="C1985">
            <v>0</v>
          </cell>
          <cell r="D1985">
            <v>0</v>
          </cell>
        </row>
        <row r="1986">
          <cell r="A1986">
            <v>0</v>
          </cell>
          <cell r="B1986">
            <v>0</v>
          </cell>
          <cell r="C1986">
            <v>0</v>
          </cell>
          <cell r="D1986">
            <v>0</v>
          </cell>
        </row>
        <row r="1987">
          <cell r="A1987">
            <v>0</v>
          </cell>
          <cell r="B1987">
            <v>0</v>
          </cell>
          <cell r="C1987">
            <v>0</v>
          </cell>
          <cell r="D1987">
            <v>0</v>
          </cell>
        </row>
        <row r="1988">
          <cell r="A1988">
            <v>0</v>
          </cell>
          <cell r="B1988">
            <v>0</v>
          </cell>
          <cell r="C1988">
            <v>0</v>
          </cell>
          <cell r="D1988">
            <v>0</v>
          </cell>
        </row>
        <row r="1989">
          <cell r="A1989">
            <v>0</v>
          </cell>
          <cell r="B1989">
            <v>0</v>
          </cell>
          <cell r="C1989">
            <v>0</v>
          </cell>
          <cell r="D1989">
            <v>0</v>
          </cell>
        </row>
        <row r="1990">
          <cell r="A1990">
            <v>0</v>
          </cell>
          <cell r="B1990">
            <v>0</v>
          </cell>
          <cell r="C1990">
            <v>0</v>
          </cell>
          <cell r="D1990">
            <v>0</v>
          </cell>
        </row>
        <row r="1991">
          <cell r="A1991">
            <v>0</v>
          </cell>
          <cell r="B1991">
            <v>0</v>
          </cell>
          <cell r="C1991">
            <v>0</v>
          </cell>
          <cell r="D1991">
            <v>0</v>
          </cell>
        </row>
        <row r="1992">
          <cell r="A1992">
            <v>0</v>
          </cell>
          <cell r="B1992">
            <v>0</v>
          </cell>
          <cell r="C1992">
            <v>0</v>
          </cell>
          <cell r="D1992">
            <v>0</v>
          </cell>
        </row>
        <row r="1993">
          <cell r="A1993">
            <v>0</v>
          </cell>
          <cell r="B1993">
            <v>0</v>
          </cell>
          <cell r="C1993">
            <v>0</v>
          </cell>
          <cell r="D1993">
            <v>0</v>
          </cell>
        </row>
        <row r="1994">
          <cell r="A1994">
            <v>0</v>
          </cell>
          <cell r="B1994">
            <v>0</v>
          </cell>
          <cell r="C1994">
            <v>0</v>
          </cell>
          <cell r="D1994">
            <v>0</v>
          </cell>
        </row>
        <row r="1995">
          <cell r="A1995">
            <v>0</v>
          </cell>
          <cell r="B1995">
            <v>0</v>
          </cell>
          <cell r="C1995">
            <v>0</v>
          </cell>
          <cell r="D1995">
            <v>0</v>
          </cell>
        </row>
        <row r="1996">
          <cell r="A1996">
            <v>0</v>
          </cell>
          <cell r="B1996">
            <v>0</v>
          </cell>
          <cell r="C1996">
            <v>0</v>
          </cell>
          <cell r="D1996">
            <v>0</v>
          </cell>
        </row>
        <row r="1997">
          <cell r="A1997">
            <v>0</v>
          </cell>
          <cell r="B1997">
            <v>0</v>
          </cell>
          <cell r="C1997">
            <v>0</v>
          </cell>
          <cell r="D1997">
            <v>0</v>
          </cell>
        </row>
        <row r="1998">
          <cell r="A1998">
            <v>0</v>
          </cell>
          <cell r="B1998">
            <v>0</v>
          </cell>
          <cell r="C1998">
            <v>0</v>
          </cell>
          <cell r="D1998">
            <v>0</v>
          </cell>
        </row>
        <row r="1999">
          <cell r="A1999">
            <v>0</v>
          </cell>
          <cell r="B1999">
            <v>0</v>
          </cell>
          <cell r="C1999">
            <v>0</v>
          </cell>
          <cell r="D1999">
            <v>0</v>
          </cell>
        </row>
        <row r="2000">
          <cell r="A2000">
            <v>0</v>
          </cell>
          <cell r="B2000">
            <v>0</v>
          </cell>
          <cell r="C2000">
            <v>0</v>
          </cell>
          <cell r="D2000">
            <v>0</v>
          </cell>
        </row>
        <row r="2001">
          <cell r="A2001">
            <v>0</v>
          </cell>
          <cell r="B2001">
            <v>0</v>
          </cell>
          <cell r="C2001">
            <v>0</v>
          </cell>
          <cell r="D2001">
            <v>0</v>
          </cell>
        </row>
        <row r="2002">
          <cell r="A2002">
            <v>0</v>
          </cell>
          <cell r="B2002">
            <v>0</v>
          </cell>
          <cell r="C2002">
            <v>0</v>
          </cell>
          <cell r="D2002">
            <v>0</v>
          </cell>
        </row>
        <row r="2003">
          <cell r="A2003">
            <v>0</v>
          </cell>
          <cell r="B2003">
            <v>0</v>
          </cell>
          <cell r="C2003">
            <v>0</v>
          </cell>
          <cell r="D2003">
            <v>0</v>
          </cell>
        </row>
        <row r="2004">
          <cell r="A2004">
            <v>0</v>
          </cell>
          <cell r="B2004">
            <v>0</v>
          </cell>
          <cell r="C2004">
            <v>0</v>
          </cell>
          <cell r="D2004">
            <v>0</v>
          </cell>
        </row>
        <row r="2005">
          <cell r="A2005">
            <v>0</v>
          </cell>
          <cell r="B2005">
            <v>0</v>
          </cell>
          <cell r="C2005">
            <v>0</v>
          </cell>
          <cell r="D2005">
            <v>0</v>
          </cell>
        </row>
        <row r="2006">
          <cell r="A2006">
            <v>0</v>
          </cell>
          <cell r="B2006">
            <v>0</v>
          </cell>
          <cell r="C2006">
            <v>0</v>
          </cell>
          <cell r="D2006">
            <v>0</v>
          </cell>
        </row>
        <row r="2007">
          <cell r="A2007">
            <v>0</v>
          </cell>
          <cell r="B2007">
            <v>0</v>
          </cell>
          <cell r="C2007">
            <v>0</v>
          </cell>
          <cell r="D2007">
            <v>0</v>
          </cell>
        </row>
        <row r="2008">
          <cell r="A2008">
            <v>0</v>
          </cell>
          <cell r="B2008">
            <v>0</v>
          </cell>
          <cell r="C2008">
            <v>0</v>
          </cell>
          <cell r="D2008">
            <v>0</v>
          </cell>
        </row>
        <row r="2009">
          <cell r="A2009">
            <v>0</v>
          </cell>
          <cell r="B2009">
            <v>0</v>
          </cell>
          <cell r="C2009">
            <v>0</v>
          </cell>
          <cell r="D2009">
            <v>0</v>
          </cell>
        </row>
        <row r="2010">
          <cell r="A2010">
            <v>0</v>
          </cell>
          <cell r="B2010">
            <v>0</v>
          </cell>
          <cell r="C2010">
            <v>0</v>
          </cell>
          <cell r="D2010">
            <v>0</v>
          </cell>
        </row>
        <row r="2011">
          <cell r="A2011">
            <v>0</v>
          </cell>
          <cell r="B2011">
            <v>0</v>
          </cell>
          <cell r="C2011">
            <v>0</v>
          </cell>
          <cell r="D2011">
            <v>0</v>
          </cell>
        </row>
        <row r="2012">
          <cell r="A2012">
            <v>0</v>
          </cell>
          <cell r="B2012">
            <v>0</v>
          </cell>
          <cell r="C2012">
            <v>0</v>
          </cell>
          <cell r="D2012">
            <v>0</v>
          </cell>
        </row>
        <row r="2013">
          <cell r="A2013">
            <v>0</v>
          </cell>
          <cell r="B2013">
            <v>0</v>
          </cell>
          <cell r="C2013">
            <v>0</v>
          </cell>
          <cell r="D2013">
            <v>0</v>
          </cell>
        </row>
        <row r="2014">
          <cell r="A2014">
            <v>0</v>
          </cell>
          <cell r="B2014">
            <v>0</v>
          </cell>
          <cell r="C2014">
            <v>0</v>
          </cell>
          <cell r="D2014">
            <v>0</v>
          </cell>
        </row>
        <row r="2015">
          <cell r="A2015">
            <v>0</v>
          </cell>
          <cell r="B2015">
            <v>0</v>
          </cell>
          <cell r="C2015">
            <v>0</v>
          </cell>
          <cell r="D2015">
            <v>0</v>
          </cell>
        </row>
        <row r="2016">
          <cell r="A2016">
            <v>0</v>
          </cell>
          <cell r="B2016">
            <v>0</v>
          </cell>
          <cell r="C2016">
            <v>0</v>
          </cell>
          <cell r="D2016">
            <v>0</v>
          </cell>
        </row>
        <row r="2017">
          <cell r="A2017">
            <v>0</v>
          </cell>
          <cell r="B2017">
            <v>0</v>
          </cell>
          <cell r="C2017">
            <v>0</v>
          </cell>
          <cell r="D2017">
            <v>0</v>
          </cell>
        </row>
        <row r="2018">
          <cell r="A2018">
            <v>0</v>
          </cell>
          <cell r="B2018">
            <v>0</v>
          </cell>
          <cell r="C2018">
            <v>0</v>
          </cell>
          <cell r="D2018">
            <v>0</v>
          </cell>
        </row>
        <row r="2019">
          <cell r="A2019">
            <v>0</v>
          </cell>
          <cell r="B2019">
            <v>0</v>
          </cell>
          <cell r="C2019">
            <v>0</v>
          </cell>
          <cell r="D2019">
            <v>0</v>
          </cell>
        </row>
        <row r="2020">
          <cell r="A2020">
            <v>0</v>
          </cell>
          <cell r="B2020">
            <v>0</v>
          </cell>
          <cell r="C2020">
            <v>0</v>
          </cell>
          <cell r="D2020">
            <v>0</v>
          </cell>
        </row>
        <row r="2021">
          <cell r="A2021">
            <v>0</v>
          </cell>
          <cell r="B2021">
            <v>0</v>
          </cell>
          <cell r="C2021">
            <v>0</v>
          </cell>
          <cell r="D2021">
            <v>0</v>
          </cell>
        </row>
        <row r="2022">
          <cell r="A2022">
            <v>0</v>
          </cell>
          <cell r="B2022">
            <v>0</v>
          </cell>
          <cell r="C2022">
            <v>0</v>
          </cell>
          <cell r="D2022">
            <v>0</v>
          </cell>
        </row>
        <row r="2023">
          <cell r="A2023">
            <v>0</v>
          </cell>
          <cell r="B2023">
            <v>0</v>
          </cell>
          <cell r="C2023">
            <v>0</v>
          </cell>
          <cell r="D2023">
            <v>0</v>
          </cell>
        </row>
        <row r="2024">
          <cell r="A2024">
            <v>0</v>
          </cell>
          <cell r="B2024">
            <v>0</v>
          </cell>
          <cell r="C2024">
            <v>0</v>
          </cell>
          <cell r="D2024">
            <v>0</v>
          </cell>
        </row>
        <row r="2025">
          <cell r="A2025">
            <v>0</v>
          </cell>
          <cell r="B2025">
            <v>0</v>
          </cell>
          <cell r="C2025">
            <v>0</v>
          </cell>
          <cell r="D2025">
            <v>0</v>
          </cell>
        </row>
        <row r="2026">
          <cell r="A2026">
            <v>0</v>
          </cell>
          <cell r="B2026">
            <v>0</v>
          </cell>
          <cell r="C2026">
            <v>0</v>
          </cell>
          <cell r="D2026">
            <v>0</v>
          </cell>
        </row>
        <row r="2027">
          <cell r="A2027">
            <v>0</v>
          </cell>
          <cell r="B2027">
            <v>0</v>
          </cell>
          <cell r="C2027">
            <v>0</v>
          </cell>
          <cell r="D2027">
            <v>0</v>
          </cell>
        </row>
        <row r="2028">
          <cell r="A2028">
            <v>0</v>
          </cell>
          <cell r="B2028">
            <v>0</v>
          </cell>
          <cell r="C2028">
            <v>0</v>
          </cell>
          <cell r="D2028">
            <v>0</v>
          </cell>
        </row>
        <row r="2029">
          <cell r="A2029">
            <v>0</v>
          </cell>
          <cell r="B2029">
            <v>0</v>
          </cell>
          <cell r="C2029">
            <v>0</v>
          </cell>
          <cell r="D2029">
            <v>0</v>
          </cell>
        </row>
        <row r="2030">
          <cell r="A2030">
            <v>0</v>
          </cell>
          <cell r="B2030">
            <v>0</v>
          </cell>
          <cell r="C2030">
            <v>0</v>
          </cell>
          <cell r="D2030">
            <v>0</v>
          </cell>
        </row>
        <row r="2031">
          <cell r="A2031">
            <v>0</v>
          </cell>
          <cell r="B2031">
            <v>0</v>
          </cell>
          <cell r="C2031">
            <v>0</v>
          </cell>
          <cell r="D2031">
            <v>0</v>
          </cell>
        </row>
        <row r="2032">
          <cell r="A2032">
            <v>0</v>
          </cell>
          <cell r="B2032">
            <v>0</v>
          </cell>
          <cell r="C2032">
            <v>0</v>
          </cell>
          <cell r="D2032">
            <v>0</v>
          </cell>
        </row>
        <row r="2033">
          <cell r="A2033">
            <v>0</v>
          </cell>
          <cell r="B2033">
            <v>0</v>
          </cell>
          <cell r="C2033">
            <v>0</v>
          </cell>
          <cell r="D2033">
            <v>0</v>
          </cell>
        </row>
        <row r="2034">
          <cell r="A2034">
            <v>0</v>
          </cell>
          <cell r="B2034">
            <v>0</v>
          </cell>
          <cell r="C2034">
            <v>0</v>
          </cell>
          <cell r="D2034">
            <v>0</v>
          </cell>
        </row>
        <row r="2035">
          <cell r="A2035">
            <v>0</v>
          </cell>
          <cell r="B2035">
            <v>0</v>
          </cell>
          <cell r="C2035">
            <v>0</v>
          </cell>
          <cell r="D2035">
            <v>0</v>
          </cell>
        </row>
        <row r="2036">
          <cell r="A2036">
            <v>0</v>
          </cell>
          <cell r="B2036">
            <v>0</v>
          </cell>
          <cell r="C2036">
            <v>0</v>
          </cell>
          <cell r="D2036">
            <v>0</v>
          </cell>
        </row>
        <row r="2037">
          <cell r="A2037">
            <v>0</v>
          </cell>
          <cell r="B2037">
            <v>0</v>
          </cell>
          <cell r="C2037">
            <v>0</v>
          </cell>
          <cell r="D2037">
            <v>0</v>
          </cell>
        </row>
        <row r="2038">
          <cell r="A2038">
            <v>0</v>
          </cell>
          <cell r="B2038">
            <v>0</v>
          </cell>
          <cell r="C2038">
            <v>0</v>
          </cell>
          <cell r="D2038">
            <v>0</v>
          </cell>
        </row>
        <row r="2039">
          <cell r="A2039">
            <v>0</v>
          </cell>
          <cell r="B2039">
            <v>0</v>
          </cell>
          <cell r="C2039">
            <v>0</v>
          </cell>
          <cell r="D2039">
            <v>0</v>
          </cell>
        </row>
        <row r="2040">
          <cell r="A2040">
            <v>0</v>
          </cell>
          <cell r="B2040">
            <v>0</v>
          </cell>
          <cell r="C2040">
            <v>0</v>
          </cell>
          <cell r="D2040">
            <v>0</v>
          </cell>
        </row>
        <row r="2041">
          <cell r="A2041">
            <v>0</v>
          </cell>
          <cell r="B2041">
            <v>0</v>
          </cell>
          <cell r="C2041">
            <v>0</v>
          </cell>
          <cell r="D2041">
            <v>0</v>
          </cell>
        </row>
        <row r="2042">
          <cell r="A2042">
            <v>0</v>
          </cell>
          <cell r="B2042">
            <v>0</v>
          </cell>
          <cell r="C2042">
            <v>0</v>
          </cell>
          <cell r="D2042">
            <v>0</v>
          </cell>
        </row>
        <row r="2043">
          <cell r="A2043">
            <v>0</v>
          </cell>
          <cell r="B2043">
            <v>0</v>
          </cell>
          <cell r="C2043">
            <v>0</v>
          </cell>
          <cell r="D2043">
            <v>0</v>
          </cell>
        </row>
        <row r="2044">
          <cell r="A2044">
            <v>0</v>
          </cell>
          <cell r="B2044">
            <v>0</v>
          </cell>
          <cell r="C2044">
            <v>0</v>
          </cell>
          <cell r="D2044">
            <v>0</v>
          </cell>
        </row>
        <row r="2045">
          <cell r="A2045">
            <v>0</v>
          </cell>
          <cell r="B2045">
            <v>0</v>
          </cell>
          <cell r="C2045">
            <v>0</v>
          </cell>
          <cell r="D2045">
            <v>0</v>
          </cell>
        </row>
        <row r="2046">
          <cell r="A2046">
            <v>0</v>
          </cell>
          <cell r="B2046">
            <v>0</v>
          </cell>
          <cell r="C2046">
            <v>0</v>
          </cell>
          <cell r="D2046">
            <v>0</v>
          </cell>
        </row>
        <row r="2047">
          <cell r="A2047">
            <v>0</v>
          </cell>
          <cell r="B2047">
            <v>0</v>
          </cell>
          <cell r="C2047">
            <v>0</v>
          </cell>
          <cell r="D2047">
            <v>0</v>
          </cell>
        </row>
        <row r="2048">
          <cell r="A2048">
            <v>0</v>
          </cell>
          <cell r="B2048">
            <v>0</v>
          </cell>
          <cell r="C2048">
            <v>0</v>
          </cell>
          <cell r="D2048">
            <v>0</v>
          </cell>
        </row>
        <row r="2049">
          <cell r="A2049">
            <v>0</v>
          </cell>
          <cell r="B2049">
            <v>0</v>
          </cell>
          <cell r="C2049">
            <v>0</v>
          </cell>
          <cell r="D2049">
            <v>0</v>
          </cell>
        </row>
        <row r="2050">
          <cell r="A2050">
            <v>0</v>
          </cell>
          <cell r="B2050">
            <v>0</v>
          </cell>
          <cell r="C2050">
            <v>0</v>
          </cell>
          <cell r="D2050">
            <v>0</v>
          </cell>
        </row>
        <row r="2051">
          <cell r="A2051">
            <v>0</v>
          </cell>
          <cell r="B2051">
            <v>0</v>
          </cell>
          <cell r="C2051">
            <v>0</v>
          </cell>
          <cell r="D2051">
            <v>0</v>
          </cell>
        </row>
        <row r="2052">
          <cell r="A2052">
            <v>0</v>
          </cell>
          <cell r="B2052">
            <v>0</v>
          </cell>
          <cell r="C2052">
            <v>0</v>
          </cell>
          <cell r="D2052">
            <v>0</v>
          </cell>
        </row>
        <row r="2053">
          <cell r="A2053">
            <v>0</v>
          </cell>
          <cell r="B2053">
            <v>0</v>
          </cell>
          <cell r="C2053">
            <v>0</v>
          </cell>
          <cell r="D2053">
            <v>0</v>
          </cell>
        </row>
        <row r="2054">
          <cell r="A2054">
            <v>0</v>
          </cell>
          <cell r="B2054">
            <v>0</v>
          </cell>
          <cell r="C2054">
            <v>0</v>
          </cell>
          <cell r="D2054">
            <v>0</v>
          </cell>
        </row>
        <row r="2055">
          <cell r="A2055">
            <v>0</v>
          </cell>
          <cell r="B2055">
            <v>0</v>
          </cell>
          <cell r="C2055">
            <v>0</v>
          </cell>
          <cell r="D2055">
            <v>0</v>
          </cell>
        </row>
        <row r="2056">
          <cell r="A2056">
            <v>0</v>
          </cell>
          <cell r="B2056">
            <v>0</v>
          </cell>
          <cell r="C2056">
            <v>0</v>
          </cell>
          <cell r="D2056">
            <v>0</v>
          </cell>
        </row>
        <row r="2057">
          <cell r="A2057">
            <v>0</v>
          </cell>
          <cell r="B2057">
            <v>0</v>
          </cell>
          <cell r="C2057">
            <v>0</v>
          </cell>
          <cell r="D2057">
            <v>0</v>
          </cell>
        </row>
        <row r="2058">
          <cell r="A2058">
            <v>0</v>
          </cell>
          <cell r="B2058">
            <v>0</v>
          </cell>
          <cell r="C2058">
            <v>0</v>
          </cell>
          <cell r="D2058">
            <v>0</v>
          </cell>
        </row>
        <row r="2059">
          <cell r="A2059">
            <v>0</v>
          </cell>
          <cell r="B2059">
            <v>0</v>
          </cell>
          <cell r="C2059">
            <v>0</v>
          </cell>
          <cell r="D2059">
            <v>0</v>
          </cell>
        </row>
        <row r="2060">
          <cell r="A2060">
            <v>0</v>
          </cell>
          <cell r="B2060">
            <v>0</v>
          </cell>
          <cell r="C2060">
            <v>0</v>
          </cell>
          <cell r="D2060">
            <v>0</v>
          </cell>
        </row>
        <row r="2061">
          <cell r="A2061">
            <v>0</v>
          </cell>
          <cell r="B2061">
            <v>0</v>
          </cell>
          <cell r="C2061">
            <v>0</v>
          </cell>
          <cell r="D2061">
            <v>0</v>
          </cell>
        </row>
        <row r="2062">
          <cell r="A2062">
            <v>0</v>
          </cell>
          <cell r="B2062">
            <v>0</v>
          </cell>
          <cell r="C2062">
            <v>0</v>
          </cell>
          <cell r="D2062">
            <v>0</v>
          </cell>
        </row>
        <row r="2063">
          <cell r="A2063">
            <v>0</v>
          </cell>
          <cell r="B2063">
            <v>0</v>
          </cell>
          <cell r="C2063">
            <v>0</v>
          </cell>
          <cell r="D2063">
            <v>0</v>
          </cell>
        </row>
        <row r="2064">
          <cell r="A2064">
            <v>0</v>
          </cell>
          <cell r="B2064">
            <v>0</v>
          </cell>
          <cell r="C2064">
            <v>0</v>
          </cell>
          <cell r="D2064">
            <v>0</v>
          </cell>
        </row>
        <row r="2065">
          <cell r="A2065">
            <v>0</v>
          </cell>
          <cell r="B2065">
            <v>0</v>
          </cell>
          <cell r="C2065">
            <v>0</v>
          </cell>
          <cell r="D2065">
            <v>0</v>
          </cell>
        </row>
        <row r="2066">
          <cell r="A2066">
            <v>0</v>
          </cell>
          <cell r="B2066">
            <v>0</v>
          </cell>
          <cell r="C2066">
            <v>0</v>
          </cell>
          <cell r="D2066">
            <v>0</v>
          </cell>
        </row>
        <row r="2067">
          <cell r="A2067">
            <v>0</v>
          </cell>
          <cell r="B2067">
            <v>0</v>
          </cell>
          <cell r="C2067">
            <v>0</v>
          </cell>
          <cell r="D2067">
            <v>0</v>
          </cell>
        </row>
        <row r="2068">
          <cell r="A2068">
            <v>0</v>
          </cell>
          <cell r="B2068">
            <v>0</v>
          </cell>
          <cell r="C2068">
            <v>0</v>
          </cell>
          <cell r="D2068">
            <v>0</v>
          </cell>
        </row>
        <row r="2069">
          <cell r="A2069">
            <v>0</v>
          </cell>
          <cell r="B2069">
            <v>0</v>
          </cell>
          <cell r="C2069">
            <v>0</v>
          </cell>
          <cell r="D2069">
            <v>0</v>
          </cell>
        </row>
        <row r="2070">
          <cell r="A2070">
            <v>0</v>
          </cell>
          <cell r="B2070">
            <v>0</v>
          </cell>
          <cell r="C2070">
            <v>0</v>
          </cell>
          <cell r="D2070">
            <v>0</v>
          </cell>
        </row>
        <row r="2071">
          <cell r="A2071">
            <v>0</v>
          </cell>
          <cell r="B2071">
            <v>0</v>
          </cell>
          <cell r="C2071">
            <v>0</v>
          </cell>
          <cell r="D2071">
            <v>0</v>
          </cell>
        </row>
        <row r="2072">
          <cell r="A2072">
            <v>0</v>
          </cell>
          <cell r="B2072">
            <v>0</v>
          </cell>
          <cell r="C2072">
            <v>0</v>
          </cell>
          <cell r="D2072">
            <v>0</v>
          </cell>
        </row>
        <row r="2073">
          <cell r="A2073">
            <v>0</v>
          </cell>
          <cell r="B2073">
            <v>0</v>
          </cell>
          <cell r="C2073">
            <v>0</v>
          </cell>
          <cell r="D2073">
            <v>0</v>
          </cell>
        </row>
        <row r="2074">
          <cell r="A2074">
            <v>0</v>
          </cell>
          <cell r="B2074">
            <v>0</v>
          </cell>
          <cell r="C2074">
            <v>0</v>
          </cell>
          <cell r="D2074">
            <v>0</v>
          </cell>
        </row>
        <row r="2075">
          <cell r="A2075">
            <v>0</v>
          </cell>
          <cell r="B2075">
            <v>0</v>
          </cell>
          <cell r="C2075">
            <v>0</v>
          </cell>
          <cell r="D2075">
            <v>0</v>
          </cell>
        </row>
        <row r="2076">
          <cell r="A2076">
            <v>0</v>
          </cell>
          <cell r="B2076">
            <v>0</v>
          </cell>
          <cell r="C2076">
            <v>0</v>
          </cell>
          <cell r="D2076">
            <v>0</v>
          </cell>
        </row>
        <row r="2077">
          <cell r="A2077">
            <v>0</v>
          </cell>
          <cell r="B2077">
            <v>0</v>
          </cell>
          <cell r="C2077">
            <v>0</v>
          </cell>
          <cell r="D2077">
            <v>0</v>
          </cell>
        </row>
        <row r="2078">
          <cell r="A2078">
            <v>0</v>
          </cell>
          <cell r="B2078">
            <v>0</v>
          </cell>
          <cell r="C2078">
            <v>0</v>
          </cell>
          <cell r="D2078">
            <v>0</v>
          </cell>
        </row>
        <row r="2079">
          <cell r="A2079">
            <v>0</v>
          </cell>
          <cell r="B2079">
            <v>0</v>
          </cell>
          <cell r="C2079">
            <v>0</v>
          </cell>
          <cell r="D2079">
            <v>0</v>
          </cell>
        </row>
        <row r="2080">
          <cell r="A2080">
            <v>0</v>
          </cell>
          <cell r="B2080">
            <v>0</v>
          </cell>
          <cell r="C2080">
            <v>0</v>
          </cell>
          <cell r="D2080">
            <v>0</v>
          </cell>
        </row>
        <row r="2081">
          <cell r="A2081">
            <v>0</v>
          </cell>
          <cell r="B2081">
            <v>0</v>
          </cell>
          <cell r="C2081">
            <v>0</v>
          </cell>
          <cell r="D2081">
            <v>0</v>
          </cell>
        </row>
        <row r="2082">
          <cell r="A2082">
            <v>0</v>
          </cell>
          <cell r="B2082">
            <v>0</v>
          </cell>
          <cell r="C2082">
            <v>0</v>
          </cell>
          <cell r="D2082">
            <v>0</v>
          </cell>
        </row>
        <row r="2083">
          <cell r="A2083">
            <v>0</v>
          </cell>
          <cell r="B2083">
            <v>0</v>
          </cell>
          <cell r="C2083">
            <v>0</v>
          </cell>
          <cell r="D2083">
            <v>0</v>
          </cell>
        </row>
        <row r="2084">
          <cell r="A2084">
            <v>0</v>
          </cell>
          <cell r="B2084">
            <v>0</v>
          </cell>
          <cell r="C2084">
            <v>0</v>
          </cell>
          <cell r="D2084">
            <v>0</v>
          </cell>
        </row>
        <row r="2085">
          <cell r="A2085">
            <v>0</v>
          </cell>
          <cell r="B2085">
            <v>0</v>
          </cell>
          <cell r="C2085">
            <v>0</v>
          </cell>
          <cell r="D2085">
            <v>0</v>
          </cell>
        </row>
        <row r="2086">
          <cell r="A2086">
            <v>0</v>
          </cell>
          <cell r="B2086">
            <v>0</v>
          </cell>
          <cell r="C2086">
            <v>0</v>
          </cell>
          <cell r="D2086">
            <v>0</v>
          </cell>
        </row>
        <row r="2087">
          <cell r="A2087">
            <v>0</v>
          </cell>
          <cell r="B2087">
            <v>0</v>
          </cell>
          <cell r="C2087">
            <v>0</v>
          </cell>
          <cell r="D2087">
            <v>0</v>
          </cell>
        </row>
        <row r="2088">
          <cell r="A2088">
            <v>0</v>
          </cell>
          <cell r="B2088">
            <v>0</v>
          </cell>
          <cell r="C2088">
            <v>0</v>
          </cell>
          <cell r="D2088">
            <v>0</v>
          </cell>
        </row>
        <row r="2089">
          <cell r="A2089">
            <v>0</v>
          </cell>
          <cell r="B2089">
            <v>0</v>
          </cell>
          <cell r="C2089">
            <v>0</v>
          </cell>
          <cell r="D2089">
            <v>0</v>
          </cell>
        </row>
        <row r="2090">
          <cell r="A2090">
            <v>0</v>
          </cell>
          <cell r="B2090">
            <v>0</v>
          </cell>
          <cell r="C2090">
            <v>0</v>
          </cell>
          <cell r="D2090">
            <v>0</v>
          </cell>
        </row>
        <row r="2091">
          <cell r="A2091">
            <v>0</v>
          </cell>
          <cell r="B2091">
            <v>0</v>
          </cell>
          <cell r="C2091">
            <v>0</v>
          </cell>
          <cell r="D2091">
            <v>0</v>
          </cell>
        </row>
        <row r="2092">
          <cell r="A2092">
            <v>0</v>
          </cell>
          <cell r="B2092">
            <v>0</v>
          </cell>
          <cell r="C2092">
            <v>0</v>
          </cell>
          <cell r="D2092">
            <v>0</v>
          </cell>
        </row>
        <row r="2093">
          <cell r="A2093">
            <v>0</v>
          </cell>
          <cell r="B2093">
            <v>0</v>
          </cell>
          <cell r="C2093">
            <v>0</v>
          </cell>
          <cell r="D2093">
            <v>0</v>
          </cell>
        </row>
        <row r="2094">
          <cell r="A2094">
            <v>0</v>
          </cell>
          <cell r="B2094">
            <v>0</v>
          </cell>
          <cell r="C2094">
            <v>0</v>
          </cell>
          <cell r="D2094">
            <v>0</v>
          </cell>
        </row>
        <row r="2095">
          <cell r="A2095">
            <v>0</v>
          </cell>
          <cell r="B2095">
            <v>0</v>
          </cell>
          <cell r="C2095">
            <v>0</v>
          </cell>
          <cell r="D2095">
            <v>0</v>
          </cell>
        </row>
        <row r="2096">
          <cell r="A2096">
            <v>0</v>
          </cell>
          <cell r="B2096">
            <v>0</v>
          </cell>
          <cell r="C2096">
            <v>0</v>
          </cell>
          <cell r="D2096">
            <v>0</v>
          </cell>
        </row>
        <row r="2097">
          <cell r="A2097">
            <v>0</v>
          </cell>
          <cell r="B2097">
            <v>0</v>
          </cell>
          <cell r="C2097">
            <v>0</v>
          </cell>
          <cell r="D2097">
            <v>0</v>
          </cell>
        </row>
        <row r="2098">
          <cell r="A2098">
            <v>0</v>
          </cell>
          <cell r="B2098">
            <v>0</v>
          </cell>
          <cell r="C2098">
            <v>0</v>
          </cell>
          <cell r="D2098">
            <v>0</v>
          </cell>
        </row>
        <row r="2099">
          <cell r="A2099">
            <v>0</v>
          </cell>
          <cell r="B2099">
            <v>0</v>
          </cell>
          <cell r="C2099">
            <v>0</v>
          </cell>
          <cell r="D2099">
            <v>0</v>
          </cell>
        </row>
        <row r="2100">
          <cell r="A2100">
            <v>0</v>
          </cell>
          <cell r="B2100">
            <v>0</v>
          </cell>
          <cell r="C2100">
            <v>0</v>
          </cell>
          <cell r="D2100">
            <v>0</v>
          </cell>
        </row>
        <row r="2101">
          <cell r="A2101">
            <v>0</v>
          </cell>
          <cell r="B2101">
            <v>0</v>
          </cell>
          <cell r="C2101">
            <v>0</v>
          </cell>
          <cell r="D2101">
            <v>0</v>
          </cell>
        </row>
        <row r="2102">
          <cell r="A2102">
            <v>0</v>
          </cell>
          <cell r="B2102">
            <v>0</v>
          </cell>
          <cell r="C2102">
            <v>0</v>
          </cell>
          <cell r="D2102">
            <v>0</v>
          </cell>
        </row>
        <row r="2103">
          <cell r="A2103">
            <v>0</v>
          </cell>
          <cell r="B2103">
            <v>0</v>
          </cell>
          <cell r="C2103">
            <v>0</v>
          </cell>
          <cell r="D2103">
            <v>0</v>
          </cell>
        </row>
        <row r="2104">
          <cell r="A2104">
            <v>0</v>
          </cell>
          <cell r="B2104">
            <v>0</v>
          </cell>
          <cell r="C2104">
            <v>0</v>
          </cell>
          <cell r="D2104">
            <v>0</v>
          </cell>
        </row>
        <row r="2105">
          <cell r="A2105">
            <v>0</v>
          </cell>
          <cell r="B2105">
            <v>0</v>
          </cell>
          <cell r="C2105">
            <v>0</v>
          </cell>
          <cell r="D2105">
            <v>0</v>
          </cell>
        </row>
        <row r="2106">
          <cell r="A2106">
            <v>0</v>
          </cell>
          <cell r="B2106">
            <v>0</v>
          </cell>
          <cell r="C2106">
            <v>0</v>
          </cell>
          <cell r="D2106">
            <v>0</v>
          </cell>
        </row>
        <row r="2107">
          <cell r="A2107">
            <v>0</v>
          </cell>
          <cell r="B2107">
            <v>0</v>
          </cell>
          <cell r="C2107">
            <v>0</v>
          </cell>
          <cell r="D2107">
            <v>0</v>
          </cell>
        </row>
        <row r="2108">
          <cell r="A2108">
            <v>0</v>
          </cell>
          <cell r="B2108">
            <v>0</v>
          </cell>
          <cell r="C2108">
            <v>0</v>
          </cell>
          <cell r="D2108">
            <v>0</v>
          </cell>
        </row>
        <row r="2109">
          <cell r="A2109">
            <v>0</v>
          </cell>
          <cell r="B2109">
            <v>0</v>
          </cell>
          <cell r="C2109">
            <v>0</v>
          </cell>
          <cell r="D2109">
            <v>0</v>
          </cell>
        </row>
        <row r="2110">
          <cell r="A2110">
            <v>0</v>
          </cell>
          <cell r="B2110">
            <v>0</v>
          </cell>
          <cell r="C2110">
            <v>0</v>
          </cell>
          <cell r="D2110">
            <v>0</v>
          </cell>
        </row>
        <row r="2111">
          <cell r="A2111">
            <v>0</v>
          </cell>
          <cell r="B2111">
            <v>0</v>
          </cell>
          <cell r="C2111">
            <v>0</v>
          </cell>
          <cell r="D2111">
            <v>0</v>
          </cell>
        </row>
        <row r="2112">
          <cell r="A2112">
            <v>0</v>
          </cell>
          <cell r="B2112">
            <v>0</v>
          </cell>
          <cell r="C2112">
            <v>0</v>
          </cell>
          <cell r="D2112">
            <v>0</v>
          </cell>
        </row>
        <row r="2113">
          <cell r="A2113">
            <v>0</v>
          </cell>
          <cell r="B2113">
            <v>0</v>
          </cell>
          <cell r="C2113">
            <v>0</v>
          </cell>
          <cell r="D2113">
            <v>0</v>
          </cell>
        </row>
        <row r="2114">
          <cell r="A2114">
            <v>0</v>
          </cell>
          <cell r="B2114">
            <v>0</v>
          </cell>
          <cell r="C2114">
            <v>0</v>
          </cell>
          <cell r="D2114">
            <v>0</v>
          </cell>
        </row>
        <row r="2115">
          <cell r="A2115">
            <v>0</v>
          </cell>
          <cell r="B2115">
            <v>0</v>
          </cell>
          <cell r="C2115">
            <v>0</v>
          </cell>
          <cell r="D2115">
            <v>0</v>
          </cell>
        </row>
        <row r="2116">
          <cell r="A2116">
            <v>0</v>
          </cell>
          <cell r="B2116">
            <v>0</v>
          </cell>
          <cell r="C2116">
            <v>0</v>
          </cell>
          <cell r="D2116">
            <v>0</v>
          </cell>
        </row>
        <row r="2117">
          <cell r="A2117">
            <v>0</v>
          </cell>
          <cell r="B2117">
            <v>0</v>
          </cell>
          <cell r="C2117">
            <v>0</v>
          </cell>
          <cell r="D2117">
            <v>0</v>
          </cell>
        </row>
        <row r="2118">
          <cell r="A2118">
            <v>0</v>
          </cell>
          <cell r="B2118">
            <v>0</v>
          </cell>
          <cell r="C2118">
            <v>0</v>
          </cell>
          <cell r="D2118">
            <v>0</v>
          </cell>
        </row>
        <row r="2119">
          <cell r="A2119">
            <v>0</v>
          </cell>
          <cell r="B2119">
            <v>0</v>
          </cell>
          <cell r="C2119">
            <v>0</v>
          </cell>
          <cell r="D2119">
            <v>0</v>
          </cell>
        </row>
        <row r="2120">
          <cell r="A2120">
            <v>0</v>
          </cell>
          <cell r="B2120">
            <v>0</v>
          </cell>
          <cell r="C2120">
            <v>0</v>
          </cell>
          <cell r="D2120">
            <v>0</v>
          </cell>
        </row>
        <row r="2121">
          <cell r="A2121">
            <v>0</v>
          </cell>
          <cell r="B2121">
            <v>0</v>
          </cell>
          <cell r="C2121">
            <v>0</v>
          </cell>
          <cell r="D2121">
            <v>0</v>
          </cell>
        </row>
        <row r="2122">
          <cell r="A2122">
            <v>0</v>
          </cell>
          <cell r="B2122">
            <v>0</v>
          </cell>
          <cell r="C2122">
            <v>0</v>
          </cell>
          <cell r="D2122">
            <v>0</v>
          </cell>
        </row>
        <row r="2123">
          <cell r="A2123">
            <v>0</v>
          </cell>
          <cell r="B2123">
            <v>0</v>
          </cell>
          <cell r="C2123">
            <v>0</v>
          </cell>
          <cell r="D2123">
            <v>0</v>
          </cell>
        </row>
        <row r="2124">
          <cell r="A2124">
            <v>0</v>
          </cell>
          <cell r="B2124">
            <v>0</v>
          </cell>
          <cell r="C2124">
            <v>0</v>
          </cell>
          <cell r="D2124">
            <v>0</v>
          </cell>
        </row>
        <row r="2125">
          <cell r="A2125">
            <v>0</v>
          </cell>
          <cell r="B2125">
            <v>0</v>
          </cell>
          <cell r="C2125">
            <v>0</v>
          </cell>
          <cell r="D2125">
            <v>0</v>
          </cell>
        </row>
        <row r="2126">
          <cell r="A2126">
            <v>0</v>
          </cell>
          <cell r="B2126">
            <v>0</v>
          </cell>
          <cell r="C2126">
            <v>0</v>
          </cell>
          <cell r="D2126">
            <v>0</v>
          </cell>
        </row>
        <row r="2127">
          <cell r="A2127">
            <v>0</v>
          </cell>
          <cell r="B2127">
            <v>0</v>
          </cell>
          <cell r="C2127">
            <v>0</v>
          </cell>
          <cell r="D2127">
            <v>0</v>
          </cell>
        </row>
        <row r="2128">
          <cell r="A2128">
            <v>0</v>
          </cell>
          <cell r="B2128">
            <v>0</v>
          </cell>
          <cell r="C2128">
            <v>0</v>
          </cell>
          <cell r="D2128">
            <v>0</v>
          </cell>
        </row>
        <row r="2129">
          <cell r="A2129">
            <v>0</v>
          </cell>
          <cell r="B2129">
            <v>0</v>
          </cell>
          <cell r="C2129">
            <v>0</v>
          </cell>
          <cell r="D2129">
            <v>0</v>
          </cell>
        </row>
        <row r="2130">
          <cell r="A2130">
            <v>0</v>
          </cell>
          <cell r="B2130">
            <v>0</v>
          </cell>
          <cell r="C2130">
            <v>0</v>
          </cell>
          <cell r="D2130">
            <v>0</v>
          </cell>
        </row>
        <row r="2131">
          <cell r="A2131">
            <v>0</v>
          </cell>
          <cell r="B2131">
            <v>0</v>
          </cell>
          <cell r="C2131">
            <v>0</v>
          </cell>
          <cell r="D2131">
            <v>0</v>
          </cell>
        </row>
        <row r="2132">
          <cell r="A2132">
            <v>0</v>
          </cell>
          <cell r="B2132">
            <v>0</v>
          </cell>
          <cell r="C2132">
            <v>0</v>
          </cell>
          <cell r="D2132">
            <v>0</v>
          </cell>
        </row>
        <row r="2133">
          <cell r="A2133">
            <v>0</v>
          </cell>
          <cell r="B2133">
            <v>0</v>
          </cell>
          <cell r="C2133">
            <v>0</v>
          </cell>
          <cell r="D2133">
            <v>0</v>
          </cell>
        </row>
        <row r="2134">
          <cell r="A2134">
            <v>0</v>
          </cell>
          <cell r="B2134">
            <v>0</v>
          </cell>
          <cell r="C2134">
            <v>0</v>
          </cell>
          <cell r="D2134">
            <v>0</v>
          </cell>
        </row>
        <row r="2135">
          <cell r="A2135">
            <v>0</v>
          </cell>
          <cell r="B2135">
            <v>0</v>
          </cell>
          <cell r="C2135">
            <v>0</v>
          </cell>
          <cell r="D2135">
            <v>0</v>
          </cell>
        </row>
        <row r="2136">
          <cell r="A2136">
            <v>0</v>
          </cell>
          <cell r="B2136">
            <v>0</v>
          </cell>
          <cell r="C2136">
            <v>0</v>
          </cell>
          <cell r="D2136">
            <v>0</v>
          </cell>
        </row>
        <row r="2137">
          <cell r="A2137">
            <v>0</v>
          </cell>
          <cell r="B2137">
            <v>0</v>
          </cell>
          <cell r="C2137">
            <v>0</v>
          </cell>
          <cell r="D2137">
            <v>0</v>
          </cell>
        </row>
        <row r="2138">
          <cell r="A2138">
            <v>0</v>
          </cell>
          <cell r="B2138">
            <v>0</v>
          </cell>
          <cell r="C2138">
            <v>0</v>
          </cell>
          <cell r="D2138">
            <v>0</v>
          </cell>
        </row>
        <row r="2139">
          <cell r="A2139">
            <v>0</v>
          </cell>
          <cell r="B2139">
            <v>0</v>
          </cell>
          <cell r="C2139">
            <v>0</v>
          </cell>
          <cell r="D2139">
            <v>0</v>
          </cell>
        </row>
        <row r="2140">
          <cell r="A2140">
            <v>0</v>
          </cell>
          <cell r="B2140">
            <v>0</v>
          </cell>
          <cell r="C2140">
            <v>0</v>
          </cell>
          <cell r="D2140">
            <v>0</v>
          </cell>
        </row>
        <row r="2141">
          <cell r="A2141">
            <v>0</v>
          </cell>
          <cell r="B2141">
            <v>0</v>
          </cell>
          <cell r="C2141">
            <v>0</v>
          </cell>
          <cell r="D2141">
            <v>0</v>
          </cell>
        </row>
        <row r="2142">
          <cell r="A2142">
            <v>0</v>
          </cell>
          <cell r="B2142">
            <v>0</v>
          </cell>
          <cell r="C2142">
            <v>0</v>
          </cell>
          <cell r="D2142">
            <v>0</v>
          </cell>
        </row>
        <row r="2143">
          <cell r="A2143">
            <v>0</v>
          </cell>
          <cell r="B2143">
            <v>0</v>
          </cell>
          <cell r="C2143">
            <v>0</v>
          </cell>
          <cell r="D2143">
            <v>0</v>
          </cell>
        </row>
        <row r="2144">
          <cell r="A2144">
            <v>0</v>
          </cell>
          <cell r="B2144">
            <v>0</v>
          </cell>
          <cell r="C2144">
            <v>0</v>
          </cell>
          <cell r="D2144">
            <v>0</v>
          </cell>
        </row>
        <row r="2145">
          <cell r="A2145">
            <v>0</v>
          </cell>
          <cell r="B2145">
            <v>0</v>
          </cell>
          <cell r="C2145">
            <v>0</v>
          </cell>
          <cell r="D2145">
            <v>0</v>
          </cell>
        </row>
        <row r="2146">
          <cell r="A2146">
            <v>0</v>
          </cell>
          <cell r="B2146">
            <v>0</v>
          </cell>
          <cell r="C2146">
            <v>0</v>
          </cell>
          <cell r="D2146">
            <v>0</v>
          </cell>
        </row>
        <row r="2147">
          <cell r="A2147">
            <v>0</v>
          </cell>
          <cell r="B2147">
            <v>0</v>
          </cell>
          <cell r="C2147">
            <v>0</v>
          </cell>
          <cell r="D2147">
            <v>0</v>
          </cell>
        </row>
        <row r="2148">
          <cell r="A2148">
            <v>0</v>
          </cell>
          <cell r="B2148">
            <v>0</v>
          </cell>
          <cell r="C2148">
            <v>0</v>
          </cell>
          <cell r="D2148">
            <v>0</v>
          </cell>
        </row>
        <row r="2149">
          <cell r="A2149">
            <v>0</v>
          </cell>
          <cell r="B2149">
            <v>0</v>
          </cell>
          <cell r="C2149">
            <v>0</v>
          </cell>
          <cell r="D2149">
            <v>0</v>
          </cell>
        </row>
        <row r="2150">
          <cell r="A2150">
            <v>0</v>
          </cell>
          <cell r="B2150">
            <v>0</v>
          </cell>
          <cell r="C2150">
            <v>0</v>
          </cell>
          <cell r="D2150">
            <v>0</v>
          </cell>
        </row>
        <row r="2151">
          <cell r="A2151">
            <v>0</v>
          </cell>
          <cell r="B2151">
            <v>0</v>
          </cell>
          <cell r="C2151">
            <v>0</v>
          </cell>
          <cell r="D2151">
            <v>0</v>
          </cell>
        </row>
        <row r="2152">
          <cell r="A2152">
            <v>0</v>
          </cell>
          <cell r="B2152">
            <v>0</v>
          </cell>
          <cell r="C2152">
            <v>0</v>
          </cell>
          <cell r="D2152">
            <v>0</v>
          </cell>
        </row>
        <row r="2153">
          <cell r="A2153">
            <v>0</v>
          </cell>
          <cell r="B2153">
            <v>0</v>
          </cell>
          <cell r="C2153">
            <v>0</v>
          </cell>
          <cell r="D2153">
            <v>0</v>
          </cell>
        </row>
        <row r="2154">
          <cell r="A2154">
            <v>0</v>
          </cell>
          <cell r="B2154">
            <v>0</v>
          </cell>
          <cell r="C2154">
            <v>0</v>
          </cell>
          <cell r="D2154">
            <v>0</v>
          </cell>
        </row>
        <row r="2155">
          <cell r="A2155">
            <v>0</v>
          </cell>
          <cell r="B2155">
            <v>0</v>
          </cell>
          <cell r="C2155">
            <v>0</v>
          </cell>
          <cell r="D2155">
            <v>0</v>
          </cell>
        </row>
        <row r="2156">
          <cell r="A2156">
            <v>0</v>
          </cell>
          <cell r="B2156">
            <v>0</v>
          </cell>
          <cell r="C2156">
            <v>0</v>
          </cell>
          <cell r="D2156">
            <v>0</v>
          </cell>
        </row>
        <row r="2157">
          <cell r="A2157">
            <v>0</v>
          </cell>
          <cell r="B2157">
            <v>0</v>
          </cell>
          <cell r="C2157">
            <v>0</v>
          </cell>
          <cell r="D2157">
            <v>0</v>
          </cell>
        </row>
        <row r="2158">
          <cell r="A2158">
            <v>0</v>
          </cell>
          <cell r="B2158">
            <v>0</v>
          </cell>
          <cell r="C2158">
            <v>0</v>
          </cell>
          <cell r="D2158">
            <v>0</v>
          </cell>
        </row>
        <row r="2159">
          <cell r="A2159">
            <v>0</v>
          </cell>
          <cell r="B2159">
            <v>0</v>
          </cell>
          <cell r="C2159">
            <v>0</v>
          </cell>
          <cell r="D2159">
            <v>0</v>
          </cell>
        </row>
        <row r="2160">
          <cell r="A2160">
            <v>0</v>
          </cell>
          <cell r="B2160">
            <v>0</v>
          </cell>
          <cell r="C2160">
            <v>0</v>
          </cell>
          <cell r="D2160">
            <v>0</v>
          </cell>
        </row>
        <row r="2161">
          <cell r="A2161">
            <v>0</v>
          </cell>
          <cell r="B2161">
            <v>0</v>
          </cell>
          <cell r="C2161">
            <v>0</v>
          </cell>
          <cell r="D2161">
            <v>0</v>
          </cell>
        </row>
        <row r="2162">
          <cell r="A2162">
            <v>0</v>
          </cell>
          <cell r="B2162">
            <v>0</v>
          </cell>
          <cell r="C2162">
            <v>0</v>
          </cell>
          <cell r="D2162">
            <v>0</v>
          </cell>
        </row>
        <row r="2163">
          <cell r="A2163">
            <v>0</v>
          </cell>
          <cell r="B2163">
            <v>0</v>
          </cell>
          <cell r="C2163">
            <v>0</v>
          </cell>
          <cell r="D2163">
            <v>0</v>
          </cell>
        </row>
        <row r="2164">
          <cell r="A2164">
            <v>0</v>
          </cell>
          <cell r="B2164">
            <v>0</v>
          </cell>
          <cell r="C2164">
            <v>0</v>
          </cell>
          <cell r="D2164">
            <v>0</v>
          </cell>
        </row>
        <row r="2165">
          <cell r="A2165">
            <v>0</v>
          </cell>
          <cell r="B2165">
            <v>0</v>
          </cell>
          <cell r="C2165">
            <v>0</v>
          </cell>
          <cell r="D2165">
            <v>0</v>
          </cell>
        </row>
        <row r="2166">
          <cell r="A2166">
            <v>0</v>
          </cell>
          <cell r="B2166">
            <v>0</v>
          </cell>
          <cell r="C2166">
            <v>0</v>
          </cell>
          <cell r="D2166">
            <v>0</v>
          </cell>
        </row>
        <row r="2167">
          <cell r="A2167">
            <v>0</v>
          </cell>
          <cell r="B2167">
            <v>0</v>
          </cell>
          <cell r="C2167">
            <v>0</v>
          </cell>
          <cell r="D2167">
            <v>0</v>
          </cell>
        </row>
        <row r="2168">
          <cell r="A2168">
            <v>0</v>
          </cell>
          <cell r="B2168">
            <v>0</v>
          </cell>
          <cell r="C2168">
            <v>0</v>
          </cell>
          <cell r="D2168">
            <v>0</v>
          </cell>
        </row>
        <row r="2169">
          <cell r="A2169">
            <v>0</v>
          </cell>
          <cell r="B2169">
            <v>0</v>
          </cell>
          <cell r="C2169">
            <v>0</v>
          </cell>
          <cell r="D2169">
            <v>0</v>
          </cell>
        </row>
        <row r="2170">
          <cell r="A2170">
            <v>0</v>
          </cell>
          <cell r="B2170">
            <v>0</v>
          </cell>
          <cell r="C2170">
            <v>0</v>
          </cell>
          <cell r="D2170">
            <v>0</v>
          </cell>
        </row>
        <row r="2171">
          <cell r="A2171">
            <v>0</v>
          </cell>
          <cell r="B2171">
            <v>0</v>
          </cell>
          <cell r="C2171">
            <v>0</v>
          </cell>
          <cell r="D2171">
            <v>0</v>
          </cell>
        </row>
        <row r="2172">
          <cell r="A2172">
            <v>0</v>
          </cell>
          <cell r="B2172">
            <v>0</v>
          </cell>
          <cell r="C2172">
            <v>0</v>
          </cell>
          <cell r="D2172">
            <v>0</v>
          </cell>
        </row>
        <row r="2173">
          <cell r="A2173">
            <v>0</v>
          </cell>
          <cell r="B2173">
            <v>0</v>
          </cell>
          <cell r="C2173">
            <v>0</v>
          </cell>
          <cell r="D2173">
            <v>0</v>
          </cell>
        </row>
        <row r="2174">
          <cell r="A2174">
            <v>0</v>
          </cell>
          <cell r="B2174">
            <v>0</v>
          </cell>
          <cell r="C2174">
            <v>0</v>
          </cell>
          <cell r="D2174">
            <v>0</v>
          </cell>
        </row>
        <row r="2175">
          <cell r="A2175">
            <v>0</v>
          </cell>
          <cell r="B2175">
            <v>0</v>
          </cell>
          <cell r="C2175">
            <v>0</v>
          </cell>
          <cell r="D2175">
            <v>0</v>
          </cell>
        </row>
        <row r="2176">
          <cell r="A2176">
            <v>0</v>
          </cell>
          <cell r="B2176">
            <v>0</v>
          </cell>
          <cell r="C2176">
            <v>0</v>
          </cell>
          <cell r="D2176">
            <v>0</v>
          </cell>
        </row>
        <row r="2177">
          <cell r="A2177">
            <v>0</v>
          </cell>
          <cell r="B2177">
            <v>0</v>
          </cell>
          <cell r="C2177">
            <v>0</v>
          </cell>
          <cell r="D2177">
            <v>0</v>
          </cell>
        </row>
        <row r="2178">
          <cell r="A2178">
            <v>0</v>
          </cell>
          <cell r="B2178">
            <v>0</v>
          </cell>
          <cell r="C2178">
            <v>0</v>
          </cell>
          <cell r="D2178">
            <v>0</v>
          </cell>
        </row>
        <row r="2179">
          <cell r="A2179">
            <v>0</v>
          </cell>
          <cell r="B2179">
            <v>0</v>
          </cell>
          <cell r="C2179">
            <v>0</v>
          </cell>
          <cell r="D2179">
            <v>0</v>
          </cell>
        </row>
        <row r="2180">
          <cell r="A2180">
            <v>0</v>
          </cell>
          <cell r="B2180">
            <v>0</v>
          </cell>
          <cell r="C2180">
            <v>0</v>
          </cell>
          <cell r="D2180">
            <v>0</v>
          </cell>
        </row>
        <row r="2181">
          <cell r="A2181">
            <v>0</v>
          </cell>
          <cell r="B2181">
            <v>0</v>
          </cell>
          <cell r="C2181">
            <v>0</v>
          </cell>
          <cell r="D2181">
            <v>0</v>
          </cell>
        </row>
        <row r="2182">
          <cell r="A2182">
            <v>0</v>
          </cell>
          <cell r="B2182">
            <v>0</v>
          </cell>
          <cell r="C2182">
            <v>0</v>
          </cell>
          <cell r="D2182">
            <v>0</v>
          </cell>
        </row>
        <row r="2183">
          <cell r="A2183">
            <v>0</v>
          </cell>
          <cell r="B2183">
            <v>0</v>
          </cell>
          <cell r="C2183">
            <v>0</v>
          </cell>
          <cell r="D2183">
            <v>0</v>
          </cell>
        </row>
        <row r="2184">
          <cell r="A2184">
            <v>0</v>
          </cell>
          <cell r="B2184">
            <v>0</v>
          </cell>
          <cell r="C2184">
            <v>0</v>
          </cell>
          <cell r="D2184">
            <v>0</v>
          </cell>
        </row>
        <row r="2185">
          <cell r="A2185">
            <v>0</v>
          </cell>
          <cell r="B2185">
            <v>0</v>
          </cell>
          <cell r="C2185">
            <v>0</v>
          </cell>
          <cell r="D2185">
            <v>0</v>
          </cell>
        </row>
        <row r="2186">
          <cell r="A2186">
            <v>0</v>
          </cell>
          <cell r="B2186">
            <v>0</v>
          </cell>
          <cell r="C2186">
            <v>0</v>
          </cell>
          <cell r="D2186">
            <v>0</v>
          </cell>
        </row>
        <row r="2187">
          <cell r="A2187">
            <v>0</v>
          </cell>
          <cell r="B2187">
            <v>0</v>
          </cell>
          <cell r="C2187">
            <v>0</v>
          </cell>
          <cell r="D2187">
            <v>0</v>
          </cell>
        </row>
        <row r="2188">
          <cell r="A2188">
            <v>0</v>
          </cell>
          <cell r="B2188">
            <v>0</v>
          </cell>
          <cell r="C2188">
            <v>0</v>
          </cell>
          <cell r="D2188">
            <v>0</v>
          </cell>
        </row>
        <row r="2189">
          <cell r="A2189">
            <v>0</v>
          </cell>
          <cell r="B2189">
            <v>0</v>
          </cell>
          <cell r="C2189">
            <v>0</v>
          </cell>
          <cell r="D2189">
            <v>0</v>
          </cell>
        </row>
        <row r="2190">
          <cell r="A2190">
            <v>0</v>
          </cell>
          <cell r="B2190">
            <v>0</v>
          </cell>
          <cell r="C2190">
            <v>0</v>
          </cell>
          <cell r="D2190">
            <v>0</v>
          </cell>
        </row>
        <row r="2191">
          <cell r="A2191">
            <v>0</v>
          </cell>
          <cell r="B2191">
            <v>0</v>
          </cell>
          <cell r="C2191">
            <v>0</v>
          </cell>
          <cell r="D2191">
            <v>0</v>
          </cell>
        </row>
        <row r="2192">
          <cell r="A2192">
            <v>0</v>
          </cell>
          <cell r="B2192">
            <v>0</v>
          </cell>
          <cell r="C2192">
            <v>0</v>
          </cell>
          <cell r="D2192">
            <v>0</v>
          </cell>
        </row>
        <row r="2193">
          <cell r="A2193">
            <v>0</v>
          </cell>
          <cell r="B2193">
            <v>0</v>
          </cell>
          <cell r="C2193">
            <v>0</v>
          </cell>
          <cell r="D2193">
            <v>0</v>
          </cell>
        </row>
        <row r="2194">
          <cell r="A2194">
            <v>0</v>
          </cell>
          <cell r="B2194">
            <v>0</v>
          </cell>
          <cell r="C2194">
            <v>0</v>
          </cell>
          <cell r="D2194">
            <v>0</v>
          </cell>
        </row>
        <row r="2195">
          <cell r="A2195">
            <v>0</v>
          </cell>
          <cell r="B2195">
            <v>0</v>
          </cell>
          <cell r="C2195">
            <v>0</v>
          </cell>
          <cell r="D2195">
            <v>0</v>
          </cell>
        </row>
        <row r="2196">
          <cell r="A2196">
            <v>0</v>
          </cell>
          <cell r="B2196">
            <v>0</v>
          </cell>
          <cell r="C2196">
            <v>0</v>
          </cell>
          <cell r="D2196">
            <v>0</v>
          </cell>
        </row>
        <row r="2197">
          <cell r="A2197">
            <v>0</v>
          </cell>
          <cell r="B2197">
            <v>0</v>
          </cell>
          <cell r="C2197">
            <v>0</v>
          </cell>
          <cell r="D2197">
            <v>0</v>
          </cell>
        </row>
        <row r="2198">
          <cell r="A2198">
            <v>0</v>
          </cell>
          <cell r="B2198">
            <v>0</v>
          </cell>
          <cell r="C2198">
            <v>0</v>
          </cell>
          <cell r="D2198">
            <v>0</v>
          </cell>
        </row>
        <row r="2199">
          <cell r="A2199">
            <v>0</v>
          </cell>
          <cell r="B2199">
            <v>0</v>
          </cell>
          <cell r="C2199">
            <v>0</v>
          </cell>
          <cell r="D2199">
            <v>0</v>
          </cell>
        </row>
        <row r="2200">
          <cell r="A2200">
            <v>0</v>
          </cell>
          <cell r="B2200">
            <v>0</v>
          </cell>
          <cell r="C2200">
            <v>0</v>
          </cell>
          <cell r="D2200">
            <v>0</v>
          </cell>
        </row>
        <row r="2201">
          <cell r="A2201">
            <v>0</v>
          </cell>
          <cell r="B2201">
            <v>0</v>
          </cell>
          <cell r="C2201">
            <v>0</v>
          </cell>
          <cell r="D2201">
            <v>0</v>
          </cell>
        </row>
        <row r="2202">
          <cell r="A2202">
            <v>0</v>
          </cell>
          <cell r="B2202">
            <v>0</v>
          </cell>
          <cell r="C2202">
            <v>0</v>
          </cell>
          <cell r="D2202">
            <v>0</v>
          </cell>
        </row>
        <row r="2203">
          <cell r="A2203">
            <v>0</v>
          </cell>
          <cell r="B2203">
            <v>0</v>
          </cell>
          <cell r="C2203">
            <v>0</v>
          </cell>
          <cell r="D2203">
            <v>0</v>
          </cell>
        </row>
        <row r="2204">
          <cell r="A2204">
            <v>0</v>
          </cell>
          <cell r="B2204">
            <v>0</v>
          </cell>
          <cell r="C2204">
            <v>0</v>
          </cell>
          <cell r="D2204">
            <v>0</v>
          </cell>
        </row>
        <row r="2205">
          <cell r="A2205">
            <v>0</v>
          </cell>
          <cell r="B2205">
            <v>0</v>
          </cell>
          <cell r="C2205">
            <v>0</v>
          </cell>
          <cell r="D2205">
            <v>0</v>
          </cell>
        </row>
        <row r="2206">
          <cell r="A2206">
            <v>0</v>
          </cell>
          <cell r="B2206">
            <v>0</v>
          </cell>
          <cell r="C2206">
            <v>0</v>
          </cell>
          <cell r="D2206">
            <v>0</v>
          </cell>
        </row>
        <row r="2207">
          <cell r="A2207">
            <v>0</v>
          </cell>
          <cell r="B2207">
            <v>0</v>
          </cell>
          <cell r="C2207">
            <v>0</v>
          </cell>
          <cell r="D2207">
            <v>0</v>
          </cell>
        </row>
        <row r="2208">
          <cell r="A2208">
            <v>0</v>
          </cell>
          <cell r="B2208">
            <v>0</v>
          </cell>
          <cell r="C2208">
            <v>0</v>
          </cell>
          <cell r="D2208">
            <v>0</v>
          </cell>
        </row>
        <row r="2209">
          <cell r="A2209">
            <v>0</v>
          </cell>
          <cell r="B2209">
            <v>0</v>
          </cell>
          <cell r="C2209">
            <v>0</v>
          </cell>
          <cell r="D2209">
            <v>0</v>
          </cell>
        </row>
        <row r="2210">
          <cell r="A2210">
            <v>0</v>
          </cell>
          <cell r="B2210">
            <v>0</v>
          </cell>
          <cell r="C2210">
            <v>0</v>
          </cell>
          <cell r="D2210">
            <v>0</v>
          </cell>
        </row>
        <row r="2211">
          <cell r="A2211">
            <v>0</v>
          </cell>
          <cell r="B2211">
            <v>0</v>
          </cell>
          <cell r="C2211">
            <v>0</v>
          </cell>
          <cell r="D2211">
            <v>0</v>
          </cell>
        </row>
        <row r="2212">
          <cell r="A2212">
            <v>0</v>
          </cell>
          <cell r="B2212">
            <v>0</v>
          </cell>
          <cell r="C2212">
            <v>0</v>
          </cell>
          <cell r="D2212">
            <v>0</v>
          </cell>
        </row>
        <row r="2213">
          <cell r="A2213">
            <v>0</v>
          </cell>
          <cell r="B2213">
            <v>0</v>
          </cell>
          <cell r="C2213">
            <v>0</v>
          </cell>
          <cell r="D2213">
            <v>0</v>
          </cell>
        </row>
        <row r="2214">
          <cell r="A2214">
            <v>0</v>
          </cell>
          <cell r="B2214">
            <v>0</v>
          </cell>
          <cell r="C2214">
            <v>0</v>
          </cell>
          <cell r="D2214">
            <v>0</v>
          </cell>
        </row>
        <row r="2215">
          <cell r="A2215">
            <v>0</v>
          </cell>
          <cell r="B2215">
            <v>0</v>
          </cell>
          <cell r="C2215">
            <v>0</v>
          </cell>
          <cell r="D2215">
            <v>0</v>
          </cell>
        </row>
        <row r="2216">
          <cell r="A2216">
            <v>0</v>
          </cell>
          <cell r="B2216">
            <v>0</v>
          </cell>
          <cell r="C2216">
            <v>0</v>
          </cell>
          <cell r="D2216">
            <v>0</v>
          </cell>
        </row>
        <row r="2217">
          <cell r="A2217">
            <v>0</v>
          </cell>
          <cell r="B2217">
            <v>0</v>
          </cell>
          <cell r="C2217">
            <v>0</v>
          </cell>
          <cell r="D2217">
            <v>0</v>
          </cell>
        </row>
        <row r="2218">
          <cell r="A2218">
            <v>0</v>
          </cell>
          <cell r="B2218">
            <v>0</v>
          </cell>
          <cell r="C2218">
            <v>0</v>
          </cell>
          <cell r="D2218">
            <v>0</v>
          </cell>
        </row>
        <row r="2219">
          <cell r="A2219">
            <v>0</v>
          </cell>
          <cell r="B2219">
            <v>0</v>
          </cell>
          <cell r="C2219">
            <v>0</v>
          </cell>
          <cell r="D2219">
            <v>0</v>
          </cell>
        </row>
        <row r="2220">
          <cell r="A2220">
            <v>0</v>
          </cell>
          <cell r="B2220">
            <v>0</v>
          </cell>
          <cell r="C2220">
            <v>0</v>
          </cell>
          <cell r="D2220">
            <v>0</v>
          </cell>
        </row>
        <row r="2221">
          <cell r="A2221">
            <v>0</v>
          </cell>
          <cell r="B2221">
            <v>0</v>
          </cell>
          <cell r="C2221">
            <v>0</v>
          </cell>
          <cell r="D2221">
            <v>0</v>
          </cell>
        </row>
        <row r="2222">
          <cell r="A2222">
            <v>0</v>
          </cell>
          <cell r="B2222">
            <v>0</v>
          </cell>
          <cell r="C2222">
            <v>0</v>
          </cell>
          <cell r="D2222">
            <v>0</v>
          </cell>
        </row>
        <row r="2223">
          <cell r="A2223">
            <v>0</v>
          </cell>
          <cell r="B2223">
            <v>0</v>
          </cell>
          <cell r="C2223">
            <v>0</v>
          </cell>
          <cell r="D2223">
            <v>0</v>
          </cell>
        </row>
        <row r="2224">
          <cell r="A2224">
            <v>0</v>
          </cell>
          <cell r="B2224">
            <v>0</v>
          </cell>
          <cell r="C2224">
            <v>0</v>
          </cell>
          <cell r="D2224">
            <v>0</v>
          </cell>
        </row>
        <row r="2225">
          <cell r="A2225">
            <v>0</v>
          </cell>
          <cell r="B2225">
            <v>0</v>
          </cell>
          <cell r="C2225">
            <v>0</v>
          </cell>
          <cell r="D2225">
            <v>0</v>
          </cell>
        </row>
        <row r="2226">
          <cell r="A2226">
            <v>0</v>
          </cell>
          <cell r="B2226">
            <v>0</v>
          </cell>
          <cell r="C2226">
            <v>0</v>
          </cell>
          <cell r="D2226">
            <v>0</v>
          </cell>
        </row>
        <row r="2227">
          <cell r="A2227">
            <v>0</v>
          </cell>
          <cell r="B2227">
            <v>0</v>
          </cell>
          <cell r="C2227">
            <v>0</v>
          </cell>
          <cell r="D2227">
            <v>0</v>
          </cell>
        </row>
        <row r="2228">
          <cell r="A2228">
            <v>0</v>
          </cell>
          <cell r="B2228">
            <v>0</v>
          </cell>
          <cell r="C2228">
            <v>0</v>
          </cell>
          <cell r="D2228">
            <v>0</v>
          </cell>
        </row>
        <row r="2229">
          <cell r="A2229">
            <v>0</v>
          </cell>
          <cell r="B2229">
            <v>0</v>
          </cell>
          <cell r="C2229">
            <v>0</v>
          </cell>
          <cell r="D2229">
            <v>0</v>
          </cell>
        </row>
        <row r="2230">
          <cell r="A2230">
            <v>0</v>
          </cell>
          <cell r="B2230">
            <v>0</v>
          </cell>
          <cell r="C2230">
            <v>0</v>
          </cell>
          <cell r="D2230">
            <v>0</v>
          </cell>
        </row>
        <row r="2231">
          <cell r="A2231">
            <v>0</v>
          </cell>
          <cell r="B2231">
            <v>0</v>
          </cell>
          <cell r="C2231">
            <v>0</v>
          </cell>
          <cell r="D2231">
            <v>0</v>
          </cell>
        </row>
        <row r="2232">
          <cell r="A2232">
            <v>0</v>
          </cell>
          <cell r="B2232">
            <v>0</v>
          </cell>
          <cell r="C2232">
            <v>0</v>
          </cell>
          <cell r="D2232">
            <v>0</v>
          </cell>
        </row>
        <row r="2233">
          <cell r="A2233">
            <v>0</v>
          </cell>
          <cell r="B2233">
            <v>0</v>
          </cell>
          <cell r="C2233">
            <v>0</v>
          </cell>
          <cell r="D2233">
            <v>0</v>
          </cell>
        </row>
        <row r="2234">
          <cell r="A2234">
            <v>0</v>
          </cell>
          <cell r="B2234">
            <v>0</v>
          </cell>
          <cell r="C2234">
            <v>0</v>
          </cell>
          <cell r="D2234">
            <v>0</v>
          </cell>
        </row>
        <row r="2235">
          <cell r="A2235">
            <v>0</v>
          </cell>
          <cell r="B2235">
            <v>0</v>
          </cell>
          <cell r="C2235">
            <v>0</v>
          </cell>
          <cell r="D2235">
            <v>0</v>
          </cell>
        </row>
        <row r="2236">
          <cell r="A2236">
            <v>0</v>
          </cell>
          <cell r="B2236">
            <v>0</v>
          </cell>
          <cell r="C2236">
            <v>0</v>
          </cell>
          <cell r="D2236">
            <v>0</v>
          </cell>
        </row>
        <row r="2237">
          <cell r="A2237">
            <v>0</v>
          </cell>
          <cell r="B2237">
            <v>0</v>
          </cell>
          <cell r="C2237">
            <v>0</v>
          </cell>
          <cell r="D2237">
            <v>0</v>
          </cell>
        </row>
        <row r="2238">
          <cell r="A2238">
            <v>0</v>
          </cell>
          <cell r="B2238">
            <v>0</v>
          </cell>
          <cell r="C2238">
            <v>0</v>
          </cell>
          <cell r="D2238">
            <v>0</v>
          </cell>
        </row>
        <row r="2239">
          <cell r="A2239">
            <v>0</v>
          </cell>
          <cell r="B2239">
            <v>0</v>
          </cell>
          <cell r="C2239">
            <v>0</v>
          </cell>
          <cell r="D2239">
            <v>0</v>
          </cell>
        </row>
        <row r="2240">
          <cell r="A2240">
            <v>0</v>
          </cell>
          <cell r="B2240">
            <v>0</v>
          </cell>
          <cell r="C2240">
            <v>0</v>
          </cell>
          <cell r="D2240">
            <v>0</v>
          </cell>
        </row>
        <row r="2241">
          <cell r="A2241">
            <v>0</v>
          </cell>
          <cell r="B2241">
            <v>0</v>
          </cell>
          <cell r="C2241">
            <v>0</v>
          </cell>
          <cell r="D2241">
            <v>0</v>
          </cell>
        </row>
        <row r="2242">
          <cell r="A2242">
            <v>0</v>
          </cell>
          <cell r="B2242">
            <v>0</v>
          </cell>
          <cell r="C2242">
            <v>0</v>
          </cell>
          <cell r="D2242">
            <v>0</v>
          </cell>
        </row>
        <row r="2243">
          <cell r="A2243">
            <v>0</v>
          </cell>
          <cell r="B2243">
            <v>0</v>
          </cell>
          <cell r="C2243">
            <v>0</v>
          </cell>
          <cell r="D2243">
            <v>0</v>
          </cell>
        </row>
        <row r="2244">
          <cell r="A2244">
            <v>0</v>
          </cell>
          <cell r="B2244">
            <v>0</v>
          </cell>
          <cell r="C2244">
            <v>0</v>
          </cell>
          <cell r="D2244">
            <v>0</v>
          </cell>
        </row>
        <row r="2245">
          <cell r="A2245">
            <v>0</v>
          </cell>
          <cell r="B2245">
            <v>0</v>
          </cell>
          <cell r="C2245">
            <v>0</v>
          </cell>
          <cell r="D2245">
            <v>0</v>
          </cell>
        </row>
        <row r="2246">
          <cell r="A2246">
            <v>0</v>
          </cell>
          <cell r="B2246">
            <v>0</v>
          </cell>
          <cell r="C2246">
            <v>0</v>
          </cell>
          <cell r="D2246">
            <v>0</v>
          </cell>
        </row>
        <row r="2247">
          <cell r="A2247">
            <v>0</v>
          </cell>
          <cell r="B2247">
            <v>0</v>
          </cell>
          <cell r="C2247">
            <v>0</v>
          </cell>
          <cell r="D2247">
            <v>0</v>
          </cell>
        </row>
        <row r="2248">
          <cell r="A2248">
            <v>0</v>
          </cell>
          <cell r="B2248">
            <v>0</v>
          </cell>
          <cell r="C2248">
            <v>0</v>
          </cell>
          <cell r="D2248">
            <v>0</v>
          </cell>
        </row>
        <row r="2249">
          <cell r="A2249">
            <v>0</v>
          </cell>
          <cell r="B2249">
            <v>0</v>
          </cell>
          <cell r="C2249">
            <v>0</v>
          </cell>
          <cell r="D2249">
            <v>0</v>
          </cell>
        </row>
        <row r="2250">
          <cell r="A2250">
            <v>0</v>
          </cell>
          <cell r="B2250">
            <v>0</v>
          </cell>
          <cell r="C2250">
            <v>0</v>
          </cell>
          <cell r="D2250">
            <v>0</v>
          </cell>
        </row>
        <row r="2251">
          <cell r="A2251">
            <v>0</v>
          </cell>
          <cell r="B2251">
            <v>0</v>
          </cell>
          <cell r="C2251">
            <v>0</v>
          </cell>
          <cell r="D2251">
            <v>0</v>
          </cell>
        </row>
        <row r="2252">
          <cell r="A2252">
            <v>0</v>
          </cell>
          <cell r="B2252">
            <v>0</v>
          </cell>
          <cell r="C2252">
            <v>0</v>
          </cell>
          <cell r="D2252">
            <v>0</v>
          </cell>
        </row>
        <row r="2253">
          <cell r="A2253">
            <v>0</v>
          </cell>
          <cell r="B2253">
            <v>0</v>
          </cell>
          <cell r="C2253">
            <v>0</v>
          </cell>
          <cell r="D2253">
            <v>0</v>
          </cell>
        </row>
        <row r="2254">
          <cell r="A2254">
            <v>0</v>
          </cell>
          <cell r="B2254">
            <v>0</v>
          </cell>
          <cell r="C2254">
            <v>0</v>
          </cell>
          <cell r="D2254">
            <v>0</v>
          </cell>
        </row>
        <row r="2255">
          <cell r="A2255">
            <v>0</v>
          </cell>
          <cell r="B2255">
            <v>0</v>
          </cell>
          <cell r="C2255">
            <v>0</v>
          </cell>
          <cell r="D2255">
            <v>0</v>
          </cell>
        </row>
        <row r="2256">
          <cell r="A2256">
            <v>0</v>
          </cell>
          <cell r="B2256">
            <v>0</v>
          </cell>
          <cell r="C2256">
            <v>0</v>
          </cell>
          <cell r="D2256">
            <v>0</v>
          </cell>
        </row>
        <row r="2257">
          <cell r="A2257">
            <v>0</v>
          </cell>
          <cell r="B2257">
            <v>0</v>
          </cell>
          <cell r="C2257">
            <v>0</v>
          </cell>
          <cell r="D2257">
            <v>0</v>
          </cell>
        </row>
        <row r="2258">
          <cell r="A2258">
            <v>0</v>
          </cell>
          <cell r="B2258">
            <v>0</v>
          </cell>
          <cell r="C2258">
            <v>0</v>
          </cell>
          <cell r="D2258">
            <v>0</v>
          </cell>
        </row>
        <row r="2259">
          <cell r="A2259">
            <v>0</v>
          </cell>
          <cell r="B2259">
            <v>0</v>
          </cell>
          <cell r="C2259">
            <v>0</v>
          </cell>
          <cell r="D2259">
            <v>0</v>
          </cell>
        </row>
        <row r="2260">
          <cell r="A2260">
            <v>0</v>
          </cell>
          <cell r="B2260">
            <v>0</v>
          </cell>
          <cell r="C2260">
            <v>0</v>
          </cell>
          <cell r="D2260">
            <v>0</v>
          </cell>
        </row>
        <row r="2261">
          <cell r="A2261">
            <v>0</v>
          </cell>
          <cell r="B2261">
            <v>0</v>
          </cell>
          <cell r="C2261">
            <v>0</v>
          </cell>
          <cell r="D2261">
            <v>0</v>
          </cell>
        </row>
        <row r="2262">
          <cell r="A2262">
            <v>0</v>
          </cell>
          <cell r="B2262">
            <v>0</v>
          </cell>
          <cell r="C2262">
            <v>0</v>
          </cell>
          <cell r="D2262">
            <v>0</v>
          </cell>
        </row>
        <row r="2263">
          <cell r="A2263">
            <v>0</v>
          </cell>
          <cell r="B2263">
            <v>0</v>
          </cell>
          <cell r="C2263">
            <v>0</v>
          </cell>
          <cell r="D2263">
            <v>0</v>
          </cell>
        </row>
        <row r="2264">
          <cell r="A2264">
            <v>0</v>
          </cell>
          <cell r="B2264">
            <v>0</v>
          </cell>
          <cell r="C2264">
            <v>0</v>
          </cell>
          <cell r="D2264">
            <v>0</v>
          </cell>
        </row>
        <row r="2265">
          <cell r="A2265">
            <v>0</v>
          </cell>
          <cell r="B2265">
            <v>0</v>
          </cell>
          <cell r="C2265">
            <v>0</v>
          </cell>
          <cell r="D2265">
            <v>0</v>
          </cell>
        </row>
        <row r="2266">
          <cell r="A2266">
            <v>0</v>
          </cell>
          <cell r="B2266">
            <v>0</v>
          </cell>
          <cell r="C2266">
            <v>0</v>
          </cell>
          <cell r="D2266">
            <v>0</v>
          </cell>
        </row>
        <row r="2267">
          <cell r="A2267">
            <v>0</v>
          </cell>
          <cell r="B2267">
            <v>0</v>
          </cell>
          <cell r="C2267">
            <v>0</v>
          </cell>
          <cell r="D2267">
            <v>0</v>
          </cell>
        </row>
        <row r="2268">
          <cell r="A2268">
            <v>0</v>
          </cell>
          <cell r="B2268">
            <v>0</v>
          </cell>
          <cell r="C2268">
            <v>0</v>
          </cell>
          <cell r="D2268">
            <v>0</v>
          </cell>
        </row>
        <row r="2269">
          <cell r="A2269">
            <v>0</v>
          </cell>
          <cell r="B2269">
            <v>0</v>
          </cell>
          <cell r="C2269">
            <v>0</v>
          </cell>
          <cell r="D2269">
            <v>0</v>
          </cell>
        </row>
        <row r="2270">
          <cell r="A2270">
            <v>0</v>
          </cell>
          <cell r="B2270">
            <v>0</v>
          </cell>
          <cell r="C2270">
            <v>0</v>
          </cell>
          <cell r="D2270">
            <v>0</v>
          </cell>
        </row>
        <row r="2271">
          <cell r="A2271">
            <v>0</v>
          </cell>
          <cell r="B2271">
            <v>0</v>
          </cell>
          <cell r="C2271">
            <v>0</v>
          </cell>
          <cell r="D2271">
            <v>0</v>
          </cell>
        </row>
        <row r="2272">
          <cell r="A2272">
            <v>0</v>
          </cell>
          <cell r="B2272">
            <v>0</v>
          </cell>
          <cell r="C2272">
            <v>0</v>
          </cell>
          <cell r="D2272">
            <v>0</v>
          </cell>
        </row>
        <row r="2273">
          <cell r="A2273">
            <v>0</v>
          </cell>
          <cell r="B2273">
            <v>0</v>
          </cell>
          <cell r="C2273">
            <v>0</v>
          </cell>
          <cell r="D2273">
            <v>0</v>
          </cell>
        </row>
        <row r="2274">
          <cell r="A2274">
            <v>0</v>
          </cell>
          <cell r="B2274">
            <v>0</v>
          </cell>
          <cell r="C2274">
            <v>0</v>
          </cell>
          <cell r="D2274">
            <v>0</v>
          </cell>
        </row>
        <row r="2275">
          <cell r="A2275">
            <v>0</v>
          </cell>
          <cell r="B2275">
            <v>0</v>
          </cell>
          <cell r="C2275">
            <v>0</v>
          </cell>
          <cell r="D2275">
            <v>0</v>
          </cell>
        </row>
        <row r="2276">
          <cell r="A2276">
            <v>0</v>
          </cell>
          <cell r="B2276">
            <v>0</v>
          </cell>
          <cell r="C2276">
            <v>0</v>
          </cell>
          <cell r="D2276">
            <v>0</v>
          </cell>
        </row>
        <row r="2277">
          <cell r="A2277">
            <v>0</v>
          </cell>
          <cell r="B2277">
            <v>0</v>
          </cell>
          <cell r="C2277">
            <v>0</v>
          </cell>
          <cell r="D2277">
            <v>0</v>
          </cell>
        </row>
        <row r="2278">
          <cell r="A2278">
            <v>0</v>
          </cell>
          <cell r="B2278">
            <v>0</v>
          </cell>
          <cell r="C2278">
            <v>0</v>
          </cell>
          <cell r="D2278">
            <v>0</v>
          </cell>
        </row>
        <row r="2279">
          <cell r="A2279">
            <v>0</v>
          </cell>
          <cell r="B2279">
            <v>0</v>
          </cell>
          <cell r="C2279">
            <v>0</v>
          </cell>
          <cell r="D2279">
            <v>0</v>
          </cell>
        </row>
        <row r="2280">
          <cell r="A2280">
            <v>0</v>
          </cell>
          <cell r="B2280">
            <v>0</v>
          </cell>
          <cell r="C2280">
            <v>0</v>
          </cell>
          <cell r="D2280">
            <v>0</v>
          </cell>
        </row>
        <row r="2281">
          <cell r="A2281">
            <v>0</v>
          </cell>
          <cell r="B2281">
            <v>0</v>
          </cell>
          <cell r="C2281">
            <v>0</v>
          </cell>
          <cell r="D2281">
            <v>0</v>
          </cell>
        </row>
        <row r="2282">
          <cell r="A2282">
            <v>0</v>
          </cell>
          <cell r="B2282">
            <v>0</v>
          </cell>
          <cell r="C2282">
            <v>0</v>
          </cell>
          <cell r="D2282">
            <v>0</v>
          </cell>
        </row>
        <row r="2283">
          <cell r="A2283">
            <v>0</v>
          </cell>
          <cell r="B2283">
            <v>0</v>
          </cell>
          <cell r="C2283">
            <v>0</v>
          </cell>
          <cell r="D2283">
            <v>0</v>
          </cell>
        </row>
        <row r="2284">
          <cell r="A2284">
            <v>0</v>
          </cell>
          <cell r="B2284">
            <v>0</v>
          </cell>
          <cell r="C2284">
            <v>0</v>
          </cell>
          <cell r="D2284">
            <v>0</v>
          </cell>
        </row>
        <row r="2285">
          <cell r="A2285">
            <v>0</v>
          </cell>
          <cell r="B2285">
            <v>0</v>
          </cell>
          <cell r="C2285">
            <v>0</v>
          </cell>
          <cell r="D2285">
            <v>0</v>
          </cell>
        </row>
        <row r="2286">
          <cell r="A2286">
            <v>0</v>
          </cell>
          <cell r="B2286">
            <v>0</v>
          </cell>
          <cell r="C2286">
            <v>0</v>
          </cell>
          <cell r="D2286">
            <v>0</v>
          </cell>
        </row>
        <row r="2287">
          <cell r="A2287">
            <v>0</v>
          </cell>
          <cell r="B2287">
            <v>0</v>
          </cell>
          <cell r="C2287">
            <v>0</v>
          </cell>
          <cell r="D2287">
            <v>0</v>
          </cell>
        </row>
        <row r="2288">
          <cell r="A2288">
            <v>0</v>
          </cell>
          <cell r="B2288">
            <v>0</v>
          </cell>
          <cell r="C2288">
            <v>0</v>
          </cell>
          <cell r="D2288">
            <v>0</v>
          </cell>
        </row>
        <row r="2289">
          <cell r="A2289">
            <v>0</v>
          </cell>
          <cell r="B2289">
            <v>0</v>
          </cell>
          <cell r="C2289">
            <v>0</v>
          </cell>
          <cell r="D2289">
            <v>0</v>
          </cell>
        </row>
        <row r="2290">
          <cell r="A2290">
            <v>0</v>
          </cell>
          <cell r="B2290">
            <v>0</v>
          </cell>
          <cell r="C2290">
            <v>0</v>
          </cell>
          <cell r="D2290">
            <v>0</v>
          </cell>
        </row>
        <row r="2291">
          <cell r="A2291">
            <v>0</v>
          </cell>
          <cell r="B2291">
            <v>0</v>
          </cell>
          <cell r="C2291">
            <v>0</v>
          </cell>
          <cell r="D2291">
            <v>0</v>
          </cell>
        </row>
        <row r="2292">
          <cell r="A2292">
            <v>0</v>
          </cell>
          <cell r="B2292">
            <v>0</v>
          </cell>
          <cell r="C2292">
            <v>0</v>
          </cell>
          <cell r="D2292">
            <v>0</v>
          </cell>
        </row>
        <row r="2293">
          <cell r="A2293">
            <v>0</v>
          </cell>
          <cell r="B2293">
            <v>0</v>
          </cell>
          <cell r="C2293">
            <v>0</v>
          </cell>
          <cell r="D2293">
            <v>0</v>
          </cell>
        </row>
        <row r="2294">
          <cell r="A2294">
            <v>0</v>
          </cell>
          <cell r="B2294">
            <v>0</v>
          </cell>
          <cell r="C2294">
            <v>0</v>
          </cell>
          <cell r="D2294">
            <v>0</v>
          </cell>
        </row>
        <row r="2295">
          <cell r="A2295">
            <v>0</v>
          </cell>
          <cell r="B2295">
            <v>0</v>
          </cell>
          <cell r="C2295">
            <v>0</v>
          </cell>
          <cell r="D2295">
            <v>0</v>
          </cell>
        </row>
        <row r="2296">
          <cell r="A2296">
            <v>0</v>
          </cell>
          <cell r="B2296">
            <v>0</v>
          </cell>
          <cell r="C2296">
            <v>0</v>
          </cell>
          <cell r="D2296">
            <v>0</v>
          </cell>
        </row>
        <row r="2297">
          <cell r="A2297">
            <v>0</v>
          </cell>
          <cell r="B2297">
            <v>0</v>
          </cell>
          <cell r="C2297">
            <v>0</v>
          </cell>
          <cell r="D2297">
            <v>0</v>
          </cell>
        </row>
        <row r="2298">
          <cell r="A2298">
            <v>0</v>
          </cell>
          <cell r="B2298">
            <v>0</v>
          </cell>
          <cell r="C2298">
            <v>0</v>
          </cell>
          <cell r="D2298">
            <v>0</v>
          </cell>
        </row>
        <row r="2299">
          <cell r="A2299">
            <v>0</v>
          </cell>
          <cell r="B2299">
            <v>0</v>
          </cell>
          <cell r="C2299">
            <v>0</v>
          </cell>
          <cell r="D2299">
            <v>0</v>
          </cell>
        </row>
        <row r="2300">
          <cell r="A2300">
            <v>0</v>
          </cell>
          <cell r="B2300">
            <v>0</v>
          </cell>
          <cell r="C2300">
            <v>0</v>
          </cell>
          <cell r="D2300">
            <v>0</v>
          </cell>
        </row>
        <row r="2301">
          <cell r="A2301">
            <v>0</v>
          </cell>
          <cell r="B2301">
            <v>0</v>
          </cell>
          <cell r="C2301">
            <v>0</v>
          </cell>
          <cell r="D2301">
            <v>0</v>
          </cell>
        </row>
        <row r="2302">
          <cell r="A2302">
            <v>0</v>
          </cell>
          <cell r="B2302">
            <v>0</v>
          </cell>
          <cell r="C2302">
            <v>0</v>
          </cell>
          <cell r="D2302">
            <v>0</v>
          </cell>
        </row>
        <row r="2303">
          <cell r="A2303">
            <v>0</v>
          </cell>
          <cell r="B2303">
            <v>0</v>
          </cell>
          <cell r="C2303">
            <v>0</v>
          </cell>
          <cell r="D2303">
            <v>0</v>
          </cell>
        </row>
        <row r="2304">
          <cell r="A2304">
            <v>0</v>
          </cell>
          <cell r="B2304">
            <v>0</v>
          </cell>
          <cell r="C2304">
            <v>0</v>
          </cell>
          <cell r="D2304">
            <v>0</v>
          </cell>
        </row>
        <row r="2305">
          <cell r="A2305">
            <v>0</v>
          </cell>
          <cell r="B2305">
            <v>0</v>
          </cell>
          <cell r="C2305">
            <v>0</v>
          </cell>
          <cell r="D2305">
            <v>0</v>
          </cell>
        </row>
        <row r="2306">
          <cell r="A2306">
            <v>0</v>
          </cell>
          <cell r="B2306">
            <v>0</v>
          </cell>
          <cell r="C2306">
            <v>0</v>
          </cell>
          <cell r="D2306">
            <v>0</v>
          </cell>
        </row>
        <row r="2307">
          <cell r="A2307">
            <v>0</v>
          </cell>
          <cell r="B2307">
            <v>0</v>
          </cell>
          <cell r="C2307">
            <v>0</v>
          </cell>
          <cell r="D2307">
            <v>0</v>
          </cell>
        </row>
        <row r="2308">
          <cell r="A2308">
            <v>0</v>
          </cell>
          <cell r="B2308">
            <v>0</v>
          </cell>
          <cell r="C2308">
            <v>0</v>
          </cell>
          <cell r="D2308">
            <v>0</v>
          </cell>
        </row>
        <row r="2309">
          <cell r="A2309">
            <v>0</v>
          </cell>
          <cell r="B2309">
            <v>0</v>
          </cell>
          <cell r="C2309">
            <v>0</v>
          </cell>
          <cell r="D2309">
            <v>0</v>
          </cell>
        </row>
        <row r="2310">
          <cell r="A2310">
            <v>0</v>
          </cell>
          <cell r="B2310">
            <v>0</v>
          </cell>
          <cell r="C2310">
            <v>0</v>
          </cell>
          <cell r="D2310">
            <v>0</v>
          </cell>
        </row>
        <row r="2311">
          <cell r="A2311">
            <v>0</v>
          </cell>
          <cell r="B2311">
            <v>0</v>
          </cell>
          <cell r="C2311">
            <v>0</v>
          </cell>
          <cell r="D2311">
            <v>0</v>
          </cell>
        </row>
        <row r="2312">
          <cell r="A2312">
            <v>0</v>
          </cell>
          <cell r="B2312">
            <v>0</v>
          </cell>
          <cell r="C2312">
            <v>0</v>
          </cell>
          <cell r="D2312">
            <v>0</v>
          </cell>
        </row>
        <row r="2313">
          <cell r="A2313">
            <v>0</v>
          </cell>
          <cell r="B2313">
            <v>0</v>
          </cell>
          <cell r="C2313">
            <v>0</v>
          </cell>
          <cell r="D2313">
            <v>0</v>
          </cell>
        </row>
        <row r="2314">
          <cell r="A2314">
            <v>0</v>
          </cell>
          <cell r="B2314">
            <v>0</v>
          </cell>
          <cell r="C2314">
            <v>0</v>
          </cell>
          <cell r="D2314">
            <v>0</v>
          </cell>
        </row>
        <row r="2315">
          <cell r="A2315">
            <v>0</v>
          </cell>
          <cell r="B2315">
            <v>0</v>
          </cell>
          <cell r="C2315">
            <v>0</v>
          </cell>
          <cell r="D2315">
            <v>0</v>
          </cell>
        </row>
        <row r="2316">
          <cell r="A2316">
            <v>0</v>
          </cell>
          <cell r="B2316">
            <v>0</v>
          </cell>
          <cell r="C2316">
            <v>0</v>
          </cell>
          <cell r="D2316">
            <v>0</v>
          </cell>
        </row>
        <row r="2317">
          <cell r="A2317">
            <v>0</v>
          </cell>
          <cell r="B2317">
            <v>0</v>
          </cell>
          <cell r="C2317">
            <v>0</v>
          </cell>
          <cell r="D2317">
            <v>0</v>
          </cell>
        </row>
        <row r="2318">
          <cell r="A2318">
            <v>0</v>
          </cell>
          <cell r="B2318">
            <v>0</v>
          </cell>
          <cell r="C2318">
            <v>0</v>
          </cell>
          <cell r="D2318">
            <v>0</v>
          </cell>
        </row>
        <row r="2319">
          <cell r="A2319">
            <v>0</v>
          </cell>
          <cell r="B2319">
            <v>0</v>
          </cell>
          <cell r="C2319">
            <v>0</v>
          </cell>
          <cell r="D2319">
            <v>0</v>
          </cell>
        </row>
        <row r="2320">
          <cell r="A2320">
            <v>0</v>
          </cell>
          <cell r="B2320">
            <v>0</v>
          </cell>
          <cell r="C2320">
            <v>0</v>
          </cell>
          <cell r="D2320">
            <v>0</v>
          </cell>
        </row>
        <row r="2321">
          <cell r="A2321">
            <v>0</v>
          </cell>
          <cell r="B2321">
            <v>0</v>
          </cell>
          <cell r="C2321">
            <v>0</v>
          </cell>
          <cell r="D2321">
            <v>0</v>
          </cell>
        </row>
        <row r="2322">
          <cell r="A2322">
            <v>0</v>
          </cell>
          <cell r="B2322">
            <v>0</v>
          </cell>
          <cell r="C2322">
            <v>0</v>
          </cell>
          <cell r="D2322">
            <v>0</v>
          </cell>
        </row>
        <row r="2323">
          <cell r="A2323">
            <v>0</v>
          </cell>
          <cell r="B2323">
            <v>0</v>
          </cell>
          <cell r="C2323">
            <v>0</v>
          </cell>
          <cell r="D2323">
            <v>0</v>
          </cell>
        </row>
        <row r="2324">
          <cell r="A2324">
            <v>0</v>
          </cell>
          <cell r="B2324">
            <v>0</v>
          </cell>
          <cell r="C2324">
            <v>0</v>
          </cell>
          <cell r="D2324">
            <v>0</v>
          </cell>
        </row>
        <row r="2325">
          <cell r="A2325">
            <v>0</v>
          </cell>
          <cell r="B2325">
            <v>0</v>
          </cell>
          <cell r="C2325">
            <v>0</v>
          </cell>
          <cell r="D2325">
            <v>0</v>
          </cell>
        </row>
        <row r="2326">
          <cell r="A2326">
            <v>0</v>
          </cell>
          <cell r="B2326">
            <v>0</v>
          </cell>
          <cell r="C2326">
            <v>0</v>
          </cell>
          <cell r="D2326">
            <v>0</v>
          </cell>
        </row>
        <row r="2327">
          <cell r="A2327">
            <v>0</v>
          </cell>
          <cell r="B2327">
            <v>0</v>
          </cell>
          <cell r="C2327">
            <v>0</v>
          </cell>
          <cell r="D2327">
            <v>0</v>
          </cell>
        </row>
        <row r="2328">
          <cell r="A2328">
            <v>0</v>
          </cell>
          <cell r="B2328">
            <v>0</v>
          </cell>
          <cell r="C2328">
            <v>0</v>
          </cell>
          <cell r="D2328">
            <v>0</v>
          </cell>
        </row>
        <row r="2329">
          <cell r="A2329">
            <v>0</v>
          </cell>
          <cell r="B2329">
            <v>0</v>
          </cell>
          <cell r="C2329">
            <v>0</v>
          </cell>
          <cell r="D2329">
            <v>0</v>
          </cell>
        </row>
        <row r="2330">
          <cell r="A2330">
            <v>0</v>
          </cell>
          <cell r="B2330">
            <v>0</v>
          </cell>
          <cell r="C2330">
            <v>0</v>
          </cell>
          <cell r="D2330">
            <v>0</v>
          </cell>
        </row>
        <row r="2331">
          <cell r="A2331">
            <v>0</v>
          </cell>
          <cell r="B2331">
            <v>0</v>
          </cell>
          <cell r="C2331">
            <v>0</v>
          </cell>
          <cell r="D2331">
            <v>0</v>
          </cell>
        </row>
        <row r="2332">
          <cell r="A2332">
            <v>0</v>
          </cell>
          <cell r="B2332">
            <v>0</v>
          </cell>
          <cell r="C2332">
            <v>0</v>
          </cell>
          <cell r="D2332">
            <v>0</v>
          </cell>
        </row>
        <row r="2333">
          <cell r="A2333">
            <v>0</v>
          </cell>
          <cell r="B2333">
            <v>0</v>
          </cell>
          <cell r="C2333">
            <v>0</v>
          </cell>
          <cell r="D2333">
            <v>0</v>
          </cell>
        </row>
        <row r="2334">
          <cell r="A2334">
            <v>0</v>
          </cell>
          <cell r="B2334">
            <v>0</v>
          </cell>
          <cell r="C2334">
            <v>0</v>
          </cell>
          <cell r="D2334">
            <v>0</v>
          </cell>
        </row>
        <row r="2335">
          <cell r="A2335">
            <v>0</v>
          </cell>
          <cell r="B2335">
            <v>0</v>
          </cell>
          <cell r="C2335">
            <v>0</v>
          </cell>
          <cell r="D2335">
            <v>0</v>
          </cell>
        </row>
        <row r="2336">
          <cell r="A2336">
            <v>0</v>
          </cell>
          <cell r="B2336">
            <v>0</v>
          </cell>
          <cell r="C2336">
            <v>0</v>
          </cell>
          <cell r="D2336">
            <v>0</v>
          </cell>
        </row>
        <row r="2337">
          <cell r="A2337">
            <v>0</v>
          </cell>
          <cell r="B2337">
            <v>0</v>
          </cell>
          <cell r="C2337">
            <v>0</v>
          </cell>
          <cell r="D2337">
            <v>0</v>
          </cell>
        </row>
        <row r="2338">
          <cell r="A2338">
            <v>0</v>
          </cell>
          <cell r="B2338">
            <v>0</v>
          </cell>
          <cell r="C2338">
            <v>0</v>
          </cell>
          <cell r="D2338">
            <v>0</v>
          </cell>
        </row>
        <row r="2339">
          <cell r="A2339">
            <v>0</v>
          </cell>
          <cell r="B2339">
            <v>0</v>
          </cell>
          <cell r="C2339">
            <v>0</v>
          </cell>
          <cell r="D2339">
            <v>0</v>
          </cell>
        </row>
        <row r="2340">
          <cell r="A2340">
            <v>0</v>
          </cell>
          <cell r="B2340">
            <v>0</v>
          </cell>
          <cell r="C2340">
            <v>0</v>
          </cell>
          <cell r="D2340">
            <v>0</v>
          </cell>
        </row>
        <row r="2341">
          <cell r="A2341">
            <v>0</v>
          </cell>
          <cell r="B2341">
            <v>0</v>
          </cell>
          <cell r="C2341">
            <v>0</v>
          </cell>
          <cell r="D2341">
            <v>0</v>
          </cell>
        </row>
        <row r="2342">
          <cell r="A2342">
            <v>0</v>
          </cell>
          <cell r="B2342">
            <v>0</v>
          </cell>
          <cell r="C2342">
            <v>0</v>
          </cell>
          <cell r="D2342">
            <v>0</v>
          </cell>
        </row>
        <row r="2343">
          <cell r="A2343">
            <v>0</v>
          </cell>
          <cell r="B2343">
            <v>0</v>
          </cell>
          <cell r="C2343">
            <v>0</v>
          </cell>
          <cell r="D2343">
            <v>0</v>
          </cell>
        </row>
        <row r="2344">
          <cell r="A2344">
            <v>0</v>
          </cell>
          <cell r="B2344">
            <v>0</v>
          </cell>
          <cell r="C2344">
            <v>0</v>
          </cell>
          <cell r="D2344">
            <v>0</v>
          </cell>
        </row>
        <row r="2345">
          <cell r="A2345">
            <v>0</v>
          </cell>
          <cell r="B2345">
            <v>0</v>
          </cell>
          <cell r="C2345">
            <v>0</v>
          </cell>
          <cell r="D2345">
            <v>0</v>
          </cell>
        </row>
        <row r="2346">
          <cell r="A2346">
            <v>0</v>
          </cell>
          <cell r="B2346">
            <v>0</v>
          </cell>
          <cell r="C2346">
            <v>0</v>
          </cell>
          <cell r="D2346">
            <v>0</v>
          </cell>
        </row>
        <row r="2347">
          <cell r="A2347">
            <v>0</v>
          </cell>
          <cell r="B2347">
            <v>0</v>
          </cell>
          <cell r="C2347">
            <v>0</v>
          </cell>
          <cell r="D2347">
            <v>0</v>
          </cell>
        </row>
        <row r="2348">
          <cell r="A2348">
            <v>0</v>
          </cell>
          <cell r="B2348">
            <v>0</v>
          </cell>
          <cell r="C2348">
            <v>0</v>
          </cell>
          <cell r="D2348">
            <v>0</v>
          </cell>
        </row>
        <row r="2349">
          <cell r="A2349">
            <v>0</v>
          </cell>
          <cell r="B2349">
            <v>0</v>
          </cell>
          <cell r="C2349">
            <v>0</v>
          </cell>
          <cell r="D2349">
            <v>0</v>
          </cell>
        </row>
        <row r="2350">
          <cell r="A2350">
            <v>0</v>
          </cell>
          <cell r="B2350">
            <v>0</v>
          </cell>
          <cell r="C2350">
            <v>0</v>
          </cell>
          <cell r="D2350">
            <v>0</v>
          </cell>
        </row>
        <row r="2351">
          <cell r="A2351">
            <v>0</v>
          </cell>
          <cell r="B2351">
            <v>0</v>
          </cell>
          <cell r="C2351">
            <v>0</v>
          </cell>
          <cell r="D2351">
            <v>0</v>
          </cell>
        </row>
        <row r="2352">
          <cell r="A2352">
            <v>0</v>
          </cell>
          <cell r="B2352">
            <v>0</v>
          </cell>
          <cell r="C2352">
            <v>0</v>
          </cell>
          <cell r="D2352">
            <v>0</v>
          </cell>
        </row>
        <row r="2353">
          <cell r="A2353">
            <v>0</v>
          </cell>
          <cell r="B2353">
            <v>0</v>
          </cell>
          <cell r="C2353">
            <v>0</v>
          </cell>
          <cell r="D2353">
            <v>0</v>
          </cell>
        </row>
        <row r="2354">
          <cell r="A2354">
            <v>0</v>
          </cell>
          <cell r="B2354">
            <v>0</v>
          </cell>
          <cell r="C2354">
            <v>0</v>
          </cell>
          <cell r="D2354">
            <v>0</v>
          </cell>
        </row>
        <row r="2355">
          <cell r="A2355">
            <v>0</v>
          </cell>
          <cell r="B2355">
            <v>0</v>
          </cell>
          <cell r="C2355">
            <v>0</v>
          </cell>
          <cell r="D2355">
            <v>0</v>
          </cell>
        </row>
        <row r="2356">
          <cell r="A2356">
            <v>0</v>
          </cell>
          <cell r="B2356">
            <v>0</v>
          </cell>
          <cell r="C2356">
            <v>0</v>
          </cell>
          <cell r="D2356">
            <v>0</v>
          </cell>
        </row>
        <row r="2357">
          <cell r="A2357">
            <v>0</v>
          </cell>
          <cell r="B2357">
            <v>0</v>
          </cell>
          <cell r="C2357">
            <v>0</v>
          </cell>
          <cell r="D2357">
            <v>0</v>
          </cell>
        </row>
        <row r="2358">
          <cell r="A2358">
            <v>0</v>
          </cell>
          <cell r="B2358">
            <v>0</v>
          </cell>
          <cell r="C2358">
            <v>0</v>
          </cell>
          <cell r="D2358">
            <v>0</v>
          </cell>
        </row>
        <row r="2359">
          <cell r="A2359">
            <v>0</v>
          </cell>
          <cell r="B2359">
            <v>0</v>
          </cell>
          <cell r="C2359">
            <v>0</v>
          </cell>
          <cell r="D2359">
            <v>0</v>
          </cell>
        </row>
        <row r="2360">
          <cell r="A2360">
            <v>0</v>
          </cell>
          <cell r="B2360">
            <v>0</v>
          </cell>
          <cell r="C2360">
            <v>0</v>
          </cell>
          <cell r="D2360">
            <v>0</v>
          </cell>
        </row>
        <row r="2361">
          <cell r="A2361">
            <v>0</v>
          </cell>
          <cell r="B2361">
            <v>0</v>
          </cell>
          <cell r="C2361">
            <v>0</v>
          </cell>
          <cell r="D2361">
            <v>0</v>
          </cell>
        </row>
        <row r="2362">
          <cell r="A2362">
            <v>0</v>
          </cell>
          <cell r="B2362">
            <v>0</v>
          </cell>
          <cell r="C2362">
            <v>0</v>
          </cell>
          <cell r="D2362">
            <v>0</v>
          </cell>
        </row>
        <row r="2363">
          <cell r="A2363">
            <v>0</v>
          </cell>
          <cell r="B2363">
            <v>0</v>
          </cell>
          <cell r="C2363">
            <v>0</v>
          </cell>
          <cell r="D2363">
            <v>0</v>
          </cell>
        </row>
        <row r="2364">
          <cell r="A2364">
            <v>0</v>
          </cell>
          <cell r="B2364">
            <v>0</v>
          </cell>
          <cell r="C2364">
            <v>0</v>
          </cell>
          <cell r="D2364">
            <v>0</v>
          </cell>
        </row>
        <row r="2365">
          <cell r="A2365">
            <v>0</v>
          </cell>
          <cell r="B2365">
            <v>0</v>
          </cell>
          <cell r="C2365">
            <v>0</v>
          </cell>
          <cell r="D2365">
            <v>0</v>
          </cell>
        </row>
        <row r="2366">
          <cell r="A2366">
            <v>0</v>
          </cell>
          <cell r="B2366">
            <v>0</v>
          </cell>
          <cell r="C2366">
            <v>0</v>
          </cell>
          <cell r="D2366">
            <v>0</v>
          </cell>
        </row>
        <row r="2367">
          <cell r="A2367">
            <v>0</v>
          </cell>
          <cell r="B2367">
            <v>0</v>
          </cell>
          <cell r="C2367">
            <v>0</v>
          </cell>
          <cell r="D2367">
            <v>0</v>
          </cell>
        </row>
        <row r="2368">
          <cell r="A2368">
            <v>0</v>
          </cell>
          <cell r="B2368">
            <v>0</v>
          </cell>
          <cell r="C2368">
            <v>0</v>
          </cell>
          <cell r="D2368">
            <v>0</v>
          </cell>
        </row>
        <row r="2369">
          <cell r="A2369">
            <v>0</v>
          </cell>
          <cell r="B2369">
            <v>0</v>
          </cell>
          <cell r="C2369">
            <v>0</v>
          </cell>
          <cell r="D2369">
            <v>0</v>
          </cell>
        </row>
        <row r="2370">
          <cell r="A2370">
            <v>0</v>
          </cell>
          <cell r="B2370">
            <v>0</v>
          </cell>
          <cell r="C2370">
            <v>0</v>
          </cell>
          <cell r="D2370">
            <v>0</v>
          </cell>
        </row>
        <row r="2371">
          <cell r="A2371">
            <v>0</v>
          </cell>
          <cell r="B2371">
            <v>0</v>
          </cell>
          <cell r="C2371">
            <v>0</v>
          </cell>
          <cell r="D2371">
            <v>0</v>
          </cell>
        </row>
        <row r="2372">
          <cell r="A2372">
            <v>0</v>
          </cell>
          <cell r="B2372">
            <v>0</v>
          </cell>
          <cell r="C2372">
            <v>0</v>
          </cell>
          <cell r="D2372">
            <v>0</v>
          </cell>
        </row>
        <row r="2373">
          <cell r="A2373">
            <v>0</v>
          </cell>
          <cell r="B2373">
            <v>0</v>
          </cell>
          <cell r="C2373">
            <v>0</v>
          </cell>
          <cell r="D2373">
            <v>0</v>
          </cell>
        </row>
        <row r="2374">
          <cell r="A2374">
            <v>0</v>
          </cell>
          <cell r="B2374">
            <v>0</v>
          </cell>
          <cell r="C2374">
            <v>0</v>
          </cell>
          <cell r="D2374">
            <v>0</v>
          </cell>
        </row>
        <row r="2375">
          <cell r="A2375">
            <v>0</v>
          </cell>
          <cell r="B2375">
            <v>0</v>
          </cell>
          <cell r="C2375">
            <v>0</v>
          </cell>
          <cell r="D2375">
            <v>0</v>
          </cell>
        </row>
        <row r="2376">
          <cell r="A2376">
            <v>0</v>
          </cell>
          <cell r="B2376">
            <v>0</v>
          </cell>
          <cell r="C2376">
            <v>0</v>
          </cell>
          <cell r="D2376">
            <v>0</v>
          </cell>
        </row>
        <row r="2377">
          <cell r="A2377">
            <v>0</v>
          </cell>
          <cell r="B2377">
            <v>0</v>
          </cell>
          <cell r="C2377">
            <v>0</v>
          </cell>
          <cell r="D2377">
            <v>0</v>
          </cell>
        </row>
        <row r="2378">
          <cell r="A2378">
            <v>0</v>
          </cell>
          <cell r="B2378">
            <v>0</v>
          </cell>
          <cell r="C2378">
            <v>0</v>
          </cell>
          <cell r="D2378">
            <v>0</v>
          </cell>
        </row>
        <row r="2379">
          <cell r="A2379">
            <v>0</v>
          </cell>
          <cell r="B2379">
            <v>0</v>
          </cell>
          <cell r="C2379">
            <v>0</v>
          </cell>
          <cell r="D2379">
            <v>0</v>
          </cell>
        </row>
        <row r="2380">
          <cell r="A2380">
            <v>0</v>
          </cell>
          <cell r="B2380">
            <v>0</v>
          </cell>
          <cell r="C2380">
            <v>0</v>
          </cell>
          <cell r="D2380">
            <v>0</v>
          </cell>
        </row>
        <row r="2381">
          <cell r="A2381">
            <v>0</v>
          </cell>
          <cell r="B2381">
            <v>0</v>
          </cell>
          <cell r="C2381">
            <v>0</v>
          </cell>
          <cell r="D2381">
            <v>0</v>
          </cell>
        </row>
        <row r="2382">
          <cell r="A2382">
            <v>0</v>
          </cell>
          <cell r="B2382">
            <v>0</v>
          </cell>
          <cell r="C2382">
            <v>0</v>
          </cell>
          <cell r="D2382">
            <v>0</v>
          </cell>
        </row>
        <row r="2383">
          <cell r="A2383">
            <v>0</v>
          </cell>
          <cell r="B2383">
            <v>0</v>
          </cell>
          <cell r="C2383">
            <v>0</v>
          </cell>
          <cell r="D2383">
            <v>0</v>
          </cell>
        </row>
        <row r="2384">
          <cell r="A2384">
            <v>0</v>
          </cell>
          <cell r="B2384">
            <v>0</v>
          </cell>
          <cell r="C2384">
            <v>0</v>
          </cell>
          <cell r="D2384">
            <v>0</v>
          </cell>
        </row>
        <row r="2385">
          <cell r="A2385">
            <v>0</v>
          </cell>
          <cell r="B2385">
            <v>0</v>
          </cell>
          <cell r="C2385">
            <v>0</v>
          </cell>
          <cell r="D2385">
            <v>0</v>
          </cell>
        </row>
        <row r="2386">
          <cell r="A2386">
            <v>0</v>
          </cell>
          <cell r="B2386">
            <v>0</v>
          </cell>
          <cell r="C2386">
            <v>0</v>
          </cell>
          <cell r="D2386">
            <v>0</v>
          </cell>
        </row>
        <row r="2387">
          <cell r="A2387">
            <v>0</v>
          </cell>
          <cell r="B2387">
            <v>0</v>
          </cell>
          <cell r="C2387">
            <v>0</v>
          </cell>
          <cell r="D2387">
            <v>0</v>
          </cell>
        </row>
        <row r="2388">
          <cell r="A2388">
            <v>0</v>
          </cell>
          <cell r="B2388">
            <v>0</v>
          </cell>
          <cell r="C2388">
            <v>0</v>
          </cell>
          <cell r="D2388">
            <v>0</v>
          </cell>
        </row>
        <row r="2389">
          <cell r="A2389">
            <v>0</v>
          </cell>
          <cell r="B2389">
            <v>0</v>
          </cell>
          <cell r="C2389">
            <v>0</v>
          </cell>
          <cell r="D2389">
            <v>0</v>
          </cell>
        </row>
        <row r="2390">
          <cell r="A2390">
            <v>0</v>
          </cell>
          <cell r="B2390">
            <v>0</v>
          </cell>
          <cell r="C2390">
            <v>0</v>
          </cell>
          <cell r="D2390">
            <v>0</v>
          </cell>
        </row>
        <row r="2391">
          <cell r="A2391">
            <v>0</v>
          </cell>
          <cell r="B2391">
            <v>0</v>
          </cell>
          <cell r="C2391">
            <v>0</v>
          </cell>
          <cell r="D2391">
            <v>0</v>
          </cell>
        </row>
        <row r="2392">
          <cell r="A2392">
            <v>0</v>
          </cell>
          <cell r="B2392">
            <v>0</v>
          </cell>
          <cell r="C2392">
            <v>0</v>
          </cell>
          <cell r="D2392">
            <v>0</v>
          </cell>
        </row>
        <row r="2393">
          <cell r="A2393">
            <v>0</v>
          </cell>
          <cell r="B2393">
            <v>0</v>
          </cell>
          <cell r="C2393">
            <v>0</v>
          </cell>
          <cell r="D2393">
            <v>0</v>
          </cell>
        </row>
        <row r="2394">
          <cell r="A2394">
            <v>0</v>
          </cell>
          <cell r="B2394">
            <v>0</v>
          </cell>
          <cell r="C2394">
            <v>0</v>
          </cell>
          <cell r="D2394">
            <v>0</v>
          </cell>
        </row>
        <row r="2395">
          <cell r="A2395">
            <v>0</v>
          </cell>
          <cell r="B2395">
            <v>0</v>
          </cell>
          <cell r="C2395">
            <v>0</v>
          </cell>
          <cell r="D2395">
            <v>0</v>
          </cell>
        </row>
        <row r="2396">
          <cell r="A2396">
            <v>0</v>
          </cell>
          <cell r="B2396">
            <v>0</v>
          </cell>
          <cell r="C2396">
            <v>0</v>
          </cell>
          <cell r="D2396">
            <v>0</v>
          </cell>
        </row>
        <row r="2397">
          <cell r="A2397">
            <v>0</v>
          </cell>
          <cell r="B2397">
            <v>0</v>
          </cell>
          <cell r="C2397">
            <v>0</v>
          </cell>
          <cell r="D2397">
            <v>0</v>
          </cell>
        </row>
        <row r="2398">
          <cell r="A2398">
            <v>0</v>
          </cell>
          <cell r="B2398">
            <v>0</v>
          </cell>
          <cell r="C2398">
            <v>0</v>
          </cell>
          <cell r="D2398">
            <v>0</v>
          </cell>
        </row>
        <row r="2399">
          <cell r="A2399">
            <v>0</v>
          </cell>
          <cell r="B2399">
            <v>0</v>
          </cell>
          <cell r="C2399">
            <v>0</v>
          </cell>
          <cell r="D2399">
            <v>0</v>
          </cell>
        </row>
        <row r="2400">
          <cell r="A2400">
            <v>0</v>
          </cell>
          <cell r="B2400">
            <v>0</v>
          </cell>
          <cell r="C2400">
            <v>0</v>
          </cell>
          <cell r="D2400">
            <v>0</v>
          </cell>
        </row>
        <row r="2401">
          <cell r="A2401">
            <v>0</v>
          </cell>
          <cell r="B2401">
            <v>0</v>
          </cell>
          <cell r="C2401">
            <v>0</v>
          </cell>
          <cell r="D2401">
            <v>0</v>
          </cell>
        </row>
        <row r="2402">
          <cell r="A2402">
            <v>0</v>
          </cell>
          <cell r="B2402">
            <v>0</v>
          </cell>
          <cell r="C2402">
            <v>0</v>
          </cell>
          <cell r="D2402">
            <v>0</v>
          </cell>
        </row>
        <row r="2403">
          <cell r="A2403">
            <v>0</v>
          </cell>
          <cell r="B2403">
            <v>0</v>
          </cell>
          <cell r="C2403">
            <v>0</v>
          </cell>
          <cell r="D2403">
            <v>0</v>
          </cell>
        </row>
        <row r="2404">
          <cell r="A2404">
            <v>0</v>
          </cell>
          <cell r="B2404">
            <v>0</v>
          </cell>
          <cell r="C2404">
            <v>0</v>
          </cell>
          <cell r="D2404">
            <v>0</v>
          </cell>
        </row>
        <row r="2405">
          <cell r="A2405">
            <v>0</v>
          </cell>
          <cell r="B2405">
            <v>0</v>
          </cell>
          <cell r="C2405">
            <v>0</v>
          </cell>
          <cell r="D2405">
            <v>0</v>
          </cell>
        </row>
        <row r="2406">
          <cell r="A2406">
            <v>0</v>
          </cell>
          <cell r="B2406">
            <v>0</v>
          </cell>
          <cell r="C2406">
            <v>0</v>
          </cell>
          <cell r="D2406">
            <v>0</v>
          </cell>
        </row>
        <row r="2407">
          <cell r="A2407">
            <v>0</v>
          </cell>
          <cell r="B2407">
            <v>0</v>
          </cell>
          <cell r="C2407">
            <v>0</v>
          </cell>
          <cell r="D2407">
            <v>0</v>
          </cell>
        </row>
        <row r="2408">
          <cell r="A2408">
            <v>0</v>
          </cell>
          <cell r="B2408">
            <v>0</v>
          </cell>
          <cell r="C2408">
            <v>0</v>
          </cell>
          <cell r="D2408">
            <v>0</v>
          </cell>
        </row>
        <row r="2409">
          <cell r="A2409">
            <v>0</v>
          </cell>
          <cell r="B2409">
            <v>0</v>
          </cell>
          <cell r="C2409">
            <v>0</v>
          </cell>
          <cell r="D2409">
            <v>0</v>
          </cell>
        </row>
        <row r="2410">
          <cell r="A2410">
            <v>0</v>
          </cell>
          <cell r="B2410">
            <v>0</v>
          </cell>
          <cell r="C2410">
            <v>0</v>
          </cell>
          <cell r="D2410">
            <v>0</v>
          </cell>
        </row>
        <row r="2411">
          <cell r="A2411">
            <v>0</v>
          </cell>
          <cell r="B2411">
            <v>0</v>
          </cell>
          <cell r="C2411">
            <v>0</v>
          </cell>
          <cell r="D2411">
            <v>0</v>
          </cell>
        </row>
        <row r="2412">
          <cell r="A2412">
            <v>0</v>
          </cell>
          <cell r="B2412">
            <v>0</v>
          </cell>
          <cell r="C2412">
            <v>0</v>
          </cell>
          <cell r="D2412">
            <v>0</v>
          </cell>
        </row>
        <row r="2413">
          <cell r="A2413">
            <v>0</v>
          </cell>
          <cell r="B2413">
            <v>0</v>
          </cell>
          <cell r="C2413">
            <v>0</v>
          </cell>
          <cell r="D2413">
            <v>0</v>
          </cell>
        </row>
        <row r="2414">
          <cell r="A2414">
            <v>0</v>
          </cell>
          <cell r="B2414">
            <v>0</v>
          </cell>
          <cell r="C2414">
            <v>0</v>
          </cell>
          <cell r="D2414">
            <v>0</v>
          </cell>
        </row>
        <row r="2415">
          <cell r="A2415">
            <v>0</v>
          </cell>
          <cell r="B2415">
            <v>0</v>
          </cell>
          <cell r="C2415">
            <v>0</v>
          </cell>
          <cell r="D2415">
            <v>0</v>
          </cell>
        </row>
        <row r="2416">
          <cell r="A2416">
            <v>0</v>
          </cell>
          <cell r="B2416">
            <v>0</v>
          </cell>
          <cell r="C2416">
            <v>0</v>
          </cell>
          <cell r="D2416">
            <v>0</v>
          </cell>
        </row>
        <row r="2417">
          <cell r="A2417">
            <v>0</v>
          </cell>
          <cell r="B2417">
            <v>0</v>
          </cell>
          <cell r="C2417">
            <v>0</v>
          </cell>
          <cell r="D2417">
            <v>0</v>
          </cell>
        </row>
        <row r="2418">
          <cell r="A2418">
            <v>0</v>
          </cell>
          <cell r="B2418">
            <v>0</v>
          </cell>
          <cell r="C2418">
            <v>0</v>
          </cell>
          <cell r="D2418">
            <v>0</v>
          </cell>
        </row>
        <row r="2419">
          <cell r="A2419">
            <v>0</v>
          </cell>
          <cell r="B2419">
            <v>0</v>
          </cell>
          <cell r="C2419">
            <v>0</v>
          </cell>
          <cell r="D2419">
            <v>0</v>
          </cell>
        </row>
        <row r="2420">
          <cell r="A2420">
            <v>0</v>
          </cell>
          <cell r="B2420">
            <v>0</v>
          </cell>
          <cell r="C2420">
            <v>0</v>
          </cell>
          <cell r="D2420">
            <v>0</v>
          </cell>
        </row>
        <row r="2421">
          <cell r="A2421">
            <v>0</v>
          </cell>
          <cell r="B2421">
            <v>0</v>
          </cell>
          <cell r="C2421">
            <v>0</v>
          </cell>
          <cell r="D2421">
            <v>0</v>
          </cell>
        </row>
        <row r="2422">
          <cell r="A2422">
            <v>0</v>
          </cell>
          <cell r="B2422">
            <v>0</v>
          </cell>
          <cell r="C2422">
            <v>0</v>
          </cell>
          <cell r="D2422">
            <v>0</v>
          </cell>
        </row>
        <row r="2423">
          <cell r="A2423">
            <v>0</v>
          </cell>
          <cell r="B2423">
            <v>0</v>
          </cell>
          <cell r="C2423">
            <v>0</v>
          </cell>
          <cell r="D2423">
            <v>0</v>
          </cell>
        </row>
        <row r="2424">
          <cell r="A2424">
            <v>0</v>
          </cell>
          <cell r="B2424">
            <v>0</v>
          </cell>
          <cell r="C2424">
            <v>0</v>
          </cell>
          <cell r="D2424">
            <v>0</v>
          </cell>
        </row>
        <row r="2425">
          <cell r="A2425">
            <v>0</v>
          </cell>
          <cell r="B2425">
            <v>0</v>
          </cell>
          <cell r="C2425">
            <v>0</v>
          </cell>
          <cell r="D2425">
            <v>0</v>
          </cell>
        </row>
        <row r="2426">
          <cell r="A2426">
            <v>0</v>
          </cell>
          <cell r="B2426">
            <v>0</v>
          </cell>
          <cell r="C2426">
            <v>0</v>
          </cell>
          <cell r="D2426">
            <v>0</v>
          </cell>
        </row>
        <row r="2427">
          <cell r="A2427">
            <v>0</v>
          </cell>
          <cell r="B2427">
            <v>0</v>
          </cell>
          <cell r="C2427">
            <v>0</v>
          </cell>
          <cell r="D2427">
            <v>0</v>
          </cell>
        </row>
        <row r="2428">
          <cell r="A2428">
            <v>0</v>
          </cell>
          <cell r="B2428">
            <v>0</v>
          </cell>
          <cell r="C2428">
            <v>0</v>
          </cell>
          <cell r="D2428">
            <v>0</v>
          </cell>
        </row>
        <row r="2429">
          <cell r="A2429">
            <v>0</v>
          </cell>
          <cell r="B2429">
            <v>0</v>
          </cell>
          <cell r="C2429">
            <v>0</v>
          </cell>
          <cell r="D2429">
            <v>0</v>
          </cell>
        </row>
        <row r="2430">
          <cell r="A2430">
            <v>0</v>
          </cell>
          <cell r="B2430">
            <v>0</v>
          </cell>
          <cell r="C2430">
            <v>0</v>
          </cell>
          <cell r="D2430">
            <v>0</v>
          </cell>
        </row>
        <row r="2431">
          <cell r="A2431">
            <v>0</v>
          </cell>
          <cell r="B2431">
            <v>0</v>
          </cell>
          <cell r="C2431">
            <v>0</v>
          </cell>
          <cell r="D2431">
            <v>0</v>
          </cell>
        </row>
        <row r="2432">
          <cell r="A2432">
            <v>0</v>
          </cell>
          <cell r="B2432">
            <v>0</v>
          </cell>
          <cell r="C2432">
            <v>0</v>
          </cell>
          <cell r="D2432">
            <v>0</v>
          </cell>
        </row>
        <row r="2433">
          <cell r="A2433">
            <v>0</v>
          </cell>
          <cell r="B2433">
            <v>0</v>
          </cell>
          <cell r="C2433">
            <v>0</v>
          </cell>
          <cell r="D2433">
            <v>0</v>
          </cell>
        </row>
        <row r="2434">
          <cell r="A2434">
            <v>0</v>
          </cell>
          <cell r="B2434">
            <v>0</v>
          </cell>
          <cell r="C2434">
            <v>0</v>
          </cell>
          <cell r="D2434">
            <v>0</v>
          </cell>
        </row>
        <row r="2435">
          <cell r="A2435">
            <v>0</v>
          </cell>
          <cell r="B2435">
            <v>0</v>
          </cell>
          <cell r="C2435">
            <v>0</v>
          </cell>
          <cell r="D2435">
            <v>0</v>
          </cell>
        </row>
        <row r="2436">
          <cell r="A2436">
            <v>0</v>
          </cell>
          <cell r="B2436">
            <v>0</v>
          </cell>
          <cell r="C2436">
            <v>0</v>
          </cell>
          <cell r="D2436">
            <v>0</v>
          </cell>
        </row>
        <row r="2437">
          <cell r="A2437">
            <v>0</v>
          </cell>
          <cell r="B2437">
            <v>0</v>
          </cell>
          <cell r="C2437">
            <v>0</v>
          </cell>
          <cell r="D2437">
            <v>0</v>
          </cell>
        </row>
        <row r="2438">
          <cell r="A2438">
            <v>0</v>
          </cell>
          <cell r="B2438">
            <v>0</v>
          </cell>
          <cell r="C2438">
            <v>0</v>
          </cell>
          <cell r="D2438">
            <v>0</v>
          </cell>
        </row>
        <row r="2439">
          <cell r="A2439">
            <v>0</v>
          </cell>
          <cell r="B2439">
            <v>0</v>
          </cell>
          <cell r="C2439">
            <v>0</v>
          </cell>
          <cell r="D2439">
            <v>0</v>
          </cell>
        </row>
        <row r="2440">
          <cell r="A2440">
            <v>0</v>
          </cell>
          <cell r="B2440">
            <v>0</v>
          </cell>
          <cell r="C2440">
            <v>0</v>
          </cell>
          <cell r="D2440">
            <v>0</v>
          </cell>
        </row>
        <row r="2441">
          <cell r="A2441">
            <v>0</v>
          </cell>
          <cell r="B2441">
            <v>0</v>
          </cell>
          <cell r="C2441">
            <v>0</v>
          </cell>
          <cell r="D2441">
            <v>0</v>
          </cell>
        </row>
        <row r="2442">
          <cell r="A2442">
            <v>0</v>
          </cell>
          <cell r="B2442">
            <v>0</v>
          </cell>
          <cell r="C2442">
            <v>0</v>
          </cell>
          <cell r="D2442">
            <v>0</v>
          </cell>
        </row>
        <row r="2443">
          <cell r="A2443">
            <v>0</v>
          </cell>
          <cell r="B2443">
            <v>0</v>
          </cell>
          <cell r="C2443">
            <v>0</v>
          </cell>
          <cell r="D2443">
            <v>0</v>
          </cell>
        </row>
        <row r="2444">
          <cell r="A2444">
            <v>0</v>
          </cell>
          <cell r="B2444">
            <v>0</v>
          </cell>
          <cell r="C2444">
            <v>0</v>
          </cell>
          <cell r="D2444">
            <v>0</v>
          </cell>
        </row>
        <row r="2445">
          <cell r="A2445">
            <v>0</v>
          </cell>
          <cell r="B2445">
            <v>0</v>
          </cell>
          <cell r="C2445">
            <v>0</v>
          </cell>
          <cell r="D2445">
            <v>0</v>
          </cell>
        </row>
        <row r="2446">
          <cell r="A2446">
            <v>0</v>
          </cell>
          <cell r="B2446">
            <v>0</v>
          </cell>
          <cell r="C2446">
            <v>0</v>
          </cell>
          <cell r="D2446">
            <v>0</v>
          </cell>
        </row>
        <row r="2447">
          <cell r="A2447">
            <v>0</v>
          </cell>
          <cell r="B2447">
            <v>0</v>
          </cell>
          <cell r="C2447">
            <v>0</v>
          </cell>
          <cell r="D2447">
            <v>0</v>
          </cell>
        </row>
        <row r="2448">
          <cell r="A2448">
            <v>0</v>
          </cell>
          <cell r="B2448">
            <v>0</v>
          </cell>
          <cell r="C2448">
            <v>0</v>
          </cell>
          <cell r="D2448">
            <v>0</v>
          </cell>
        </row>
        <row r="2449">
          <cell r="A2449">
            <v>0</v>
          </cell>
          <cell r="B2449">
            <v>0</v>
          </cell>
          <cell r="C2449">
            <v>0</v>
          </cell>
          <cell r="D2449">
            <v>0</v>
          </cell>
        </row>
        <row r="2450">
          <cell r="A2450">
            <v>0</v>
          </cell>
          <cell r="B2450">
            <v>0</v>
          </cell>
          <cell r="C2450">
            <v>0</v>
          </cell>
          <cell r="D2450">
            <v>0</v>
          </cell>
        </row>
        <row r="2451">
          <cell r="A2451">
            <v>0</v>
          </cell>
          <cell r="B2451">
            <v>0</v>
          </cell>
          <cell r="C2451">
            <v>0</v>
          </cell>
          <cell r="D2451">
            <v>0</v>
          </cell>
        </row>
        <row r="2452">
          <cell r="A2452">
            <v>0</v>
          </cell>
          <cell r="B2452">
            <v>0</v>
          </cell>
          <cell r="C2452">
            <v>0</v>
          </cell>
          <cell r="D2452">
            <v>0</v>
          </cell>
        </row>
        <row r="2453">
          <cell r="A2453">
            <v>0</v>
          </cell>
          <cell r="B2453">
            <v>0</v>
          </cell>
          <cell r="C2453">
            <v>0</v>
          </cell>
          <cell r="D2453">
            <v>0</v>
          </cell>
        </row>
        <row r="2454">
          <cell r="A2454">
            <v>0</v>
          </cell>
          <cell r="B2454">
            <v>0</v>
          </cell>
          <cell r="C2454">
            <v>0</v>
          </cell>
          <cell r="D2454">
            <v>0</v>
          </cell>
        </row>
        <row r="2455">
          <cell r="A2455">
            <v>0</v>
          </cell>
          <cell r="B2455">
            <v>0</v>
          </cell>
          <cell r="C2455">
            <v>0</v>
          </cell>
          <cell r="D2455">
            <v>0</v>
          </cell>
        </row>
        <row r="2456">
          <cell r="A2456">
            <v>0</v>
          </cell>
          <cell r="B2456">
            <v>0</v>
          </cell>
          <cell r="C2456">
            <v>0</v>
          </cell>
          <cell r="D2456">
            <v>0</v>
          </cell>
        </row>
        <row r="2457">
          <cell r="A2457">
            <v>0</v>
          </cell>
          <cell r="B2457">
            <v>0</v>
          </cell>
          <cell r="C2457">
            <v>0</v>
          </cell>
          <cell r="D2457">
            <v>0</v>
          </cell>
        </row>
        <row r="2458">
          <cell r="A2458">
            <v>0</v>
          </cell>
          <cell r="B2458">
            <v>0</v>
          </cell>
          <cell r="C2458">
            <v>0</v>
          </cell>
          <cell r="D2458">
            <v>0</v>
          </cell>
        </row>
        <row r="2459">
          <cell r="A2459">
            <v>0</v>
          </cell>
          <cell r="B2459">
            <v>0</v>
          </cell>
          <cell r="C2459">
            <v>0</v>
          </cell>
          <cell r="D2459">
            <v>0</v>
          </cell>
        </row>
        <row r="2460">
          <cell r="A2460">
            <v>0</v>
          </cell>
          <cell r="B2460">
            <v>0</v>
          </cell>
          <cell r="C2460">
            <v>0</v>
          </cell>
          <cell r="D2460">
            <v>0</v>
          </cell>
        </row>
        <row r="2461">
          <cell r="A2461">
            <v>0</v>
          </cell>
          <cell r="B2461">
            <v>0</v>
          </cell>
          <cell r="C2461">
            <v>0</v>
          </cell>
          <cell r="D2461">
            <v>0</v>
          </cell>
        </row>
        <row r="2462">
          <cell r="A2462">
            <v>0</v>
          </cell>
          <cell r="B2462">
            <v>0</v>
          </cell>
          <cell r="C2462">
            <v>0</v>
          </cell>
          <cell r="D2462">
            <v>0</v>
          </cell>
        </row>
        <row r="2463">
          <cell r="A2463">
            <v>0</v>
          </cell>
          <cell r="B2463">
            <v>0</v>
          </cell>
          <cell r="C2463">
            <v>0</v>
          </cell>
          <cell r="D2463">
            <v>0</v>
          </cell>
        </row>
        <row r="2464">
          <cell r="A2464">
            <v>0</v>
          </cell>
          <cell r="B2464">
            <v>0</v>
          </cell>
          <cell r="C2464">
            <v>0</v>
          </cell>
          <cell r="D2464">
            <v>0</v>
          </cell>
        </row>
        <row r="2465">
          <cell r="A2465">
            <v>0</v>
          </cell>
          <cell r="B2465">
            <v>0</v>
          </cell>
          <cell r="C2465">
            <v>0</v>
          </cell>
          <cell r="D2465">
            <v>0</v>
          </cell>
        </row>
        <row r="2466">
          <cell r="A2466">
            <v>0</v>
          </cell>
          <cell r="B2466">
            <v>0</v>
          </cell>
          <cell r="C2466">
            <v>0</v>
          </cell>
          <cell r="D2466">
            <v>0</v>
          </cell>
        </row>
        <row r="2467">
          <cell r="A2467">
            <v>0</v>
          </cell>
          <cell r="B2467">
            <v>0</v>
          </cell>
          <cell r="C2467">
            <v>0</v>
          </cell>
          <cell r="D2467">
            <v>0</v>
          </cell>
        </row>
        <row r="2468">
          <cell r="A2468">
            <v>0</v>
          </cell>
          <cell r="B2468">
            <v>0</v>
          </cell>
          <cell r="C2468">
            <v>0</v>
          </cell>
          <cell r="D2468">
            <v>0</v>
          </cell>
        </row>
        <row r="2469">
          <cell r="A2469">
            <v>0</v>
          </cell>
          <cell r="B2469">
            <v>0</v>
          </cell>
          <cell r="C2469">
            <v>0</v>
          </cell>
          <cell r="D2469">
            <v>0</v>
          </cell>
        </row>
        <row r="2470">
          <cell r="A2470">
            <v>0</v>
          </cell>
          <cell r="B2470">
            <v>0</v>
          </cell>
          <cell r="C2470">
            <v>0</v>
          </cell>
          <cell r="D2470">
            <v>0</v>
          </cell>
        </row>
        <row r="2471">
          <cell r="A2471">
            <v>0</v>
          </cell>
          <cell r="B2471">
            <v>0</v>
          </cell>
          <cell r="C2471">
            <v>0</v>
          </cell>
          <cell r="D2471">
            <v>0</v>
          </cell>
        </row>
        <row r="2472">
          <cell r="A2472">
            <v>0</v>
          </cell>
          <cell r="B2472">
            <v>0</v>
          </cell>
          <cell r="C2472">
            <v>0</v>
          </cell>
          <cell r="D2472">
            <v>0</v>
          </cell>
        </row>
        <row r="2473">
          <cell r="A2473">
            <v>0</v>
          </cell>
          <cell r="B2473">
            <v>0</v>
          </cell>
          <cell r="C2473">
            <v>0</v>
          </cell>
          <cell r="D2473">
            <v>0</v>
          </cell>
        </row>
        <row r="2474">
          <cell r="A2474">
            <v>0</v>
          </cell>
          <cell r="B2474">
            <v>0</v>
          </cell>
          <cell r="C2474">
            <v>0</v>
          </cell>
          <cell r="D2474">
            <v>0</v>
          </cell>
        </row>
        <row r="2475">
          <cell r="A2475">
            <v>0</v>
          </cell>
          <cell r="B2475">
            <v>0</v>
          </cell>
          <cell r="C2475">
            <v>0</v>
          </cell>
          <cell r="D2475">
            <v>0</v>
          </cell>
        </row>
        <row r="2476">
          <cell r="A2476">
            <v>0</v>
          </cell>
          <cell r="B2476">
            <v>0</v>
          </cell>
          <cell r="C2476">
            <v>0</v>
          </cell>
          <cell r="D2476">
            <v>0</v>
          </cell>
        </row>
        <row r="2477">
          <cell r="A2477">
            <v>0</v>
          </cell>
          <cell r="B2477">
            <v>0</v>
          </cell>
          <cell r="C2477">
            <v>0</v>
          </cell>
          <cell r="D2477">
            <v>0</v>
          </cell>
        </row>
        <row r="2478">
          <cell r="A2478">
            <v>0</v>
          </cell>
          <cell r="B2478">
            <v>0</v>
          </cell>
          <cell r="C2478">
            <v>0</v>
          </cell>
          <cell r="D2478">
            <v>0</v>
          </cell>
        </row>
        <row r="2479">
          <cell r="A2479">
            <v>0</v>
          </cell>
          <cell r="B2479">
            <v>0</v>
          </cell>
          <cell r="C2479">
            <v>0</v>
          </cell>
          <cell r="D2479">
            <v>0</v>
          </cell>
        </row>
        <row r="2480">
          <cell r="A2480">
            <v>0</v>
          </cell>
          <cell r="B2480">
            <v>0</v>
          </cell>
          <cell r="C2480">
            <v>0</v>
          </cell>
          <cell r="D2480">
            <v>0</v>
          </cell>
        </row>
        <row r="2481">
          <cell r="A2481">
            <v>0</v>
          </cell>
          <cell r="B2481">
            <v>0</v>
          </cell>
          <cell r="C2481">
            <v>0</v>
          </cell>
          <cell r="D2481">
            <v>0</v>
          </cell>
        </row>
        <row r="2482">
          <cell r="A2482">
            <v>0</v>
          </cell>
          <cell r="B2482">
            <v>0</v>
          </cell>
          <cell r="C2482">
            <v>0</v>
          </cell>
          <cell r="D2482">
            <v>0</v>
          </cell>
        </row>
        <row r="2483">
          <cell r="A2483">
            <v>0</v>
          </cell>
          <cell r="B2483">
            <v>0</v>
          </cell>
          <cell r="C2483">
            <v>0</v>
          </cell>
          <cell r="D2483">
            <v>0</v>
          </cell>
        </row>
        <row r="2484">
          <cell r="A2484">
            <v>0</v>
          </cell>
          <cell r="B2484">
            <v>0</v>
          </cell>
          <cell r="C2484">
            <v>0</v>
          </cell>
          <cell r="D2484">
            <v>0</v>
          </cell>
        </row>
        <row r="2485">
          <cell r="A2485">
            <v>0</v>
          </cell>
          <cell r="B2485">
            <v>0</v>
          </cell>
          <cell r="C2485">
            <v>0</v>
          </cell>
          <cell r="D2485">
            <v>0</v>
          </cell>
        </row>
        <row r="2486">
          <cell r="A2486">
            <v>0</v>
          </cell>
          <cell r="B2486">
            <v>0</v>
          </cell>
          <cell r="C2486">
            <v>0</v>
          </cell>
          <cell r="D2486">
            <v>0</v>
          </cell>
        </row>
        <row r="2487">
          <cell r="A2487">
            <v>0</v>
          </cell>
          <cell r="B2487">
            <v>0</v>
          </cell>
          <cell r="C2487">
            <v>0</v>
          </cell>
          <cell r="D2487">
            <v>0</v>
          </cell>
        </row>
        <row r="2488">
          <cell r="A2488">
            <v>0</v>
          </cell>
          <cell r="B2488">
            <v>0</v>
          </cell>
          <cell r="C2488">
            <v>0</v>
          </cell>
          <cell r="D2488">
            <v>0</v>
          </cell>
        </row>
        <row r="2489">
          <cell r="A2489">
            <v>0</v>
          </cell>
          <cell r="B2489">
            <v>0</v>
          </cell>
          <cell r="C2489">
            <v>0</v>
          </cell>
          <cell r="D2489">
            <v>0</v>
          </cell>
        </row>
        <row r="2490">
          <cell r="A2490">
            <v>0</v>
          </cell>
          <cell r="B2490">
            <v>0</v>
          </cell>
          <cell r="C2490">
            <v>0</v>
          </cell>
          <cell r="D2490">
            <v>0</v>
          </cell>
        </row>
        <row r="2491">
          <cell r="A2491">
            <v>0</v>
          </cell>
          <cell r="B2491">
            <v>0</v>
          </cell>
          <cell r="C2491">
            <v>0</v>
          </cell>
          <cell r="D2491">
            <v>0</v>
          </cell>
        </row>
        <row r="2492">
          <cell r="A2492">
            <v>0</v>
          </cell>
          <cell r="B2492">
            <v>0</v>
          </cell>
          <cell r="C2492">
            <v>0</v>
          </cell>
          <cell r="D2492">
            <v>0</v>
          </cell>
        </row>
        <row r="2493">
          <cell r="A2493">
            <v>0</v>
          </cell>
          <cell r="B2493">
            <v>0</v>
          </cell>
          <cell r="C2493">
            <v>0</v>
          </cell>
          <cell r="D2493">
            <v>0</v>
          </cell>
        </row>
        <row r="2494">
          <cell r="A2494">
            <v>0</v>
          </cell>
          <cell r="B2494">
            <v>0</v>
          </cell>
          <cell r="C2494">
            <v>0</v>
          </cell>
          <cell r="D2494">
            <v>0</v>
          </cell>
        </row>
        <row r="2495">
          <cell r="A2495">
            <v>0</v>
          </cell>
          <cell r="B2495">
            <v>0</v>
          </cell>
          <cell r="C2495">
            <v>0</v>
          </cell>
          <cell r="D2495">
            <v>0</v>
          </cell>
        </row>
        <row r="2496">
          <cell r="A2496">
            <v>0</v>
          </cell>
          <cell r="B2496">
            <v>0</v>
          </cell>
          <cell r="C2496">
            <v>0</v>
          </cell>
          <cell r="D2496">
            <v>0</v>
          </cell>
        </row>
        <row r="2497">
          <cell r="A2497">
            <v>0</v>
          </cell>
          <cell r="B2497">
            <v>0</v>
          </cell>
          <cell r="C2497">
            <v>0</v>
          </cell>
          <cell r="D2497">
            <v>0</v>
          </cell>
        </row>
        <row r="2498">
          <cell r="A2498">
            <v>0</v>
          </cell>
          <cell r="B2498">
            <v>0</v>
          </cell>
          <cell r="C2498">
            <v>0</v>
          </cell>
          <cell r="D2498">
            <v>0</v>
          </cell>
        </row>
        <row r="2499">
          <cell r="A2499">
            <v>0</v>
          </cell>
          <cell r="B2499">
            <v>0</v>
          </cell>
          <cell r="C2499">
            <v>0</v>
          </cell>
          <cell r="D2499">
            <v>0</v>
          </cell>
        </row>
        <row r="2500">
          <cell r="A2500">
            <v>0</v>
          </cell>
          <cell r="B2500">
            <v>0</v>
          </cell>
          <cell r="C2500">
            <v>0</v>
          </cell>
          <cell r="D2500">
            <v>0</v>
          </cell>
        </row>
        <row r="2501">
          <cell r="A2501">
            <v>0</v>
          </cell>
          <cell r="B2501">
            <v>0</v>
          </cell>
          <cell r="C2501">
            <v>0</v>
          </cell>
          <cell r="D2501">
            <v>0</v>
          </cell>
        </row>
        <row r="2502">
          <cell r="A2502">
            <v>0</v>
          </cell>
          <cell r="B2502">
            <v>0</v>
          </cell>
          <cell r="C2502">
            <v>0</v>
          </cell>
          <cell r="D2502">
            <v>0</v>
          </cell>
        </row>
        <row r="2503">
          <cell r="A2503">
            <v>0</v>
          </cell>
          <cell r="B2503">
            <v>0</v>
          </cell>
          <cell r="C2503">
            <v>0</v>
          </cell>
          <cell r="D2503">
            <v>0</v>
          </cell>
        </row>
        <row r="2504">
          <cell r="A2504">
            <v>0</v>
          </cell>
          <cell r="B2504">
            <v>0</v>
          </cell>
          <cell r="C2504">
            <v>0</v>
          </cell>
          <cell r="D2504">
            <v>0</v>
          </cell>
        </row>
        <row r="2505">
          <cell r="A2505">
            <v>0</v>
          </cell>
          <cell r="B2505">
            <v>0</v>
          </cell>
          <cell r="C2505">
            <v>0</v>
          </cell>
          <cell r="D2505">
            <v>0</v>
          </cell>
        </row>
        <row r="2506">
          <cell r="A2506">
            <v>0</v>
          </cell>
          <cell r="B2506">
            <v>0</v>
          </cell>
          <cell r="C2506">
            <v>0</v>
          </cell>
          <cell r="D2506">
            <v>0</v>
          </cell>
        </row>
        <row r="2507">
          <cell r="A2507">
            <v>0</v>
          </cell>
          <cell r="B2507">
            <v>0</v>
          </cell>
          <cell r="C2507">
            <v>0</v>
          </cell>
          <cell r="D2507">
            <v>0</v>
          </cell>
        </row>
        <row r="2508">
          <cell r="A2508">
            <v>0</v>
          </cell>
          <cell r="B2508">
            <v>0</v>
          </cell>
          <cell r="C2508">
            <v>0</v>
          </cell>
          <cell r="D2508">
            <v>0</v>
          </cell>
        </row>
        <row r="2509">
          <cell r="A2509">
            <v>0</v>
          </cell>
          <cell r="B2509">
            <v>0</v>
          </cell>
          <cell r="C2509">
            <v>0</v>
          </cell>
          <cell r="D2509">
            <v>0</v>
          </cell>
        </row>
        <row r="2510">
          <cell r="A2510">
            <v>0</v>
          </cell>
          <cell r="B2510">
            <v>0</v>
          </cell>
          <cell r="C2510">
            <v>0</v>
          </cell>
          <cell r="D2510">
            <v>0</v>
          </cell>
        </row>
        <row r="2511">
          <cell r="A2511">
            <v>0</v>
          </cell>
          <cell r="B2511">
            <v>0</v>
          </cell>
          <cell r="C2511">
            <v>0</v>
          </cell>
          <cell r="D2511">
            <v>0</v>
          </cell>
        </row>
        <row r="2512">
          <cell r="A2512">
            <v>0</v>
          </cell>
          <cell r="B2512">
            <v>0</v>
          </cell>
          <cell r="C2512">
            <v>0</v>
          </cell>
          <cell r="D2512">
            <v>0</v>
          </cell>
        </row>
        <row r="2513">
          <cell r="A2513">
            <v>0</v>
          </cell>
          <cell r="B2513">
            <v>0</v>
          </cell>
          <cell r="C2513">
            <v>0</v>
          </cell>
          <cell r="D2513">
            <v>0</v>
          </cell>
        </row>
        <row r="2514">
          <cell r="A2514">
            <v>0</v>
          </cell>
          <cell r="B2514">
            <v>0</v>
          </cell>
          <cell r="C2514">
            <v>0</v>
          </cell>
          <cell r="D2514">
            <v>0</v>
          </cell>
        </row>
        <row r="2515">
          <cell r="A2515">
            <v>0</v>
          </cell>
          <cell r="B2515">
            <v>0</v>
          </cell>
          <cell r="C2515">
            <v>0</v>
          </cell>
          <cell r="D2515">
            <v>0</v>
          </cell>
        </row>
        <row r="2516">
          <cell r="A2516">
            <v>0</v>
          </cell>
          <cell r="B2516">
            <v>0</v>
          </cell>
          <cell r="C2516">
            <v>0</v>
          </cell>
          <cell r="D2516">
            <v>0</v>
          </cell>
        </row>
        <row r="2517">
          <cell r="A2517">
            <v>0</v>
          </cell>
          <cell r="B2517">
            <v>0</v>
          </cell>
          <cell r="C2517">
            <v>0</v>
          </cell>
          <cell r="D2517">
            <v>0</v>
          </cell>
        </row>
        <row r="2518">
          <cell r="A2518">
            <v>0</v>
          </cell>
          <cell r="B2518">
            <v>0</v>
          </cell>
          <cell r="C2518">
            <v>0</v>
          </cell>
          <cell r="D2518">
            <v>0</v>
          </cell>
        </row>
        <row r="2519">
          <cell r="A2519">
            <v>0</v>
          </cell>
          <cell r="B2519">
            <v>0</v>
          </cell>
          <cell r="C2519">
            <v>0</v>
          </cell>
          <cell r="D2519">
            <v>0</v>
          </cell>
        </row>
        <row r="2520">
          <cell r="A2520">
            <v>0</v>
          </cell>
          <cell r="B2520">
            <v>0</v>
          </cell>
          <cell r="C2520">
            <v>0</v>
          </cell>
          <cell r="D2520">
            <v>0</v>
          </cell>
        </row>
        <row r="2521">
          <cell r="A2521">
            <v>0</v>
          </cell>
          <cell r="B2521">
            <v>0</v>
          </cell>
          <cell r="C2521">
            <v>0</v>
          </cell>
          <cell r="D2521">
            <v>0</v>
          </cell>
        </row>
        <row r="2522">
          <cell r="A2522">
            <v>0</v>
          </cell>
          <cell r="B2522">
            <v>0</v>
          </cell>
          <cell r="C2522">
            <v>0</v>
          </cell>
          <cell r="D2522">
            <v>0</v>
          </cell>
        </row>
        <row r="2523">
          <cell r="A2523">
            <v>0</v>
          </cell>
          <cell r="B2523">
            <v>0</v>
          </cell>
          <cell r="C2523">
            <v>0</v>
          </cell>
          <cell r="D2523">
            <v>0</v>
          </cell>
        </row>
        <row r="2524">
          <cell r="A2524">
            <v>0</v>
          </cell>
          <cell r="B2524">
            <v>0</v>
          </cell>
          <cell r="C2524">
            <v>0</v>
          </cell>
          <cell r="D2524">
            <v>0</v>
          </cell>
        </row>
        <row r="2525">
          <cell r="A2525">
            <v>0</v>
          </cell>
          <cell r="B2525">
            <v>0</v>
          </cell>
          <cell r="C2525">
            <v>0</v>
          </cell>
          <cell r="D2525">
            <v>0</v>
          </cell>
        </row>
        <row r="2526">
          <cell r="A2526">
            <v>0</v>
          </cell>
          <cell r="B2526">
            <v>0</v>
          </cell>
          <cell r="C2526">
            <v>0</v>
          </cell>
          <cell r="D2526">
            <v>0</v>
          </cell>
        </row>
        <row r="2527">
          <cell r="A2527">
            <v>0</v>
          </cell>
          <cell r="B2527">
            <v>0</v>
          </cell>
          <cell r="C2527">
            <v>0</v>
          </cell>
          <cell r="D2527">
            <v>0</v>
          </cell>
        </row>
        <row r="2528">
          <cell r="A2528">
            <v>0</v>
          </cell>
          <cell r="B2528">
            <v>0</v>
          </cell>
          <cell r="C2528">
            <v>0</v>
          </cell>
          <cell r="D2528">
            <v>0</v>
          </cell>
        </row>
        <row r="2529">
          <cell r="A2529">
            <v>0</v>
          </cell>
          <cell r="B2529">
            <v>0</v>
          </cell>
          <cell r="C2529">
            <v>0</v>
          </cell>
          <cell r="D2529">
            <v>0</v>
          </cell>
        </row>
        <row r="2530">
          <cell r="A2530">
            <v>0</v>
          </cell>
          <cell r="B2530">
            <v>0</v>
          </cell>
          <cell r="C2530">
            <v>0</v>
          </cell>
          <cell r="D2530">
            <v>0</v>
          </cell>
        </row>
        <row r="2531">
          <cell r="A2531">
            <v>0</v>
          </cell>
          <cell r="B2531">
            <v>0</v>
          </cell>
          <cell r="C2531">
            <v>0</v>
          </cell>
          <cell r="D2531">
            <v>0</v>
          </cell>
        </row>
        <row r="2532">
          <cell r="A2532">
            <v>0</v>
          </cell>
          <cell r="B2532">
            <v>0</v>
          </cell>
          <cell r="C2532">
            <v>0</v>
          </cell>
          <cell r="D2532">
            <v>0</v>
          </cell>
        </row>
        <row r="2533">
          <cell r="A2533">
            <v>0</v>
          </cell>
          <cell r="B2533">
            <v>0</v>
          </cell>
          <cell r="C2533">
            <v>0</v>
          </cell>
          <cell r="D2533">
            <v>0</v>
          </cell>
        </row>
        <row r="2534">
          <cell r="A2534">
            <v>0</v>
          </cell>
          <cell r="B2534">
            <v>0</v>
          </cell>
          <cell r="C2534">
            <v>0</v>
          </cell>
          <cell r="D2534">
            <v>0</v>
          </cell>
        </row>
        <row r="2535">
          <cell r="A2535">
            <v>0</v>
          </cell>
          <cell r="B2535">
            <v>0</v>
          </cell>
          <cell r="C2535">
            <v>0</v>
          </cell>
          <cell r="D2535">
            <v>0</v>
          </cell>
        </row>
        <row r="2536">
          <cell r="A2536">
            <v>0</v>
          </cell>
          <cell r="B2536">
            <v>0</v>
          </cell>
          <cell r="C2536">
            <v>0</v>
          </cell>
          <cell r="D2536">
            <v>0</v>
          </cell>
        </row>
        <row r="2537">
          <cell r="A2537">
            <v>0</v>
          </cell>
          <cell r="B2537">
            <v>0</v>
          </cell>
          <cell r="C2537">
            <v>0</v>
          </cell>
          <cell r="D2537">
            <v>0</v>
          </cell>
        </row>
        <row r="2538">
          <cell r="A2538">
            <v>0</v>
          </cell>
          <cell r="B2538">
            <v>0</v>
          </cell>
          <cell r="C2538">
            <v>0</v>
          </cell>
          <cell r="D2538">
            <v>0</v>
          </cell>
        </row>
        <row r="2539">
          <cell r="A2539">
            <v>0</v>
          </cell>
          <cell r="B2539">
            <v>0</v>
          </cell>
          <cell r="C2539">
            <v>0</v>
          </cell>
          <cell r="D2539">
            <v>0</v>
          </cell>
        </row>
        <row r="2540">
          <cell r="A2540">
            <v>0</v>
          </cell>
          <cell r="B2540">
            <v>0</v>
          </cell>
          <cell r="C2540">
            <v>0</v>
          </cell>
          <cell r="D2540">
            <v>0</v>
          </cell>
        </row>
        <row r="2541">
          <cell r="A2541">
            <v>0</v>
          </cell>
          <cell r="B2541">
            <v>0</v>
          </cell>
          <cell r="C2541">
            <v>0</v>
          </cell>
          <cell r="D2541">
            <v>0</v>
          </cell>
        </row>
        <row r="2542">
          <cell r="A2542">
            <v>0</v>
          </cell>
          <cell r="B2542">
            <v>0</v>
          </cell>
          <cell r="C2542">
            <v>0</v>
          </cell>
          <cell r="D2542">
            <v>0</v>
          </cell>
        </row>
        <row r="2543">
          <cell r="A2543">
            <v>0</v>
          </cell>
          <cell r="B2543">
            <v>0</v>
          </cell>
          <cell r="C2543">
            <v>0</v>
          </cell>
          <cell r="D2543">
            <v>0</v>
          </cell>
        </row>
        <row r="2544">
          <cell r="A2544">
            <v>0</v>
          </cell>
          <cell r="B2544">
            <v>0</v>
          </cell>
          <cell r="C2544">
            <v>0</v>
          </cell>
          <cell r="D2544">
            <v>0</v>
          </cell>
        </row>
        <row r="2545">
          <cell r="A2545">
            <v>0</v>
          </cell>
          <cell r="B2545">
            <v>0</v>
          </cell>
          <cell r="C2545">
            <v>0</v>
          </cell>
          <cell r="D2545">
            <v>0</v>
          </cell>
        </row>
        <row r="2546">
          <cell r="A2546">
            <v>0</v>
          </cell>
          <cell r="B2546">
            <v>0</v>
          </cell>
          <cell r="C2546">
            <v>0</v>
          </cell>
          <cell r="D2546">
            <v>0</v>
          </cell>
        </row>
        <row r="2547">
          <cell r="A2547">
            <v>0</v>
          </cell>
          <cell r="B2547">
            <v>0</v>
          </cell>
          <cell r="C2547">
            <v>0</v>
          </cell>
          <cell r="D2547">
            <v>0</v>
          </cell>
        </row>
        <row r="2548">
          <cell r="A2548">
            <v>0</v>
          </cell>
          <cell r="B2548">
            <v>0</v>
          </cell>
          <cell r="C2548">
            <v>0</v>
          </cell>
          <cell r="D2548">
            <v>0</v>
          </cell>
        </row>
        <row r="2549">
          <cell r="A2549">
            <v>0</v>
          </cell>
          <cell r="B2549">
            <v>0</v>
          </cell>
          <cell r="C2549">
            <v>0</v>
          </cell>
          <cell r="D2549">
            <v>0</v>
          </cell>
        </row>
        <row r="2550">
          <cell r="A2550">
            <v>0</v>
          </cell>
          <cell r="B2550">
            <v>0</v>
          </cell>
          <cell r="C2550">
            <v>0</v>
          </cell>
          <cell r="D2550">
            <v>0</v>
          </cell>
        </row>
        <row r="2551">
          <cell r="A2551">
            <v>0</v>
          </cell>
          <cell r="B2551">
            <v>0</v>
          </cell>
          <cell r="C2551">
            <v>0</v>
          </cell>
          <cell r="D2551">
            <v>0</v>
          </cell>
        </row>
        <row r="2552">
          <cell r="A2552">
            <v>0</v>
          </cell>
          <cell r="B2552">
            <v>0</v>
          </cell>
          <cell r="C2552">
            <v>0</v>
          </cell>
          <cell r="D2552">
            <v>0</v>
          </cell>
        </row>
        <row r="2553">
          <cell r="A2553">
            <v>0</v>
          </cell>
          <cell r="B2553">
            <v>0</v>
          </cell>
          <cell r="C2553">
            <v>0</v>
          </cell>
          <cell r="D2553">
            <v>0</v>
          </cell>
        </row>
        <row r="2554">
          <cell r="A2554">
            <v>0</v>
          </cell>
          <cell r="B2554">
            <v>0</v>
          </cell>
          <cell r="C2554">
            <v>0</v>
          </cell>
          <cell r="D2554">
            <v>0</v>
          </cell>
        </row>
        <row r="2555">
          <cell r="A2555">
            <v>0</v>
          </cell>
          <cell r="B2555">
            <v>0</v>
          </cell>
          <cell r="C2555">
            <v>0</v>
          </cell>
          <cell r="D2555">
            <v>0</v>
          </cell>
        </row>
        <row r="2556">
          <cell r="A2556">
            <v>0</v>
          </cell>
          <cell r="B2556">
            <v>0</v>
          </cell>
          <cell r="C2556">
            <v>0</v>
          </cell>
          <cell r="D2556">
            <v>0</v>
          </cell>
        </row>
        <row r="2557">
          <cell r="A2557">
            <v>0</v>
          </cell>
          <cell r="B2557">
            <v>0</v>
          </cell>
          <cell r="C2557">
            <v>0</v>
          </cell>
          <cell r="D2557">
            <v>0</v>
          </cell>
        </row>
        <row r="2558">
          <cell r="A2558">
            <v>0</v>
          </cell>
          <cell r="B2558">
            <v>0</v>
          </cell>
          <cell r="C2558">
            <v>0</v>
          </cell>
          <cell r="D2558">
            <v>0</v>
          </cell>
        </row>
        <row r="2559">
          <cell r="A2559">
            <v>0</v>
          </cell>
          <cell r="B2559">
            <v>0</v>
          </cell>
          <cell r="C2559">
            <v>0</v>
          </cell>
          <cell r="D2559">
            <v>0</v>
          </cell>
        </row>
        <row r="2560">
          <cell r="A2560">
            <v>0</v>
          </cell>
          <cell r="B2560">
            <v>0</v>
          </cell>
          <cell r="C2560">
            <v>0</v>
          </cell>
          <cell r="D2560">
            <v>0</v>
          </cell>
        </row>
        <row r="2561">
          <cell r="A2561">
            <v>0</v>
          </cell>
          <cell r="B2561">
            <v>0</v>
          </cell>
          <cell r="C2561">
            <v>0</v>
          </cell>
          <cell r="D2561">
            <v>0</v>
          </cell>
        </row>
        <row r="2562">
          <cell r="A2562">
            <v>0</v>
          </cell>
          <cell r="B2562">
            <v>0</v>
          </cell>
          <cell r="C2562">
            <v>0</v>
          </cell>
          <cell r="D2562">
            <v>0</v>
          </cell>
        </row>
        <row r="2563">
          <cell r="A2563">
            <v>0</v>
          </cell>
          <cell r="B2563">
            <v>0</v>
          </cell>
          <cell r="C2563">
            <v>0</v>
          </cell>
          <cell r="D2563">
            <v>0</v>
          </cell>
        </row>
        <row r="2564">
          <cell r="A2564">
            <v>0</v>
          </cell>
          <cell r="B2564">
            <v>0</v>
          </cell>
          <cell r="C2564">
            <v>0</v>
          </cell>
          <cell r="D2564">
            <v>0</v>
          </cell>
        </row>
        <row r="2565">
          <cell r="A2565">
            <v>0</v>
          </cell>
          <cell r="B2565">
            <v>0</v>
          </cell>
          <cell r="C2565">
            <v>0</v>
          </cell>
          <cell r="D2565">
            <v>0</v>
          </cell>
        </row>
        <row r="2566">
          <cell r="A2566">
            <v>0</v>
          </cell>
          <cell r="B2566">
            <v>0</v>
          </cell>
          <cell r="C2566">
            <v>0</v>
          </cell>
          <cell r="D2566">
            <v>0</v>
          </cell>
        </row>
        <row r="2567">
          <cell r="A2567">
            <v>0</v>
          </cell>
          <cell r="B2567">
            <v>0</v>
          </cell>
          <cell r="C2567">
            <v>0</v>
          </cell>
          <cell r="D2567">
            <v>0</v>
          </cell>
        </row>
        <row r="2568">
          <cell r="A2568">
            <v>0</v>
          </cell>
          <cell r="B2568">
            <v>0</v>
          </cell>
          <cell r="C2568">
            <v>0</v>
          </cell>
          <cell r="D2568">
            <v>0</v>
          </cell>
        </row>
        <row r="2569">
          <cell r="A2569">
            <v>0</v>
          </cell>
          <cell r="B2569">
            <v>0</v>
          </cell>
          <cell r="C2569">
            <v>0</v>
          </cell>
          <cell r="D2569">
            <v>0</v>
          </cell>
        </row>
        <row r="2570">
          <cell r="A2570">
            <v>0</v>
          </cell>
          <cell r="B2570">
            <v>0</v>
          </cell>
          <cell r="C2570">
            <v>0</v>
          </cell>
          <cell r="D2570">
            <v>0</v>
          </cell>
        </row>
        <row r="2571">
          <cell r="A2571">
            <v>0</v>
          </cell>
          <cell r="B2571">
            <v>0</v>
          </cell>
          <cell r="C2571">
            <v>0</v>
          </cell>
          <cell r="D2571">
            <v>0</v>
          </cell>
        </row>
        <row r="2572">
          <cell r="A2572">
            <v>0</v>
          </cell>
          <cell r="B2572">
            <v>0</v>
          </cell>
          <cell r="C2572">
            <v>0</v>
          </cell>
          <cell r="D2572">
            <v>0</v>
          </cell>
        </row>
        <row r="2573">
          <cell r="A2573">
            <v>0</v>
          </cell>
          <cell r="B2573">
            <v>0</v>
          </cell>
          <cell r="C2573">
            <v>0</v>
          </cell>
          <cell r="D2573">
            <v>0</v>
          </cell>
        </row>
        <row r="2574">
          <cell r="A2574">
            <v>0</v>
          </cell>
          <cell r="B2574">
            <v>0</v>
          </cell>
          <cell r="C2574">
            <v>0</v>
          </cell>
          <cell r="D2574">
            <v>0</v>
          </cell>
        </row>
        <row r="2575">
          <cell r="A2575">
            <v>0</v>
          </cell>
          <cell r="B2575">
            <v>0</v>
          </cell>
          <cell r="C2575">
            <v>0</v>
          </cell>
          <cell r="D2575">
            <v>0</v>
          </cell>
        </row>
        <row r="2576">
          <cell r="A2576">
            <v>0</v>
          </cell>
          <cell r="B2576">
            <v>0</v>
          </cell>
          <cell r="C2576">
            <v>0</v>
          </cell>
          <cell r="D2576">
            <v>0</v>
          </cell>
        </row>
        <row r="2577">
          <cell r="A2577">
            <v>0</v>
          </cell>
          <cell r="B2577">
            <v>0</v>
          </cell>
          <cell r="C2577">
            <v>0</v>
          </cell>
          <cell r="D2577">
            <v>0</v>
          </cell>
        </row>
        <row r="2578">
          <cell r="A2578">
            <v>0</v>
          </cell>
          <cell r="B2578">
            <v>0</v>
          </cell>
          <cell r="C2578">
            <v>0</v>
          </cell>
          <cell r="D2578">
            <v>0</v>
          </cell>
        </row>
        <row r="2579">
          <cell r="A2579">
            <v>0</v>
          </cell>
          <cell r="B2579">
            <v>0</v>
          </cell>
          <cell r="C2579">
            <v>0</v>
          </cell>
          <cell r="D2579">
            <v>0</v>
          </cell>
        </row>
        <row r="2580">
          <cell r="A2580">
            <v>0</v>
          </cell>
          <cell r="B2580">
            <v>0</v>
          </cell>
          <cell r="C2580">
            <v>0</v>
          </cell>
          <cell r="D2580">
            <v>0</v>
          </cell>
        </row>
        <row r="2581">
          <cell r="A2581">
            <v>0</v>
          </cell>
          <cell r="B2581">
            <v>0</v>
          </cell>
          <cell r="C2581">
            <v>0</v>
          </cell>
          <cell r="D2581">
            <v>0</v>
          </cell>
        </row>
        <row r="2582">
          <cell r="A2582">
            <v>0</v>
          </cell>
          <cell r="B2582">
            <v>0</v>
          </cell>
          <cell r="C2582">
            <v>0</v>
          </cell>
          <cell r="D2582">
            <v>0</v>
          </cell>
        </row>
        <row r="2583">
          <cell r="A2583">
            <v>0</v>
          </cell>
          <cell r="B2583">
            <v>0</v>
          </cell>
          <cell r="C2583">
            <v>0</v>
          </cell>
          <cell r="D2583">
            <v>0</v>
          </cell>
        </row>
        <row r="2584">
          <cell r="A2584">
            <v>0</v>
          </cell>
          <cell r="B2584">
            <v>0</v>
          </cell>
          <cell r="C2584">
            <v>0</v>
          </cell>
          <cell r="D2584">
            <v>0</v>
          </cell>
        </row>
        <row r="2585">
          <cell r="A2585">
            <v>0</v>
          </cell>
          <cell r="B2585">
            <v>0</v>
          </cell>
          <cell r="C2585">
            <v>0</v>
          </cell>
          <cell r="D2585">
            <v>0</v>
          </cell>
        </row>
        <row r="2586">
          <cell r="A2586">
            <v>0</v>
          </cell>
          <cell r="B2586">
            <v>0</v>
          </cell>
          <cell r="C2586">
            <v>0</v>
          </cell>
          <cell r="D2586">
            <v>0</v>
          </cell>
        </row>
        <row r="2587">
          <cell r="A2587">
            <v>0</v>
          </cell>
          <cell r="B2587">
            <v>0</v>
          </cell>
          <cell r="C2587">
            <v>0</v>
          </cell>
          <cell r="D2587">
            <v>0</v>
          </cell>
        </row>
        <row r="2588">
          <cell r="A2588">
            <v>0</v>
          </cell>
          <cell r="B2588">
            <v>0</v>
          </cell>
          <cell r="C2588">
            <v>0</v>
          </cell>
          <cell r="D2588">
            <v>0</v>
          </cell>
        </row>
        <row r="2589">
          <cell r="A2589">
            <v>0</v>
          </cell>
          <cell r="B2589">
            <v>0</v>
          </cell>
          <cell r="C2589">
            <v>0</v>
          </cell>
          <cell r="D2589">
            <v>0</v>
          </cell>
        </row>
        <row r="2590">
          <cell r="A2590">
            <v>0</v>
          </cell>
          <cell r="B2590">
            <v>0</v>
          </cell>
          <cell r="C2590">
            <v>0</v>
          </cell>
          <cell r="D2590">
            <v>0</v>
          </cell>
        </row>
        <row r="2591">
          <cell r="A2591">
            <v>0</v>
          </cell>
          <cell r="B2591">
            <v>0</v>
          </cell>
          <cell r="C2591">
            <v>0</v>
          </cell>
          <cell r="D2591">
            <v>0</v>
          </cell>
        </row>
        <row r="2592">
          <cell r="A2592">
            <v>0</v>
          </cell>
          <cell r="B2592">
            <v>0</v>
          </cell>
          <cell r="C2592">
            <v>0</v>
          </cell>
          <cell r="D2592">
            <v>0</v>
          </cell>
        </row>
        <row r="2593">
          <cell r="A2593">
            <v>0</v>
          </cell>
          <cell r="B2593">
            <v>0</v>
          </cell>
          <cell r="C2593">
            <v>0</v>
          </cell>
          <cell r="D2593">
            <v>0</v>
          </cell>
        </row>
        <row r="2594">
          <cell r="A2594">
            <v>0</v>
          </cell>
          <cell r="B2594">
            <v>0</v>
          </cell>
          <cell r="C2594">
            <v>0</v>
          </cell>
          <cell r="D2594">
            <v>0</v>
          </cell>
        </row>
        <row r="2595">
          <cell r="A2595">
            <v>0</v>
          </cell>
          <cell r="B2595">
            <v>0</v>
          </cell>
          <cell r="C2595">
            <v>0</v>
          </cell>
          <cell r="D2595">
            <v>0</v>
          </cell>
        </row>
        <row r="2596">
          <cell r="A2596">
            <v>0</v>
          </cell>
          <cell r="B2596">
            <v>0</v>
          </cell>
          <cell r="C2596">
            <v>0</v>
          </cell>
          <cell r="D2596">
            <v>0</v>
          </cell>
        </row>
        <row r="2597">
          <cell r="A2597">
            <v>0</v>
          </cell>
          <cell r="B2597">
            <v>0</v>
          </cell>
          <cell r="C2597">
            <v>0</v>
          </cell>
          <cell r="D2597">
            <v>0</v>
          </cell>
        </row>
        <row r="2598">
          <cell r="A2598">
            <v>0</v>
          </cell>
          <cell r="B2598">
            <v>0</v>
          </cell>
          <cell r="C2598">
            <v>0</v>
          </cell>
          <cell r="D2598">
            <v>0</v>
          </cell>
        </row>
        <row r="2599">
          <cell r="A2599">
            <v>0</v>
          </cell>
          <cell r="B2599">
            <v>0</v>
          </cell>
          <cell r="C2599">
            <v>0</v>
          </cell>
          <cell r="D2599">
            <v>0</v>
          </cell>
        </row>
        <row r="2600">
          <cell r="A2600">
            <v>0</v>
          </cell>
          <cell r="B2600">
            <v>0</v>
          </cell>
          <cell r="C2600">
            <v>0</v>
          </cell>
          <cell r="D2600">
            <v>0</v>
          </cell>
        </row>
        <row r="2601">
          <cell r="A2601">
            <v>0</v>
          </cell>
          <cell r="B2601">
            <v>0</v>
          </cell>
          <cell r="C2601">
            <v>0</v>
          </cell>
          <cell r="D2601">
            <v>0</v>
          </cell>
        </row>
        <row r="2602">
          <cell r="A2602">
            <v>0</v>
          </cell>
          <cell r="B2602">
            <v>0</v>
          </cell>
          <cell r="C2602">
            <v>0</v>
          </cell>
          <cell r="D2602">
            <v>0</v>
          </cell>
        </row>
        <row r="2603">
          <cell r="A2603">
            <v>0</v>
          </cell>
          <cell r="B2603">
            <v>0</v>
          </cell>
          <cell r="C2603">
            <v>0</v>
          </cell>
          <cell r="D2603">
            <v>0</v>
          </cell>
        </row>
        <row r="2604">
          <cell r="A2604">
            <v>0</v>
          </cell>
          <cell r="B2604">
            <v>0</v>
          </cell>
          <cell r="C2604">
            <v>0</v>
          </cell>
          <cell r="D2604">
            <v>0</v>
          </cell>
        </row>
        <row r="2605">
          <cell r="A2605">
            <v>0</v>
          </cell>
          <cell r="B2605">
            <v>0</v>
          </cell>
          <cell r="C2605">
            <v>0</v>
          </cell>
          <cell r="D2605">
            <v>0</v>
          </cell>
        </row>
        <row r="2606">
          <cell r="A2606">
            <v>0</v>
          </cell>
          <cell r="B2606">
            <v>0</v>
          </cell>
          <cell r="C2606">
            <v>0</v>
          </cell>
          <cell r="D2606">
            <v>0</v>
          </cell>
        </row>
        <row r="2607">
          <cell r="A2607">
            <v>0</v>
          </cell>
          <cell r="B2607">
            <v>0</v>
          </cell>
          <cell r="C2607">
            <v>0</v>
          </cell>
          <cell r="D2607">
            <v>0</v>
          </cell>
        </row>
        <row r="2608">
          <cell r="A2608">
            <v>0</v>
          </cell>
          <cell r="B2608">
            <v>0</v>
          </cell>
          <cell r="C2608">
            <v>0</v>
          </cell>
          <cell r="D2608">
            <v>0</v>
          </cell>
        </row>
        <row r="2609">
          <cell r="A2609">
            <v>0</v>
          </cell>
          <cell r="B2609">
            <v>0</v>
          </cell>
          <cell r="C2609">
            <v>0</v>
          </cell>
          <cell r="D2609">
            <v>0</v>
          </cell>
        </row>
        <row r="2610">
          <cell r="A2610">
            <v>0</v>
          </cell>
          <cell r="B2610">
            <v>0</v>
          </cell>
          <cell r="C2610">
            <v>0</v>
          </cell>
          <cell r="D2610">
            <v>0</v>
          </cell>
        </row>
        <row r="2611">
          <cell r="A2611">
            <v>0</v>
          </cell>
          <cell r="B2611">
            <v>0</v>
          </cell>
          <cell r="C2611">
            <v>0</v>
          </cell>
          <cell r="D2611">
            <v>0</v>
          </cell>
        </row>
        <row r="2612">
          <cell r="A2612">
            <v>0</v>
          </cell>
          <cell r="B2612">
            <v>0</v>
          </cell>
          <cell r="C2612">
            <v>0</v>
          </cell>
          <cell r="D2612">
            <v>0</v>
          </cell>
        </row>
        <row r="2613">
          <cell r="A2613">
            <v>0</v>
          </cell>
          <cell r="B2613">
            <v>0</v>
          </cell>
          <cell r="C2613">
            <v>0</v>
          </cell>
          <cell r="D2613">
            <v>0</v>
          </cell>
        </row>
        <row r="2614">
          <cell r="A2614">
            <v>0</v>
          </cell>
          <cell r="B2614">
            <v>0</v>
          </cell>
          <cell r="C2614">
            <v>0</v>
          </cell>
          <cell r="D2614">
            <v>0</v>
          </cell>
        </row>
        <row r="2615">
          <cell r="A2615">
            <v>0</v>
          </cell>
          <cell r="B2615">
            <v>0</v>
          </cell>
          <cell r="C2615">
            <v>0</v>
          </cell>
          <cell r="D2615">
            <v>0</v>
          </cell>
        </row>
        <row r="2616">
          <cell r="A2616">
            <v>0</v>
          </cell>
          <cell r="B2616">
            <v>0</v>
          </cell>
          <cell r="C2616">
            <v>0</v>
          </cell>
          <cell r="D2616">
            <v>0</v>
          </cell>
        </row>
        <row r="2617">
          <cell r="A2617">
            <v>0</v>
          </cell>
          <cell r="B2617">
            <v>0</v>
          </cell>
          <cell r="C2617">
            <v>0</v>
          </cell>
          <cell r="D2617">
            <v>0</v>
          </cell>
        </row>
        <row r="2618">
          <cell r="A2618">
            <v>0</v>
          </cell>
          <cell r="B2618">
            <v>0</v>
          </cell>
          <cell r="C2618">
            <v>0</v>
          </cell>
          <cell r="D2618">
            <v>0</v>
          </cell>
        </row>
        <row r="2619">
          <cell r="A2619">
            <v>0</v>
          </cell>
          <cell r="B2619">
            <v>0</v>
          </cell>
          <cell r="C2619">
            <v>0</v>
          </cell>
          <cell r="D2619">
            <v>0</v>
          </cell>
        </row>
        <row r="2620">
          <cell r="A2620">
            <v>0</v>
          </cell>
          <cell r="B2620">
            <v>0</v>
          </cell>
          <cell r="C2620">
            <v>0</v>
          </cell>
          <cell r="D2620">
            <v>0</v>
          </cell>
        </row>
        <row r="2621">
          <cell r="A2621">
            <v>0</v>
          </cell>
          <cell r="B2621">
            <v>0</v>
          </cell>
          <cell r="C2621">
            <v>0</v>
          </cell>
          <cell r="D2621">
            <v>0</v>
          </cell>
        </row>
        <row r="2622">
          <cell r="A2622">
            <v>0</v>
          </cell>
          <cell r="B2622">
            <v>0</v>
          </cell>
          <cell r="C2622">
            <v>0</v>
          </cell>
          <cell r="D2622">
            <v>0</v>
          </cell>
        </row>
        <row r="2623">
          <cell r="A2623">
            <v>0</v>
          </cell>
          <cell r="B2623">
            <v>0</v>
          </cell>
          <cell r="C2623">
            <v>0</v>
          </cell>
          <cell r="D2623">
            <v>0</v>
          </cell>
        </row>
        <row r="2624">
          <cell r="A2624">
            <v>0</v>
          </cell>
          <cell r="B2624">
            <v>0</v>
          </cell>
          <cell r="C2624">
            <v>0</v>
          </cell>
          <cell r="D2624">
            <v>0</v>
          </cell>
        </row>
        <row r="2625">
          <cell r="A2625">
            <v>0</v>
          </cell>
          <cell r="B2625">
            <v>0</v>
          </cell>
          <cell r="C2625">
            <v>0</v>
          </cell>
          <cell r="D2625">
            <v>0</v>
          </cell>
        </row>
        <row r="2626">
          <cell r="A2626">
            <v>0</v>
          </cell>
          <cell r="B2626">
            <v>0</v>
          </cell>
          <cell r="C2626">
            <v>0</v>
          </cell>
          <cell r="D2626">
            <v>0</v>
          </cell>
        </row>
        <row r="2627">
          <cell r="A2627">
            <v>0</v>
          </cell>
          <cell r="B2627">
            <v>0</v>
          </cell>
          <cell r="C2627">
            <v>0</v>
          </cell>
          <cell r="D2627">
            <v>0</v>
          </cell>
        </row>
        <row r="2628">
          <cell r="A2628">
            <v>0</v>
          </cell>
          <cell r="B2628">
            <v>0</v>
          </cell>
          <cell r="C2628">
            <v>0</v>
          </cell>
          <cell r="D2628">
            <v>0</v>
          </cell>
        </row>
        <row r="2629">
          <cell r="A2629">
            <v>0</v>
          </cell>
          <cell r="B2629">
            <v>0</v>
          </cell>
          <cell r="C2629">
            <v>0</v>
          </cell>
          <cell r="D2629">
            <v>0</v>
          </cell>
        </row>
        <row r="2630">
          <cell r="A2630">
            <v>0</v>
          </cell>
          <cell r="B2630">
            <v>0</v>
          </cell>
          <cell r="C2630">
            <v>0</v>
          </cell>
          <cell r="D2630">
            <v>0</v>
          </cell>
        </row>
        <row r="2631">
          <cell r="A2631">
            <v>0</v>
          </cell>
          <cell r="B2631">
            <v>0</v>
          </cell>
          <cell r="C2631">
            <v>0</v>
          </cell>
          <cell r="D2631">
            <v>0</v>
          </cell>
        </row>
        <row r="2632">
          <cell r="A2632">
            <v>0</v>
          </cell>
          <cell r="B2632">
            <v>0</v>
          </cell>
          <cell r="C2632">
            <v>0</v>
          </cell>
          <cell r="D2632">
            <v>0</v>
          </cell>
        </row>
        <row r="2633">
          <cell r="A2633">
            <v>0</v>
          </cell>
          <cell r="B2633">
            <v>0</v>
          </cell>
          <cell r="C2633">
            <v>0</v>
          </cell>
          <cell r="D2633">
            <v>0</v>
          </cell>
        </row>
        <row r="2634">
          <cell r="A2634">
            <v>0</v>
          </cell>
          <cell r="B2634">
            <v>0</v>
          </cell>
          <cell r="C2634">
            <v>0</v>
          </cell>
          <cell r="D2634">
            <v>0</v>
          </cell>
        </row>
        <row r="2635">
          <cell r="A2635">
            <v>0</v>
          </cell>
          <cell r="B2635">
            <v>0</v>
          </cell>
          <cell r="C2635">
            <v>0</v>
          </cell>
          <cell r="D2635">
            <v>0</v>
          </cell>
        </row>
        <row r="2636">
          <cell r="A2636">
            <v>0</v>
          </cell>
          <cell r="B2636">
            <v>0</v>
          </cell>
          <cell r="C2636">
            <v>0</v>
          </cell>
          <cell r="D2636">
            <v>0</v>
          </cell>
        </row>
        <row r="2637">
          <cell r="A2637">
            <v>0</v>
          </cell>
          <cell r="B2637">
            <v>0</v>
          </cell>
          <cell r="C2637">
            <v>0</v>
          </cell>
          <cell r="D2637">
            <v>0</v>
          </cell>
        </row>
        <row r="2638">
          <cell r="A2638">
            <v>0</v>
          </cell>
          <cell r="B2638">
            <v>0</v>
          </cell>
          <cell r="C2638">
            <v>0</v>
          </cell>
          <cell r="D2638">
            <v>0</v>
          </cell>
        </row>
        <row r="2639">
          <cell r="A2639">
            <v>0</v>
          </cell>
          <cell r="B2639">
            <v>0</v>
          </cell>
          <cell r="C2639">
            <v>0</v>
          </cell>
          <cell r="D2639">
            <v>0</v>
          </cell>
        </row>
        <row r="2640">
          <cell r="A2640">
            <v>0</v>
          </cell>
          <cell r="B2640">
            <v>0</v>
          </cell>
          <cell r="C2640">
            <v>0</v>
          </cell>
          <cell r="D2640">
            <v>0</v>
          </cell>
        </row>
        <row r="2641">
          <cell r="A2641">
            <v>0</v>
          </cell>
          <cell r="B2641">
            <v>0</v>
          </cell>
          <cell r="C2641">
            <v>0</v>
          </cell>
          <cell r="D2641">
            <v>0</v>
          </cell>
        </row>
        <row r="2642">
          <cell r="A2642">
            <v>0</v>
          </cell>
          <cell r="B2642">
            <v>0</v>
          </cell>
          <cell r="C2642">
            <v>0</v>
          </cell>
          <cell r="D2642">
            <v>0</v>
          </cell>
        </row>
        <row r="2643">
          <cell r="A2643">
            <v>0</v>
          </cell>
          <cell r="B2643">
            <v>0</v>
          </cell>
          <cell r="C2643">
            <v>0</v>
          </cell>
          <cell r="D2643">
            <v>0</v>
          </cell>
        </row>
        <row r="2644">
          <cell r="A2644">
            <v>0</v>
          </cell>
          <cell r="B2644">
            <v>0</v>
          </cell>
          <cell r="C2644">
            <v>0</v>
          </cell>
          <cell r="D2644">
            <v>0</v>
          </cell>
        </row>
        <row r="2645">
          <cell r="A2645">
            <v>0</v>
          </cell>
          <cell r="B2645">
            <v>0</v>
          </cell>
          <cell r="C2645">
            <v>0</v>
          </cell>
          <cell r="D2645">
            <v>0</v>
          </cell>
        </row>
        <row r="2646">
          <cell r="A2646">
            <v>0</v>
          </cell>
          <cell r="B2646">
            <v>0</v>
          </cell>
          <cell r="C2646">
            <v>0</v>
          </cell>
          <cell r="D2646">
            <v>0</v>
          </cell>
        </row>
        <row r="2647">
          <cell r="A2647">
            <v>0</v>
          </cell>
          <cell r="B2647">
            <v>0</v>
          </cell>
          <cell r="C2647">
            <v>0</v>
          </cell>
          <cell r="D2647">
            <v>0</v>
          </cell>
        </row>
        <row r="2648">
          <cell r="A2648">
            <v>0</v>
          </cell>
          <cell r="B2648">
            <v>0</v>
          </cell>
          <cell r="C2648">
            <v>0</v>
          </cell>
          <cell r="D2648">
            <v>0</v>
          </cell>
        </row>
        <row r="2649">
          <cell r="A2649">
            <v>0</v>
          </cell>
          <cell r="B2649">
            <v>0</v>
          </cell>
          <cell r="C2649">
            <v>0</v>
          </cell>
          <cell r="D2649">
            <v>0</v>
          </cell>
        </row>
        <row r="2650">
          <cell r="A2650">
            <v>0</v>
          </cell>
          <cell r="B2650">
            <v>0</v>
          </cell>
          <cell r="C2650">
            <v>0</v>
          </cell>
          <cell r="D2650">
            <v>0</v>
          </cell>
        </row>
        <row r="2651">
          <cell r="A2651">
            <v>0</v>
          </cell>
          <cell r="B2651">
            <v>0</v>
          </cell>
          <cell r="C2651">
            <v>0</v>
          </cell>
          <cell r="D2651">
            <v>0</v>
          </cell>
        </row>
        <row r="2652">
          <cell r="A2652">
            <v>0</v>
          </cell>
          <cell r="B2652">
            <v>0</v>
          </cell>
          <cell r="C2652">
            <v>0</v>
          </cell>
          <cell r="D2652">
            <v>0</v>
          </cell>
        </row>
        <row r="2653">
          <cell r="A2653">
            <v>0</v>
          </cell>
          <cell r="B2653">
            <v>0</v>
          </cell>
          <cell r="C2653">
            <v>0</v>
          </cell>
          <cell r="D2653">
            <v>0</v>
          </cell>
        </row>
        <row r="2654">
          <cell r="A2654">
            <v>0</v>
          </cell>
          <cell r="B2654">
            <v>0</v>
          </cell>
          <cell r="C2654">
            <v>0</v>
          </cell>
          <cell r="D2654">
            <v>0</v>
          </cell>
        </row>
        <row r="2655">
          <cell r="A2655">
            <v>0</v>
          </cell>
          <cell r="B2655">
            <v>0</v>
          </cell>
          <cell r="C2655">
            <v>0</v>
          </cell>
          <cell r="D2655">
            <v>0</v>
          </cell>
        </row>
        <row r="2656">
          <cell r="A2656">
            <v>0</v>
          </cell>
          <cell r="B2656">
            <v>0</v>
          </cell>
          <cell r="C2656">
            <v>0</v>
          </cell>
          <cell r="D2656">
            <v>0</v>
          </cell>
        </row>
        <row r="2657">
          <cell r="A2657">
            <v>0</v>
          </cell>
          <cell r="B2657">
            <v>0</v>
          </cell>
          <cell r="C2657">
            <v>0</v>
          </cell>
          <cell r="D2657">
            <v>0</v>
          </cell>
        </row>
        <row r="2658">
          <cell r="A2658">
            <v>0</v>
          </cell>
          <cell r="B2658">
            <v>0</v>
          </cell>
          <cell r="C2658">
            <v>0</v>
          </cell>
          <cell r="D2658">
            <v>0</v>
          </cell>
        </row>
        <row r="2659">
          <cell r="A2659">
            <v>0</v>
          </cell>
          <cell r="B2659">
            <v>0</v>
          </cell>
          <cell r="C2659">
            <v>0</v>
          </cell>
          <cell r="D2659">
            <v>0</v>
          </cell>
        </row>
        <row r="2660">
          <cell r="A2660">
            <v>0</v>
          </cell>
          <cell r="B2660">
            <v>0</v>
          </cell>
          <cell r="C2660">
            <v>0</v>
          </cell>
          <cell r="D2660">
            <v>0</v>
          </cell>
        </row>
        <row r="2661">
          <cell r="A2661">
            <v>0</v>
          </cell>
          <cell r="B2661">
            <v>0</v>
          </cell>
          <cell r="C2661">
            <v>0</v>
          </cell>
          <cell r="D2661">
            <v>0</v>
          </cell>
        </row>
        <row r="2662">
          <cell r="A2662">
            <v>0</v>
          </cell>
          <cell r="B2662">
            <v>0</v>
          </cell>
          <cell r="C2662">
            <v>0</v>
          </cell>
          <cell r="D2662">
            <v>0</v>
          </cell>
        </row>
        <row r="2663">
          <cell r="A2663">
            <v>0</v>
          </cell>
          <cell r="B2663">
            <v>0</v>
          </cell>
          <cell r="C2663">
            <v>0</v>
          </cell>
          <cell r="D2663">
            <v>0</v>
          </cell>
        </row>
        <row r="2664">
          <cell r="A2664">
            <v>0</v>
          </cell>
          <cell r="B2664">
            <v>0</v>
          </cell>
          <cell r="C2664">
            <v>0</v>
          </cell>
          <cell r="D2664">
            <v>0</v>
          </cell>
        </row>
        <row r="2665">
          <cell r="A2665">
            <v>0</v>
          </cell>
          <cell r="B2665">
            <v>0</v>
          </cell>
          <cell r="C2665">
            <v>0</v>
          </cell>
          <cell r="D2665">
            <v>0</v>
          </cell>
        </row>
        <row r="2666">
          <cell r="A2666">
            <v>0</v>
          </cell>
          <cell r="B2666">
            <v>0</v>
          </cell>
          <cell r="C2666">
            <v>0</v>
          </cell>
          <cell r="D2666">
            <v>0</v>
          </cell>
        </row>
        <row r="2667">
          <cell r="A2667">
            <v>0</v>
          </cell>
          <cell r="B2667">
            <v>0</v>
          </cell>
          <cell r="C2667">
            <v>0</v>
          </cell>
          <cell r="D2667">
            <v>0</v>
          </cell>
        </row>
        <row r="2668">
          <cell r="A2668">
            <v>0</v>
          </cell>
          <cell r="B2668">
            <v>0</v>
          </cell>
          <cell r="C2668">
            <v>0</v>
          </cell>
          <cell r="D2668">
            <v>0</v>
          </cell>
        </row>
        <row r="2669">
          <cell r="A2669">
            <v>0</v>
          </cell>
          <cell r="B2669">
            <v>0</v>
          </cell>
          <cell r="C2669">
            <v>0</v>
          </cell>
          <cell r="D2669">
            <v>0</v>
          </cell>
        </row>
        <row r="2670">
          <cell r="A2670">
            <v>0</v>
          </cell>
          <cell r="B2670">
            <v>0</v>
          </cell>
          <cell r="C2670">
            <v>0</v>
          </cell>
          <cell r="D2670">
            <v>0</v>
          </cell>
        </row>
        <row r="2671">
          <cell r="A2671">
            <v>0</v>
          </cell>
          <cell r="B2671">
            <v>0</v>
          </cell>
          <cell r="C2671">
            <v>0</v>
          </cell>
          <cell r="D2671">
            <v>0</v>
          </cell>
        </row>
        <row r="2672">
          <cell r="A2672">
            <v>0</v>
          </cell>
          <cell r="B2672">
            <v>0</v>
          </cell>
          <cell r="C2672">
            <v>0</v>
          </cell>
          <cell r="D2672">
            <v>0</v>
          </cell>
        </row>
        <row r="2673">
          <cell r="A2673">
            <v>0</v>
          </cell>
          <cell r="B2673">
            <v>0</v>
          </cell>
          <cell r="C2673">
            <v>0</v>
          </cell>
          <cell r="D2673">
            <v>0</v>
          </cell>
        </row>
        <row r="2674">
          <cell r="A2674">
            <v>0</v>
          </cell>
          <cell r="B2674">
            <v>0</v>
          </cell>
          <cell r="C2674">
            <v>0</v>
          </cell>
          <cell r="D2674">
            <v>0</v>
          </cell>
        </row>
        <row r="2675">
          <cell r="A2675">
            <v>0</v>
          </cell>
          <cell r="B2675">
            <v>0</v>
          </cell>
          <cell r="C2675">
            <v>0</v>
          </cell>
          <cell r="D2675">
            <v>0</v>
          </cell>
        </row>
        <row r="2676">
          <cell r="A2676">
            <v>0</v>
          </cell>
          <cell r="B2676">
            <v>0</v>
          </cell>
          <cell r="C2676">
            <v>0</v>
          </cell>
          <cell r="D2676">
            <v>0</v>
          </cell>
        </row>
        <row r="2677">
          <cell r="A2677">
            <v>0</v>
          </cell>
          <cell r="B2677">
            <v>0</v>
          </cell>
          <cell r="C2677">
            <v>0</v>
          </cell>
          <cell r="D2677">
            <v>0</v>
          </cell>
        </row>
        <row r="2678">
          <cell r="A2678">
            <v>0</v>
          </cell>
          <cell r="B2678">
            <v>0</v>
          </cell>
          <cell r="C2678">
            <v>0</v>
          </cell>
          <cell r="D2678">
            <v>0</v>
          </cell>
        </row>
        <row r="2679">
          <cell r="A2679">
            <v>0</v>
          </cell>
          <cell r="B2679">
            <v>0</v>
          </cell>
          <cell r="C2679">
            <v>0</v>
          </cell>
          <cell r="D2679">
            <v>0</v>
          </cell>
        </row>
        <row r="2680">
          <cell r="A2680">
            <v>0</v>
          </cell>
          <cell r="B2680">
            <v>0</v>
          </cell>
          <cell r="C2680">
            <v>0</v>
          </cell>
          <cell r="D2680">
            <v>0</v>
          </cell>
        </row>
        <row r="2681">
          <cell r="A2681">
            <v>0</v>
          </cell>
          <cell r="B2681">
            <v>0</v>
          </cell>
          <cell r="C2681">
            <v>0</v>
          </cell>
          <cell r="D2681">
            <v>0</v>
          </cell>
        </row>
        <row r="2682">
          <cell r="A2682">
            <v>0</v>
          </cell>
          <cell r="B2682">
            <v>0</v>
          </cell>
          <cell r="C2682">
            <v>0</v>
          </cell>
          <cell r="D2682">
            <v>0</v>
          </cell>
        </row>
        <row r="2683">
          <cell r="A2683">
            <v>0</v>
          </cell>
          <cell r="B2683">
            <v>0</v>
          </cell>
          <cell r="C2683">
            <v>0</v>
          </cell>
          <cell r="D2683">
            <v>0</v>
          </cell>
        </row>
        <row r="2684">
          <cell r="A2684">
            <v>0</v>
          </cell>
          <cell r="B2684">
            <v>0</v>
          </cell>
          <cell r="C2684">
            <v>0</v>
          </cell>
          <cell r="D2684">
            <v>0</v>
          </cell>
        </row>
        <row r="2685">
          <cell r="A2685">
            <v>0</v>
          </cell>
          <cell r="B2685">
            <v>0</v>
          </cell>
          <cell r="C2685">
            <v>0</v>
          </cell>
          <cell r="D2685">
            <v>0</v>
          </cell>
        </row>
        <row r="2686">
          <cell r="A2686">
            <v>0</v>
          </cell>
          <cell r="B2686">
            <v>0</v>
          </cell>
          <cell r="C2686">
            <v>0</v>
          </cell>
          <cell r="D2686">
            <v>0</v>
          </cell>
        </row>
        <row r="2687">
          <cell r="A2687">
            <v>0</v>
          </cell>
          <cell r="B2687">
            <v>0</v>
          </cell>
          <cell r="C2687">
            <v>0</v>
          </cell>
          <cell r="D2687">
            <v>0</v>
          </cell>
        </row>
        <row r="2688">
          <cell r="A2688">
            <v>0</v>
          </cell>
          <cell r="B2688">
            <v>0</v>
          </cell>
          <cell r="C2688">
            <v>0</v>
          </cell>
          <cell r="D2688">
            <v>0</v>
          </cell>
        </row>
        <row r="2689">
          <cell r="A2689">
            <v>0</v>
          </cell>
          <cell r="B2689">
            <v>0</v>
          </cell>
          <cell r="C2689">
            <v>0</v>
          </cell>
          <cell r="D2689">
            <v>0</v>
          </cell>
        </row>
        <row r="2690">
          <cell r="A2690">
            <v>0</v>
          </cell>
          <cell r="B2690">
            <v>0</v>
          </cell>
          <cell r="C2690">
            <v>0</v>
          </cell>
          <cell r="D2690">
            <v>0</v>
          </cell>
        </row>
        <row r="2691">
          <cell r="A2691">
            <v>0</v>
          </cell>
          <cell r="B2691">
            <v>0</v>
          </cell>
          <cell r="C2691">
            <v>0</v>
          </cell>
          <cell r="D2691">
            <v>0</v>
          </cell>
        </row>
        <row r="2692">
          <cell r="A2692">
            <v>0</v>
          </cell>
          <cell r="B2692">
            <v>0</v>
          </cell>
          <cell r="C2692">
            <v>0</v>
          </cell>
          <cell r="D2692">
            <v>0</v>
          </cell>
        </row>
        <row r="2693">
          <cell r="A2693">
            <v>0</v>
          </cell>
          <cell r="B2693">
            <v>0</v>
          </cell>
          <cell r="C2693">
            <v>0</v>
          </cell>
          <cell r="D2693">
            <v>0</v>
          </cell>
        </row>
        <row r="2694">
          <cell r="A2694">
            <v>0</v>
          </cell>
          <cell r="B2694">
            <v>0</v>
          </cell>
          <cell r="C2694">
            <v>0</v>
          </cell>
          <cell r="D2694">
            <v>0</v>
          </cell>
        </row>
        <row r="2695">
          <cell r="A2695">
            <v>0</v>
          </cell>
          <cell r="B2695">
            <v>0</v>
          </cell>
          <cell r="C2695">
            <v>0</v>
          </cell>
          <cell r="D2695">
            <v>0</v>
          </cell>
        </row>
        <row r="2696">
          <cell r="A2696">
            <v>0</v>
          </cell>
          <cell r="B2696">
            <v>0</v>
          </cell>
          <cell r="C2696">
            <v>0</v>
          </cell>
          <cell r="D2696">
            <v>0</v>
          </cell>
        </row>
        <row r="2697">
          <cell r="A2697">
            <v>0</v>
          </cell>
          <cell r="B2697">
            <v>0</v>
          </cell>
          <cell r="C2697">
            <v>0</v>
          </cell>
          <cell r="D2697">
            <v>0</v>
          </cell>
        </row>
        <row r="2698">
          <cell r="A2698">
            <v>0</v>
          </cell>
          <cell r="B2698">
            <v>0</v>
          </cell>
          <cell r="C2698">
            <v>0</v>
          </cell>
          <cell r="D2698">
            <v>0</v>
          </cell>
        </row>
        <row r="2699">
          <cell r="A2699">
            <v>0</v>
          </cell>
          <cell r="B2699">
            <v>0</v>
          </cell>
          <cell r="C2699">
            <v>0</v>
          </cell>
          <cell r="D2699">
            <v>0</v>
          </cell>
        </row>
        <row r="2700">
          <cell r="A2700">
            <v>0</v>
          </cell>
          <cell r="B2700">
            <v>0</v>
          </cell>
          <cell r="C2700">
            <v>0</v>
          </cell>
          <cell r="D2700">
            <v>0</v>
          </cell>
        </row>
        <row r="2701">
          <cell r="A2701">
            <v>0</v>
          </cell>
          <cell r="B2701">
            <v>0</v>
          </cell>
          <cell r="C2701">
            <v>0</v>
          </cell>
          <cell r="D2701">
            <v>0</v>
          </cell>
        </row>
        <row r="2702">
          <cell r="A2702">
            <v>0</v>
          </cell>
          <cell r="B2702">
            <v>0</v>
          </cell>
          <cell r="C2702">
            <v>0</v>
          </cell>
          <cell r="D2702">
            <v>0</v>
          </cell>
        </row>
        <row r="2703">
          <cell r="A2703">
            <v>0</v>
          </cell>
          <cell r="B2703">
            <v>0</v>
          </cell>
          <cell r="C2703">
            <v>0</v>
          </cell>
          <cell r="D2703">
            <v>0</v>
          </cell>
        </row>
        <row r="2704">
          <cell r="A2704">
            <v>0</v>
          </cell>
          <cell r="B2704">
            <v>0</v>
          </cell>
          <cell r="C2704">
            <v>0</v>
          </cell>
          <cell r="D2704">
            <v>0</v>
          </cell>
        </row>
        <row r="2705">
          <cell r="A2705">
            <v>0</v>
          </cell>
          <cell r="B2705">
            <v>0</v>
          </cell>
          <cell r="C2705">
            <v>0</v>
          </cell>
          <cell r="D2705">
            <v>0</v>
          </cell>
        </row>
        <row r="2706">
          <cell r="A2706">
            <v>0</v>
          </cell>
          <cell r="B2706">
            <v>0</v>
          </cell>
          <cell r="C2706">
            <v>0</v>
          </cell>
          <cell r="D2706">
            <v>0</v>
          </cell>
        </row>
        <row r="2707">
          <cell r="A2707">
            <v>0</v>
          </cell>
          <cell r="B2707">
            <v>0</v>
          </cell>
          <cell r="C2707">
            <v>0</v>
          </cell>
          <cell r="D2707">
            <v>0</v>
          </cell>
        </row>
        <row r="2708">
          <cell r="A2708">
            <v>0</v>
          </cell>
          <cell r="B2708">
            <v>0</v>
          </cell>
          <cell r="C2708">
            <v>0</v>
          </cell>
          <cell r="D2708">
            <v>0</v>
          </cell>
        </row>
        <row r="2709">
          <cell r="A2709">
            <v>0</v>
          </cell>
          <cell r="B2709">
            <v>0</v>
          </cell>
          <cell r="C2709">
            <v>0</v>
          </cell>
          <cell r="D2709">
            <v>0</v>
          </cell>
        </row>
        <row r="2710">
          <cell r="A2710">
            <v>0</v>
          </cell>
          <cell r="B2710">
            <v>0</v>
          </cell>
          <cell r="C2710">
            <v>0</v>
          </cell>
          <cell r="D2710">
            <v>0</v>
          </cell>
        </row>
        <row r="2711">
          <cell r="A2711">
            <v>0</v>
          </cell>
          <cell r="B2711">
            <v>0</v>
          </cell>
          <cell r="C2711">
            <v>0</v>
          </cell>
          <cell r="D2711">
            <v>0</v>
          </cell>
        </row>
        <row r="2712">
          <cell r="A2712">
            <v>0</v>
          </cell>
          <cell r="B2712">
            <v>0</v>
          </cell>
          <cell r="C2712">
            <v>0</v>
          </cell>
          <cell r="D2712">
            <v>0</v>
          </cell>
        </row>
        <row r="2713">
          <cell r="A2713">
            <v>0</v>
          </cell>
          <cell r="B2713">
            <v>0</v>
          </cell>
          <cell r="C2713">
            <v>0</v>
          </cell>
          <cell r="D2713">
            <v>0</v>
          </cell>
        </row>
        <row r="2714">
          <cell r="A2714">
            <v>0</v>
          </cell>
          <cell r="B2714">
            <v>0</v>
          </cell>
          <cell r="C2714">
            <v>0</v>
          </cell>
          <cell r="D2714">
            <v>0</v>
          </cell>
        </row>
        <row r="2715">
          <cell r="A2715">
            <v>0</v>
          </cell>
          <cell r="B2715">
            <v>0</v>
          </cell>
          <cell r="C2715">
            <v>0</v>
          </cell>
          <cell r="D2715">
            <v>0</v>
          </cell>
        </row>
        <row r="2716">
          <cell r="A2716">
            <v>0</v>
          </cell>
          <cell r="B2716">
            <v>0</v>
          </cell>
          <cell r="C2716">
            <v>0</v>
          </cell>
          <cell r="D2716">
            <v>0</v>
          </cell>
        </row>
        <row r="2717">
          <cell r="A2717">
            <v>0</v>
          </cell>
          <cell r="B2717">
            <v>0</v>
          </cell>
          <cell r="C2717">
            <v>0</v>
          </cell>
          <cell r="D2717">
            <v>0</v>
          </cell>
        </row>
        <row r="2718">
          <cell r="A2718">
            <v>0</v>
          </cell>
          <cell r="B2718">
            <v>0</v>
          </cell>
          <cell r="C2718">
            <v>0</v>
          </cell>
          <cell r="D2718">
            <v>0</v>
          </cell>
        </row>
        <row r="2719">
          <cell r="A2719">
            <v>0</v>
          </cell>
          <cell r="B2719">
            <v>0</v>
          </cell>
          <cell r="C2719">
            <v>0</v>
          </cell>
          <cell r="D2719">
            <v>0</v>
          </cell>
        </row>
        <row r="2720">
          <cell r="A2720">
            <v>0</v>
          </cell>
          <cell r="B2720">
            <v>0</v>
          </cell>
          <cell r="C2720">
            <v>0</v>
          </cell>
          <cell r="D2720">
            <v>0</v>
          </cell>
        </row>
        <row r="2721">
          <cell r="A2721">
            <v>0</v>
          </cell>
          <cell r="B2721">
            <v>0</v>
          </cell>
          <cell r="C2721">
            <v>0</v>
          </cell>
          <cell r="D2721">
            <v>0</v>
          </cell>
        </row>
        <row r="2722">
          <cell r="A2722">
            <v>0</v>
          </cell>
          <cell r="B2722">
            <v>0</v>
          </cell>
          <cell r="C2722">
            <v>0</v>
          </cell>
          <cell r="D2722">
            <v>0</v>
          </cell>
        </row>
        <row r="2723">
          <cell r="A2723">
            <v>0</v>
          </cell>
          <cell r="B2723">
            <v>0</v>
          </cell>
          <cell r="C2723">
            <v>0</v>
          </cell>
          <cell r="D2723">
            <v>0</v>
          </cell>
        </row>
        <row r="2724">
          <cell r="A2724">
            <v>0</v>
          </cell>
          <cell r="B2724">
            <v>0</v>
          </cell>
          <cell r="C2724">
            <v>0</v>
          </cell>
          <cell r="D2724">
            <v>0</v>
          </cell>
        </row>
        <row r="2725">
          <cell r="A2725">
            <v>0</v>
          </cell>
          <cell r="B2725">
            <v>0</v>
          </cell>
          <cell r="C2725">
            <v>0</v>
          </cell>
          <cell r="D2725">
            <v>0</v>
          </cell>
        </row>
        <row r="2726">
          <cell r="A2726">
            <v>0</v>
          </cell>
          <cell r="B2726">
            <v>0</v>
          </cell>
          <cell r="C2726">
            <v>0</v>
          </cell>
          <cell r="D2726">
            <v>0</v>
          </cell>
        </row>
        <row r="2727">
          <cell r="A2727">
            <v>0</v>
          </cell>
          <cell r="B2727">
            <v>0</v>
          </cell>
          <cell r="C2727">
            <v>0</v>
          </cell>
          <cell r="D2727">
            <v>0</v>
          </cell>
        </row>
        <row r="2728">
          <cell r="A2728">
            <v>0</v>
          </cell>
          <cell r="B2728">
            <v>0</v>
          </cell>
          <cell r="C2728">
            <v>0</v>
          </cell>
          <cell r="D2728">
            <v>0</v>
          </cell>
        </row>
        <row r="2729">
          <cell r="A2729">
            <v>0</v>
          </cell>
          <cell r="B2729">
            <v>0</v>
          </cell>
          <cell r="C2729">
            <v>0</v>
          </cell>
          <cell r="D2729">
            <v>0</v>
          </cell>
        </row>
        <row r="2730">
          <cell r="A2730">
            <v>0</v>
          </cell>
          <cell r="B2730">
            <v>0</v>
          </cell>
          <cell r="C2730">
            <v>0</v>
          </cell>
          <cell r="D2730">
            <v>0</v>
          </cell>
        </row>
        <row r="2731">
          <cell r="A2731">
            <v>0</v>
          </cell>
          <cell r="B2731">
            <v>0</v>
          </cell>
          <cell r="C2731">
            <v>0</v>
          </cell>
          <cell r="D2731">
            <v>0</v>
          </cell>
        </row>
        <row r="2732">
          <cell r="A2732">
            <v>0</v>
          </cell>
          <cell r="B2732">
            <v>0</v>
          </cell>
          <cell r="C2732">
            <v>0</v>
          </cell>
          <cell r="D2732">
            <v>0</v>
          </cell>
        </row>
        <row r="2733">
          <cell r="A2733">
            <v>0</v>
          </cell>
          <cell r="B2733">
            <v>0</v>
          </cell>
          <cell r="C2733">
            <v>0</v>
          </cell>
          <cell r="D2733">
            <v>0</v>
          </cell>
        </row>
        <row r="2734">
          <cell r="A2734">
            <v>0</v>
          </cell>
          <cell r="B2734">
            <v>0</v>
          </cell>
          <cell r="C2734">
            <v>0</v>
          </cell>
          <cell r="D2734">
            <v>0</v>
          </cell>
        </row>
        <row r="2735">
          <cell r="A2735">
            <v>0</v>
          </cell>
          <cell r="B2735">
            <v>0</v>
          </cell>
          <cell r="C2735">
            <v>0</v>
          </cell>
          <cell r="D2735">
            <v>0</v>
          </cell>
        </row>
        <row r="2736">
          <cell r="A2736">
            <v>0</v>
          </cell>
          <cell r="B2736">
            <v>0</v>
          </cell>
          <cell r="C2736">
            <v>0</v>
          </cell>
          <cell r="D2736">
            <v>0</v>
          </cell>
        </row>
        <row r="2737">
          <cell r="A2737">
            <v>0</v>
          </cell>
          <cell r="B2737">
            <v>0</v>
          </cell>
          <cell r="C2737">
            <v>0</v>
          </cell>
          <cell r="D2737">
            <v>0</v>
          </cell>
        </row>
        <row r="2738">
          <cell r="A2738">
            <v>0</v>
          </cell>
          <cell r="B2738">
            <v>0</v>
          </cell>
          <cell r="C2738">
            <v>0</v>
          </cell>
          <cell r="D2738">
            <v>0</v>
          </cell>
        </row>
        <row r="2739">
          <cell r="A2739">
            <v>0</v>
          </cell>
          <cell r="B2739">
            <v>0</v>
          </cell>
          <cell r="C2739">
            <v>0</v>
          </cell>
          <cell r="D2739">
            <v>0</v>
          </cell>
        </row>
        <row r="2740">
          <cell r="A2740">
            <v>0</v>
          </cell>
          <cell r="B2740">
            <v>0</v>
          </cell>
          <cell r="C2740">
            <v>0</v>
          </cell>
          <cell r="D2740">
            <v>0</v>
          </cell>
        </row>
        <row r="2741">
          <cell r="A2741">
            <v>0</v>
          </cell>
          <cell r="B2741">
            <v>0</v>
          </cell>
          <cell r="C2741">
            <v>0</v>
          </cell>
          <cell r="D2741">
            <v>0</v>
          </cell>
        </row>
        <row r="2742">
          <cell r="A2742">
            <v>0</v>
          </cell>
          <cell r="B2742">
            <v>0</v>
          </cell>
          <cell r="C2742">
            <v>0</v>
          </cell>
          <cell r="D2742">
            <v>0</v>
          </cell>
        </row>
        <row r="2743">
          <cell r="A2743">
            <v>0</v>
          </cell>
          <cell r="B2743">
            <v>0</v>
          </cell>
          <cell r="C2743">
            <v>0</v>
          </cell>
          <cell r="D2743">
            <v>0</v>
          </cell>
        </row>
        <row r="2744">
          <cell r="A2744">
            <v>0</v>
          </cell>
          <cell r="B2744">
            <v>0</v>
          </cell>
          <cell r="C2744">
            <v>0</v>
          </cell>
          <cell r="D2744">
            <v>0</v>
          </cell>
        </row>
        <row r="2745">
          <cell r="A2745">
            <v>0</v>
          </cell>
          <cell r="B2745">
            <v>0</v>
          </cell>
          <cell r="C2745">
            <v>0</v>
          </cell>
          <cell r="D2745">
            <v>0</v>
          </cell>
        </row>
        <row r="2746">
          <cell r="A2746">
            <v>0</v>
          </cell>
          <cell r="B2746">
            <v>0</v>
          </cell>
          <cell r="C2746">
            <v>0</v>
          </cell>
          <cell r="D2746">
            <v>0</v>
          </cell>
        </row>
        <row r="2747">
          <cell r="A2747">
            <v>0</v>
          </cell>
          <cell r="B2747">
            <v>0</v>
          </cell>
          <cell r="C2747">
            <v>0</v>
          </cell>
          <cell r="D2747">
            <v>0</v>
          </cell>
        </row>
        <row r="2748">
          <cell r="A2748">
            <v>0</v>
          </cell>
          <cell r="B2748">
            <v>0</v>
          </cell>
          <cell r="C2748">
            <v>0</v>
          </cell>
          <cell r="D2748">
            <v>0</v>
          </cell>
        </row>
        <row r="2749">
          <cell r="A2749">
            <v>0</v>
          </cell>
          <cell r="B2749">
            <v>0</v>
          </cell>
          <cell r="C2749">
            <v>0</v>
          </cell>
          <cell r="D2749">
            <v>0</v>
          </cell>
        </row>
        <row r="2750">
          <cell r="A2750">
            <v>0</v>
          </cell>
          <cell r="B2750">
            <v>0</v>
          </cell>
          <cell r="C2750">
            <v>0</v>
          </cell>
          <cell r="D2750">
            <v>0</v>
          </cell>
        </row>
        <row r="2751">
          <cell r="A2751">
            <v>0</v>
          </cell>
          <cell r="B2751">
            <v>0</v>
          </cell>
          <cell r="C2751">
            <v>0</v>
          </cell>
          <cell r="D2751">
            <v>0</v>
          </cell>
        </row>
        <row r="2752">
          <cell r="A2752">
            <v>0</v>
          </cell>
          <cell r="B2752">
            <v>0</v>
          </cell>
          <cell r="C2752">
            <v>0</v>
          </cell>
          <cell r="D2752">
            <v>0</v>
          </cell>
        </row>
        <row r="2753">
          <cell r="A2753">
            <v>0</v>
          </cell>
          <cell r="B2753">
            <v>0</v>
          </cell>
          <cell r="C2753">
            <v>0</v>
          </cell>
          <cell r="D2753">
            <v>0</v>
          </cell>
        </row>
        <row r="2754">
          <cell r="A2754">
            <v>0</v>
          </cell>
          <cell r="B2754">
            <v>0</v>
          </cell>
          <cell r="C2754">
            <v>0</v>
          </cell>
          <cell r="D2754">
            <v>0</v>
          </cell>
        </row>
        <row r="2755">
          <cell r="A2755">
            <v>0</v>
          </cell>
          <cell r="B2755">
            <v>0</v>
          </cell>
          <cell r="C2755">
            <v>0</v>
          </cell>
          <cell r="D2755">
            <v>0</v>
          </cell>
        </row>
        <row r="2756">
          <cell r="A2756">
            <v>0</v>
          </cell>
          <cell r="B2756">
            <v>0</v>
          </cell>
          <cell r="C2756">
            <v>0</v>
          </cell>
          <cell r="D2756">
            <v>0</v>
          </cell>
        </row>
        <row r="2757">
          <cell r="A2757">
            <v>0</v>
          </cell>
          <cell r="B2757">
            <v>0</v>
          </cell>
          <cell r="C2757">
            <v>0</v>
          </cell>
          <cell r="D2757">
            <v>0</v>
          </cell>
        </row>
        <row r="2758">
          <cell r="A2758">
            <v>0</v>
          </cell>
          <cell r="B2758">
            <v>0</v>
          </cell>
          <cell r="C2758">
            <v>0</v>
          </cell>
          <cell r="D2758">
            <v>0</v>
          </cell>
        </row>
        <row r="2759">
          <cell r="A2759">
            <v>0</v>
          </cell>
          <cell r="B2759">
            <v>0</v>
          </cell>
          <cell r="C2759">
            <v>0</v>
          </cell>
          <cell r="D2759">
            <v>0</v>
          </cell>
        </row>
        <row r="2760">
          <cell r="A2760">
            <v>0</v>
          </cell>
          <cell r="B2760">
            <v>0</v>
          </cell>
          <cell r="C2760">
            <v>0</v>
          </cell>
          <cell r="D2760">
            <v>0</v>
          </cell>
        </row>
        <row r="2761">
          <cell r="A2761">
            <v>0</v>
          </cell>
          <cell r="B2761">
            <v>0</v>
          </cell>
          <cell r="C2761">
            <v>0</v>
          </cell>
          <cell r="D2761">
            <v>0</v>
          </cell>
        </row>
        <row r="2762">
          <cell r="A2762">
            <v>0</v>
          </cell>
          <cell r="B2762">
            <v>0</v>
          </cell>
          <cell r="C2762">
            <v>0</v>
          </cell>
          <cell r="D2762">
            <v>0</v>
          </cell>
        </row>
        <row r="2763">
          <cell r="A2763">
            <v>0</v>
          </cell>
          <cell r="B2763">
            <v>0</v>
          </cell>
          <cell r="C2763">
            <v>0</v>
          </cell>
          <cell r="D2763">
            <v>0</v>
          </cell>
        </row>
        <row r="2764">
          <cell r="A2764">
            <v>0</v>
          </cell>
          <cell r="B2764">
            <v>0</v>
          </cell>
          <cell r="C2764">
            <v>0</v>
          </cell>
          <cell r="D2764">
            <v>0</v>
          </cell>
        </row>
        <row r="2765">
          <cell r="A2765">
            <v>0</v>
          </cell>
          <cell r="B2765">
            <v>0</v>
          </cell>
          <cell r="C2765">
            <v>0</v>
          </cell>
          <cell r="D2765">
            <v>0</v>
          </cell>
        </row>
        <row r="2766">
          <cell r="A2766">
            <v>0</v>
          </cell>
          <cell r="B2766">
            <v>0</v>
          </cell>
          <cell r="C2766">
            <v>0</v>
          </cell>
          <cell r="D2766">
            <v>0</v>
          </cell>
        </row>
        <row r="2767">
          <cell r="A2767">
            <v>0</v>
          </cell>
          <cell r="B2767">
            <v>0</v>
          </cell>
          <cell r="C2767">
            <v>0</v>
          </cell>
          <cell r="D2767">
            <v>0</v>
          </cell>
        </row>
        <row r="2768">
          <cell r="A2768">
            <v>0</v>
          </cell>
          <cell r="B2768">
            <v>0</v>
          </cell>
          <cell r="C2768">
            <v>0</v>
          </cell>
          <cell r="D2768">
            <v>0</v>
          </cell>
        </row>
        <row r="2769">
          <cell r="A2769">
            <v>0</v>
          </cell>
          <cell r="B2769">
            <v>0</v>
          </cell>
          <cell r="C2769">
            <v>0</v>
          </cell>
          <cell r="D2769">
            <v>0</v>
          </cell>
        </row>
        <row r="2770">
          <cell r="A2770">
            <v>0</v>
          </cell>
          <cell r="B2770">
            <v>0</v>
          </cell>
          <cell r="C2770">
            <v>0</v>
          </cell>
          <cell r="D2770">
            <v>0</v>
          </cell>
        </row>
        <row r="2771">
          <cell r="A2771">
            <v>0</v>
          </cell>
          <cell r="B2771">
            <v>0</v>
          </cell>
          <cell r="C2771">
            <v>0</v>
          </cell>
          <cell r="D2771">
            <v>0</v>
          </cell>
        </row>
        <row r="2772">
          <cell r="A2772">
            <v>0</v>
          </cell>
          <cell r="B2772">
            <v>0</v>
          </cell>
          <cell r="C2772">
            <v>0</v>
          </cell>
          <cell r="D2772">
            <v>0</v>
          </cell>
        </row>
        <row r="2773">
          <cell r="A2773">
            <v>0</v>
          </cell>
          <cell r="B2773">
            <v>0</v>
          </cell>
          <cell r="C2773">
            <v>0</v>
          </cell>
          <cell r="D2773">
            <v>0</v>
          </cell>
        </row>
        <row r="2774">
          <cell r="A2774">
            <v>0</v>
          </cell>
          <cell r="B2774">
            <v>0</v>
          </cell>
          <cell r="C2774">
            <v>0</v>
          </cell>
          <cell r="D2774">
            <v>0</v>
          </cell>
        </row>
        <row r="2775">
          <cell r="A2775">
            <v>0</v>
          </cell>
          <cell r="B2775">
            <v>0</v>
          </cell>
          <cell r="C2775">
            <v>0</v>
          </cell>
          <cell r="D2775">
            <v>0</v>
          </cell>
        </row>
        <row r="2776">
          <cell r="A2776">
            <v>0</v>
          </cell>
          <cell r="B2776">
            <v>0</v>
          </cell>
          <cell r="C2776">
            <v>0</v>
          </cell>
          <cell r="D2776">
            <v>0</v>
          </cell>
        </row>
        <row r="2777">
          <cell r="A2777">
            <v>0</v>
          </cell>
          <cell r="B2777">
            <v>0</v>
          </cell>
          <cell r="C2777">
            <v>0</v>
          </cell>
          <cell r="D2777">
            <v>0</v>
          </cell>
        </row>
        <row r="2778">
          <cell r="A2778">
            <v>0</v>
          </cell>
          <cell r="B2778">
            <v>0</v>
          </cell>
          <cell r="C2778">
            <v>0</v>
          </cell>
          <cell r="D2778">
            <v>0</v>
          </cell>
        </row>
        <row r="2779">
          <cell r="A2779">
            <v>0</v>
          </cell>
          <cell r="B2779">
            <v>0</v>
          </cell>
          <cell r="C2779">
            <v>0</v>
          </cell>
          <cell r="D2779">
            <v>0</v>
          </cell>
        </row>
        <row r="2780">
          <cell r="A2780">
            <v>0</v>
          </cell>
          <cell r="B2780">
            <v>0</v>
          </cell>
          <cell r="C2780">
            <v>0</v>
          </cell>
          <cell r="D2780">
            <v>0</v>
          </cell>
        </row>
        <row r="2781">
          <cell r="A2781">
            <v>0</v>
          </cell>
          <cell r="B2781">
            <v>0</v>
          </cell>
          <cell r="C2781">
            <v>0</v>
          </cell>
          <cell r="D2781">
            <v>0</v>
          </cell>
        </row>
        <row r="2782">
          <cell r="A2782">
            <v>0</v>
          </cell>
          <cell r="B2782">
            <v>0</v>
          </cell>
          <cell r="C2782">
            <v>0</v>
          </cell>
          <cell r="D2782">
            <v>0</v>
          </cell>
        </row>
        <row r="2783">
          <cell r="A2783">
            <v>0</v>
          </cell>
          <cell r="B2783">
            <v>0</v>
          </cell>
          <cell r="C2783">
            <v>0</v>
          </cell>
          <cell r="D2783">
            <v>0</v>
          </cell>
        </row>
        <row r="2784">
          <cell r="A2784">
            <v>0</v>
          </cell>
          <cell r="B2784">
            <v>0</v>
          </cell>
          <cell r="C2784">
            <v>0</v>
          </cell>
          <cell r="D2784">
            <v>0</v>
          </cell>
        </row>
        <row r="2785">
          <cell r="A2785">
            <v>0</v>
          </cell>
          <cell r="B2785">
            <v>0</v>
          </cell>
          <cell r="C2785">
            <v>0</v>
          </cell>
          <cell r="D2785">
            <v>0</v>
          </cell>
        </row>
        <row r="2786">
          <cell r="A2786">
            <v>0</v>
          </cell>
          <cell r="B2786">
            <v>0</v>
          </cell>
          <cell r="C2786">
            <v>0</v>
          </cell>
          <cell r="D2786">
            <v>0</v>
          </cell>
        </row>
        <row r="2787">
          <cell r="A2787">
            <v>0</v>
          </cell>
          <cell r="B2787">
            <v>0</v>
          </cell>
          <cell r="C2787">
            <v>0</v>
          </cell>
          <cell r="D2787">
            <v>0</v>
          </cell>
        </row>
        <row r="2788">
          <cell r="A2788">
            <v>0</v>
          </cell>
          <cell r="B2788">
            <v>0</v>
          </cell>
          <cell r="C2788">
            <v>0</v>
          </cell>
          <cell r="D2788">
            <v>0</v>
          </cell>
        </row>
        <row r="2789">
          <cell r="A2789">
            <v>0</v>
          </cell>
          <cell r="B2789">
            <v>0</v>
          </cell>
          <cell r="C2789">
            <v>0</v>
          </cell>
          <cell r="D2789">
            <v>0</v>
          </cell>
        </row>
        <row r="2790">
          <cell r="A2790">
            <v>0</v>
          </cell>
          <cell r="B2790">
            <v>0</v>
          </cell>
          <cell r="C2790">
            <v>0</v>
          </cell>
          <cell r="D2790">
            <v>0</v>
          </cell>
        </row>
        <row r="2791">
          <cell r="A2791">
            <v>0</v>
          </cell>
          <cell r="B2791">
            <v>0</v>
          </cell>
          <cell r="C2791">
            <v>0</v>
          </cell>
          <cell r="D2791">
            <v>0</v>
          </cell>
        </row>
        <row r="2792">
          <cell r="A2792">
            <v>0</v>
          </cell>
          <cell r="B2792">
            <v>0</v>
          </cell>
          <cell r="C2792">
            <v>0</v>
          </cell>
          <cell r="D2792">
            <v>0</v>
          </cell>
        </row>
        <row r="2793">
          <cell r="A2793">
            <v>0</v>
          </cell>
          <cell r="B2793">
            <v>0</v>
          </cell>
          <cell r="C2793">
            <v>0</v>
          </cell>
          <cell r="D2793">
            <v>0</v>
          </cell>
        </row>
        <row r="2794">
          <cell r="A2794">
            <v>0</v>
          </cell>
          <cell r="B2794">
            <v>0</v>
          </cell>
          <cell r="C2794">
            <v>0</v>
          </cell>
          <cell r="D2794">
            <v>0</v>
          </cell>
        </row>
        <row r="2795">
          <cell r="A2795">
            <v>0</v>
          </cell>
          <cell r="B2795">
            <v>0</v>
          </cell>
          <cell r="C2795">
            <v>0</v>
          </cell>
          <cell r="D2795">
            <v>0</v>
          </cell>
        </row>
        <row r="2796">
          <cell r="A2796">
            <v>0</v>
          </cell>
          <cell r="B2796">
            <v>0</v>
          </cell>
          <cell r="C2796">
            <v>0</v>
          </cell>
          <cell r="D2796">
            <v>0</v>
          </cell>
        </row>
        <row r="2797">
          <cell r="A2797">
            <v>0</v>
          </cell>
          <cell r="B2797">
            <v>0</v>
          </cell>
          <cell r="C2797">
            <v>0</v>
          </cell>
          <cell r="D2797">
            <v>0</v>
          </cell>
        </row>
        <row r="2798">
          <cell r="A2798">
            <v>0</v>
          </cell>
          <cell r="B2798">
            <v>0</v>
          </cell>
          <cell r="C2798">
            <v>0</v>
          </cell>
          <cell r="D2798">
            <v>0</v>
          </cell>
        </row>
        <row r="2799">
          <cell r="A2799">
            <v>0</v>
          </cell>
          <cell r="B2799">
            <v>0</v>
          </cell>
          <cell r="C2799">
            <v>0</v>
          </cell>
          <cell r="D2799">
            <v>0</v>
          </cell>
        </row>
        <row r="2800">
          <cell r="A2800">
            <v>0</v>
          </cell>
          <cell r="B2800">
            <v>0</v>
          </cell>
          <cell r="C2800">
            <v>0</v>
          </cell>
          <cell r="D2800">
            <v>0</v>
          </cell>
        </row>
        <row r="2801">
          <cell r="A2801">
            <v>0</v>
          </cell>
          <cell r="B2801">
            <v>0</v>
          </cell>
          <cell r="C2801">
            <v>0</v>
          </cell>
          <cell r="D2801">
            <v>0</v>
          </cell>
        </row>
        <row r="2802">
          <cell r="A2802">
            <v>0</v>
          </cell>
          <cell r="B2802">
            <v>0</v>
          </cell>
          <cell r="C2802">
            <v>0</v>
          </cell>
          <cell r="D2802">
            <v>0</v>
          </cell>
        </row>
        <row r="2803">
          <cell r="A2803">
            <v>0</v>
          </cell>
          <cell r="B2803">
            <v>0</v>
          </cell>
          <cell r="C2803">
            <v>0</v>
          </cell>
          <cell r="D2803">
            <v>0</v>
          </cell>
        </row>
        <row r="2804">
          <cell r="A2804">
            <v>0</v>
          </cell>
          <cell r="B2804">
            <v>0</v>
          </cell>
          <cell r="C2804">
            <v>0</v>
          </cell>
          <cell r="D2804">
            <v>0</v>
          </cell>
        </row>
        <row r="2805">
          <cell r="A2805">
            <v>0</v>
          </cell>
          <cell r="B2805">
            <v>0</v>
          </cell>
          <cell r="C2805">
            <v>0</v>
          </cell>
          <cell r="D2805">
            <v>0</v>
          </cell>
        </row>
        <row r="2806">
          <cell r="A2806">
            <v>0</v>
          </cell>
          <cell r="B2806">
            <v>0</v>
          </cell>
          <cell r="C2806">
            <v>0</v>
          </cell>
          <cell r="D2806">
            <v>0</v>
          </cell>
        </row>
        <row r="2807">
          <cell r="A2807">
            <v>0</v>
          </cell>
          <cell r="B2807">
            <v>0</v>
          </cell>
          <cell r="C2807">
            <v>0</v>
          </cell>
          <cell r="D2807">
            <v>0</v>
          </cell>
        </row>
        <row r="2808">
          <cell r="A2808">
            <v>0</v>
          </cell>
          <cell r="B2808">
            <v>0</v>
          </cell>
          <cell r="C2808">
            <v>0</v>
          </cell>
          <cell r="D2808">
            <v>0</v>
          </cell>
        </row>
        <row r="2809">
          <cell r="A2809">
            <v>0</v>
          </cell>
          <cell r="B2809">
            <v>0</v>
          </cell>
          <cell r="C2809">
            <v>0</v>
          </cell>
          <cell r="D2809">
            <v>0</v>
          </cell>
        </row>
        <row r="2810">
          <cell r="A2810">
            <v>0</v>
          </cell>
          <cell r="B2810">
            <v>0</v>
          </cell>
          <cell r="C2810">
            <v>0</v>
          </cell>
          <cell r="D2810">
            <v>0</v>
          </cell>
        </row>
        <row r="2811">
          <cell r="A2811">
            <v>0</v>
          </cell>
          <cell r="B2811">
            <v>0</v>
          </cell>
          <cell r="C2811">
            <v>0</v>
          </cell>
          <cell r="D2811">
            <v>0</v>
          </cell>
        </row>
        <row r="2812">
          <cell r="A2812">
            <v>0</v>
          </cell>
          <cell r="B2812">
            <v>0</v>
          </cell>
          <cell r="C2812">
            <v>0</v>
          </cell>
          <cell r="D2812">
            <v>0</v>
          </cell>
        </row>
        <row r="2813">
          <cell r="A2813">
            <v>0</v>
          </cell>
          <cell r="B2813">
            <v>0</v>
          </cell>
          <cell r="C2813">
            <v>0</v>
          </cell>
          <cell r="D2813">
            <v>0</v>
          </cell>
        </row>
        <row r="2814">
          <cell r="A2814">
            <v>0</v>
          </cell>
          <cell r="B2814">
            <v>0</v>
          </cell>
          <cell r="C2814">
            <v>0</v>
          </cell>
          <cell r="D2814">
            <v>0</v>
          </cell>
        </row>
        <row r="2815">
          <cell r="A2815">
            <v>0</v>
          </cell>
          <cell r="B2815">
            <v>0</v>
          </cell>
          <cell r="C2815">
            <v>0</v>
          </cell>
          <cell r="D2815">
            <v>0</v>
          </cell>
        </row>
        <row r="2816">
          <cell r="A2816">
            <v>0</v>
          </cell>
          <cell r="B2816">
            <v>0</v>
          </cell>
          <cell r="C2816">
            <v>0</v>
          </cell>
          <cell r="D2816">
            <v>0</v>
          </cell>
        </row>
        <row r="2817">
          <cell r="A2817">
            <v>0</v>
          </cell>
          <cell r="B2817">
            <v>0</v>
          </cell>
          <cell r="C2817">
            <v>0</v>
          </cell>
          <cell r="D2817">
            <v>0</v>
          </cell>
        </row>
        <row r="2818">
          <cell r="A2818">
            <v>0</v>
          </cell>
          <cell r="B2818">
            <v>0</v>
          </cell>
          <cell r="C2818">
            <v>0</v>
          </cell>
          <cell r="D2818">
            <v>0</v>
          </cell>
        </row>
        <row r="2819">
          <cell r="A2819">
            <v>0</v>
          </cell>
          <cell r="B2819">
            <v>0</v>
          </cell>
          <cell r="C2819">
            <v>0</v>
          </cell>
          <cell r="D2819">
            <v>0</v>
          </cell>
        </row>
        <row r="2820">
          <cell r="A2820">
            <v>0</v>
          </cell>
          <cell r="B2820">
            <v>0</v>
          </cell>
          <cell r="C2820">
            <v>0</v>
          </cell>
          <cell r="D2820">
            <v>0</v>
          </cell>
        </row>
        <row r="2821">
          <cell r="A2821">
            <v>0</v>
          </cell>
          <cell r="B2821">
            <v>0</v>
          </cell>
          <cell r="C2821">
            <v>0</v>
          </cell>
          <cell r="D2821">
            <v>0</v>
          </cell>
        </row>
        <row r="2822">
          <cell r="A2822">
            <v>0</v>
          </cell>
          <cell r="B2822">
            <v>0</v>
          </cell>
          <cell r="C2822">
            <v>0</v>
          </cell>
          <cell r="D2822">
            <v>0</v>
          </cell>
        </row>
        <row r="2823">
          <cell r="A2823">
            <v>0</v>
          </cell>
          <cell r="B2823">
            <v>0</v>
          </cell>
          <cell r="C2823">
            <v>0</v>
          </cell>
          <cell r="D2823">
            <v>0</v>
          </cell>
        </row>
        <row r="2824">
          <cell r="A2824">
            <v>0</v>
          </cell>
          <cell r="B2824">
            <v>0</v>
          </cell>
          <cell r="C2824">
            <v>0</v>
          </cell>
          <cell r="D2824">
            <v>0</v>
          </cell>
        </row>
        <row r="2825">
          <cell r="A2825">
            <v>0</v>
          </cell>
          <cell r="B2825">
            <v>0</v>
          </cell>
          <cell r="C2825">
            <v>0</v>
          </cell>
          <cell r="D2825">
            <v>0</v>
          </cell>
        </row>
        <row r="2826">
          <cell r="A2826">
            <v>0</v>
          </cell>
          <cell r="B2826">
            <v>0</v>
          </cell>
          <cell r="C2826">
            <v>0</v>
          </cell>
          <cell r="D2826">
            <v>0</v>
          </cell>
        </row>
        <row r="2827">
          <cell r="A2827">
            <v>0</v>
          </cell>
          <cell r="B2827">
            <v>0</v>
          </cell>
          <cell r="C2827">
            <v>0</v>
          </cell>
          <cell r="D2827">
            <v>0</v>
          </cell>
        </row>
        <row r="2828">
          <cell r="A2828">
            <v>0</v>
          </cell>
          <cell r="B2828">
            <v>0</v>
          </cell>
          <cell r="C2828">
            <v>0</v>
          </cell>
          <cell r="D2828">
            <v>0</v>
          </cell>
        </row>
        <row r="2829">
          <cell r="A2829">
            <v>0</v>
          </cell>
          <cell r="B2829">
            <v>0</v>
          </cell>
          <cell r="C2829">
            <v>0</v>
          </cell>
          <cell r="D2829">
            <v>0</v>
          </cell>
        </row>
        <row r="2830">
          <cell r="A2830">
            <v>0</v>
          </cell>
          <cell r="B2830">
            <v>0</v>
          </cell>
          <cell r="C2830">
            <v>0</v>
          </cell>
          <cell r="D2830">
            <v>0</v>
          </cell>
        </row>
        <row r="2831">
          <cell r="A2831">
            <v>0</v>
          </cell>
          <cell r="B2831">
            <v>0</v>
          </cell>
          <cell r="C2831">
            <v>0</v>
          </cell>
          <cell r="D2831">
            <v>0</v>
          </cell>
        </row>
        <row r="2832">
          <cell r="A2832">
            <v>0</v>
          </cell>
          <cell r="B2832">
            <v>0</v>
          </cell>
          <cell r="C2832">
            <v>0</v>
          </cell>
          <cell r="D2832">
            <v>0</v>
          </cell>
        </row>
        <row r="2833">
          <cell r="A2833">
            <v>0</v>
          </cell>
          <cell r="B2833">
            <v>0</v>
          </cell>
          <cell r="C2833">
            <v>0</v>
          </cell>
          <cell r="D2833">
            <v>0</v>
          </cell>
        </row>
        <row r="2834">
          <cell r="A2834">
            <v>0</v>
          </cell>
          <cell r="B2834">
            <v>0</v>
          </cell>
          <cell r="C2834">
            <v>0</v>
          </cell>
          <cell r="D2834">
            <v>0</v>
          </cell>
        </row>
        <row r="2835">
          <cell r="A2835">
            <v>0</v>
          </cell>
          <cell r="B2835">
            <v>0</v>
          </cell>
          <cell r="C2835">
            <v>0</v>
          </cell>
          <cell r="D2835">
            <v>0</v>
          </cell>
        </row>
        <row r="2836">
          <cell r="A2836">
            <v>0</v>
          </cell>
          <cell r="B2836">
            <v>0</v>
          </cell>
          <cell r="C2836">
            <v>0</v>
          </cell>
          <cell r="D2836">
            <v>0</v>
          </cell>
        </row>
        <row r="2837">
          <cell r="A2837">
            <v>0</v>
          </cell>
          <cell r="B2837">
            <v>0</v>
          </cell>
          <cell r="C2837">
            <v>0</v>
          </cell>
          <cell r="D2837">
            <v>0</v>
          </cell>
        </row>
        <row r="2838">
          <cell r="A2838">
            <v>0</v>
          </cell>
          <cell r="B2838">
            <v>0</v>
          </cell>
          <cell r="C2838">
            <v>0</v>
          </cell>
          <cell r="D2838">
            <v>0</v>
          </cell>
        </row>
        <row r="2839">
          <cell r="A2839">
            <v>0</v>
          </cell>
          <cell r="B2839">
            <v>0</v>
          </cell>
          <cell r="C2839">
            <v>0</v>
          </cell>
          <cell r="D2839">
            <v>0</v>
          </cell>
        </row>
        <row r="2840">
          <cell r="A2840">
            <v>0</v>
          </cell>
          <cell r="B2840">
            <v>0</v>
          </cell>
          <cell r="C2840">
            <v>0</v>
          </cell>
          <cell r="D2840">
            <v>0</v>
          </cell>
        </row>
        <row r="2841">
          <cell r="A2841">
            <v>0</v>
          </cell>
          <cell r="B2841">
            <v>0</v>
          </cell>
          <cell r="C2841">
            <v>0</v>
          </cell>
          <cell r="D2841">
            <v>0</v>
          </cell>
        </row>
        <row r="2842">
          <cell r="A2842">
            <v>0</v>
          </cell>
          <cell r="B2842">
            <v>0</v>
          </cell>
          <cell r="C2842">
            <v>0</v>
          </cell>
          <cell r="D2842">
            <v>0</v>
          </cell>
        </row>
        <row r="2843">
          <cell r="A2843">
            <v>0</v>
          </cell>
          <cell r="B2843">
            <v>0</v>
          </cell>
          <cell r="C2843">
            <v>0</v>
          </cell>
          <cell r="D2843">
            <v>0</v>
          </cell>
        </row>
        <row r="2844">
          <cell r="A2844">
            <v>0</v>
          </cell>
          <cell r="B2844">
            <v>0</v>
          </cell>
          <cell r="C2844">
            <v>0</v>
          </cell>
          <cell r="D2844">
            <v>0</v>
          </cell>
        </row>
        <row r="2845">
          <cell r="A2845">
            <v>0</v>
          </cell>
          <cell r="B2845">
            <v>0</v>
          </cell>
          <cell r="C2845">
            <v>0</v>
          </cell>
          <cell r="D2845">
            <v>0</v>
          </cell>
        </row>
        <row r="2846">
          <cell r="A2846">
            <v>0</v>
          </cell>
          <cell r="B2846">
            <v>0</v>
          </cell>
          <cell r="C2846">
            <v>0</v>
          </cell>
          <cell r="D2846">
            <v>0</v>
          </cell>
        </row>
        <row r="2847">
          <cell r="A2847">
            <v>0</v>
          </cell>
          <cell r="B2847">
            <v>0</v>
          </cell>
          <cell r="C2847">
            <v>0</v>
          </cell>
          <cell r="D2847">
            <v>0</v>
          </cell>
        </row>
        <row r="2848">
          <cell r="A2848">
            <v>0</v>
          </cell>
          <cell r="B2848">
            <v>0</v>
          </cell>
          <cell r="C2848">
            <v>0</v>
          </cell>
          <cell r="D2848">
            <v>0</v>
          </cell>
        </row>
        <row r="2849">
          <cell r="A2849">
            <v>0</v>
          </cell>
          <cell r="B2849">
            <v>0</v>
          </cell>
          <cell r="C2849">
            <v>0</v>
          </cell>
          <cell r="D2849">
            <v>0</v>
          </cell>
        </row>
        <row r="2850">
          <cell r="A2850">
            <v>0</v>
          </cell>
          <cell r="B2850">
            <v>0</v>
          </cell>
          <cell r="C2850">
            <v>0</v>
          </cell>
          <cell r="D2850">
            <v>0</v>
          </cell>
        </row>
        <row r="2851">
          <cell r="A2851">
            <v>0</v>
          </cell>
          <cell r="B2851">
            <v>0</v>
          </cell>
          <cell r="C2851">
            <v>0</v>
          </cell>
          <cell r="D2851">
            <v>0</v>
          </cell>
        </row>
        <row r="2852">
          <cell r="A2852">
            <v>0</v>
          </cell>
          <cell r="B2852">
            <v>0</v>
          </cell>
          <cell r="C2852">
            <v>0</v>
          </cell>
          <cell r="D2852">
            <v>0</v>
          </cell>
        </row>
        <row r="2853">
          <cell r="A2853">
            <v>0</v>
          </cell>
          <cell r="B2853">
            <v>0</v>
          </cell>
          <cell r="C2853">
            <v>0</v>
          </cell>
          <cell r="D2853">
            <v>0</v>
          </cell>
        </row>
        <row r="2854">
          <cell r="A2854">
            <v>0</v>
          </cell>
          <cell r="B2854">
            <v>0</v>
          </cell>
          <cell r="C2854">
            <v>0</v>
          </cell>
          <cell r="D2854">
            <v>0</v>
          </cell>
        </row>
        <row r="2855">
          <cell r="A2855">
            <v>0</v>
          </cell>
          <cell r="B2855">
            <v>0</v>
          </cell>
          <cell r="C2855">
            <v>0</v>
          </cell>
          <cell r="D2855">
            <v>0</v>
          </cell>
        </row>
        <row r="2856">
          <cell r="A2856">
            <v>0</v>
          </cell>
          <cell r="B2856">
            <v>0</v>
          </cell>
          <cell r="C2856">
            <v>0</v>
          </cell>
          <cell r="D2856">
            <v>0</v>
          </cell>
        </row>
        <row r="2857">
          <cell r="A2857">
            <v>0</v>
          </cell>
          <cell r="B2857">
            <v>0</v>
          </cell>
          <cell r="C2857">
            <v>0</v>
          </cell>
          <cell r="D2857">
            <v>0</v>
          </cell>
        </row>
        <row r="2858">
          <cell r="A2858">
            <v>0</v>
          </cell>
          <cell r="B2858">
            <v>0</v>
          </cell>
          <cell r="C2858">
            <v>0</v>
          </cell>
          <cell r="D2858">
            <v>0</v>
          </cell>
        </row>
        <row r="2859">
          <cell r="A2859">
            <v>0</v>
          </cell>
          <cell r="B2859">
            <v>0</v>
          </cell>
          <cell r="C2859">
            <v>0</v>
          </cell>
          <cell r="D2859">
            <v>0</v>
          </cell>
        </row>
        <row r="2860">
          <cell r="A2860">
            <v>0</v>
          </cell>
          <cell r="B2860">
            <v>0</v>
          </cell>
          <cell r="C2860">
            <v>0</v>
          </cell>
          <cell r="D2860">
            <v>0</v>
          </cell>
        </row>
        <row r="2861">
          <cell r="A2861">
            <v>0</v>
          </cell>
          <cell r="B2861">
            <v>0</v>
          </cell>
          <cell r="C2861">
            <v>0</v>
          </cell>
          <cell r="D2861">
            <v>0</v>
          </cell>
        </row>
        <row r="2862">
          <cell r="A2862">
            <v>0</v>
          </cell>
          <cell r="B2862">
            <v>0</v>
          </cell>
          <cell r="C2862">
            <v>0</v>
          </cell>
          <cell r="D2862">
            <v>0</v>
          </cell>
        </row>
        <row r="2863">
          <cell r="A2863">
            <v>0</v>
          </cell>
          <cell r="B2863">
            <v>0</v>
          </cell>
          <cell r="C2863">
            <v>0</v>
          </cell>
          <cell r="D2863">
            <v>0</v>
          </cell>
        </row>
        <row r="2864">
          <cell r="A2864">
            <v>0</v>
          </cell>
          <cell r="B2864">
            <v>0</v>
          </cell>
          <cell r="C2864">
            <v>0</v>
          </cell>
          <cell r="D2864">
            <v>0</v>
          </cell>
        </row>
        <row r="2865">
          <cell r="A2865">
            <v>0</v>
          </cell>
          <cell r="B2865">
            <v>0</v>
          </cell>
          <cell r="C2865">
            <v>0</v>
          </cell>
          <cell r="D2865">
            <v>0</v>
          </cell>
        </row>
        <row r="2866">
          <cell r="A2866">
            <v>0</v>
          </cell>
          <cell r="B2866">
            <v>0</v>
          </cell>
          <cell r="C2866">
            <v>0</v>
          </cell>
          <cell r="D2866">
            <v>0</v>
          </cell>
        </row>
        <row r="2867">
          <cell r="A2867">
            <v>0</v>
          </cell>
          <cell r="B2867">
            <v>0</v>
          </cell>
          <cell r="C2867">
            <v>0</v>
          </cell>
          <cell r="D2867">
            <v>0</v>
          </cell>
        </row>
        <row r="2868">
          <cell r="A2868">
            <v>0</v>
          </cell>
          <cell r="B2868">
            <v>0</v>
          </cell>
          <cell r="C2868">
            <v>0</v>
          </cell>
          <cell r="D2868">
            <v>0</v>
          </cell>
        </row>
        <row r="2869">
          <cell r="A2869">
            <v>0</v>
          </cell>
          <cell r="B2869">
            <v>0</v>
          </cell>
          <cell r="C2869">
            <v>0</v>
          </cell>
          <cell r="D2869">
            <v>0</v>
          </cell>
        </row>
        <row r="2870">
          <cell r="A2870">
            <v>0</v>
          </cell>
          <cell r="B2870">
            <v>0</v>
          </cell>
          <cell r="C2870">
            <v>0</v>
          </cell>
          <cell r="D2870">
            <v>0</v>
          </cell>
        </row>
        <row r="2871">
          <cell r="A2871">
            <v>0</v>
          </cell>
          <cell r="B2871">
            <v>0</v>
          </cell>
          <cell r="C2871">
            <v>0</v>
          </cell>
          <cell r="D2871">
            <v>0</v>
          </cell>
        </row>
        <row r="2872">
          <cell r="A2872">
            <v>0</v>
          </cell>
          <cell r="B2872">
            <v>0</v>
          </cell>
          <cell r="C2872">
            <v>0</v>
          </cell>
          <cell r="D2872">
            <v>0</v>
          </cell>
        </row>
        <row r="2873">
          <cell r="A2873">
            <v>0</v>
          </cell>
          <cell r="B2873">
            <v>0</v>
          </cell>
          <cell r="C2873">
            <v>0</v>
          </cell>
          <cell r="D2873">
            <v>0</v>
          </cell>
        </row>
        <row r="2874">
          <cell r="A2874">
            <v>0</v>
          </cell>
          <cell r="B2874">
            <v>0</v>
          </cell>
          <cell r="C2874">
            <v>0</v>
          </cell>
          <cell r="D2874">
            <v>0</v>
          </cell>
        </row>
        <row r="2875">
          <cell r="A2875">
            <v>0</v>
          </cell>
          <cell r="B2875">
            <v>0</v>
          </cell>
          <cell r="C2875">
            <v>0</v>
          </cell>
          <cell r="D2875">
            <v>0</v>
          </cell>
        </row>
        <row r="2876">
          <cell r="A2876">
            <v>0</v>
          </cell>
          <cell r="B2876">
            <v>0</v>
          </cell>
          <cell r="C2876">
            <v>0</v>
          </cell>
          <cell r="D2876">
            <v>0</v>
          </cell>
        </row>
        <row r="2877">
          <cell r="A2877">
            <v>0</v>
          </cell>
          <cell r="B2877">
            <v>0</v>
          </cell>
          <cell r="C2877">
            <v>0</v>
          </cell>
          <cell r="D2877">
            <v>0</v>
          </cell>
        </row>
        <row r="2878">
          <cell r="A2878">
            <v>0</v>
          </cell>
          <cell r="B2878">
            <v>0</v>
          </cell>
          <cell r="C2878">
            <v>0</v>
          </cell>
          <cell r="D2878">
            <v>0</v>
          </cell>
        </row>
        <row r="2879">
          <cell r="A2879">
            <v>0</v>
          </cell>
          <cell r="B2879">
            <v>0</v>
          </cell>
          <cell r="C2879">
            <v>0</v>
          </cell>
          <cell r="D2879">
            <v>0</v>
          </cell>
        </row>
        <row r="2880">
          <cell r="A2880">
            <v>0</v>
          </cell>
          <cell r="B2880">
            <v>0</v>
          </cell>
          <cell r="C2880">
            <v>0</v>
          </cell>
          <cell r="D2880">
            <v>0</v>
          </cell>
        </row>
        <row r="2881">
          <cell r="A2881">
            <v>0</v>
          </cell>
          <cell r="B2881">
            <v>0</v>
          </cell>
          <cell r="C2881">
            <v>0</v>
          </cell>
          <cell r="D2881">
            <v>0</v>
          </cell>
        </row>
        <row r="2882">
          <cell r="A2882">
            <v>0</v>
          </cell>
          <cell r="B2882">
            <v>0</v>
          </cell>
          <cell r="C2882">
            <v>0</v>
          </cell>
          <cell r="D2882">
            <v>0</v>
          </cell>
        </row>
        <row r="2883">
          <cell r="A2883">
            <v>0</v>
          </cell>
          <cell r="B2883">
            <v>0</v>
          </cell>
          <cell r="C2883">
            <v>0</v>
          </cell>
          <cell r="D2883">
            <v>0</v>
          </cell>
        </row>
        <row r="2884">
          <cell r="A2884">
            <v>0</v>
          </cell>
          <cell r="B2884">
            <v>0</v>
          </cell>
          <cell r="C2884">
            <v>0</v>
          </cell>
          <cell r="D2884">
            <v>0</v>
          </cell>
        </row>
        <row r="2885">
          <cell r="A2885">
            <v>0</v>
          </cell>
          <cell r="B2885">
            <v>0</v>
          </cell>
          <cell r="C2885">
            <v>0</v>
          </cell>
          <cell r="D2885">
            <v>0</v>
          </cell>
        </row>
        <row r="2886">
          <cell r="A2886">
            <v>0</v>
          </cell>
          <cell r="B2886">
            <v>0</v>
          </cell>
          <cell r="C2886">
            <v>0</v>
          </cell>
          <cell r="D2886">
            <v>0</v>
          </cell>
        </row>
        <row r="2887">
          <cell r="A2887">
            <v>0</v>
          </cell>
          <cell r="B2887">
            <v>0</v>
          </cell>
          <cell r="C2887">
            <v>0</v>
          </cell>
          <cell r="D2887">
            <v>0</v>
          </cell>
        </row>
        <row r="2888">
          <cell r="A2888">
            <v>0</v>
          </cell>
          <cell r="B2888">
            <v>0</v>
          </cell>
          <cell r="C2888">
            <v>0</v>
          </cell>
          <cell r="D2888">
            <v>0</v>
          </cell>
        </row>
        <row r="2889">
          <cell r="A2889">
            <v>0</v>
          </cell>
          <cell r="B2889">
            <v>0</v>
          </cell>
          <cell r="C2889">
            <v>0</v>
          </cell>
          <cell r="D2889">
            <v>0</v>
          </cell>
        </row>
        <row r="2890">
          <cell r="A2890">
            <v>0</v>
          </cell>
          <cell r="B2890">
            <v>0</v>
          </cell>
          <cell r="C2890">
            <v>0</v>
          </cell>
          <cell r="D2890">
            <v>0</v>
          </cell>
        </row>
        <row r="2891">
          <cell r="A2891">
            <v>0</v>
          </cell>
          <cell r="B2891">
            <v>0</v>
          </cell>
          <cell r="C2891">
            <v>0</v>
          </cell>
          <cell r="D2891">
            <v>0</v>
          </cell>
        </row>
        <row r="2892">
          <cell r="A2892">
            <v>0</v>
          </cell>
          <cell r="B2892">
            <v>0</v>
          </cell>
          <cell r="C2892">
            <v>0</v>
          </cell>
          <cell r="D2892">
            <v>0</v>
          </cell>
        </row>
        <row r="2893">
          <cell r="A2893">
            <v>0</v>
          </cell>
          <cell r="B2893">
            <v>0</v>
          </cell>
          <cell r="C2893">
            <v>0</v>
          </cell>
          <cell r="D2893">
            <v>0</v>
          </cell>
        </row>
        <row r="2894">
          <cell r="A2894">
            <v>0</v>
          </cell>
          <cell r="B2894">
            <v>0</v>
          </cell>
          <cell r="C2894">
            <v>0</v>
          </cell>
          <cell r="D2894">
            <v>0</v>
          </cell>
        </row>
        <row r="2895">
          <cell r="A2895">
            <v>0</v>
          </cell>
          <cell r="B2895">
            <v>0</v>
          </cell>
          <cell r="C2895">
            <v>0</v>
          </cell>
          <cell r="D2895">
            <v>0</v>
          </cell>
        </row>
        <row r="2896">
          <cell r="A2896">
            <v>0</v>
          </cell>
          <cell r="B2896">
            <v>0</v>
          </cell>
          <cell r="C2896">
            <v>0</v>
          </cell>
          <cell r="D2896">
            <v>0</v>
          </cell>
        </row>
        <row r="2897">
          <cell r="A2897">
            <v>0</v>
          </cell>
          <cell r="B2897">
            <v>0</v>
          </cell>
          <cell r="C2897">
            <v>0</v>
          </cell>
          <cell r="D2897">
            <v>0</v>
          </cell>
        </row>
        <row r="2898">
          <cell r="A2898">
            <v>0</v>
          </cell>
          <cell r="B2898">
            <v>0</v>
          </cell>
          <cell r="C2898">
            <v>0</v>
          </cell>
          <cell r="D2898">
            <v>0</v>
          </cell>
        </row>
        <row r="2899">
          <cell r="A2899">
            <v>0</v>
          </cell>
          <cell r="B2899">
            <v>0</v>
          </cell>
          <cell r="C2899">
            <v>0</v>
          </cell>
          <cell r="D2899">
            <v>0</v>
          </cell>
        </row>
        <row r="2900">
          <cell r="A2900">
            <v>0</v>
          </cell>
          <cell r="B2900">
            <v>0</v>
          </cell>
          <cell r="C2900">
            <v>0</v>
          </cell>
          <cell r="D2900">
            <v>0</v>
          </cell>
        </row>
        <row r="2901">
          <cell r="A2901">
            <v>0</v>
          </cell>
          <cell r="B2901">
            <v>0</v>
          </cell>
          <cell r="C2901">
            <v>0</v>
          </cell>
          <cell r="D2901">
            <v>0</v>
          </cell>
        </row>
        <row r="2902">
          <cell r="A2902">
            <v>0</v>
          </cell>
          <cell r="B2902">
            <v>0</v>
          </cell>
          <cell r="C2902">
            <v>0</v>
          </cell>
          <cell r="D2902">
            <v>0</v>
          </cell>
        </row>
        <row r="2903">
          <cell r="A2903">
            <v>0</v>
          </cell>
          <cell r="B2903">
            <v>0</v>
          </cell>
          <cell r="C2903">
            <v>0</v>
          </cell>
          <cell r="D2903">
            <v>0</v>
          </cell>
        </row>
        <row r="2904">
          <cell r="A2904">
            <v>0</v>
          </cell>
          <cell r="B2904">
            <v>0</v>
          </cell>
          <cell r="C2904">
            <v>0</v>
          </cell>
          <cell r="D2904">
            <v>0</v>
          </cell>
        </row>
        <row r="2905">
          <cell r="A2905">
            <v>0</v>
          </cell>
          <cell r="B2905">
            <v>0</v>
          </cell>
          <cell r="C2905">
            <v>0</v>
          </cell>
          <cell r="D2905">
            <v>0</v>
          </cell>
        </row>
        <row r="2906">
          <cell r="A2906">
            <v>0</v>
          </cell>
          <cell r="B2906">
            <v>0</v>
          </cell>
          <cell r="C2906">
            <v>0</v>
          </cell>
          <cell r="D2906">
            <v>0</v>
          </cell>
        </row>
        <row r="2907">
          <cell r="A2907">
            <v>0</v>
          </cell>
          <cell r="B2907">
            <v>0</v>
          </cell>
          <cell r="C2907">
            <v>0</v>
          </cell>
          <cell r="D2907">
            <v>0</v>
          </cell>
        </row>
        <row r="2908">
          <cell r="A2908">
            <v>0</v>
          </cell>
          <cell r="B2908">
            <v>0</v>
          </cell>
          <cell r="C2908">
            <v>0</v>
          </cell>
          <cell r="D2908">
            <v>0</v>
          </cell>
        </row>
        <row r="2909">
          <cell r="A2909">
            <v>0</v>
          </cell>
          <cell r="B2909">
            <v>0</v>
          </cell>
          <cell r="C2909">
            <v>0</v>
          </cell>
          <cell r="D2909">
            <v>0</v>
          </cell>
        </row>
        <row r="2910">
          <cell r="A2910">
            <v>0</v>
          </cell>
          <cell r="B2910">
            <v>0</v>
          </cell>
          <cell r="C2910">
            <v>0</v>
          </cell>
          <cell r="D2910">
            <v>0</v>
          </cell>
        </row>
        <row r="2911">
          <cell r="A2911">
            <v>0</v>
          </cell>
          <cell r="B2911">
            <v>0</v>
          </cell>
          <cell r="C2911">
            <v>0</v>
          </cell>
          <cell r="D2911">
            <v>0</v>
          </cell>
        </row>
        <row r="2912">
          <cell r="A2912">
            <v>0</v>
          </cell>
          <cell r="B2912">
            <v>0</v>
          </cell>
          <cell r="C2912">
            <v>0</v>
          </cell>
          <cell r="D2912">
            <v>0</v>
          </cell>
        </row>
        <row r="2913">
          <cell r="A2913">
            <v>0</v>
          </cell>
          <cell r="B2913">
            <v>0</v>
          </cell>
          <cell r="C2913">
            <v>0</v>
          </cell>
          <cell r="D2913">
            <v>0</v>
          </cell>
        </row>
        <row r="2914">
          <cell r="A2914">
            <v>0</v>
          </cell>
          <cell r="B2914">
            <v>0</v>
          </cell>
          <cell r="C2914">
            <v>0</v>
          </cell>
          <cell r="D2914">
            <v>0</v>
          </cell>
        </row>
        <row r="2915">
          <cell r="A2915">
            <v>0</v>
          </cell>
          <cell r="B2915">
            <v>0</v>
          </cell>
          <cell r="C2915">
            <v>0</v>
          </cell>
          <cell r="D2915">
            <v>0</v>
          </cell>
        </row>
        <row r="2916">
          <cell r="A2916">
            <v>0</v>
          </cell>
          <cell r="B2916">
            <v>0</v>
          </cell>
          <cell r="C2916">
            <v>0</v>
          </cell>
          <cell r="D2916">
            <v>0</v>
          </cell>
        </row>
        <row r="2917">
          <cell r="A2917">
            <v>0</v>
          </cell>
          <cell r="B2917">
            <v>0</v>
          </cell>
          <cell r="C2917">
            <v>0</v>
          </cell>
          <cell r="D2917">
            <v>0</v>
          </cell>
        </row>
        <row r="2918">
          <cell r="A2918">
            <v>0</v>
          </cell>
          <cell r="B2918">
            <v>0</v>
          </cell>
          <cell r="C2918">
            <v>0</v>
          </cell>
          <cell r="D2918">
            <v>0</v>
          </cell>
        </row>
        <row r="2919">
          <cell r="A2919">
            <v>0</v>
          </cell>
          <cell r="B2919">
            <v>0</v>
          </cell>
          <cell r="C2919">
            <v>0</v>
          </cell>
          <cell r="D2919">
            <v>0</v>
          </cell>
        </row>
        <row r="2920">
          <cell r="A2920">
            <v>0</v>
          </cell>
          <cell r="B2920">
            <v>0</v>
          </cell>
          <cell r="C2920">
            <v>0</v>
          </cell>
          <cell r="D2920">
            <v>0</v>
          </cell>
        </row>
        <row r="2921">
          <cell r="A2921">
            <v>0</v>
          </cell>
          <cell r="B2921">
            <v>0</v>
          </cell>
          <cell r="C2921">
            <v>0</v>
          </cell>
          <cell r="D2921">
            <v>0</v>
          </cell>
        </row>
        <row r="2922">
          <cell r="A2922">
            <v>0</v>
          </cell>
          <cell r="B2922">
            <v>0</v>
          </cell>
          <cell r="C2922">
            <v>0</v>
          </cell>
          <cell r="D2922">
            <v>0</v>
          </cell>
        </row>
        <row r="2923">
          <cell r="A2923">
            <v>0</v>
          </cell>
          <cell r="B2923">
            <v>0</v>
          </cell>
          <cell r="C2923">
            <v>0</v>
          </cell>
          <cell r="D2923">
            <v>0</v>
          </cell>
        </row>
        <row r="2924">
          <cell r="A2924">
            <v>0</v>
          </cell>
          <cell r="B2924">
            <v>0</v>
          </cell>
          <cell r="C2924">
            <v>0</v>
          </cell>
          <cell r="D2924">
            <v>0</v>
          </cell>
        </row>
        <row r="2925">
          <cell r="A2925">
            <v>0</v>
          </cell>
          <cell r="B2925">
            <v>0</v>
          </cell>
          <cell r="C2925">
            <v>0</v>
          </cell>
          <cell r="D2925">
            <v>0</v>
          </cell>
        </row>
        <row r="2926">
          <cell r="A2926">
            <v>0</v>
          </cell>
          <cell r="B2926">
            <v>0</v>
          </cell>
          <cell r="C2926">
            <v>0</v>
          </cell>
          <cell r="D2926">
            <v>0</v>
          </cell>
        </row>
        <row r="2927">
          <cell r="A2927">
            <v>0</v>
          </cell>
          <cell r="B2927">
            <v>0</v>
          </cell>
          <cell r="C2927">
            <v>0</v>
          </cell>
          <cell r="D2927">
            <v>0</v>
          </cell>
        </row>
        <row r="2928">
          <cell r="A2928">
            <v>0</v>
          </cell>
          <cell r="B2928">
            <v>0</v>
          </cell>
          <cell r="C2928">
            <v>0</v>
          </cell>
          <cell r="D2928">
            <v>0</v>
          </cell>
        </row>
        <row r="2929">
          <cell r="A2929">
            <v>0</v>
          </cell>
          <cell r="B2929">
            <v>0</v>
          </cell>
          <cell r="C2929">
            <v>0</v>
          </cell>
          <cell r="D2929">
            <v>0</v>
          </cell>
        </row>
        <row r="2930">
          <cell r="A2930">
            <v>0</v>
          </cell>
          <cell r="B2930">
            <v>0</v>
          </cell>
          <cell r="C2930">
            <v>0</v>
          </cell>
          <cell r="D2930">
            <v>0</v>
          </cell>
        </row>
        <row r="2931">
          <cell r="A2931">
            <v>0</v>
          </cell>
          <cell r="B2931">
            <v>0</v>
          </cell>
          <cell r="C2931">
            <v>0</v>
          </cell>
          <cell r="D2931">
            <v>0</v>
          </cell>
        </row>
        <row r="2932">
          <cell r="A2932">
            <v>0</v>
          </cell>
          <cell r="B2932">
            <v>0</v>
          </cell>
          <cell r="C2932">
            <v>0</v>
          </cell>
          <cell r="D2932">
            <v>0</v>
          </cell>
        </row>
        <row r="2933">
          <cell r="A2933">
            <v>0</v>
          </cell>
          <cell r="B2933">
            <v>0</v>
          </cell>
          <cell r="C2933">
            <v>0</v>
          </cell>
          <cell r="D2933">
            <v>0</v>
          </cell>
        </row>
        <row r="2934">
          <cell r="A2934">
            <v>0</v>
          </cell>
          <cell r="B2934">
            <v>0</v>
          </cell>
          <cell r="C2934">
            <v>0</v>
          </cell>
          <cell r="D2934">
            <v>0</v>
          </cell>
        </row>
        <row r="2935">
          <cell r="A2935">
            <v>0</v>
          </cell>
          <cell r="B2935">
            <v>0</v>
          </cell>
          <cell r="C2935">
            <v>0</v>
          </cell>
          <cell r="D2935">
            <v>0</v>
          </cell>
        </row>
        <row r="2936">
          <cell r="A2936">
            <v>0</v>
          </cell>
          <cell r="B2936">
            <v>0</v>
          </cell>
          <cell r="C2936">
            <v>0</v>
          </cell>
          <cell r="D2936">
            <v>0</v>
          </cell>
        </row>
        <row r="2937">
          <cell r="A2937">
            <v>0</v>
          </cell>
          <cell r="B2937">
            <v>0</v>
          </cell>
          <cell r="C2937">
            <v>0</v>
          </cell>
          <cell r="D2937">
            <v>0</v>
          </cell>
        </row>
        <row r="2938">
          <cell r="A2938">
            <v>0</v>
          </cell>
          <cell r="B2938">
            <v>0</v>
          </cell>
          <cell r="C2938">
            <v>0</v>
          </cell>
          <cell r="D2938">
            <v>0</v>
          </cell>
        </row>
        <row r="2939">
          <cell r="A2939">
            <v>0</v>
          </cell>
          <cell r="B2939">
            <v>0</v>
          </cell>
          <cell r="C2939">
            <v>0</v>
          </cell>
          <cell r="D2939">
            <v>0</v>
          </cell>
        </row>
        <row r="2940">
          <cell r="A2940">
            <v>0</v>
          </cell>
          <cell r="B2940">
            <v>0</v>
          </cell>
          <cell r="C2940">
            <v>0</v>
          </cell>
          <cell r="D2940">
            <v>0</v>
          </cell>
        </row>
        <row r="2941">
          <cell r="A2941">
            <v>0</v>
          </cell>
          <cell r="B2941">
            <v>0</v>
          </cell>
          <cell r="C2941">
            <v>0</v>
          </cell>
          <cell r="D2941">
            <v>0</v>
          </cell>
        </row>
        <row r="2942">
          <cell r="A2942">
            <v>0</v>
          </cell>
          <cell r="B2942">
            <v>0</v>
          </cell>
          <cell r="C2942">
            <v>0</v>
          </cell>
          <cell r="D2942">
            <v>0</v>
          </cell>
        </row>
        <row r="2943">
          <cell r="A2943">
            <v>0</v>
          </cell>
          <cell r="B2943">
            <v>0</v>
          </cell>
          <cell r="C2943">
            <v>0</v>
          </cell>
          <cell r="D2943">
            <v>0</v>
          </cell>
        </row>
        <row r="2944">
          <cell r="A2944">
            <v>0</v>
          </cell>
          <cell r="B2944">
            <v>0</v>
          </cell>
          <cell r="C2944">
            <v>0</v>
          </cell>
          <cell r="D2944">
            <v>0</v>
          </cell>
        </row>
        <row r="2945">
          <cell r="A2945">
            <v>0</v>
          </cell>
          <cell r="B2945">
            <v>0</v>
          </cell>
          <cell r="C2945">
            <v>0</v>
          </cell>
          <cell r="D2945">
            <v>0</v>
          </cell>
        </row>
        <row r="2946">
          <cell r="A2946">
            <v>0</v>
          </cell>
          <cell r="B2946">
            <v>0</v>
          </cell>
          <cell r="C2946">
            <v>0</v>
          </cell>
          <cell r="D2946">
            <v>0</v>
          </cell>
        </row>
        <row r="2947">
          <cell r="A2947">
            <v>0</v>
          </cell>
          <cell r="B2947">
            <v>0</v>
          </cell>
          <cell r="C2947">
            <v>0</v>
          </cell>
          <cell r="D2947">
            <v>0</v>
          </cell>
        </row>
        <row r="2948">
          <cell r="A2948">
            <v>0</v>
          </cell>
          <cell r="B2948">
            <v>0</v>
          </cell>
          <cell r="C2948">
            <v>0</v>
          </cell>
          <cell r="D2948">
            <v>0</v>
          </cell>
        </row>
        <row r="2949">
          <cell r="A2949">
            <v>0</v>
          </cell>
          <cell r="B2949">
            <v>0</v>
          </cell>
          <cell r="C2949">
            <v>0</v>
          </cell>
          <cell r="D2949">
            <v>0</v>
          </cell>
        </row>
        <row r="2950">
          <cell r="A2950">
            <v>0</v>
          </cell>
          <cell r="B2950">
            <v>0</v>
          </cell>
          <cell r="C2950">
            <v>0</v>
          </cell>
          <cell r="D2950">
            <v>0</v>
          </cell>
        </row>
        <row r="2951">
          <cell r="A2951">
            <v>0</v>
          </cell>
          <cell r="B2951">
            <v>0</v>
          </cell>
          <cell r="C2951">
            <v>0</v>
          </cell>
          <cell r="D2951">
            <v>0</v>
          </cell>
        </row>
        <row r="2952">
          <cell r="A2952">
            <v>0</v>
          </cell>
          <cell r="B2952">
            <v>0</v>
          </cell>
          <cell r="C2952">
            <v>0</v>
          </cell>
          <cell r="D2952">
            <v>0</v>
          </cell>
        </row>
        <row r="2953">
          <cell r="A2953">
            <v>0</v>
          </cell>
          <cell r="B2953">
            <v>0</v>
          </cell>
          <cell r="C2953">
            <v>0</v>
          </cell>
          <cell r="D2953">
            <v>0</v>
          </cell>
        </row>
        <row r="2954">
          <cell r="A2954">
            <v>0</v>
          </cell>
          <cell r="B2954">
            <v>0</v>
          </cell>
          <cell r="C2954">
            <v>0</v>
          </cell>
          <cell r="D2954">
            <v>0</v>
          </cell>
        </row>
        <row r="2955">
          <cell r="A2955">
            <v>0</v>
          </cell>
          <cell r="B2955">
            <v>0</v>
          </cell>
          <cell r="C2955">
            <v>0</v>
          </cell>
          <cell r="D2955">
            <v>0</v>
          </cell>
        </row>
        <row r="2956">
          <cell r="A2956">
            <v>0</v>
          </cell>
          <cell r="B2956">
            <v>0</v>
          </cell>
          <cell r="C2956">
            <v>0</v>
          </cell>
          <cell r="D2956">
            <v>0</v>
          </cell>
        </row>
        <row r="2957">
          <cell r="A2957">
            <v>0</v>
          </cell>
          <cell r="B2957">
            <v>0</v>
          </cell>
          <cell r="C2957">
            <v>0</v>
          </cell>
          <cell r="D2957">
            <v>0</v>
          </cell>
        </row>
        <row r="2958">
          <cell r="A2958">
            <v>0</v>
          </cell>
          <cell r="B2958">
            <v>0</v>
          </cell>
          <cell r="C2958">
            <v>0</v>
          </cell>
          <cell r="D2958">
            <v>0</v>
          </cell>
        </row>
        <row r="2959">
          <cell r="A2959">
            <v>0</v>
          </cell>
          <cell r="B2959">
            <v>0</v>
          </cell>
          <cell r="C2959">
            <v>0</v>
          </cell>
          <cell r="D2959">
            <v>0</v>
          </cell>
        </row>
        <row r="2960">
          <cell r="A2960">
            <v>0</v>
          </cell>
          <cell r="B2960">
            <v>0</v>
          </cell>
          <cell r="C2960">
            <v>0</v>
          </cell>
          <cell r="D2960">
            <v>0</v>
          </cell>
        </row>
        <row r="2961">
          <cell r="A2961">
            <v>0</v>
          </cell>
          <cell r="B2961">
            <v>0</v>
          </cell>
          <cell r="C2961">
            <v>0</v>
          </cell>
          <cell r="D2961">
            <v>0</v>
          </cell>
        </row>
        <row r="2962">
          <cell r="A2962">
            <v>0</v>
          </cell>
          <cell r="B2962">
            <v>0</v>
          </cell>
          <cell r="C2962">
            <v>0</v>
          </cell>
          <cell r="D2962">
            <v>0</v>
          </cell>
        </row>
        <row r="2963">
          <cell r="A2963">
            <v>0</v>
          </cell>
          <cell r="B2963">
            <v>0</v>
          </cell>
          <cell r="C2963">
            <v>0</v>
          </cell>
          <cell r="D2963">
            <v>0</v>
          </cell>
        </row>
        <row r="2964">
          <cell r="A2964">
            <v>0</v>
          </cell>
          <cell r="B2964">
            <v>0</v>
          </cell>
          <cell r="C2964">
            <v>0</v>
          </cell>
          <cell r="D2964">
            <v>0</v>
          </cell>
        </row>
        <row r="2965">
          <cell r="A2965">
            <v>0</v>
          </cell>
          <cell r="B2965">
            <v>0</v>
          </cell>
          <cell r="C2965">
            <v>0</v>
          </cell>
          <cell r="D2965">
            <v>0</v>
          </cell>
        </row>
        <row r="2966">
          <cell r="A2966">
            <v>0</v>
          </cell>
          <cell r="B2966">
            <v>0</v>
          </cell>
          <cell r="C2966">
            <v>0</v>
          </cell>
          <cell r="D2966">
            <v>0</v>
          </cell>
        </row>
        <row r="2967">
          <cell r="A2967">
            <v>0</v>
          </cell>
          <cell r="B2967">
            <v>0</v>
          </cell>
          <cell r="C2967">
            <v>0</v>
          </cell>
          <cell r="D2967">
            <v>0</v>
          </cell>
        </row>
        <row r="2968">
          <cell r="A2968">
            <v>0</v>
          </cell>
          <cell r="B2968">
            <v>0</v>
          </cell>
          <cell r="C2968">
            <v>0</v>
          </cell>
          <cell r="D2968">
            <v>0</v>
          </cell>
        </row>
        <row r="2969">
          <cell r="A2969">
            <v>0</v>
          </cell>
          <cell r="B2969">
            <v>0</v>
          </cell>
          <cell r="C2969">
            <v>0</v>
          </cell>
          <cell r="D2969">
            <v>0</v>
          </cell>
        </row>
        <row r="2970">
          <cell r="A2970">
            <v>0</v>
          </cell>
          <cell r="B2970">
            <v>0</v>
          </cell>
          <cell r="C2970">
            <v>0</v>
          </cell>
          <cell r="D2970">
            <v>0</v>
          </cell>
        </row>
        <row r="2971">
          <cell r="A2971">
            <v>0</v>
          </cell>
          <cell r="B2971">
            <v>0</v>
          </cell>
          <cell r="C2971">
            <v>0</v>
          </cell>
          <cell r="D2971">
            <v>0</v>
          </cell>
        </row>
        <row r="2972">
          <cell r="A2972">
            <v>0</v>
          </cell>
          <cell r="B2972">
            <v>0</v>
          </cell>
          <cell r="C2972">
            <v>0</v>
          </cell>
          <cell r="D2972">
            <v>0</v>
          </cell>
        </row>
        <row r="2973">
          <cell r="A2973">
            <v>0</v>
          </cell>
          <cell r="B2973">
            <v>0</v>
          </cell>
          <cell r="C2973">
            <v>0</v>
          </cell>
          <cell r="D2973">
            <v>0</v>
          </cell>
        </row>
        <row r="2974">
          <cell r="A2974">
            <v>0</v>
          </cell>
          <cell r="B2974">
            <v>0</v>
          </cell>
          <cell r="C2974">
            <v>0</v>
          </cell>
          <cell r="D2974">
            <v>0</v>
          </cell>
        </row>
        <row r="2975">
          <cell r="A2975">
            <v>0</v>
          </cell>
          <cell r="B2975">
            <v>0</v>
          </cell>
          <cell r="C2975">
            <v>0</v>
          </cell>
          <cell r="D2975">
            <v>0</v>
          </cell>
        </row>
        <row r="2976">
          <cell r="A2976">
            <v>0</v>
          </cell>
          <cell r="B2976">
            <v>0</v>
          </cell>
          <cell r="C2976">
            <v>0</v>
          </cell>
          <cell r="D2976">
            <v>0</v>
          </cell>
        </row>
        <row r="2977">
          <cell r="A2977">
            <v>0</v>
          </cell>
          <cell r="B2977">
            <v>0</v>
          </cell>
          <cell r="C2977">
            <v>0</v>
          </cell>
          <cell r="D2977">
            <v>0</v>
          </cell>
        </row>
        <row r="2978">
          <cell r="A2978">
            <v>0</v>
          </cell>
          <cell r="B2978">
            <v>0</v>
          </cell>
          <cell r="C2978">
            <v>0</v>
          </cell>
          <cell r="D2978">
            <v>0</v>
          </cell>
        </row>
        <row r="2979">
          <cell r="A2979">
            <v>0</v>
          </cell>
          <cell r="B2979">
            <v>0</v>
          </cell>
          <cell r="C2979">
            <v>0</v>
          </cell>
          <cell r="D2979">
            <v>0</v>
          </cell>
        </row>
        <row r="2980">
          <cell r="A2980">
            <v>0</v>
          </cell>
          <cell r="B2980">
            <v>0</v>
          </cell>
          <cell r="C2980">
            <v>0</v>
          </cell>
          <cell r="D2980">
            <v>0</v>
          </cell>
        </row>
        <row r="2981">
          <cell r="A2981">
            <v>0</v>
          </cell>
          <cell r="B2981">
            <v>0</v>
          </cell>
          <cell r="C2981">
            <v>0</v>
          </cell>
          <cell r="D2981">
            <v>0</v>
          </cell>
        </row>
        <row r="2982">
          <cell r="A2982">
            <v>0</v>
          </cell>
          <cell r="B2982">
            <v>0</v>
          </cell>
          <cell r="C2982">
            <v>0</v>
          </cell>
          <cell r="D2982">
            <v>0</v>
          </cell>
        </row>
        <row r="2983">
          <cell r="A2983">
            <v>0</v>
          </cell>
          <cell r="B2983">
            <v>0</v>
          </cell>
          <cell r="C2983">
            <v>0</v>
          </cell>
          <cell r="D2983">
            <v>0</v>
          </cell>
        </row>
        <row r="2984">
          <cell r="A2984">
            <v>0</v>
          </cell>
          <cell r="B2984">
            <v>0</v>
          </cell>
          <cell r="C2984">
            <v>0</v>
          </cell>
          <cell r="D2984">
            <v>0</v>
          </cell>
        </row>
        <row r="2985">
          <cell r="A2985">
            <v>0</v>
          </cell>
          <cell r="B2985">
            <v>0</v>
          </cell>
          <cell r="C2985">
            <v>0</v>
          </cell>
          <cell r="D2985">
            <v>0</v>
          </cell>
        </row>
        <row r="2986">
          <cell r="A2986">
            <v>0</v>
          </cell>
          <cell r="B2986">
            <v>0</v>
          </cell>
          <cell r="C2986">
            <v>0</v>
          </cell>
          <cell r="D2986">
            <v>0</v>
          </cell>
        </row>
        <row r="2987">
          <cell r="A2987">
            <v>0</v>
          </cell>
          <cell r="B2987">
            <v>0</v>
          </cell>
          <cell r="C2987">
            <v>0</v>
          </cell>
          <cell r="D2987">
            <v>0</v>
          </cell>
        </row>
        <row r="2988">
          <cell r="A2988">
            <v>0</v>
          </cell>
          <cell r="B2988">
            <v>0</v>
          </cell>
          <cell r="C2988">
            <v>0</v>
          </cell>
          <cell r="D2988">
            <v>0</v>
          </cell>
        </row>
        <row r="2989">
          <cell r="A2989">
            <v>0</v>
          </cell>
          <cell r="B2989">
            <v>0</v>
          </cell>
          <cell r="C2989">
            <v>0</v>
          </cell>
          <cell r="D2989">
            <v>0</v>
          </cell>
        </row>
        <row r="2990">
          <cell r="A2990">
            <v>0</v>
          </cell>
          <cell r="B2990">
            <v>0</v>
          </cell>
          <cell r="C2990">
            <v>0</v>
          </cell>
          <cell r="D2990">
            <v>0</v>
          </cell>
        </row>
        <row r="2991">
          <cell r="A2991">
            <v>0</v>
          </cell>
          <cell r="B2991">
            <v>0</v>
          </cell>
          <cell r="C2991">
            <v>0</v>
          </cell>
          <cell r="D2991">
            <v>0</v>
          </cell>
        </row>
        <row r="2992">
          <cell r="A2992">
            <v>0</v>
          </cell>
          <cell r="B2992">
            <v>0</v>
          </cell>
          <cell r="C2992">
            <v>0</v>
          </cell>
          <cell r="D2992">
            <v>0</v>
          </cell>
        </row>
        <row r="2993">
          <cell r="A2993">
            <v>0</v>
          </cell>
          <cell r="B2993">
            <v>0</v>
          </cell>
          <cell r="C2993">
            <v>0</v>
          </cell>
          <cell r="D2993">
            <v>0</v>
          </cell>
        </row>
        <row r="2994">
          <cell r="A2994">
            <v>0</v>
          </cell>
          <cell r="B2994">
            <v>0</v>
          </cell>
          <cell r="C2994">
            <v>0</v>
          </cell>
          <cell r="D2994">
            <v>0</v>
          </cell>
        </row>
        <row r="2995">
          <cell r="A2995">
            <v>0</v>
          </cell>
          <cell r="B2995">
            <v>0</v>
          </cell>
          <cell r="C2995">
            <v>0</v>
          </cell>
          <cell r="D2995">
            <v>0</v>
          </cell>
        </row>
        <row r="2996">
          <cell r="A2996">
            <v>0</v>
          </cell>
          <cell r="B2996">
            <v>0</v>
          </cell>
          <cell r="C2996">
            <v>0</v>
          </cell>
          <cell r="D2996">
            <v>0</v>
          </cell>
        </row>
        <row r="2997">
          <cell r="A2997">
            <v>0</v>
          </cell>
          <cell r="B2997">
            <v>0</v>
          </cell>
          <cell r="C2997">
            <v>0</v>
          </cell>
          <cell r="D2997">
            <v>0</v>
          </cell>
        </row>
        <row r="2998">
          <cell r="A2998">
            <v>0</v>
          </cell>
          <cell r="B2998">
            <v>0</v>
          </cell>
          <cell r="C2998">
            <v>0</v>
          </cell>
          <cell r="D2998">
            <v>0</v>
          </cell>
        </row>
        <row r="2999">
          <cell r="A2999">
            <v>0</v>
          </cell>
          <cell r="B2999">
            <v>0</v>
          </cell>
          <cell r="C2999">
            <v>0</v>
          </cell>
          <cell r="D2999">
            <v>0</v>
          </cell>
        </row>
        <row r="3000">
          <cell r="A3000">
            <v>0</v>
          </cell>
          <cell r="B3000">
            <v>0</v>
          </cell>
          <cell r="C3000">
            <v>0</v>
          </cell>
          <cell r="D3000">
            <v>0</v>
          </cell>
        </row>
        <row r="3001">
          <cell r="A3001">
            <v>0</v>
          </cell>
          <cell r="B3001">
            <v>0</v>
          </cell>
          <cell r="C3001">
            <v>0</v>
          </cell>
          <cell r="D3001">
            <v>0</v>
          </cell>
        </row>
        <row r="3002">
          <cell r="A3002">
            <v>0</v>
          </cell>
          <cell r="B3002">
            <v>0</v>
          </cell>
          <cell r="C3002">
            <v>0</v>
          </cell>
          <cell r="D3002">
            <v>0</v>
          </cell>
        </row>
        <row r="3003">
          <cell r="A3003">
            <v>0</v>
          </cell>
          <cell r="B3003">
            <v>0</v>
          </cell>
          <cell r="C3003">
            <v>0</v>
          </cell>
          <cell r="D3003">
            <v>0</v>
          </cell>
        </row>
        <row r="3004">
          <cell r="A3004">
            <v>0</v>
          </cell>
          <cell r="B3004">
            <v>0</v>
          </cell>
          <cell r="C3004">
            <v>0</v>
          </cell>
          <cell r="D3004">
            <v>0</v>
          </cell>
        </row>
        <row r="3005">
          <cell r="A3005">
            <v>0</v>
          </cell>
          <cell r="B3005">
            <v>0</v>
          </cell>
          <cell r="C3005">
            <v>0</v>
          </cell>
          <cell r="D3005">
            <v>0</v>
          </cell>
        </row>
        <row r="3006">
          <cell r="A3006">
            <v>0</v>
          </cell>
          <cell r="B3006">
            <v>0</v>
          </cell>
          <cell r="C3006">
            <v>0</v>
          </cell>
          <cell r="D3006">
            <v>0</v>
          </cell>
        </row>
        <row r="3007">
          <cell r="A3007">
            <v>0</v>
          </cell>
          <cell r="B3007">
            <v>0</v>
          </cell>
          <cell r="C3007">
            <v>0</v>
          </cell>
          <cell r="D3007">
            <v>0</v>
          </cell>
        </row>
        <row r="3008">
          <cell r="A3008">
            <v>0</v>
          </cell>
          <cell r="B3008">
            <v>0</v>
          </cell>
          <cell r="C3008">
            <v>0</v>
          </cell>
          <cell r="D3008">
            <v>0</v>
          </cell>
        </row>
        <row r="3009">
          <cell r="A3009">
            <v>0</v>
          </cell>
          <cell r="B3009">
            <v>0</v>
          </cell>
          <cell r="C3009">
            <v>0</v>
          </cell>
          <cell r="D3009">
            <v>0</v>
          </cell>
        </row>
        <row r="3010">
          <cell r="A3010">
            <v>0</v>
          </cell>
          <cell r="B3010">
            <v>0</v>
          </cell>
          <cell r="C3010">
            <v>0</v>
          </cell>
          <cell r="D3010">
            <v>0</v>
          </cell>
        </row>
        <row r="3011">
          <cell r="A3011">
            <v>0</v>
          </cell>
          <cell r="B3011">
            <v>0</v>
          </cell>
          <cell r="C3011">
            <v>0</v>
          </cell>
          <cell r="D3011">
            <v>0</v>
          </cell>
        </row>
        <row r="3012">
          <cell r="A3012">
            <v>0</v>
          </cell>
          <cell r="B3012">
            <v>0</v>
          </cell>
          <cell r="C3012">
            <v>0</v>
          </cell>
          <cell r="D3012">
            <v>0</v>
          </cell>
        </row>
        <row r="3013">
          <cell r="A3013">
            <v>0</v>
          </cell>
          <cell r="B3013">
            <v>0</v>
          </cell>
          <cell r="C3013">
            <v>0</v>
          </cell>
          <cell r="D3013">
            <v>0</v>
          </cell>
        </row>
        <row r="3014">
          <cell r="A3014">
            <v>0</v>
          </cell>
          <cell r="B3014">
            <v>0</v>
          </cell>
          <cell r="C3014">
            <v>0</v>
          </cell>
          <cell r="D3014">
            <v>0</v>
          </cell>
        </row>
        <row r="3015">
          <cell r="A3015">
            <v>0</v>
          </cell>
          <cell r="B3015">
            <v>0</v>
          </cell>
          <cell r="C3015">
            <v>0</v>
          </cell>
          <cell r="D3015">
            <v>0</v>
          </cell>
        </row>
        <row r="3016">
          <cell r="A3016">
            <v>0</v>
          </cell>
          <cell r="B3016">
            <v>0</v>
          </cell>
          <cell r="C3016">
            <v>0</v>
          </cell>
          <cell r="D3016">
            <v>0</v>
          </cell>
        </row>
        <row r="3017">
          <cell r="A3017">
            <v>0</v>
          </cell>
          <cell r="B3017">
            <v>0</v>
          </cell>
          <cell r="C3017">
            <v>0</v>
          </cell>
          <cell r="D3017">
            <v>0</v>
          </cell>
        </row>
        <row r="3018">
          <cell r="A3018">
            <v>0</v>
          </cell>
          <cell r="B3018">
            <v>0</v>
          </cell>
          <cell r="C3018">
            <v>0</v>
          </cell>
          <cell r="D3018">
            <v>0</v>
          </cell>
        </row>
        <row r="3019">
          <cell r="A3019">
            <v>0</v>
          </cell>
          <cell r="B3019">
            <v>0</v>
          </cell>
          <cell r="C3019">
            <v>0</v>
          </cell>
          <cell r="D3019">
            <v>0</v>
          </cell>
        </row>
        <row r="3020">
          <cell r="A3020">
            <v>0</v>
          </cell>
          <cell r="B3020">
            <v>0</v>
          </cell>
          <cell r="C3020">
            <v>0</v>
          </cell>
          <cell r="D3020">
            <v>0</v>
          </cell>
        </row>
        <row r="3021">
          <cell r="A3021">
            <v>0</v>
          </cell>
          <cell r="B3021">
            <v>0</v>
          </cell>
          <cell r="C3021">
            <v>0</v>
          </cell>
          <cell r="D3021">
            <v>0</v>
          </cell>
        </row>
        <row r="3022">
          <cell r="A3022">
            <v>0</v>
          </cell>
          <cell r="B3022">
            <v>0</v>
          </cell>
          <cell r="C3022">
            <v>0</v>
          </cell>
          <cell r="D3022">
            <v>0</v>
          </cell>
        </row>
        <row r="3023">
          <cell r="A3023">
            <v>0</v>
          </cell>
          <cell r="B3023">
            <v>0</v>
          </cell>
          <cell r="C3023">
            <v>0</v>
          </cell>
          <cell r="D3023">
            <v>0</v>
          </cell>
        </row>
        <row r="3024">
          <cell r="A3024">
            <v>0</v>
          </cell>
          <cell r="B3024">
            <v>0</v>
          </cell>
          <cell r="C3024">
            <v>0</v>
          </cell>
          <cell r="D3024">
            <v>0</v>
          </cell>
        </row>
        <row r="3025">
          <cell r="A3025">
            <v>0</v>
          </cell>
          <cell r="B3025">
            <v>0</v>
          </cell>
          <cell r="C3025">
            <v>0</v>
          </cell>
          <cell r="D3025">
            <v>0</v>
          </cell>
        </row>
        <row r="3026">
          <cell r="A3026">
            <v>0</v>
          </cell>
          <cell r="B3026">
            <v>0</v>
          </cell>
          <cell r="C3026">
            <v>0</v>
          </cell>
          <cell r="D3026">
            <v>0</v>
          </cell>
        </row>
        <row r="3027">
          <cell r="A3027">
            <v>0</v>
          </cell>
          <cell r="B3027">
            <v>0</v>
          </cell>
          <cell r="C3027">
            <v>0</v>
          </cell>
          <cell r="D3027">
            <v>0</v>
          </cell>
        </row>
        <row r="3028">
          <cell r="A3028">
            <v>0</v>
          </cell>
          <cell r="B3028">
            <v>0</v>
          </cell>
          <cell r="C3028">
            <v>0</v>
          </cell>
          <cell r="D3028">
            <v>0</v>
          </cell>
        </row>
        <row r="3029">
          <cell r="A3029">
            <v>0</v>
          </cell>
          <cell r="B3029">
            <v>0</v>
          </cell>
          <cell r="C3029">
            <v>0</v>
          </cell>
          <cell r="D3029">
            <v>0</v>
          </cell>
        </row>
        <row r="3030">
          <cell r="A3030">
            <v>0</v>
          </cell>
          <cell r="B3030">
            <v>0</v>
          </cell>
          <cell r="C3030">
            <v>0</v>
          </cell>
          <cell r="D3030">
            <v>0</v>
          </cell>
        </row>
        <row r="3031">
          <cell r="A3031">
            <v>0</v>
          </cell>
          <cell r="B3031">
            <v>0</v>
          </cell>
          <cell r="C3031">
            <v>0</v>
          </cell>
          <cell r="D3031">
            <v>0</v>
          </cell>
        </row>
        <row r="3032">
          <cell r="A3032">
            <v>0</v>
          </cell>
          <cell r="B3032">
            <v>0</v>
          </cell>
          <cell r="C3032">
            <v>0</v>
          </cell>
          <cell r="D3032">
            <v>0</v>
          </cell>
        </row>
        <row r="3033">
          <cell r="A3033">
            <v>0</v>
          </cell>
          <cell r="B3033">
            <v>0</v>
          </cell>
          <cell r="C3033">
            <v>0</v>
          </cell>
          <cell r="D3033">
            <v>0</v>
          </cell>
        </row>
        <row r="3034">
          <cell r="A3034">
            <v>0</v>
          </cell>
          <cell r="B3034">
            <v>0</v>
          </cell>
          <cell r="C3034">
            <v>0</v>
          </cell>
          <cell r="D3034">
            <v>0</v>
          </cell>
        </row>
        <row r="3035">
          <cell r="A3035">
            <v>0</v>
          </cell>
          <cell r="B3035">
            <v>0</v>
          </cell>
          <cell r="C3035">
            <v>0</v>
          </cell>
          <cell r="D3035">
            <v>0</v>
          </cell>
        </row>
        <row r="3036">
          <cell r="A3036">
            <v>0</v>
          </cell>
          <cell r="B3036">
            <v>0</v>
          </cell>
          <cell r="C3036">
            <v>0</v>
          </cell>
          <cell r="D3036">
            <v>0</v>
          </cell>
        </row>
        <row r="3037">
          <cell r="A3037">
            <v>0</v>
          </cell>
          <cell r="B3037">
            <v>0</v>
          </cell>
          <cell r="C3037">
            <v>0</v>
          </cell>
          <cell r="D3037">
            <v>0</v>
          </cell>
        </row>
        <row r="3038">
          <cell r="A3038">
            <v>0</v>
          </cell>
          <cell r="B3038">
            <v>0</v>
          </cell>
          <cell r="C3038">
            <v>0</v>
          </cell>
          <cell r="D3038">
            <v>0</v>
          </cell>
        </row>
        <row r="3039">
          <cell r="A3039">
            <v>0</v>
          </cell>
          <cell r="B3039">
            <v>0</v>
          </cell>
          <cell r="C3039">
            <v>0</v>
          </cell>
          <cell r="D3039">
            <v>0</v>
          </cell>
        </row>
        <row r="3040">
          <cell r="A3040">
            <v>0</v>
          </cell>
          <cell r="B3040">
            <v>0</v>
          </cell>
          <cell r="C3040">
            <v>0</v>
          </cell>
          <cell r="D3040">
            <v>0</v>
          </cell>
        </row>
        <row r="3041">
          <cell r="A3041">
            <v>0</v>
          </cell>
          <cell r="B3041">
            <v>0</v>
          </cell>
          <cell r="C3041">
            <v>0</v>
          </cell>
          <cell r="D3041">
            <v>0</v>
          </cell>
        </row>
        <row r="3042">
          <cell r="A3042">
            <v>0</v>
          </cell>
          <cell r="B3042">
            <v>0</v>
          </cell>
          <cell r="C3042">
            <v>0</v>
          </cell>
          <cell r="D3042">
            <v>0</v>
          </cell>
        </row>
        <row r="3043">
          <cell r="A3043">
            <v>0</v>
          </cell>
          <cell r="B3043">
            <v>0</v>
          </cell>
          <cell r="C3043">
            <v>0</v>
          </cell>
          <cell r="D3043">
            <v>0</v>
          </cell>
        </row>
        <row r="3044">
          <cell r="A3044">
            <v>0</v>
          </cell>
          <cell r="B3044">
            <v>0</v>
          </cell>
          <cell r="C3044">
            <v>0</v>
          </cell>
          <cell r="D3044">
            <v>0</v>
          </cell>
        </row>
        <row r="3045">
          <cell r="A3045">
            <v>0</v>
          </cell>
          <cell r="B3045">
            <v>0</v>
          </cell>
          <cell r="C3045">
            <v>0</v>
          </cell>
          <cell r="D3045">
            <v>0</v>
          </cell>
        </row>
        <row r="3046">
          <cell r="A3046">
            <v>0</v>
          </cell>
          <cell r="B3046">
            <v>0</v>
          </cell>
          <cell r="C3046">
            <v>0</v>
          </cell>
          <cell r="D3046">
            <v>0</v>
          </cell>
        </row>
        <row r="3047">
          <cell r="A3047">
            <v>0</v>
          </cell>
          <cell r="B3047">
            <v>0</v>
          </cell>
          <cell r="C3047">
            <v>0</v>
          </cell>
          <cell r="D3047">
            <v>0</v>
          </cell>
        </row>
        <row r="3048">
          <cell r="A3048">
            <v>0</v>
          </cell>
          <cell r="B3048">
            <v>0</v>
          </cell>
          <cell r="C3048">
            <v>0</v>
          </cell>
          <cell r="D3048">
            <v>0</v>
          </cell>
        </row>
        <row r="3049">
          <cell r="A3049">
            <v>0</v>
          </cell>
          <cell r="B3049">
            <v>0</v>
          </cell>
          <cell r="C3049">
            <v>0</v>
          </cell>
          <cell r="D3049">
            <v>0</v>
          </cell>
        </row>
        <row r="3050">
          <cell r="A3050">
            <v>0</v>
          </cell>
          <cell r="B3050">
            <v>0</v>
          </cell>
          <cell r="C3050">
            <v>0</v>
          </cell>
          <cell r="D3050">
            <v>0</v>
          </cell>
        </row>
        <row r="3051">
          <cell r="A3051">
            <v>0</v>
          </cell>
          <cell r="B3051">
            <v>0</v>
          </cell>
          <cell r="C3051">
            <v>0</v>
          </cell>
          <cell r="D3051">
            <v>0</v>
          </cell>
        </row>
        <row r="3052">
          <cell r="A3052">
            <v>0</v>
          </cell>
          <cell r="B3052">
            <v>0</v>
          </cell>
          <cell r="C3052">
            <v>0</v>
          </cell>
          <cell r="D3052">
            <v>0</v>
          </cell>
        </row>
        <row r="3053">
          <cell r="A3053">
            <v>0</v>
          </cell>
          <cell r="B3053">
            <v>0</v>
          </cell>
          <cell r="C3053">
            <v>0</v>
          </cell>
          <cell r="D3053">
            <v>0</v>
          </cell>
        </row>
        <row r="3054">
          <cell r="A3054">
            <v>0</v>
          </cell>
          <cell r="B3054">
            <v>0</v>
          </cell>
          <cell r="C3054">
            <v>0</v>
          </cell>
          <cell r="D3054">
            <v>0</v>
          </cell>
        </row>
        <row r="3055">
          <cell r="A3055">
            <v>0</v>
          </cell>
          <cell r="B3055">
            <v>0</v>
          </cell>
          <cell r="C3055">
            <v>0</v>
          </cell>
          <cell r="D3055">
            <v>0</v>
          </cell>
        </row>
        <row r="3056">
          <cell r="A3056">
            <v>0</v>
          </cell>
          <cell r="B3056">
            <v>0</v>
          </cell>
          <cell r="C3056">
            <v>0</v>
          </cell>
          <cell r="D3056">
            <v>0</v>
          </cell>
        </row>
        <row r="3057">
          <cell r="A3057">
            <v>0</v>
          </cell>
          <cell r="B3057">
            <v>0</v>
          </cell>
          <cell r="C3057">
            <v>0</v>
          </cell>
          <cell r="D3057">
            <v>0</v>
          </cell>
        </row>
        <row r="3058">
          <cell r="A3058">
            <v>0</v>
          </cell>
          <cell r="B3058">
            <v>0</v>
          </cell>
          <cell r="C3058">
            <v>0</v>
          </cell>
          <cell r="D3058">
            <v>0</v>
          </cell>
        </row>
        <row r="3059">
          <cell r="A3059">
            <v>0</v>
          </cell>
          <cell r="B3059">
            <v>0</v>
          </cell>
          <cell r="C3059">
            <v>0</v>
          </cell>
          <cell r="D3059">
            <v>0</v>
          </cell>
        </row>
        <row r="3060">
          <cell r="A3060">
            <v>0</v>
          </cell>
          <cell r="B3060">
            <v>0</v>
          </cell>
          <cell r="C3060">
            <v>0</v>
          </cell>
          <cell r="D3060">
            <v>0</v>
          </cell>
        </row>
        <row r="3061">
          <cell r="A3061">
            <v>0</v>
          </cell>
          <cell r="B3061">
            <v>0</v>
          </cell>
          <cell r="C3061">
            <v>0</v>
          </cell>
          <cell r="D3061">
            <v>0</v>
          </cell>
        </row>
        <row r="3062">
          <cell r="A3062">
            <v>0</v>
          </cell>
          <cell r="B3062">
            <v>0</v>
          </cell>
          <cell r="C3062">
            <v>0</v>
          </cell>
          <cell r="D3062">
            <v>0</v>
          </cell>
        </row>
        <row r="3063">
          <cell r="A3063">
            <v>0</v>
          </cell>
          <cell r="B3063">
            <v>0</v>
          </cell>
          <cell r="C3063">
            <v>0</v>
          </cell>
          <cell r="D3063">
            <v>0</v>
          </cell>
        </row>
        <row r="3064">
          <cell r="A3064">
            <v>0</v>
          </cell>
          <cell r="B3064">
            <v>0</v>
          </cell>
          <cell r="C3064">
            <v>0</v>
          </cell>
          <cell r="D3064">
            <v>0</v>
          </cell>
        </row>
        <row r="3065">
          <cell r="A3065">
            <v>0</v>
          </cell>
          <cell r="B3065">
            <v>0</v>
          </cell>
          <cell r="C3065">
            <v>0</v>
          </cell>
          <cell r="D3065">
            <v>0</v>
          </cell>
        </row>
        <row r="3066">
          <cell r="A3066">
            <v>0</v>
          </cell>
          <cell r="B3066">
            <v>0</v>
          </cell>
          <cell r="C3066">
            <v>0</v>
          </cell>
          <cell r="D3066">
            <v>0</v>
          </cell>
        </row>
        <row r="3067">
          <cell r="A3067">
            <v>0</v>
          </cell>
          <cell r="B3067">
            <v>0</v>
          </cell>
          <cell r="C3067">
            <v>0</v>
          </cell>
          <cell r="D3067">
            <v>0</v>
          </cell>
        </row>
        <row r="3068">
          <cell r="A3068">
            <v>0</v>
          </cell>
          <cell r="B3068">
            <v>0</v>
          </cell>
          <cell r="C3068">
            <v>0</v>
          </cell>
          <cell r="D3068">
            <v>0</v>
          </cell>
        </row>
        <row r="3069">
          <cell r="A3069">
            <v>0</v>
          </cell>
          <cell r="B3069">
            <v>0</v>
          </cell>
          <cell r="C3069">
            <v>0</v>
          </cell>
          <cell r="D3069">
            <v>0</v>
          </cell>
        </row>
        <row r="3070">
          <cell r="A3070">
            <v>0</v>
          </cell>
          <cell r="B3070">
            <v>0</v>
          </cell>
          <cell r="C3070">
            <v>0</v>
          </cell>
          <cell r="D3070">
            <v>0</v>
          </cell>
        </row>
        <row r="3071">
          <cell r="A3071">
            <v>0</v>
          </cell>
          <cell r="B3071">
            <v>0</v>
          </cell>
          <cell r="C3071">
            <v>0</v>
          </cell>
          <cell r="D3071">
            <v>0</v>
          </cell>
        </row>
        <row r="3072">
          <cell r="A3072">
            <v>0</v>
          </cell>
          <cell r="B3072">
            <v>0</v>
          </cell>
          <cell r="C3072">
            <v>0</v>
          </cell>
          <cell r="D3072">
            <v>0</v>
          </cell>
        </row>
        <row r="3073">
          <cell r="A3073">
            <v>0</v>
          </cell>
          <cell r="B3073">
            <v>0</v>
          </cell>
          <cell r="C3073">
            <v>0</v>
          </cell>
          <cell r="D3073">
            <v>0</v>
          </cell>
        </row>
        <row r="3074">
          <cell r="A3074">
            <v>0</v>
          </cell>
          <cell r="B3074">
            <v>0</v>
          </cell>
          <cell r="C3074">
            <v>0</v>
          </cell>
          <cell r="D3074">
            <v>0</v>
          </cell>
        </row>
        <row r="3075">
          <cell r="A3075">
            <v>0</v>
          </cell>
          <cell r="B3075">
            <v>0</v>
          </cell>
          <cell r="C3075">
            <v>0</v>
          </cell>
          <cell r="D3075">
            <v>0</v>
          </cell>
        </row>
        <row r="3076">
          <cell r="A3076">
            <v>0</v>
          </cell>
          <cell r="B3076">
            <v>0</v>
          </cell>
          <cell r="C3076">
            <v>0</v>
          </cell>
          <cell r="D3076">
            <v>0</v>
          </cell>
        </row>
        <row r="3077">
          <cell r="A3077">
            <v>0</v>
          </cell>
          <cell r="B3077">
            <v>0</v>
          </cell>
          <cell r="C3077">
            <v>0</v>
          </cell>
          <cell r="D3077">
            <v>0</v>
          </cell>
        </row>
        <row r="3078">
          <cell r="A3078">
            <v>0</v>
          </cell>
          <cell r="B3078">
            <v>0</v>
          </cell>
          <cell r="C3078">
            <v>0</v>
          </cell>
          <cell r="D3078">
            <v>0</v>
          </cell>
        </row>
        <row r="3079">
          <cell r="A3079">
            <v>0</v>
          </cell>
          <cell r="B3079">
            <v>0</v>
          </cell>
          <cell r="C3079">
            <v>0</v>
          </cell>
          <cell r="D3079">
            <v>0</v>
          </cell>
        </row>
        <row r="3080">
          <cell r="A3080">
            <v>0</v>
          </cell>
          <cell r="B3080">
            <v>0</v>
          </cell>
          <cell r="C3080">
            <v>0</v>
          </cell>
          <cell r="D3080">
            <v>0</v>
          </cell>
        </row>
        <row r="3081">
          <cell r="A3081">
            <v>0</v>
          </cell>
          <cell r="B3081">
            <v>0</v>
          </cell>
          <cell r="C3081">
            <v>0</v>
          </cell>
          <cell r="D3081">
            <v>0</v>
          </cell>
        </row>
        <row r="3082">
          <cell r="A3082">
            <v>0</v>
          </cell>
          <cell r="B3082">
            <v>0</v>
          </cell>
          <cell r="C3082">
            <v>0</v>
          </cell>
          <cell r="D3082">
            <v>0</v>
          </cell>
        </row>
        <row r="3083">
          <cell r="A3083">
            <v>0</v>
          </cell>
          <cell r="B3083">
            <v>0</v>
          </cell>
          <cell r="C3083">
            <v>0</v>
          </cell>
          <cell r="D3083">
            <v>0</v>
          </cell>
        </row>
        <row r="3084">
          <cell r="A3084">
            <v>0</v>
          </cell>
          <cell r="B3084">
            <v>0</v>
          </cell>
          <cell r="C3084">
            <v>0</v>
          </cell>
          <cell r="D3084">
            <v>0</v>
          </cell>
        </row>
        <row r="3085">
          <cell r="A3085">
            <v>0</v>
          </cell>
          <cell r="B3085">
            <v>0</v>
          </cell>
          <cell r="C3085">
            <v>0</v>
          </cell>
          <cell r="D3085">
            <v>0</v>
          </cell>
        </row>
        <row r="3086">
          <cell r="A3086">
            <v>0</v>
          </cell>
          <cell r="B3086">
            <v>0</v>
          </cell>
          <cell r="C3086">
            <v>0</v>
          </cell>
          <cell r="D3086">
            <v>0</v>
          </cell>
        </row>
        <row r="3087">
          <cell r="A3087">
            <v>0</v>
          </cell>
          <cell r="B3087">
            <v>0</v>
          </cell>
          <cell r="C3087">
            <v>0</v>
          </cell>
          <cell r="D3087">
            <v>0</v>
          </cell>
        </row>
        <row r="3088">
          <cell r="A3088">
            <v>0</v>
          </cell>
          <cell r="B3088">
            <v>0</v>
          </cell>
          <cell r="C3088">
            <v>0</v>
          </cell>
          <cell r="D3088">
            <v>0</v>
          </cell>
        </row>
        <row r="3089">
          <cell r="A3089">
            <v>0</v>
          </cell>
          <cell r="B3089">
            <v>0</v>
          </cell>
          <cell r="C3089">
            <v>0</v>
          </cell>
          <cell r="D3089">
            <v>0</v>
          </cell>
        </row>
        <row r="3090">
          <cell r="A3090">
            <v>0</v>
          </cell>
          <cell r="B3090">
            <v>0</v>
          </cell>
          <cell r="C3090">
            <v>0</v>
          </cell>
          <cell r="D3090">
            <v>0</v>
          </cell>
        </row>
        <row r="3091">
          <cell r="A3091">
            <v>0</v>
          </cell>
          <cell r="B3091">
            <v>0</v>
          </cell>
          <cell r="C3091">
            <v>0</v>
          </cell>
          <cell r="D3091">
            <v>0</v>
          </cell>
        </row>
        <row r="3092">
          <cell r="A3092">
            <v>0</v>
          </cell>
          <cell r="B3092">
            <v>0</v>
          </cell>
          <cell r="C3092">
            <v>0</v>
          </cell>
          <cell r="D3092">
            <v>0</v>
          </cell>
        </row>
        <row r="3093">
          <cell r="A3093">
            <v>0</v>
          </cell>
          <cell r="B3093">
            <v>0</v>
          </cell>
          <cell r="C3093">
            <v>0</v>
          </cell>
          <cell r="D3093">
            <v>0</v>
          </cell>
        </row>
        <row r="3094">
          <cell r="A3094">
            <v>0</v>
          </cell>
          <cell r="B3094">
            <v>0</v>
          </cell>
          <cell r="C3094">
            <v>0</v>
          </cell>
          <cell r="D3094">
            <v>0</v>
          </cell>
        </row>
        <row r="3095">
          <cell r="A3095">
            <v>0</v>
          </cell>
          <cell r="B3095">
            <v>0</v>
          </cell>
          <cell r="C3095">
            <v>0</v>
          </cell>
          <cell r="D3095">
            <v>0</v>
          </cell>
        </row>
        <row r="3096">
          <cell r="A3096">
            <v>0</v>
          </cell>
          <cell r="B3096">
            <v>0</v>
          </cell>
          <cell r="C3096">
            <v>0</v>
          </cell>
          <cell r="D3096">
            <v>0</v>
          </cell>
        </row>
        <row r="3097">
          <cell r="A3097">
            <v>0</v>
          </cell>
          <cell r="B3097">
            <v>0</v>
          </cell>
          <cell r="C3097">
            <v>0</v>
          </cell>
          <cell r="D3097">
            <v>0</v>
          </cell>
        </row>
        <row r="3098">
          <cell r="A3098">
            <v>0</v>
          </cell>
          <cell r="B3098">
            <v>0</v>
          </cell>
          <cell r="C3098">
            <v>0</v>
          </cell>
          <cell r="D3098">
            <v>0</v>
          </cell>
        </row>
        <row r="3099">
          <cell r="A3099">
            <v>0</v>
          </cell>
          <cell r="B3099">
            <v>0</v>
          </cell>
          <cell r="C3099">
            <v>0</v>
          </cell>
          <cell r="D3099">
            <v>0</v>
          </cell>
        </row>
        <row r="3100">
          <cell r="A3100">
            <v>0</v>
          </cell>
          <cell r="B3100">
            <v>0</v>
          </cell>
          <cell r="C3100">
            <v>0</v>
          </cell>
          <cell r="D3100">
            <v>0</v>
          </cell>
        </row>
        <row r="3101">
          <cell r="A3101">
            <v>0</v>
          </cell>
          <cell r="B3101">
            <v>0</v>
          </cell>
          <cell r="C3101">
            <v>0</v>
          </cell>
          <cell r="D3101">
            <v>0</v>
          </cell>
        </row>
        <row r="3102">
          <cell r="A3102">
            <v>0</v>
          </cell>
          <cell r="B3102">
            <v>0</v>
          </cell>
          <cell r="C3102">
            <v>0</v>
          </cell>
          <cell r="D3102">
            <v>0</v>
          </cell>
        </row>
        <row r="3103">
          <cell r="A3103">
            <v>0</v>
          </cell>
          <cell r="B3103">
            <v>0</v>
          </cell>
          <cell r="C3103">
            <v>0</v>
          </cell>
          <cell r="D3103">
            <v>0</v>
          </cell>
        </row>
        <row r="3104">
          <cell r="A3104">
            <v>0</v>
          </cell>
          <cell r="B3104">
            <v>0</v>
          </cell>
          <cell r="C3104">
            <v>0</v>
          </cell>
          <cell r="D3104">
            <v>0</v>
          </cell>
        </row>
        <row r="3105">
          <cell r="A3105">
            <v>0</v>
          </cell>
          <cell r="B3105">
            <v>0</v>
          </cell>
          <cell r="C3105">
            <v>0</v>
          </cell>
          <cell r="D3105">
            <v>0</v>
          </cell>
        </row>
        <row r="3106">
          <cell r="A3106">
            <v>0</v>
          </cell>
          <cell r="B3106">
            <v>0</v>
          </cell>
          <cell r="C3106">
            <v>0</v>
          </cell>
          <cell r="D3106">
            <v>0</v>
          </cell>
        </row>
        <row r="3107">
          <cell r="A3107">
            <v>0</v>
          </cell>
          <cell r="B3107">
            <v>0</v>
          </cell>
          <cell r="C3107">
            <v>0</v>
          </cell>
          <cell r="D3107">
            <v>0</v>
          </cell>
        </row>
        <row r="3108">
          <cell r="A3108">
            <v>0</v>
          </cell>
          <cell r="B3108">
            <v>0</v>
          </cell>
          <cell r="C3108">
            <v>0</v>
          </cell>
          <cell r="D3108">
            <v>0</v>
          </cell>
        </row>
        <row r="3109">
          <cell r="A3109">
            <v>0</v>
          </cell>
          <cell r="B3109">
            <v>0</v>
          </cell>
          <cell r="C3109">
            <v>0</v>
          </cell>
          <cell r="D3109">
            <v>0</v>
          </cell>
        </row>
        <row r="3110">
          <cell r="A3110">
            <v>0</v>
          </cell>
          <cell r="B3110">
            <v>0</v>
          </cell>
          <cell r="C3110">
            <v>0</v>
          </cell>
          <cell r="D3110">
            <v>0</v>
          </cell>
        </row>
        <row r="3111">
          <cell r="A3111">
            <v>0</v>
          </cell>
          <cell r="B3111">
            <v>0</v>
          </cell>
          <cell r="C3111">
            <v>0</v>
          </cell>
          <cell r="D3111">
            <v>0</v>
          </cell>
        </row>
        <row r="3112">
          <cell r="A3112">
            <v>0</v>
          </cell>
          <cell r="B3112">
            <v>0</v>
          </cell>
          <cell r="C3112">
            <v>0</v>
          </cell>
          <cell r="D3112">
            <v>0</v>
          </cell>
        </row>
        <row r="3113">
          <cell r="A3113">
            <v>0</v>
          </cell>
          <cell r="B3113">
            <v>0</v>
          </cell>
          <cell r="C3113">
            <v>0</v>
          </cell>
          <cell r="D3113">
            <v>0</v>
          </cell>
        </row>
        <row r="3114">
          <cell r="A3114">
            <v>0</v>
          </cell>
          <cell r="B3114">
            <v>0</v>
          </cell>
          <cell r="C3114">
            <v>0</v>
          </cell>
          <cell r="D3114">
            <v>0</v>
          </cell>
        </row>
        <row r="3115">
          <cell r="A3115">
            <v>0</v>
          </cell>
          <cell r="B3115">
            <v>0</v>
          </cell>
          <cell r="C3115">
            <v>0</v>
          </cell>
          <cell r="D3115">
            <v>0</v>
          </cell>
        </row>
        <row r="3116">
          <cell r="A3116">
            <v>0</v>
          </cell>
          <cell r="B3116">
            <v>0</v>
          </cell>
          <cell r="C3116">
            <v>0</v>
          </cell>
          <cell r="D3116">
            <v>0</v>
          </cell>
        </row>
        <row r="3117">
          <cell r="A3117">
            <v>0</v>
          </cell>
          <cell r="B3117">
            <v>0</v>
          </cell>
          <cell r="C3117">
            <v>0</v>
          </cell>
          <cell r="D3117">
            <v>0</v>
          </cell>
        </row>
        <row r="3118">
          <cell r="A3118">
            <v>0</v>
          </cell>
          <cell r="B3118">
            <v>0</v>
          </cell>
          <cell r="C3118">
            <v>0</v>
          </cell>
          <cell r="D3118">
            <v>0</v>
          </cell>
        </row>
        <row r="3119">
          <cell r="A3119">
            <v>0</v>
          </cell>
          <cell r="B3119">
            <v>0</v>
          </cell>
          <cell r="C3119">
            <v>0</v>
          </cell>
          <cell r="D3119">
            <v>0</v>
          </cell>
        </row>
        <row r="3120">
          <cell r="A3120">
            <v>0</v>
          </cell>
          <cell r="B3120">
            <v>0</v>
          </cell>
          <cell r="C3120">
            <v>0</v>
          </cell>
          <cell r="D3120">
            <v>0</v>
          </cell>
        </row>
        <row r="3121">
          <cell r="A3121">
            <v>0</v>
          </cell>
          <cell r="B3121">
            <v>0</v>
          </cell>
          <cell r="C3121">
            <v>0</v>
          </cell>
          <cell r="D3121">
            <v>0</v>
          </cell>
        </row>
        <row r="3122">
          <cell r="A3122">
            <v>0</v>
          </cell>
          <cell r="B3122">
            <v>0</v>
          </cell>
          <cell r="C3122">
            <v>0</v>
          </cell>
          <cell r="D3122">
            <v>0</v>
          </cell>
        </row>
        <row r="3123">
          <cell r="A3123">
            <v>0</v>
          </cell>
          <cell r="B3123">
            <v>0</v>
          </cell>
          <cell r="C3123">
            <v>0</v>
          </cell>
          <cell r="D3123">
            <v>0</v>
          </cell>
        </row>
        <row r="3124">
          <cell r="A3124">
            <v>0</v>
          </cell>
          <cell r="B3124">
            <v>0</v>
          </cell>
          <cell r="C3124">
            <v>0</v>
          </cell>
          <cell r="D3124">
            <v>0</v>
          </cell>
        </row>
        <row r="3125">
          <cell r="A3125">
            <v>0</v>
          </cell>
          <cell r="B3125">
            <v>0</v>
          </cell>
          <cell r="C3125">
            <v>0</v>
          </cell>
          <cell r="D3125">
            <v>0</v>
          </cell>
        </row>
        <row r="3126">
          <cell r="A3126">
            <v>0</v>
          </cell>
          <cell r="B3126">
            <v>0</v>
          </cell>
          <cell r="C3126">
            <v>0</v>
          </cell>
          <cell r="D3126">
            <v>0</v>
          </cell>
        </row>
        <row r="3127">
          <cell r="A3127">
            <v>0</v>
          </cell>
          <cell r="B3127">
            <v>0</v>
          </cell>
          <cell r="C3127">
            <v>0</v>
          </cell>
          <cell r="D3127">
            <v>0</v>
          </cell>
        </row>
        <row r="3128">
          <cell r="A3128">
            <v>0</v>
          </cell>
          <cell r="B3128">
            <v>0</v>
          </cell>
          <cell r="C3128">
            <v>0</v>
          </cell>
          <cell r="D3128">
            <v>0</v>
          </cell>
        </row>
        <row r="3129">
          <cell r="A3129">
            <v>0</v>
          </cell>
          <cell r="B3129">
            <v>0</v>
          </cell>
          <cell r="C3129">
            <v>0</v>
          </cell>
          <cell r="D3129">
            <v>0</v>
          </cell>
        </row>
        <row r="3130">
          <cell r="A3130">
            <v>0</v>
          </cell>
          <cell r="B3130">
            <v>0</v>
          </cell>
          <cell r="C3130">
            <v>0</v>
          </cell>
          <cell r="D3130">
            <v>0</v>
          </cell>
        </row>
        <row r="3131">
          <cell r="A3131">
            <v>0</v>
          </cell>
          <cell r="B3131">
            <v>0</v>
          </cell>
          <cell r="C3131">
            <v>0</v>
          </cell>
          <cell r="D3131">
            <v>0</v>
          </cell>
        </row>
        <row r="3132">
          <cell r="A3132">
            <v>0</v>
          </cell>
          <cell r="B3132">
            <v>0</v>
          </cell>
          <cell r="C3132">
            <v>0</v>
          </cell>
          <cell r="D3132">
            <v>0</v>
          </cell>
        </row>
        <row r="3133">
          <cell r="A3133">
            <v>0</v>
          </cell>
          <cell r="B3133">
            <v>0</v>
          </cell>
          <cell r="C3133">
            <v>0</v>
          </cell>
          <cell r="D3133">
            <v>0</v>
          </cell>
        </row>
        <row r="3134">
          <cell r="A3134">
            <v>0</v>
          </cell>
          <cell r="B3134">
            <v>0</v>
          </cell>
          <cell r="C3134">
            <v>0</v>
          </cell>
          <cell r="D3134">
            <v>0</v>
          </cell>
        </row>
        <row r="3135">
          <cell r="A3135">
            <v>0</v>
          </cell>
          <cell r="B3135">
            <v>0</v>
          </cell>
          <cell r="C3135">
            <v>0</v>
          </cell>
          <cell r="D3135">
            <v>0</v>
          </cell>
        </row>
        <row r="3136">
          <cell r="A3136">
            <v>0</v>
          </cell>
          <cell r="B3136">
            <v>0</v>
          </cell>
          <cell r="C3136">
            <v>0</v>
          </cell>
          <cell r="D3136">
            <v>0</v>
          </cell>
        </row>
        <row r="3137">
          <cell r="A3137">
            <v>0</v>
          </cell>
          <cell r="B3137">
            <v>0</v>
          </cell>
          <cell r="C3137">
            <v>0</v>
          </cell>
          <cell r="D3137">
            <v>0</v>
          </cell>
        </row>
        <row r="3138">
          <cell r="A3138">
            <v>0</v>
          </cell>
          <cell r="B3138">
            <v>0</v>
          </cell>
          <cell r="C3138">
            <v>0</v>
          </cell>
          <cell r="D3138">
            <v>0</v>
          </cell>
        </row>
        <row r="3139">
          <cell r="A3139">
            <v>0</v>
          </cell>
          <cell r="B3139">
            <v>0</v>
          </cell>
          <cell r="C3139">
            <v>0</v>
          </cell>
          <cell r="D3139">
            <v>0</v>
          </cell>
        </row>
        <row r="3140">
          <cell r="A3140">
            <v>0</v>
          </cell>
          <cell r="B3140">
            <v>0</v>
          </cell>
          <cell r="C3140">
            <v>0</v>
          </cell>
          <cell r="D3140">
            <v>0</v>
          </cell>
        </row>
        <row r="3141">
          <cell r="A3141">
            <v>0</v>
          </cell>
          <cell r="B3141">
            <v>0</v>
          </cell>
          <cell r="C3141">
            <v>0</v>
          </cell>
          <cell r="D3141">
            <v>0</v>
          </cell>
        </row>
        <row r="3142">
          <cell r="A3142">
            <v>0</v>
          </cell>
          <cell r="B3142">
            <v>0</v>
          </cell>
          <cell r="C3142">
            <v>0</v>
          </cell>
          <cell r="D3142">
            <v>0</v>
          </cell>
        </row>
        <row r="3143">
          <cell r="A3143">
            <v>0</v>
          </cell>
          <cell r="B3143">
            <v>0</v>
          </cell>
          <cell r="C3143">
            <v>0</v>
          </cell>
          <cell r="D3143">
            <v>0</v>
          </cell>
        </row>
        <row r="3144">
          <cell r="A3144">
            <v>0</v>
          </cell>
          <cell r="B3144">
            <v>0</v>
          </cell>
          <cell r="C3144">
            <v>0</v>
          </cell>
          <cell r="D3144">
            <v>0</v>
          </cell>
        </row>
        <row r="3145">
          <cell r="A3145">
            <v>0</v>
          </cell>
          <cell r="B3145">
            <v>0</v>
          </cell>
          <cell r="C3145">
            <v>0</v>
          </cell>
          <cell r="D3145">
            <v>0</v>
          </cell>
        </row>
        <row r="3146">
          <cell r="A3146">
            <v>0</v>
          </cell>
          <cell r="B3146">
            <v>0</v>
          </cell>
          <cell r="C3146">
            <v>0</v>
          </cell>
          <cell r="D3146">
            <v>0</v>
          </cell>
        </row>
        <row r="3147">
          <cell r="A3147">
            <v>0</v>
          </cell>
          <cell r="B3147">
            <v>0</v>
          </cell>
          <cell r="C3147">
            <v>0</v>
          </cell>
          <cell r="D3147">
            <v>0</v>
          </cell>
        </row>
        <row r="3148">
          <cell r="A3148">
            <v>0</v>
          </cell>
          <cell r="B3148">
            <v>0</v>
          </cell>
          <cell r="C3148">
            <v>0</v>
          </cell>
          <cell r="D3148">
            <v>0</v>
          </cell>
        </row>
        <row r="3149">
          <cell r="A3149">
            <v>0</v>
          </cell>
          <cell r="B3149">
            <v>0</v>
          </cell>
          <cell r="C3149">
            <v>0</v>
          </cell>
          <cell r="D3149">
            <v>0</v>
          </cell>
        </row>
        <row r="3150">
          <cell r="A3150">
            <v>0</v>
          </cell>
          <cell r="B3150">
            <v>0</v>
          </cell>
          <cell r="C3150">
            <v>0</v>
          </cell>
          <cell r="D3150">
            <v>0</v>
          </cell>
        </row>
        <row r="3151">
          <cell r="A3151">
            <v>0</v>
          </cell>
          <cell r="B3151">
            <v>0</v>
          </cell>
          <cell r="C3151">
            <v>0</v>
          </cell>
          <cell r="D3151">
            <v>0</v>
          </cell>
        </row>
        <row r="3152">
          <cell r="A3152">
            <v>0</v>
          </cell>
          <cell r="B3152">
            <v>0</v>
          </cell>
          <cell r="C3152">
            <v>0</v>
          </cell>
          <cell r="D3152">
            <v>0</v>
          </cell>
        </row>
        <row r="3153">
          <cell r="A3153">
            <v>0</v>
          </cell>
          <cell r="B3153">
            <v>0</v>
          </cell>
          <cell r="C3153">
            <v>0</v>
          </cell>
          <cell r="D3153">
            <v>0</v>
          </cell>
        </row>
        <row r="3154">
          <cell r="A3154">
            <v>0</v>
          </cell>
          <cell r="B3154">
            <v>0</v>
          </cell>
          <cell r="C3154">
            <v>0</v>
          </cell>
          <cell r="D3154">
            <v>0</v>
          </cell>
        </row>
        <row r="3155">
          <cell r="A3155">
            <v>0</v>
          </cell>
          <cell r="B3155">
            <v>0</v>
          </cell>
          <cell r="C3155">
            <v>0</v>
          </cell>
          <cell r="D3155">
            <v>0</v>
          </cell>
        </row>
        <row r="3156">
          <cell r="A3156">
            <v>0</v>
          </cell>
          <cell r="B3156">
            <v>0</v>
          </cell>
          <cell r="C3156">
            <v>0</v>
          </cell>
          <cell r="D3156">
            <v>0</v>
          </cell>
        </row>
        <row r="3157">
          <cell r="A3157">
            <v>0</v>
          </cell>
          <cell r="B3157">
            <v>0</v>
          </cell>
          <cell r="C3157">
            <v>0</v>
          </cell>
          <cell r="D3157">
            <v>0</v>
          </cell>
        </row>
        <row r="3158">
          <cell r="A3158">
            <v>0</v>
          </cell>
          <cell r="B3158">
            <v>0</v>
          </cell>
          <cell r="C3158">
            <v>0</v>
          </cell>
          <cell r="D3158">
            <v>0</v>
          </cell>
        </row>
        <row r="3159">
          <cell r="A3159">
            <v>0</v>
          </cell>
          <cell r="B3159">
            <v>0</v>
          </cell>
          <cell r="C3159">
            <v>0</v>
          </cell>
          <cell r="D3159">
            <v>0</v>
          </cell>
        </row>
        <row r="3160">
          <cell r="A3160">
            <v>0</v>
          </cell>
          <cell r="B3160">
            <v>0</v>
          </cell>
          <cell r="C3160">
            <v>0</v>
          </cell>
          <cell r="D3160">
            <v>0</v>
          </cell>
        </row>
        <row r="3161">
          <cell r="A3161">
            <v>0</v>
          </cell>
          <cell r="B3161">
            <v>0</v>
          </cell>
          <cell r="C3161">
            <v>0</v>
          </cell>
          <cell r="D3161">
            <v>0</v>
          </cell>
        </row>
        <row r="3162">
          <cell r="A3162">
            <v>0</v>
          </cell>
          <cell r="B3162">
            <v>0</v>
          </cell>
          <cell r="C3162">
            <v>0</v>
          </cell>
          <cell r="D3162">
            <v>0</v>
          </cell>
        </row>
        <row r="3163">
          <cell r="A3163">
            <v>0</v>
          </cell>
          <cell r="B3163">
            <v>0</v>
          </cell>
          <cell r="C3163">
            <v>0</v>
          </cell>
          <cell r="D3163">
            <v>0</v>
          </cell>
        </row>
        <row r="3164">
          <cell r="A3164">
            <v>0</v>
          </cell>
          <cell r="B3164">
            <v>0</v>
          </cell>
          <cell r="C3164">
            <v>0</v>
          </cell>
          <cell r="D3164">
            <v>0</v>
          </cell>
        </row>
        <row r="3165">
          <cell r="A3165">
            <v>0</v>
          </cell>
          <cell r="B3165">
            <v>0</v>
          </cell>
          <cell r="C3165">
            <v>0</v>
          </cell>
          <cell r="D3165">
            <v>0</v>
          </cell>
        </row>
        <row r="3166">
          <cell r="A3166">
            <v>0</v>
          </cell>
          <cell r="B3166">
            <v>0</v>
          </cell>
          <cell r="C3166">
            <v>0</v>
          </cell>
          <cell r="D3166">
            <v>0</v>
          </cell>
        </row>
        <row r="3167">
          <cell r="A3167">
            <v>0</v>
          </cell>
          <cell r="B3167">
            <v>0</v>
          </cell>
          <cell r="C3167">
            <v>0</v>
          </cell>
          <cell r="D3167">
            <v>0</v>
          </cell>
        </row>
        <row r="3168">
          <cell r="A3168">
            <v>0</v>
          </cell>
          <cell r="B3168">
            <v>0</v>
          </cell>
          <cell r="C3168">
            <v>0</v>
          </cell>
          <cell r="D3168">
            <v>0</v>
          </cell>
        </row>
        <row r="3169">
          <cell r="A3169">
            <v>0</v>
          </cell>
          <cell r="B3169">
            <v>0</v>
          </cell>
          <cell r="C3169">
            <v>0</v>
          </cell>
          <cell r="D3169">
            <v>0</v>
          </cell>
        </row>
        <row r="3170">
          <cell r="A3170">
            <v>0</v>
          </cell>
          <cell r="B3170">
            <v>0</v>
          </cell>
          <cell r="C3170">
            <v>0</v>
          </cell>
          <cell r="D3170">
            <v>0</v>
          </cell>
        </row>
        <row r="3171">
          <cell r="A3171">
            <v>0</v>
          </cell>
          <cell r="B3171">
            <v>0</v>
          </cell>
          <cell r="C3171">
            <v>0</v>
          </cell>
          <cell r="D3171">
            <v>0</v>
          </cell>
        </row>
        <row r="3172">
          <cell r="A3172">
            <v>0</v>
          </cell>
          <cell r="B3172">
            <v>0</v>
          </cell>
          <cell r="C3172">
            <v>0</v>
          </cell>
          <cell r="D3172">
            <v>0</v>
          </cell>
        </row>
        <row r="3173">
          <cell r="A3173">
            <v>0</v>
          </cell>
          <cell r="B3173">
            <v>0</v>
          </cell>
          <cell r="C3173">
            <v>0</v>
          </cell>
          <cell r="D3173">
            <v>0</v>
          </cell>
        </row>
        <row r="3174">
          <cell r="A3174">
            <v>0</v>
          </cell>
          <cell r="B3174">
            <v>0</v>
          </cell>
          <cell r="C3174">
            <v>0</v>
          </cell>
          <cell r="D3174">
            <v>0</v>
          </cell>
        </row>
        <row r="3175">
          <cell r="A3175">
            <v>0</v>
          </cell>
          <cell r="B3175">
            <v>0</v>
          </cell>
          <cell r="C3175">
            <v>0</v>
          </cell>
          <cell r="D3175">
            <v>0</v>
          </cell>
        </row>
        <row r="3176">
          <cell r="A3176">
            <v>0</v>
          </cell>
          <cell r="B3176">
            <v>0</v>
          </cell>
          <cell r="C3176">
            <v>0</v>
          </cell>
          <cell r="D3176">
            <v>0</v>
          </cell>
        </row>
        <row r="3177">
          <cell r="A3177">
            <v>0</v>
          </cell>
          <cell r="B3177">
            <v>0</v>
          </cell>
          <cell r="C3177">
            <v>0</v>
          </cell>
          <cell r="D3177">
            <v>0</v>
          </cell>
        </row>
        <row r="3178">
          <cell r="A3178">
            <v>0</v>
          </cell>
          <cell r="B3178">
            <v>0</v>
          </cell>
          <cell r="C3178">
            <v>0</v>
          </cell>
          <cell r="D3178">
            <v>0</v>
          </cell>
        </row>
        <row r="3179">
          <cell r="A3179">
            <v>0</v>
          </cell>
          <cell r="B3179">
            <v>0</v>
          </cell>
          <cell r="C3179">
            <v>0</v>
          </cell>
          <cell r="D3179">
            <v>0</v>
          </cell>
        </row>
        <row r="3180">
          <cell r="A3180">
            <v>0</v>
          </cell>
          <cell r="B3180">
            <v>0</v>
          </cell>
          <cell r="C3180">
            <v>0</v>
          </cell>
          <cell r="D3180">
            <v>0</v>
          </cell>
        </row>
        <row r="3181">
          <cell r="A3181">
            <v>0</v>
          </cell>
          <cell r="B3181">
            <v>0</v>
          </cell>
          <cell r="C3181">
            <v>0</v>
          </cell>
          <cell r="D3181">
            <v>0</v>
          </cell>
        </row>
        <row r="3182">
          <cell r="A3182">
            <v>0</v>
          </cell>
          <cell r="B3182">
            <v>0</v>
          </cell>
          <cell r="C3182">
            <v>0</v>
          </cell>
          <cell r="D3182">
            <v>0</v>
          </cell>
        </row>
        <row r="3183">
          <cell r="A3183">
            <v>0</v>
          </cell>
          <cell r="B3183">
            <v>0</v>
          </cell>
          <cell r="C3183">
            <v>0</v>
          </cell>
          <cell r="D3183">
            <v>0</v>
          </cell>
        </row>
        <row r="3184">
          <cell r="A3184">
            <v>0</v>
          </cell>
          <cell r="B3184">
            <v>0</v>
          </cell>
          <cell r="C3184">
            <v>0</v>
          </cell>
          <cell r="D3184">
            <v>0</v>
          </cell>
        </row>
        <row r="3185">
          <cell r="A3185">
            <v>0</v>
          </cell>
          <cell r="B3185">
            <v>0</v>
          </cell>
          <cell r="C3185">
            <v>0</v>
          </cell>
          <cell r="D3185">
            <v>0</v>
          </cell>
        </row>
        <row r="3186">
          <cell r="A3186">
            <v>0</v>
          </cell>
          <cell r="B3186">
            <v>0</v>
          </cell>
          <cell r="C3186">
            <v>0</v>
          </cell>
          <cell r="D3186">
            <v>0</v>
          </cell>
        </row>
        <row r="3187">
          <cell r="A3187">
            <v>0</v>
          </cell>
          <cell r="B3187">
            <v>0</v>
          </cell>
          <cell r="C3187">
            <v>0</v>
          </cell>
          <cell r="D3187">
            <v>0</v>
          </cell>
        </row>
        <row r="3188">
          <cell r="A3188">
            <v>0</v>
          </cell>
          <cell r="B3188">
            <v>0</v>
          </cell>
          <cell r="C3188">
            <v>0</v>
          </cell>
          <cell r="D3188">
            <v>0</v>
          </cell>
        </row>
        <row r="3189">
          <cell r="A3189">
            <v>0</v>
          </cell>
          <cell r="B3189">
            <v>0</v>
          </cell>
          <cell r="C3189">
            <v>0</v>
          </cell>
          <cell r="D3189">
            <v>0</v>
          </cell>
        </row>
        <row r="3190">
          <cell r="A3190">
            <v>0</v>
          </cell>
          <cell r="B3190">
            <v>0</v>
          </cell>
          <cell r="C3190">
            <v>0</v>
          </cell>
          <cell r="D3190">
            <v>0</v>
          </cell>
        </row>
        <row r="3191">
          <cell r="A3191">
            <v>0</v>
          </cell>
          <cell r="B3191">
            <v>0</v>
          </cell>
          <cell r="C3191">
            <v>0</v>
          </cell>
          <cell r="D3191">
            <v>0</v>
          </cell>
        </row>
        <row r="3192">
          <cell r="A3192">
            <v>0</v>
          </cell>
          <cell r="B3192">
            <v>0</v>
          </cell>
          <cell r="C3192">
            <v>0</v>
          </cell>
          <cell r="D3192">
            <v>0</v>
          </cell>
        </row>
        <row r="3193">
          <cell r="A3193">
            <v>0</v>
          </cell>
          <cell r="B3193">
            <v>0</v>
          </cell>
          <cell r="C3193">
            <v>0</v>
          </cell>
          <cell r="D3193">
            <v>0</v>
          </cell>
        </row>
        <row r="3194">
          <cell r="A3194">
            <v>0</v>
          </cell>
          <cell r="B3194">
            <v>0</v>
          </cell>
          <cell r="C3194">
            <v>0</v>
          </cell>
          <cell r="D3194">
            <v>0</v>
          </cell>
        </row>
        <row r="3195">
          <cell r="A3195">
            <v>0</v>
          </cell>
          <cell r="B3195">
            <v>0</v>
          </cell>
          <cell r="C3195">
            <v>0</v>
          </cell>
          <cell r="D3195">
            <v>0</v>
          </cell>
        </row>
        <row r="3196">
          <cell r="A3196">
            <v>0</v>
          </cell>
          <cell r="B3196">
            <v>0</v>
          </cell>
          <cell r="C3196">
            <v>0</v>
          </cell>
          <cell r="D3196">
            <v>0</v>
          </cell>
        </row>
        <row r="3197">
          <cell r="A3197">
            <v>0</v>
          </cell>
          <cell r="B3197">
            <v>0</v>
          </cell>
          <cell r="C3197">
            <v>0</v>
          </cell>
          <cell r="D3197">
            <v>0</v>
          </cell>
        </row>
        <row r="3198">
          <cell r="A3198">
            <v>0</v>
          </cell>
          <cell r="B3198">
            <v>0</v>
          </cell>
          <cell r="C3198">
            <v>0</v>
          </cell>
          <cell r="D3198">
            <v>0</v>
          </cell>
        </row>
        <row r="3199">
          <cell r="A3199">
            <v>0</v>
          </cell>
          <cell r="B3199">
            <v>0</v>
          </cell>
          <cell r="C3199">
            <v>0</v>
          </cell>
          <cell r="D3199">
            <v>0</v>
          </cell>
        </row>
        <row r="3200">
          <cell r="A3200">
            <v>0</v>
          </cell>
          <cell r="B3200">
            <v>0</v>
          </cell>
          <cell r="C3200">
            <v>0</v>
          </cell>
          <cell r="D3200">
            <v>0</v>
          </cell>
        </row>
        <row r="3201">
          <cell r="A3201">
            <v>0</v>
          </cell>
          <cell r="B3201">
            <v>0</v>
          </cell>
          <cell r="C3201">
            <v>0</v>
          </cell>
          <cell r="D3201">
            <v>0</v>
          </cell>
        </row>
        <row r="3202">
          <cell r="A3202">
            <v>0</v>
          </cell>
          <cell r="B3202">
            <v>0</v>
          </cell>
          <cell r="C3202">
            <v>0</v>
          </cell>
          <cell r="D3202">
            <v>0</v>
          </cell>
        </row>
        <row r="3203">
          <cell r="A3203">
            <v>0</v>
          </cell>
          <cell r="B3203">
            <v>0</v>
          </cell>
          <cell r="C3203">
            <v>0</v>
          </cell>
          <cell r="D3203">
            <v>0</v>
          </cell>
        </row>
        <row r="3204">
          <cell r="A3204">
            <v>0</v>
          </cell>
          <cell r="B3204">
            <v>0</v>
          </cell>
          <cell r="C3204">
            <v>0</v>
          </cell>
          <cell r="D3204">
            <v>0</v>
          </cell>
        </row>
        <row r="3205">
          <cell r="A3205">
            <v>0</v>
          </cell>
          <cell r="B3205">
            <v>0</v>
          </cell>
          <cell r="C3205">
            <v>0</v>
          </cell>
          <cell r="D3205">
            <v>0</v>
          </cell>
        </row>
        <row r="3206">
          <cell r="A3206">
            <v>0</v>
          </cell>
          <cell r="B3206">
            <v>0</v>
          </cell>
          <cell r="C3206">
            <v>0</v>
          </cell>
          <cell r="D3206">
            <v>0</v>
          </cell>
        </row>
        <row r="3207">
          <cell r="A3207">
            <v>0</v>
          </cell>
          <cell r="B3207">
            <v>0</v>
          </cell>
          <cell r="C3207">
            <v>0</v>
          </cell>
          <cell r="D3207">
            <v>0</v>
          </cell>
        </row>
        <row r="3208">
          <cell r="A3208">
            <v>0</v>
          </cell>
          <cell r="B3208">
            <v>0</v>
          </cell>
          <cell r="C3208">
            <v>0</v>
          </cell>
          <cell r="D3208">
            <v>0</v>
          </cell>
        </row>
        <row r="3209">
          <cell r="A3209">
            <v>0</v>
          </cell>
          <cell r="B3209">
            <v>0</v>
          </cell>
          <cell r="C3209">
            <v>0</v>
          </cell>
          <cell r="D3209">
            <v>0</v>
          </cell>
        </row>
        <row r="3210">
          <cell r="A3210">
            <v>0</v>
          </cell>
          <cell r="B3210">
            <v>0</v>
          </cell>
          <cell r="C3210">
            <v>0</v>
          </cell>
          <cell r="D3210">
            <v>0</v>
          </cell>
        </row>
        <row r="3211">
          <cell r="A3211">
            <v>0</v>
          </cell>
          <cell r="B3211">
            <v>0</v>
          </cell>
          <cell r="C3211">
            <v>0</v>
          </cell>
          <cell r="D3211">
            <v>0</v>
          </cell>
        </row>
        <row r="3212">
          <cell r="A3212">
            <v>0</v>
          </cell>
          <cell r="B3212">
            <v>0</v>
          </cell>
          <cell r="C3212">
            <v>0</v>
          </cell>
          <cell r="D3212">
            <v>0</v>
          </cell>
        </row>
        <row r="3213">
          <cell r="A3213">
            <v>0</v>
          </cell>
          <cell r="B3213">
            <v>0</v>
          </cell>
          <cell r="C3213">
            <v>0</v>
          </cell>
          <cell r="D3213">
            <v>0</v>
          </cell>
        </row>
        <row r="3214">
          <cell r="A3214">
            <v>0</v>
          </cell>
          <cell r="B3214">
            <v>0</v>
          </cell>
          <cell r="C3214">
            <v>0</v>
          </cell>
          <cell r="D3214">
            <v>0</v>
          </cell>
        </row>
        <row r="3215">
          <cell r="A3215">
            <v>0</v>
          </cell>
          <cell r="B3215">
            <v>0</v>
          </cell>
          <cell r="C3215">
            <v>0</v>
          </cell>
          <cell r="D3215">
            <v>0</v>
          </cell>
        </row>
        <row r="3216">
          <cell r="A3216">
            <v>0</v>
          </cell>
          <cell r="B3216">
            <v>0</v>
          </cell>
          <cell r="C3216">
            <v>0</v>
          </cell>
          <cell r="D3216">
            <v>0</v>
          </cell>
        </row>
        <row r="3217">
          <cell r="A3217">
            <v>0</v>
          </cell>
          <cell r="B3217">
            <v>0</v>
          </cell>
          <cell r="C3217">
            <v>0</v>
          </cell>
          <cell r="D3217">
            <v>0</v>
          </cell>
        </row>
        <row r="3218">
          <cell r="A3218">
            <v>0</v>
          </cell>
          <cell r="B3218">
            <v>0</v>
          </cell>
          <cell r="C3218">
            <v>0</v>
          </cell>
          <cell r="D3218">
            <v>0</v>
          </cell>
        </row>
        <row r="3219">
          <cell r="A3219">
            <v>0</v>
          </cell>
          <cell r="B3219">
            <v>0</v>
          </cell>
          <cell r="C3219">
            <v>0</v>
          </cell>
          <cell r="D3219">
            <v>0</v>
          </cell>
        </row>
        <row r="3220">
          <cell r="A3220">
            <v>0</v>
          </cell>
          <cell r="B3220">
            <v>0</v>
          </cell>
          <cell r="C3220">
            <v>0</v>
          </cell>
          <cell r="D3220">
            <v>0</v>
          </cell>
        </row>
        <row r="3221">
          <cell r="A3221">
            <v>0</v>
          </cell>
          <cell r="B3221">
            <v>0</v>
          </cell>
          <cell r="C3221">
            <v>0</v>
          </cell>
          <cell r="D3221">
            <v>0</v>
          </cell>
        </row>
        <row r="3222">
          <cell r="A3222">
            <v>0</v>
          </cell>
          <cell r="B3222">
            <v>0</v>
          </cell>
          <cell r="C3222">
            <v>0</v>
          </cell>
          <cell r="D3222">
            <v>0</v>
          </cell>
        </row>
        <row r="3223">
          <cell r="A3223">
            <v>0</v>
          </cell>
          <cell r="B3223">
            <v>0</v>
          </cell>
          <cell r="C3223">
            <v>0</v>
          </cell>
          <cell r="D3223">
            <v>0</v>
          </cell>
        </row>
        <row r="3224">
          <cell r="A3224">
            <v>0</v>
          </cell>
          <cell r="B3224">
            <v>0</v>
          </cell>
          <cell r="C3224">
            <v>0</v>
          </cell>
          <cell r="D3224">
            <v>0</v>
          </cell>
        </row>
        <row r="3225">
          <cell r="A3225">
            <v>0</v>
          </cell>
          <cell r="B3225">
            <v>0</v>
          </cell>
          <cell r="C3225">
            <v>0</v>
          </cell>
          <cell r="D3225">
            <v>0</v>
          </cell>
        </row>
        <row r="3226">
          <cell r="A3226">
            <v>0</v>
          </cell>
          <cell r="B3226">
            <v>0</v>
          </cell>
          <cell r="C3226">
            <v>0</v>
          </cell>
          <cell r="D3226">
            <v>0</v>
          </cell>
        </row>
        <row r="3227">
          <cell r="A3227">
            <v>0</v>
          </cell>
          <cell r="B3227">
            <v>0</v>
          </cell>
          <cell r="C3227">
            <v>0</v>
          </cell>
          <cell r="D3227">
            <v>0</v>
          </cell>
        </row>
        <row r="3228">
          <cell r="A3228">
            <v>0</v>
          </cell>
          <cell r="B3228">
            <v>0</v>
          </cell>
          <cell r="C3228">
            <v>0</v>
          </cell>
          <cell r="D3228">
            <v>0</v>
          </cell>
        </row>
        <row r="3229">
          <cell r="A3229">
            <v>0</v>
          </cell>
          <cell r="B3229">
            <v>0</v>
          </cell>
          <cell r="C3229">
            <v>0</v>
          </cell>
          <cell r="D3229">
            <v>0</v>
          </cell>
        </row>
        <row r="3230">
          <cell r="A3230">
            <v>0</v>
          </cell>
          <cell r="B3230">
            <v>0</v>
          </cell>
          <cell r="C3230">
            <v>0</v>
          </cell>
          <cell r="D3230">
            <v>0</v>
          </cell>
        </row>
        <row r="3231">
          <cell r="A3231">
            <v>0</v>
          </cell>
          <cell r="B3231">
            <v>0</v>
          </cell>
          <cell r="C3231">
            <v>0</v>
          </cell>
          <cell r="D3231">
            <v>0</v>
          </cell>
        </row>
        <row r="3232">
          <cell r="A3232">
            <v>0</v>
          </cell>
          <cell r="B3232">
            <v>0</v>
          </cell>
          <cell r="C3232">
            <v>0</v>
          </cell>
          <cell r="D3232">
            <v>0</v>
          </cell>
        </row>
        <row r="3233">
          <cell r="A3233">
            <v>0</v>
          </cell>
          <cell r="B3233">
            <v>0</v>
          </cell>
          <cell r="C3233">
            <v>0</v>
          </cell>
          <cell r="D3233">
            <v>0</v>
          </cell>
        </row>
        <row r="3234">
          <cell r="A3234">
            <v>0</v>
          </cell>
          <cell r="B3234">
            <v>0</v>
          </cell>
          <cell r="C3234">
            <v>0</v>
          </cell>
          <cell r="D3234">
            <v>0</v>
          </cell>
        </row>
        <row r="3235">
          <cell r="A3235">
            <v>0</v>
          </cell>
          <cell r="B3235">
            <v>0</v>
          </cell>
          <cell r="C3235">
            <v>0</v>
          </cell>
          <cell r="D3235">
            <v>0</v>
          </cell>
        </row>
        <row r="3236">
          <cell r="A3236">
            <v>0</v>
          </cell>
          <cell r="B3236">
            <v>0</v>
          </cell>
          <cell r="C3236">
            <v>0</v>
          </cell>
          <cell r="D3236">
            <v>0</v>
          </cell>
        </row>
        <row r="3237">
          <cell r="A3237">
            <v>0</v>
          </cell>
          <cell r="B3237">
            <v>0</v>
          </cell>
          <cell r="C3237">
            <v>0</v>
          </cell>
          <cell r="D3237">
            <v>0</v>
          </cell>
        </row>
        <row r="3238">
          <cell r="A3238">
            <v>0</v>
          </cell>
          <cell r="B3238">
            <v>0</v>
          </cell>
          <cell r="C3238">
            <v>0</v>
          </cell>
          <cell r="D3238">
            <v>0</v>
          </cell>
        </row>
        <row r="3239">
          <cell r="A3239">
            <v>0</v>
          </cell>
          <cell r="B3239">
            <v>0</v>
          </cell>
          <cell r="C3239">
            <v>0</v>
          </cell>
          <cell r="D3239">
            <v>0</v>
          </cell>
        </row>
        <row r="3240">
          <cell r="A3240">
            <v>0</v>
          </cell>
          <cell r="B3240">
            <v>0</v>
          </cell>
          <cell r="C3240">
            <v>0</v>
          </cell>
          <cell r="D3240">
            <v>0</v>
          </cell>
        </row>
        <row r="3241">
          <cell r="A3241">
            <v>0</v>
          </cell>
          <cell r="B3241">
            <v>0</v>
          </cell>
          <cell r="C3241">
            <v>0</v>
          </cell>
          <cell r="D3241">
            <v>0</v>
          </cell>
        </row>
        <row r="3242">
          <cell r="A3242">
            <v>0</v>
          </cell>
          <cell r="B3242">
            <v>0</v>
          </cell>
          <cell r="C3242">
            <v>0</v>
          </cell>
          <cell r="D3242">
            <v>0</v>
          </cell>
        </row>
        <row r="3243">
          <cell r="A3243">
            <v>0</v>
          </cell>
          <cell r="B3243">
            <v>0</v>
          </cell>
          <cell r="C3243">
            <v>0</v>
          </cell>
          <cell r="D3243">
            <v>0</v>
          </cell>
        </row>
        <row r="3244">
          <cell r="A3244">
            <v>0</v>
          </cell>
          <cell r="B3244">
            <v>0</v>
          </cell>
          <cell r="C3244">
            <v>0</v>
          </cell>
          <cell r="D3244">
            <v>0</v>
          </cell>
        </row>
        <row r="3245">
          <cell r="A3245">
            <v>0</v>
          </cell>
          <cell r="B3245">
            <v>0</v>
          </cell>
          <cell r="C3245">
            <v>0</v>
          </cell>
          <cell r="D3245">
            <v>0</v>
          </cell>
        </row>
        <row r="3246">
          <cell r="A3246">
            <v>0</v>
          </cell>
          <cell r="B3246">
            <v>0</v>
          </cell>
          <cell r="C3246">
            <v>0</v>
          </cell>
          <cell r="D3246">
            <v>0</v>
          </cell>
        </row>
        <row r="3247">
          <cell r="A3247">
            <v>0</v>
          </cell>
          <cell r="B3247">
            <v>0</v>
          </cell>
          <cell r="C3247">
            <v>0</v>
          </cell>
          <cell r="D3247">
            <v>0</v>
          </cell>
        </row>
        <row r="3248">
          <cell r="A3248">
            <v>0</v>
          </cell>
          <cell r="B3248">
            <v>0</v>
          </cell>
          <cell r="C3248">
            <v>0</v>
          </cell>
          <cell r="D3248">
            <v>0</v>
          </cell>
        </row>
        <row r="3249">
          <cell r="A3249">
            <v>0</v>
          </cell>
          <cell r="B3249">
            <v>0</v>
          </cell>
          <cell r="C3249">
            <v>0</v>
          </cell>
          <cell r="D3249">
            <v>0</v>
          </cell>
        </row>
        <row r="3250">
          <cell r="A3250">
            <v>0</v>
          </cell>
          <cell r="B3250">
            <v>0</v>
          </cell>
          <cell r="C3250">
            <v>0</v>
          </cell>
          <cell r="D3250">
            <v>0</v>
          </cell>
        </row>
        <row r="3251">
          <cell r="A3251">
            <v>0</v>
          </cell>
          <cell r="B3251">
            <v>0</v>
          </cell>
          <cell r="C3251">
            <v>0</v>
          </cell>
          <cell r="D3251">
            <v>0</v>
          </cell>
        </row>
        <row r="3252">
          <cell r="A3252">
            <v>0</v>
          </cell>
          <cell r="B3252">
            <v>0</v>
          </cell>
          <cell r="C3252">
            <v>0</v>
          </cell>
          <cell r="D3252">
            <v>0</v>
          </cell>
        </row>
        <row r="3253">
          <cell r="A3253">
            <v>0</v>
          </cell>
          <cell r="B3253">
            <v>0</v>
          </cell>
          <cell r="C3253">
            <v>0</v>
          </cell>
          <cell r="D3253">
            <v>0</v>
          </cell>
        </row>
        <row r="3254">
          <cell r="A3254">
            <v>0</v>
          </cell>
          <cell r="B3254">
            <v>0</v>
          </cell>
          <cell r="C3254">
            <v>0</v>
          </cell>
          <cell r="D3254">
            <v>0</v>
          </cell>
        </row>
        <row r="3255">
          <cell r="A3255">
            <v>0</v>
          </cell>
          <cell r="B3255">
            <v>0</v>
          </cell>
          <cell r="C3255">
            <v>0</v>
          </cell>
          <cell r="D3255">
            <v>0</v>
          </cell>
        </row>
        <row r="3256">
          <cell r="A3256">
            <v>0</v>
          </cell>
          <cell r="B3256">
            <v>0</v>
          </cell>
          <cell r="C3256">
            <v>0</v>
          </cell>
          <cell r="D3256">
            <v>0</v>
          </cell>
        </row>
        <row r="3257">
          <cell r="A3257">
            <v>0</v>
          </cell>
          <cell r="B3257">
            <v>0</v>
          </cell>
          <cell r="C3257">
            <v>0</v>
          </cell>
          <cell r="D3257">
            <v>0</v>
          </cell>
        </row>
        <row r="3258">
          <cell r="A3258">
            <v>0</v>
          </cell>
          <cell r="B3258">
            <v>0</v>
          </cell>
          <cell r="C3258">
            <v>0</v>
          </cell>
          <cell r="D3258">
            <v>0</v>
          </cell>
        </row>
        <row r="3259">
          <cell r="A3259">
            <v>0</v>
          </cell>
          <cell r="B3259">
            <v>0</v>
          </cell>
          <cell r="C3259">
            <v>0</v>
          </cell>
          <cell r="D3259">
            <v>0</v>
          </cell>
        </row>
        <row r="3260">
          <cell r="A3260">
            <v>0</v>
          </cell>
          <cell r="B3260">
            <v>0</v>
          </cell>
          <cell r="C3260">
            <v>0</v>
          </cell>
          <cell r="D3260">
            <v>0</v>
          </cell>
        </row>
        <row r="3261">
          <cell r="A3261">
            <v>0</v>
          </cell>
          <cell r="B3261">
            <v>0</v>
          </cell>
          <cell r="C3261">
            <v>0</v>
          </cell>
          <cell r="D3261">
            <v>0</v>
          </cell>
        </row>
        <row r="3262">
          <cell r="A3262">
            <v>0</v>
          </cell>
          <cell r="B3262">
            <v>0</v>
          </cell>
          <cell r="C3262">
            <v>0</v>
          </cell>
          <cell r="D3262">
            <v>0</v>
          </cell>
        </row>
        <row r="3263">
          <cell r="A3263">
            <v>0</v>
          </cell>
          <cell r="B3263">
            <v>0</v>
          </cell>
          <cell r="C3263">
            <v>0</v>
          </cell>
          <cell r="D3263">
            <v>0</v>
          </cell>
        </row>
        <row r="3264">
          <cell r="A3264">
            <v>0</v>
          </cell>
          <cell r="B3264">
            <v>0</v>
          </cell>
          <cell r="C3264">
            <v>0</v>
          </cell>
          <cell r="D3264">
            <v>0</v>
          </cell>
        </row>
        <row r="3265">
          <cell r="A3265">
            <v>0</v>
          </cell>
          <cell r="B3265">
            <v>0</v>
          </cell>
          <cell r="C3265">
            <v>0</v>
          </cell>
          <cell r="D3265">
            <v>0</v>
          </cell>
        </row>
        <row r="3266">
          <cell r="A3266">
            <v>0</v>
          </cell>
          <cell r="B3266">
            <v>0</v>
          </cell>
          <cell r="C3266">
            <v>0</v>
          </cell>
          <cell r="D3266">
            <v>0</v>
          </cell>
        </row>
        <row r="3267">
          <cell r="A3267">
            <v>0</v>
          </cell>
          <cell r="B3267">
            <v>0</v>
          </cell>
          <cell r="C3267">
            <v>0</v>
          </cell>
          <cell r="D3267">
            <v>0</v>
          </cell>
        </row>
        <row r="3268">
          <cell r="A3268">
            <v>0</v>
          </cell>
          <cell r="B3268">
            <v>0</v>
          </cell>
          <cell r="C3268">
            <v>0</v>
          </cell>
          <cell r="D3268">
            <v>0</v>
          </cell>
        </row>
        <row r="3269">
          <cell r="A3269">
            <v>0</v>
          </cell>
          <cell r="B3269">
            <v>0</v>
          </cell>
          <cell r="C3269">
            <v>0</v>
          </cell>
          <cell r="D3269">
            <v>0</v>
          </cell>
        </row>
        <row r="3270">
          <cell r="A3270">
            <v>0</v>
          </cell>
          <cell r="B3270">
            <v>0</v>
          </cell>
          <cell r="C3270">
            <v>0</v>
          </cell>
          <cell r="D3270">
            <v>0</v>
          </cell>
        </row>
        <row r="3271">
          <cell r="A3271">
            <v>0</v>
          </cell>
          <cell r="B3271">
            <v>0</v>
          </cell>
          <cell r="C3271">
            <v>0</v>
          </cell>
          <cell r="D3271">
            <v>0</v>
          </cell>
        </row>
        <row r="3272">
          <cell r="A3272">
            <v>0</v>
          </cell>
          <cell r="B3272">
            <v>0</v>
          </cell>
          <cell r="C3272">
            <v>0</v>
          </cell>
          <cell r="D3272">
            <v>0</v>
          </cell>
        </row>
        <row r="3273">
          <cell r="A3273">
            <v>0</v>
          </cell>
          <cell r="B3273">
            <v>0</v>
          </cell>
          <cell r="C3273">
            <v>0</v>
          </cell>
          <cell r="D3273">
            <v>0</v>
          </cell>
        </row>
        <row r="3274">
          <cell r="A3274">
            <v>0</v>
          </cell>
          <cell r="B3274">
            <v>0</v>
          </cell>
          <cell r="C3274">
            <v>0</v>
          </cell>
          <cell r="D3274">
            <v>0</v>
          </cell>
        </row>
        <row r="3275">
          <cell r="A3275">
            <v>0</v>
          </cell>
          <cell r="B3275">
            <v>0</v>
          </cell>
          <cell r="C3275">
            <v>0</v>
          </cell>
          <cell r="D3275">
            <v>0</v>
          </cell>
        </row>
        <row r="3276">
          <cell r="A3276">
            <v>0</v>
          </cell>
          <cell r="B3276">
            <v>0</v>
          </cell>
          <cell r="C3276">
            <v>0</v>
          </cell>
          <cell r="D3276">
            <v>0</v>
          </cell>
        </row>
        <row r="3277">
          <cell r="A3277">
            <v>0</v>
          </cell>
          <cell r="B3277">
            <v>0</v>
          </cell>
          <cell r="C3277">
            <v>0</v>
          </cell>
          <cell r="D3277">
            <v>0</v>
          </cell>
        </row>
        <row r="3278">
          <cell r="A3278">
            <v>0</v>
          </cell>
          <cell r="B3278">
            <v>0</v>
          </cell>
          <cell r="C3278">
            <v>0</v>
          </cell>
          <cell r="D3278">
            <v>0</v>
          </cell>
        </row>
        <row r="3279">
          <cell r="A3279">
            <v>0</v>
          </cell>
          <cell r="B3279">
            <v>0</v>
          </cell>
          <cell r="C3279">
            <v>0</v>
          </cell>
          <cell r="D3279">
            <v>0</v>
          </cell>
        </row>
        <row r="3280">
          <cell r="A3280">
            <v>0</v>
          </cell>
          <cell r="B3280">
            <v>0</v>
          </cell>
          <cell r="C3280">
            <v>0</v>
          </cell>
          <cell r="D3280">
            <v>0</v>
          </cell>
        </row>
        <row r="3281">
          <cell r="A3281">
            <v>0</v>
          </cell>
          <cell r="B3281">
            <v>0</v>
          </cell>
          <cell r="C3281">
            <v>0</v>
          </cell>
          <cell r="D3281">
            <v>0</v>
          </cell>
        </row>
        <row r="3282">
          <cell r="A3282">
            <v>0</v>
          </cell>
          <cell r="B3282">
            <v>0</v>
          </cell>
          <cell r="C3282">
            <v>0</v>
          </cell>
          <cell r="D3282">
            <v>0</v>
          </cell>
        </row>
        <row r="3283">
          <cell r="A3283">
            <v>0</v>
          </cell>
          <cell r="B3283">
            <v>0</v>
          </cell>
          <cell r="C3283">
            <v>0</v>
          </cell>
          <cell r="D3283">
            <v>0</v>
          </cell>
        </row>
        <row r="3284">
          <cell r="A3284">
            <v>0</v>
          </cell>
          <cell r="B3284">
            <v>0</v>
          </cell>
          <cell r="C3284">
            <v>0</v>
          </cell>
          <cell r="D3284">
            <v>0</v>
          </cell>
        </row>
        <row r="3285">
          <cell r="A3285">
            <v>0</v>
          </cell>
          <cell r="B3285">
            <v>0</v>
          </cell>
          <cell r="C3285">
            <v>0</v>
          </cell>
          <cell r="D3285">
            <v>0</v>
          </cell>
        </row>
        <row r="3286">
          <cell r="A3286">
            <v>0</v>
          </cell>
          <cell r="B3286">
            <v>0</v>
          </cell>
          <cell r="C3286">
            <v>0</v>
          </cell>
          <cell r="D3286">
            <v>0</v>
          </cell>
        </row>
        <row r="3287">
          <cell r="A3287">
            <v>0</v>
          </cell>
          <cell r="B3287">
            <v>0</v>
          </cell>
          <cell r="C3287">
            <v>0</v>
          </cell>
          <cell r="D3287">
            <v>0</v>
          </cell>
        </row>
        <row r="3288">
          <cell r="A3288">
            <v>0</v>
          </cell>
          <cell r="B3288">
            <v>0</v>
          </cell>
          <cell r="C3288">
            <v>0</v>
          </cell>
          <cell r="D3288">
            <v>0</v>
          </cell>
        </row>
        <row r="3289">
          <cell r="A3289">
            <v>0</v>
          </cell>
          <cell r="B3289">
            <v>0</v>
          </cell>
          <cell r="C3289">
            <v>0</v>
          </cell>
          <cell r="D3289">
            <v>0</v>
          </cell>
        </row>
        <row r="3290">
          <cell r="A3290">
            <v>0</v>
          </cell>
          <cell r="B3290">
            <v>0</v>
          </cell>
          <cell r="C3290">
            <v>0</v>
          </cell>
          <cell r="D3290">
            <v>0</v>
          </cell>
        </row>
        <row r="3291">
          <cell r="A3291">
            <v>0</v>
          </cell>
          <cell r="B3291">
            <v>0</v>
          </cell>
          <cell r="C3291">
            <v>0</v>
          </cell>
          <cell r="D3291">
            <v>0</v>
          </cell>
        </row>
        <row r="3292">
          <cell r="A3292">
            <v>0</v>
          </cell>
          <cell r="B3292">
            <v>0</v>
          </cell>
          <cell r="C3292">
            <v>0</v>
          </cell>
          <cell r="D3292">
            <v>0</v>
          </cell>
        </row>
        <row r="3293">
          <cell r="A3293">
            <v>0</v>
          </cell>
          <cell r="B3293">
            <v>0</v>
          </cell>
          <cell r="C3293">
            <v>0</v>
          </cell>
          <cell r="D3293">
            <v>0</v>
          </cell>
        </row>
        <row r="3294">
          <cell r="A3294">
            <v>0</v>
          </cell>
          <cell r="B3294">
            <v>0</v>
          </cell>
          <cell r="C3294">
            <v>0</v>
          </cell>
          <cell r="D3294">
            <v>0</v>
          </cell>
        </row>
        <row r="3295">
          <cell r="A3295">
            <v>0</v>
          </cell>
          <cell r="B3295">
            <v>0</v>
          </cell>
          <cell r="C3295">
            <v>0</v>
          </cell>
          <cell r="D3295">
            <v>0</v>
          </cell>
        </row>
        <row r="3296">
          <cell r="A3296">
            <v>0</v>
          </cell>
          <cell r="B3296">
            <v>0</v>
          </cell>
          <cell r="C3296">
            <v>0</v>
          </cell>
          <cell r="D3296">
            <v>0</v>
          </cell>
        </row>
        <row r="3297">
          <cell r="A3297">
            <v>0</v>
          </cell>
          <cell r="B3297">
            <v>0</v>
          </cell>
          <cell r="C3297">
            <v>0</v>
          </cell>
          <cell r="D3297">
            <v>0</v>
          </cell>
        </row>
        <row r="3298">
          <cell r="A3298">
            <v>0</v>
          </cell>
          <cell r="B3298">
            <v>0</v>
          </cell>
          <cell r="C3298">
            <v>0</v>
          </cell>
          <cell r="D3298">
            <v>0</v>
          </cell>
        </row>
        <row r="3299">
          <cell r="A3299">
            <v>0</v>
          </cell>
          <cell r="B3299">
            <v>0</v>
          </cell>
          <cell r="C3299">
            <v>0</v>
          </cell>
          <cell r="D3299">
            <v>0</v>
          </cell>
        </row>
        <row r="3300">
          <cell r="A3300">
            <v>0</v>
          </cell>
          <cell r="B3300">
            <v>0</v>
          </cell>
          <cell r="C3300">
            <v>0</v>
          </cell>
          <cell r="D3300">
            <v>0</v>
          </cell>
        </row>
        <row r="3301">
          <cell r="A3301">
            <v>0</v>
          </cell>
          <cell r="B3301">
            <v>0</v>
          </cell>
          <cell r="C3301">
            <v>0</v>
          </cell>
          <cell r="D3301">
            <v>0</v>
          </cell>
        </row>
        <row r="3302">
          <cell r="A3302">
            <v>0</v>
          </cell>
          <cell r="B3302">
            <v>0</v>
          </cell>
          <cell r="C3302">
            <v>0</v>
          </cell>
          <cell r="D3302">
            <v>0</v>
          </cell>
        </row>
        <row r="3303">
          <cell r="A3303">
            <v>0</v>
          </cell>
          <cell r="B3303">
            <v>0</v>
          </cell>
          <cell r="C3303">
            <v>0</v>
          </cell>
          <cell r="D3303">
            <v>0</v>
          </cell>
        </row>
        <row r="3304">
          <cell r="A3304">
            <v>0</v>
          </cell>
          <cell r="B3304">
            <v>0</v>
          </cell>
          <cell r="C3304">
            <v>0</v>
          </cell>
          <cell r="D3304">
            <v>0</v>
          </cell>
        </row>
        <row r="3305">
          <cell r="A3305">
            <v>0</v>
          </cell>
          <cell r="B3305">
            <v>0</v>
          </cell>
          <cell r="C3305">
            <v>0</v>
          </cell>
          <cell r="D3305">
            <v>0</v>
          </cell>
        </row>
        <row r="3306">
          <cell r="A3306">
            <v>0</v>
          </cell>
          <cell r="B3306">
            <v>0</v>
          </cell>
          <cell r="C3306">
            <v>0</v>
          </cell>
          <cell r="D3306">
            <v>0</v>
          </cell>
        </row>
        <row r="3307">
          <cell r="A3307">
            <v>0</v>
          </cell>
          <cell r="B3307">
            <v>0</v>
          </cell>
          <cell r="C3307">
            <v>0</v>
          </cell>
          <cell r="D3307">
            <v>0</v>
          </cell>
        </row>
        <row r="3308">
          <cell r="A3308">
            <v>0</v>
          </cell>
          <cell r="B3308">
            <v>0</v>
          </cell>
          <cell r="C3308">
            <v>0</v>
          </cell>
          <cell r="D3308">
            <v>0</v>
          </cell>
        </row>
        <row r="3309">
          <cell r="A3309">
            <v>0</v>
          </cell>
          <cell r="B3309">
            <v>0</v>
          </cell>
          <cell r="C3309">
            <v>0</v>
          </cell>
          <cell r="D3309">
            <v>0</v>
          </cell>
        </row>
        <row r="3310">
          <cell r="A3310">
            <v>0</v>
          </cell>
          <cell r="B3310">
            <v>0</v>
          </cell>
          <cell r="C3310">
            <v>0</v>
          </cell>
          <cell r="D3310">
            <v>0</v>
          </cell>
        </row>
        <row r="3311">
          <cell r="A3311">
            <v>0</v>
          </cell>
          <cell r="B3311">
            <v>0</v>
          </cell>
          <cell r="C3311">
            <v>0</v>
          </cell>
          <cell r="D3311">
            <v>0</v>
          </cell>
        </row>
        <row r="3312">
          <cell r="A3312">
            <v>0</v>
          </cell>
          <cell r="B3312">
            <v>0</v>
          </cell>
          <cell r="C3312">
            <v>0</v>
          </cell>
          <cell r="D3312">
            <v>0</v>
          </cell>
        </row>
        <row r="3313">
          <cell r="A3313">
            <v>0</v>
          </cell>
          <cell r="B3313">
            <v>0</v>
          </cell>
          <cell r="C3313">
            <v>0</v>
          </cell>
          <cell r="D3313">
            <v>0</v>
          </cell>
        </row>
        <row r="3314">
          <cell r="A3314">
            <v>0</v>
          </cell>
          <cell r="B3314">
            <v>0</v>
          </cell>
          <cell r="C3314">
            <v>0</v>
          </cell>
          <cell r="D3314">
            <v>0</v>
          </cell>
        </row>
        <row r="3315">
          <cell r="A3315">
            <v>0</v>
          </cell>
          <cell r="B3315">
            <v>0</v>
          </cell>
          <cell r="C3315">
            <v>0</v>
          </cell>
          <cell r="D3315">
            <v>0</v>
          </cell>
        </row>
        <row r="3316">
          <cell r="A3316">
            <v>0</v>
          </cell>
          <cell r="B3316">
            <v>0</v>
          </cell>
          <cell r="C3316">
            <v>0</v>
          </cell>
          <cell r="D3316">
            <v>0</v>
          </cell>
        </row>
        <row r="3317">
          <cell r="A3317">
            <v>0</v>
          </cell>
          <cell r="B3317">
            <v>0</v>
          </cell>
          <cell r="C3317">
            <v>0</v>
          </cell>
          <cell r="D3317">
            <v>0</v>
          </cell>
        </row>
        <row r="3318">
          <cell r="A3318">
            <v>0</v>
          </cell>
          <cell r="B3318">
            <v>0</v>
          </cell>
          <cell r="C3318">
            <v>0</v>
          </cell>
          <cell r="D3318">
            <v>0</v>
          </cell>
        </row>
        <row r="3319">
          <cell r="A3319">
            <v>0</v>
          </cell>
          <cell r="B3319">
            <v>0</v>
          </cell>
          <cell r="C3319">
            <v>0</v>
          </cell>
          <cell r="D3319">
            <v>0</v>
          </cell>
        </row>
        <row r="3320">
          <cell r="A3320">
            <v>0</v>
          </cell>
          <cell r="B3320">
            <v>0</v>
          </cell>
          <cell r="C3320">
            <v>0</v>
          </cell>
          <cell r="D3320">
            <v>0</v>
          </cell>
        </row>
        <row r="3321">
          <cell r="A3321">
            <v>0</v>
          </cell>
          <cell r="B3321">
            <v>0</v>
          </cell>
          <cell r="C3321">
            <v>0</v>
          </cell>
          <cell r="D3321">
            <v>0</v>
          </cell>
        </row>
        <row r="3322">
          <cell r="A3322">
            <v>0</v>
          </cell>
          <cell r="B3322">
            <v>0</v>
          </cell>
          <cell r="C3322">
            <v>0</v>
          </cell>
          <cell r="D3322">
            <v>0</v>
          </cell>
        </row>
        <row r="3323">
          <cell r="A3323">
            <v>0</v>
          </cell>
          <cell r="B3323">
            <v>0</v>
          </cell>
          <cell r="C3323">
            <v>0</v>
          </cell>
          <cell r="D3323">
            <v>0</v>
          </cell>
        </row>
        <row r="3324">
          <cell r="A3324">
            <v>0</v>
          </cell>
          <cell r="B3324">
            <v>0</v>
          </cell>
          <cell r="C3324">
            <v>0</v>
          </cell>
          <cell r="D3324">
            <v>0</v>
          </cell>
        </row>
        <row r="3325">
          <cell r="A3325">
            <v>0</v>
          </cell>
          <cell r="B3325">
            <v>0</v>
          </cell>
          <cell r="C3325">
            <v>0</v>
          </cell>
          <cell r="D3325">
            <v>0</v>
          </cell>
        </row>
        <row r="3326">
          <cell r="A3326">
            <v>0</v>
          </cell>
          <cell r="B3326">
            <v>0</v>
          </cell>
          <cell r="C3326">
            <v>0</v>
          </cell>
          <cell r="D3326">
            <v>0</v>
          </cell>
        </row>
        <row r="3327">
          <cell r="A3327">
            <v>0</v>
          </cell>
          <cell r="B3327">
            <v>0</v>
          </cell>
          <cell r="C3327">
            <v>0</v>
          </cell>
          <cell r="D3327">
            <v>0</v>
          </cell>
        </row>
        <row r="3328">
          <cell r="A3328">
            <v>0</v>
          </cell>
          <cell r="B3328">
            <v>0</v>
          </cell>
          <cell r="C3328">
            <v>0</v>
          </cell>
          <cell r="D3328">
            <v>0</v>
          </cell>
        </row>
        <row r="3329">
          <cell r="A3329">
            <v>0</v>
          </cell>
          <cell r="B3329">
            <v>0</v>
          </cell>
          <cell r="C3329">
            <v>0</v>
          </cell>
          <cell r="D3329">
            <v>0</v>
          </cell>
        </row>
        <row r="3330">
          <cell r="A3330">
            <v>0</v>
          </cell>
          <cell r="B3330">
            <v>0</v>
          </cell>
          <cell r="C3330">
            <v>0</v>
          </cell>
          <cell r="D3330">
            <v>0</v>
          </cell>
        </row>
        <row r="3331">
          <cell r="A3331">
            <v>0</v>
          </cell>
          <cell r="B3331">
            <v>0</v>
          </cell>
          <cell r="C3331">
            <v>0</v>
          </cell>
          <cell r="D3331">
            <v>0</v>
          </cell>
        </row>
        <row r="3332">
          <cell r="A3332">
            <v>0</v>
          </cell>
          <cell r="B3332">
            <v>0</v>
          </cell>
          <cell r="C3332">
            <v>0</v>
          </cell>
          <cell r="D3332">
            <v>0</v>
          </cell>
        </row>
        <row r="3333">
          <cell r="A3333">
            <v>0</v>
          </cell>
          <cell r="B3333">
            <v>0</v>
          </cell>
          <cell r="C3333">
            <v>0</v>
          </cell>
          <cell r="D3333">
            <v>0</v>
          </cell>
        </row>
        <row r="3334">
          <cell r="A3334">
            <v>0</v>
          </cell>
          <cell r="B3334">
            <v>0</v>
          </cell>
          <cell r="C3334">
            <v>0</v>
          </cell>
          <cell r="D3334">
            <v>0</v>
          </cell>
        </row>
        <row r="3335">
          <cell r="A3335">
            <v>0</v>
          </cell>
          <cell r="B3335">
            <v>0</v>
          </cell>
          <cell r="C3335">
            <v>0</v>
          </cell>
          <cell r="D3335">
            <v>0</v>
          </cell>
        </row>
        <row r="3336">
          <cell r="A3336">
            <v>0</v>
          </cell>
          <cell r="B3336">
            <v>0</v>
          </cell>
          <cell r="C3336">
            <v>0</v>
          </cell>
          <cell r="D3336">
            <v>0</v>
          </cell>
        </row>
        <row r="3337">
          <cell r="A3337">
            <v>0</v>
          </cell>
          <cell r="B3337">
            <v>0</v>
          </cell>
          <cell r="C3337">
            <v>0</v>
          </cell>
          <cell r="D3337">
            <v>0</v>
          </cell>
        </row>
        <row r="3338">
          <cell r="A3338">
            <v>0</v>
          </cell>
          <cell r="B3338">
            <v>0</v>
          </cell>
          <cell r="C3338">
            <v>0</v>
          </cell>
          <cell r="D3338">
            <v>0</v>
          </cell>
        </row>
        <row r="3339">
          <cell r="A3339">
            <v>0</v>
          </cell>
          <cell r="B3339">
            <v>0</v>
          </cell>
          <cell r="C3339">
            <v>0</v>
          </cell>
          <cell r="D3339">
            <v>0</v>
          </cell>
        </row>
        <row r="3340">
          <cell r="A3340">
            <v>0</v>
          </cell>
          <cell r="B3340">
            <v>0</v>
          </cell>
          <cell r="C3340">
            <v>0</v>
          </cell>
          <cell r="D3340">
            <v>0</v>
          </cell>
        </row>
        <row r="3341">
          <cell r="A3341">
            <v>0</v>
          </cell>
          <cell r="B3341">
            <v>0</v>
          </cell>
          <cell r="C3341">
            <v>0</v>
          </cell>
          <cell r="D3341">
            <v>0</v>
          </cell>
        </row>
        <row r="3342">
          <cell r="A3342">
            <v>0</v>
          </cell>
          <cell r="B3342">
            <v>0</v>
          </cell>
          <cell r="C3342">
            <v>0</v>
          </cell>
          <cell r="D3342">
            <v>0</v>
          </cell>
        </row>
        <row r="3343">
          <cell r="A3343">
            <v>0</v>
          </cell>
          <cell r="B3343">
            <v>0</v>
          </cell>
          <cell r="C3343">
            <v>0</v>
          </cell>
          <cell r="D3343">
            <v>0</v>
          </cell>
        </row>
        <row r="3344">
          <cell r="A3344">
            <v>0</v>
          </cell>
          <cell r="B3344">
            <v>0</v>
          </cell>
          <cell r="C3344">
            <v>0</v>
          </cell>
          <cell r="D3344">
            <v>0</v>
          </cell>
        </row>
        <row r="3345">
          <cell r="A3345">
            <v>0</v>
          </cell>
          <cell r="B3345">
            <v>0</v>
          </cell>
          <cell r="C3345">
            <v>0</v>
          </cell>
          <cell r="D3345">
            <v>0</v>
          </cell>
        </row>
        <row r="3346">
          <cell r="A3346">
            <v>0</v>
          </cell>
          <cell r="B3346">
            <v>0</v>
          </cell>
          <cell r="C3346">
            <v>0</v>
          </cell>
          <cell r="D3346">
            <v>0</v>
          </cell>
        </row>
        <row r="3347">
          <cell r="A3347">
            <v>0</v>
          </cell>
          <cell r="B3347">
            <v>0</v>
          </cell>
          <cell r="C3347">
            <v>0</v>
          </cell>
          <cell r="D3347">
            <v>0</v>
          </cell>
        </row>
        <row r="3348">
          <cell r="A3348">
            <v>0</v>
          </cell>
          <cell r="B3348">
            <v>0</v>
          </cell>
          <cell r="C3348">
            <v>0</v>
          </cell>
          <cell r="D3348">
            <v>0</v>
          </cell>
        </row>
        <row r="3349">
          <cell r="A3349">
            <v>0</v>
          </cell>
          <cell r="B3349">
            <v>0</v>
          </cell>
          <cell r="C3349">
            <v>0</v>
          </cell>
          <cell r="D3349">
            <v>0</v>
          </cell>
        </row>
        <row r="3350">
          <cell r="A3350">
            <v>0</v>
          </cell>
          <cell r="B3350">
            <v>0</v>
          </cell>
          <cell r="C3350">
            <v>0</v>
          </cell>
          <cell r="D3350">
            <v>0</v>
          </cell>
        </row>
        <row r="3351">
          <cell r="A3351">
            <v>0</v>
          </cell>
          <cell r="B3351">
            <v>0</v>
          </cell>
          <cell r="C3351">
            <v>0</v>
          </cell>
          <cell r="D3351">
            <v>0</v>
          </cell>
        </row>
        <row r="3352">
          <cell r="A3352">
            <v>0</v>
          </cell>
          <cell r="B3352">
            <v>0</v>
          </cell>
          <cell r="C3352">
            <v>0</v>
          </cell>
          <cell r="D3352">
            <v>0</v>
          </cell>
        </row>
        <row r="3353">
          <cell r="A3353">
            <v>0</v>
          </cell>
          <cell r="B3353">
            <v>0</v>
          </cell>
          <cell r="C3353">
            <v>0</v>
          </cell>
          <cell r="D3353">
            <v>0</v>
          </cell>
        </row>
        <row r="3354">
          <cell r="A3354">
            <v>0</v>
          </cell>
          <cell r="B3354">
            <v>0</v>
          </cell>
          <cell r="C3354">
            <v>0</v>
          </cell>
          <cell r="D3354">
            <v>0</v>
          </cell>
        </row>
        <row r="3355">
          <cell r="A3355">
            <v>0</v>
          </cell>
          <cell r="B3355">
            <v>0</v>
          </cell>
          <cell r="C3355">
            <v>0</v>
          </cell>
          <cell r="D3355">
            <v>0</v>
          </cell>
        </row>
        <row r="3356">
          <cell r="A3356">
            <v>0</v>
          </cell>
          <cell r="B3356">
            <v>0</v>
          </cell>
          <cell r="C3356">
            <v>0</v>
          </cell>
          <cell r="D3356">
            <v>0</v>
          </cell>
        </row>
        <row r="3357">
          <cell r="A3357">
            <v>0</v>
          </cell>
          <cell r="B3357">
            <v>0</v>
          </cell>
          <cell r="C3357">
            <v>0</v>
          </cell>
          <cell r="D3357">
            <v>0</v>
          </cell>
        </row>
        <row r="3358">
          <cell r="A3358">
            <v>0</v>
          </cell>
          <cell r="B3358">
            <v>0</v>
          </cell>
          <cell r="C3358">
            <v>0</v>
          </cell>
          <cell r="D3358">
            <v>0</v>
          </cell>
        </row>
        <row r="3359">
          <cell r="A3359">
            <v>0</v>
          </cell>
          <cell r="B3359">
            <v>0</v>
          </cell>
          <cell r="C3359">
            <v>0</v>
          </cell>
          <cell r="D3359">
            <v>0</v>
          </cell>
        </row>
        <row r="3360">
          <cell r="A3360">
            <v>0</v>
          </cell>
          <cell r="B3360">
            <v>0</v>
          </cell>
          <cell r="C3360">
            <v>0</v>
          </cell>
          <cell r="D3360">
            <v>0</v>
          </cell>
        </row>
        <row r="3361">
          <cell r="A3361">
            <v>0</v>
          </cell>
          <cell r="B3361">
            <v>0</v>
          </cell>
          <cell r="C3361">
            <v>0</v>
          </cell>
          <cell r="D3361">
            <v>0</v>
          </cell>
        </row>
        <row r="3362">
          <cell r="A3362">
            <v>0</v>
          </cell>
          <cell r="B3362">
            <v>0</v>
          </cell>
          <cell r="C3362">
            <v>0</v>
          </cell>
          <cell r="D3362">
            <v>0</v>
          </cell>
        </row>
        <row r="3363">
          <cell r="A3363">
            <v>0</v>
          </cell>
          <cell r="B3363">
            <v>0</v>
          </cell>
          <cell r="C3363">
            <v>0</v>
          </cell>
          <cell r="D3363">
            <v>0</v>
          </cell>
        </row>
        <row r="3364">
          <cell r="A3364">
            <v>0</v>
          </cell>
          <cell r="B3364">
            <v>0</v>
          </cell>
          <cell r="C3364">
            <v>0</v>
          </cell>
          <cell r="D3364">
            <v>0</v>
          </cell>
        </row>
        <row r="3365">
          <cell r="A3365">
            <v>0</v>
          </cell>
          <cell r="B3365">
            <v>0</v>
          </cell>
          <cell r="C3365">
            <v>0</v>
          </cell>
          <cell r="D3365">
            <v>0</v>
          </cell>
        </row>
        <row r="3366">
          <cell r="A3366">
            <v>0</v>
          </cell>
          <cell r="B3366">
            <v>0</v>
          </cell>
          <cell r="C3366">
            <v>0</v>
          </cell>
          <cell r="D3366">
            <v>0</v>
          </cell>
        </row>
        <row r="3367">
          <cell r="A3367">
            <v>0</v>
          </cell>
          <cell r="B3367">
            <v>0</v>
          </cell>
          <cell r="C3367">
            <v>0</v>
          </cell>
          <cell r="D3367">
            <v>0</v>
          </cell>
        </row>
        <row r="3368">
          <cell r="A3368">
            <v>0</v>
          </cell>
          <cell r="B3368">
            <v>0</v>
          </cell>
          <cell r="C3368">
            <v>0</v>
          </cell>
          <cell r="D3368">
            <v>0</v>
          </cell>
        </row>
        <row r="3369">
          <cell r="A3369">
            <v>0</v>
          </cell>
          <cell r="B3369">
            <v>0</v>
          </cell>
          <cell r="C3369">
            <v>0</v>
          </cell>
          <cell r="D3369">
            <v>0</v>
          </cell>
        </row>
        <row r="3370">
          <cell r="A3370">
            <v>0</v>
          </cell>
          <cell r="B3370">
            <v>0</v>
          </cell>
          <cell r="C3370">
            <v>0</v>
          </cell>
          <cell r="D3370">
            <v>0</v>
          </cell>
        </row>
        <row r="3371">
          <cell r="A3371">
            <v>0</v>
          </cell>
          <cell r="B3371">
            <v>0</v>
          </cell>
          <cell r="C3371">
            <v>0</v>
          </cell>
          <cell r="D3371">
            <v>0</v>
          </cell>
        </row>
        <row r="3372">
          <cell r="A3372">
            <v>0</v>
          </cell>
          <cell r="B3372">
            <v>0</v>
          </cell>
          <cell r="C3372">
            <v>0</v>
          </cell>
          <cell r="D3372">
            <v>0</v>
          </cell>
        </row>
        <row r="3373">
          <cell r="A3373">
            <v>0</v>
          </cell>
          <cell r="B3373">
            <v>0</v>
          </cell>
          <cell r="C3373">
            <v>0</v>
          </cell>
          <cell r="D3373">
            <v>0</v>
          </cell>
        </row>
        <row r="3374">
          <cell r="A3374">
            <v>0</v>
          </cell>
          <cell r="B3374">
            <v>0</v>
          </cell>
          <cell r="C3374">
            <v>0</v>
          </cell>
          <cell r="D3374">
            <v>0</v>
          </cell>
        </row>
        <row r="3375">
          <cell r="A3375">
            <v>0</v>
          </cell>
          <cell r="B3375">
            <v>0</v>
          </cell>
          <cell r="C3375">
            <v>0</v>
          </cell>
          <cell r="D3375">
            <v>0</v>
          </cell>
        </row>
        <row r="3376">
          <cell r="A3376">
            <v>0</v>
          </cell>
          <cell r="B3376">
            <v>0</v>
          </cell>
          <cell r="C3376">
            <v>0</v>
          </cell>
          <cell r="D3376">
            <v>0</v>
          </cell>
        </row>
        <row r="3377">
          <cell r="A3377">
            <v>0</v>
          </cell>
          <cell r="B3377">
            <v>0</v>
          </cell>
          <cell r="C3377">
            <v>0</v>
          </cell>
          <cell r="D3377">
            <v>0</v>
          </cell>
        </row>
        <row r="3378">
          <cell r="A3378">
            <v>0</v>
          </cell>
          <cell r="B3378">
            <v>0</v>
          </cell>
          <cell r="C3378">
            <v>0</v>
          </cell>
          <cell r="D3378">
            <v>0</v>
          </cell>
        </row>
        <row r="3379">
          <cell r="A3379">
            <v>0</v>
          </cell>
          <cell r="B3379">
            <v>0</v>
          </cell>
          <cell r="C3379">
            <v>0</v>
          </cell>
          <cell r="D3379">
            <v>0</v>
          </cell>
        </row>
        <row r="3380">
          <cell r="A3380">
            <v>0</v>
          </cell>
          <cell r="B3380">
            <v>0</v>
          </cell>
          <cell r="C3380">
            <v>0</v>
          </cell>
          <cell r="D3380">
            <v>0</v>
          </cell>
        </row>
        <row r="3381">
          <cell r="A3381">
            <v>0</v>
          </cell>
          <cell r="B3381">
            <v>0</v>
          </cell>
          <cell r="C3381">
            <v>0</v>
          </cell>
          <cell r="D3381">
            <v>0</v>
          </cell>
        </row>
        <row r="3382">
          <cell r="A3382">
            <v>0</v>
          </cell>
          <cell r="B3382">
            <v>0</v>
          </cell>
          <cell r="C3382">
            <v>0</v>
          </cell>
          <cell r="D3382">
            <v>0</v>
          </cell>
        </row>
        <row r="3383">
          <cell r="A3383">
            <v>0</v>
          </cell>
          <cell r="B3383">
            <v>0</v>
          </cell>
          <cell r="C3383">
            <v>0</v>
          </cell>
          <cell r="D3383">
            <v>0</v>
          </cell>
        </row>
        <row r="3384">
          <cell r="A3384">
            <v>0</v>
          </cell>
          <cell r="B3384">
            <v>0</v>
          </cell>
          <cell r="C3384">
            <v>0</v>
          </cell>
          <cell r="D3384">
            <v>0</v>
          </cell>
        </row>
        <row r="3385">
          <cell r="A3385">
            <v>0</v>
          </cell>
          <cell r="B3385">
            <v>0</v>
          </cell>
          <cell r="C3385">
            <v>0</v>
          </cell>
          <cell r="D3385">
            <v>0</v>
          </cell>
        </row>
        <row r="3386">
          <cell r="A3386">
            <v>0</v>
          </cell>
          <cell r="B3386">
            <v>0</v>
          </cell>
          <cell r="C3386">
            <v>0</v>
          </cell>
          <cell r="D3386">
            <v>0</v>
          </cell>
        </row>
        <row r="3387">
          <cell r="A3387">
            <v>0</v>
          </cell>
          <cell r="B3387">
            <v>0</v>
          </cell>
          <cell r="C3387">
            <v>0</v>
          </cell>
          <cell r="D3387">
            <v>0</v>
          </cell>
        </row>
        <row r="3388">
          <cell r="A3388">
            <v>0</v>
          </cell>
          <cell r="B3388">
            <v>0</v>
          </cell>
          <cell r="C3388">
            <v>0</v>
          </cell>
          <cell r="D3388">
            <v>0</v>
          </cell>
        </row>
        <row r="3389">
          <cell r="A3389">
            <v>0</v>
          </cell>
          <cell r="B3389">
            <v>0</v>
          </cell>
          <cell r="C3389">
            <v>0</v>
          </cell>
          <cell r="D3389">
            <v>0</v>
          </cell>
        </row>
        <row r="3390">
          <cell r="A3390">
            <v>0</v>
          </cell>
          <cell r="B3390">
            <v>0</v>
          </cell>
          <cell r="C3390">
            <v>0</v>
          </cell>
          <cell r="D3390">
            <v>0</v>
          </cell>
        </row>
        <row r="3391">
          <cell r="A3391">
            <v>0</v>
          </cell>
          <cell r="B3391">
            <v>0</v>
          </cell>
          <cell r="C3391">
            <v>0</v>
          </cell>
          <cell r="D3391">
            <v>0</v>
          </cell>
        </row>
        <row r="3392">
          <cell r="A3392">
            <v>0</v>
          </cell>
          <cell r="B3392">
            <v>0</v>
          </cell>
          <cell r="C3392">
            <v>0</v>
          </cell>
          <cell r="D3392">
            <v>0</v>
          </cell>
        </row>
        <row r="3393">
          <cell r="A3393">
            <v>0</v>
          </cell>
          <cell r="B3393">
            <v>0</v>
          </cell>
          <cell r="C3393">
            <v>0</v>
          </cell>
          <cell r="D3393">
            <v>0</v>
          </cell>
        </row>
        <row r="3394">
          <cell r="A3394">
            <v>0</v>
          </cell>
          <cell r="B3394">
            <v>0</v>
          </cell>
          <cell r="C3394">
            <v>0</v>
          </cell>
          <cell r="D3394">
            <v>0</v>
          </cell>
        </row>
        <row r="3395">
          <cell r="A3395">
            <v>0</v>
          </cell>
          <cell r="B3395">
            <v>0</v>
          </cell>
          <cell r="C3395">
            <v>0</v>
          </cell>
          <cell r="D3395">
            <v>0</v>
          </cell>
        </row>
        <row r="3396">
          <cell r="A3396">
            <v>0</v>
          </cell>
          <cell r="B3396">
            <v>0</v>
          </cell>
          <cell r="C3396">
            <v>0</v>
          </cell>
          <cell r="D3396">
            <v>0</v>
          </cell>
        </row>
        <row r="3397">
          <cell r="A3397">
            <v>0</v>
          </cell>
          <cell r="B3397">
            <v>0</v>
          </cell>
          <cell r="C3397">
            <v>0</v>
          </cell>
          <cell r="D3397">
            <v>0</v>
          </cell>
        </row>
        <row r="3398">
          <cell r="A3398">
            <v>0</v>
          </cell>
          <cell r="B3398">
            <v>0</v>
          </cell>
          <cell r="C3398">
            <v>0</v>
          </cell>
          <cell r="D3398">
            <v>0</v>
          </cell>
        </row>
        <row r="3399">
          <cell r="A3399">
            <v>0</v>
          </cell>
          <cell r="B3399">
            <v>0</v>
          </cell>
          <cell r="C3399">
            <v>0</v>
          </cell>
          <cell r="D3399">
            <v>0</v>
          </cell>
        </row>
        <row r="3400">
          <cell r="A3400">
            <v>0</v>
          </cell>
          <cell r="B3400">
            <v>0</v>
          </cell>
          <cell r="C3400">
            <v>0</v>
          </cell>
          <cell r="D3400">
            <v>0</v>
          </cell>
        </row>
        <row r="3401">
          <cell r="A3401">
            <v>0</v>
          </cell>
          <cell r="B3401">
            <v>0</v>
          </cell>
          <cell r="C3401">
            <v>0</v>
          </cell>
          <cell r="D3401">
            <v>0</v>
          </cell>
        </row>
        <row r="3402">
          <cell r="A3402">
            <v>0</v>
          </cell>
          <cell r="B3402">
            <v>0</v>
          </cell>
          <cell r="C3402">
            <v>0</v>
          </cell>
          <cell r="D3402">
            <v>0</v>
          </cell>
        </row>
        <row r="3403">
          <cell r="A3403">
            <v>0</v>
          </cell>
          <cell r="B3403">
            <v>0</v>
          </cell>
          <cell r="C3403">
            <v>0</v>
          </cell>
          <cell r="D3403">
            <v>0</v>
          </cell>
        </row>
        <row r="3404">
          <cell r="A3404">
            <v>0</v>
          </cell>
          <cell r="B3404">
            <v>0</v>
          </cell>
          <cell r="C3404">
            <v>0</v>
          </cell>
          <cell r="D3404">
            <v>0</v>
          </cell>
        </row>
        <row r="3405">
          <cell r="A3405">
            <v>0</v>
          </cell>
          <cell r="B3405">
            <v>0</v>
          </cell>
          <cell r="C3405">
            <v>0</v>
          </cell>
          <cell r="D3405">
            <v>0</v>
          </cell>
        </row>
        <row r="3406">
          <cell r="A3406">
            <v>0</v>
          </cell>
          <cell r="B3406">
            <v>0</v>
          </cell>
          <cell r="C3406">
            <v>0</v>
          </cell>
          <cell r="D3406">
            <v>0</v>
          </cell>
        </row>
        <row r="3407">
          <cell r="A3407">
            <v>0</v>
          </cell>
          <cell r="B3407">
            <v>0</v>
          </cell>
          <cell r="C3407">
            <v>0</v>
          </cell>
          <cell r="D3407">
            <v>0</v>
          </cell>
        </row>
        <row r="3408">
          <cell r="A3408">
            <v>0</v>
          </cell>
          <cell r="B3408">
            <v>0</v>
          </cell>
          <cell r="C3408">
            <v>0</v>
          </cell>
          <cell r="D3408">
            <v>0</v>
          </cell>
        </row>
        <row r="3409">
          <cell r="A3409">
            <v>0</v>
          </cell>
          <cell r="B3409">
            <v>0</v>
          </cell>
          <cell r="C3409">
            <v>0</v>
          </cell>
          <cell r="D3409">
            <v>0</v>
          </cell>
        </row>
        <row r="3410">
          <cell r="A3410">
            <v>0</v>
          </cell>
          <cell r="B3410">
            <v>0</v>
          </cell>
          <cell r="C3410">
            <v>0</v>
          </cell>
          <cell r="D3410">
            <v>0</v>
          </cell>
        </row>
        <row r="3411">
          <cell r="A3411">
            <v>0</v>
          </cell>
          <cell r="B3411">
            <v>0</v>
          </cell>
          <cell r="C3411">
            <v>0</v>
          </cell>
          <cell r="D3411">
            <v>0</v>
          </cell>
        </row>
        <row r="3412">
          <cell r="A3412">
            <v>0</v>
          </cell>
          <cell r="B3412">
            <v>0</v>
          </cell>
          <cell r="C3412">
            <v>0</v>
          </cell>
          <cell r="D3412">
            <v>0</v>
          </cell>
        </row>
        <row r="3413">
          <cell r="A3413">
            <v>0</v>
          </cell>
          <cell r="B3413">
            <v>0</v>
          </cell>
          <cell r="C3413">
            <v>0</v>
          </cell>
          <cell r="D3413">
            <v>0</v>
          </cell>
        </row>
        <row r="3414">
          <cell r="A3414">
            <v>0</v>
          </cell>
          <cell r="B3414">
            <v>0</v>
          </cell>
          <cell r="C3414">
            <v>0</v>
          </cell>
          <cell r="D3414">
            <v>0</v>
          </cell>
        </row>
        <row r="3415">
          <cell r="A3415">
            <v>0</v>
          </cell>
          <cell r="B3415">
            <v>0</v>
          </cell>
          <cell r="C3415">
            <v>0</v>
          </cell>
          <cell r="D3415">
            <v>0</v>
          </cell>
        </row>
        <row r="3416">
          <cell r="A3416">
            <v>0</v>
          </cell>
          <cell r="B3416">
            <v>0</v>
          </cell>
          <cell r="C3416">
            <v>0</v>
          </cell>
          <cell r="D3416">
            <v>0</v>
          </cell>
        </row>
        <row r="3417">
          <cell r="A3417">
            <v>0</v>
          </cell>
          <cell r="B3417">
            <v>0</v>
          </cell>
          <cell r="C3417">
            <v>0</v>
          </cell>
          <cell r="D3417">
            <v>0</v>
          </cell>
        </row>
        <row r="3418">
          <cell r="A3418">
            <v>0</v>
          </cell>
          <cell r="B3418">
            <v>0</v>
          </cell>
          <cell r="C3418">
            <v>0</v>
          </cell>
          <cell r="D3418">
            <v>0</v>
          </cell>
        </row>
        <row r="3419">
          <cell r="A3419">
            <v>0</v>
          </cell>
          <cell r="B3419">
            <v>0</v>
          </cell>
          <cell r="C3419">
            <v>0</v>
          </cell>
          <cell r="D3419">
            <v>0</v>
          </cell>
        </row>
        <row r="3420">
          <cell r="A3420">
            <v>0</v>
          </cell>
          <cell r="B3420">
            <v>0</v>
          </cell>
          <cell r="C3420">
            <v>0</v>
          </cell>
          <cell r="D3420">
            <v>0</v>
          </cell>
        </row>
        <row r="3421">
          <cell r="A3421">
            <v>0</v>
          </cell>
          <cell r="B3421">
            <v>0</v>
          </cell>
          <cell r="C3421">
            <v>0</v>
          </cell>
          <cell r="D3421">
            <v>0</v>
          </cell>
        </row>
        <row r="3422">
          <cell r="A3422">
            <v>0</v>
          </cell>
          <cell r="B3422">
            <v>0</v>
          </cell>
          <cell r="C3422">
            <v>0</v>
          </cell>
          <cell r="D3422">
            <v>0</v>
          </cell>
        </row>
        <row r="3423">
          <cell r="A3423">
            <v>0</v>
          </cell>
          <cell r="B3423">
            <v>0</v>
          </cell>
          <cell r="C3423">
            <v>0</v>
          </cell>
          <cell r="D3423">
            <v>0</v>
          </cell>
        </row>
        <row r="3424">
          <cell r="A3424">
            <v>0</v>
          </cell>
          <cell r="B3424">
            <v>0</v>
          </cell>
          <cell r="C3424">
            <v>0</v>
          </cell>
          <cell r="D3424">
            <v>0</v>
          </cell>
        </row>
        <row r="3425">
          <cell r="A3425">
            <v>0</v>
          </cell>
          <cell r="B3425">
            <v>0</v>
          </cell>
          <cell r="C3425">
            <v>0</v>
          </cell>
          <cell r="D3425">
            <v>0</v>
          </cell>
        </row>
        <row r="3426">
          <cell r="A3426">
            <v>0</v>
          </cell>
          <cell r="B3426">
            <v>0</v>
          </cell>
          <cell r="C3426">
            <v>0</v>
          </cell>
          <cell r="D3426">
            <v>0</v>
          </cell>
        </row>
        <row r="3427">
          <cell r="A3427">
            <v>0</v>
          </cell>
          <cell r="B3427">
            <v>0</v>
          </cell>
          <cell r="C3427">
            <v>0</v>
          </cell>
          <cell r="D3427">
            <v>0</v>
          </cell>
        </row>
        <row r="3428">
          <cell r="A3428">
            <v>0</v>
          </cell>
          <cell r="B3428">
            <v>0</v>
          </cell>
          <cell r="C3428">
            <v>0</v>
          </cell>
          <cell r="D3428">
            <v>0</v>
          </cell>
        </row>
        <row r="3429">
          <cell r="A3429">
            <v>0</v>
          </cell>
          <cell r="B3429">
            <v>0</v>
          </cell>
          <cell r="C3429">
            <v>0</v>
          </cell>
          <cell r="D3429">
            <v>0</v>
          </cell>
        </row>
        <row r="3430">
          <cell r="A3430">
            <v>0</v>
          </cell>
          <cell r="B3430">
            <v>0</v>
          </cell>
          <cell r="C3430">
            <v>0</v>
          </cell>
          <cell r="D3430">
            <v>0</v>
          </cell>
        </row>
        <row r="3431">
          <cell r="A3431">
            <v>0</v>
          </cell>
          <cell r="B3431">
            <v>0</v>
          </cell>
          <cell r="C3431">
            <v>0</v>
          </cell>
          <cell r="D3431">
            <v>0</v>
          </cell>
        </row>
        <row r="3432">
          <cell r="A3432">
            <v>0</v>
          </cell>
          <cell r="B3432">
            <v>0</v>
          </cell>
          <cell r="C3432">
            <v>0</v>
          </cell>
          <cell r="D3432">
            <v>0</v>
          </cell>
        </row>
        <row r="3433">
          <cell r="A3433">
            <v>0</v>
          </cell>
          <cell r="B3433">
            <v>0</v>
          </cell>
          <cell r="C3433">
            <v>0</v>
          </cell>
          <cell r="D3433">
            <v>0</v>
          </cell>
        </row>
        <row r="3434">
          <cell r="A3434">
            <v>0</v>
          </cell>
          <cell r="B3434">
            <v>0</v>
          </cell>
          <cell r="C3434">
            <v>0</v>
          </cell>
          <cell r="D3434">
            <v>0</v>
          </cell>
        </row>
        <row r="3435">
          <cell r="A3435">
            <v>0</v>
          </cell>
          <cell r="B3435">
            <v>0</v>
          </cell>
          <cell r="C3435">
            <v>0</v>
          </cell>
          <cell r="D3435">
            <v>0</v>
          </cell>
        </row>
        <row r="3436">
          <cell r="A3436">
            <v>0</v>
          </cell>
          <cell r="B3436">
            <v>0</v>
          </cell>
          <cell r="C3436">
            <v>0</v>
          </cell>
          <cell r="D3436">
            <v>0</v>
          </cell>
        </row>
        <row r="3437">
          <cell r="A3437">
            <v>0</v>
          </cell>
          <cell r="B3437">
            <v>0</v>
          </cell>
          <cell r="C3437">
            <v>0</v>
          </cell>
          <cell r="D3437">
            <v>0</v>
          </cell>
        </row>
        <row r="3438">
          <cell r="A3438">
            <v>0</v>
          </cell>
          <cell r="B3438">
            <v>0</v>
          </cell>
          <cell r="C3438">
            <v>0</v>
          </cell>
          <cell r="D3438">
            <v>0</v>
          </cell>
        </row>
        <row r="3439">
          <cell r="A3439">
            <v>0</v>
          </cell>
          <cell r="B3439">
            <v>0</v>
          </cell>
          <cell r="C3439">
            <v>0</v>
          </cell>
          <cell r="D3439">
            <v>0</v>
          </cell>
        </row>
        <row r="3440">
          <cell r="A3440">
            <v>0</v>
          </cell>
          <cell r="B3440">
            <v>0</v>
          </cell>
          <cell r="C3440">
            <v>0</v>
          </cell>
          <cell r="D3440">
            <v>0</v>
          </cell>
        </row>
        <row r="3441">
          <cell r="A3441">
            <v>0</v>
          </cell>
          <cell r="B3441">
            <v>0</v>
          </cell>
          <cell r="C3441">
            <v>0</v>
          </cell>
          <cell r="D3441">
            <v>0</v>
          </cell>
        </row>
        <row r="3442">
          <cell r="A3442">
            <v>0</v>
          </cell>
          <cell r="B3442">
            <v>0</v>
          </cell>
          <cell r="C3442">
            <v>0</v>
          </cell>
          <cell r="D3442">
            <v>0</v>
          </cell>
        </row>
        <row r="3443">
          <cell r="A3443">
            <v>0</v>
          </cell>
          <cell r="B3443">
            <v>0</v>
          </cell>
          <cell r="C3443">
            <v>0</v>
          </cell>
          <cell r="D3443">
            <v>0</v>
          </cell>
        </row>
        <row r="3444">
          <cell r="A3444">
            <v>0</v>
          </cell>
          <cell r="B3444">
            <v>0</v>
          </cell>
          <cell r="C3444">
            <v>0</v>
          </cell>
          <cell r="D3444">
            <v>0</v>
          </cell>
        </row>
        <row r="3445">
          <cell r="A3445">
            <v>0</v>
          </cell>
          <cell r="B3445">
            <v>0</v>
          </cell>
          <cell r="C3445">
            <v>0</v>
          </cell>
          <cell r="D3445">
            <v>0</v>
          </cell>
        </row>
        <row r="3446">
          <cell r="A3446">
            <v>0</v>
          </cell>
          <cell r="B3446">
            <v>0</v>
          </cell>
          <cell r="C3446">
            <v>0</v>
          </cell>
          <cell r="D3446">
            <v>0</v>
          </cell>
        </row>
        <row r="3447">
          <cell r="A3447">
            <v>0</v>
          </cell>
          <cell r="B3447">
            <v>0</v>
          </cell>
          <cell r="C3447">
            <v>0</v>
          </cell>
          <cell r="D3447">
            <v>0</v>
          </cell>
        </row>
        <row r="3448">
          <cell r="A3448">
            <v>0</v>
          </cell>
          <cell r="B3448">
            <v>0</v>
          </cell>
          <cell r="C3448">
            <v>0</v>
          </cell>
          <cell r="D3448">
            <v>0</v>
          </cell>
        </row>
        <row r="3449">
          <cell r="A3449">
            <v>0</v>
          </cell>
          <cell r="B3449">
            <v>0</v>
          </cell>
          <cell r="C3449">
            <v>0</v>
          </cell>
          <cell r="D3449">
            <v>0</v>
          </cell>
        </row>
        <row r="3450">
          <cell r="A3450">
            <v>0</v>
          </cell>
          <cell r="B3450">
            <v>0</v>
          </cell>
          <cell r="C3450">
            <v>0</v>
          </cell>
          <cell r="D3450">
            <v>0</v>
          </cell>
        </row>
        <row r="3451">
          <cell r="A3451">
            <v>0</v>
          </cell>
          <cell r="B3451">
            <v>0</v>
          </cell>
          <cell r="C3451">
            <v>0</v>
          </cell>
          <cell r="D3451">
            <v>0</v>
          </cell>
        </row>
        <row r="3452">
          <cell r="A3452">
            <v>0</v>
          </cell>
          <cell r="B3452">
            <v>0</v>
          </cell>
          <cell r="C3452">
            <v>0</v>
          </cell>
          <cell r="D3452">
            <v>0</v>
          </cell>
        </row>
        <row r="3453">
          <cell r="A3453">
            <v>0</v>
          </cell>
          <cell r="B3453">
            <v>0</v>
          </cell>
          <cell r="C3453">
            <v>0</v>
          </cell>
          <cell r="D3453">
            <v>0</v>
          </cell>
        </row>
        <row r="3454">
          <cell r="A3454">
            <v>0</v>
          </cell>
          <cell r="B3454">
            <v>0</v>
          </cell>
          <cell r="C3454">
            <v>0</v>
          </cell>
          <cell r="D3454">
            <v>0</v>
          </cell>
        </row>
        <row r="3455">
          <cell r="A3455">
            <v>0</v>
          </cell>
          <cell r="B3455">
            <v>0</v>
          </cell>
          <cell r="C3455">
            <v>0</v>
          </cell>
          <cell r="D3455">
            <v>0</v>
          </cell>
        </row>
        <row r="3456">
          <cell r="A3456">
            <v>0</v>
          </cell>
          <cell r="B3456">
            <v>0</v>
          </cell>
          <cell r="C3456">
            <v>0</v>
          </cell>
          <cell r="D3456">
            <v>0</v>
          </cell>
        </row>
        <row r="3457">
          <cell r="A3457">
            <v>0</v>
          </cell>
          <cell r="B3457">
            <v>0</v>
          </cell>
          <cell r="C3457">
            <v>0</v>
          </cell>
          <cell r="D3457">
            <v>0</v>
          </cell>
        </row>
        <row r="3458">
          <cell r="A3458">
            <v>0</v>
          </cell>
          <cell r="B3458">
            <v>0</v>
          </cell>
          <cell r="C3458">
            <v>0</v>
          </cell>
          <cell r="D3458">
            <v>0</v>
          </cell>
        </row>
        <row r="3459">
          <cell r="A3459">
            <v>0</v>
          </cell>
          <cell r="B3459">
            <v>0</v>
          </cell>
          <cell r="C3459">
            <v>0</v>
          </cell>
          <cell r="D3459">
            <v>0</v>
          </cell>
        </row>
        <row r="3460">
          <cell r="A3460">
            <v>0</v>
          </cell>
          <cell r="B3460">
            <v>0</v>
          </cell>
          <cell r="C3460">
            <v>0</v>
          </cell>
          <cell r="D3460">
            <v>0</v>
          </cell>
        </row>
        <row r="3461">
          <cell r="A3461">
            <v>0</v>
          </cell>
          <cell r="B3461">
            <v>0</v>
          </cell>
          <cell r="C3461">
            <v>0</v>
          </cell>
          <cell r="D3461">
            <v>0</v>
          </cell>
        </row>
        <row r="3462">
          <cell r="A3462">
            <v>0</v>
          </cell>
          <cell r="B3462">
            <v>0</v>
          </cell>
          <cell r="C3462">
            <v>0</v>
          </cell>
          <cell r="D3462">
            <v>0</v>
          </cell>
        </row>
        <row r="3463">
          <cell r="A3463">
            <v>0</v>
          </cell>
          <cell r="B3463">
            <v>0</v>
          </cell>
          <cell r="C3463">
            <v>0</v>
          </cell>
          <cell r="D3463">
            <v>0</v>
          </cell>
        </row>
        <row r="3464">
          <cell r="A3464">
            <v>0</v>
          </cell>
          <cell r="B3464">
            <v>0</v>
          </cell>
          <cell r="C3464">
            <v>0</v>
          </cell>
          <cell r="D3464">
            <v>0</v>
          </cell>
        </row>
        <row r="3465">
          <cell r="A3465">
            <v>0</v>
          </cell>
          <cell r="B3465">
            <v>0</v>
          </cell>
          <cell r="C3465">
            <v>0</v>
          </cell>
          <cell r="D3465">
            <v>0</v>
          </cell>
        </row>
        <row r="3466">
          <cell r="A3466">
            <v>0</v>
          </cell>
          <cell r="B3466">
            <v>0</v>
          </cell>
          <cell r="C3466">
            <v>0</v>
          </cell>
          <cell r="D3466">
            <v>0</v>
          </cell>
        </row>
        <row r="3467">
          <cell r="A3467">
            <v>0</v>
          </cell>
          <cell r="B3467">
            <v>0</v>
          </cell>
          <cell r="C3467">
            <v>0</v>
          </cell>
          <cell r="D3467">
            <v>0</v>
          </cell>
        </row>
        <row r="3468">
          <cell r="A3468">
            <v>0</v>
          </cell>
          <cell r="B3468">
            <v>0</v>
          </cell>
          <cell r="C3468">
            <v>0</v>
          </cell>
          <cell r="D3468">
            <v>0</v>
          </cell>
        </row>
        <row r="3469">
          <cell r="A3469">
            <v>0</v>
          </cell>
          <cell r="B3469">
            <v>0</v>
          </cell>
          <cell r="C3469">
            <v>0</v>
          </cell>
          <cell r="D3469">
            <v>0</v>
          </cell>
        </row>
        <row r="3470">
          <cell r="A3470">
            <v>0</v>
          </cell>
          <cell r="B3470">
            <v>0</v>
          </cell>
          <cell r="C3470">
            <v>0</v>
          </cell>
          <cell r="D3470">
            <v>0</v>
          </cell>
        </row>
        <row r="3471">
          <cell r="A3471">
            <v>0</v>
          </cell>
          <cell r="B3471">
            <v>0</v>
          </cell>
          <cell r="C3471">
            <v>0</v>
          </cell>
          <cell r="D3471">
            <v>0</v>
          </cell>
        </row>
        <row r="3472">
          <cell r="A3472">
            <v>0</v>
          </cell>
          <cell r="B3472">
            <v>0</v>
          </cell>
          <cell r="C3472">
            <v>0</v>
          </cell>
          <cell r="D3472">
            <v>0</v>
          </cell>
        </row>
        <row r="3473">
          <cell r="A3473">
            <v>0</v>
          </cell>
          <cell r="B3473">
            <v>0</v>
          </cell>
          <cell r="C3473">
            <v>0</v>
          </cell>
          <cell r="D3473">
            <v>0</v>
          </cell>
        </row>
        <row r="3474">
          <cell r="A3474">
            <v>0</v>
          </cell>
          <cell r="B3474">
            <v>0</v>
          </cell>
          <cell r="C3474">
            <v>0</v>
          </cell>
          <cell r="D3474">
            <v>0</v>
          </cell>
        </row>
        <row r="3475">
          <cell r="A3475">
            <v>0</v>
          </cell>
          <cell r="B3475">
            <v>0</v>
          </cell>
          <cell r="C3475">
            <v>0</v>
          </cell>
          <cell r="D3475">
            <v>0</v>
          </cell>
        </row>
        <row r="3476">
          <cell r="A3476">
            <v>0</v>
          </cell>
          <cell r="B3476">
            <v>0</v>
          </cell>
          <cell r="C3476">
            <v>0</v>
          </cell>
          <cell r="D3476">
            <v>0</v>
          </cell>
        </row>
        <row r="3477">
          <cell r="A3477">
            <v>0</v>
          </cell>
          <cell r="B3477">
            <v>0</v>
          </cell>
          <cell r="C3477">
            <v>0</v>
          </cell>
          <cell r="D3477">
            <v>0</v>
          </cell>
        </row>
        <row r="3478">
          <cell r="A3478">
            <v>0</v>
          </cell>
          <cell r="B3478">
            <v>0</v>
          </cell>
          <cell r="C3478">
            <v>0</v>
          </cell>
          <cell r="D3478">
            <v>0</v>
          </cell>
        </row>
        <row r="3479">
          <cell r="A3479">
            <v>0</v>
          </cell>
          <cell r="B3479">
            <v>0</v>
          </cell>
          <cell r="C3479">
            <v>0</v>
          </cell>
          <cell r="D3479">
            <v>0</v>
          </cell>
        </row>
        <row r="3480">
          <cell r="A3480">
            <v>0</v>
          </cell>
          <cell r="B3480">
            <v>0</v>
          </cell>
          <cell r="C3480">
            <v>0</v>
          </cell>
          <cell r="D3480">
            <v>0</v>
          </cell>
        </row>
        <row r="3481">
          <cell r="A3481">
            <v>0</v>
          </cell>
          <cell r="B3481">
            <v>0</v>
          </cell>
          <cell r="C3481">
            <v>0</v>
          </cell>
          <cell r="D3481">
            <v>0</v>
          </cell>
        </row>
        <row r="3482">
          <cell r="A3482">
            <v>0</v>
          </cell>
          <cell r="B3482">
            <v>0</v>
          </cell>
          <cell r="C3482">
            <v>0</v>
          </cell>
          <cell r="D3482">
            <v>0</v>
          </cell>
        </row>
        <row r="3483">
          <cell r="A3483">
            <v>0</v>
          </cell>
          <cell r="B3483">
            <v>0</v>
          </cell>
          <cell r="C3483">
            <v>0</v>
          </cell>
          <cell r="D3483">
            <v>0</v>
          </cell>
        </row>
        <row r="3484">
          <cell r="A3484">
            <v>0</v>
          </cell>
          <cell r="B3484">
            <v>0</v>
          </cell>
          <cell r="C3484">
            <v>0</v>
          </cell>
          <cell r="D3484">
            <v>0</v>
          </cell>
        </row>
        <row r="3485">
          <cell r="A3485">
            <v>0</v>
          </cell>
          <cell r="B3485">
            <v>0</v>
          </cell>
          <cell r="C3485">
            <v>0</v>
          </cell>
          <cell r="D3485">
            <v>0</v>
          </cell>
        </row>
        <row r="3486">
          <cell r="A3486">
            <v>0</v>
          </cell>
          <cell r="B3486">
            <v>0</v>
          </cell>
          <cell r="C3486">
            <v>0</v>
          </cell>
          <cell r="D3486">
            <v>0</v>
          </cell>
        </row>
        <row r="3487">
          <cell r="A3487">
            <v>0</v>
          </cell>
          <cell r="B3487">
            <v>0</v>
          </cell>
          <cell r="C3487">
            <v>0</v>
          </cell>
          <cell r="D3487">
            <v>0</v>
          </cell>
        </row>
        <row r="3488">
          <cell r="A3488">
            <v>0</v>
          </cell>
          <cell r="B3488">
            <v>0</v>
          </cell>
          <cell r="C3488">
            <v>0</v>
          </cell>
          <cell r="D3488">
            <v>0</v>
          </cell>
        </row>
        <row r="3489">
          <cell r="A3489">
            <v>0</v>
          </cell>
          <cell r="B3489">
            <v>0</v>
          </cell>
          <cell r="C3489">
            <v>0</v>
          </cell>
          <cell r="D3489">
            <v>0</v>
          </cell>
        </row>
        <row r="3490">
          <cell r="A3490">
            <v>0</v>
          </cell>
          <cell r="B3490">
            <v>0</v>
          </cell>
          <cell r="C3490">
            <v>0</v>
          </cell>
          <cell r="D3490">
            <v>0</v>
          </cell>
        </row>
        <row r="3491">
          <cell r="A3491">
            <v>0</v>
          </cell>
          <cell r="B3491">
            <v>0</v>
          </cell>
          <cell r="C3491">
            <v>0</v>
          </cell>
          <cell r="D3491">
            <v>0</v>
          </cell>
        </row>
        <row r="3492">
          <cell r="A3492">
            <v>0</v>
          </cell>
          <cell r="B3492">
            <v>0</v>
          </cell>
          <cell r="C3492">
            <v>0</v>
          </cell>
          <cell r="D3492">
            <v>0</v>
          </cell>
        </row>
        <row r="3493">
          <cell r="A3493">
            <v>0</v>
          </cell>
          <cell r="B3493">
            <v>0</v>
          </cell>
          <cell r="C3493">
            <v>0</v>
          </cell>
          <cell r="D3493">
            <v>0</v>
          </cell>
        </row>
        <row r="3494">
          <cell r="A3494">
            <v>0</v>
          </cell>
          <cell r="B3494">
            <v>0</v>
          </cell>
          <cell r="C3494">
            <v>0</v>
          </cell>
          <cell r="D3494">
            <v>0</v>
          </cell>
        </row>
        <row r="3495">
          <cell r="A3495">
            <v>0</v>
          </cell>
          <cell r="B3495">
            <v>0</v>
          </cell>
          <cell r="C3495">
            <v>0</v>
          </cell>
          <cell r="D3495">
            <v>0</v>
          </cell>
        </row>
        <row r="3496">
          <cell r="A3496">
            <v>0</v>
          </cell>
          <cell r="B3496">
            <v>0</v>
          </cell>
          <cell r="C3496">
            <v>0</v>
          </cell>
          <cell r="D3496">
            <v>0</v>
          </cell>
        </row>
        <row r="3497">
          <cell r="A3497">
            <v>0</v>
          </cell>
          <cell r="B3497">
            <v>0</v>
          </cell>
          <cell r="C3497">
            <v>0</v>
          </cell>
          <cell r="D3497">
            <v>0</v>
          </cell>
        </row>
        <row r="3498">
          <cell r="A3498">
            <v>0</v>
          </cell>
          <cell r="B3498">
            <v>0</v>
          </cell>
          <cell r="C3498">
            <v>0</v>
          </cell>
          <cell r="D3498">
            <v>0</v>
          </cell>
        </row>
        <row r="3499">
          <cell r="A3499">
            <v>0</v>
          </cell>
          <cell r="B3499">
            <v>0</v>
          </cell>
          <cell r="C3499">
            <v>0</v>
          </cell>
          <cell r="D3499">
            <v>0</v>
          </cell>
        </row>
        <row r="3500">
          <cell r="A3500">
            <v>0</v>
          </cell>
          <cell r="B3500">
            <v>0</v>
          </cell>
          <cell r="C3500">
            <v>0</v>
          </cell>
          <cell r="D3500">
            <v>0</v>
          </cell>
        </row>
        <row r="3501">
          <cell r="A3501">
            <v>0</v>
          </cell>
          <cell r="B3501">
            <v>0</v>
          </cell>
          <cell r="C3501">
            <v>0</v>
          </cell>
          <cell r="D3501">
            <v>0</v>
          </cell>
        </row>
        <row r="3502">
          <cell r="A3502">
            <v>0</v>
          </cell>
          <cell r="B3502">
            <v>0</v>
          </cell>
          <cell r="C3502">
            <v>0</v>
          </cell>
          <cell r="D3502">
            <v>0</v>
          </cell>
        </row>
        <row r="3503">
          <cell r="A3503">
            <v>0</v>
          </cell>
          <cell r="B3503">
            <v>0</v>
          </cell>
          <cell r="C3503">
            <v>0</v>
          </cell>
          <cell r="D3503">
            <v>0</v>
          </cell>
        </row>
        <row r="3504">
          <cell r="A3504">
            <v>0</v>
          </cell>
          <cell r="B3504">
            <v>0</v>
          </cell>
          <cell r="C3504">
            <v>0</v>
          </cell>
          <cell r="D3504">
            <v>0</v>
          </cell>
        </row>
        <row r="3505">
          <cell r="A3505">
            <v>0</v>
          </cell>
          <cell r="B3505">
            <v>0</v>
          </cell>
          <cell r="C3505">
            <v>0</v>
          </cell>
          <cell r="D3505">
            <v>0</v>
          </cell>
        </row>
        <row r="3506">
          <cell r="A3506">
            <v>0</v>
          </cell>
          <cell r="B3506">
            <v>0</v>
          </cell>
          <cell r="C3506">
            <v>0</v>
          </cell>
          <cell r="D3506">
            <v>0</v>
          </cell>
        </row>
        <row r="3507">
          <cell r="A3507">
            <v>0</v>
          </cell>
          <cell r="B3507">
            <v>0</v>
          </cell>
          <cell r="C3507">
            <v>0</v>
          </cell>
          <cell r="D3507">
            <v>0</v>
          </cell>
        </row>
        <row r="3508">
          <cell r="A3508">
            <v>0</v>
          </cell>
          <cell r="B3508">
            <v>0</v>
          </cell>
          <cell r="C3508">
            <v>0</v>
          </cell>
          <cell r="D3508">
            <v>0</v>
          </cell>
        </row>
        <row r="3509">
          <cell r="A3509">
            <v>0</v>
          </cell>
          <cell r="B3509">
            <v>0</v>
          </cell>
          <cell r="C3509">
            <v>0</v>
          </cell>
          <cell r="D3509">
            <v>0</v>
          </cell>
        </row>
        <row r="3510">
          <cell r="A3510">
            <v>0</v>
          </cell>
          <cell r="B3510">
            <v>0</v>
          </cell>
          <cell r="C3510">
            <v>0</v>
          </cell>
          <cell r="D3510">
            <v>0</v>
          </cell>
        </row>
        <row r="3511">
          <cell r="A3511">
            <v>0</v>
          </cell>
          <cell r="B3511">
            <v>0</v>
          </cell>
          <cell r="C3511">
            <v>0</v>
          </cell>
          <cell r="D3511">
            <v>0</v>
          </cell>
        </row>
        <row r="3512">
          <cell r="A3512">
            <v>0</v>
          </cell>
          <cell r="B3512">
            <v>0</v>
          </cell>
          <cell r="C3512">
            <v>0</v>
          </cell>
          <cell r="D3512">
            <v>0</v>
          </cell>
        </row>
        <row r="3513">
          <cell r="A3513">
            <v>0</v>
          </cell>
          <cell r="B3513">
            <v>0</v>
          </cell>
          <cell r="C3513">
            <v>0</v>
          </cell>
          <cell r="D3513">
            <v>0</v>
          </cell>
        </row>
        <row r="3514">
          <cell r="A3514">
            <v>0</v>
          </cell>
          <cell r="B3514">
            <v>0</v>
          </cell>
          <cell r="C3514">
            <v>0</v>
          </cell>
          <cell r="D3514">
            <v>0</v>
          </cell>
        </row>
        <row r="3515">
          <cell r="A3515">
            <v>0</v>
          </cell>
          <cell r="B3515">
            <v>0</v>
          </cell>
          <cell r="C3515">
            <v>0</v>
          </cell>
          <cell r="D3515">
            <v>0</v>
          </cell>
        </row>
        <row r="3516">
          <cell r="A3516">
            <v>0</v>
          </cell>
          <cell r="B3516">
            <v>0</v>
          </cell>
          <cell r="C3516">
            <v>0</v>
          </cell>
          <cell r="D3516">
            <v>0</v>
          </cell>
        </row>
        <row r="3517">
          <cell r="A3517">
            <v>0</v>
          </cell>
          <cell r="B3517">
            <v>0</v>
          </cell>
          <cell r="C3517">
            <v>0</v>
          </cell>
          <cell r="D3517">
            <v>0</v>
          </cell>
        </row>
        <row r="3518">
          <cell r="A3518">
            <v>0</v>
          </cell>
          <cell r="B3518">
            <v>0</v>
          </cell>
          <cell r="C3518">
            <v>0</v>
          </cell>
          <cell r="D3518">
            <v>0</v>
          </cell>
        </row>
        <row r="3519">
          <cell r="A3519">
            <v>0</v>
          </cell>
          <cell r="B3519">
            <v>0</v>
          </cell>
          <cell r="C3519">
            <v>0</v>
          </cell>
          <cell r="D3519">
            <v>0</v>
          </cell>
        </row>
        <row r="3520">
          <cell r="A3520">
            <v>0</v>
          </cell>
          <cell r="B3520">
            <v>0</v>
          </cell>
          <cell r="C3520">
            <v>0</v>
          </cell>
          <cell r="D3520">
            <v>0</v>
          </cell>
        </row>
        <row r="3521">
          <cell r="A3521">
            <v>0</v>
          </cell>
          <cell r="B3521">
            <v>0</v>
          </cell>
          <cell r="C3521">
            <v>0</v>
          </cell>
          <cell r="D3521">
            <v>0</v>
          </cell>
        </row>
        <row r="3522">
          <cell r="A3522">
            <v>0</v>
          </cell>
          <cell r="B3522">
            <v>0</v>
          </cell>
          <cell r="C3522">
            <v>0</v>
          </cell>
          <cell r="D3522">
            <v>0</v>
          </cell>
        </row>
        <row r="3523">
          <cell r="A3523">
            <v>0</v>
          </cell>
          <cell r="B3523">
            <v>0</v>
          </cell>
          <cell r="C3523">
            <v>0</v>
          </cell>
          <cell r="D3523">
            <v>0</v>
          </cell>
        </row>
        <row r="3524">
          <cell r="A3524">
            <v>0</v>
          </cell>
          <cell r="B3524">
            <v>0</v>
          </cell>
          <cell r="C3524">
            <v>0</v>
          </cell>
          <cell r="D3524">
            <v>0</v>
          </cell>
        </row>
        <row r="3525">
          <cell r="A3525">
            <v>0</v>
          </cell>
          <cell r="B3525">
            <v>0</v>
          </cell>
          <cell r="C3525">
            <v>0</v>
          </cell>
          <cell r="D3525">
            <v>0</v>
          </cell>
        </row>
        <row r="3526">
          <cell r="A3526">
            <v>0</v>
          </cell>
          <cell r="B3526">
            <v>0</v>
          </cell>
          <cell r="C3526">
            <v>0</v>
          </cell>
          <cell r="D3526">
            <v>0</v>
          </cell>
        </row>
        <row r="3527">
          <cell r="A3527">
            <v>0</v>
          </cell>
          <cell r="B3527">
            <v>0</v>
          </cell>
          <cell r="C3527">
            <v>0</v>
          </cell>
          <cell r="D3527">
            <v>0</v>
          </cell>
        </row>
        <row r="3528">
          <cell r="A3528">
            <v>0</v>
          </cell>
          <cell r="B3528">
            <v>0</v>
          </cell>
          <cell r="C3528">
            <v>0</v>
          </cell>
          <cell r="D3528">
            <v>0</v>
          </cell>
        </row>
        <row r="3529">
          <cell r="A3529">
            <v>0</v>
          </cell>
          <cell r="B3529">
            <v>0</v>
          </cell>
          <cell r="C3529">
            <v>0</v>
          </cell>
          <cell r="D3529">
            <v>0</v>
          </cell>
        </row>
        <row r="3530">
          <cell r="A3530">
            <v>0</v>
          </cell>
          <cell r="B3530">
            <v>0</v>
          </cell>
          <cell r="C3530">
            <v>0</v>
          </cell>
          <cell r="D3530">
            <v>0</v>
          </cell>
        </row>
        <row r="3531">
          <cell r="A3531">
            <v>0</v>
          </cell>
          <cell r="B3531">
            <v>0</v>
          </cell>
          <cell r="C3531">
            <v>0</v>
          </cell>
          <cell r="D3531">
            <v>0</v>
          </cell>
        </row>
        <row r="3532">
          <cell r="A3532">
            <v>0</v>
          </cell>
          <cell r="B3532">
            <v>0</v>
          </cell>
          <cell r="C3532">
            <v>0</v>
          </cell>
          <cell r="D3532">
            <v>0</v>
          </cell>
        </row>
        <row r="3533">
          <cell r="A3533">
            <v>0</v>
          </cell>
          <cell r="B3533">
            <v>0</v>
          </cell>
          <cell r="C3533">
            <v>0</v>
          </cell>
          <cell r="D3533">
            <v>0</v>
          </cell>
        </row>
        <row r="3534">
          <cell r="A3534">
            <v>0</v>
          </cell>
          <cell r="B3534">
            <v>0</v>
          </cell>
          <cell r="C3534">
            <v>0</v>
          </cell>
          <cell r="D3534">
            <v>0</v>
          </cell>
        </row>
        <row r="3535">
          <cell r="A3535">
            <v>0</v>
          </cell>
          <cell r="B3535">
            <v>0</v>
          </cell>
          <cell r="C3535">
            <v>0</v>
          </cell>
          <cell r="D3535">
            <v>0</v>
          </cell>
        </row>
        <row r="3536">
          <cell r="A3536">
            <v>0</v>
          </cell>
          <cell r="B3536">
            <v>0</v>
          </cell>
          <cell r="C3536">
            <v>0</v>
          </cell>
          <cell r="D3536">
            <v>0</v>
          </cell>
        </row>
        <row r="3537">
          <cell r="A3537">
            <v>0</v>
          </cell>
          <cell r="B3537">
            <v>0</v>
          </cell>
          <cell r="C3537">
            <v>0</v>
          </cell>
          <cell r="D3537">
            <v>0</v>
          </cell>
        </row>
        <row r="3538">
          <cell r="A3538">
            <v>0</v>
          </cell>
          <cell r="B3538">
            <v>0</v>
          </cell>
          <cell r="C3538">
            <v>0</v>
          </cell>
          <cell r="D3538">
            <v>0</v>
          </cell>
        </row>
        <row r="3539">
          <cell r="A3539">
            <v>0</v>
          </cell>
          <cell r="B3539">
            <v>0</v>
          </cell>
          <cell r="C3539">
            <v>0</v>
          </cell>
          <cell r="D3539">
            <v>0</v>
          </cell>
        </row>
        <row r="3540">
          <cell r="A3540">
            <v>0</v>
          </cell>
          <cell r="B3540">
            <v>0</v>
          </cell>
          <cell r="C3540">
            <v>0</v>
          </cell>
          <cell r="D3540">
            <v>0</v>
          </cell>
        </row>
        <row r="3541">
          <cell r="A3541">
            <v>0</v>
          </cell>
          <cell r="B3541">
            <v>0</v>
          </cell>
          <cell r="C3541">
            <v>0</v>
          </cell>
          <cell r="D3541">
            <v>0</v>
          </cell>
        </row>
        <row r="3542">
          <cell r="A3542">
            <v>0</v>
          </cell>
          <cell r="B3542">
            <v>0</v>
          </cell>
          <cell r="C3542">
            <v>0</v>
          </cell>
          <cell r="D3542">
            <v>0</v>
          </cell>
        </row>
        <row r="3543">
          <cell r="A3543">
            <v>0</v>
          </cell>
          <cell r="B3543">
            <v>0</v>
          </cell>
          <cell r="C3543">
            <v>0</v>
          </cell>
          <cell r="D3543">
            <v>0</v>
          </cell>
        </row>
        <row r="3544">
          <cell r="A3544">
            <v>0</v>
          </cell>
          <cell r="B3544">
            <v>0</v>
          </cell>
          <cell r="C3544">
            <v>0</v>
          </cell>
          <cell r="D3544">
            <v>0</v>
          </cell>
        </row>
        <row r="3545">
          <cell r="A3545">
            <v>0</v>
          </cell>
          <cell r="B3545">
            <v>0</v>
          </cell>
          <cell r="C3545">
            <v>0</v>
          </cell>
          <cell r="D3545">
            <v>0</v>
          </cell>
        </row>
        <row r="3546">
          <cell r="A3546">
            <v>0</v>
          </cell>
          <cell r="B3546">
            <v>0</v>
          </cell>
          <cell r="C3546">
            <v>0</v>
          </cell>
          <cell r="D3546">
            <v>0</v>
          </cell>
        </row>
        <row r="3547">
          <cell r="A3547">
            <v>0</v>
          </cell>
          <cell r="B3547">
            <v>0</v>
          </cell>
          <cell r="C3547">
            <v>0</v>
          </cell>
          <cell r="D3547">
            <v>0</v>
          </cell>
        </row>
        <row r="3548">
          <cell r="A3548">
            <v>0</v>
          </cell>
          <cell r="B3548">
            <v>0</v>
          </cell>
          <cell r="C3548">
            <v>0</v>
          </cell>
          <cell r="D3548">
            <v>0</v>
          </cell>
        </row>
        <row r="3549">
          <cell r="A3549">
            <v>0</v>
          </cell>
          <cell r="B3549">
            <v>0</v>
          </cell>
          <cell r="C3549">
            <v>0</v>
          </cell>
          <cell r="D3549">
            <v>0</v>
          </cell>
        </row>
        <row r="3550">
          <cell r="A3550">
            <v>0</v>
          </cell>
          <cell r="B3550">
            <v>0</v>
          </cell>
          <cell r="C3550">
            <v>0</v>
          </cell>
          <cell r="D3550">
            <v>0</v>
          </cell>
        </row>
        <row r="3551">
          <cell r="A3551">
            <v>0</v>
          </cell>
          <cell r="B3551">
            <v>0</v>
          </cell>
          <cell r="C3551">
            <v>0</v>
          </cell>
          <cell r="D3551">
            <v>0</v>
          </cell>
        </row>
        <row r="3552">
          <cell r="A3552">
            <v>0</v>
          </cell>
          <cell r="B3552">
            <v>0</v>
          </cell>
          <cell r="C3552">
            <v>0</v>
          </cell>
          <cell r="D3552">
            <v>0</v>
          </cell>
        </row>
        <row r="3553">
          <cell r="A3553">
            <v>0</v>
          </cell>
          <cell r="B3553">
            <v>0</v>
          </cell>
          <cell r="C3553">
            <v>0</v>
          </cell>
          <cell r="D3553">
            <v>0</v>
          </cell>
        </row>
        <row r="3554">
          <cell r="A3554">
            <v>0</v>
          </cell>
          <cell r="B3554">
            <v>0</v>
          </cell>
          <cell r="C3554">
            <v>0</v>
          </cell>
          <cell r="D3554">
            <v>0</v>
          </cell>
        </row>
        <row r="3555">
          <cell r="A3555">
            <v>0</v>
          </cell>
          <cell r="B3555">
            <v>0</v>
          </cell>
          <cell r="C3555">
            <v>0</v>
          </cell>
          <cell r="D3555">
            <v>0</v>
          </cell>
        </row>
        <row r="3556">
          <cell r="A3556">
            <v>0</v>
          </cell>
          <cell r="B3556">
            <v>0</v>
          </cell>
          <cell r="C3556">
            <v>0</v>
          </cell>
          <cell r="D3556">
            <v>0</v>
          </cell>
        </row>
        <row r="3557">
          <cell r="A3557">
            <v>0</v>
          </cell>
          <cell r="B3557">
            <v>0</v>
          </cell>
          <cell r="C3557">
            <v>0</v>
          </cell>
          <cell r="D3557">
            <v>0</v>
          </cell>
        </row>
        <row r="3558">
          <cell r="A3558">
            <v>0</v>
          </cell>
          <cell r="B3558">
            <v>0</v>
          </cell>
          <cell r="C3558">
            <v>0</v>
          </cell>
          <cell r="D3558">
            <v>0</v>
          </cell>
        </row>
        <row r="3559">
          <cell r="A3559">
            <v>0</v>
          </cell>
          <cell r="B3559">
            <v>0</v>
          </cell>
          <cell r="C3559">
            <v>0</v>
          </cell>
          <cell r="D3559">
            <v>0</v>
          </cell>
        </row>
        <row r="3560">
          <cell r="A3560">
            <v>0</v>
          </cell>
          <cell r="B3560">
            <v>0</v>
          </cell>
          <cell r="C3560">
            <v>0</v>
          </cell>
          <cell r="D3560">
            <v>0</v>
          </cell>
        </row>
        <row r="3561">
          <cell r="A3561">
            <v>0</v>
          </cell>
          <cell r="B3561">
            <v>0</v>
          </cell>
          <cell r="C3561">
            <v>0</v>
          </cell>
          <cell r="D3561">
            <v>0</v>
          </cell>
        </row>
        <row r="3562">
          <cell r="A3562">
            <v>0</v>
          </cell>
          <cell r="B3562">
            <v>0</v>
          </cell>
          <cell r="C3562">
            <v>0</v>
          </cell>
          <cell r="D3562">
            <v>0</v>
          </cell>
        </row>
        <row r="3563">
          <cell r="A3563">
            <v>0</v>
          </cell>
          <cell r="B3563">
            <v>0</v>
          </cell>
          <cell r="C3563">
            <v>0</v>
          </cell>
          <cell r="D3563">
            <v>0</v>
          </cell>
        </row>
        <row r="3564">
          <cell r="A3564">
            <v>0</v>
          </cell>
          <cell r="B3564">
            <v>0</v>
          </cell>
          <cell r="C3564">
            <v>0</v>
          </cell>
          <cell r="D3564">
            <v>0</v>
          </cell>
        </row>
        <row r="3565">
          <cell r="A3565">
            <v>0</v>
          </cell>
          <cell r="B3565">
            <v>0</v>
          </cell>
          <cell r="C3565">
            <v>0</v>
          </cell>
          <cell r="D3565">
            <v>0</v>
          </cell>
        </row>
        <row r="3566">
          <cell r="A3566">
            <v>0</v>
          </cell>
          <cell r="B3566">
            <v>0</v>
          </cell>
          <cell r="C3566">
            <v>0</v>
          </cell>
          <cell r="D3566">
            <v>0</v>
          </cell>
        </row>
        <row r="3567">
          <cell r="A3567">
            <v>0</v>
          </cell>
          <cell r="B3567">
            <v>0</v>
          </cell>
          <cell r="C3567">
            <v>0</v>
          </cell>
          <cell r="D3567">
            <v>0</v>
          </cell>
        </row>
        <row r="3568">
          <cell r="A3568">
            <v>0</v>
          </cell>
          <cell r="B3568">
            <v>0</v>
          </cell>
          <cell r="C3568">
            <v>0</v>
          </cell>
          <cell r="D3568">
            <v>0</v>
          </cell>
        </row>
        <row r="3569">
          <cell r="A3569">
            <v>0</v>
          </cell>
          <cell r="B3569">
            <v>0</v>
          </cell>
          <cell r="C3569">
            <v>0</v>
          </cell>
          <cell r="D3569">
            <v>0</v>
          </cell>
        </row>
        <row r="3570">
          <cell r="A3570">
            <v>0</v>
          </cell>
          <cell r="B3570">
            <v>0</v>
          </cell>
          <cell r="C3570">
            <v>0</v>
          </cell>
          <cell r="D3570">
            <v>0</v>
          </cell>
        </row>
        <row r="3571">
          <cell r="A3571">
            <v>0</v>
          </cell>
          <cell r="B3571">
            <v>0</v>
          </cell>
          <cell r="C3571">
            <v>0</v>
          </cell>
          <cell r="D3571">
            <v>0</v>
          </cell>
        </row>
        <row r="3572">
          <cell r="A3572">
            <v>0</v>
          </cell>
          <cell r="B3572">
            <v>0</v>
          </cell>
          <cell r="C3572">
            <v>0</v>
          </cell>
          <cell r="D3572">
            <v>0</v>
          </cell>
        </row>
        <row r="3573">
          <cell r="A3573">
            <v>0</v>
          </cell>
          <cell r="B3573">
            <v>0</v>
          </cell>
          <cell r="C3573">
            <v>0</v>
          </cell>
          <cell r="D3573">
            <v>0</v>
          </cell>
        </row>
        <row r="3574">
          <cell r="A3574">
            <v>0</v>
          </cell>
          <cell r="B3574">
            <v>0</v>
          </cell>
          <cell r="C3574">
            <v>0</v>
          </cell>
          <cell r="D3574">
            <v>0</v>
          </cell>
        </row>
        <row r="3575">
          <cell r="A3575">
            <v>0</v>
          </cell>
          <cell r="B3575">
            <v>0</v>
          </cell>
          <cell r="C3575">
            <v>0</v>
          </cell>
          <cell r="D3575">
            <v>0</v>
          </cell>
        </row>
        <row r="3576">
          <cell r="A3576">
            <v>0</v>
          </cell>
          <cell r="B3576">
            <v>0</v>
          </cell>
          <cell r="C3576">
            <v>0</v>
          </cell>
          <cell r="D3576">
            <v>0</v>
          </cell>
        </row>
        <row r="3577">
          <cell r="A3577">
            <v>0</v>
          </cell>
          <cell r="B3577">
            <v>0</v>
          </cell>
          <cell r="C3577">
            <v>0</v>
          </cell>
          <cell r="D3577">
            <v>0</v>
          </cell>
        </row>
        <row r="3578">
          <cell r="A3578">
            <v>0</v>
          </cell>
          <cell r="B3578">
            <v>0</v>
          </cell>
          <cell r="C3578">
            <v>0</v>
          </cell>
          <cell r="D3578">
            <v>0</v>
          </cell>
        </row>
        <row r="3579">
          <cell r="A3579">
            <v>0</v>
          </cell>
          <cell r="B3579">
            <v>0</v>
          </cell>
          <cell r="C3579">
            <v>0</v>
          </cell>
          <cell r="D3579">
            <v>0</v>
          </cell>
        </row>
        <row r="3580">
          <cell r="A3580">
            <v>0</v>
          </cell>
          <cell r="B3580">
            <v>0</v>
          </cell>
          <cell r="C3580">
            <v>0</v>
          </cell>
          <cell r="D3580">
            <v>0</v>
          </cell>
        </row>
        <row r="3581">
          <cell r="A3581">
            <v>0</v>
          </cell>
          <cell r="B3581">
            <v>0</v>
          </cell>
          <cell r="C3581">
            <v>0</v>
          </cell>
          <cell r="D3581">
            <v>0</v>
          </cell>
        </row>
        <row r="3582">
          <cell r="A3582">
            <v>0</v>
          </cell>
          <cell r="B3582">
            <v>0</v>
          </cell>
          <cell r="C3582">
            <v>0</v>
          </cell>
          <cell r="D3582">
            <v>0</v>
          </cell>
        </row>
        <row r="3583">
          <cell r="A3583">
            <v>0</v>
          </cell>
          <cell r="B3583">
            <v>0</v>
          </cell>
          <cell r="C3583">
            <v>0</v>
          </cell>
          <cell r="D3583">
            <v>0</v>
          </cell>
        </row>
        <row r="3584">
          <cell r="A3584">
            <v>0</v>
          </cell>
          <cell r="B3584">
            <v>0</v>
          </cell>
          <cell r="C3584">
            <v>0</v>
          </cell>
          <cell r="D3584">
            <v>0</v>
          </cell>
        </row>
        <row r="3585">
          <cell r="A3585">
            <v>0</v>
          </cell>
          <cell r="B3585">
            <v>0</v>
          </cell>
          <cell r="C3585">
            <v>0</v>
          </cell>
          <cell r="D3585">
            <v>0</v>
          </cell>
        </row>
        <row r="3586">
          <cell r="A3586">
            <v>0</v>
          </cell>
          <cell r="B3586">
            <v>0</v>
          </cell>
          <cell r="C3586">
            <v>0</v>
          </cell>
          <cell r="D3586">
            <v>0</v>
          </cell>
        </row>
        <row r="3587">
          <cell r="A3587">
            <v>0</v>
          </cell>
          <cell r="B3587">
            <v>0</v>
          </cell>
          <cell r="C3587">
            <v>0</v>
          </cell>
          <cell r="D3587">
            <v>0</v>
          </cell>
        </row>
        <row r="3588">
          <cell r="A3588">
            <v>0</v>
          </cell>
          <cell r="B3588">
            <v>0</v>
          </cell>
          <cell r="C3588">
            <v>0</v>
          </cell>
          <cell r="D3588">
            <v>0</v>
          </cell>
        </row>
        <row r="3589">
          <cell r="A3589">
            <v>0</v>
          </cell>
          <cell r="B3589">
            <v>0</v>
          </cell>
          <cell r="C3589">
            <v>0</v>
          </cell>
          <cell r="D3589">
            <v>0</v>
          </cell>
        </row>
        <row r="3590">
          <cell r="A3590">
            <v>0</v>
          </cell>
          <cell r="B3590">
            <v>0</v>
          </cell>
          <cell r="C3590">
            <v>0</v>
          </cell>
          <cell r="D3590">
            <v>0</v>
          </cell>
        </row>
        <row r="3591">
          <cell r="A3591">
            <v>0</v>
          </cell>
          <cell r="B3591">
            <v>0</v>
          </cell>
          <cell r="C3591">
            <v>0</v>
          </cell>
          <cell r="D3591">
            <v>0</v>
          </cell>
        </row>
        <row r="3592">
          <cell r="A3592">
            <v>0</v>
          </cell>
          <cell r="B3592">
            <v>0</v>
          </cell>
          <cell r="C3592">
            <v>0</v>
          </cell>
          <cell r="D3592">
            <v>0</v>
          </cell>
        </row>
        <row r="3593">
          <cell r="A3593">
            <v>0</v>
          </cell>
          <cell r="B3593">
            <v>0</v>
          </cell>
          <cell r="C3593">
            <v>0</v>
          </cell>
          <cell r="D3593">
            <v>0</v>
          </cell>
        </row>
        <row r="3594">
          <cell r="A3594">
            <v>0</v>
          </cell>
          <cell r="B3594">
            <v>0</v>
          </cell>
          <cell r="C3594">
            <v>0</v>
          </cell>
          <cell r="D3594">
            <v>0</v>
          </cell>
        </row>
        <row r="3595">
          <cell r="A3595">
            <v>0</v>
          </cell>
          <cell r="B3595">
            <v>0</v>
          </cell>
          <cell r="C3595">
            <v>0</v>
          </cell>
          <cell r="D3595">
            <v>0</v>
          </cell>
        </row>
        <row r="3596">
          <cell r="A3596">
            <v>0</v>
          </cell>
          <cell r="B3596">
            <v>0</v>
          </cell>
          <cell r="C3596">
            <v>0</v>
          </cell>
          <cell r="D3596">
            <v>0</v>
          </cell>
        </row>
        <row r="3597">
          <cell r="A3597">
            <v>0</v>
          </cell>
          <cell r="B3597">
            <v>0</v>
          </cell>
          <cell r="C3597">
            <v>0</v>
          </cell>
          <cell r="D3597">
            <v>0</v>
          </cell>
        </row>
        <row r="3598">
          <cell r="A3598">
            <v>0</v>
          </cell>
          <cell r="B3598">
            <v>0</v>
          </cell>
          <cell r="C3598">
            <v>0</v>
          </cell>
          <cell r="D3598">
            <v>0</v>
          </cell>
        </row>
        <row r="3599">
          <cell r="A3599">
            <v>0</v>
          </cell>
          <cell r="B3599">
            <v>0</v>
          </cell>
          <cell r="C3599">
            <v>0</v>
          </cell>
          <cell r="D3599">
            <v>0</v>
          </cell>
        </row>
        <row r="3600">
          <cell r="A3600">
            <v>0</v>
          </cell>
          <cell r="B3600">
            <v>0</v>
          </cell>
          <cell r="C3600">
            <v>0</v>
          </cell>
          <cell r="D3600">
            <v>0</v>
          </cell>
        </row>
        <row r="3601">
          <cell r="A3601">
            <v>0</v>
          </cell>
          <cell r="B3601">
            <v>0</v>
          </cell>
          <cell r="C3601">
            <v>0</v>
          </cell>
          <cell r="D3601">
            <v>0</v>
          </cell>
        </row>
        <row r="3602">
          <cell r="A3602">
            <v>0</v>
          </cell>
          <cell r="B3602">
            <v>0</v>
          </cell>
          <cell r="C3602">
            <v>0</v>
          </cell>
          <cell r="D3602">
            <v>0</v>
          </cell>
        </row>
        <row r="3603">
          <cell r="A3603">
            <v>0</v>
          </cell>
          <cell r="B3603">
            <v>0</v>
          </cell>
          <cell r="C3603">
            <v>0</v>
          </cell>
          <cell r="D3603">
            <v>0</v>
          </cell>
        </row>
        <row r="3604">
          <cell r="A3604">
            <v>0</v>
          </cell>
          <cell r="B3604">
            <v>0</v>
          </cell>
          <cell r="C3604">
            <v>0</v>
          </cell>
          <cell r="D3604">
            <v>0</v>
          </cell>
        </row>
        <row r="3605">
          <cell r="A3605">
            <v>0</v>
          </cell>
          <cell r="B3605">
            <v>0</v>
          </cell>
          <cell r="C3605">
            <v>0</v>
          </cell>
          <cell r="D3605">
            <v>0</v>
          </cell>
        </row>
        <row r="3606">
          <cell r="A3606">
            <v>0</v>
          </cell>
          <cell r="B3606">
            <v>0</v>
          </cell>
          <cell r="C3606">
            <v>0</v>
          </cell>
          <cell r="D3606">
            <v>0</v>
          </cell>
        </row>
        <row r="3607">
          <cell r="A3607">
            <v>0</v>
          </cell>
          <cell r="B3607">
            <v>0</v>
          </cell>
          <cell r="C3607">
            <v>0</v>
          </cell>
          <cell r="D3607">
            <v>0</v>
          </cell>
        </row>
        <row r="3608">
          <cell r="A3608">
            <v>0</v>
          </cell>
          <cell r="B3608">
            <v>0</v>
          </cell>
          <cell r="C3608">
            <v>0</v>
          </cell>
          <cell r="D3608">
            <v>0</v>
          </cell>
        </row>
        <row r="3609">
          <cell r="A3609">
            <v>0</v>
          </cell>
          <cell r="B3609">
            <v>0</v>
          </cell>
          <cell r="C3609">
            <v>0</v>
          </cell>
          <cell r="D3609">
            <v>0</v>
          </cell>
        </row>
        <row r="3610">
          <cell r="A3610">
            <v>0</v>
          </cell>
          <cell r="B3610">
            <v>0</v>
          </cell>
          <cell r="C3610">
            <v>0</v>
          </cell>
          <cell r="D3610">
            <v>0</v>
          </cell>
        </row>
        <row r="3611">
          <cell r="A3611">
            <v>0</v>
          </cell>
          <cell r="B3611">
            <v>0</v>
          </cell>
          <cell r="C3611">
            <v>0</v>
          </cell>
          <cell r="D3611">
            <v>0</v>
          </cell>
        </row>
        <row r="3612">
          <cell r="A3612">
            <v>0</v>
          </cell>
          <cell r="B3612">
            <v>0</v>
          </cell>
          <cell r="C3612">
            <v>0</v>
          </cell>
          <cell r="D3612">
            <v>0</v>
          </cell>
        </row>
        <row r="3613">
          <cell r="A3613">
            <v>0</v>
          </cell>
          <cell r="B3613">
            <v>0</v>
          </cell>
          <cell r="C3613">
            <v>0</v>
          </cell>
          <cell r="D3613">
            <v>0</v>
          </cell>
        </row>
        <row r="3614">
          <cell r="A3614">
            <v>0</v>
          </cell>
          <cell r="B3614">
            <v>0</v>
          </cell>
          <cell r="C3614">
            <v>0</v>
          </cell>
          <cell r="D3614">
            <v>0</v>
          </cell>
        </row>
        <row r="3615">
          <cell r="A3615">
            <v>0</v>
          </cell>
          <cell r="B3615">
            <v>0</v>
          </cell>
          <cell r="C3615">
            <v>0</v>
          </cell>
          <cell r="D3615">
            <v>0</v>
          </cell>
        </row>
        <row r="3616">
          <cell r="A3616">
            <v>0</v>
          </cell>
          <cell r="B3616">
            <v>0</v>
          </cell>
          <cell r="C3616">
            <v>0</v>
          </cell>
          <cell r="D3616">
            <v>0</v>
          </cell>
        </row>
        <row r="3617">
          <cell r="A3617">
            <v>0</v>
          </cell>
          <cell r="B3617">
            <v>0</v>
          </cell>
          <cell r="C3617">
            <v>0</v>
          </cell>
          <cell r="D3617">
            <v>0</v>
          </cell>
        </row>
        <row r="3618">
          <cell r="A3618">
            <v>0</v>
          </cell>
          <cell r="B3618">
            <v>0</v>
          </cell>
          <cell r="C3618">
            <v>0</v>
          </cell>
          <cell r="D3618">
            <v>0</v>
          </cell>
        </row>
        <row r="3619">
          <cell r="A3619">
            <v>0</v>
          </cell>
          <cell r="B3619">
            <v>0</v>
          </cell>
          <cell r="C3619">
            <v>0</v>
          </cell>
          <cell r="D3619">
            <v>0</v>
          </cell>
        </row>
        <row r="3620">
          <cell r="A3620">
            <v>0</v>
          </cell>
          <cell r="B3620">
            <v>0</v>
          </cell>
          <cell r="C3620">
            <v>0</v>
          </cell>
          <cell r="D3620">
            <v>0</v>
          </cell>
        </row>
        <row r="3621">
          <cell r="A3621">
            <v>0</v>
          </cell>
          <cell r="B3621">
            <v>0</v>
          </cell>
          <cell r="C3621">
            <v>0</v>
          </cell>
          <cell r="D3621">
            <v>0</v>
          </cell>
        </row>
        <row r="3622">
          <cell r="A3622">
            <v>0</v>
          </cell>
          <cell r="B3622">
            <v>0</v>
          </cell>
          <cell r="C3622">
            <v>0</v>
          </cell>
          <cell r="D3622">
            <v>0</v>
          </cell>
        </row>
        <row r="3623">
          <cell r="A3623">
            <v>0</v>
          </cell>
          <cell r="B3623">
            <v>0</v>
          </cell>
          <cell r="C3623">
            <v>0</v>
          </cell>
          <cell r="D3623">
            <v>0</v>
          </cell>
        </row>
        <row r="3624">
          <cell r="A3624">
            <v>0</v>
          </cell>
          <cell r="B3624">
            <v>0</v>
          </cell>
          <cell r="C3624">
            <v>0</v>
          </cell>
          <cell r="D3624">
            <v>0</v>
          </cell>
        </row>
        <row r="3625">
          <cell r="A3625">
            <v>0</v>
          </cell>
          <cell r="B3625">
            <v>0</v>
          </cell>
          <cell r="C3625">
            <v>0</v>
          </cell>
          <cell r="D3625">
            <v>0</v>
          </cell>
        </row>
        <row r="3626">
          <cell r="A3626">
            <v>0</v>
          </cell>
          <cell r="B3626">
            <v>0</v>
          </cell>
          <cell r="C3626">
            <v>0</v>
          </cell>
          <cell r="D3626">
            <v>0</v>
          </cell>
        </row>
        <row r="3627">
          <cell r="A3627">
            <v>0</v>
          </cell>
          <cell r="B3627">
            <v>0</v>
          </cell>
          <cell r="C3627">
            <v>0</v>
          </cell>
          <cell r="D3627">
            <v>0</v>
          </cell>
        </row>
        <row r="3628">
          <cell r="A3628">
            <v>0</v>
          </cell>
          <cell r="B3628">
            <v>0</v>
          </cell>
          <cell r="C3628">
            <v>0</v>
          </cell>
          <cell r="D3628">
            <v>0</v>
          </cell>
        </row>
        <row r="3629">
          <cell r="A3629">
            <v>0</v>
          </cell>
          <cell r="B3629">
            <v>0</v>
          </cell>
          <cell r="C3629">
            <v>0</v>
          </cell>
          <cell r="D3629">
            <v>0</v>
          </cell>
        </row>
        <row r="3630">
          <cell r="A3630">
            <v>0</v>
          </cell>
          <cell r="B3630">
            <v>0</v>
          </cell>
          <cell r="C3630">
            <v>0</v>
          </cell>
          <cell r="D3630">
            <v>0</v>
          </cell>
        </row>
        <row r="3631">
          <cell r="A3631">
            <v>0</v>
          </cell>
          <cell r="B3631">
            <v>0</v>
          </cell>
          <cell r="C3631">
            <v>0</v>
          </cell>
          <cell r="D3631">
            <v>0</v>
          </cell>
        </row>
        <row r="3632">
          <cell r="A3632">
            <v>0</v>
          </cell>
          <cell r="B3632">
            <v>0</v>
          </cell>
          <cell r="C3632">
            <v>0</v>
          </cell>
          <cell r="D3632">
            <v>0</v>
          </cell>
        </row>
        <row r="3633">
          <cell r="A3633">
            <v>0</v>
          </cell>
          <cell r="B3633">
            <v>0</v>
          </cell>
          <cell r="C3633">
            <v>0</v>
          </cell>
          <cell r="D3633">
            <v>0</v>
          </cell>
        </row>
        <row r="3634">
          <cell r="A3634">
            <v>0</v>
          </cell>
          <cell r="B3634">
            <v>0</v>
          </cell>
          <cell r="C3634">
            <v>0</v>
          </cell>
          <cell r="D3634">
            <v>0</v>
          </cell>
        </row>
        <row r="3635">
          <cell r="A3635">
            <v>0</v>
          </cell>
          <cell r="B3635">
            <v>0</v>
          </cell>
          <cell r="C3635">
            <v>0</v>
          </cell>
          <cell r="D3635">
            <v>0</v>
          </cell>
        </row>
        <row r="3636">
          <cell r="A3636">
            <v>0</v>
          </cell>
          <cell r="B3636">
            <v>0</v>
          </cell>
          <cell r="C3636">
            <v>0</v>
          </cell>
          <cell r="D3636">
            <v>0</v>
          </cell>
        </row>
        <row r="3637">
          <cell r="A3637">
            <v>0</v>
          </cell>
          <cell r="B3637">
            <v>0</v>
          </cell>
          <cell r="C3637">
            <v>0</v>
          </cell>
          <cell r="D3637">
            <v>0</v>
          </cell>
        </row>
        <row r="3638">
          <cell r="A3638">
            <v>0</v>
          </cell>
          <cell r="B3638">
            <v>0</v>
          </cell>
          <cell r="C3638">
            <v>0</v>
          </cell>
          <cell r="D3638">
            <v>0</v>
          </cell>
        </row>
        <row r="3639">
          <cell r="A3639">
            <v>0</v>
          </cell>
          <cell r="B3639">
            <v>0</v>
          </cell>
          <cell r="C3639">
            <v>0</v>
          </cell>
          <cell r="D3639">
            <v>0</v>
          </cell>
        </row>
        <row r="3640">
          <cell r="A3640">
            <v>0</v>
          </cell>
          <cell r="B3640">
            <v>0</v>
          </cell>
          <cell r="C3640">
            <v>0</v>
          </cell>
          <cell r="D3640">
            <v>0</v>
          </cell>
        </row>
        <row r="3641">
          <cell r="A3641">
            <v>0</v>
          </cell>
          <cell r="B3641">
            <v>0</v>
          </cell>
          <cell r="C3641">
            <v>0</v>
          </cell>
          <cell r="D3641">
            <v>0</v>
          </cell>
        </row>
        <row r="3642">
          <cell r="A3642">
            <v>0</v>
          </cell>
          <cell r="B3642">
            <v>0</v>
          </cell>
          <cell r="C3642">
            <v>0</v>
          </cell>
          <cell r="D3642">
            <v>0</v>
          </cell>
        </row>
        <row r="3643">
          <cell r="A3643">
            <v>0</v>
          </cell>
          <cell r="B3643">
            <v>0</v>
          </cell>
          <cell r="C3643">
            <v>0</v>
          </cell>
          <cell r="D3643">
            <v>0</v>
          </cell>
        </row>
        <row r="3644">
          <cell r="A3644">
            <v>0</v>
          </cell>
          <cell r="B3644">
            <v>0</v>
          </cell>
          <cell r="C3644">
            <v>0</v>
          </cell>
          <cell r="D3644">
            <v>0</v>
          </cell>
        </row>
        <row r="3645">
          <cell r="A3645">
            <v>0</v>
          </cell>
          <cell r="B3645">
            <v>0</v>
          </cell>
          <cell r="C3645">
            <v>0</v>
          </cell>
          <cell r="D3645">
            <v>0</v>
          </cell>
        </row>
        <row r="3646">
          <cell r="A3646">
            <v>0</v>
          </cell>
          <cell r="B3646">
            <v>0</v>
          </cell>
          <cell r="C3646">
            <v>0</v>
          </cell>
          <cell r="D3646">
            <v>0</v>
          </cell>
        </row>
        <row r="3647">
          <cell r="A3647">
            <v>0</v>
          </cell>
          <cell r="B3647">
            <v>0</v>
          </cell>
          <cell r="C3647">
            <v>0</v>
          </cell>
          <cell r="D3647">
            <v>0</v>
          </cell>
        </row>
        <row r="3648">
          <cell r="A3648">
            <v>0</v>
          </cell>
          <cell r="B3648">
            <v>0</v>
          </cell>
          <cell r="C3648">
            <v>0</v>
          </cell>
          <cell r="D3648">
            <v>0</v>
          </cell>
        </row>
        <row r="3649">
          <cell r="A3649">
            <v>0</v>
          </cell>
          <cell r="B3649">
            <v>0</v>
          </cell>
          <cell r="C3649">
            <v>0</v>
          </cell>
          <cell r="D3649">
            <v>0</v>
          </cell>
        </row>
        <row r="3650">
          <cell r="A3650">
            <v>0</v>
          </cell>
          <cell r="B3650">
            <v>0</v>
          </cell>
          <cell r="C3650">
            <v>0</v>
          </cell>
          <cell r="D3650">
            <v>0</v>
          </cell>
        </row>
        <row r="3651">
          <cell r="A3651">
            <v>0</v>
          </cell>
          <cell r="B3651">
            <v>0</v>
          </cell>
          <cell r="C3651">
            <v>0</v>
          </cell>
          <cell r="D3651">
            <v>0</v>
          </cell>
        </row>
        <row r="3652">
          <cell r="A3652">
            <v>0</v>
          </cell>
          <cell r="B3652">
            <v>0</v>
          </cell>
          <cell r="C3652">
            <v>0</v>
          </cell>
          <cell r="D3652">
            <v>0</v>
          </cell>
        </row>
        <row r="3653">
          <cell r="A3653">
            <v>0</v>
          </cell>
          <cell r="B3653">
            <v>0</v>
          </cell>
          <cell r="C3653">
            <v>0</v>
          </cell>
          <cell r="D3653">
            <v>0</v>
          </cell>
        </row>
        <row r="3654">
          <cell r="A3654">
            <v>0</v>
          </cell>
          <cell r="B3654">
            <v>0</v>
          </cell>
          <cell r="C3654">
            <v>0</v>
          </cell>
          <cell r="D3654">
            <v>0</v>
          </cell>
        </row>
        <row r="3655">
          <cell r="A3655">
            <v>0</v>
          </cell>
          <cell r="B3655">
            <v>0</v>
          </cell>
          <cell r="C3655">
            <v>0</v>
          </cell>
          <cell r="D3655">
            <v>0</v>
          </cell>
        </row>
        <row r="3656">
          <cell r="A3656">
            <v>0</v>
          </cell>
          <cell r="B3656">
            <v>0</v>
          </cell>
          <cell r="C3656">
            <v>0</v>
          </cell>
          <cell r="D3656">
            <v>0</v>
          </cell>
        </row>
        <row r="3657">
          <cell r="A3657">
            <v>0</v>
          </cell>
          <cell r="B3657">
            <v>0</v>
          </cell>
          <cell r="C3657">
            <v>0</v>
          </cell>
          <cell r="D3657">
            <v>0</v>
          </cell>
        </row>
        <row r="3658">
          <cell r="A3658">
            <v>0</v>
          </cell>
          <cell r="B3658">
            <v>0</v>
          </cell>
          <cell r="C3658">
            <v>0</v>
          </cell>
          <cell r="D3658">
            <v>0</v>
          </cell>
        </row>
        <row r="3659">
          <cell r="A3659">
            <v>0</v>
          </cell>
          <cell r="B3659">
            <v>0</v>
          </cell>
          <cell r="C3659">
            <v>0</v>
          </cell>
          <cell r="D3659">
            <v>0</v>
          </cell>
        </row>
        <row r="3660">
          <cell r="A3660">
            <v>0</v>
          </cell>
          <cell r="B3660">
            <v>0</v>
          </cell>
          <cell r="C3660">
            <v>0</v>
          </cell>
          <cell r="D3660">
            <v>0</v>
          </cell>
        </row>
        <row r="3661">
          <cell r="A3661">
            <v>0</v>
          </cell>
          <cell r="B3661">
            <v>0</v>
          </cell>
          <cell r="C3661">
            <v>0</v>
          </cell>
          <cell r="D3661">
            <v>0</v>
          </cell>
        </row>
        <row r="3662">
          <cell r="A3662">
            <v>0</v>
          </cell>
          <cell r="B3662">
            <v>0</v>
          </cell>
          <cell r="C3662">
            <v>0</v>
          </cell>
          <cell r="D3662">
            <v>0</v>
          </cell>
        </row>
        <row r="3663">
          <cell r="A3663">
            <v>0</v>
          </cell>
          <cell r="B3663">
            <v>0</v>
          </cell>
          <cell r="C3663">
            <v>0</v>
          </cell>
          <cell r="D3663">
            <v>0</v>
          </cell>
        </row>
        <row r="3664">
          <cell r="A3664">
            <v>0</v>
          </cell>
          <cell r="B3664">
            <v>0</v>
          </cell>
          <cell r="C3664">
            <v>0</v>
          </cell>
          <cell r="D3664">
            <v>0</v>
          </cell>
        </row>
        <row r="3665">
          <cell r="A3665">
            <v>0</v>
          </cell>
          <cell r="B3665">
            <v>0</v>
          </cell>
          <cell r="C3665">
            <v>0</v>
          </cell>
          <cell r="D3665">
            <v>0</v>
          </cell>
        </row>
        <row r="3666">
          <cell r="A3666">
            <v>0</v>
          </cell>
          <cell r="B3666">
            <v>0</v>
          </cell>
          <cell r="C3666">
            <v>0</v>
          </cell>
          <cell r="D3666">
            <v>0</v>
          </cell>
        </row>
        <row r="3667">
          <cell r="A3667">
            <v>0</v>
          </cell>
          <cell r="B3667">
            <v>0</v>
          </cell>
          <cell r="C3667">
            <v>0</v>
          </cell>
          <cell r="D3667">
            <v>0</v>
          </cell>
        </row>
        <row r="3668">
          <cell r="A3668">
            <v>0</v>
          </cell>
          <cell r="B3668">
            <v>0</v>
          </cell>
          <cell r="C3668">
            <v>0</v>
          </cell>
          <cell r="D3668">
            <v>0</v>
          </cell>
        </row>
        <row r="3669">
          <cell r="A3669">
            <v>0</v>
          </cell>
          <cell r="B3669">
            <v>0</v>
          </cell>
          <cell r="C3669">
            <v>0</v>
          </cell>
          <cell r="D3669">
            <v>0</v>
          </cell>
        </row>
        <row r="3670">
          <cell r="A3670">
            <v>0</v>
          </cell>
          <cell r="B3670">
            <v>0</v>
          </cell>
          <cell r="C3670">
            <v>0</v>
          </cell>
          <cell r="D3670">
            <v>0</v>
          </cell>
        </row>
        <row r="3671">
          <cell r="A3671">
            <v>0</v>
          </cell>
          <cell r="B3671">
            <v>0</v>
          </cell>
          <cell r="C3671">
            <v>0</v>
          </cell>
          <cell r="D3671">
            <v>0</v>
          </cell>
        </row>
        <row r="3672">
          <cell r="A3672">
            <v>0</v>
          </cell>
          <cell r="B3672">
            <v>0</v>
          </cell>
          <cell r="C3672">
            <v>0</v>
          </cell>
          <cell r="D3672">
            <v>0</v>
          </cell>
        </row>
        <row r="3673">
          <cell r="A3673">
            <v>0</v>
          </cell>
          <cell r="B3673">
            <v>0</v>
          </cell>
          <cell r="C3673">
            <v>0</v>
          </cell>
          <cell r="D3673">
            <v>0</v>
          </cell>
        </row>
        <row r="3674">
          <cell r="A3674">
            <v>0</v>
          </cell>
          <cell r="B3674">
            <v>0</v>
          </cell>
          <cell r="C3674">
            <v>0</v>
          </cell>
          <cell r="D3674">
            <v>0</v>
          </cell>
        </row>
        <row r="3675">
          <cell r="A3675">
            <v>0</v>
          </cell>
          <cell r="B3675">
            <v>0</v>
          </cell>
          <cell r="C3675">
            <v>0</v>
          </cell>
          <cell r="D3675">
            <v>0</v>
          </cell>
        </row>
        <row r="3676">
          <cell r="A3676">
            <v>0</v>
          </cell>
          <cell r="B3676">
            <v>0</v>
          </cell>
          <cell r="C3676">
            <v>0</v>
          </cell>
          <cell r="D3676">
            <v>0</v>
          </cell>
        </row>
        <row r="3677">
          <cell r="A3677">
            <v>0</v>
          </cell>
          <cell r="B3677">
            <v>0</v>
          </cell>
          <cell r="C3677">
            <v>0</v>
          </cell>
          <cell r="D3677">
            <v>0</v>
          </cell>
        </row>
        <row r="3678">
          <cell r="A3678">
            <v>0</v>
          </cell>
          <cell r="B3678">
            <v>0</v>
          </cell>
          <cell r="C3678">
            <v>0</v>
          </cell>
          <cell r="D3678">
            <v>0</v>
          </cell>
        </row>
        <row r="3679">
          <cell r="A3679">
            <v>0</v>
          </cell>
          <cell r="B3679">
            <v>0</v>
          </cell>
          <cell r="C3679">
            <v>0</v>
          </cell>
          <cell r="D3679">
            <v>0</v>
          </cell>
        </row>
        <row r="3680">
          <cell r="A3680">
            <v>0</v>
          </cell>
          <cell r="B3680">
            <v>0</v>
          </cell>
          <cell r="C3680">
            <v>0</v>
          </cell>
          <cell r="D3680">
            <v>0</v>
          </cell>
        </row>
        <row r="3681">
          <cell r="A3681">
            <v>0</v>
          </cell>
          <cell r="B3681">
            <v>0</v>
          </cell>
          <cell r="C3681">
            <v>0</v>
          </cell>
          <cell r="D3681">
            <v>0</v>
          </cell>
        </row>
        <row r="3682">
          <cell r="A3682">
            <v>0</v>
          </cell>
          <cell r="B3682">
            <v>0</v>
          </cell>
          <cell r="C3682">
            <v>0</v>
          </cell>
          <cell r="D3682">
            <v>0</v>
          </cell>
        </row>
        <row r="3683">
          <cell r="A3683">
            <v>0</v>
          </cell>
          <cell r="B3683">
            <v>0</v>
          </cell>
          <cell r="C3683">
            <v>0</v>
          </cell>
          <cell r="D3683">
            <v>0</v>
          </cell>
        </row>
        <row r="3684">
          <cell r="A3684">
            <v>0</v>
          </cell>
          <cell r="B3684">
            <v>0</v>
          </cell>
          <cell r="C3684">
            <v>0</v>
          </cell>
          <cell r="D3684">
            <v>0</v>
          </cell>
        </row>
        <row r="3685">
          <cell r="A3685">
            <v>0</v>
          </cell>
          <cell r="B3685">
            <v>0</v>
          </cell>
          <cell r="C3685">
            <v>0</v>
          </cell>
          <cell r="D3685">
            <v>0</v>
          </cell>
        </row>
        <row r="3686">
          <cell r="A3686">
            <v>0</v>
          </cell>
          <cell r="B3686">
            <v>0</v>
          </cell>
          <cell r="C3686">
            <v>0</v>
          </cell>
          <cell r="D3686">
            <v>0</v>
          </cell>
        </row>
        <row r="3687">
          <cell r="A3687">
            <v>0</v>
          </cell>
          <cell r="B3687">
            <v>0</v>
          </cell>
          <cell r="C3687">
            <v>0</v>
          </cell>
          <cell r="D3687">
            <v>0</v>
          </cell>
        </row>
        <row r="3688">
          <cell r="A3688">
            <v>0</v>
          </cell>
          <cell r="B3688">
            <v>0</v>
          </cell>
          <cell r="C3688">
            <v>0</v>
          </cell>
          <cell r="D3688">
            <v>0</v>
          </cell>
        </row>
        <row r="3689">
          <cell r="A3689">
            <v>0</v>
          </cell>
          <cell r="B3689">
            <v>0</v>
          </cell>
          <cell r="C3689">
            <v>0</v>
          </cell>
          <cell r="D3689">
            <v>0</v>
          </cell>
        </row>
        <row r="3690">
          <cell r="A3690">
            <v>0</v>
          </cell>
          <cell r="B3690">
            <v>0</v>
          </cell>
          <cell r="C3690">
            <v>0</v>
          </cell>
          <cell r="D3690">
            <v>0</v>
          </cell>
        </row>
        <row r="3691">
          <cell r="A3691">
            <v>0</v>
          </cell>
          <cell r="B3691">
            <v>0</v>
          </cell>
          <cell r="C3691">
            <v>0</v>
          </cell>
          <cell r="D3691">
            <v>0</v>
          </cell>
        </row>
        <row r="3692">
          <cell r="A3692">
            <v>0</v>
          </cell>
          <cell r="B3692">
            <v>0</v>
          </cell>
          <cell r="C3692">
            <v>0</v>
          </cell>
          <cell r="D3692">
            <v>0</v>
          </cell>
        </row>
        <row r="3693">
          <cell r="A3693">
            <v>0</v>
          </cell>
          <cell r="B3693">
            <v>0</v>
          </cell>
          <cell r="C3693">
            <v>0</v>
          </cell>
          <cell r="D3693">
            <v>0</v>
          </cell>
        </row>
        <row r="3694">
          <cell r="A3694">
            <v>0</v>
          </cell>
          <cell r="B3694">
            <v>0</v>
          </cell>
          <cell r="C3694">
            <v>0</v>
          </cell>
          <cell r="D3694">
            <v>0</v>
          </cell>
        </row>
        <row r="3695">
          <cell r="A3695">
            <v>0</v>
          </cell>
          <cell r="B3695">
            <v>0</v>
          </cell>
          <cell r="C3695">
            <v>0</v>
          </cell>
          <cell r="D3695">
            <v>0</v>
          </cell>
        </row>
        <row r="3696">
          <cell r="A3696">
            <v>0</v>
          </cell>
          <cell r="B3696">
            <v>0</v>
          </cell>
          <cell r="C3696">
            <v>0</v>
          </cell>
          <cell r="D3696">
            <v>0</v>
          </cell>
        </row>
        <row r="3697">
          <cell r="A3697">
            <v>0</v>
          </cell>
          <cell r="B3697">
            <v>0</v>
          </cell>
          <cell r="C3697">
            <v>0</v>
          </cell>
          <cell r="D3697">
            <v>0</v>
          </cell>
        </row>
        <row r="3698">
          <cell r="A3698">
            <v>0</v>
          </cell>
          <cell r="B3698">
            <v>0</v>
          </cell>
          <cell r="C3698">
            <v>0</v>
          </cell>
          <cell r="D3698">
            <v>0</v>
          </cell>
        </row>
        <row r="3699">
          <cell r="A3699">
            <v>0</v>
          </cell>
          <cell r="B3699">
            <v>0</v>
          </cell>
          <cell r="C3699">
            <v>0</v>
          </cell>
          <cell r="D3699">
            <v>0</v>
          </cell>
        </row>
        <row r="3700">
          <cell r="A3700">
            <v>0</v>
          </cell>
          <cell r="B3700">
            <v>0</v>
          </cell>
          <cell r="C3700">
            <v>0</v>
          </cell>
          <cell r="D3700">
            <v>0</v>
          </cell>
        </row>
        <row r="3701">
          <cell r="A3701">
            <v>0</v>
          </cell>
          <cell r="B3701">
            <v>0</v>
          </cell>
          <cell r="C3701">
            <v>0</v>
          </cell>
          <cell r="D3701">
            <v>0</v>
          </cell>
        </row>
        <row r="3702">
          <cell r="A3702">
            <v>0</v>
          </cell>
          <cell r="B3702">
            <v>0</v>
          </cell>
          <cell r="C3702">
            <v>0</v>
          </cell>
          <cell r="D3702">
            <v>0</v>
          </cell>
        </row>
        <row r="3703">
          <cell r="A3703">
            <v>0</v>
          </cell>
          <cell r="B3703">
            <v>0</v>
          </cell>
          <cell r="C3703">
            <v>0</v>
          </cell>
          <cell r="D3703">
            <v>0</v>
          </cell>
        </row>
        <row r="3704">
          <cell r="A3704">
            <v>0</v>
          </cell>
          <cell r="B3704">
            <v>0</v>
          </cell>
          <cell r="C3704">
            <v>0</v>
          </cell>
          <cell r="D3704">
            <v>0</v>
          </cell>
        </row>
        <row r="3705">
          <cell r="A3705">
            <v>0</v>
          </cell>
          <cell r="B3705">
            <v>0</v>
          </cell>
          <cell r="C3705">
            <v>0</v>
          </cell>
          <cell r="D3705">
            <v>0</v>
          </cell>
        </row>
        <row r="3706">
          <cell r="A3706">
            <v>0</v>
          </cell>
          <cell r="B3706">
            <v>0</v>
          </cell>
          <cell r="C3706">
            <v>0</v>
          </cell>
          <cell r="D3706">
            <v>0</v>
          </cell>
        </row>
        <row r="3707">
          <cell r="A3707">
            <v>0</v>
          </cell>
          <cell r="B3707">
            <v>0</v>
          </cell>
          <cell r="C3707">
            <v>0</v>
          </cell>
          <cell r="D3707">
            <v>0</v>
          </cell>
        </row>
        <row r="3708">
          <cell r="A3708">
            <v>0</v>
          </cell>
          <cell r="B3708">
            <v>0</v>
          </cell>
          <cell r="C3708">
            <v>0</v>
          </cell>
          <cell r="D3708">
            <v>0</v>
          </cell>
        </row>
        <row r="3709">
          <cell r="A3709">
            <v>0</v>
          </cell>
          <cell r="B3709">
            <v>0</v>
          </cell>
          <cell r="C3709">
            <v>0</v>
          </cell>
          <cell r="D3709">
            <v>0</v>
          </cell>
        </row>
        <row r="3710">
          <cell r="A3710">
            <v>0</v>
          </cell>
          <cell r="B3710">
            <v>0</v>
          </cell>
          <cell r="C3710">
            <v>0</v>
          </cell>
          <cell r="D3710">
            <v>0</v>
          </cell>
        </row>
        <row r="3711">
          <cell r="A3711">
            <v>0</v>
          </cell>
          <cell r="B3711">
            <v>0</v>
          </cell>
          <cell r="C3711">
            <v>0</v>
          </cell>
          <cell r="D3711">
            <v>0</v>
          </cell>
        </row>
        <row r="3712">
          <cell r="A3712">
            <v>0</v>
          </cell>
          <cell r="B3712">
            <v>0</v>
          </cell>
          <cell r="C3712">
            <v>0</v>
          </cell>
          <cell r="D3712">
            <v>0</v>
          </cell>
        </row>
        <row r="3713">
          <cell r="A3713">
            <v>0</v>
          </cell>
          <cell r="B3713">
            <v>0</v>
          </cell>
          <cell r="C3713">
            <v>0</v>
          </cell>
          <cell r="D3713">
            <v>0</v>
          </cell>
        </row>
        <row r="3714">
          <cell r="A3714">
            <v>0</v>
          </cell>
          <cell r="B3714">
            <v>0</v>
          </cell>
          <cell r="C3714">
            <v>0</v>
          </cell>
          <cell r="D3714">
            <v>0</v>
          </cell>
        </row>
        <row r="3715">
          <cell r="A3715">
            <v>0</v>
          </cell>
          <cell r="B3715">
            <v>0</v>
          </cell>
          <cell r="C3715">
            <v>0</v>
          </cell>
          <cell r="D3715">
            <v>0</v>
          </cell>
        </row>
        <row r="3716">
          <cell r="A3716">
            <v>0</v>
          </cell>
          <cell r="B3716">
            <v>0</v>
          </cell>
          <cell r="C3716">
            <v>0</v>
          </cell>
          <cell r="D3716">
            <v>0</v>
          </cell>
        </row>
        <row r="3717">
          <cell r="A3717">
            <v>0</v>
          </cell>
          <cell r="B3717">
            <v>0</v>
          </cell>
          <cell r="C3717">
            <v>0</v>
          </cell>
          <cell r="D3717">
            <v>0</v>
          </cell>
        </row>
        <row r="3718">
          <cell r="A3718">
            <v>0</v>
          </cell>
          <cell r="B3718">
            <v>0</v>
          </cell>
          <cell r="C3718">
            <v>0</v>
          </cell>
          <cell r="D3718">
            <v>0</v>
          </cell>
        </row>
        <row r="3719">
          <cell r="A3719">
            <v>0</v>
          </cell>
          <cell r="B3719">
            <v>0</v>
          </cell>
          <cell r="C3719">
            <v>0</v>
          </cell>
          <cell r="D3719">
            <v>0</v>
          </cell>
        </row>
        <row r="3720">
          <cell r="A3720">
            <v>0</v>
          </cell>
          <cell r="B3720">
            <v>0</v>
          </cell>
          <cell r="C3720">
            <v>0</v>
          </cell>
          <cell r="D3720">
            <v>0</v>
          </cell>
        </row>
        <row r="3721">
          <cell r="A3721">
            <v>0</v>
          </cell>
          <cell r="B3721">
            <v>0</v>
          </cell>
          <cell r="C3721">
            <v>0</v>
          </cell>
          <cell r="D3721">
            <v>0</v>
          </cell>
        </row>
        <row r="3722">
          <cell r="A3722">
            <v>0</v>
          </cell>
          <cell r="B3722">
            <v>0</v>
          </cell>
          <cell r="C3722">
            <v>0</v>
          </cell>
          <cell r="D3722">
            <v>0</v>
          </cell>
        </row>
        <row r="3723">
          <cell r="A3723">
            <v>0</v>
          </cell>
          <cell r="B3723">
            <v>0</v>
          </cell>
          <cell r="C3723">
            <v>0</v>
          </cell>
          <cell r="D3723">
            <v>0</v>
          </cell>
        </row>
        <row r="3724">
          <cell r="A3724">
            <v>0</v>
          </cell>
          <cell r="B3724">
            <v>0</v>
          </cell>
          <cell r="C3724">
            <v>0</v>
          </cell>
          <cell r="D3724">
            <v>0</v>
          </cell>
        </row>
        <row r="3725">
          <cell r="A3725">
            <v>0</v>
          </cell>
          <cell r="B3725">
            <v>0</v>
          </cell>
          <cell r="C3725">
            <v>0</v>
          </cell>
          <cell r="D3725">
            <v>0</v>
          </cell>
        </row>
        <row r="3726">
          <cell r="A3726">
            <v>0</v>
          </cell>
          <cell r="B3726">
            <v>0</v>
          </cell>
          <cell r="C3726">
            <v>0</v>
          </cell>
          <cell r="D3726">
            <v>0</v>
          </cell>
        </row>
        <row r="3727">
          <cell r="A3727">
            <v>0</v>
          </cell>
          <cell r="B3727">
            <v>0</v>
          </cell>
          <cell r="C3727">
            <v>0</v>
          </cell>
          <cell r="D3727">
            <v>0</v>
          </cell>
        </row>
        <row r="3728">
          <cell r="A3728">
            <v>0</v>
          </cell>
          <cell r="B3728">
            <v>0</v>
          </cell>
          <cell r="C3728">
            <v>0</v>
          </cell>
          <cell r="D3728">
            <v>0</v>
          </cell>
        </row>
        <row r="3729">
          <cell r="A3729">
            <v>0</v>
          </cell>
          <cell r="B3729">
            <v>0</v>
          </cell>
          <cell r="C3729">
            <v>0</v>
          </cell>
          <cell r="D3729">
            <v>0</v>
          </cell>
        </row>
        <row r="3730">
          <cell r="A3730">
            <v>0</v>
          </cell>
          <cell r="B3730">
            <v>0</v>
          </cell>
          <cell r="C3730">
            <v>0</v>
          </cell>
          <cell r="D3730">
            <v>0</v>
          </cell>
        </row>
        <row r="3731">
          <cell r="A3731">
            <v>0</v>
          </cell>
          <cell r="B3731">
            <v>0</v>
          </cell>
          <cell r="C3731">
            <v>0</v>
          </cell>
          <cell r="D3731">
            <v>0</v>
          </cell>
        </row>
        <row r="3732">
          <cell r="A3732">
            <v>0</v>
          </cell>
          <cell r="B3732">
            <v>0</v>
          </cell>
          <cell r="C3732">
            <v>0</v>
          </cell>
          <cell r="D3732">
            <v>0</v>
          </cell>
        </row>
        <row r="3733">
          <cell r="A3733">
            <v>0</v>
          </cell>
          <cell r="B3733">
            <v>0</v>
          </cell>
          <cell r="C3733">
            <v>0</v>
          </cell>
          <cell r="D3733">
            <v>0</v>
          </cell>
        </row>
        <row r="3734">
          <cell r="A3734">
            <v>0</v>
          </cell>
          <cell r="B3734">
            <v>0</v>
          </cell>
          <cell r="C3734">
            <v>0</v>
          </cell>
          <cell r="D3734">
            <v>0</v>
          </cell>
        </row>
        <row r="3735">
          <cell r="A3735">
            <v>0</v>
          </cell>
          <cell r="B3735">
            <v>0</v>
          </cell>
          <cell r="C3735">
            <v>0</v>
          </cell>
          <cell r="D3735">
            <v>0</v>
          </cell>
        </row>
        <row r="3736">
          <cell r="A3736">
            <v>0</v>
          </cell>
          <cell r="B3736">
            <v>0</v>
          </cell>
          <cell r="C3736">
            <v>0</v>
          </cell>
          <cell r="D3736">
            <v>0</v>
          </cell>
        </row>
        <row r="3737">
          <cell r="A3737">
            <v>0</v>
          </cell>
          <cell r="B3737">
            <v>0</v>
          </cell>
          <cell r="C3737">
            <v>0</v>
          </cell>
          <cell r="D3737">
            <v>0</v>
          </cell>
        </row>
        <row r="3738">
          <cell r="A3738">
            <v>0</v>
          </cell>
          <cell r="B3738">
            <v>0</v>
          </cell>
          <cell r="C3738">
            <v>0</v>
          </cell>
          <cell r="D3738">
            <v>0</v>
          </cell>
        </row>
        <row r="3739">
          <cell r="A3739">
            <v>0</v>
          </cell>
          <cell r="B3739">
            <v>0</v>
          </cell>
          <cell r="C3739">
            <v>0</v>
          </cell>
          <cell r="D3739">
            <v>0</v>
          </cell>
        </row>
        <row r="3740">
          <cell r="A3740">
            <v>0</v>
          </cell>
          <cell r="B3740">
            <v>0</v>
          </cell>
          <cell r="C3740">
            <v>0</v>
          </cell>
          <cell r="D3740">
            <v>0</v>
          </cell>
        </row>
        <row r="3741">
          <cell r="A3741">
            <v>0</v>
          </cell>
          <cell r="B3741">
            <v>0</v>
          </cell>
          <cell r="C3741">
            <v>0</v>
          </cell>
          <cell r="D3741">
            <v>0</v>
          </cell>
        </row>
        <row r="3742">
          <cell r="A3742">
            <v>0</v>
          </cell>
          <cell r="B3742">
            <v>0</v>
          </cell>
          <cell r="C3742">
            <v>0</v>
          </cell>
          <cell r="D3742">
            <v>0</v>
          </cell>
        </row>
        <row r="3743">
          <cell r="A3743">
            <v>0</v>
          </cell>
          <cell r="B3743">
            <v>0</v>
          </cell>
          <cell r="C3743">
            <v>0</v>
          </cell>
          <cell r="D3743">
            <v>0</v>
          </cell>
        </row>
        <row r="3744">
          <cell r="A3744">
            <v>0</v>
          </cell>
          <cell r="B3744">
            <v>0</v>
          </cell>
          <cell r="C3744">
            <v>0</v>
          </cell>
          <cell r="D3744">
            <v>0</v>
          </cell>
        </row>
        <row r="3745">
          <cell r="A3745">
            <v>0</v>
          </cell>
          <cell r="B3745">
            <v>0</v>
          </cell>
          <cell r="C3745">
            <v>0</v>
          </cell>
          <cell r="D3745">
            <v>0</v>
          </cell>
        </row>
        <row r="3746">
          <cell r="A3746">
            <v>0</v>
          </cell>
          <cell r="B3746">
            <v>0</v>
          </cell>
          <cell r="C3746">
            <v>0</v>
          </cell>
          <cell r="D3746">
            <v>0</v>
          </cell>
        </row>
        <row r="3747">
          <cell r="A3747">
            <v>0</v>
          </cell>
          <cell r="B3747">
            <v>0</v>
          </cell>
          <cell r="C3747">
            <v>0</v>
          </cell>
          <cell r="D3747">
            <v>0</v>
          </cell>
        </row>
        <row r="3748">
          <cell r="A3748">
            <v>0</v>
          </cell>
          <cell r="B3748">
            <v>0</v>
          </cell>
          <cell r="C3748">
            <v>0</v>
          </cell>
          <cell r="D3748">
            <v>0</v>
          </cell>
        </row>
        <row r="3749">
          <cell r="A3749">
            <v>0</v>
          </cell>
          <cell r="B3749">
            <v>0</v>
          </cell>
          <cell r="C3749">
            <v>0</v>
          </cell>
          <cell r="D3749">
            <v>0</v>
          </cell>
        </row>
        <row r="3750">
          <cell r="A3750">
            <v>0</v>
          </cell>
          <cell r="B3750">
            <v>0</v>
          </cell>
          <cell r="C3750">
            <v>0</v>
          </cell>
          <cell r="D3750">
            <v>0</v>
          </cell>
        </row>
        <row r="3751">
          <cell r="A3751">
            <v>0</v>
          </cell>
          <cell r="B3751">
            <v>0</v>
          </cell>
          <cell r="C3751">
            <v>0</v>
          </cell>
          <cell r="D3751">
            <v>0</v>
          </cell>
        </row>
        <row r="3752">
          <cell r="A3752">
            <v>0</v>
          </cell>
          <cell r="B3752">
            <v>0</v>
          </cell>
          <cell r="C3752">
            <v>0</v>
          </cell>
          <cell r="D3752">
            <v>0</v>
          </cell>
        </row>
        <row r="3753">
          <cell r="A3753">
            <v>0</v>
          </cell>
          <cell r="B3753">
            <v>0</v>
          </cell>
          <cell r="C3753">
            <v>0</v>
          </cell>
          <cell r="D3753">
            <v>0</v>
          </cell>
        </row>
        <row r="3754">
          <cell r="A3754">
            <v>0</v>
          </cell>
          <cell r="B3754">
            <v>0</v>
          </cell>
          <cell r="C3754">
            <v>0</v>
          </cell>
          <cell r="D3754">
            <v>0</v>
          </cell>
        </row>
        <row r="3755">
          <cell r="A3755">
            <v>0</v>
          </cell>
          <cell r="B3755">
            <v>0</v>
          </cell>
          <cell r="C3755">
            <v>0</v>
          </cell>
          <cell r="D3755">
            <v>0</v>
          </cell>
        </row>
        <row r="3756">
          <cell r="A3756">
            <v>0</v>
          </cell>
          <cell r="B3756">
            <v>0</v>
          </cell>
          <cell r="C3756">
            <v>0</v>
          </cell>
          <cell r="D3756">
            <v>0</v>
          </cell>
        </row>
        <row r="3757">
          <cell r="A3757">
            <v>0</v>
          </cell>
          <cell r="B3757">
            <v>0</v>
          </cell>
          <cell r="C3757">
            <v>0</v>
          </cell>
          <cell r="D3757">
            <v>0</v>
          </cell>
        </row>
        <row r="3758">
          <cell r="A3758">
            <v>0</v>
          </cell>
          <cell r="B3758">
            <v>0</v>
          </cell>
          <cell r="C3758">
            <v>0</v>
          </cell>
          <cell r="D3758">
            <v>0</v>
          </cell>
        </row>
        <row r="3759">
          <cell r="A3759">
            <v>0</v>
          </cell>
          <cell r="B3759">
            <v>0</v>
          </cell>
          <cell r="C3759">
            <v>0</v>
          </cell>
          <cell r="D3759">
            <v>0</v>
          </cell>
        </row>
        <row r="3760">
          <cell r="A3760">
            <v>0</v>
          </cell>
          <cell r="B3760">
            <v>0</v>
          </cell>
          <cell r="C3760">
            <v>0</v>
          </cell>
          <cell r="D3760">
            <v>0</v>
          </cell>
        </row>
        <row r="3761">
          <cell r="A3761">
            <v>0</v>
          </cell>
          <cell r="B3761">
            <v>0</v>
          </cell>
          <cell r="C3761">
            <v>0</v>
          </cell>
          <cell r="D3761">
            <v>0</v>
          </cell>
        </row>
        <row r="3762">
          <cell r="A3762">
            <v>0</v>
          </cell>
          <cell r="B3762">
            <v>0</v>
          </cell>
          <cell r="C3762">
            <v>0</v>
          </cell>
          <cell r="D3762">
            <v>0</v>
          </cell>
        </row>
        <row r="3763">
          <cell r="A3763">
            <v>0</v>
          </cell>
          <cell r="B3763">
            <v>0</v>
          </cell>
          <cell r="C3763">
            <v>0</v>
          </cell>
          <cell r="D3763">
            <v>0</v>
          </cell>
        </row>
        <row r="3764">
          <cell r="A3764">
            <v>0</v>
          </cell>
          <cell r="B3764">
            <v>0</v>
          </cell>
          <cell r="C3764">
            <v>0</v>
          </cell>
          <cell r="D3764">
            <v>0</v>
          </cell>
        </row>
        <row r="3765">
          <cell r="A3765">
            <v>0</v>
          </cell>
          <cell r="B3765">
            <v>0</v>
          </cell>
          <cell r="C3765">
            <v>0</v>
          </cell>
          <cell r="D3765">
            <v>0</v>
          </cell>
        </row>
        <row r="3766">
          <cell r="A3766">
            <v>0</v>
          </cell>
          <cell r="B3766">
            <v>0</v>
          </cell>
          <cell r="C3766">
            <v>0</v>
          </cell>
          <cell r="D3766">
            <v>0</v>
          </cell>
        </row>
        <row r="3767">
          <cell r="A3767">
            <v>0</v>
          </cell>
          <cell r="B3767">
            <v>0</v>
          </cell>
          <cell r="C3767">
            <v>0</v>
          </cell>
          <cell r="D3767">
            <v>0</v>
          </cell>
        </row>
        <row r="3768">
          <cell r="A3768">
            <v>0</v>
          </cell>
          <cell r="B3768">
            <v>0</v>
          </cell>
          <cell r="C3768">
            <v>0</v>
          </cell>
          <cell r="D3768">
            <v>0</v>
          </cell>
        </row>
        <row r="3769">
          <cell r="A3769">
            <v>0</v>
          </cell>
          <cell r="B3769">
            <v>0</v>
          </cell>
          <cell r="C3769">
            <v>0</v>
          </cell>
          <cell r="D3769">
            <v>0</v>
          </cell>
        </row>
        <row r="3770">
          <cell r="A3770">
            <v>0</v>
          </cell>
          <cell r="B3770">
            <v>0</v>
          </cell>
          <cell r="C3770">
            <v>0</v>
          </cell>
          <cell r="D3770">
            <v>0</v>
          </cell>
        </row>
        <row r="3771">
          <cell r="A3771">
            <v>0</v>
          </cell>
          <cell r="B3771">
            <v>0</v>
          </cell>
          <cell r="C3771">
            <v>0</v>
          </cell>
          <cell r="D3771">
            <v>0</v>
          </cell>
        </row>
        <row r="3772">
          <cell r="A3772">
            <v>0</v>
          </cell>
          <cell r="B3772">
            <v>0</v>
          </cell>
          <cell r="C3772">
            <v>0</v>
          </cell>
          <cell r="D3772">
            <v>0</v>
          </cell>
        </row>
        <row r="3773">
          <cell r="A3773">
            <v>0</v>
          </cell>
          <cell r="B3773">
            <v>0</v>
          </cell>
          <cell r="C3773">
            <v>0</v>
          </cell>
          <cell r="D3773">
            <v>0</v>
          </cell>
        </row>
        <row r="3774">
          <cell r="A3774">
            <v>0</v>
          </cell>
          <cell r="B3774">
            <v>0</v>
          </cell>
          <cell r="C3774">
            <v>0</v>
          </cell>
          <cell r="D3774">
            <v>0</v>
          </cell>
        </row>
        <row r="3775">
          <cell r="A3775">
            <v>0</v>
          </cell>
          <cell r="B3775">
            <v>0</v>
          </cell>
          <cell r="C3775">
            <v>0</v>
          </cell>
          <cell r="D3775">
            <v>0</v>
          </cell>
        </row>
        <row r="3776">
          <cell r="A3776">
            <v>0</v>
          </cell>
          <cell r="B3776">
            <v>0</v>
          </cell>
          <cell r="C3776">
            <v>0</v>
          </cell>
          <cell r="D3776">
            <v>0</v>
          </cell>
        </row>
        <row r="3777">
          <cell r="A3777">
            <v>0</v>
          </cell>
          <cell r="B3777">
            <v>0</v>
          </cell>
          <cell r="C3777">
            <v>0</v>
          </cell>
          <cell r="D3777">
            <v>0</v>
          </cell>
        </row>
        <row r="3778">
          <cell r="A3778">
            <v>0</v>
          </cell>
          <cell r="B3778">
            <v>0</v>
          </cell>
          <cell r="C3778">
            <v>0</v>
          </cell>
          <cell r="D3778">
            <v>0</v>
          </cell>
        </row>
        <row r="3779">
          <cell r="A3779">
            <v>0</v>
          </cell>
          <cell r="B3779">
            <v>0</v>
          </cell>
          <cell r="C3779">
            <v>0</v>
          </cell>
          <cell r="D3779">
            <v>0</v>
          </cell>
        </row>
        <row r="3780">
          <cell r="A3780">
            <v>0</v>
          </cell>
          <cell r="B3780">
            <v>0</v>
          </cell>
          <cell r="C3780">
            <v>0</v>
          </cell>
          <cell r="D3780">
            <v>0</v>
          </cell>
        </row>
        <row r="3781">
          <cell r="A3781">
            <v>0</v>
          </cell>
          <cell r="B3781">
            <v>0</v>
          </cell>
          <cell r="C3781">
            <v>0</v>
          </cell>
          <cell r="D3781">
            <v>0</v>
          </cell>
        </row>
        <row r="3782">
          <cell r="A3782">
            <v>0</v>
          </cell>
          <cell r="B3782">
            <v>0</v>
          </cell>
          <cell r="C3782">
            <v>0</v>
          </cell>
          <cell r="D3782">
            <v>0</v>
          </cell>
        </row>
        <row r="3783">
          <cell r="A3783">
            <v>0</v>
          </cell>
          <cell r="B3783">
            <v>0</v>
          </cell>
          <cell r="C3783">
            <v>0</v>
          </cell>
          <cell r="D3783">
            <v>0</v>
          </cell>
        </row>
        <row r="3784">
          <cell r="A3784">
            <v>0</v>
          </cell>
          <cell r="B3784">
            <v>0</v>
          </cell>
          <cell r="C3784">
            <v>0</v>
          </cell>
          <cell r="D3784">
            <v>0</v>
          </cell>
        </row>
        <row r="3785">
          <cell r="A3785">
            <v>0</v>
          </cell>
          <cell r="B3785">
            <v>0</v>
          </cell>
          <cell r="C3785">
            <v>0</v>
          </cell>
          <cell r="D3785">
            <v>0</v>
          </cell>
        </row>
        <row r="3786">
          <cell r="A3786">
            <v>0</v>
          </cell>
          <cell r="B3786">
            <v>0</v>
          </cell>
          <cell r="C3786">
            <v>0</v>
          </cell>
          <cell r="D3786">
            <v>0</v>
          </cell>
        </row>
        <row r="3787">
          <cell r="A3787">
            <v>0</v>
          </cell>
          <cell r="B3787">
            <v>0</v>
          </cell>
          <cell r="C3787">
            <v>0</v>
          </cell>
          <cell r="D3787">
            <v>0</v>
          </cell>
        </row>
        <row r="3788">
          <cell r="A3788">
            <v>0</v>
          </cell>
          <cell r="B3788">
            <v>0</v>
          </cell>
          <cell r="C3788">
            <v>0</v>
          </cell>
          <cell r="D3788">
            <v>0</v>
          </cell>
        </row>
        <row r="3789">
          <cell r="A3789">
            <v>0</v>
          </cell>
          <cell r="B3789">
            <v>0</v>
          </cell>
          <cell r="C3789">
            <v>0</v>
          </cell>
          <cell r="D3789">
            <v>0</v>
          </cell>
        </row>
        <row r="3790">
          <cell r="A3790">
            <v>0</v>
          </cell>
          <cell r="B3790">
            <v>0</v>
          </cell>
          <cell r="C3790">
            <v>0</v>
          </cell>
          <cell r="D3790">
            <v>0</v>
          </cell>
        </row>
        <row r="3791">
          <cell r="A3791">
            <v>0</v>
          </cell>
          <cell r="B3791">
            <v>0</v>
          </cell>
          <cell r="C3791">
            <v>0</v>
          </cell>
          <cell r="D3791">
            <v>0</v>
          </cell>
        </row>
        <row r="3792">
          <cell r="A3792">
            <v>0</v>
          </cell>
          <cell r="B3792">
            <v>0</v>
          </cell>
          <cell r="C3792">
            <v>0</v>
          </cell>
          <cell r="D3792">
            <v>0</v>
          </cell>
        </row>
        <row r="3793">
          <cell r="A3793">
            <v>0</v>
          </cell>
          <cell r="B3793">
            <v>0</v>
          </cell>
          <cell r="C3793">
            <v>0</v>
          </cell>
          <cell r="D3793">
            <v>0</v>
          </cell>
        </row>
        <row r="3794">
          <cell r="A3794">
            <v>0</v>
          </cell>
          <cell r="B3794">
            <v>0</v>
          </cell>
          <cell r="C3794">
            <v>0</v>
          </cell>
          <cell r="D3794">
            <v>0</v>
          </cell>
        </row>
        <row r="3795">
          <cell r="A3795">
            <v>0</v>
          </cell>
          <cell r="B3795">
            <v>0</v>
          </cell>
          <cell r="C3795">
            <v>0</v>
          </cell>
          <cell r="D3795">
            <v>0</v>
          </cell>
        </row>
        <row r="3796">
          <cell r="A3796">
            <v>0</v>
          </cell>
          <cell r="B3796">
            <v>0</v>
          </cell>
          <cell r="C3796">
            <v>0</v>
          </cell>
          <cell r="D3796">
            <v>0</v>
          </cell>
        </row>
        <row r="3797">
          <cell r="A3797">
            <v>0</v>
          </cell>
          <cell r="B3797">
            <v>0</v>
          </cell>
          <cell r="C3797">
            <v>0</v>
          </cell>
          <cell r="D3797">
            <v>0</v>
          </cell>
        </row>
        <row r="3798">
          <cell r="A3798">
            <v>0</v>
          </cell>
          <cell r="B3798">
            <v>0</v>
          </cell>
          <cell r="C3798">
            <v>0</v>
          </cell>
          <cell r="D3798">
            <v>0</v>
          </cell>
        </row>
        <row r="3799">
          <cell r="A3799">
            <v>0</v>
          </cell>
          <cell r="B3799">
            <v>0</v>
          </cell>
          <cell r="C3799">
            <v>0</v>
          </cell>
          <cell r="D3799">
            <v>0</v>
          </cell>
        </row>
        <row r="3800">
          <cell r="A3800">
            <v>0</v>
          </cell>
          <cell r="B3800">
            <v>0</v>
          </cell>
          <cell r="C3800">
            <v>0</v>
          </cell>
          <cell r="D3800">
            <v>0</v>
          </cell>
        </row>
        <row r="3801">
          <cell r="A3801">
            <v>0</v>
          </cell>
          <cell r="B3801">
            <v>0</v>
          </cell>
          <cell r="C3801">
            <v>0</v>
          </cell>
          <cell r="D3801">
            <v>0</v>
          </cell>
        </row>
        <row r="3802">
          <cell r="A3802">
            <v>0</v>
          </cell>
          <cell r="B3802">
            <v>0</v>
          </cell>
          <cell r="C3802">
            <v>0</v>
          </cell>
          <cell r="D3802">
            <v>0</v>
          </cell>
        </row>
        <row r="3803">
          <cell r="A3803">
            <v>0</v>
          </cell>
          <cell r="B3803">
            <v>0</v>
          </cell>
          <cell r="C3803">
            <v>0</v>
          </cell>
          <cell r="D3803">
            <v>0</v>
          </cell>
        </row>
        <row r="3804">
          <cell r="A3804">
            <v>0</v>
          </cell>
          <cell r="B3804">
            <v>0</v>
          </cell>
          <cell r="C3804">
            <v>0</v>
          </cell>
          <cell r="D3804">
            <v>0</v>
          </cell>
        </row>
        <row r="3805">
          <cell r="A3805">
            <v>0</v>
          </cell>
          <cell r="B3805">
            <v>0</v>
          </cell>
          <cell r="C3805">
            <v>0</v>
          </cell>
          <cell r="D3805">
            <v>0</v>
          </cell>
        </row>
        <row r="3806">
          <cell r="A3806">
            <v>0</v>
          </cell>
          <cell r="B3806">
            <v>0</v>
          </cell>
          <cell r="C3806">
            <v>0</v>
          </cell>
          <cell r="D3806">
            <v>0</v>
          </cell>
        </row>
        <row r="3807">
          <cell r="A3807">
            <v>0</v>
          </cell>
          <cell r="B3807">
            <v>0</v>
          </cell>
          <cell r="C3807">
            <v>0</v>
          </cell>
          <cell r="D3807">
            <v>0</v>
          </cell>
        </row>
        <row r="3808">
          <cell r="A3808">
            <v>0</v>
          </cell>
          <cell r="B3808">
            <v>0</v>
          </cell>
          <cell r="C3808">
            <v>0</v>
          </cell>
          <cell r="D3808">
            <v>0</v>
          </cell>
        </row>
        <row r="3809">
          <cell r="A3809">
            <v>0</v>
          </cell>
          <cell r="B3809">
            <v>0</v>
          </cell>
          <cell r="C3809">
            <v>0</v>
          </cell>
          <cell r="D3809">
            <v>0</v>
          </cell>
        </row>
        <row r="3810">
          <cell r="A3810">
            <v>0</v>
          </cell>
          <cell r="B3810">
            <v>0</v>
          </cell>
          <cell r="C3810">
            <v>0</v>
          </cell>
          <cell r="D3810">
            <v>0</v>
          </cell>
        </row>
        <row r="3811">
          <cell r="A3811">
            <v>0</v>
          </cell>
          <cell r="B3811">
            <v>0</v>
          </cell>
          <cell r="C3811">
            <v>0</v>
          </cell>
          <cell r="D3811">
            <v>0</v>
          </cell>
        </row>
        <row r="3812">
          <cell r="A3812">
            <v>0</v>
          </cell>
          <cell r="B3812">
            <v>0</v>
          </cell>
          <cell r="C3812">
            <v>0</v>
          </cell>
          <cell r="D3812">
            <v>0</v>
          </cell>
        </row>
        <row r="3813">
          <cell r="A3813">
            <v>0</v>
          </cell>
          <cell r="B3813">
            <v>0</v>
          </cell>
          <cell r="C3813">
            <v>0</v>
          </cell>
          <cell r="D3813">
            <v>0</v>
          </cell>
        </row>
        <row r="3814">
          <cell r="A3814">
            <v>0</v>
          </cell>
          <cell r="B3814">
            <v>0</v>
          </cell>
          <cell r="C3814">
            <v>0</v>
          </cell>
          <cell r="D3814">
            <v>0</v>
          </cell>
        </row>
        <row r="3815">
          <cell r="A3815">
            <v>0</v>
          </cell>
          <cell r="B3815">
            <v>0</v>
          </cell>
          <cell r="C3815">
            <v>0</v>
          </cell>
          <cell r="D3815">
            <v>0</v>
          </cell>
        </row>
        <row r="3816">
          <cell r="A3816">
            <v>0</v>
          </cell>
          <cell r="B3816">
            <v>0</v>
          </cell>
          <cell r="C3816">
            <v>0</v>
          </cell>
          <cell r="D3816">
            <v>0</v>
          </cell>
        </row>
        <row r="3817">
          <cell r="A3817">
            <v>0</v>
          </cell>
          <cell r="B3817">
            <v>0</v>
          </cell>
          <cell r="C3817">
            <v>0</v>
          </cell>
          <cell r="D3817">
            <v>0</v>
          </cell>
        </row>
        <row r="3818">
          <cell r="A3818">
            <v>0</v>
          </cell>
          <cell r="B3818">
            <v>0</v>
          </cell>
          <cell r="C3818">
            <v>0</v>
          </cell>
          <cell r="D3818">
            <v>0</v>
          </cell>
        </row>
        <row r="3819">
          <cell r="A3819">
            <v>0</v>
          </cell>
          <cell r="B3819">
            <v>0</v>
          </cell>
          <cell r="C3819">
            <v>0</v>
          </cell>
          <cell r="D3819">
            <v>0</v>
          </cell>
        </row>
        <row r="3820">
          <cell r="A3820">
            <v>0</v>
          </cell>
          <cell r="B3820">
            <v>0</v>
          </cell>
          <cell r="C3820">
            <v>0</v>
          </cell>
          <cell r="D3820">
            <v>0</v>
          </cell>
        </row>
        <row r="3821">
          <cell r="A3821">
            <v>0</v>
          </cell>
          <cell r="B3821">
            <v>0</v>
          </cell>
          <cell r="C3821">
            <v>0</v>
          </cell>
          <cell r="D3821">
            <v>0</v>
          </cell>
        </row>
        <row r="3822">
          <cell r="A3822">
            <v>0</v>
          </cell>
          <cell r="B3822">
            <v>0</v>
          </cell>
          <cell r="C3822">
            <v>0</v>
          </cell>
          <cell r="D3822">
            <v>0</v>
          </cell>
        </row>
        <row r="3823">
          <cell r="A3823">
            <v>0</v>
          </cell>
          <cell r="B3823">
            <v>0</v>
          </cell>
          <cell r="C3823">
            <v>0</v>
          </cell>
          <cell r="D3823">
            <v>0</v>
          </cell>
        </row>
        <row r="3824">
          <cell r="A3824">
            <v>0</v>
          </cell>
          <cell r="B3824">
            <v>0</v>
          </cell>
          <cell r="C3824">
            <v>0</v>
          </cell>
          <cell r="D3824">
            <v>0</v>
          </cell>
        </row>
        <row r="3825">
          <cell r="A3825">
            <v>0</v>
          </cell>
          <cell r="B3825">
            <v>0</v>
          </cell>
          <cell r="C3825">
            <v>0</v>
          </cell>
          <cell r="D3825">
            <v>0</v>
          </cell>
        </row>
        <row r="3826">
          <cell r="A3826">
            <v>0</v>
          </cell>
          <cell r="B3826">
            <v>0</v>
          </cell>
          <cell r="C3826">
            <v>0</v>
          </cell>
          <cell r="D3826">
            <v>0</v>
          </cell>
        </row>
        <row r="3827">
          <cell r="A3827">
            <v>0</v>
          </cell>
          <cell r="B3827">
            <v>0</v>
          </cell>
          <cell r="C3827">
            <v>0</v>
          </cell>
          <cell r="D3827">
            <v>0</v>
          </cell>
        </row>
        <row r="3828">
          <cell r="A3828">
            <v>0</v>
          </cell>
          <cell r="B3828">
            <v>0</v>
          </cell>
          <cell r="C3828">
            <v>0</v>
          </cell>
          <cell r="D3828">
            <v>0</v>
          </cell>
        </row>
        <row r="3829">
          <cell r="A3829">
            <v>0</v>
          </cell>
          <cell r="B3829">
            <v>0</v>
          </cell>
          <cell r="C3829">
            <v>0</v>
          </cell>
          <cell r="D3829">
            <v>0</v>
          </cell>
        </row>
        <row r="3830">
          <cell r="A3830">
            <v>0</v>
          </cell>
          <cell r="B3830">
            <v>0</v>
          </cell>
          <cell r="C3830">
            <v>0</v>
          </cell>
          <cell r="D3830">
            <v>0</v>
          </cell>
        </row>
        <row r="3831">
          <cell r="A3831">
            <v>0</v>
          </cell>
          <cell r="B3831">
            <v>0</v>
          </cell>
          <cell r="C3831">
            <v>0</v>
          </cell>
          <cell r="D3831">
            <v>0</v>
          </cell>
        </row>
        <row r="3832">
          <cell r="A3832">
            <v>0</v>
          </cell>
          <cell r="B3832">
            <v>0</v>
          </cell>
          <cell r="C3832">
            <v>0</v>
          </cell>
          <cell r="D3832">
            <v>0</v>
          </cell>
        </row>
        <row r="3833">
          <cell r="A3833">
            <v>0</v>
          </cell>
          <cell r="B3833">
            <v>0</v>
          </cell>
          <cell r="C3833">
            <v>0</v>
          </cell>
          <cell r="D3833">
            <v>0</v>
          </cell>
        </row>
        <row r="3834">
          <cell r="A3834">
            <v>0</v>
          </cell>
          <cell r="B3834">
            <v>0</v>
          </cell>
          <cell r="C3834">
            <v>0</v>
          </cell>
          <cell r="D3834">
            <v>0</v>
          </cell>
        </row>
        <row r="3835">
          <cell r="A3835">
            <v>0</v>
          </cell>
          <cell r="B3835">
            <v>0</v>
          </cell>
          <cell r="C3835">
            <v>0</v>
          </cell>
          <cell r="D3835">
            <v>0</v>
          </cell>
        </row>
        <row r="3836">
          <cell r="A3836">
            <v>0</v>
          </cell>
          <cell r="B3836">
            <v>0</v>
          </cell>
          <cell r="C3836">
            <v>0</v>
          </cell>
          <cell r="D3836">
            <v>0</v>
          </cell>
        </row>
        <row r="3837">
          <cell r="A3837">
            <v>0</v>
          </cell>
          <cell r="B3837">
            <v>0</v>
          </cell>
          <cell r="C3837">
            <v>0</v>
          </cell>
          <cell r="D3837">
            <v>0</v>
          </cell>
        </row>
        <row r="3838">
          <cell r="A3838">
            <v>0</v>
          </cell>
          <cell r="B3838">
            <v>0</v>
          </cell>
          <cell r="C3838">
            <v>0</v>
          </cell>
          <cell r="D3838">
            <v>0</v>
          </cell>
        </row>
        <row r="3839">
          <cell r="A3839">
            <v>0</v>
          </cell>
          <cell r="B3839">
            <v>0</v>
          </cell>
          <cell r="C3839">
            <v>0</v>
          </cell>
          <cell r="D3839">
            <v>0</v>
          </cell>
        </row>
        <row r="3840">
          <cell r="A3840">
            <v>0</v>
          </cell>
          <cell r="B3840">
            <v>0</v>
          </cell>
          <cell r="C3840">
            <v>0</v>
          </cell>
          <cell r="D3840">
            <v>0</v>
          </cell>
        </row>
        <row r="3841">
          <cell r="A3841">
            <v>0</v>
          </cell>
          <cell r="B3841">
            <v>0</v>
          </cell>
          <cell r="C3841">
            <v>0</v>
          </cell>
          <cell r="D3841">
            <v>0</v>
          </cell>
        </row>
        <row r="3842">
          <cell r="A3842">
            <v>0</v>
          </cell>
          <cell r="B3842">
            <v>0</v>
          </cell>
          <cell r="C3842">
            <v>0</v>
          </cell>
          <cell r="D3842">
            <v>0</v>
          </cell>
        </row>
        <row r="3843">
          <cell r="A3843">
            <v>0</v>
          </cell>
          <cell r="B3843">
            <v>0</v>
          </cell>
          <cell r="C3843">
            <v>0</v>
          </cell>
          <cell r="D3843">
            <v>0</v>
          </cell>
        </row>
        <row r="3844">
          <cell r="A3844">
            <v>0</v>
          </cell>
          <cell r="B3844">
            <v>0</v>
          </cell>
          <cell r="C3844">
            <v>0</v>
          </cell>
          <cell r="D3844">
            <v>0</v>
          </cell>
        </row>
        <row r="3845">
          <cell r="A3845">
            <v>0</v>
          </cell>
          <cell r="B3845">
            <v>0</v>
          </cell>
          <cell r="C3845">
            <v>0</v>
          </cell>
          <cell r="D3845">
            <v>0</v>
          </cell>
        </row>
        <row r="3846">
          <cell r="A3846">
            <v>0</v>
          </cell>
          <cell r="B3846">
            <v>0</v>
          </cell>
          <cell r="C3846">
            <v>0</v>
          </cell>
          <cell r="D3846">
            <v>0</v>
          </cell>
        </row>
        <row r="3847">
          <cell r="A3847">
            <v>0</v>
          </cell>
          <cell r="B3847">
            <v>0</v>
          </cell>
          <cell r="C3847">
            <v>0</v>
          </cell>
          <cell r="D3847">
            <v>0</v>
          </cell>
        </row>
        <row r="3848">
          <cell r="A3848">
            <v>0</v>
          </cell>
          <cell r="B3848">
            <v>0</v>
          </cell>
          <cell r="C3848">
            <v>0</v>
          </cell>
          <cell r="D3848">
            <v>0</v>
          </cell>
        </row>
        <row r="3849">
          <cell r="A3849">
            <v>0</v>
          </cell>
          <cell r="B3849">
            <v>0</v>
          </cell>
          <cell r="C3849">
            <v>0</v>
          </cell>
          <cell r="D3849">
            <v>0</v>
          </cell>
        </row>
        <row r="3850">
          <cell r="A3850">
            <v>0</v>
          </cell>
          <cell r="B3850">
            <v>0</v>
          </cell>
          <cell r="C3850">
            <v>0</v>
          </cell>
          <cell r="D3850">
            <v>0</v>
          </cell>
        </row>
        <row r="3851">
          <cell r="A3851">
            <v>0</v>
          </cell>
          <cell r="B3851">
            <v>0</v>
          </cell>
          <cell r="C3851">
            <v>0</v>
          </cell>
          <cell r="D3851">
            <v>0</v>
          </cell>
        </row>
        <row r="3852">
          <cell r="A3852">
            <v>0</v>
          </cell>
          <cell r="B3852">
            <v>0</v>
          </cell>
          <cell r="C3852">
            <v>0</v>
          </cell>
          <cell r="D3852">
            <v>0</v>
          </cell>
        </row>
        <row r="3853">
          <cell r="A3853">
            <v>0</v>
          </cell>
          <cell r="B3853">
            <v>0</v>
          </cell>
          <cell r="C3853">
            <v>0</v>
          </cell>
          <cell r="D3853">
            <v>0</v>
          </cell>
        </row>
        <row r="3854">
          <cell r="A3854">
            <v>0</v>
          </cell>
          <cell r="B3854">
            <v>0</v>
          </cell>
          <cell r="C3854">
            <v>0</v>
          </cell>
          <cell r="D3854">
            <v>0</v>
          </cell>
        </row>
        <row r="3855">
          <cell r="A3855">
            <v>0</v>
          </cell>
          <cell r="B3855">
            <v>0</v>
          </cell>
          <cell r="C3855">
            <v>0</v>
          </cell>
          <cell r="D3855">
            <v>0</v>
          </cell>
        </row>
        <row r="3856">
          <cell r="A3856">
            <v>0</v>
          </cell>
          <cell r="B3856">
            <v>0</v>
          </cell>
          <cell r="C3856">
            <v>0</v>
          </cell>
          <cell r="D3856">
            <v>0</v>
          </cell>
        </row>
        <row r="3857">
          <cell r="A3857">
            <v>0</v>
          </cell>
          <cell r="B3857">
            <v>0</v>
          </cell>
          <cell r="C3857">
            <v>0</v>
          </cell>
          <cell r="D3857">
            <v>0</v>
          </cell>
        </row>
        <row r="3858">
          <cell r="A3858">
            <v>0</v>
          </cell>
          <cell r="B3858">
            <v>0</v>
          </cell>
          <cell r="C3858">
            <v>0</v>
          </cell>
          <cell r="D3858">
            <v>0</v>
          </cell>
        </row>
        <row r="3859">
          <cell r="A3859">
            <v>0</v>
          </cell>
          <cell r="B3859">
            <v>0</v>
          </cell>
          <cell r="C3859">
            <v>0</v>
          </cell>
          <cell r="D3859">
            <v>0</v>
          </cell>
        </row>
        <row r="3860">
          <cell r="A3860">
            <v>0</v>
          </cell>
          <cell r="B3860">
            <v>0</v>
          </cell>
          <cell r="C3860">
            <v>0</v>
          </cell>
          <cell r="D3860">
            <v>0</v>
          </cell>
        </row>
        <row r="3861">
          <cell r="A3861">
            <v>0</v>
          </cell>
          <cell r="B3861">
            <v>0</v>
          </cell>
          <cell r="C3861">
            <v>0</v>
          </cell>
          <cell r="D3861">
            <v>0</v>
          </cell>
        </row>
        <row r="3862">
          <cell r="A3862">
            <v>0</v>
          </cell>
          <cell r="B3862">
            <v>0</v>
          </cell>
          <cell r="C3862">
            <v>0</v>
          </cell>
          <cell r="D3862">
            <v>0</v>
          </cell>
        </row>
        <row r="3863">
          <cell r="A3863">
            <v>0</v>
          </cell>
          <cell r="B3863">
            <v>0</v>
          </cell>
          <cell r="C3863">
            <v>0</v>
          </cell>
          <cell r="D3863">
            <v>0</v>
          </cell>
        </row>
        <row r="3864">
          <cell r="A3864">
            <v>0</v>
          </cell>
          <cell r="B3864">
            <v>0</v>
          </cell>
          <cell r="C3864">
            <v>0</v>
          </cell>
          <cell r="D3864">
            <v>0</v>
          </cell>
        </row>
        <row r="3865">
          <cell r="A3865">
            <v>0</v>
          </cell>
          <cell r="B3865">
            <v>0</v>
          </cell>
          <cell r="C3865">
            <v>0</v>
          </cell>
          <cell r="D3865">
            <v>0</v>
          </cell>
        </row>
        <row r="3866">
          <cell r="A3866">
            <v>0</v>
          </cell>
          <cell r="B3866">
            <v>0</v>
          </cell>
          <cell r="C3866">
            <v>0</v>
          </cell>
          <cell r="D3866">
            <v>0</v>
          </cell>
        </row>
        <row r="3867">
          <cell r="A3867">
            <v>0</v>
          </cell>
          <cell r="B3867">
            <v>0</v>
          </cell>
          <cell r="C3867">
            <v>0</v>
          </cell>
          <cell r="D3867">
            <v>0</v>
          </cell>
        </row>
        <row r="3868">
          <cell r="A3868">
            <v>0</v>
          </cell>
          <cell r="B3868">
            <v>0</v>
          </cell>
          <cell r="C3868">
            <v>0</v>
          </cell>
          <cell r="D3868">
            <v>0</v>
          </cell>
        </row>
        <row r="3869">
          <cell r="A3869">
            <v>0</v>
          </cell>
          <cell r="B3869">
            <v>0</v>
          </cell>
          <cell r="C3869">
            <v>0</v>
          </cell>
          <cell r="D3869">
            <v>0</v>
          </cell>
        </row>
        <row r="3870">
          <cell r="A3870">
            <v>0</v>
          </cell>
          <cell r="B3870">
            <v>0</v>
          </cell>
          <cell r="C3870">
            <v>0</v>
          </cell>
          <cell r="D3870">
            <v>0</v>
          </cell>
        </row>
        <row r="3871">
          <cell r="A3871">
            <v>0</v>
          </cell>
          <cell r="B3871">
            <v>0</v>
          </cell>
          <cell r="C3871">
            <v>0</v>
          </cell>
          <cell r="D3871">
            <v>0</v>
          </cell>
        </row>
        <row r="3872">
          <cell r="A3872">
            <v>0</v>
          </cell>
          <cell r="B3872">
            <v>0</v>
          </cell>
          <cell r="C3872">
            <v>0</v>
          </cell>
          <cell r="D3872">
            <v>0</v>
          </cell>
        </row>
        <row r="3873">
          <cell r="A3873">
            <v>0</v>
          </cell>
          <cell r="B3873">
            <v>0</v>
          </cell>
          <cell r="C3873">
            <v>0</v>
          </cell>
          <cell r="D3873">
            <v>0</v>
          </cell>
        </row>
        <row r="3874">
          <cell r="A3874">
            <v>0</v>
          </cell>
          <cell r="B3874">
            <v>0</v>
          </cell>
          <cell r="C3874">
            <v>0</v>
          </cell>
          <cell r="D3874">
            <v>0</v>
          </cell>
        </row>
        <row r="3875">
          <cell r="A3875">
            <v>0</v>
          </cell>
          <cell r="B3875">
            <v>0</v>
          </cell>
          <cell r="C3875">
            <v>0</v>
          </cell>
          <cell r="D3875">
            <v>0</v>
          </cell>
        </row>
        <row r="3876">
          <cell r="A3876">
            <v>0</v>
          </cell>
          <cell r="B3876">
            <v>0</v>
          </cell>
          <cell r="C3876">
            <v>0</v>
          </cell>
          <cell r="D3876">
            <v>0</v>
          </cell>
        </row>
        <row r="3877">
          <cell r="A3877">
            <v>0</v>
          </cell>
          <cell r="B3877">
            <v>0</v>
          </cell>
          <cell r="C3877">
            <v>0</v>
          </cell>
          <cell r="D3877">
            <v>0</v>
          </cell>
        </row>
        <row r="3878">
          <cell r="A3878">
            <v>0</v>
          </cell>
          <cell r="B3878">
            <v>0</v>
          </cell>
          <cell r="C3878">
            <v>0</v>
          </cell>
          <cell r="D3878">
            <v>0</v>
          </cell>
        </row>
        <row r="3879">
          <cell r="A3879">
            <v>0</v>
          </cell>
          <cell r="B3879">
            <v>0</v>
          </cell>
          <cell r="C3879">
            <v>0</v>
          </cell>
          <cell r="D3879">
            <v>0</v>
          </cell>
        </row>
        <row r="3880">
          <cell r="A3880">
            <v>0</v>
          </cell>
          <cell r="B3880">
            <v>0</v>
          </cell>
          <cell r="C3880">
            <v>0</v>
          </cell>
          <cell r="D3880">
            <v>0</v>
          </cell>
        </row>
        <row r="3881">
          <cell r="A3881">
            <v>0</v>
          </cell>
          <cell r="B3881">
            <v>0</v>
          </cell>
          <cell r="C3881">
            <v>0</v>
          </cell>
          <cell r="D3881">
            <v>0</v>
          </cell>
        </row>
        <row r="3882">
          <cell r="A3882">
            <v>0</v>
          </cell>
          <cell r="B3882">
            <v>0</v>
          </cell>
          <cell r="C3882">
            <v>0</v>
          </cell>
          <cell r="D3882">
            <v>0</v>
          </cell>
        </row>
        <row r="3883">
          <cell r="A3883">
            <v>0</v>
          </cell>
          <cell r="B3883">
            <v>0</v>
          </cell>
          <cell r="C3883">
            <v>0</v>
          </cell>
          <cell r="D3883">
            <v>0</v>
          </cell>
        </row>
        <row r="3884">
          <cell r="A3884">
            <v>0</v>
          </cell>
          <cell r="B3884">
            <v>0</v>
          </cell>
          <cell r="C3884">
            <v>0</v>
          </cell>
          <cell r="D3884">
            <v>0</v>
          </cell>
        </row>
        <row r="3885">
          <cell r="A3885">
            <v>0</v>
          </cell>
          <cell r="B3885">
            <v>0</v>
          </cell>
          <cell r="C3885">
            <v>0</v>
          </cell>
          <cell r="D3885">
            <v>0</v>
          </cell>
        </row>
        <row r="3886">
          <cell r="A3886">
            <v>0</v>
          </cell>
          <cell r="B3886">
            <v>0</v>
          </cell>
          <cell r="C3886">
            <v>0</v>
          </cell>
          <cell r="D3886">
            <v>0</v>
          </cell>
        </row>
        <row r="3887">
          <cell r="A3887">
            <v>0</v>
          </cell>
          <cell r="B3887">
            <v>0</v>
          </cell>
          <cell r="C3887">
            <v>0</v>
          </cell>
          <cell r="D3887">
            <v>0</v>
          </cell>
        </row>
        <row r="3888">
          <cell r="A3888">
            <v>0</v>
          </cell>
          <cell r="B3888">
            <v>0</v>
          </cell>
          <cell r="C3888">
            <v>0</v>
          </cell>
          <cell r="D3888">
            <v>0</v>
          </cell>
        </row>
        <row r="3889">
          <cell r="A3889">
            <v>0</v>
          </cell>
          <cell r="B3889">
            <v>0</v>
          </cell>
          <cell r="C3889">
            <v>0</v>
          </cell>
          <cell r="D3889">
            <v>0</v>
          </cell>
        </row>
        <row r="3890">
          <cell r="A3890">
            <v>0</v>
          </cell>
          <cell r="B3890">
            <v>0</v>
          </cell>
          <cell r="C3890">
            <v>0</v>
          </cell>
          <cell r="D3890">
            <v>0</v>
          </cell>
        </row>
        <row r="3891">
          <cell r="A3891">
            <v>0</v>
          </cell>
          <cell r="B3891">
            <v>0</v>
          </cell>
          <cell r="C3891">
            <v>0</v>
          </cell>
          <cell r="D3891">
            <v>0</v>
          </cell>
        </row>
        <row r="3892">
          <cell r="A3892">
            <v>0</v>
          </cell>
          <cell r="B3892">
            <v>0</v>
          </cell>
          <cell r="C3892">
            <v>0</v>
          </cell>
          <cell r="D3892">
            <v>0</v>
          </cell>
        </row>
        <row r="3893">
          <cell r="A3893">
            <v>0</v>
          </cell>
          <cell r="B3893">
            <v>0</v>
          </cell>
          <cell r="C3893">
            <v>0</v>
          </cell>
          <cell r="D3893">
            <v>0</v>
          </cell>
        </row>
        <row r="3894">
          <cell r="A3894">
            <v>0</v>
          </cell>
          <cell r="B3894">
            <v>0</v>
          </cell>
          <cell r="C3894">
            <v>0</v>
          </cell>
          <cell r="D3894">
            <v>0</v>
          </cell>
        </row>
        <row r="3895">
          <cell r="A3895">
            <v>0</v>
          </cell>
          <cell r="B3895">
            <v>0</v>
          </cell>
          <cell r="C3895">
            <v>0</v>
          </cell>
          <cell r="D3895">
            <v>0</v>
          </cell>
        </row>
        <row r="3896">
          <cell r="A3896">
            <v>0</v>
          </cell>
          <cell r="B3896">
            <v>0</v>
          </cell>
          <cell r="C3896">
            <v>0</v>
          </cell>
          <cell r="D3896">
            <v>0</v>
          </cell>
        </row>
        <row r="3897">
          <cell r="A3897">
            <v>0</v>
          </cell>
          <cell r="B3897">
            <v>0</v>
          </cell>
          <cell r="C3897">
            <v>0</v>
          </cell>
          <cell r="D3897">
            <v>0</v>
          </cell>
        </row>
        <row r="3898">
          <cell r="A3898">
            <v>0</v>
          </cell>
          <cell r="B3898">
            <v>0</v>
          </cell>
          <cell r="C3898">
            <v>0</v>
          </cell>
          <cell r="D3898">
            <v>0</v>
          </cell>
        </row>
        <row r="3899">
          <cell r="A3899">
            <v>0</v>
          </cell>
          <cell r="B3899">
            <v>0</v>
          </cell>
          <cell r="C3899">
            <v>0</v>
          </cell>
          <cell r="D3899">
            <v>0</v>
          </cell>
        </row>
        <row r="3900">
          <cell r="A3900">
            <v>0</v>
          </cell>
          <cell r="B3900">
            <v>0</v>
          </cell>
          <cell r="C3900">
            <v>0</v>
          </cell>
          <cell r="D3900">
            <v>0</v>
          </cell>
        </row>
        <row r="3901">
          <cell r="A3901">
            <v>0</v>
          </cell>
          <cell r="B3901">
            <v>0</v>
          </cell>
          <cell r="C3901">
            <v>0</v>
          </cell>
          <cell r="D3901">
            <v>0</v>
          </cell>
        </row>
        <row r="3902">
          <cell r="A3902">
            <v>0</v>
          </cell>
          <cell r="B3902">
            <v>0</v>
          </cell>
          <cell r="C3902">
            <v>0</v>
          </cell>
          <cell r="D3902">
            <v>0</v>
          </cell>
        </row>
        <row r="3903">
          <cell r="A3903">
            <v>0</v>
          </cell>
          <cell r="B3903">
            <v>0</v>
          </cell>
          <cell r="C3903">
            <v>0</v>
          </cell>
          <cell r="D3903">
            <v>0</v>
          </cell>
        </row>
        <row r="3904">
          <cell r="A3904">
            <v>0</v>
          </cell>
          <cell r="B3904">
            <v>0</v>
          </cell>
          <cell r="C3904">
            <v>0</v>
          </cell>
          <cell r="D3904">
            <v>0</v>
          </cell>
        </row>
        <row r="3905">
          <cell r="A3905">
            <v>0</v>
          </cell>
          <cell r="B3905">
            <v>0</v>
          </cell>
          <cell r="C3905">
            <v>0</v>
          </cell>
          <cell r="D3905">
            <v>0</v>
          </cell>
        </row>
        <row r="3906">
          <cell r="A3906">
            <v>0</v>
          </cell>
          <cell r="B3906">
            <v>0</v>
          </cell>
          <cell r="C3906">
            <v>0</v>
          </cell>
          <cell r="D3906">
            <v>0</v>
          </cell>
        </row>
        <row r="3907">
          <cell r="A3907">
            <v>0</v>
          </cell>
          <cell r="B3907">
            <v>0</v>
          </cell>
          <cell r="C3907">
            <v>0</v>
          </cell>
          <cell r="D3907">
            <v>0</v>
          </cell>
        </row>
        <row r="3908">
          <cell r="A3908">
            <v>0</v>
          </cell>
          <cell r="B3908">
            <v>0</v>
          </cell>
          <cell r="C3908">
            <v>0</v>
          </cell>
          <cell r="D3908">
            <v>0</v>
          </cell>
        </row>
        <row r="3909">
          <cell r="A3909">
            <v>0</v>
          </cell>
          <cell r="B3909">
            <v>0</v>
          </cell>
          <cell r="C3909">
            <v>0</v>
          </cell>
          <cell r="D3909">
            <v>0</v>
          </cell>
        </row>
        <row r="3910">
          <cell r="A3910">
            <v>0</v>
          </cell>
          <cell r="B3910">
            <v>0</v>
          </cell>
          <cell r="C3910">
            <v>0</v>
          </cell>
          <cell r="D3910">
            <v>0</v>
          </cell>
        </row>
        <row r="3911">
          <cell r="A3911">
            <v>0</v>
          </cell>
          <cell r="B3911">
            <v>0</v>
          </cell>
          <cell r="C3911">
            <v>0</v>
          </cell>
          <cell r="D3911">
            <v>0</v>
          </cell>
        </row>
        <row r="3912">
          <cell r="A3912">
            <v>0</v>
          </cell>
          <cell r="B3912">
            <v>0</v>
          </cell>
          <cell r="C3912">
            <v>0</v>
          </cell>
          <cell r="D3912">
            <v>0</v>
          </cell>
        </row>
        <row r="3913">
          <cell r="A3913">
            <v>0</v>
          </cell>
          <cell r="B3913">
            <v>0</v>
          </cell>
          <cell r="C3913">
            <v>0</v>
          </cell>
          <cell r="D3913">
            <v>0</v>
          </cell>
        </row>
        <row r="3914">
          <cell r="A3914">
            <v>0</v>
          </cell>
          <cell r="B3914">
            <v>0</v>
          </cell>
          <cell r="C3914">
            <v>0</v>
          </cell>
          <cell r="D3914">
            <v>0</v>
          </cell>
        </row>
        <row r="3915">
          <cell r="A3915">
            <v>0</v>
          </cell>
          <cell r="B3915">
            <v>0</v>
          </cell>
          <cell r="C3915">
            <v>0</v>
          </cell>
          <cell r="D3915">
            <v>0</v>
          </cell>
        </row>
        <row r="3916">
          <cell r="A3916">
            <v>0</v>
          </cell>
          <cell r="B3916">
            <v>0</v>
          </cell>
          <cell r="C3916">
            <v>0</v>
          </cell>
          <cell r="D3916">
            <v>0</v>
          </cell>
        </row>
        <row r="3917">
          <cell r="A3917">
            <v>0</v>
          </cell>
          <cell r="B3917">
            <v>0</v>
          </cell>
          <cell r="C3917">
            <v>0</v>
          </cell>
          <cell r="D3917">
            <v>0</v>
          </cell>
        </row>
        <row r="3918">
          <cell r="A3918">
            <v>0</v>
          </cell>
          <cell r="B3918">
            <v>0</v>
          </cell>
          <cell r="C3918">
            <v>0</v>
          </cell>
          <cell r="D3918">
            <v>0</v>
          </cell>
        </row>
        <row r="3919">
          <cell r="A3919">
            <v>0</v>
          </cell>
          <cell r="B3919">
            <v>0</v>
          </cell>
          <cell r="C3919">
            <v>0</v>
          </cell>
          <cell r="D3919">
            <v>0</v>
          </cell>
        </row>
        <row r="3920">
          <cell r="A3920">
            <v>0</v>
          </cell>
          <cell r="B3920">
            <v>0</v>
          </cell>
          <cell r="C3920">
            <v>0</v>
          </cell>
          <cell r="D3920">
            <v>0</v>
          </cell>
        </row>
        <row r="3921">
          <cell r="A3921">
            <v>0</v>
          </cell>
          <cell r="B3921">
            <v>0</v>
          </cell>
          <cell r="C3921">
            <v>0</v>
          </cell>
          <cell r="D3921">
            <v>0</v>
          </cell>
        </row>
        <row r="3922">
          <cell r="A3922">
            <v>0</v>
          </cell>
          <cell r="B3922">
            <v>0</v>
          </cell>
          <cell r="C3922">
            <v>0</v>
          </cell>
          <cell r="D3922">
            <v>0</v>
          </cell>
        </row>
        <row r="3923">
          <cell r="A3923">
            <v>0</v>
          </cell>
          <cell r="B3923">
            <v>0</v>
          </cell>
          <cell r="C3923">
            <v>0</v>
          </cell>
          <cell r="D3923">
            <v>0</v>
          </cell>
        </row>
        <row r="3924">
          <cell r="A3924">
            <v>0</v>
          </cell>
          <cell r="B3924">
            <v>0</v>
          </cell>
          <cell r="C3924">
            <v>0</v>
          </cell>
          <cell r="D3924">
            <v>0</v>
          </cell>
        </row>
        <row r="3925">
          <cell r="A3925">
            <v>0</v>
          </cell>
          <cell r="B3925">
            <v>0</v>
          </cell>
          <cell r="C3925">
            <v>0</v>
          </cell>
          <cell r="D3925">
            <v>0</v>
          </cell>
        </row>
        <row r="3926">
          <cell r="A3926">
            <v>0</v>
          </cell>
          <cell r="B3926">
            <v>0</v>
          </cell>
          <cell r="C3926">
            <v>0</v>
          </cell>
          <cell r="D3926">
            <v>0</v>
          </cell>
        </row>
        <row r="3927">
          <cell r="A3927">
            <v>0</v>
          </cell>
          <cell r="B3927">
            <v>0</v>
          </cell>
          <cell r="C3927">
            <v>0</v>
          </cell>
          <cell r="D3927">
            <v>0</v>
          </cell>
        </row>
        <row r="3928">
          <cell r="A3928">
            <v>0</v>
          </cell>
          <cell r="B3928">
            <v>0</v>
          </cell>
          <cell r="C3928">
            <v>0</v>
          </cell>
          <cell r="D3928">
            <v>0</v>
          </cell>
        </row>
        <row r="3929">
          <cell r="A3929">
            <v>0</v>
          </cell>
          <cell r="B3929">
            <v>0</v>
          </cell>
          <cell r="C3929">
            <v>0</v>
          </cell>
          <cell r="D3929">
            <v>0</v>
          </cell>
        </row>
        <row r="3930">
          <cell r="A3930">
            <v>0</v>
          </cell>
          <cell r="B3930">
            <v>0</v>
          </cell>
          <cell r="C3930">
            <v>0</v>
          </cell>
          <cell r="D3930">
            <v>0</v>
          </cell>
        </row>
        <row r="3931">
          <cell r="A3931">
            <v>0</v>
          </cell>
          <cell r="B3931">
            <v>0</v>
          </cell>
          <cell r="C3931">
            <v>0</v>
          </cell>
          <cell r="D3931">
            <v>0</v>
          </cell>
        </row>
        <row r="3932">
          <cell r="A3932">
            <v>0</v>
          </cell>
          <cell r="B3932">
            <v>0</v>
          </cell>
          <cell r="C3932">
            <v>0</v>
          </cell>
          <cell r="D3932">
            <v>0</v>
          </cell>
        </row>
        <row r="3933">
          <cell r="A3933">
            <v>0</v>
          </cell>
          <cell r="B3933">
            <v>0</v>
          </cell>
          <cell r="C3933">
            <v>0</v>
          </cell>
          <cell r="D3933">
            <v>0</v>
          </cell>
        </row>
        <row r="3934">
          <cell r="A3934">
            <v>0</v>
          </cell>
          <cell r="B3934">
            <v>0</v>
          </cell>
          <cell r="C3934">
            <v>0</v>
          </cell>
          <cell r="D3934">
            <v>0</v>
          </cell>
        </row>
        <row r="3935">
          <cell r="A3935">
            <v>0</v>
          </cell>
          <cell r="B3935">
            <v>0</v>
          </cell>
          <cell r="C3935">
            <v>0</v>
          </cell>
          <cell r="D3935">
            <v>0</v>
          </cell>
        </row>
        <row r="3936">
          <cell r="A3936">
            <v>0</v>
          </cell>
          <cell r="B3936">
            <v>0</v>
          </cell>
          <cell r="C3936">
            <v>0</v>
          </cell>
          <cell r="D3936">
            <v>0</v>
          </cell>
        </row>
        <row r="3937">
          <cell r="A3937">
            <v>0</v>
          </cell>
          <cell r="B3937">
            <v>0</v>
          </cell>
          <cell r="C3937">
            <v>0</v>
          </cell>
          <cell r="D3937">
            <v>0</v>
          </cell>
        </row>
        <row r="3938">
          <cell r="A3938">
            <v>0</v>
          </cell>
          <cell r="B3938">
            <v>0</v>
          </cell>
          <cell r="C3938">
            <v>0</v>
          </cell>
          <cell r="D3938">
            <v>0</v>
          </cell>
        </row>
        <row r="3939">
          <cell r="A3939">
            <v>0</v>
          </cell>
          <cell r="B3939">
            <v>0</v>
          </cell>
          <cell r="C3939">
            <v>0</v>
          </cell>
          <cell r="D3939">
            <v>0</v>
          </cell>
        </row>
        <row r="3940">
          <cell r="A3940">
            <v>0</v>
          </cell>
          <cell r="B3940">
            <v>0</v>
          </cell>
          <cell r="C3940">
            <v>0</v>
          </cell>
          <cell r="D3940">
            <v>0</v>
          </cell>
        </row>
        <row r="3941">
          <cell r="A3941">
            <v>0</v>
          </cell>
          <cell r="B3941">
            <v>0</v>
          </cell>
          <cell r="C3941">
            <v>0</v>
          </cell>
          <cell r="D3941">
            <v>0</v>
          </cell>
        </row>
        <row r="3942">
          <cell r="A3942">
            <v>0</v>
          </cell>
          <cell r="B3942">
            <v>0</v>
          </cell>
          <cell r="C3942">
            <v>0</v>
          </cell>
          <cell r="D3942">
            <v>0</v>
          </cell>
        </row>
        <row r="3943">
          <cell r="A3943">
            <v>0</v>
          </cell>
          <cell r="B3943">
            <v>0</v>
          </cell>
          <cell r="C3943">
            <v>0</v>
          </cell>
          <cell r="D3943">
            <v>0</v>
          </cell>
        </row>
        <row r="3944">
          <cell r="A3944">
            <v>0</v>
          </cell>
          <cell r="B3944">
            <v>0</v>
          </cell>
          <cell r="C3944">
            <v>0</v>
          </cell>
          <cell r="D3944">
            <v>0</v>
          </cell>
        </row>
        <row r="3945">
          <cell r="A3945">
            <v>0</v>
          </cell>
          <cell r="B3945">
            <v>0</v>
          </cell>
          <cell r="C3945">
            <v>0</v>
          </cell>
          <cell r="D3945">
            <v>0</v>
          </cell>
        </row>
        <row r="3946">
          <cell r="A3946">
            <v>0</v>
          </cell>
          <cell r="B3946">
            <v>0</v>
          </cell>
          <cell r="C3946">
            <v>0</v>
          </cell>
          <cell r="D3946">
            <v>0</v>
          </cell>
        </row>
        <row r="3947">
          <cell r="A3947">
            <v>0</v>
          </cell>
          <cell r="B3947">
            <v>0</v>
          </cell>
          <cell r="C3947">
            <v>0</v>
          </cell>
          <cell r="D3947">
            <v>0</v>
          </cell>
        </row>
        <row r="3948">
          <cell r="A3948">
            <v>0</v>
          </cell>
          <cell r="B3948">
            <v>0</v>
          </cell>
          <cell r="C3948">
            <v>0</v>
          </cell>
          <cell r="D3948">
            <v>0</v>
          </cell>
        </row>
        <row r="3949">
          <cell r="A3949">
            <v>0</v>
          </cell>
          <cell r="B3949">
            <v>0</v>
          </cell>
          <cell r="C3949">
            <v>0</v>
          </cell>
          <cell r="D3949">
            <v>0</v>
          </cell>
        </row>
        <row r="3950">
          <cell r="A3950">
            <v>0</v>
          </cell>
          <cell r="B3950">
            <v>0</v>
          </cell>
          <cell r="C3950">
            <v>0</v>
          </cell>
          <cell r="D3950">
            <v>0</v>
          </cell>
        </row>
        <row r="3951">
          <cell r="A3951">
            <v>0</v>
          </cell>
          <cell r="B3951">
            <v>0</v>
          </cell>
          <cell r="C3951">
            <v>0</v>
          </cell>
          <cell r="D3951">
            <v>0</v>
          </cell>
        </row>
        <row r="3952">
          <cell r="A3952">
            <v>0</v>
          </cell>
          <cell r="B3952">
            <v>0</v>
          </cell>
          <cell r="C3952">
            <v>0</v>
          </cell>
          <cell r="D3952">
            <v>0</v>
          </cell>
        </row>
        <row r="3953">
          <cell r="A3953">
            <v>0</v>
          </cell>
          <cell r="B3953">
            <v>0</v>
          </cell>
          <cell r="C3953">
            <v>0</v>
          </cell>
          <cell r="D3953">
            <v>0</v>
          </cell>
        </row>
        <row r="3954">
          <cell r="A3954">
            <v>0</v>
          </cell>
          <cell r="B3954">
            <v>0</v>
          </cell>
          <cell r="C3954">
            <v>0</v>
          </cell>
          <cell r="D3954">
            <v>0</v>
          </cell>
        </row>
        <row r="3955">
          <cell r="A3955">
            <v>0</v>
          </cell>
          <cell r="B3955">
            <v>0</v>
          </cell>
          <cell r="C3955">
            <v>0</v>
          </cell>
          <cell r="D3955">
            <v>0</v>
          </cell>
        </row>
        <row r="3956">
          <cell r="A3956">
            <v>0</v>
          </cell>
          <cell r="B3956">
            <v>0</v>
          </cell>
          <cell r="C3956">
            <v>0</v>
          </cell>
          <cell r="D3956">
            <v>0</v>
          </cell>
        </row>
        <row r="3957">
          <cell r="A3957">
            <v>0</v>
          </cell>
          <cell r="B3957">
            <v>0</v>
          </cell>
          <cell r="C3957">
            <v>0</v>
          </cell>
          <cell r="D3957">
            <v>0</v>
          </cell>
        </row>
        <row r="3958">
          <cell r="A3958">
            <v>0</v>
          </cell>
          <cell r="B3958">
            <v>0</v>
          </cell>
          <cell r="C3958">
            <v>0</v>
          </cell>
          <cell r="D3958">
            <v>0</v>
          </cell>
        </row>
        <row r="3959">
          <cell r="A3959">
            <v>0</v>
          </cell>
          <cell r="B3959">
            <v>0</v>
          </cell>
          <cell r="C3959">
            <v>0</v>
          </cell>
          <cell r="D3959">
            <v>0</v>
          </cell>
        </row>
        <row r="3960">
          <cell r="A3960">
            <v>0</v>
          </cell>
          <cell r="B3960">
            <v>0</v>
          </cell>
          <cell r="C3960">
            <v>0</v>
          </cell>
          <cell r="D3960">
            <v>0</v>
          </cell>
        </row>
        <row r="3961">
          <cell r="A3961">
            <v>0</v>
          </cell>
          <cell r="B3961">
            <v>0</v>
          </cell>
          <cell r="C3961">
            <v>0</v>
          </cell>
          <cell r="D3961">
            <v>0</v>
          </cell>
        </row>
        <row r="3962">
          <cell r="A3962">
            <v>0</v>
          </cell>
          <cell r="B3962">
            <v>0</v>
          </cell>
          <cell r="C3962">
            <v>0</v>
          </cell>
          <cell r="D3962">
            <v>0</v>
          </cell>
        </row>
        <row r="3963">
          <cell r="A3963">
            <v>0</v>
          </cell>
          <cell r="B3963">
            <v>0</v>
          </cell>
          <cell r="C3963">
            <v>0</v>
          </cell>
          <cell r="D3963">
            <v>0</v>
          </cell>
        </row>
        <row r="3964">
          <cell r="A3964">
            <v>0</v>
          </cell>
          <cell r="B3964">
            <v>0</v>
          </cell>
          <cell r="C3964">
            <v>0</v>
          </cell>
          <cell r="D3964">
            <v>0</v>
          </cell>
        </row>
        <row r="3965">
          <cell r="A3965">
            <v>0</v>
          </cell>
          <cell r="B3965">
            <v>0</v>
          </cell>
          <cell r="C3965">
            <v>0</v>
          </cell>
          <cell r="D3965">
            <v>0</v>
          </cell>
        </row>
        <row r="3966">
          <cell r="A3966">
            <v>0</v>
          </cell>
          <cell r="B3966">
            <v>0</v>
          </cell>
          <cell r="C3966">
            <v>0</v>
          </cell>
          <cell r="D3966">
            <v>0</v>
          </cell>
        </row>
        <row r="3967">
          <cell r="A3967">
            <v>0</v>
          </cell>
          <cell r="B3967">
            <v>0</v>
          </cell>
          <cell r="C3967">
            <v>0</v>
          </cell>
          <cell r="D3967">
            <v>0</v>
          </cell>
        </row>
        <row r="3968">
          <cell r="A3968">
            <v>0</v>
          </cell>
          <cell r="B3968">
            <v>0</v>
          </cell>
          <cell r="C3968">
            <v>0</v>
          </cell>
          <cell r="D3968">
            <v>0</v>
          </cell>
        </row>
        <row r="3969">
          <cell r="A3969">
            <v>0</v>
          </cell>
          <cell r="B3969">
            <v>0</v>
          </cell>
          <cell r="C3969">
            <v>0</v>
          </cell>
          <cell r="D3969">
            <v>0</v>
          </cell>
        </row>
        <row r="3970">
          <cell r="A3970">
            <v>0</v>
          </cell>
          <cell r="B3970">
            <v>0</v>
          </cell>
          <cell r="C3970">
            <v>0</v>
          </cell>
          <cell r="D3970">
            <v>0</v>
          </cell>
        </row>
        <row r="3971">
          <cell r="A3971">
            <v>0</v>
          </cell>
          <cell r="B3971">
            <v>0</v>
          </cell>
          <cell r="C3971">
            <v>0</v>
          </cell>
          <cell r="D3971">
            <v>0</v>
          </cell>
        </row>
        <row r="3972">
          <cell r="A3972">
            <v>0</v>
          </cell>
          <cell r="B3972">
            <v>0</v>
          </cell>
          <cell r="C3972">
            <v>0</v>
          </cell>
          <cell r="D3972">
            <v>0</v>
          </cell>
        </row>
        <row r="3973">
          <cell r="A3973">
            <v>0</v>
          </cell>
          <cell r="B3973">
            <v>0</v>
          </cell>
          <cell r="C3973">
            <v>0</v>
          </cell>
          <cell r="D3973">
            <v>0</v>
          </cell>
        </row>
        <row r="3974">
          <cell r="A3974">
            <v>0</v>
          </cell>
          <cell r="B3974">
            <v>0</v>
          </cell>
          <cell r="C3974">
            <v>0</v>
          </cell>
          <cell r="D3974">
            <v>0</v>
          </cell>
        </row>
        <row r="3975">
          <cell r="A3975">
            <v>0</v>
          </cell>
          <cell r="B3975">
            <v>0</v>
          </cell>
          <cell r="C3975">
            <v>0</v>
          </cell>
          <cell r="D3975">
            <v>0</v>
          </cell>
        </row>
        <row r="3976">
          <cell r="A3976">
            <v>0</v>
          </cell>
          <cell r="B3976">
            <v>0</v>
          </cell>
          <cell r="C3976">
            <v>0</v>
          </cell>
          <cell r="D3976">
            <v>0</v>
          </cell>
        </row>
        <row r="3977">
          <cell r="A3977">
            <v>0</v>
          </cell>
          <cell r="B3977">
            <v>0</v>
          </cell>
          <cell r="C3977">
            <v>0</v>
          </cell>
          <cell r="D3977">
            <v>0</v>
          </cell>
        </row>
        <row r="3978">
          <cell r="A3978">
            <v>0</v>
          </cell>
          <cell r="B3978">
            <v>0</v>
          </cell>
          <cell r="C3978">
            <v>0</v>
          </cell>
          <cell r="D3978">
            <v>0</v>
          </cell>
        </row>
        <row r="3979">
          <cell r="A3979">
            <v>0</v>
          </cell>
          <cell r="B3979">
            <v>0</v>
          </cell>
          <cell r="C3979">
            <v>0</v>
          </cell>
          <cell r="D3979">
            <v>0</v>
          </cell>
        </row>
        <row r="3980">
          <cell r="A3980">
            <v>0</v>
          </cell>
          <cell r="B3980">
            <v>0</v>
          </cell>
          <cell r="C3980">
            <v>0</v>
          </cell>
          <cell r="D3980">
            <v>0</v>
          </cell>
        </row>
        <row r="3981">
          <cell r="A3981">
            <v>0</v>
          </cell>
          <cell r="B3981">
            <v>0</v>
          </cell>
          <cell r="C3981">
            <v>0</v>
          </cell>
          <cell r="D3981">
            <v>0</v>
          </cell>
        </row>
        <row r="3982">
          <cell r="A3982">
            <v>0</v>
          </cell>
          <cell r="B3982">
            <v>0</v>
          </cell>
          <cell r="C3982">
            <v>0</v>
          </cell>
          <cell r="D3982">
            <v>0</v>
          </cell>
        </row>
        <row r="3983">
          <cell r="A3983">
            <v>0</v>
          </cell>
          <cell r="B3983">
            <v>0</v>
          </cell>
          <cell r="C3983">
            <v>0</v>
          </cell>
          <cell r="D3983">
            <v>0</v>
          </cell>
        </row>
        <row r="3984">
          <cell r="A3984">
            <v>0</v>
          </cell>
          <cell r="B3984">
            <v>0</v>
          </cell>
          <cell r="C3984">
            <v>0</v>
          </cell>
          <cell r="D3984">
            <v>0</v>
          </cell>
        </row>
        <row r="3985">
          <cell r="A3985">
            <v>0</v>
          </cell>
          <cell r="B3985">
            <v>0</v>
          </cell>
          <cell r="C3985">
            <v>0</v>
          </cell>
          <cell r="D3985">
            <v>0</v>
          </cell>
        </row>
        <row r="3986">
          <cell r="A3986">
            <v>0</v>
          </cell>
          <cell r="B3986">
            <v>0</v>
          </cell>
          <cell r="C3986">
            <v>0</v>
          </cell>
          <cell r="D3986">
            <v>0</v>
          </cell>
        </row>
        <row r="3987">
          <cell r="A3987">
            <v>0</v>
          </cell>
          <cell r="B3987">
            <v>0</v>
          </cell>
          <cell r="C3987">
            <v>0</v>
          </cell>
          <cell r="D3987">
            <v>0</v>
          </cell>
        </row>
        <row r="3988">
          <cell r="A3988">
            <v>0</v>
          </cell>
          <cell r="B3988">
            <v>0</v>
          </cell>
          <cell r="C3988">
            <v>0</v>
          </cell>
          <cell r="D3988">
            <v>0</v>
          </cell>
        </row>
        <row r="3989">
          <cell r="A3989">
            <v>0</v>
          </cell>
          <cell r="B3989">
            <v>0</v>
          </cell>
          <cell r="C3989">
            <v>0</v>
          </cell>
          <cell r="D3989">
            <v>0</v>
          </cell>
        </row>
        <row r="3990">
          <cell r="A3990">
            <v>0</v>
          </cell>
          <cell r="B3990">
            <v>0</v>
          </cell>
          <cell r="C3990">
            <v>0</v>
          </cell>
          <cell r="D3990">
            <v>0</v>
          </cell>
        </row>
        <row r="3991">
          <cell r="A3991">
            <v>0</v>
          </cell>
          <cell r="B3991">
            <v>0</v>
          </cell>
          <cell r="C3991">
            <v>0</v>
          </cell>
          <cell r="D3991">
            <v>0</v>
          </cell>
        </row>
        <row r="3992">
          <cell r="A3992">
            <v>0</v>
          </cell>
          <cell r="B3992">
            <v>0</v>
          </cell>
          <cell r="C3992">
            <v>0</v>
          </cell>
          <cell r="D3992">
            <v>0</v>
          </cell>
        </row>
        <row r="3993">
          <cell r="A3993">
            <v>0</v>
          </cell>
          <cell r="B3993">
            <v>0</v>
          </cell>
          <cell r="C3993">
            <v>0</v>
          </cell>
          <cell r="D3993">
            <v>0</v>
          </cell>
        </row>
        <row r="3994">
          <cell r="A3994">
            <v>0</v>
          </cell>
          <cell r="B3994">
            <v>0</v>
          </cell>
          <cell r="C3994">
            <v>0</v>
          </cell>
          <cell r="D3994">
            <v>0</v>
          </cell>
        </row>
        <row r="3995">
          <cell r="A3995">
            <v>0</v>
          </cell>
          <cell r="B3995">
            <v>0</v>
          </cell>
          <cell r="C3995">
            <v>0</v>
          </cell>
          <cell r="D3995">
            <v>0</v>
          </cell>
        </row>
        <row r="3996">
          <cell r="A3996">
            <v>0</v>
          </cell>
          <cell r="B3996">
            <v>0</v>
          </cell>
          <cell r="C3996">
            <v>0</v>
          </cell>
          <cell r="D3996">
            <v>0</v>
          </cell>
        </row>
        <row r="3997">
          <cell r="A3997">
            <v>0</v>
          </cell>
          <cell r="B3997">
            <v>0</v>
          </cell>
          <cell r="C3997">
            <v>0</v>
          </cell>
          <cell r="D3997">
            <v>0</v>
          </cell>
        </row>
        <row r="3998">
          <cell r="A3998">
            <v>0</v>
          </cell>
          <cell r="B3998">
            <v>0</v>
          </cell>
          <cell r="C3998">
            <v>0</v>
          </cell>
          <cell r="D3998">
            <v>0</v>
          </cell>
        </row>
        <row r="3999">
          <cell r="A3999">
            <v>0</v>
          </cell>
          <cell r="B3999">
            <v>0</v>
          </cell>
          <cell r="C3999">
            <v>0</v>
          </cell>
          <cell r="D3999">
            <v>0</v>
          </cell>
        </row>
        <row r="4000">
          <cell r="A4000">
            <v>0</v>
          </cell>
          <cell r="B4000">
            <v>0</v>
          </cell>
          <cell r="C4000">
            <v>0</v>
          </cell>
          <cell r="D4000">
            <v>0</v>
          </cell>
        </row>
        <row r="4001">
          <cell r="A4001">
            <v>0</v>
          </cell>
          <cell r="B4001">
            <v>0</v>
          </cell>
          <cell r="C4001">
            <v>0</v>
          </cell>
          <cell r="D4001">
            <v>0</v>
          </cell>
        </row>
        <row r="4002">
          <cell r="A4002">
            <v>0</v>
          </cell>
          <cell r="B4002">
            <v>0</v>
          </cell>
          <cell r="C4002">
            <v>0</v>
          </cell>
          <cell r="D4002">
            <v>0</v>
          </cell>
        </row>
        <row r="4003">
          <cell r="A4003">
            <v>0</v>
          </cell>
          <cell r="B4003">
            <v>0</v>
          </cell>
          <cell r="C4003">
            <v>0</v>
          </cell>
          <cell r="D4003">
            <v>0</v>
          </cell>
        </row>
        <row r="4004">
          <cell r="A4004">
            <v>0</v>
          </cell>
          <cell r="B4004">
            <v>0</v>
          </cell>
          <cell r="C4004">
            <v>0</v>
          </cell>
          <cell r="D4004">
            <v>0</v>
          </cell>
        </row>
        <row r="4005">
          <cell r="A4005">
            <v>0</v>
          </cell>
          <cell r="B4005">
            <v>0</v>
          </cell>
          <cell r="C4005">
            <v>0</v>
          </cell>
          <cell r="D4005">
            <v>0</v>
          </cell>
        </row>
        <row r="4006">
          <cell r="A4006">
            <v>0</v>
          </cell>
          <cell r="B4006">
            <v>0</v>
          </cell>
          <cell r="C4006">
            <v>0</v>
          </cell>
          <cell r="D4006">
            <v>0</v>
          </cell>
        </row>
        <row r="4007">
          <cell r="A4007">
            <v>0</v>
          </cell>
          <cell r="B4007">
            <v>0</v>
          </cell>
          <cell r="C4007">
            <v>0</v>
          </cell>
          <cell r="D4007">
            <v>0</v>
          </cell>
        </row>
        <row r="4008">
          <cell r="A4008">
            <v>0</v>
          </cell>
          <cell r="B4008">
            <v>0</v>
          </cell>
          <cell r="C4008">
            <v>0</v>
          </cell>
          <cell r="D4008">
            <v>0</v>
          </cell>
        </row>
        <row r="4009">
          <cell r="A4009">
            <v>0</v>
          </cell>
          <cell r="B4009">
            <v>0</v>
          </cell>
          <cell r="C4009">
            <v>0</v>
          </cell>
          <cell r="D4009">
            <v>0</v>
          </cell>
        </row>
        <row r="4010">
          <cell r="A4010">
            <v>0</v>
          </cell>
          <cell r="B4010">
            <v>0</v>
          </cell>
          <cell r="C4010">
            <v>0</v>
          </cell>
          <cell r="D4010">
            <v>0</v>
          </cell>
        </row>
        <row r="4011">
          <cell r="A4011">
            <v>0</v>
          </cell>
          <cell r="B4011">
            <v>0</v>
          </cell>
          <cell r="C4011">
            <v>0</v>
          </cell>
          <cell r="D4011">
            <v>0</v>
          </cell>
        </row>
        <row r="4012">
          <cell r="A4012">
            <v>0</v>
          </cell>
          <cell r="B4012">
            <v>0</v>
          </cell>
          <cell r="C4012">
            <v>0</v>
          </cell>
          <cell r="D4012">
            <v>0</v>
          </cell>
        </row>
        <row r="4013">
          <cell r="A4013">
            <v>0</v>
          </cell>
          <cell r="B4013">
            <v>0</v>
          </cell>
          <cell r="C4013">
            <v>0</v>
          </cell>
          <cell r="D4013">
            <v>0</v>
          </cell>
        </row>
        <row r="4014">
          <cell r="A4014">
            <v>0</v>
          </cell>
          <cell r="B4014">
            <v>0</v>
          </cell>
          <cell r="C4014">
            <v>0</v>
          </cell>
          <cell r="D4014">
            <v>0</v>
          </cell>
        </row>
        <row r="4015">
          <cell r="A4015">
            <v>0</v>
          </cell>
          <cell r="B4015">
            <v>0</v>
          </cell>
          <cell r="C4015">
            <v>0</v>
          </cell>
          <cell r="D4015">
            <v>0</v>
          </cell>
        </row>
        <row r="4016">
          <cell r="A4016">
            <v>0</v>
          </cell>
          <cell r="B4016">
            <v>0</v>
          </cell>
          <cell r="C4016">
            <v>0</v>
          </cell>
          <cell r="D4016">
            <v>0</v>
          </cell>
        </row>
        <row r="4017">
          <cell r="A4017">
            <v>0</v>
          </cell>
          <cell r="B4017">
            <v>0</v>
          </cell>
          <cell r="C4017">
            <v>0</v>
          </cell>
          <cell r="D4017">
            <v>0</v>
          </cell>
        </row>
        <row r="4018">
          <cell r="A4018">
            <v>0</v>
          </cell>
          <cell r="B4018">
            <v>0</v>
          </cell>
          <cell r="C4018">
            <v>0</v>
          </cell>
          <cell r="D4018">
            <v>0</v>
          </cell>
        </row>
        <row r="4019">
          <cell r="A4019">
            <v>0</v>
          </cell>
          <cell r="B4019">
            <v>0</v>
          </cell>
          <cell r="C4019">
            <v>0</v>
          </cell>
          <cell r="D4019">
            <v>0</v>
          </cell>
        </row>
        <row r="4020">
          <cell r="A4020">
            <v>0</v>
          </cell>
          <cell r="B4020">
            <v>0</v>
          </cell>
          <cell r="C4020">
            <v>0</v>
          </cell>
          <cell r="D4020">
            <v>0</v>
          </cell>
        </row>
        <row r="4021">
          <cell r="A4021">
            <v>0</v>
          </cell>
          <cell r="B4021">
            <v>0</v>
          </cell>
          <cell r="C4021">
            <v>0</v>
          </cell>
          <cell r="D4021">
            <v>0</v>
          </cell>
        </row>
        <row r="4022">
          <cell r="A4022">
            <v>0</v>
          </cell>
          <cell r="B4022">
            <v>0</v>
          </cell>
          <cell r="C4022">
            <v>0</v>
          </cell>
          <cell r="D4022">
            <v>0</v>
          </cell>
        </row>
        <row r="4023">
          <cell r="A4023">
            <v>0</v>
          </cell>
          <cell r="B4023">
            <v>0</v>
          </cell>
          <cell r="C4023">
            <v>0</v>
          </cell>
          <cell r="D4023">
            <v>0</v>
          </cell>
        </row>
        <row r="4024">
          <cell r="A4024">
            <v>0</v>
          </cell>
          <cell r="B4024">
            <v>0</v>
          </cell>
          <cell r="C4024">
            <v>0</v>
          </cell>
          <cell r="D4024">
            <v>0</v>
          </cell>
        </row>
        <row r="4025">
          <cell r="A4025">
            <v>0</v>
          </cell>
          <cell r="B4025">
            <v>0</v>
          </cell>
          <cell r="C4025">
            <v>0</v>
          </cell>
          <cell r="D4025">
            <v>0</v>
          </cell>
        </row>
        <row r="4026">
          <cell r="A4026">
            <v>0</v>
          </cell>
          <cell r="B4026">
            <v>0</v>
          </cell>
          <cell r="C4026">
            <v>0</v>
          </cell>
          <cell r="D4026">
            <v>0</v>
          </cell>
        </row>
        <row r="4027">
          <cell r="A4027">
            <v>0</v>
          </cell>
          <cell r="B4027">
            <v>0</v>
          </cell>
          <cell r="C4027">
            <v>0</v>
          </cell>
          <cell r="D4027">
            <v>0</v>
          </cell>
        </row>
        <row r="4028">
          <cell r="A4028">
            <v>0</v>
          </cell>
          <cell r="B4028">
            <v>0</v>
          </cell>
          <cell r="C4028">
            <v>0</v>
          </cell>
          <cell r="D4028">
            <v>0</v>
          </cell>
        </row>
        <row r="4029">
          <cell r="A4029">
            <v>0</v>
          </cell>
          <cell r="B4029">
            <v>0</v>
          </cell>
          <cell r="C4029">
            <v>0</v>
          </cell>
          <cell r="D4029">
            <v>0</v>
          </cell>
        </row>
        <row r="4030">
          <cell r="A4030">
            <v>0</v>
          </cell>
          <cell r="B4030">
            <v>0</v>
          </cell>
          <cell r="C4030">
            <v>0</v>
          </cell>
          <cell r="D4030">
            <v>0</v>
          </cell>
        </row>
        <row r="4031">
          <cell r="A4031">
            <v>0</v>
          </cell>
          <cell r="B4031">
            <v>0</v>
          </cell>
          <cell r="C4031">
            <v>0</v>
          </cell>
          <cell r="D4031">
            <v>0</v>
          </cell>
        </row>
        <row r="4032">
          <cell r="A4032">
            <v>0</v>
          </cell>
          <cell r="B4032">
            <v>0</v>
          </cell>
          <cell r="C4032">
            <v>0</v>
          </cell>
          <cell r="D4032">
            <v>0</v>
          </cell>
        </row>
        <row r="4033">
          <cell r="A4033">
            <v>0</v>
          </cell>
          <cell r="B4033">
            <v>0</v>
          </cell>
          <cell r="C4033">
            <v>0</v>
          </cell>
          <cell r="D4033">
            <v>0</v>
          </cell>
        </row>
        <row r="4034">
          <cell r="A4034">
            <v>0</v>
          </cell>
          <cell r="B4034">
            <v>0</v>
          </cell>
          <cell r="C4034">
            <v>0</v>
          </cell>
          <cell r="D4034">
            <v>0</v>
          </cell>
        </row>
        <row r="4035">
          <cell r="A4035">
            <v>0</v>
          </cell>
          <cell r="B4035">
            <v>0</v>
          </cell>
          <cell r="C4035">
            <v>0</v>
          </cell>
          <cell r="D4035">
            <v>0</v>
          </cell>
        </row>
        <row r="4036">
          <cell r="A4036">
            <v>0</v>
          </cell>
          <cell r="B4036">
            <v>0</v>
          </cell>
          <cell r="C4036">
            <v>0</v>
          </cell>
          <cell r="D4036">
            <v>0</v>
          </cell>
        </row>
        <row r="4037">
          <cell r="A4037">
            <v>0</v>
          </cell>
          <cell r="B4037">
            <v>0</v>
          </cell>
          <cell r="C4037">
            <v>0</v>
          </cell>
          <cell r="D4037">
            <v>0</v>
          </cell>
        </row>
        <row r="4038">
          <cell r="A4038">
            <v>0</v>
          </cell>
          <cell r="B4038">
            <v>0</v>
          </cell>
          <cell r="C4038">
            <v>0</v>
          </cell>
          <cell r="D4038">
            <v>0</v>
          </cell>
        </row>
        <row r="4039">
          <cell r="A4039">
            <v>0</v>
          </cell>
          <cell r="B4039">
            <v>0</v>
          </cell>
          <cell r="C4039">
            <v>0</v>
          </cell>
          <cell r="D4039">
            <v>0</v>
          </cell>
        </row>
        <row r="4040">
          <cell r="A4040">
            <v>0</v>
          </cell>
          <cell r="B4040">
            <v>0</v>
          </cell>
          <cell r="C4040">
            <v>0</v>
          </cell>
          <cell r="D4040">
            <v>0</v>
          </cell>
        </row>
        <row r="4041">
          <cell r="A4041">
            <v>0</v>
          </cell>
          <cell r="B4041">
            <v>0</v>
          </cell>
          <cell r="C4041">
            <v>0</v>
          </cell>
          <cell r="D4041">
            <v>0</v>
          </cell>
        </row>
        <row r="4042">
          <cell r="A4042">
            <v>0</v>
          </cell>
          <cell r="B4042">
            <v>0</v>
          </cell>
          <cell r="C4042">
            <v>0</v>
          </cell>
          <cell r="D4042">
            <v>0</v>
          </cell>
        </row>
        <row r="4043">
          <cell r="A4043">
            <v>0</v>
          </cell>
          <cell r="B4043">
            <v>0</v>
          </cell>
          <cell r="C4043">
            <v>0</v>
          </cell>
          <cell r="D4043">
            <v>0</v>
          </cell>
        </row>
        <row r="4044">
          <cell r="A4044">
            <v>0</v>
          </cell>
          <cell r="B4044">
            <v>0</v>
          </cell>
          <cell r="C4044">
            <v>0</v>
          </cell>
          <cell r="D4044">
            <v>0</v>
          </cell>
        </row>
        <row r="4045">
          <cell r="A4045">
            <v>0</v>
          </cell>
          <cell r="B4045">
            <v>0</v>
          </cell>
          <cell r="C4045">
            <v>0</v>
          </cell>
          <cell r="D4045">
            <v>0</v>
          </cell>
        </row>
        <row r="4046">
          <cell r="A4046">
            <v>0</v>
          </cell>
          <cell r="B4046">
            <v>0</v>
          </cell>
          <cell r="C4046">
            <v>0</v>
          </cell>
          <cell r="D4046">
            <v>0</v>
          </cell>
        </row>
        <row r="4047">
          <cell r="A4047">
            <v>0</v>
          </cell>
          <cell r="B4047">
            <v>0</v>
          </cell>
          <cell r="C4047">
            <v>0</v>
          </cell>
          <cell r="D4047">
            <v>0</v>
          </cell>
        </row>
        <row r="4048">
          <cell r="A4048">
            <v>0</v>
          </cell>
          <cell r="B4048">
            <v>0</v>
          </cell>
          <cell r="C4048">
            <v>0</v>
          </cell>
          <cell r="D4048">
            <v>0</v>
          </cell>
        </row>
        <row r="4049">
          <cell r="A4049">
            <v>0</v>
          </cell>
          <cell r="B4049">
            <v>0</v>
          </cell>
          <cell r="C4049">
            <v>0</v>
          </cell>
          <cell r="D4049">
            <v>0</v>
          </cell>
        </row>
        <row r="4050">
          <cell r="A4050">
            <v>0</v>
          </cell>
          <cell r="B4050">
            <v>0</v>
          </cell>
          <cell r="C4050">
            <v>0</v>
          </cell>
          <cell r="D4050">
            <v>0</v>
          </cell>
        </row>
        <row r="4051">
          <cell r="A4051">
            <v>0</v>
          </cell>
          <cell r="B4051">
            <v>0</v>
          </cell>
          <cell r="C4051">
            <v>0</v>
          </cell>
          <cell r="D4051">
            <v>0</v>
          </cell>
        </row>
        <row r="4052">
          <cell r="A4052">
            <v>0</v>
          </cell>
          <cell r="B4052">
            <v>0</v>
          </cell>
          <cell r="C4052">
            <v>0</v>
          </cell>
          <cell r="D4052">
            <v>0</v>
          </cell>
        </row>
        <row r="4053">
          <cell r="A4053">
            <v>0</v>
          </cell>
          <cell r="B4053">
            <v>0</v>
          </cell>
          <cell r="C4053">
            <v>0</v>
          </cell>
          <cell r="D4053">
            <v>0</v>
          </cell>
        </row>
        <row r="4054">
          <cell r="A4054">
            <v>0</v>
          </cell>
          <cell r="B4054">
            <v>0</v>
          </cell>
          <cell r="C4054">
            <v>0</v>
          </cell>
          <cell r="D4054">
            <v>0</v>
          </cell>
        </row>
        <row r="4055">
          <cell r="A4055">
            <v>0</v>
          </cell>
          <cell r="B4055">
            <v>0</v>
          </cell>
          <cell r="C4055">
            <v>0</v>
          </cell>
          <cell r="D4055">
            <v>0</v>
          </cell>
        </row>
        <row r="4056">
          <cell r="A4056">
            <v>0</v>
          </cell>
          <cell r="B4056">
            <v>0</v>
          </cell>
          <cell r="C4056">
            <v>0</v>
          </cell>
          <cell r="D4056">
            <v>0</v>
          </cell>
        </row>
        <row r="4057">
          <cell r="A4057">
            <v>0</v>
          </cell>
          <cell r="B4057">
            <v>0</v>
          </cell>
          <cell r="C4057">
            <v>0</v>
          </cell>
          <cell r="D4057">
            <v>0</v>
          </cell>
        </row>
        <row r="4058">
          <cell r="A4058">
            <v>0</v>
          </cell>
          <cell r="B4058">
            <v>0</v>
          </cell>
          <cell r="C4058">
            <v>0</v>
          </cell>
          <cell r="D4058">
            <v>0</v>
          </cell>
        </row>
        <row r="4059">
          <cell r="A4059">
            <v>0</v>
          </cell>
          <cell r="B4059">
            <v>0</v>
          </cell>
          <cell r="C4059">
            <v>0</v>
          </cell>
          <cell r="D4059">
            <v>0</v>
          </cell>
        </row>
        <row r="4060">
          <cell r="A4060">
            <v>0</v>
          </cell>
          <cell r="B4060">
            <v>0</v>
          </cell>
          <cell r="C4060">
            <v>0</v>
          </cell>
          <cell r="D4060">
            <v>0</v>
          </cell>
        </row>
        <row r="4061">
          <cell r="A4061">
            <v>0</v>
          </cell>
          <cell r="B4061">
            <v>0</v>
          </cell>
          <cell r="C4061">
            <v>0</v>
          </cell>
          <cell r="D4061">
            <v>0</v>
          </cell>
        </row>
        <row r="4062">
          <cell r="A4062">
            <v>0</v>
          </cell>
          <cell r="B4062">
            <v>0</v>
          </cell>
          <cell r="C4062">
            <v>0</v>
          </cell>
          <cell r="D4062">
            <v>0</v>
          </cell>
        </row>
        <row r="4063">
          <cell r="A4063">
            <v>0</v>
          </cell>
          <cell r="B4063">
            <v>0</v>
          </cell>
          <cell r="C4063">
            <v>0</v>
          </cell>
          <cell r="D4063">
            <v>0</v>
          </cell>
        </row>
        <row r="4064">
          <cell r="A4064">
            <v>0</v>
          </cell>
          <cell r="B4064">
            <v>0</v>
          </cell>
          <cell r="C4064">
            <v>0</v>
          </cell>
          <cell r="D4064">
            <v>0</v>
          </cell>
        </row>
        <row r="4065">
          <cell r="A4065">
            <v>0</v>
          </cell>
          <cell r="B4065">
            <v>0</v>
          </cell>
          <cell r="C4065">
            <v>0</v>
          </cell>
          <cell r="D4065">
            <v>0</v>
          </cell>
        </row>
        <row r="4066">
          <cell r="A4066">
            <v>0</v>
          </cell>
          <cell r="B4066">
            <v>0</v>
          </cell>
          <cell r="C4066">
            <v>0</v>
          </cell>
          <cell r="D4066">
            <v>0</v>
          </cell>
        </row>
        <row r="4067">
          <cell r="A4067">
            <v>0</v>
          </cell>
          <cell r="B4067">
            <v>0</v>
          </cell>
          <cell r="C4067">
            <v>0</v>
          </cell>
          <cell r="D4067">
            <v>0</v>
          </cell>
        </row>
        <row r="4068">
          <cell r="A4068">
            <v>0</v>
          </cell>
          <cell r="B4068">
            <v>0</v>
          </cell>
          <cell r="C4068">
            <v>0</v>
          </cell>
          <cell r="D4068">
            <v>0</v>
          </cell>
        </row>
        <row r="4069">
          <cell r="A4069">
            <v>0</v>
          </cell>
          <cell r="B4069">
            <v>0</v>
          </cell>
          <cell r="C4069">
            <v>0</v>
          </cell>
          <cell r="D4069">
            <v>0</v>
          </cell>
        </row>
        <row r="4070">
          <cell r="A4070">
            <v>0</v>
          </cell>
          <cell r="B4070">
            <v>0</v>
          </cell>
          <cell r="C4070">
            <v>0</v>
          </cell>
          <cell r="D4070">
            <v>0</v>
          </cell>
        </row>
        <row r="4071">
          <cell r="A4071">
            <v>0</v>
          </cell>
          <cell r="B4071">
            <v>0</v>
          </cell>
          <cell r="C4071">
            <v>0</v>
          </cell>
          <cell r="D4071">
            <v>0</v>
          </cell>
        </row>
        <row r="4072">
          <cell r="A4072">
            <v>0</v>
          </cell>
          <cell r="B4072">
            <v>0</v>
          </cell>
          <cell r="C4072">
            <v>0</v>
          </cell>
          <cell r="D4072">
            <v>0</v>
          </cell>
        </row>
        <row r="4073">
          <cell r="A4073">
            <v>0</v>
          </cell>
          <cell r="B4073">
            <v>0</v>
          </cell>
          <cell r="C4073">
            <v>0</v>
          </cell>
          <cell r="D4073">
            <v>0</v>
          </cell>
        </row>
        <row r="4074">
          <cell r="A4074">
            <v>0</v>
          </cell>
          <cell r="B4074">
            <v>0</v>
          </cell>
          <cell r="C4074">
            <v>0</v>
          </cell>
          <cell r="D4074">
            <v>0</v>
          </cell>
        </row>
        <row r="4075">
          <cell r="A4075">
            <v>0</v>
          </cell>
          <cell r="B4075">
            <v>0</v>
          </cell>
          <cell r="C4075">
            <v>0</v>
          </cell>
          <cell r="D4075">
            <v>0</v>
          </cell>
        </row>
        <row r="4076">
          <cell r="A4076">
            <v>0</v>
          </cell>
          <cell r="B4076">
            <v>0</v>
          </cell>
          <cell r="C4076">
            <v>0</v>
          </cell>
          <cell r="D4076">
            <v>0</v>
          </cell>
        </row>
        <row r="4077">
          <cell r="A4077">
            <v>0</v>
          </cell>
          <cell r="B4077">
            <v>0</v>
          </cell>
          <cell r="C4077">
            <v>0</v>
          </cell>
          <cell r="D4077">
            <v>0</v>
          </cell>
        </row>
        <row r="4078">
          <cell r="A4078">
            <v>0</v>
          </cell>
          <cell r="B4078">
            <v>0</v>
          </cell>
          <cell r="C4078">
            <v>0</v>
          </cell>
          <cell r="D4078">
            <v>0</v>
          </cell>
        </row>
        <row r="4079">
          <cell r="A4079">
            <v>0</v>
          </cell>
          <cell r="B4079">
            <v>0</v>
          </cell>
          <cell r="C4079">
            <v>0</v>
          </cell>
          <cell r="D4079">
            <v>0</v>
          </cell>
        </row>
        <row r="4080">
          <cell r="A4080">
            <v>0</v>
          </cell>
          <cell r="B4080">
            <v>0</v>
          </cell>
          <cell r="C4080">
            <v>0</v>
          </cell>
          <cell r="D4080">
            <v>0</v>
          </cell>
        </row>
        <row r="4081">
          <cell r="A4081">
            <v>0</v>
          </cell>
          <cell r="B4081">
            <v>0</v>
          </cell>
          <cell r="C4081">
            <v>0</v>
          </cell>
          <cell r="D4081">
            <v>0</v>
          </cell>
        </row>
        <row r="4082">
          <cell r="A4082">
            <v>0</v>
          </cell>
          <cell r="B4082">
            <v>0</v>
          </cell>
          <cell r="C4082">
            <v>0</v>
          </cell>
          <cell r="D4082">
            <v>0</v>
          </cell>
        </row>
        <row r="4083">
          <cell r="A4083">
            <v>0</v>
          </cell>
          <cell r="B4083">
            <v>0</v>
          </cell>
          <cell r="C4083">
            <v>0</v>
          </cell>
          <cell r="D4083">
            <v>0</v>
          </cell>
        </row>
        <row r="4084">
          <cell r="A4084">
            <v>0</v>
          </cell>
          <cell r="B4084">
            <v>0</v>
          </cell>
          <cell r="C4084">
            <v>0</v>
          </cell>
          <cell r="D4084">
            <v>0</v>
          </cell>
        </row>
        <row r="4085">
          <cell r="A4085">
            <v>0</v>
          </cell>
          <cell r="B4085">
            <v>0</v>
          </cell>
          <cell r="C4085">
            <v>0</v>
          </cell>
          <cell r="D4085">
            <v>0</v>
          </cell>
        </row>
        <row r="4086">
          <cell r="A4086">
            <v>0</v>
          </cell>
          <cell r="B4086">
            <v>0</v>
          </cell>
          <cell r="C4086">
            <v>0</v>
          </cell>
          <cell r="D4086">
            <v>0</v>
          </cell>
        </row>
        <row r="4087">
          <cell r="A4087">
            <v>0</v>
          </cell>
          <cell r="B4087">
            <v>0</v>
          </cell>
          <cell r="C4087">
            <v>0</v>
          </cell>
          <cell r="D4087">
            <v>0</v>
          </cell>
        </row>
        <row r="4088">
          <cell r="A4088">
            <v>0</v>
          </cell>
          <cell r="B4088">
            <v>0</v>
          </cell>
          <cell r="C4088">
            <v>0</v>
          </cell>
          <cell r="D4088">
            <v>0</v>
          </cell>
        </row>
        <row r="4089">
          <cell r="A4089">
            <v>0</v>
          </cell>
          <cell r="B4089">
            <v>0</v>
          </cell>
          <cell r="C4089">
            <v>0</v>
          </cell>
          <cell r="D4089">
            <v>0</v>
          </cell>
        </row>
        <row r="4090">
          <cell r="A4090">
            <v>0</v>
          </cell>
          <cell r="B4090">
            <v>0</v>
          </cell>
          <cell r="C4090">
            <v>0</v>
          </cell>
          <cell r="D4090">
            <v>0</v>
          </cell>
        </row>
        <row r="4091">
          <cell r="A4091">
            <v>0</v>
          </cell>
          <cell r="B4091">
            <v>0</v>
          </cell>
          <cell r="C4091">
            <v>0</v>
          </cell>
          <cell r="D4091">
            <v>0</v>
          </cell>
        </row>
        <row r="4092">
          <cell r="A4092">
            <v>0</v>
          </cell>
          <cell r="B4092">
            <v>0</v>
          </cell>
          <cell r="C4092">
            <v>0</v>
          </cell>
          <cell r="D4092">
            <v>0</v>
          </cell>
        </row>
        <row r="4093">
          <cell r="A4093">
            <v>0</v>
          </cell>
          <cell r="B4093">
            <v>0</v>
          </cell>
          <cell r="C4093">
            <v>0</v>
          </cell>
          <cell r="D4093">
            <v>0</v>
          </cell>
        </row>
        <row r="4094">
          <cell r="A4094">
            <v>0</v>
          </cell>
          <cell r="B4094">
            <v>0</v>
          </cell>
          <cell r="C4094">
            <v>0</v>
          </cell>
          <cell r="D4094">
            <v>0</v>
          </cell>
        </row>
        <row r="4095">
          <cell r="A4095">
            <v>0</v>
          </cell>
          <cell r="B4095">
            <v>0</v>
          </cell>
          <cell r="C4095">
            <v>0</v>
          </cell>
          <cell r="D4095">
            <v>0</v>
          </cell>
        </row>
        <row r="4096">
          <cell r="A4096">
            <v>0</v>
          </cell>
          <cell r="B4096">
            <v>0</v>
          </cell>
          <cell r="C4096">
            <v>0</v>
          </cell>
          <cell r="D4096">
            <v>0</v>
          </cell>
        </row>
        <row r="4097">
          <cell r="A4097">
            <v>0</v>
          </cell>
          <cell r="B4097">
            <v>0</v>
          </cell>
          <cell r="C4097">
            <v>0</v>
          </cell>
          <cell r="D4097">
            <v>0</v>
          </cell>
        </row>
        <row r="4098">
          <cell r="A4098">
            <v>0</v>
          </cell>
          <cell r="B4098">
            <v>0</v>
          </cell>
          <cell r="C4098">
            <v>0</v>
          </cell>
          <cell r="D4098">
            <v>0</v>
          </cell>
        </row>
        <row r="4099">
          <cell r="A4099">
            <v>0</v>
          </cell>
          <cell r="B4099">
            <v>0</v>
          </cell>
          <cell r="C4099">
            <v>0</v>
          </cell>
          <cell r="D4099">
            <v>0</v>
          </cell>
        </row>
        <row r="4100">
          <cell r="A4100">
            <v>0</v>
          </cell>
          <cell r="B4100">
            <v>0</v>
          </cell>
          <cell r="C4100">
            <v>0</v>
          </cell>
          <cell r="D4100">
            <v>0</v>
          </cell>
        </row>
        <row r="4101">
          <cell r="A4101">
            <v>0</v>
          </cell>
          <cell r="B4101">
            <v>0</v>
          </cell>
          <cell r="C4101">
            <v>0</v>
          </cell>
          <cell r="D4101">
            <v>0</v>
          </cell>
        </row>
        <row r="4102">
          <cell r="A4102">
            <v>0</v>
          </cell>
          <cell r="B4102">
            <v>0</v>
          </cell>
          <cell r="C4102">
            <v>0</v>
          </cell>
          <cell r="D4102">
            <v>0</v>
          </cell>
        </row>
        <row r="4103">
          <cell r="A4103">
            <v>0</v>
          </cell>
          <cell r="B4103">
            <v>0</v>
          </cell>
          <cell r="C4103">
            <v>0</v>
          </cell>
          <cell r="D4103">
            <v>0</v>
          </cell>
        </row>
        <row r="4104">
          <cell r="A4104">
            <v>0</v>
          </cell>
          <cell r="B4104">
            <v>0</v>
          </cell>
          <cell r="C4104">
            <v>0</v>
          </cell>
          <cell r="D4104">
            <v>0</v>
          </cell>
        </row>
        <row r="4105">
          <cell r="A4105">
            <v>0</v>
          </cell>
          <cell r="B4105">
            <v>0</v>
          </cell>
          <cell r="C4105">
            <v>0</v>
          </cell>
          <cell r="D4105">
            <v>0</v>
          </cell>
        </row>
        <row r="4106">
          <cell r="A4106">
            <v>0</v>
          </cell>
          <cell r="B4106">
            <v>0</v>
          </cell>
          <cell r="C4106">
            <v>0</v>
          </cell>
          <cell r="D4106">
            <v>0</v>
          </cell>
        </row>
        <row r="4107">
          <cell r="A4107">
            <v>0</v>
          </cell>
          <cell r="B4107">
            <v>0</v>
          </cell>
          <cell r="C4107">
            <v>0</v>
          </cell>
          <cell r="D4107">
            <v>0</v>
          </cell>
        </row>
        <row r="4108">
          <cell r="A4108">
            <v>0</v>
          </cell>
          <cell r="B4108">
            <v>0</v>
          </cell>
          <cell r="C4108">
            <v>0</v>
          </cell>
          <cell r="D4108">
            <v>0</v>
          </cell>
        </row>
        <row r="4109">
          <cell r="A4109">
            <v>0</v>
          </cell>
          <cell r="B4109">
            <v>0</v>
          </cell>
          <cell r="C4109">
            <v>0</v>
          </cell>
          <cell r="D4109">
            <v>0</v>
          </cell>
        </row>
        <row r="4110">
          <cell r="A4110">
            <v>0</v>
          </cell>
          <cell r="B4110">
            <v>0</v>
          </cell>
          <cell r="C4110">
            <v>0</v>
          </cell>
          <cell r="D4110">
            <v>0</v>
          </cell>
        </row>
        <row r="4111">
          <cell r="A4111">
            <v>0</v>
          </cell>
          <cell r="B4111">
            <v>0</v>
          </cell>
          <cell r="C4111">
            <v>0</v>
          </cell>
          <cell r="D4111">
            <v>0</v>
          </cell>
        </row>
        <row r="4112">
          <cell r="A4112">
            <v>0</v>
          </cell>
          <cell r="B4112">
            <v>0</v>
          </cell>
          <cell r="C4112">
            <v>0</v>
          </cell>
          <cell r="D4112">
            <v>0</v>
          </cell>
        </row>
        <row r="4113">
          <cell r="A4113">
            <v>0</v>
          </cell>
          <cell r="B4113">
            <v>0</v>
          </cell>
          <cell r="C4113">
            <v>0</v>
          </cell>
          <cell r="D4113">
            <v>0</v>
          </cell>
        </row>
        <row r="4114">
          <cell r="A4114">
            <v>0</v>
          </cell>
          <cell r="B4114">
            <v>0</v>
          </cell>
          <cell r="C4114">
            <v>0</v>
          </cell>
          <cell r="D4114">
            <v>0</v>
          </cell>
        </row>
        <row r="4115">
          <cell r="A4115">
            <v>0</v>
          </cell>
          <cell r="B4115">
            <v>0</v>
          </cell>
          <cell r="C4115">
            <v>0</v>
          </cell>
          <cell r="D4115">
            <v>0</v>
          </cell>
        </row>
        <row r="4116">
          <cell r="A4116">
            <v>0</v>
          </cell>
          <cell r="B4116">
            <v>0</v>
          </cell>
          <cell r="C4116">
            <v>0</v>
          </cell>
          <cell r="D4116">
            <v>0</v>
          </cell>
        </row>
        <row r="4117">
          <cell r="A4117">
            <v>0</v>
          </cell>
          <cell r="B4117">
            <v>0</v>
          </cell>
          <cell r="C4117">
            <v>0</v>
          </cell>
          <cell r="D4117">
            <v>0</v>
          </cell>
        </row>
        <row r="4118">
          <cell r="A4118">
            <v>0</v>
          </cell>
          <cell r="B4118">
            <v>0</v>
          </cell>
          <cell r="C4118">
            <v>0</v>
          </cell>
          <cell r="D4118">
            <v>0</v>
          </cell>
        </row>
        <row r="4119">
          <cell r="A4119">
            <v>0</v>
          </cell>
          <cell r="B4119">
            <v>0</v>
          </cell>
          <cell r="C4119">
            <v>0</v>
          </cell>
          <cell r="D4119">
            <v>0</v>
          </cell>
        </row>
        <row r="4120">
          <cell r="A4120">
            <v>0</v>
          </cell>
          <cell r="B4120">
            <v>0</v>
          </cell>
          <cell r="C4120">
            <v>0</v>
          </cell>
          <cell r="D4120">
            <v>0</v>
          </cell>
        </row>
        <row r="4121">
          <cell r="A4121">
            <v>0</v>
          </cell>
          <cell r="B4121">
            <v>0</v>
          </cell>
          <cell r="C4121">
            <v>0</v>
          </cell>
          <cell r="D4121">
            <v>0</v>
          </cell>
        </row>
        <row r="4122">
          <cell r="A4122">
            <v>0</v>
          </cell>
          <cell r="B4122">
            <v>0</v>
          </cell>
          <cell r="C4122">
            <v>0</v>
          </cell>
          <cell r="D4122">
            <v>0</v>
          </cell>
        </row>
        <row r="4123">
          <cell r="A4123">
            <v>0</v>
          </cell>
          <cell r="B4123">
            <v>0</v>
          </cell>
          <cell r="C4123">
            <v>0</v>
          </cell>
          <cell r="D4123">
            <v>0</v>
          </cell>
        </row>
        <row r="4124">
          <cell r="A4124">
            <v>0</v>
          </cell>
          <cell r="B4124">
            <v>0</v>
          </cell>
          <cell r="C4124">
            <v>0</v>
          </cell>
          <cell r="D4124">
            <v>0</v>
          </cell>
        </row>
        <row r="4125">
          <cell r="A4125">
            <v>0</v>
          </cell>
          <cell r="B4125">
            <v>0</v>
          </cell>
          <cell r="C4125">
            <v>0</v>
          </cell>
          <cell r="D4125">
            <v>0</v>
          </cell>
        </row>
        <row r="4126">
          <cell r="A4126">
            <v>0</v>
          </cell>
          <cell r="B4126">
            <v>0</v>
          </cell>
          <cell r="C4126">
            <v>0</v>
          </cell>
          <cell r="D4126">
            <v>0</v>
          </cell>
        </row>
        <row r="4127">
          <cell r="A4127">
            <v>0</v>
          </cell>
          <cell r="B4127">
            <v>0</v>
          </cell>
          <cell r="C4127">
            <v>0</v>
          </cell>
          <cell r="D4127">
            <v>0</v>
          </cell>
        </row>
        <row r="4128">
          <cell r="A4128">
            <v>0</v>
          </cell>
          <cell r="B4128">
            <v>0</v>
          </cell>
          <cell r="C4128">
            <v>0</v>
          </cell>
          <cell r="D4128">
            <v>0</v>
          </cell>
        </row>
        <row r="4129">
          <cell r="A4129">
            <v>0</v>
          </cell>
          <cell r="B4129">
            <v>0</v>
          </cell>
          <cell r="C4129">
            <v>0</v>
          </cell>
          <cell r="D4129">
            <v>0</v>
          </cell>
        </row>
        <row r="4130">
          <cell r="A4130">
            <v>0</v>
          </cell>
          <cell r="B4130">
            <v>0</v>
          </cell>
          <cell r="C4130">
            <v>0</v>
          </cell>
          <cell r="D4130">
            <v>0</v>
          </cell>
        </row>
        <row r="4131">
          <cell r="A4131">
            <v>0</v>
          </cell>
          <cell r="B4131">
            <v>0</v>
          </cell>
          <cell r="C4131">
            <v>0</v>
          </cell>
          <cell r="D4131">
            <v>0</v>
          </cell>
        </row>
        <row r="4132">
          <cell r="A4132">
            <v>0</v>
          </cell>
          <cell r="B4132">
            <v>0</v>
          </cell>
          <cell r="C4132">
            <v>0</v>
          </cell>
          <cell r="D4132">
            <v>0</v>
          </cell>
        </row>
        <row r="4133">
          <cell r="A4133">
            <v>0</v>
          </cell>
          <cell r="B4133">
            <v>0</v>
          </cell>
          <cell r="C4133">
            <v>0</v>
          </cell>
          <cell r="D4133">
            <v>0</v>
          </cell>
        </row>
        <row r="4134">
          <cell r="A4134">
            <v>0</v>
          </cell>
          <cell r="B4134">
            <v>0</v>
          </cell>
          <cell r="C4134">
            <v>0</v>
          </cell>
          <cell r="D4134">
            <v>0</v>
          </cell>
        </row>
        <row r="4135">
          <cell r="A4135">
            <v>0</v>
          </cell>
          <cell r="B4135">
            <v>0</v>
          </cell>
          <cell r="C4135">
            <v>0</v>
          </cell>
          <cell r="D4135">
            <v>0</v>
          </cell>
        </row>
        <row r="4136">
          <cell r="A4136">
            <v>0</v>
          </cell>
          <cell r="B4136">
            <v>0</v>
          </cell>
          <cell r="C4136">
            <v>0</v>
          </cell>
          <cell r="D4136">
            <v>0</v>
          </cell>
        </row>
        <row r="4137">
          <cell r="A4137">
            <v>0</v>
          </cell>
          <cell r="B4137">
            <v>0</v>
          </cell>
          <cell r="C4137">
            <v>0</v>
          </cell>
          <cell r="D4137">
            <v>0</v>
          </cell>
        </row>
        <row r="4138">
          <cell r="A4138">
            <v>0</v>
          </cell>
          <cell r="B4138">
            <v>0</v>
          </cell>
          <cell r="C4138">
            <v>0</v>
          </cell>
          <cell r="D4138">
            <v>0</v>
          </cell>
        </row>
        <row r="4139">
          <cell r="A4139">
            <v>0</v>
          </cell>
          <cell r="B4139">
            <v>0</v>
          </cell>
          <cell r="C4139">
            <v>0</v>
          </cell>
          <cell r="D4139">
            <v>0</v>
          </cell>
        </row>
        <row r="4140">
          <cell r="A4140">
            <v>0</v>
          </cell>
          <cell r="B4140">
            <v>0</v>
          </cell>
          <cell r="C4140">
            <v>0</v>
          </cell>
          <cell r="D4140">
            <v>0</v>
          </cell>
        </row>
        <row r="4141">
          <cell r="A4141">
            <v>0</v>
          </cell>
          <cell r="B4141">
            <v>0</v>
          </cell>
          <cell r="C4141">
            <v>0</v>
          </cell>
          <cell r="D4141">
            <v>0</v>
          </cell>
        </row>
        <row r="4142">
          <cell r="A4142">
            <v>0</v>
          </cell>
          <cell r="B4142">
            <v>0</v>
          </cell>
          <cell r="C4142">
            <v>0</v>
          </cell>
          <cell r="D4142">
            <v>0</v>
          </cell>
        </row>
        <row r="4143">
          <cell r="A4143">
            <v>0</v>
          </cell>
          <cell r="B4143">
            <v>0</v>
          </cell>
          <cell r="C4143">
            <v>0</v>
          </cell>
          <cell r="D4143">
            <v>0</v>
          </cell>
        </row>
        <row r="4144">
          <cell r="A4144">
            <v>0</v>
          </cell>
          <cell r="B4144">
            <v>0</v>
          </cell>
          <cell r="C4144">
            <v>0</v>
          </cell>
          <cell r="D4144">
            <v>0</v>
          </cell>
        </row>
        <row r="4145">
          <cell r="A4145">
            <v>0</v>
          </cell>
          <cell r="B4145">
            <v>0</v>
          </cell>
          <cell r="C4145">
            <v>0</v>
          </cell>
          <cell r="D4145">
            <v>0</v>
          </cell>
        </row>
        <row r="4146">
          <cell r="A4146">
            <v>0</v>
          </cell>
          <cell r="B4146">
            <v>0</v>
          </cell>
          <cell r="C4146">
            <v>0</v>
          </cell>
          <cell r="D4146">
            <v>0</v>
          </cell>
        </row>
        <row r="4147">
          <cell r="A4147">
            <v>0</v>
          </cell>
          <cell r="B4147">
            <v>0</v>
          </cell>
          <cell r="C4147">
            <v>0</v>
          </cell>
          <cell r="D4147">
            <v>0</v>
          </cell>
        </row>
        <row r="4148">
          <cell r="A4148">
            <v>0</v>
          </cell>
          <cell r="B4148">
            <v>0</v>
          </cell>
          <cell r="C4148">
            <v>0</v>
          </cell>
          <cell r="D4148">
            <v>0</v>
          </cell>
        </row>
        <row r="4149">
          <cell r="A4149">
            <v>0</v>
          </cell>
          <cell r="B4149">
            <v>0</v>
          </cell>
          <cell r="C4149">
            <v>0</v>
          </cell>
          <cell r="D4149">
            <v>0</v>
          </cell>
        </row>
        <row r="4150">
          <cell r="A4150">
            <v>0</v>
          </cell>
          <cell r="B4150">
            <v>0</v>
          </cell>
          <cell r="C4150">
            <v>0</v>
          </cell>
          <cell r="D4150">
            <v>0</v>
          </cell>
        </row>
        <row r="4151">
          <cell r="A4151">
            <v>0</v>
          </cell>
          <cell r="B4151">
            <v>0</v>
          </cell>
          <cell r="C4151">
            <v>0</v>
          </cell>
          <cell r="D4151">
            <v>0</v>
          </cell>
        </row>
        <row r="4152">
          <cell r="A4152">
            <v>0</v>
          </cell>
          <cell r="B4152">
            <v>0</v>
          </cell>
          <cell r="C4152">
            <v>0</v>
          </cell>
          <cell r="D4152">
            <v>0</v>
          </cell>
        </row>
        <row r="4153">
          <cell r="A4153">
            <v>0</v>
          </cell>
          <cell r="B4153">
            <v>0</v>
          </cell>
          <cell r="C4153">
            <v>0</v>
          </cell>
          <cell r="D4153">
            <v>0</v>
          </cell>
        </row>
        <row r="4154">
          <cell r="A4154">
            <v>0</v>
          </cell>
          <cell r="B4154">
            <v>0</v>
          </cell>
          <cell r="C4154">
            <v>0</v>
          </cell>
          <cell r="D4154">
            <v>0</v>
          </cell>
        </row>
        <row r="4155">
          <cell r="A4155">
            <v>0</v>
          </cell>
          <cell r="B4155">
            <v>0</v>
          </cell>
          <cell r="C4155">
            <v>0</v>
          </cell>
          <cell r="D4155">
            <v>0</v>
          </cell>
        </row>
        <row r="4156">
          <cell r="A4156">
            <v>0</v>
          </cell>
          <cell r="B4156">
            <v>0</v>
          </cell>
          <cell r="C4156">
            <v>0</v>
          </cell>
          <cell r="D4156">
            <v>0</v>
          </cell>
        </row>
        <row r="4157">
          <cell r="A4157">
            <v>0</v>
          </cell>
          <cell r="B4157">
            <v>0</v>
          </cell>
          <cell r="C4157">
            <v>0</v>
          </cell>
          <cell r="D4157">
            <v>0</v>
          </cell>
        </row>
        <row r="4158">
          <cell r="A4158">
            <v>0</v>
          </cell>
          <cell r="B4158">
            <v>0</v>
          </cell>
          <cell r="C4158">
            <v>0</v>
          </cell>
          <cell r="D4158">
            <v>0</v>
          </cell>
        </row>
        <row r="4159">
          <cell r="A4159">
            <v>0</v>
          </cell>
          <cell r="B4159">
            <v>0</v>
          </cell>
          <cell r="C4159">
            <v>0</v>
          </cell>
          <cell r="D4159">
            <v>0</v>
          </cell>
        </row>
        <row r="4160">
          <cell r="A4160">
            <v>0</v>
          </cell>
          <cell r="B4160">
            <v>0</v>
          </cell>
          <cell r="C4160">
            <v>0</v>
          </cell>
          <cell r="D4160">
            <v>0</v>
          </cell>
        </row>
        <row r="4161">
          <cell r="A4161">
            <v>0</v>
          </cell>
          <cell r="B4161">
            <v>0</v>
          </cell>
          <cell r="C4161">
            <v>0</v>
          </cell>
          <cell r="D4161">
            <v>0</v>
          </cell>
        </row>
        <row r="4162">
          <cell r="A4162">
            <v>0</v>
          </cell>
          <cell r="B4162">
            <v>0</v>
          </cell>
          <cell r="C4162">
            <v>0</v>
          </cell>
          <cell r="D4162">
            <v>0</v>
          </cell>
        </row>
        <row r="4163">
          <cell r="A4163">
            <v>0</v>
          </cell>
          <cell r="B4163">
            <v>0</v>
          </cell>
          <cell r="C4163">
            <v>0</v>
          </cell>
          <cell r="D4163">
            <v>0</v>
          </cell>
        </row>
        <row r="4164">
          <cell r="A4164">
            <v>0</v>
          </cell>
          <cell r="B4164">
            <v>0</v>
          </cell>
          <cell r="C4164">
            <v>0</v>
          </cell>
          <cell r="D4164">
            <v>0</v>
          </cell>
        </row>
        <row r="4165">
          <cell r="A4165">
            <v>0</v>
          </cell>
          <cell r="B4165">
            <v>0</v>
          </cell>
          <cell r="C4165">
            <v>0</v>
          </cell>
          <cell r="D4165">
            <v>0</v>
          </cell>
        </row>
        <row r="4166">
          <cell r="A4166">
            <v>0</v>
          </cell>
          <cell r="B4166">
            <v>0</v>
          </cell>
          <cell r="C4166">
            <v>0</v>
          </cell>
          <cell r="D4166">
            <v>0</v>
          </cell>
        </row>
        <row r="4167">
          <cell r="A4167">
            <v>0</v>
          </cell>
          <cell r="B4167">
            <v>0</v>
          </cell>
          <cell r="C4167">
            <v>0</v>
          </cell>
          <cell r="D4167">
            <v>0</v>
          </cell>
        </row>
        <row r="4168">
          <cell r="A4168">
            <v>0</v>
          </cell>
          <cell r="B4168">
            <v>0</v>
          </cell>
          <cell r="C4168">
            <v>0</v>
          </cell>
          <cell r="D4168">
            <v>0</v>
          </cell>
        </row>
        <row r="4169">
          <cell r="A4169">
            <v>0</v>
          </cell>
          <cell r="B4169">
            <v>0</v>
          </cell>
          <cell r="C4169">
            <v>0</v>
          </cell>
          <cell r="D4169">
            <v>0</v>
          </cell>
        </row>
        <row r="4170">
          <cell r="A4170">
            <v>0</v>
          </cell>
          <cell r="B4170">
            <v>0</v>
          </cell>
          <cell r="C4170">
            <v>0</v>
          </cell>
          <cell r="D4170">
            <v>0</v>
          </cell>
        </row>
        <row r="4171">
          <cell r="A4171">
            <v>0</v>
          </cell>
          <cell r="B4171">
            <v>0</v>
          </cell>
          <cell r="C4171">
            <v>0</v>
          </cell>
          <cell r="D4171">
            <v>0</v>
          </cell>
        </row>
        <row r="4172">
          <cell r="A4172">
            <v>0</v>
          </cell>
          <cell r="B4172">
            <v>0</v>
          </cell>
          <cell r="C4172">
            <v>0</v>
          </cell>
          <cell r="D4172">
            <v>0</v>
          </cell>
        </row>
        <row r="4173">
          <cell r="A4173">
            <v>0</v>
          </cell>
          <cell r="B4173">
            <v>0</v>
          </cell>
          <cell r="C4173">
            <v>0</v>
          </cell>
          <cell r="D4173">
            <v>0</v>
          </cell>
        </row>
        <row r="4174">
          <cell r="A4174">
            <v>0</v>
          </cell>
          <cell r="B4174">
            <v>0</v>
          </cell>
          <cell r="C4174">
            <v>0</v>
          </cell>
          <cell r="D4174">
            <v>0</v>
          </cell>
        </row>
        <row r="4175">
          <cell r="A4175">
            <v>0</v>
          </cell>
          <cell r="B4175">
            <v>0</v>
          </cell>
          <cell r="C4175">
            <v>0</v>
          </cell>
          <cell r="D4175">
            <v>0</v>
          </cell>
        </row>
        <row r="4176">
          <cell r="A4176">
            <v>0</v>
          </cell>
          <cell r="B4176">
            <v>0</v>
          </cell>
          <cell r="C4176">
            <v>0</v>
          </cell>
          <cell r="D4176">
            <v>0</v>
          </cell>
        </row>
        <row r="4177">
          <cell r="A4177">
            <v>0</v>
          </cell>
          <cell r="B4177">
            <v>0</v>
          </cell>
          <cell r="C4177">
            <v>0</v>
          </cell>
          <cell r="D4177">
            <v>0</v>
          </cell>
        </row>
        <row r="4178">
          <cell r="A4178">
            <v>0</v>
          </cell>
          <cell r="B4178">
            <v>0</v>
          </cell>
          <cell r="C4178">
            <v>0</v>
          </cell>
          <cell r="D4178">
            <v>0</v>
          </cell>
        </row>
        <row r="4179">
          <cell r="A4179">
            <v>0</v>
          </cell>
          <cell r="B4179">
            <v>0</v>
          </cell>
          <cell r="C4179">
            <v>0</v>
          </cell>
          <cell r="D4179">
            <v>0</v>
          </cell>
        </row>
        <row r="4180">
          <cell r="A4180">
            <v>0</v>
          </cell>
          <cell r="B4180">
            <v>0</v>
          </cell>
          <cell r="C4180">
            <v>0</v>
          </cell>
          <cell r="D4180">
            <v>0</v>
          </cell>
        </row>
        <row r="4181">
          <cell r="A4181">
            <v>0</v>
          </cell>
          <cell r="B4181">
            <v>0</v>
          </cell>
          <cell r="C4181">
            <v>0</v>
          </cell>
          <cell r="D4181">
            <v>0</v>
          </cell>
        </row>
        <row r="4182">
          <cell r="A4182">
            <v>0</v>
          </cell>
          <cell r="B4182">
            <v>0</v>
          </cell>
          <cell r="C4182">
            <v>0</v>
          </cell>
          <cell r="D4182">
            <v>0</v>
          </cell>
        </row>
        <row r="4183">
          <cell r="A4183">
            <v>0</v>
          </cell>
          <cell r="B4183">
            <v>0</v>
          </cell>
          <cell r="C4183">
            <v>0</v>
          </cell>
          <cell r="D4183">
            <v>0</v>
          </cell>
        </row>
        <row r="4184">
          <cell r="A4184">
            <v>0</v>
          </cell>
          <cell r="B4184">
            <v>0</v>
          </cell>
          <cell r="C4184">
            <v>0</v>
          </cell>
          <cell r="D4184">
            <v>0</v>
          </cell>
        </row>
        <row r="4185">
          <cell r="A4185">
            <v>0</v>
          </cell>
          <cell r="B4185">
            <v>0</v>
          </cell>
          <cell r="C4185">
            <v>0</v>
          </cell>
          <cell r="D4185">
            <v>0</v>
          </cell>
        </row>
        <row r="4186">
          <cell r="A4186">
            <v>0</v>
          </cell>
          <cell r="B4186">
            <v>0</v>
          </cell>
          <cell r="C4186">
            <v>0</v>
          </cell>
          <cell r="D4186">
            <v>0</v>
          </cell>
        </row>
        <row r="4187">
          <cell r="A4187">
            <v>0</v>
          </cell>
          <cell r="B4187">
            <v>0</v>
          </cell>
          <cell r="C4187">
            <v>0</v>
          </cell>
          <cell r="D4187">
            <v>0</v>
          </cell>
        </row>
        <row r="4188">
          <cell r="A4188">
            <v>0</v>
          </cell>
          <cell r="B4188">
            <v>0</v>
          </cell>
          <cell r="C4188">
            <v>0</v>
          </cell>
          <cell r="D4188">
            <v>0</v>
          </cell>
        </row>
        <row r="4189">
          <cell r="A4189">
            <v>0</v>
          </cell>
          <cell r="B4189">
            <v>0</v>
          </cell>
          <cell r="C4189">
            <v>0</v>
          </cell>
          <cell r="D4189">
            <v>0</v>
          </cell>
        </row>
        <row r="4190">
          <cell r="A4190">
            <v>0</v>
          </cell>
          <cell r="B4190">
            <v>0</v>
          </cell>
          <cell r="C4190">
            <v>0</v>
          </cell>
          <cell r="D4190">
            <v>0</v>
          </cell>
        </row>
        <row r="4191">
          <cell r="A4191">
            <v>0</v>
          </cell>
          <cell r="B4191">
            <v>0</v>
          </cell>
          <cell r="C4191">
            <v>0</v>
          </cell>
          <cell r="D4191">
            <v>0</v>
          </cell>
        </row>
        <row r="4192">
          <cell r="A4192">
            <v>0</v>
          </cell>
          <cell r="B4192">
            <v>0</v>
          </cell>
          <cell r="C4192">
            <v>0</v>
          </cell>
          <cell r="D4192">
            <v>0</v>
          </cell>
        </row>
        <row r="4193">
          <cell r="A4193">
            <v>0</v>
          </cell>
          <cell r="B4193">
            <v>0</v>
          </cell>
          <cell r="C4193">
            <v>0</v>
          </cell>
          <cell r="D4193">
            <v>0</v>
          </cell>
        </row>
        <row r="4194">
          <cell r="A4194">
            <v>0</v>
          </cell>
          <cell r="B4194">
            <v>0</v>
          </cell>
          <cell r="C4194">
            <v>0</v>
          </cell>
          <cell r="D4194">
            <v>0</v>
          </cell>
        </row>
        <row r="4195">
          <cell r="A4195">
            <v>0</v>
          </cell>
          <cell r="B4195">
            <v>0</v>
          </cell>
          <cell r="C4195">
            <v>0</v>
          </cell>
          <cell r="D4195">
            <v>0</v>
          </cell>
        </row>
        <row r="4196">
          <cell r="A4196">
            <v>0</v>
          </cell>
          <cell r="B4196">
            <v>0</v>
          </cell>
          <cell r="C4196">
            <v>0</v>
          </cell>
          <cell r="D4196">
            <v>0</v>
          </cell>
        </row>
        <row r="4197">
          <cell r="A4197">
            <v>0</v>
          </cell>
          <cell r="B4197">
            <v>0</v>
          </cell>
          <cell r="C4197">
            <v>0</v>
          </cell>
          <cell r="D4197">
            <v>0</v>
          </cell>
        </row>
        <row r="4198">
          <cell r="A4198">
            <v>0</v>
          </cell>
          <cell r="B4198">
            <v>0</v>
          </cell>
          <cell r="C4198">
            <v>0</v>
          </cell>
          <cell r="D4198">
            <v>0</v>
          </cell>
        </row>
        <row r="4199">
          <cell r="A4199">
            <v>0</v>
          </cell>
          <cell r="B4199">
            <v>0</v>
          </cell>
          <cell r="C4199">
            <v>0</v>
          </cell>
          <cell r="D4199">
            <v>0</v>
          </cell>
        </row>
        <row r="4200">
          <cell r="A4200">
            <v>0</v>
          </cell>
          <cell r="B4200">
            <v>0</v>
          </cell>
          <cell r="C4200">
            <v>0</v>
          </cell>
          <cell r="D4200">
            <v>0</v>
          </cell>
        </row>
        <row r="4201">
          <cell r="A4201">
            <v>0</v>
          </cell>
          <cell r="B4201">
            <v>0</v>
          </cell>
          <cell r="C4201">
            <v>0</v>
          </cell>
          <cell r="D4201">
            <v>0</v>
          </cell>
        </row>
        <row r="4202">
          <cell r="A4202">
            <v>0</v>
          </cell>
          <cell r="B4202">
            <v>0</v>
          </cell>
          <cell r="C4202">
            <v>0</v>
          </cell>
          <cell r="D4202">
            <v>0</v>
          </cell>
        </row>
        <row r="4203">
          <cell r="A4203">
            <v>0</v>
          </cell>
          <cell r="B4203">
            <v>0</v>
          </cell>
          <cell r="C4203">
            <v>0</v>
          </cell>
          <cell r="D4203">
            <v>0</v>
          </cell>
        </row>
        <row r="4204">
          <cell r="A4204">
            <v>0</v>
          </cell>
          <cell r="B4204">
            <v>0</v>
          </cell>
          <cell r="C4204">
            <v>0</v>
          </cell>
          <cell r="D4204">
            <v>0</v>
          </cell>
        </row>
        <row r="4205">
          <cell r="A4205">
            <v>0</v>
          </cell>
          <cell r="B4205">
            <v>0</v>
          </cell>
          <cell r="C4205">
            <v>0</v>
          </cell>
          <cell r="D4205">
            <v>0</v>
          </cell>
        </row>
        <row r="4206">
          <cell r="A4206">
            <v>0</v>
          </cell>
          <cell r="B4206">
            <v>0</v>
          </cell>
          <cell r="C4206">
            <v>0</v>
          </cell>
          <cell r="D4206">
            <v>0</v>
          </cell>
        </row>
        <row r="4207">
          <cell r="A4207">
            <v>0</v>
          </cell>
          <cell r="B4207">
            <v>0</v>
          </cell>
          <cell r="C4207">
            <v>0</v>
          </cell>
          <cell r="D4207">
            <v>0</v>
          </cell>
        </row>
        <row r="4208">
          <cell r="A4208">
            <v>0</v>
          </cell>
          <cell r="B4208">
            <v>0</v>
          </cell>
          <cell r="C4208">
            <v>0</v>
          </cell>
          <cell r="D4208">
            <v>0</v>
          </cell>
        </row>
        <row r="4209">
          <cell r="A4209">
            <v>0</v>
          </cell>
          <cell r="B4209">
            <v>0</v>
          </cell>
          <cell r="C4209">
            <v>0</v>
          </cell>
          <cell r="D4209">
            <v>0</v>
          </cell>
        </row>
        <row r="4210">
          <cell r="A4210">
            <v>0</v>
          </cell>
          <cell r="B4210">
            <v>0</v>
          </cell>
          <cell r="C4210">
            <v>0</v>
          </cell>
          <cell r="D4210">
            <v>0</v>
          </cell>
        </row>
        <row r="4211">
          <cell r="A4211">
            <v>0</v>
          </cell>
          <cell r="B4211">
            <v>0</v>
          </cell>
          <cell r="C4211">
            <v>0</v>
          </cell>
          <cell r="D4211">
            <v>0</v>
          </cell>
        </row>
        <row r="4212">
          <cell r="A4212">
            <v>0</v>
          </cell>
          <cell r="B4212">
            <v>0</v>
          </cell>
          <cell r="C4212">
            <v>0</v>
          </cell>
          <cell r="D4212">
            <v>0</v>
          </cell>
        </row>
        <row r="4213">
          <cell r="A4213">
            <v>0</v>
          </cell>
          <cell r="B4213">
            <v>0</v>
          </cell>
          <cell r="C4213">
            <v>0</v>
          </cell>
          <cell r="D4213">
            <v>0</v>
          </cell>
        </row>
        <row r="4214">
          <cell r="A4214">
            <v>0</v>
          </cell>
          <cell r="B4214">
            <v>0</v>
          </cell>
          <cell r="C4214">
            <v>0</v>
          </cell>
          <cell r="D4214">
            <v>0</v>
          </cell>
        </row>
        <row r="4215">
          <cell r="A4215">
            <v>0</v>
          </cell>
          <cell r="B4215">
            <v>0</v>
          </cell>
          <cell r="C4215">
            <v>0</v>
          </cell>
          <cell r="D4215">
            <v>0</v>
          </cell>
        </row>
        <row r="4216">
          <cell r="A4216">
            <v>0</v>
          </cell>
          <cell r="B4216">
            <v>0</v>
          </cell>
          <cell r="C4216">
            <v>0</v>
          </cell>
          <cell r="D4216">
            <v>0</v>
          </cell>
        </row>
        <row r="4217">
          <cell r="A4217">
            <v>0</v>
          </cell>
          <cell r="B4217">
            <v>0</v>
          </cell>
          <cell r="C4217">
            <v>0</v>
          </cell>
          <cell r="D4217">
            <v>0</v>
          </cell>
        </row>
        <row r="4218">
          <cell r="A4218">
            <v>0</v>
          </cell>
          <cell r="B4218">
            <v>0</v>
          </cell>
          <cell r="C4218">
            <v>0</v>
          </cell>
          <cell r="D4218">
            <v>0</v>
          </cell>
        </row>
        <row r="4219">
          <cell r="A4219">
            <v>0</v>
          </cell>
          <cell r="B4219">
            <v>0</v>
          </cell>
          <cell r="C4219">
            <v>0</v>
          </cell>
          <cell r="D4219">
            <v>0</v>
          </cell>
        </row>
        <row r="4220">
          <cell r="A4220">
            <v>0</v>
          </cell>
          <cell r="B4220">
            <v>0</v>
          </cell>
          <cell r="C4220">
            <v>0</v>
          </cell>
          <cell r="D4220">
            <v>0</v>
          </cell>
        </row>
        <row r="4221">
          <cell r="A4221">
            <v>0</v>
          </cell>
          <cell r="B4221">
            <v>0</v>
          </cell>
          <cell r="C4221">
            <v>0</v>
          </cell>
          <cell r="D4221">
            <v>0</v>
          </cell>
        </row>
        <row r="4222">
          <cell r="A4222">
            <v>0</v>
          </cell>
          <cell r="B4222">
            <v>0</v>
          </cell>
          <cell r="C4222">
            <v>0</v>
          </cell>
          <cell r="D4222">
            <v>0</v>
          </cell>
        </row>
        <row r="4223">
          <cell r="A4223">
            <v>0</v>
          </cell>
          <cell r="B4223">
            <v>0</v>
          </cell>
          <cell r="C4223">
            <v>0</v>
          </cell>
          <cell r="D4223">
            <v>0</v>
          </cell>
        </row>
        <row r="4224">
          <cell r="A4224">
            <v>0</v>
          </cell>
          <cell r="B4224">
            <v>0</v>
          </cell>
          <cell r="C4224">
            <v>0</v>
          </cell>
          <cell r="D4224">
            <v>0</v>
          </cell>
        </row>
        <row r="4225">
          <cell r="A4225">
            <v>0</v>
          </cell>
          <cell r="B4225">
            <v>0</v>
          </cell>
          <cell r="C4225">
            <v>0</v>
          </cell>
          <cell r="D4225">
            <v>0</v>
          </cell>
        </row>
        <row r="4226">
          <cell r="A4226">
            <v>0</v>
          </cell>
          <cell r="B4226">
            <v>0</v>
          </cell>
          <cell r="C4226">
            <v>0</v>
          </cell>
          <cell r="D4226">
            <v>0</v>
          </cell>
        </row>
        <row r="4227">
          <cell r="A4227">
            <v>0</v>
          </cell>
          <cell r="B4227">
            <v>0</v>
          </cell>
          <cell r="C4227">
            <v>0</v>
          </cell>
          <cell r="D4227">
            <v>0</v>
          </cell>
        </row>
        <row r="4228">
          <cell r="A4228">
            <v>0</v>
          </cell>
          <cell r="B4228">
            <v>0</v>
          </cell>
          <cell r="C4228">
            <v>0</v>
          </cell>
          <cell r="D4228">
            <v>0</v>
          </cell>
        </row>
        <row r="4229">
          <cell r="A4229">
            <v>0</v>
          </cell>
          <cell r="B4229">
            <v>0</v>
          </cell>
          <cell r="C4229">
            <v>0</v>
          </cell>
          <cell r="D4229">
            <v>0</v>
          </cell>
        </row>
        <row r="4230">
          <cell r="A4230">
            <v>0</v>
          </cell>
          <cell r="B4230">
            <v>0</v>
          </cell>
          <cell r="C4230">
            <v>0</v>
          </cell>
          <cell r="D4230">
            <v>0</v>
          </cell>
        </row>
        <row r="4231">
          <cell r="A4231">
            <v>0</v>
          </cell>
          <cell r="B4231">
            <v>0</v>
          </cell>
          <cell r="C4231">
            <v>0</v>
          </cell>
          <cell r="D4231">
            <v>0</v>
          </cell>
        </row>
        <row r="4232">
          <cell r="A4232">
            <v>0</v>
          </cell>
          <cell r="B4232">
            <v>0</v>
          </cell>
          <cell r="C4232">
            <v>0</v>
          </cell>
          <cell r="D4232">
            <v>0</v>
          </cell>
        </row>
        <row r="4233">
          <cell r="A4233">
            <v>0</v>
          </cell>
          <cell r="B4233">
            <v>0</v>
          </cell>
          <cell r="C4233">
            <v>0</v>
          </cell>
          <cell r="D4233">
            <v>0</v>
          </cell>
        </row>
        <row r="4234">
          <cell r="A4234">
            <v>0</v>
          </cell>
          <cell r="B4234">
            <v>0</v>
          </cell>
          <cell r="C4234">
            <v>0</v>
          </cell>
          <cell r="D4234">
            <v>0</v>
          </cell>
        </row>
        <row r="4235">
          <cell r="A4235">
            <v>0</v>
          </cell>
          <cell r="B4235">
            <v>0</v>
          </cell>
          <cell r="C4235">
            <v>0</v>
          </cell>
          <cell r="D4235">
            <v>0</v>
          </cell>
        </row>
        <row r="4236">
          <cell r="A4236">
            <v>0</v>
          </cell>
          <cell r="B4236">
            <v>0</v>
          </cell>
          <cell r="C4236">
            <v>0</v>
          </cell>
          <cell r="D4236">
            <v>0</v>
          </cell>
        </row>
        <row r="4237">
          <cell r="A4237">
            <v>0</v>
          </cell>
          <cell r="B4237">
            <v>0</v>
          </cell>
          <cell r="C4237">
            <v>0</v>
          </cell>
          <cell r="D4237">
            <v>0</v>
          </cell>
        </row>
        <row r="4238">
          <cell r="A4238">
            <v>0</v>
          </cell>
          <cell r="B4238">
            <v>0</v>
          </cell>
          <cell r="C4238">
            <v>0</v>
          </cell>
          <cell r="D4238">
            <v>0</v>
          </cell>
        </row>
        <row r="4239">
          <cell r="A4239">
            <v>0</v>
          </cell>
          <cell r="B4239">
            <v>0</v>
          </cell>
          <cell r="C4239">
            <v>0</v>
          </cell>
          <cell r="D4239">
            <v>0</v>
          </cell>
        </row>
        <row r="4240">
          <cell r="A4240">
            <v>0</v>
          </cell>
          <cell r="B4240">
            <v>0</v>
          </cell>
          <cell r="C4240">
            <v>0</v>
          </cell>
          <cell r="D4240">
            <v>0</v>
          </cell>
        </row>
        <row r="4241">
          <cell r="A4241">
            <v>0</v>
          </cell>
          <cell r="B4241">
            <v>0</v>
          </cell>
          <cell r="C4241">
            <v>0</v>
          </cell>
          <cell r="D4241">
            <v>0</v>
          </cell>
        </row>
        <row r="4242">
          <cell r="A4242">
            <v>0</v>
          </cell>
          <cell r="B4242">
            <v>0</v>
          </cell>
          <cell r="C4242">
            <v>0</v>
          </cell>
          <cell r="D4242">
            <v>0</v>
          </cell>
        </row>
        <row r="4243">
          <cell r="A4243">
            <v>0</v>
          </cell>
          <cell r="B4243">
            <v>0</v>
          </cell>
          <cell r="C4243">
            <v>0</v>
          </cell>
          <cell r="D4243">
            <v>0</v>
          </cell>
        </row>
        <row r="4244">
          <cell r="A4244">
            <v>0</v>
          </cell>
          <cell r="B4244">
            <v>0</v>
          </cell>
          <cell r="C4244">
            <v>0</v>
          </cell>
          <cell r="D4244">
            <v>0</v>
          </cell>
        </row>
        <row r="4245">
          <cell r="A4245">
            <v>0</v>
          </cell>
          <cell r="B4245">
            <v>0</v>
          </cell>
          <cell r="C4245">
            <v>0</v>
          </cell>
          <cell r="D4245">
            <v>0</v>
          </cell>
        </row>
        <row r="4246">
          <cell r="A4246">
            <v>0</v>
          </cell>
          <cell r="B4246">
            <v>0</v>
          </cell>
          <cell r="C4246">
            <v>0</v>
          </cell>
          <cell r="D4246">
            <v>0</v>
          </cell>
        </row>
        <row r="4247">
          <cell r="A4247">
            <v>0</v>
          </cell>
          <cell r="B4247">
            <v>0</v>
          </cell>
          <cell r="C4247">
            <v>0</v>
          </cell>
          <cell r="D4247">
            <v>0</v>
          </cell>
        </row>
        <row r="4248">
          <cell r="A4248">
            <v>0</v>
          </cell>
          <cell r="B4248">
            <v>0</v>
          </cell>
          <cell r="C4248">
            <v>0</v>
          </cell>
          <cell r="D4248">
            <v>0</v>
          </cell>
        </row>
        <row r="4249">
          <cell r="A4249">
            <v>0</v>
          </cell>
          <cell r="B4249">
            <v>0</v>
          </cell>
          <cell r="C4249">
            <v>0</v>
          </cell>
          <cell r="D4249">
            <v>0</v>
          </cell>
        </row>
        <row r="4250">
          <cell r="A4250">
            <v>0</v>
          </cell>
          <cell r="B4250">
            <v>0</v>
          </cell>
          <cell r="C4250">
            <v>0</v>
          </cell>
          <cell r="D4250">
            <v>0</v>
          </cell>
        </row>
        <row r="4251">
          <cell r="A4251">
            <v>0</v>
          </cell>
          <cell r="B4251">
            <v>0</v>
          </cell>
          <cell r="C4251">
            <v>0</v>
          </cell>
          <cell r="D4251">
            <v>0</v>
          </cell>
        </row>
        <row r="4252">
          <cell r="A4252">
            <v>0</v>
          </cell>
          <cell r="B4252">
            <v>0</v>
          </cell>
          <cell r="C4252">
            <v>0</v>
          </cell>
          <cell r="D4252">
            <v>0</v>
          </cell>
        </row>
        <row r="4253">
          <cell r="A4253">
            <v>0</v>
          </cell>
          <cell r="B4253">
            <v>0</v>
          </cell>
          <cell r="C4253">
            <v>0</v>
          </cell>
          <cell r="D4253">
            <v>0</v>
          </cell>
        </row>
        <row r="4254">
          <cell r="A4254">
            <v>0</v>
          </cell>
          <cell r="B4254">
            <v>0</v>
          </cell>
          <cell r="C4254">
            <v>0</v>
          </cell>
          <cell r="D4254">
            <v>0</v>
          </cell>
        </row>
        <row r="4255">
          <cell r="A4255">
            <v>0</v>
          </cell>
          <cell r="B4255">
            <v>0</v>
          </cell>
          <cell r="C4255">
            <v>0</v>
          </cell>
          <cell r="D4255">
            <v>0</v>
          </cell>
        </row>
        <row r="4256">
          <cell r="A4256">
            <v>0</v>
          </cell>
          <cell r="B4256">
            <v>0</v>
          </cell>
          <cell r="C4256">
            <v>0</v>
          </cell>
          <cell r="D4256">
            <v>0</v>
          </cell>
        </row>
        <row r="4257">
          <cell r="A4257">
            <v>0</v>
          </cell>
          <cell r="B4257">
            <v>0</v>
          </cell>
          <cell r="C4257">
            <v>0</v>
          </cell>
          <cell r="D4257">
            <v>0</v>
          </cell>
        </row>
        <row r="4258">
          <cell r="A4258">
            <v>0</v>
          </cell>
          <cell r="B4258">
            <v>0</v>
          </cell>
          <cell r="C4258">
            <v>0</v>
          </cell>
          <cell r="D4258">
            <v>0</v>
          </cell>
        </row>
        <row r="4259">
          <cell r="A4259">
            <v>0</v>
          </cell>
          <cell r="B4259">
            <v>0</v>
          </cell>
          <cell r="C4259">
            <v>0</v>
          </cell>
          <cell r="D4259">
            <v>0</v>
          </cell>
        </row>
        <row r="4260">
          <cell r="A4260">
            <v>0</v>
          </cell>
          <cell r="B4260">
            <v>0</v>
          </cell>
          <cell r="C4260">
            <v>0</v>
          </cell>
          <cell r="D4260">
            <v>0</v>
          </cell>
        </row>
        <row r="4261">
          <cell r="A4261">
            <v>0</v>
          </cell>
          <cell r="B4261">
            <v>0</v>
          </cell>
          <cell r="C4261">
            <v>0</v>
          </cell>
          <cell r="D4261">
            <v>0</v>
          </cell>
        </row>
        <row r="4262">
          <cell r="A4262">
            <v>0</v>
          </cell>
          <cell r="B4262">
            <v>0</v>
          </cell>
          <cell r="C4262">
            <v>0</v>
          </cell>
          <cell r="D4262">
            <v>0</v>
          </cell>
        </row>
        <row r="4263">
          <cell r="A4263">
            <v>0</v>
          </cell>
          <cell r="B4263">
            <v>0</v>
          </cell>
          <cell r="C4263">
            <v>0</v>
          </cell>
          <cell r="D4263">
            <v>0</v>
          </cell>
        </row>
        <row r="4264">
          <cell r="A4264">
            <v>0</v>
          </cell>
          <cell r="B4264">
            <v>0</v>
          </cell>
          <cell r="C4264">
            <v>0</v>
          </cell>
          <cell r="D4264">
            <v>0</v>
          </cell>
        </row>
        <row r="4265">
          <cell r="A4265">
            <v>0</v>
          </cell>
          <cell r="B4265">
            <v>0</v>
          </cell>
          <cell r="C4265">
            <v>0</v>
          </cell>
          <cell r="D4265">
            <v>0</v>
          </cell>
        </row>
        <row r="4266">
          <cell r="A4266">
            <v>0</v>
          </cell>
          <cell r="B4266">
            <v>0</v>
          </cell>
          <cell r="C4266">
            <v>0</v>
          </cell>
          <cell r="D4266">
            <v>0</v>
          </cell>
        </row>
        <row r="4267">
          <cell r="A4267">
            <v>0</v>
          </cell>
          <cell r="B4267">
            <v>0</v>
          </cell>
          <cell r="C4267">
            <v>0</v>
          </cell>
          <cell r="D4267">
            <v>0</v>
          </cell>
        </row>
        <row r="4268">
          <cell r="A4268">
            <v>0</v>
          </cell>
          <cell r="B4268">
            <v>0</v>
          </cell>
          <cell r="C4268">
            <v>0</v>
          </cell>
          <cell r="D4268">
            <v>0</v>
          </cell>
        </row>
        <row r="4269">
          <cell r="A4269">
            <v>0</v>
          </cell>
          <cell r="B4269">
            <v>0</v>
          </cell>
          <cell r="C4269">
            <v>0</v>
          </cell>
          <cell r="D4269">
            <v>0</v>
          </cell>
        </row>
        <row r="4270">
          <cell r="A4270">
            <v>0</v>
          </cell>
          <cell r="B4270">
            <v>0</v>
          </cell>
          <cell r="C4270">
            <v>0</v>
          </cell>
          <cell r="D4270">
            <v>0</v>
          </cell>
        </row>
        <row r="4271">
          <cell r="A4271">
            <v>0</v>
          </cell>
          <cell r="B4271">
            <v>0</v>
          </cell>
          <cell r="C4271">
            <v>0</v>
          </cell>
          <cell r="D4271">
            <v>0</v>
          </cell>
        </row>
        <row r="4272">
          <cell r="A4272">
            <v>0</v>
          </cell>
          <cell r="B4272">
            <v>0</v>
          </cell>
          <cell r="C4272">
            <v>0</v>
          </cell>
          <cell r="D4272">
            <v>0</v>
          </cell>
        </row>
        <row r="4273">
          <cell r="A4273">
            <v>0</v>
          </cell>
          <cell r="B4273">
            <v>0</v>
          </cell>
          <cell r="C4273">
            <v>0</v>
          </cell>
          <cell r="D4273">
            <v>0</v>
          </cell>
        </row>
        <row r="4274">
          <cell r="A4274">
            <v>0</v>
          </cell>
          <cell r="B4274">
            <v>0</v>
          </cell>
          <cell r="C4274">
            <v>0</v>
          </cell>
          <cell r="D4274">
            <v>0</v>
          </cell>
        </row>
        <row r="4275">
          <cell r="A4275">
            <v>0</v>
          </cell>
          <cell r="B4275">
            <v>0</v>
          </cell>
          <cell r="C4275">
            <v>0</v>
          </cell>
          <cell r="D4275">
            <v>0</v>
          </cell>
        </row>
        <row r="4276">
          <cell r="A4276">
            <v>0</v>
          </cell>
          <cell r="B4276">
            <v>0</v>
          </cell>
          <cell r="C4276">
            <v>0</v>
          </cell>
          <cell r="D4276">
            <v>0</v>
          </cell>
        </row>
        <row r="4277">
          <cell r="A4277">
            <v>0</v>
          </cell>
          <cell r="B4277">
            <v>0</v>
          </cell>
          <cell r="C4277">
            <v>0</v>
          </cell>
          <cell r="D4277">
            <v>0</v>
          </cell>
        </row>
        <row r="4278">
          <cell r="A4278">
            <v>0</v>
          </cell>
          <cell r="B4278">
            <v>0</v>
          </cell>
          <cell r="C4278">
            <v>0</v>
          </cell>
          <cell r="D4278">
            <v>0</v>
          </cell>
        </row>
        <row r="4279">
          <cell r="A4279">
            <v>0</v>
          </cell>
          <cell r="B4279">
            <v>0</v>
          </cell>
          <cell r="C4279">
            <v>0</v>
          </cell>
          <cell r="D4279">
            <v>0</v>
          </cell>
        </row>
        <row r="4280">
          <cell r="A4280">
            <v>0</v>
          </cell>
          <cell r="B4280">
            <v>0</v>
          </cell>
          <cell r="C4280">
            <v>0</v>
          </cell>
          <cell r="D4280">
            <v>0</v>
          </cell>
        </row>
        <row r="4281">
          <cell r="A4281">
            <v>0</v>
          </cell>
          <cell r="B4281">
            <v>0</v>
          </cell>
          <cell r="C4281">
            <v>0</v>
          </cell>
          <cell r="D4281">
            <v>0</v>
          </cell>
        </row>
        <row r="4282">
          <cell r="A4282">
            <v>0</v>
          </cell>
          <cell r="B4282">
            <v>0</v>
          </cell>
          <cell r="C4282">
            <v>0</v>
          </cell>
          <cell r="D4282">
            <v>0</v>
          </cell>
        </row>
        <row r="4283">
          <cell r="A4283">
            <v>0</v>
          </cell>
          <cell r="B4283">
            <v>0</v>
          </cell>
          <cell r="C4283">
            <v>0</v>
          </cell>
          <cell r="D4283">
            <v>0</v>
          </cell>
        </row>
        <row r="4284">
          <cell r="A4284">
            <v>0</v>
          </cell>
          <cell r="B4284">
            <v>0</v>
          </cell>
          <cell r="C4284">
            <v>0</v>
          </cell>
          <cell r="D4284">
            <v>0</v>
          </cell>
        </row>
        <row r="4285">
          <cell r="A4285">
            <v>0</v>
          </cell>
          <cell r="B4285">
            <v>0</v>
          </cell>
          <cell r="C4285">
            <v>0</v>
          </cell>
          <cell r="D4285">
            <v>0</v>
          </cell>
        </row>
        <row r="4286">
          <cell r="A4286">
            <v>0</v>
          </cell>
          <cell r="B4286">
            <v>0</v>
          </cell>
          <cell r="C4286">
            <v>0</v>
          </cell>
          <cell r="D4286">
            <v>0</v>
          </cell>
        </row>
        <row r="4287">
          <cell r="A4287">
            <v>0</v>
          </cell>
          <cell r="B4287">
            <v>0</v>
          </cell>
          <cell r="C4287">
            <v>0</v>
          </cell>
          <cell r="D4287">
            <v>0</v>
          </cell>
        </row>
        <row r="4288">
          <cell r="A4288">
            <v>0</v>
          </cell>
          <cell r="B4288">
            <v>0</v>
          </cell>
          <cell r="C4288">
            <v>0</v>
          </cell>
          <cell r="D4288">
            <v>0</v>
          </cell>
        </row>
        <row r="4289">
          <cell r="A4289">
            <v>0</v>
          </cell>
          <cell r="B4289">
            <v>0</v>
          </cell>
          <cell r="C4289">
            <v>0</v>
          </cell>
          <cell r="D4289">
            <v>0</v>
          </cell>
        </row>
        <row r="4290">
          <cell r="A4290">
            <v>0</v>
          </cell>
          <cell r="B4290">
            <v>0</v>
          </cell>
          <cell r="C4290">
            <v>0</v>
          </cell>
          <cell r="D4290">
            <v>0</v>
          </cell>
        </row>
        <row r="4291">
          <cell r="A4291">
            <v>0</v>
          </cell>
          <cell r="B4291">
            <v>0</v>
          </cell>
          <cell r="C4291">
            <v>0</v>
          </cell>
          <cell r="D4291">
            <v>0</v>
          </cell>
        </row>
        <row r="4292">
          <cell r="A4292">
            <v>0</v>
          </cell>
          <cell r="B4292">
            <v>0</v>
          </cell>
          <cell r="C4292">
            <v>0</v>
          </cell>
          <cell r="D4292">
            <v>0</v>
          </cell>
        </row>
        <row r="4293">
          <cell r="A4293">
            <v>0</v>
          </cell>
          <cell r="B4293">
            <v>0</v>
          </cell>
          <cell r="C4293">
            <v>0</v>
          </cell>
          <cell r="D4293">
            <v>0</v>
          </cell>
        </row>
        <row r="4294">
          <cell r="A4294">
            <v>0</v>
          </cell>
          <cell r="B4294">
            <v>0</v>
          </cell>
          <cell r="C4294">
            <v>0</v>
          </cell>
          <cell r="D4294">
            <v>0</v>
          </cell>
        </row>
        <row r="4295">
          <cell r="A4295">
            <v>0</v>
          </cell>
          <cell r="B4295">
            <v>0</v>
          </cell>
          <cell r="C4295">
            <v>0</v>
          </cell>
          <cell r="D4295">
            <v>0</v>
          </cell>
        </row>
        <row r="4296">
          <cell r="A4296">
            <v>0</v>
          </cell>
          <cell r="B4296">
            <v>0</v>
          </cell>
          <cell r="C4296">
            <v>0</v>
          </cell>
          <cell r="D4296">
            <v>0</v>
          </cell>
        </row>
        <row r="4297">
          <cell r="A4297">
            <v>0</v>
          </cell>
          <cell r="B4297">
            <v>0</v>
          </cell>
          <cell r="C4297">
            <v>0</v>
          </cell>
          <cell r="D4297">
            <v>0</v>
          </cell>
        </row>
        <row r="4298">
          <cell r="A4298">
            <v>0</v>
          </cell>
          <cell r="B4298">
            <v>0</v>
          </cell>
          <cell r="C4298">
            <v>0</v>
          </cell>
          <cell r="D4298">
            <v>0</v>
          </cell>
        </row>
        <row r="4299">
          <cell r="A4299">
            <v>0</v>
          </cell>
          <cell r="B4299">
            <v>0</v>
          </cell>
          <cell r="C4299">
            <v>0</v>
          </cell>
          <cell r="D4299">
            <v>0</v>
          </cell>
        </row>
        <row r="4300">
          <cell r="A4300">
            <v>0</v>
          </cell>
          <cell r="B4300">
            <v>0</v>
          </cell>
          <cell r="C4300">
            <v>0</v>
          </cell>
          <cell r="D4300">
            <v>0</v>
          </cell>
        </row>
        <row r="4301">
          <cell r="A4301">
            <v>0</v>
          </cell>
          <cell r="B4301">
            <v>0</v>
          </cell>
          <cell r="C4301">
            <v>0</v>
          </cell>
          <cell r="D4301">
            <v>0</v>
          </cell>
        </row>
        <row r="4302">
          <cell r="A4302">
            <v>0</v>
          </cell>
          <cell r="B4302">
            <v>0</v>
          </cell>
          <cell r="C4302">
            <v>0</v>
          </cell>
          <cell r="D4302">
            <v>0</v>
          </cell>
        </row>
        <row r="4303">
          <cell r="A4303">
            <v>0</v>
          </cell>
          <cell r="B4303">
            <v>0</v>
          </cell>
          <cell r="C4303">
            <v>0</v>
          </cell>
          <cell r="D4303">
            <v>0</v>
          </cell>
        </row>
        <row r="4304">
          <cell r="A4304">
            <v>0</v>
          </cell>
          <cell r="B4304">
            <v>0</v>
          </cell>
          <cell r="C4304">
            <v>0</v>
          </cell>
          <cell r="D4304">
            <v>0</v>
          </cell>
        </row>
        <row r="4305">
          <cell r="A4305">
            <v>0</v>
          </cell>
          <cell r="B4305">
            <v>0</v>
          </cell>
          <cell r="C4305">
            <v>0</v>
          </cell>
          <cell r="D4305">
            <v>0</v>
          </cell>
        </row>
        <row r="4306">
          <cell r="A4306">
            <v>0</v>
          </cell>
          <cell r="B4306">
            <v>0</v>
          </cell>
          <cell r="C4306">
            <v>0</v>
          </cell>
          <cell r="D4306">
            <v>0</v>
          </cell>
        </row>
        <row r="4307">
          <cell r="A4307">
            <v>0</v>
          </cell>
          <cell r="B4307">
            <v>0</v>
          </cell>
          <cell r="C4307">
            <v>0</v>
          </cell>
          <cell r="D4307">
            <v>0</v>
          </cell>
        </row>
        <row r="4308">
          <cell r="A4308">
            <v>0</v>
          </cell>
          <cell r="B4308">
            <v>0</v>
          </cell>
          <cell r="C4308">
            <v>0</v>
          </cell>
          <cell r="D4308">
            <v>0</v>
          </cell>
        </row>
        <row r="4309">
          <cell r="A4309">
            <v>0</v>
          </cell>
          <cell r="B4309">
            <v>0</v>
          </cell>
          <cell r="C4309">
            <v>0</v>
          </cell>
          <cell r="D4309">
            <v>0</v>
          </cell>
        </row>
        <row r="4310">
          <cell r="A4310">
            <v>0</v>
          </cell>
          <cell r="B4310">
            <v>0</v>
          </cell>
          <cell r="C4310">
            <v>0</v>
          </cell>
          <cell r="D4310">
            <v>0</v>
          </cell>
        </row>
        <row r="4311">
          <cell r="A4311">
            <v>0</v>
          </cell>
          <cell r="B4311">
            <v>0</v>
          </cell>
          <cell r="C4311">
            <v>0</v>
          </cell>
          <cell r="D4311">
            <v>0</v>
          </cell>
        </row>
        <row r="4312">
          <cell r="A4312">
            <v>0</v>
          </cell>
          <cell r="B4312">
            <v>0</v>
          </cell>
          <cell r="C4312">
            <v>0</v>
          </cell>
          <cell r="D4312">
            <v>0</v>
          </cell>
        </row>
        <row r="4313">
          <cell r="A4313">
            <v>0</v>
          </cell>
          <cell r="B4313">
            <v>0</v>
          </cell>
          <cell r="C4313">
            <v>0</v>
          </cell>
          <cell r="D4313">
            <v>0</v>
          </cell>
        </row>
        <row r="4314">
          <cell r="A4314">
            <v>0</v>
          </cell>
          <cell r="B4314">
            <v>0</v>
          </cell>
          <cell r="C4314">
            <v>0</v>
          </cell>
          <cell r="D4314">
            <v>0</v>
          </cell>
        </row>
        <row r="4315">
          <cell r="A4315">
            <v>0</v>
          </cell>
          <cell r="B4315">
            <v>0</v>
          </cell>
          <cell r="C4315">
            <v>0</v>
          </cell>
          <cell r="D4315">
            <v>0</v>
          </cell>
        </row>
        <row r="4316">
          <cell r="A4316">
            <v>0</v>
          </cell>
          <cell r="B4316">
            <v>0</v>
          </cell>
          <cell r="C4316">
            <v>0</v>
          </cell>
          <cell r="D4316">
            <v>0</v>
          </cell>
        </row>
        <row r="4317">
          <cell r="A4317">
            <v>0</v>
          </cell>
          <cell r="B4317">
            <v>0</v>
          </cell>
          <cell r="C4317">
            <v>0</v>
          </cell>
          <cell r="D4317">
            <v>0</v>
          </cell>
        </row>
        <row r="4318">
          <cell r="A4318">
            <v>0</v>
          </cell>
          <cell r="B4318">
            <v>0</v>
          </cell>
          <cell r="C4318">
            <v>0</v>
          </cell>
          <cell r="D4318">
            <v>0</v>
          </cell>
        </row>
        <row r="4319">
          <cell r="A4319">
            <v>0</v>
          </cell>
          <cell r="B4319">
            <v>0</v>
          </cell>
          <cell r="C4319">
            <v>0</v>
          </cell>
          <cell r="D4319">
            <v>0</v>
          </cell>
        </row>
        <row r="4320">
          <cell r="A4320">
            <v>0</v>
          </cell>
          <cell r="B4320">
            <v>0</v>
          </cell>
          <cell r="C4320">
            <v>0</v>
          </cell>
          <cell r="D4320">
            <v>0</v>
          </cell>
        </row>
        <row r="4321">
          <cell r="A4321">
            <v>0</v>
          </cell>
          <cell r="B4321">
            <v>0</v>
          </cell>
          <cell r="C4321">
            <v>0</v>
          </cell>
          <cell r="D4321">
            <v>0</v>
          </cell>
        </row>
        <row r="4322">
          <cell r="A4322">
            <v>0</v>
          </cell>
          <cell r="B4322">
            <v>0</v>
          </cell>
          <cell r="C4322">
            <v>0</v>
          </cell>
          <cell r="D4322">
            <v>0</v>
          </cell>
        </row>
        <row r="4323">
          <cell r="A4323">
            <v>0</v>
          </cell>
          <cell r="B4323">
            <v>0</v>
          </cell>
          <cell r="C4323">
            <v>0</v>
          </cell>
          <cell r="D4323">
            <v>0</v>
          </cell>
        </row>
        <row r="4324">
          <cell r="A4324">
            <v>0</v>
          </cell>
          <cell r="B4324">
            <v>0</v>
          </cell>
          <cell r="C4324">
            <v>0</v>
          </cell>
          <cell r="D4324">
            <v>0</v>
          </cell>
        </row>
        <row r="4325">
          <cell r="A4325">
            <v>0</v>
          </cell>
          <cell r="B4325">
            <v>0</v>
          </cell>
          <cell r="C4325">
            <v>0</v>
          </cell>
          <cell r="D4325">
            <v>0</v>
          </cell>
        </row>
        <row r="4326">
          <cell r="A4326">
            <v>0</v>
          </cell>
          <cell r="B4326">
            <v>0</v>
          </cell>
          <cell r="C4326">
            <v>0</v>
          </cell>
          <cell r="D4326">
            <v>0</v>
          </cell>
        </row>
        <row r="4327">
          <cell r="A4327">
            <v>0</v>
          </cell>
          <cell r="B4327">
            <v>0</v>
          </cell>
          <cell r="C4327">
            <v>0</v>
          </cell>
          <cell r="D4327">
            <v>0</v>
          </cell>
        </row>
        <row r="4328">
          <cell r="A4328">
            <v>0</v>
          </cell>
          <cell r="B4328">
            <v>0</v>
          </cell>
          <cell r="C4328">
            <v>0</v>
          </cell>
          <cell r="D4328">
            <v>0</v>
          </cell>
        </row>
        <row r="4329">
          <cell r="A4329">
            <v>0</v>
          </cell>
          <cell r="B4329">
            <v>0</v>
          </cell>
          <cell r="C4329">
            <v>0</v>
          </cell>
          <cell r="D4329">
            <v>0</v>
          </cell>
        </row>
        <row r="4330">
          <cell r="A4330">
            <v>0</v>
          </cell>
          <cell r="B4330">
            <v>0</v>
          </cell>
          <cell r="C4330">
            <v>0</v>
          </cell>
          <cell r="D4330">
            <v>0</v>
          </cell>
        </row>
        <row r="4331">
          <cell r="A4331">
            <v>0</v>
          </cell>
          <cell r="B4331">
            <v>0</v>
          </cell>
          <cell r="C4331">
            <v>0</v>
          </cell>
          <cell r="D4331">
            <v>0</v>
          </cell>
        </row>
        <row r="4332">
          <cell r="A4332">
            <v>0</v>
          </cell>
          <cell r="B4332">
            <v>0</v>
          </cell>
          <cell r="C4332">
            <v>0</v>
          </cell>
          <cell r="D4332">
            <v>0</v>
          </cell>
        </row>
        <row r="4333">
          <cell r="A4333">
            <v>0</v>
          </cell>
          <cell r="B4333">
            <v>0</v>
          </cell>
          <cell r="C4333">
            <v>0</v>
          </cell>
          <cell r="D4333">
            <v>0</v>
          </cell>
        </row>
        <row r="4334">
          <cell r="A4334">
            <v>0</v>
          </cell>
          <cell r="B4334">
            <v>0</v>
          </cell>
          <cell r="C4334">
            <v>0</v>
          </cell>
          <cell r="D4334">
            <v>0</v>
          </cell>
        </row>
        <row r="4335">
          <cell r="A4335">
            <v>0</v>
          </cell>
          <cell r="B4335">
            <v>0</v>
          </cell>
          <cell r="C4335">
            <v>0</v>
          </cell>
          <cell r="D4335">
            <v>0</v>
          </cell>
        </row>
        <row r="4336">
          <cell r="A4336">
            <v>0</v>
          </cell>
          <cell r="B4336">
            <v>0</v>
          </cell>
          <cell r="C4336">
            <v>0</v>
          </cell>
          <cell r="D4336">
            <v>0</v>
          </cell>
        </row>
        <row r="4337">
          <cell r="A4337">
            <v>0</v>
          </cell>
          <cell r="B4337">
            <v>0</v>
          </cell>
          <cell r="C4337">
            <v>0</v>
          </cell>
          <cell r="D4337">
            <v>0</v>
          </cell>
        </row>
        <row r="4338">
          <cell r="A4338">
            <v>0</v>
          </cell>
          <cell r="B4338">
            <v>0</v>
          </cell>
          <cell r="C4338">
            <v>0</v>
          </cell>
          <cell r="D4338">
            <v>0</v>
          </cell>
        </row>
        <row r="4339">
          <cell r="A4339">
            <v>0</v>
          </cell>
          <cell r="B4339">
            <v>0</v>
          </cell>
          <cell r="C4339">
            <v>0</v>
          </cell>
          <cell r="D4339">
            <v>0</v>
          </cell>
        </row>
        <row r="4340">
          <cell r="A4340">
            <v>0</v>
          </cell>
          <cell r="B4340">
            <v>0</v>
          </cell>
          <cell r="C4340">
            <v>0</v>
          </cell>
          <cell r="D4340">
            <v>0</v>
          </cell>
        </row>
        <row r="4341">
          <cell r="A4341">
            <v>0</v>
          </cell>
          <cell r="B4341">
            <v>0</v>
          </cell>
          <cell r="C4341">
            <v>0</v>
          </cell>
          <cell r="D4341">
            <v>0</v>
          </cell>
        </row>
        <row r="4342">
          <cell r="A4342">
            <v>0</v>
          </cell>
          <cell r="B4342">
            <v>0</v>
          </cell>
          <cell r="C4342">
            <v>0</v>
          </cell>
          <cell r="D4342">
            <v>0</v>
          </cell>
        </row>
        <row r="4343">
          <cell r="A4343">
            <v>0</v>
          </cell>
          <cell r="B4343">
            <v>0</v>
          </cell>
          <cell r="C4343">
            <v>0</v>
          </cell>
          <cell r="D4343">
            <v>0</v>
          </cell>
        </row>
        <row r="4344">
          <cell r="A4344">
            <v>0</v>
          </cell>
          <cell r="B4344">
            <v>0</v>
          </cell>
          <cell r="C4344">
            <v>0</v>
          </cell>
          <cell r="D4344">
            <v>0</v>
          </cell>
        </row>
        <row r="4345">
          <cell r="A4345">
            <v>0</v>
          </cell>
          <cell r="B4345">
            <v>0</v>
          </cell>
          <cell r="C4345">
            <v>0</v>
          </cell>
          <cell r="D4345">
            <v>0</v>
          </cell>
        </row>
        <row r="4346">
          <cell r="A4346">
            <v>0</v>
          </cell>
          <cell r="B4346">
            <v>0</v>
          </cell>
          <cell r="C4346">
            <v>0</v>
          </cell>
          <cell r="D4346">
            <v>0</v>
          </cell>
        </row>
        <row r="4347">
          <cell r="A4347">
            <v>0</v>
          </cell>
          <cell r="B4347">
            <v>0</v>
          </cell>
          <cell r="C4347">
            <v>0</v>
          </cell>
          <cell r="D4347">
            <v>0</v>
          </cell>
        </row>
        <row r="4348">
          <cell r="A4348">
            <v>0</v>
          </cell>
          <cell r="B4348">
            <v>0</v>
          </cell>
          <cell r="C4348">
            <v>0</v>
          </cell>
          <cell r="D4348">
            <v>0</v>
          </cell>
        </row>
        <row r="4349">
          <cell r="A4349">
            <v>0</v>
          </cell>
          <cell r="B4349">
            <v>0</v>
          </cell>
          <cell r="C4349">
            <v>0</v>
          </cell>
          <cell r="D4349">
            <v>0</v>
          </cell>
        </row>
        <row r="4350">
          <cell r="A4350">
            <v>0</v>
          </cell>
          <cell r="B4350">
            <v>0</v>
          </cell>
          <cell r="C4350">
            <v>0</v>
          </cell>
          <cell r="D4350">
            <v>0</v>
          </cell>
        </row>
        <row r="4351">
          <cell r="A4351">
            <v>0</v>
          </cell>
          <cell r="B4351">
            <v>0</v>
          </cell>
          <cell r="C4351">
            <v>0</v>
          </cell>
          <cell r="D4351">
            <v>0</v>
          </cell>
        </row>
        <row r="4352">
          <cell r="A4352">
            <v>0</v>
          </cell>
          <cell r="B4352">
            <v>0</v>
          </cell>
          <cell r="C4352">
            <v>0</v>
          </cell>
          <cell r="D4352">
            <v>0</v>
          </cell>
        </row>
        <row r="4353">
          <cell r="A4353">
            <v>0</v>
          </cell>
          <cell r="B4353">
            <v>0</v>
          </cell>
          <cell r="C4353">
            <v>0</v>
          </cell>
          <cell r="D4353">
            <v>0</v>
          </cell>
        </row>
        <row r="4354">
          <cell r="A4354">
            <v>0</v>
          </cell>
          <cell r="B4354">
            <v>0</v>
          </cell>
          <cell r="C4354">
            <v>0</v>
          </cell>
          <cell r="D4354">
            <v>0</v>
          </cell>
        </row>
        <row r="4355">
          <cell r="A4355">
            <v>0</v>
          </cell>
          <cell r="B4355">
            <v>0</v>
          </cell>
          <cell r="C4355">
            <v>0</v>
          </cell>
          <cell r="D4355">
            <v>0</v>
          </cell>
        </row>
        <row r="4356">
          <cell r="A4356">
            <v>0</v>
          </cell>
          <cell r="B4356">
            <v>0</v>
          </cell>
          <cell r="C4356">
            <v>0</v>
          </cell>
          <cell r="D4356">
            <v>0</v>
          </cell>
        </row>
        <row r="4357">
          <cell r="A4357">
            <v>0</v>
          </cell>
          <cell r="B4357">
            <v>0</v>
          </cell>
          <cell r="C4357">
            <v>0</v>
          </cell>
          <cell r="D4357">
            <v>0</v>
          </cell>
        </row>
        <row r="4358">
          <cell r="A4358">
            <v>0</v>
          </cell>
          <cell r="B4358">
            <v>0</v>
          </cell>
          <cell r="C4358">
            <v>0</v>
          </cell>
          <cell r="D4358">
            <v>0</v>
          </cell>
        </row>
        <row r="4359">
          <cell r="A4359">
            <v>0</v>
          </cell>
          <cell r="B4359">
            <v>0</v>
          </cell>
          <cell r="C4359">
            <v>0</v>
          </cell>
          <cell r="D4359">
            <v>0</v>
          </cell>
        </row>
        <row r="4360">
          <cell r="A4360">
            <v>0</v>
          </cell>
          <cell r="B4360">
            <v>0</v>
          </cell>
          <cell r="C4360">
            <v>0</v>
          </cell>
          <cell r="D4360">
            <v>0</v>
          </cell>
        </row>
        <row r="4361">
          <cell r="A4361">
            <v>0</v>
          </cell>
          <cell r="B4361">
            <v>0</v>
          </cell>
          <cell r="C4361">
            <v>0</v>
          </cell>
          <cell r="D4361">
            <v>0</v>
          </cell>
        </row>
        <row r="4362">
          <cell r="A4362">
            <v>0</v>
          </cell>
          <cell r="B4362">
            <v>0</v>
          </cell>
          <cell r="C4362">
            <v>0</v>
          </cell>
          <cell r="D4362">
            <v>0</v>
          </cell>
        </row>
        <row r="4363">
          <cell r="A4363">
            <v>0</v>
          </cell>
          <cell r="B4363">
            <v>0</v>
          </cell>
          <cell r="C4363">
            <v>0</v>
          </cell>
          <cell r="D4363">
            <v>0</v>
          </cell>
        </row>
        <row r="4364">
          <cell r="A4364">
            <v>0</v>
          </cell>
          <cell r="B4364">
            <v>0</v>
          </cell>
          <cell r="C4364">
            <v>0</v>
          </cell>
          <cell r="D4364">
            <v>0</v>
          </cell>
        </row>
        <row r="4365">
          <cell r="A4365">
            <v>0</v>
          </cell>
          <cell r="B4365">
            <v>0</v>
          </cell>
          <cell r="C4365">
            <v>0</v>
          </cell>
          <cell r="D4365">
            <v>0</v>
          </cell>
        </row>
        <row r="4366">
          <cell r="A4366">
            <v>0</v>
          </cell>
          <cell r="B4366">
            <v>0</v>
          </cell>
          <cell r="C4366">
            <v>0</v>
          </cell>
          <cell r="D4366">
            <v>0</v>
          </cell>
        </row>
        <row r="4367">
          <cell r="A4367">
            <v>0</v>
          </cell>
          <cell r="B4367">
            <v>0</v>
          </cell>
          <cell r="C4367">
            <v>0</v>
          </cell>
          <cell r="D4367">
            <v>0</v>
          </cell>
        </row>
        <row r="4368">
          <cell r="A4368">
            <v>0</v>
          </cell>
          <cell r="B4368">
            <v>0</v>
          </cell>
          <cell r="C4368">
            <v>0</v>
          </cell>
          <cell r="D4368">
            <v>0</v>
          </cell>
        </row>
        <row r="4369">
          <cell r="A4369">
            <v>0</v>
          </cell>
          <cell r="B4369">
            <v>0</v>
          </cell>
          <cell r="C4369">
            <v>0</v>
          </cell>
          <cell r="D4369">
            <v>0</v>
          </cell>
        </row>
        <row r="4370">
          <cell r="A4370">
            <v>0</v>
          </cell>
          <cell r="B4370">
            <v>0</v>
          </cell>
          <cell r="C4370">
            <v>0</v>
          </cell>
          <cell r="D4370">
            <v>0</v>
          </cell>
        </row>
        <row r="4371">
          <cell r="A4371">
            <v>0</v>
          </cell>
          <cell r="B4371">
            <v>0</v>
          </cell>
          <cell r="C4371">
            <v>0</v>
          </cell>
          <cell r="D4371">
            <v>0</v>
          </cell>
        </row>
        <row r="4372">
          <cell r="A4372">
            <v>0</v>
          </cell>
          <cell r="B4372">
            <v>0</v>
          </cell>
          <cell r="C4372">
            <v>0</v>
          </cell>
          <cell r="D4372">
            <v>0</v>
          </cell>
        </row>
        <row r="4373">
          <cell r="A4373">
            <v>0</v>
          </cell>
          <cell r="B4373">
            <v>0</v>
          </cell>
          <cell r="C4373">
            <v>0</v>
          </cell>
          <cell r="D4373">
            <v>0</v>
          </cell>
        </row>
        <row r="4374">
          <cell r="A4374">
            <v>0</v>
          </cell>
          <cell r="B4374">
            <v>0</v>
          </cell>
          <cell r="C4374">
            <v>0</v>
          </cell>
          <cell r="D4374">
            <v>0</v>
          </cell>
        </row>
        <row r="4375">
          <cell r="A4375">
            <v>0</v>
          </cell>
          <cell r="B4375">
            <v>0</v>
          </cell>
          <cell r="C4375">
            <v>0</v>
          </cell>
          <cell r="D4375">
            <v>0</v>
          </cell>
        </row>
        <row r="4376">
          <cell r="A4376">
            <v>0</v>
          </cell>
          <cell r="B4376">
            <v>0</v>
          </cell>
          <cell r="C4376">
            <v>0</v>
          </cell>
          <cell r="D4376">
            <v>0</v>
          </cell>
        </row>
        <row r="4377">
          <cell r="A4377">
            <v>0</v>
          </cell>
          <cell r="B4377">
            <v>0</v>
          </cell>
          <cell r="C4377">
            <v>0</v>
          </cell>
          <cell r="D4377">
            <v>0</v>
          </cell>
        </row>
        <row r="4378">
          <cell r="A4378">
            <v>0</v>
          </cell>
          <cell r="B4378">
            <v>0</v>
          </cell>
          <cell r="C4378">
            <v>0</v>
          </cell>
          <cell r="D4378">
            <v>0</v>
          </cell>
        </row>
        <row r="4379">
          <cell r="A4379">
            <v>0</v>
          </cell>
          <cell r="B4379">
            <v>0</v>
          </cell>
          <cell r="C4379">
            <v>0</v>
          </cell>
          <cell r="D4379">
            <v>0</v>
          </cell>
        </row>
        <row r="4380">
          <cell r="A4380">
            <v>0</v>
          </cell>
          <cell r="B4380">
            <v>0</v>
          </cell>
          <cell r="C4380">
            <v>0</v>
          </cell>
          <cell r="D4380">
            <v>0</v>
          </cell>
        </row>
        <row r="4381">
          <cell r="A4381">
            <v>0</v>
          </cell>
          <cell r="B4381">
            <v>0</v>
          </cell>
          <cell r="C4381">
            <v>0</v>
          </cell>
          <cell r="D4381">
            <v>0</v>
          </cell>
        </row>
        <row r="4382">
          <cell r="A4382">
            <v>0</v>
          </cell>
          <cell r="B4382">
            <v>0</v>
          </cell>
          <cell r="C4382">
            <v>0</v>
          </cell>
          <cell r="D4382">
            <v>0</v>
          </cell>
        </row>
        <row r="4383">
          <cell r="A4383">
            <v>0</v>
          </cell>
          <cell r="B4383">
            <v>0</v>
          </cell>
          <cell r="C4383">
            <v>0</v>
          </cell>
          <cell r="D4383">
            <v>0</v>
          </cell>
        </row>
        <row r="4384">
          <cell r="A4384">
            <v>0</v>
          </cell>
          <cell r="B4384">
            <v>0</v>
          </cell>
          <cell r="C4384">
            <v>0</v>
          </cell>
          <cell r="D4384">
            <v>0</v>
          </cell>
        </row>
        <row r="4385">
          <cell r="A4385">
            <v>0</v>
          </cell>
          <cell r="B4385">
            <v>0</v>
          </cell>
          <cell r="C4385">
            <v>0</v>
          </cell>
          <cell r="D4385">
            <v>0</v>
          </cell>
        </row>
        <row r="4386">
          <cell r="A4386">
            <v>0</v>
          </cell>
          <cell r="B4386">
            <v>0</v>
          </cell>
          <cell r="C4386">
            <v>0</v>
          </cell>
          <cell r="D4386">
            <v>0</v>
          </cell>
        </row>
        <row r="4387">
          <cell r="A4387">
            <v>0</v>
          </cell>
          <cell r="B4387">
            <v>0</v>
          </cell>
          <cell r="C4387">
            <v>0</v>
          </cell>
          <cell r="D4387">
            <v>0</v>
          </cell>
        </row>
        <row r="4388">
          <cell r="A4388">
            <v>0</v>
          </cell>
          <cell r="B4388">
            <v>0</v>
          </cell>
          <cell r="C4388">
            <v>0</v>
          </cell>
          <cell r="D4388">
            <v>0</v>
          </cell>
        </row>
        <row r="4389">
          <cell r="A4389">
            <v>0</v>
          </cell>
          <cell r="B4389">
            <v>0</v>
          </cell>
          <cell r="C4389">
            <v>0</v>
          </cell>
          <cell r="D4389">
            <v>0</v>
          </cell>
        </row>
        <row r="4390">
          <cell r="A4390">
            <v>0</v>
          </cell>
          <cell r="B4390">
            <v>0</v>
          </cell>
          <cell r="C4390">
            <v>0</v>
          </cell>
          <cell r="D4390">
            <v>0</v>
          </cell>
        </row>
        <row r="4391">
          <cell r="A4391">
            <v>0</v>
          </cell>
          <cell r="B4391">
            <v>0</v>
          </cell>
          <cell r="C4391">
            <v>0</v>
          </cell>
          <cell r="D4391">
            <v>0</v>
          </cell>
        </row>
        <row r="4392">
          <cell r="A4392">
            <v>0</v>
          </cell>
          <cell r="B4392">
            <v>0</v>
          </cell>
          <cell r="C4392">
            <v>0</v>
          </cell>
          <cell r="D4392">
            <v>0</v>
          </cell>
        </row>
        <row r="4393">
          <cell r="A4393">
            <v>0</v>
          </cell>
          <cell r="B4393">
            <v>0</v>
          </cell>
          <cell r="C4393">
            <v>0</v>
          </cell>
          <cell r="D4393">
            <v>0</v>
          </cell>
        </row>
        <row r="4394">
          <cell r="A4394">
            <v>0</v>
          </cell>
          <cell r="B4394">
            <v>0</v>
          </cell>
          <cell r="C4394">
            <v>0</v>
          </cell>
          <cell r="D4394">
            <v>0</v>
          </cell>
        </row>
        <row r="4395">
          <cell r="A4395">
            <v>0</v>
          </cell>
          <cell r="B4395">
            <v>0</v>
          </cell>
          <cell r="C4395">
            <v>0</v>
          </cell>
          <cell r="D4395">
            <v>0</v>
          </cell>
        </row>
        <row r="4396">
          <cell r="A4396">
            <v>0</v>
          </cell>
          <cell r="B4396">
            <v>0</v>
          </cell>
          <cell r="C4396">
            <v>0</v>
          </cell>
          <cell r="D4396">
            <v>0</v>
          </cell>
        </row>
        <row r="4397">
          <cell r="A4397">
            <v>0</v>
          </cell>
          <cell r="B4397">
            <v>0</v>
          </cell>
          <cell r="C4397">
            <v>0</v>
          </cell>
          <cell r="D4397">
            <v>0</v>
          </cell>
        </row>
        <row r="4398">
          <cell r="A4398">
            <v>0</v>
          </cell>
          <cell r="B4398">
            <v>0</v>
          </cell>
          <cell r="C4398">
            <v>0</v>
          </cell>
          <cell r="D4398">
            <v>0</v>
          </cell>
        </row>
        <row r="4399">
          <cell r="A4399">
            <v>0</v>
          </cell>
          <cell r="B4399">
            <v>0</v>
          </cell>
          <cell r="C4399">
            <v>0</v>
          </cell>
          <cell r="D4399">
            <v>0</v>
          </cell>
        </row>
        <row r="4400">
          <cell r="A4400">
            <v>0</v>
          </cell>
          <cell r="B4400">
            <v>0</v>
          </cell>
          <cell r="C4400">
            <v>0</v>
          </cell>
          <cell r="D4400">
            <v>0</v>
          </cell>
        </row>
        <row r="4401">
          <cell r="A4401">
            <v>0</v>
          </cell>
          <cell r="B4401">
            <v>0</v>
          </cell>
          <cell r="C4401">
            <v>0</v>
          </cell>
          <cell r="D4401">
            <v>0</v>
          </cell>
        </row>
        <row r="4402">
          <cell r="A4402">
            <v>0</v>
          </cell>
          <cell r="B4402">
            <v>0</v>
          </cell>
          <cell r="C4402">
            <v>0</v>
          </cell>
          <cell r="D4402">
            <v>0</v>
          </cell>
        </row>
        <row r="4403">
          <cell r="A4403">
            <v>0</v>
          </cell>
          <cell r="B4403">
            <v>0</v>
          </cell>
          <cell r="C4403">
            <v>0</v>
          </cell>
          <cell r="D4403">
            <v>0</v>
          </cell>
        </row>
        <row r="4404">
          <cell r="A4404">
            <v>0</v>
          </cell>
          <cell r="B4404">
            <v>0</v>
          </cell>
          <cell r="C4404">
            <v>0</v>
          </cell>
          <cell r="D4404">
            <v>0</v>
          </cell>
        </row>
        <row r="4405">
          <cell r="A4405">
            <v>0</v>
          </cell>
          <cell r="B4405">
            <v>0</v>
          </cell>
          <cell r="C4405">
            <v>0</v>
          </cell>
          <cell r="D4405">
            <v>0</v>
          </cell>
        </row>
        <row r="4406">
          <cell r="A4406">
            <v>0</v>
          </cell>
          <cell r="B4406">
            <v>0</v>
          </cell>
          <cell r="C4406">
            <v>0</v>
          </cell>
          <cell r="D4406">
            <v>0</v>
          </cell>
        </row>
        <row r="4407">
          <cell r="A4407">
            <v>0</v>
          </cell>
          <cell r="B4407">
            <v>0</v>
          </cell>
          <cell r="C4407">
            <v>0</v>
          </cell>
          <cell r="D4407">
            <v>0</v>
          </cell>
        </row>
        <row r="4408">
          <cell r="A4408">
            <v>0</v>
          </cell>
          <cell r="B4408">
            <v>0</v>
          </cell>
          <cell r="C4408">
            <v>0</v>
          </cell>
          <cell r="D4408">
            <v>0</v>
          </cell>
        </row>
        <row r="4409">
          <cell r="A4409">
            <v>0</v>
          </cell>
          <cell r="B4409">
            <v>0</v>
          </cell>
          <cell r="C4409">
            <v>0</v>
          </cell>
          <cell r="D4409">
            <v>0</v>
          </cell>
        </row>
        <row r="4410">
          <cell r="A4410">
            <v>0</v>
          </cell>
          <cell r="B4410">
            <v>0</v>
          </cell>
          <cell r="C4410">
            <v>0</v>
          </cell>
          <cell r="D4410">
            <v>0</v>
          </cell>
        </row>
        <row r="4411">
          <cell r="A4411">
            <v>0</v>
          </cell>
          <cell r="B4411">
            <v>0</v>
          </cell>
          <cell r="C4411">
            <v>0</v>
          </cell>
          <cell r="D4411">
            <v>0</v>
          </cell>
        </row>
        <row r="4412">
          <cell r="A4412">
            <v>0</v>
          </cell>
          <cell r="B4412">
            <v>0</v>
          </cell>
          <cell r="C4412">
            <v>0</v>
          </cell>
          <cell r="D4412">
            <v>0</v>
          </cell>
        </row>
        <row r="4413">
          <cell r="A4413">
            <v>0</v>
          </cell>
          <cell r="B4413">
            <v>0</v>
          </cell>
          <cell r="C4413">
            <v>0</v>
          </cell>
          <cell r="D4413">
            <v>0</v>
          </cell>
        </row>
        <row r="4414">
          <cell r="A4414">
            <v>0</v>
          </cell>
          <cell r="B4414">
            <v>0</v>
          </cell>
          <cell r="C4414">
            <v>0</v>
          </cell>
          <cell r="D4414">
            <v>0</v>
          </cell>
        </row>
        <row r="4415">
          <cell r="A4415">
            <v>0</v>
          </cell>
          <cell r="B4415">
            <v>0</v>
          </cell>
          <cell r="C4415">
            <v>0</v>
          </cell>
          <cell r="D4415">
            <v>0</v>
          </cell>
        </row>
        <row r="4416">
          <cell r="A4416">
            <v>0</v>
          </cell>
          <cell r="B4416">
            <v>0</v>
          </cell>
          <cell r="C4416">
            <v>0</v>
          </cell>
          <cell r="D4416">
            <v>0</v>
          </cell>
        </row>
        <row r="4417">
          <cell r="A4417">
            <v>0</v>
          </cell>
          <cell r="B4417">
            <v>0</v>
          </cell>
          <cell r="C4417">
            <v>0</v>
          </cell>
          <cell r="D4417">
            <v>0</v>
          </cell>
        </row>
        <row r="4418">
          <cell r="A4418">
            <v>0</v>
          </cell>
          <cell r="B4418">
            <v>0</v>
          </cell>
          <cell r="C4418">
            <v>0</v>
          </cell>
          <cell r="D4418">
            <v>0</v>
          </cell>
        </row>
        <row r="4419">
          <cell r="A4419">
            <v>0</v>
          </cell>
          <cell r="B4419">
            <v>0</v>
          </cell>
          <cell r="C4419">
            <v>0</v>
          </cell>
          <cell r="D4419">
            <v>0</v>
          </cell>
        </row>
        <row r="4420">
          <cell r="A4420">
            <v>0</v>
          </cell>
          <cell r="B4420">
            <v>0</v>
          </cell>
          <cell r="C4420">
            <v>0</v>
          </cell>
          <cell r="D4420">
            <v>0</v>
          </cell>
        </row>
        <row r="4421">
          <cell r="A4421">
            <v>0</v>
          </cell>
          <cell r="B4421">
            <v>0</v>
          </cell>
          <cell r="C4421">
            <v>0</v>
          </cell>
          <cell r="D4421">
            <v>0</v>
          </cell>
        </row>
        <row r="4422">
          <cell r="A4422">
            <v>0</v>
          </cell>
          <cell r="B4422">
            <v>0</v>
          </cell>
          <cell r="C4422">
            <v>0</v>
          </cell>
          <cell r="D4422">
            <v>0</v>
          </cell>
        </row>
        <row r="4423">
          <cell r="A4423">
            <v>0</v>
          </cell>
          <cell r="B4423">
            <v>0</v>
          </cell>
          <cell r="C4423">
            <v>0</v>
          </cell>
          <cell r="D4423">
            <v>0</v>
          </cell>
        </row>
        <row r="4424">
          <cell r="A4424">
            <v>0</v>
          </cell>
          <cell r="B4424">
            <v>0</v>
          </cell>
          <cell r="C4424">
            <v>0</v>
          </cell>
          <cell r="D4424">
            <v>0</v>
          </cell>
        </row>
        <row r="4425">
          <cell r="A4425">
            <v>0</v>
          </cell>
          <cell r="B4425">
            <v>0</v>
          </cell>
          <cell r="C4425">
            <v>0</v>
          </cell>
          <cell r="D4425">
            <v>0</v>
          </cell>
        </row>
        <row r="4426">
          <cell r="A4426">
            <v>0</v>
          </cell>
          <cell r="B4426">
            <v>0</v>
          </cell>
          <cell r="C4426">
            <v>0</v>
          </cell>
          <cell r="D4426">
            <v>0</v>
          </cell>
        </row>
        <row r="4427">
          <cell r="A4427">
            <v>0</v>
          </cell>
          <cell r="B4427">
            <v>0</v>
          </cell>
          <cell r="C4427">
            <v>0</v>
          </cell>
          <cell r="D4427">
            <v>0</v>
          </cell>
        </row>
        <row r="4428">
          <cell r="A4428">
            <v>0</v>
          </cell>
          <cell r="B4428">
            <v>0</v>
          </cell>
          <cell r="C4428">
            <v>0</v>
          </cell>
          <cell r="D4428">
            <v>0</v>
          </cell>
        </row>
        <row r="4429">
          <cell r="A4429">
            <v>0</v>
          </cell>
          <cell r="B4429">
            <v>0</v>
          </cell>
          <cell r="C4429">
            <v>0</v>
          </cell>
          <cell r="D4429">
            <v>0</v>
          </cell>
        </row>
        <row r="4430">
          <cell r="A4430">
            <v>0</v>
          </cell>
          <cell r="B4430">
            <v>0</v>
          </cell>
          <cell r="C4430">
            <v>0</v>
          </cell>
          <cell r="D4430">
            <v>0</v>
          </cell>
        </row>
        <row r="4431">
          <cell r="A4431">
            <v>0</v>
          </cell>
          <cell r="B4431">
            <v>0</v>
          </cell>
          <cell r="C4431">
            <v>0</v>
          </cell>
          <cell r="D4431">
            <v>0</v>
          </cell>
        </row>
        <row r="4432">
          <cell r="A4432">
            <v>0</v>
          </cell>
          <cell r="B4432">
            <v>0</v>
          </cell>
          <cell r="C4432">
            <v>0</v>
          </cell>
          <cell r="D4432">
            <v>0</v>
          </cell>
        </row>
        <row r="4433">
          <cell r="A4433">
            <v>0</v>
          </cell>
          <cell r="B4433">
            <v>0</v>
          </cell>
          <cell r="C4433">
            <v>0</v>
          </cell>
          <cell r="D4433">
            <v>0</v>
          </cell>
        </row>
        <row r="4434">
          <cell r="A4434">
            <v>0</v>
          </cell>
          <cell r="B4434">
            <v>0</v>
          </cell>
          <cell r="C4434">
            <v>0</v>
          </cell>
          <cell r="D4434">
            <v>0</v>
          </cell>
        </row>
        <row r="4435">
          <cell r="A4435">
            <v>0</v>
          </cell>
          <cell r="B4435">
            <v>0</v>
          </cell>
          <cell r="C4435">
            <v>0</v>
          </cell>
          <cell r="D4435">
            <v>0</v>
          </cell>
        </row>
        <row r="4436">
          <cell r="A4436">
            <v>0</v>
          </cell>
          <cell r="B4436">
            <v>0</v>
          </cell>
          <cell r="C4436">
            <v>0</v>
          </cell>
          <cell r="D4436">
            <v>0</v>
          </cell>
        </row>
        <row r="4437">
          <cell r="A4437">
            <v>0</v>
          </cell>
          <cell r="B4437">
            <v>0</v>
          </cell>
          <cell r="C4437">
            <v>0</v>
          </cell>
          <cell r="D4437">
            <v>0</v>
          </cell>
        </row>
        <row r="4438">
          <cell r="A4438">
            <v>0</v>
          </cell>
          <cell r="B4438">
            <v>0</v>
          </cell>
          <cell r="C4438">
            <v>0</v>
          </cell>
          <cell r="D4438">
            <v>0</v>
          </cell>
        </row>
        <row r="4439">
          <cell r="A4439">
            <v>0</v>
          </cell>
          <cell r="B4439">
            <v>0</v>
          </cell>
          <cell r="C4439">
            <v>0</v>
          </cell>
          <cell r="D4439">
            <v>0</v>
          </cell>
        </row>
        <row r="4440">
          <cell r="A4440">
            <v>0</v>
          </cell>
          <cell r="B4440">
            <v>0</v>
          </cell>
          <cell r="C4440">
            <v>0</v>
          </cell>
          <cell r="D4440">
            <v>0</v>
          </cell>
        </row>
        <row r="4441">
          <cell r="A4441">
            <v>0</v>
          </cell>
          <cell r="B4441">
            <v>0</v>
          </cell>
          <cell r="C4441">
            <v>0</v>
          </cell>
          <cell r="D4441">
            <v>0</v>
          </cell>
        </row>
        <row r="4442">
          <cell r="A4442">
            <v>0</v>
          </cell>
          <cell r="B4442">
            <v>0</v>
          </cell>
          <cell r="C4442">
            <v>0</v>
          </cell>
          <cell r="D4442">
            <v>0</v>
          </cell>
        </row>
        <row r="4443">
          <cell r="A4443">
            <v>0</v>
          </cell>
          <cell r="B4443">
            <v>0</v>
          </cell>
          <cell r="C4443">
            <v>0</v>
          </cell>
          <cell r="D4443">
            <v>0</v>
          </cell>
        </row>
        <row r="4444">
          <cell r="A4444">
            <v>0</v>
          </cell>
          <cell r="B4444">
            <v>0</v>
          </cell>
          <cell r="C4444">
            <v>0</v>
          </cell>
          <cell r="D4444">
            <v>0</v>
          </cell>
        </row>
        <row r="4445">
          <cell r="A4445">
            <v>0</v>
          </cell>
          <cell r="B4445">
            <v>0</v>
          </cell>
          <cell r="C4445">
            <v>0</v>
          </cell>
          <cell r="D4445">
            <v>0</v>
          </cell>
        </row>
        <row r="4446">
          <cell r="A4446">
            <v>0</v>
          </cell>
          <cell r="B4446">
            <v>0</v>
          </cell>
          <cell r="C4446">
            <v>0</v>
          </cell>
          <cell r="D4446">
            <v>0</v>
          </cell>
        </row>
        <row r="4447">
          <cell r="A4447">
            <v>0</v>
          </cell>
          <cell r="B4447">
            <v>0</v>
          </cell>
          <cell r="C4447">
            <v>0</v>
          </cell>
          <cell r="D4447">
            <v>0</v>
          </cell>
        </row>
        <row r="4448">
          <cell r="A4448">
            <v>0</v>
          </cell>
          <cell r="B4448">
            <v>0</v>
          </cell>
          <cell r="C4448">
            <v>0</v>
          </cell>
          <cell r="D4448">
            <v>0</v>
          </cell>
        </row>
        <row r="4449">
          <cell r="A4449">
            <v>0</v>
          </cell>
          <cell r="B4449">
            <v>0</v>
          </cell>
          <cell r="C4449">
            <v>0</v>
          </cell>
          <cell r="D4449">
            <v>0</v>
          </cell>
        </row>
        <row r="4450">
          <cell r="A4450">
            <v>0</v>
          </cell>
          <cell r="B4450">
            <v>0</v>
          </cell>
          <cell r="C4450">
            <v>0</v>
          </cell>
          <cell r="D4450">
            <v>0</v>
          </cell>
        </row>
        <row r="4451">
          <cell r="A4451">
            <v>0</v>
          </cell>
          <cell r="B4451">
            <v>0</v>
          </cell>
          <cell r="C4451">
            <v>0</v>
          </cell>
          <cell r="D4451">
            <v>0</v>
          </cell>
        </row>
        <row r="4452">
          <cell r="A4452">
            <v>0</v>
          </cell>
          <cell r="B4452">
            <v>0</v>
          </cell>
          <cell r="C4452">
            <v>0</v>
          </cell>
          <cell r="D4452">
            <v>0</v>
          </cell>
        </row>
        <row r="4453">
          <cell r="A4453">
            <v>0</v>
          </cell>
          <cell r="B4453">
            <v>0</v>
          </cell>
          <cell r="C4453">
            <v>0</v>
          </cell>
          <cell r="D4453">
            <v>0</v>
          </cell>
        </row>
        <row r="4454">
          <cell r="A4454">
            <v>0</v>
          </cell>
          <cell r="B4454">
            <v>0</v>
          </cell>
          <cell r="C4454">
            <v>0</v>
          </cell>
          <cell r="D4454">
            <v>0</v>
          </cell>
        </row>
        <row r="4455">
          <cell r="A4455">
            <v>0</v>
          </cell>
          <cell r="B4455">
            <v>0</v>
          </cell>
          <cell r="C4455">
            <v>0</v>
          </cell>
          <cell r="D4455">
            <v>0</v>
          </cell>
        </row>
        <row r="4456">
          <cell r="A4456">
            <v>0</v>
          </cell>
          <cell r="B4456">
            <v>0</v>
          </cell>
          <cell r="C4456">
            <v>0</v>
          </cell>
          <cell r="D4456">
            <v>0</v>
          </cell>
        </row>
        <row r="4457">
          <cell r="A4457">
            <v>0</v>
          </cell>
          <cell r="B4457">
            <v>0</v>
          </cell>
          <cell r="C4457">
            <v>0</v>
          </cell>
          <cell r="D4457">
            <v>0</v>
          </cell>
        </row>
        <row r="4458">
          <cell r="A4458">
            <v>0</v>
          </cell>
          <cell r="B4458">
            <v>0</v>
          </cell>
          <cell r="C4458">
            <v>0</v>
          </cell>
          <cell r="D4458">
            <v>0</v>
          </cell>
        </row>
        <row r="4459">
          <cell r="A4459">
            <v>0</v>
          </cell>
          <cell r="B4459">
            <v>0</v>
          </cell>
          <cell r="C4459">
            <v>0</v>
          </cell>
          <cell r="D4459">
            <v>0</v>
          </cell>
        </row>
        <row r="4460">
          <cell r="A4460">
            <v>0</v>
          </cell>
          <cell r="B4460">
            <v>0</v>
          </cell>
          <cell r="C4460">
            <v>0</v>
          </cell>
          <cell r="D4460">
            <v>0</v>
          </cell>
        </row>
        <row r="4461">
          <cell r="A4461">
            <v>0</v>
          </cell>
          <cell r="B4461">
            <v>0</v>
          </cell>
          <cell r="C4461">
            <v>0</v>
          </cell>
          <cell r="D4461">
            <v>0</v>
          </cell>
        </row>
        <row r="4462">
          <cell r="A4462">
            <v>0</v>
          </cell>
          <cell r="B4462">
            <v>0</v>
          </cell>
          <cell r="C4462">
            <v>0</v>
          </cell>
          <cell r="D4462">
            <v>0</v>
          </cell>
        </row>
        <row r="4463">
          <cell r="A4463">
            <v>0</v>
          </cell>
          <cell r="B4463">
            <v>0</v>
          </cell>
          <cell r="C4463">
            <v>0</v>
          </cell>
          <cell r="D4463">
            <v>0</v>
          </cell>
        </row>
        <row r="4464">
          <cell r="A4464">
            <v>0</v>
          </cell>
          <cell r="B4464">
            <v>0</v>
          </cell>
          <cell r="C4464">
            <v>0</v>
          </cell>
          <cell r="D4464">
            <v>0</v>
          </cell>
        </row>
        <row r="4465">
          <cell r="A4465">
            <v>0</v>
          </cell>
          <cell r="B4465">
            <v>0</v>
          </cell>
          <cell r="C4465">
            <v>0</v>
          </cell>
          <cell r="D4465">
            <v>0</v>
          </cell>
        </row>
        <row r="4466">
          <cell r="A4466">
            <v>0</v>
          </cell>
          <cell r="B4466">
            <v>0</v>
          </cell>
          <cell r="C4466">
            <v>0</v>
          </cell>
          <cell r="D4466">
            <v>0</v>
          </cell>
        </row>
        <row r="4467">
          <cell r="A4467">
            <v>0</v>
          </cell>
          <cell r="B4467">
            <v>0</v>
          </cell>
          <cell r="C4467">
            <v>0</v>
          </cell>
          <cell r="D4467">
            <v>0</v>
          </cell>
        </row>
        <row r="4468">
          <cell r="A4468">
            <v>0</v>
          </cell>
          <cell r="B4468">
            <v>0</v>
          </cell>
          <cell r="C4468">
            <v>0</v>
          </cell>
          <cell r="D4468">
            <v>0</v>
          </cell>
        </row>
        <row r="4469">
          <cell r="A4469">
            <v>0</v>
          </cell>
          <cell r="B4469">
            <v>0</v>
          </cell>
          <cell r="C4469">
            <v>0</v>
          </cell>
          <cell r="D4469">
            <v>0</v>
          </cell>
        </row>
        <row r="4470">
          <cell r="A4470">
            <v>0</v>
          </cell>
          <cell r="B4470">
            <v>0</v>
          </cell>
          <cell r="C4470">
            <v>0</v>
          </cell>
          <cell r="D4470">
            <v>0</v>
          </cell>
        </row>
        <row r="4471">
          <cell r="A4471">
            <v>0</v>
          </cell>
          <cell r="B4471">
            <v>0</v>
          </cell>
          <cell r="C4471">
            <v>0</v>
          </cell>
          <cell r="D4471">
            <v>0</v>
          </cell>
        </row>
        <row r="4472">
          <cell r="A4472">
            <v>0</v>
          </cell>
          <cell r="B4472">
            <v>0</v>
          </cell>
          <cell r="C4472">
            <v>0</v>
          </cell>
          <cell r="D4472">
            <v>0</v>
          </cell>
        </row>
        <row r="4473">
          <cell r="A4473">
            <v>0</v>
          </cell>
          <cell r="B4473">
            <v>0</v>
          </cell>
          <cell r="C4473">
            <v>0</v>
          </cell>
          <cell r="D4473">
            <v>0</v>
          </cell>
        </row>
        <row r="4474">
          <cell r="A4474">
            <v>0</v>
          </cell>
          <cell r="B4474">
            <v>0</v>
          </cell>
          <cell r="C4474">
            <v>0</v>
          </cell>
          <cell r="D4474">
            <v>0</v>
          </cell>
        </row>
        <row r="4475">
          <cell r="A4475">
            <v>0</v>
          </cell>
          <cell r="B4475">
            <v>0</v>
          </cell>
          <cell r="C4475">
            <v>0</v>
          </cell>
          <cell r="D4475">
            <v>0</v>
          </cell>
        </row>
        <row r="4476">
          <cell r="A4476">
            <v>0</v>
          </cell>
          <cell r="B4476">
            <v>0</v>
          </cell>
          <cell r="C4476">
            <v>0</v>
          </cell>
          <cell r="D4476">
            <v>0</v>
          </cell>
        </row>
        <row r="4477">
          <cell r="A4477">
            <v>0</v>
          </cell>
          <cell r="B4477">
            <v>0</v>
          </cell>
          <cell r="C4477">
            <v>0</v>
          </cell>
          <cell r="D4477">
            <v>0</v>
          </cell>
        </row>
        <row r="4478">
          <cell r="A4478">
            <v>0</v>
          </cell>
          <cell r="B4478">
            <v>0</v>
          </cell>
          <cell r="C4478">
            <v>0</v>
          </cell>
          <cell r="D4478">
            <v>0</v>
          </cell>
        </row>
        <row r="4479">
          <cell r="A4479">
            <v>0</v>
          </cell>
          <cell r="B4479">
            <v>0</v>
          </cell>
          <cell r="C4479">
            <v>0</v>
          </cell>
          <cell r="D4479">
            <v>0</v>
          </cell>
        </row>
        <row r="4480">
          <cell r="A4480">
            <v>0</v>
          </cell>
          <cell r="B4480">
            <v>0</v>
          </cell>
          <cell r="C4480">
            <v>0</v>
          </cell>
          <cell r="D4480">
            <v>0</v>
          </cell>
        </row>
        <row r="4481">
          <cell r="A4481">
            <v>0</v>
          </cell>
          <cell r="B4481">
            <v>0</v>
          </cell>
          <cell r="C4481">
            <v>0</v>
          </cell>
          <cell r="D4481">
            <v>0</v>
          </cell>
        </row>
        <row r="4482">
          <cell r="A4482">
            <v>0</v>
          </cell>
          <cell r="B4482">
            <v>0</v>
          </cell>
          <cell r="C4482">
            <v>0</v>
          </cell>
          <cell r="D4482">
            <v>0</v>
          </cell>
        </row>
        <row r="4483">
          <cell r="A4483">
            <v>0</v>
          </cell>
          <cell r="B4483">
            <v>0</v>
          </cell>
          <cell r="C4483">
            <v>0</v>
          </cell>
          <cell r="D4483">
            <v>0</v>
          </cell>
        </row>
        <row r="4484">
          <cell r="A4484">
            <v>0</v>
          </cell>
          <cell r="B4484">
            <v>0</v>
          </cell>
          <cell r="C4484">
            <v>0</v>
          </cell>
          <cell r="D4484">
            <v>0</v>
          </cell>
        </row>
        <row r="4485">
          <cell r="A4485">
            <v>0</v>
          </cell>
          <cell r="B4485">
            <v>0</v>
          </cell>
          <cell r="C4485">
            <v>0</v>
          </cell>
          <cell r="D4485">
            <v>0</v>
          </cell>
        </row>
        <row r="4486">
          <cell r="A4486">
            <v>0</v>
          </cell>
          <cell r="B4486">
            <v>0</v>
          </cell>
          <cell r="C4486">
            <v>0</v>
          </cell>
          <cell r="D4486">
            <v>0</v>
          </cell>
        </row>
        <row r="4487">
          <cell r="A4487">
            <v>0</v>
          </cell>
          <cell r="B4487">
            <v>0</v>
          </cell>
          <cell r="C4487">
            <v>0</v>
          </cell>
          <cell r="D4487">
            <v>0</v>
          </cell>
        </row>
        <row r="4488">
          <cell r="A4488">
            <v>0</v>
          </cell>
          <cell r="B4488">
            <v>0</v>
          </cell>
          <cell r="C4488">
            <v>0</v>
          </cell>
          <cell r="D4488">
            <v>0</v>
          </cell>
        </row>
        <row r="4489">
          <cell r="A4489">
            <v>0</v>
          </cell>
          <cell r="B4489">
            <v>0</v>
          </cell>
          <cell r="C4489">
            <v>0</v>
          </cell>
          <cell r="D4489">
            <v>0</v>
          </cell>
        </row>
        <row r="4490">
          <cell r="A4490">
            <v>0</v>
          </cell>
          <cell r="B4490">
            <v>0</v>
          </cell>
          <cell r="C4490">
            <v>0</v>
          </cell>
          <cell r="D4490">
            <v>0</v>
          </cell>
        </row>
        <row r="4491">
          <cell r="A4491">
            <v>0</v>
          </cell>
          <cell r="B4491">
            <v>0</v>
          </cell>
          <cell r="C4491">
            <v>0</v>
          </cell>
          <cell r="D4491">
            <v>0</v>
          </cell>
        </row>
        <row r="4492">
          <cell r="A4492">
            <v>0</v>
          </cell>
          <cell r="B4492">
            <v>0</v>
          </cell>
          <cell r="C4492">
            <v>0</v>
          </cell>
          <cell r="D4492">
            <v>0</v>
          </cell>
        </row>
        <row r="4493">
          <cell r="A4493">
            <v>0</v>
          </cell>
          <cell r="B4493">
            <v>0</v>
          </cell>
          <cell r="C4493">
            <v>0</v>
          </cell>
          <cell r="D4493">
            <v>0</v>
          </cell>
        </row>
        <row r="4494">
          <cell r="A4494">
            <v>0</v>
          </cell>
          <cell r="B4494">
            <v>0</v>
          </cell>
          <cell r="C4494">
            <v>0</v>
          </cell>
          <cell r="D4494">
            <v>0</v>
          </cell>
        </row>
        <row r="4495">
          <cell r="A4495">
            <v>0</v>
          </cell>
          <cell r="B4495">
            <v>0</v>
          </cell>
          <cell r="C4495">
            <v>0</v>
          </cell>
          <cell r="D4495">
            <v>0</v>
          </cell>
        </row>
        <row r="4496">
          <cell r="A4496">
            <v>0</v>
          </cell>
          <cell r="B4496">
            <v>0</v>
          </cell>
          <cell r="C4496">
            <v>0</v>
          </cell>
          <cell r="D4496">
            <v>0</v>
          </cell>
        </row>
        <row r="4497">
          <cell r="A4497">
            <v>0</v>
          </cell>
          <cell r="B4497">
            <v>0</v>
          </cell>
          <cell r="C4497">
            <v>0</v>
          </cell>
          <cell r="D4497">
            <v>0</v>
          </cell>
        </row>
        <row r="4498">
          <cell r="A4498">
            <v>0</v>
          </cell>
          <cell r="B4498">
            <v>0</v>
          </cell>
          <cell r="C4498">
            <v>0</v>
          </cell>
          <cell r="D4498">
            <v>0</v>
          </cell>
        </row>
        <row r="4499">
          <cell r="A4499">
            <v>0</v>
          </cell>
          <cell r="B4499">
            <v>0</v>
          </cell>
          <cell r="C4499">
            <v>0</v>
          </cell>
          <cell r="D4499">
            <v>0</v>
          </cell>
        </row>
        <row r="4500">
          <cell r="A4500">
            <v>0</v>
          </cell>
          <cell r="B4500">
            <v>0</v>
          </cell>
          <cell r="C4500">
            <v>0</v>
          </cell>
          <cell r="D4500">
            <v>0</v>
          </cell>
        </row>
        <row r="4501">
          <cell r="A4501">
            <v>0</v>
          </cell>
          <cell r="B4501">
            <v>0</v>
          </cell>
          <cell r="C4501">
            <v>0</v>
          </cell>
          <cell r="D4501">
            <v>0</v>
          </cell>
        </row>
        <row r="4502">
          <cell r="A4502">
            <v>0</v>
          </cell>
          <cell r="B4502">
            <v>0</v>
          </cell>
          <cell r="C4502">
            <v>0</v>
          </cell>
          <cell r="D4502">
            <v>0</v>
          </cell>
        </row>
        <row r="4503">
          <cell r="A4503">
            <v>0</v>
          </cell>
          <cell r="B4503">
            <v>0</v>
          </cell>
          <cell r="C4503">
            <v>0</v>
          </cell>
          <cell r="D4503">
            <v>0</v>
          </cell>
        </row>
        <row r="4504">
          <cell r="A4504">
            <v>0</v>
          </cell>
          <cell r="B4504">
            <v>0</v>
          </cell>
          <cell r="C4504">
            <v>0</v>
          </cell>
          <cell r="D4504">
            <v>0</v>
          </cell>
        </row>
        <row r="4505">
          <cell r="A4505">
            <v>0</v>
          </cell>
          <cell r="B4505">
            <v>0</v>
          </cell>
          <cell r="C4505">
            <v>0</v>
          </cell>
          <cell r="D4505">
            <v>0</v>
          </cell>
        </row>
        <row r="4506">
          <cell r="A4506">
            <v>0</v>
          </cell>
          <cell r="B4506">
            <v>0</v>
          </cell>
          <cell r="C4506">
            <v>0</v>
          </cell>
          <cell r="D4506">
            <v>0</v>
          </cell>
        </row>
        <row r="4507">
          <cell r="A4507">
            <v>0</v>
          </cell>
          <cell r="B4507">
            <v>0</v>
          </cell>
          <cell r="C4507">
            <v>0</v>
          </cell>
          <cell r="D4507">
            <v>0</v>
          </cell>
        </row>
        <row r="4508">
          <cell r="A4508">
            <v>0</v>
          </cell>
          <cell r="B4508">
            <v>0</v>
          </cell>
          <cell r="C4508">
            <v>0</v>
          </cell>
          <cell r="D4508">
            <v>0</v>
          </cell>
        </row>
        <row r="4509">
          <cell r="A4509">
            <v>0</v>
          </cell>
          <cell r="B4509">
            <v>0</v>
          </cell>
          <cell r="C4509">
            <v>0</v>
          </cell>
          <cell r="D4509">
            <v>0</v>
          </cell>
        </row>
        <row r="4510">
          <cell r="A4510">
            <v>0</v>
          </cell>
          <cell r="B4510">
            <v>0</v>
          </cell>
          <cell r="C4510">
            <v>0</v>
          </cell>
          <cell r="D4510">
            <v>0</v>
          </cell>
        </row>
        <row r="4511">
          <cell r="A4511">
            <v>0</v>
          </cell>
          <cell r="B4511">
            <v>0</v>
          </cell>
          <cell r="C4511">
            <v>0</v>
          </cell>
          <cell r="D4511">
            <v>0</v>
          </cell>
        </row>
        <row r="4512">
          <cell r="A4512">
            <v>0</v>
          </cell>
          <cell r="B4512">
            <v>0</v>
          </cell>
          <cell r="C4512">
            <v>0</v>
          </cell>
          <cell r="D4512">
            <v>0</v>
          </cell>
        </row>
        <row r="4513">
          <cell r="A4513">
            <v>0</v>
          </cell>
          <cell r="B4513">
            <v>0</v>
          </cell>
          <cell r="C4513">
            <v>0</v>
          </cell>
          <cell r="D4513">
            <v>0</v>
          </cell>
        </row>
        <row r="4514">
          <cell r="A4514">
            <v>0</v>
          </cell>
          <cell r="B4514">
            <v>0</v>
          </cell>
          <cell r="C4514">
            <v>0</v>
          </cell>
          <cell r="D4514">
            <v>0</v>
          </cell>
        </row>
        <row r="4515">
          <cell r="A4515">
            <v>0</v>
          </cell>
          <cell r="B4515">
            <v>0</v>
          </cell>
          <cell r="C4515">
            <v>0</v>
          </cell>
          <cell r="D4515">
            <v>0</v>
          </cell>
        </row>
        <row r="4516">
          <cell r="A4516">
            <v>0</v>
          </cell>
          <cell r="B4516">
            <v>0</v>
          </cell>
          <cell r="C4516">
            <v>0</v>
          </cell>
          <cell r="D4516">
            <v>0</v>
          </cell>
        </row>
        <row r="4517">
          <cell r="A4517">
            <v>0</v>
          </cell>
          <cell r="B4517">
            <v>0</v>
          </cell>
          <cell r="C4517">
            <v>0</v>
          </cell>
          <cell r="D4517">
            <v>0</v>
          </cell>
        </row>
        <row r="4518">
          <cell r="A4518">
            <v>0</v>
          </cell>
          <cell r="B4518">
            <v>0</v>
          </cell>
          <cell r="C4518">
            <v>0</v>
          </cell>
          <cell r="D4518">
            <v>0</v>
          </cell>
        </row>
        <row r="4519">
          <cell r="A4519">
            <v>0</v>
          </cell>
          <cell r="B4519">
            <v>0</v>
          </cell>
          <cell r="C4519">
            <v>0</v>
          </cell>
          <cell r="D4519">
            <v>0</v>
          </cell>
        </row>
        <row r="4520">
          <cell r="A4520">
            <v>0</v>
          </cell>
          <cell r="B4520">
            <v>0</v>
          </cell>
          <cell r="C4520">
            <v>0</v>
          </cell>
          <cell r="D4520">
            <v>0</v>
          </cell>
        </row>
        <row r="4521">
          <cell r="A4521">
            <v>0</v>
          </cell>
          <cell r="B4521">
            <v>0</v>
          </cell>
          <cell r="C4521">
            <v>0</v>
          </cell>
          <cell r="D4521">
            <v>0</v>
          </cell>
        </row>
        <row r="4522">
          <cell r="A4522">
            <v>0</v>
          </cell>
          <cell r="B4522">
            <v>0</v>
          </cell>
          <cell r="C4522">
            <v>0</v>
          </cell>
          <cell r="D4522">
            <v>0</v>
          </cell>
        </row>
        <row r="4523">
          <cell r="A4523">
            <v>0</v>
          </cell>
          <cell r="B4523">
            <v>0</v>
          </cell>
          <cell r="C4523">
            <v>0</v>
          </cell>
          <cell r="D4523">
            <v>0</v>
          </cell>
        </row>
        <row r="4524">
          <cell r="A4524">
            <v>0</v>
          </cell>
          <cell r="B4524">
            <v>0</v>
          </cell>
          <cell r="C4524">
            <v>0</v>
          </cell>
          <cell r="D4524">
            <v>0</v>
          </cell>
        </row>
        <row r="4525">
          <cell r="A4525">
            <v>0</v>
          </cell>
          <cell r="B4525">
            <v>0</v>
          </cell>
          <cell r="C4525">
            <v>0</v>
          </cell>
          <cell r="D4525">
            <v>0</v>
          </cell>
        </row>
        <row r="4526">
          <cell r="A4526">
            <v>0</v>
          </cell>
          <cell r="B4526">
            <v>0</v>
          </cell>
          <cell r="C4526">
            <v>0</v>
          </cell>
          <cell r="D4526">
            <v>0</v>
          </cell>
        </row>
        <row r="4527">
          <cell r="A4527">
            <v>0</v>
          </cell>
          <cell r="B4527">
            <v>0</v>
          </cell>
          <cell r="C4527">
            <v>0</v>
          </cell>
          <cell r="D4527">
            <v>0</v>
          </cell>
        </row>
        <row r="4528">
          <cell r="A4528">
            <v>0</v>
          </cell>
          <cell r="B4528">
            <v>0</v>
          </cell>
          <cell r="C4528">
            <v>0</v>
          </cell>
          <cell r="D4528">
            <v>0</v>
          </cell>
        </row>
        <row r="4529">
          <cell r="A4529">
            <v>0</v>
          </cell>
          <cell r="B4529">
            <v>0</v>
          </cell>
          <cell r="C4529">
            <v>0</v>
          </cell>
          <cell r="D4529">
            <v>0</v>
          </cell>
        </row>
        <row r="4530">
          <cell r="A4530">
            <v>0</v>
          </cell>
          <cell r="B4530">
            <v>0</v>
          </cell>
          <cell r="C4530">
            <v>0</v>
          </cell>
          <cell r="D4530">
            <v>0</v>
          </cell>
        </row>
        <row r="4531">
          <cell r="A4531">
            <v>0</v>
          </cell>
          <cell r="B4531">
            <v>0</v>
          </cell>
          <cell r="C4531">
            <v>0</v>
          </cell>
          <cell r="D4531">
            <v>0</v>
          </cell>
        </row>
        <row r="4532">
          <cell r="A4532">
            <v>0</v>
          </cell>
          <cell r="B4532">
            <v>0</v>
          </cell>
          <cell r="C4532">
            <v>0</v>
          </cell>
          <cell r="D4532">
            <v>0</v>
          </cell>
        </row>
        <row r="4533">
          <cell r="A4533">
            <v>0</v>
          </cell>
          <cell r="B4533">
            <v>0</v>
          </cell>
          <cell r="C4533">
            <v>0</v>
          </cell>
          <cell r="D4533">
            <v>0</v>
          </cell>
        </row>
        <row r="4534">
          <cell r="A4534">
            <v>0</v>
          </cell>
          <cell r="B4534">
            <v>0</v>
          </cell>
          <cell r="C4534">
            <v>0</v>
          </cell>
          <cell r="D4534">
            <v>0</v>
          </cell>
        </row>
        <row r="4535">
          <cell r="A4535">
            <v>0</v>
          </cell>
          <cell r="B4535">
            <v>0</v>
          </cell>
          <cell r="C4535">
            <v>0</v>
          </cell>
          <cell r="D4535">
            <v>0</v>
          </cell>
        </row>
        <row r="4536">
          <cell r="A4536">
            <v>0</v>
          </cell>
          <cell r="B4536">
            <v>0</v>
          </cell>
          <cell r="C4536">
            <v>0</v>
          </cell>
          <cell r="D4536">
            <v>0</v>
          </cell>
        </row>
        <row r="4537">
          <cell r="A4537">
            <v>0</v>
          </cell>
          <cell r="B4537">
            <v>0</v>
          </cell>
          <cell r="C4537">
            <v>0</v>
          </cell>
          <cell r="D4537">
            <v>0</v>
          </cell>
        </row>
        <row r="4538">
          <cell r="A4538">
            <v>0</v>
          </cell>
          <cell r="B4538">
            <v>0</v>
          </cell>
          <cell r="C4538">
            <v>0</v>
          </cell>
          <cell r="D4538">
            <v>0</v>
          </cell>
        </row>
        <row r="4539">
          <cell r="A4539">
            <v>0</v>
          </cell>
          <cell r="B4539">
            <v>0</v>
          </cell>
          <cell r="C4539">
            <v>0</v>
          </cell>
          <cell r="D4539">
            <v>0</v>
          </cell>
        </row>
        <row r="4540">
          <cell r="A4540">
            <v>0</v>
          </cell>
          <cell r="B4540">
            <v>0</v>
          </cell>
          <cell r="C4540">
            <v>0</v>
          </cell>
          <cell r="D4540">
            <v>0</v>
          </cell>
        </row>
        <row r="4541">
          <cell r="A4541">
            <v>0</v>
          </cell>
          <cell r="B4541">
            <v>0</v>
          </cell>
          <cell r="C4541">
            <v>0</v>
          </cell>
          <cell r="D4541">
            <v>0</v>
          </cell>
        </row>
        <row r="4542">
          <cell r="A4542">
            <v>0</v>
          </cell>
          <cell r="B4542">
            <v>0</v>
          </cell>
          <cell r="C4542">
            <v>0</v>
          </cell>
          <cell r="D4542">
            <v>0</v>
          </cell>
        </row>
        <row r="4543">
          <cell r="A4543">
            <v>0</v>
          </cell>
          <cell r="B4543">
            <v>0</v>
          </cell>
          <cell r="C4543">
            <v>0</v>
          </cell>
          <cell r="D4543">
            <v>0</v>
          </cell>
        </row>
        <row r="4544">
          <cell r="A4544">
            <v>0</v>
          </cell>
          <cell r="B4544">
            <v>0</v>
          </cell>
          <cell r="C4544">
            <v>0</v>
          </cell>
          <cell r="D4544">
            <v>0</v>
          </cell>
        </row>
        <row r="4545">
          <cell r="A4545">
            <v>0</v>
          </cell>
          <cell r="B4545">
            <v>0</v>
          </cell>
          <cell r="C4545">
            <v>0</v>
          </cell>
          <cell r="D4545">
            <v>0</v>
          </cell>
        </row>
        <row r="4546">
          <cell r="A4546">
            <v>0</v>
          </cell>
          <cell r="B4546">
            <v>0</v>
          </cell>
          <cell r="C4546">
            <v>0</v>
          </cell>
          <cell r="D4546">
            <v>0</v>
          </cell>
        </row>
        <row r="4547">
          <cell r="A4547">
            <v>0</v>
          </cell>
          <cell r="B4547">
            <v>0</v>
          </cell>
          <cell r="C4547">
            <v>0</v>
          </cell>
          <cell r="D4547">
            <v>0</v>
          </cell>
        </row>
        <row r="4548">
          <cell r="A4548">
            <v>0</v>
          </cell>
          <cell r="B4548">
            <v>0</v>
          </cell>
          <cell r="C4548">
            <v>0</v>
          </cell>
          <cell r="D4548">
            <v>0</v>
          </cell>
        </row>
        <row r="4549">
          <cell r="A4549">
            <v>0</v>
          </cell>
          <cell r="B4549">
            <v>0</v>
          </cell>
          <cell r="C4549">
            <v>0</v>
          </cell>
          <cell r="D4549">
            <v>0</v>
          </cell>
        </row>
        <row r="4550">
          <cell r="A4550">
            <v>0</v>
          </cell>
          <cell r="B4550">
            <v>0</v>
          </cell>
          <cell r="C4550">
            <v>0</v>
          </cell>
          <cell r="D4550">
            <v>0</v>
          </cell>
        </row>
        <row r="4551">
          <cell r="A4551">
            <v>0</v>
          </cell>
          <cell r="B4551">
            <v>0</v>
          </cell>
          <cell r="C4551">
            <v>0</v>
          </cell>
          <cell r="D4551">
            <v>0</v>
          </cell>
        </row>
        <row r="4552">
          <cell r="A4552">
            <v>0</v>
          </cell>
          <cell r="B4552">
            <v>0</v>
          </cell>
          <cell r="C4552">
            <v>0</v>
          </cell>
          <cell r="D4552">
            <v>0</v>
          </cell>
        </row>
        <row r="4553">
          <cell r="A4553">
            <v>0</v>
          </cell>
          <cell r="B4553">
            <v>0</v>
          </cell>
          <cell r="C4553">
            <v>0</v>
          </cell>
          <cell r="D4553">
            <v>0</v>
          </cell>
        </row>
        <row r="4554">
          <cell r="A4554">
            <v>0</v>
          </cell>
          <cell r="B4554">
            <v>0</v>
          </cell>
          <cell r="C4554">
            <v>0</v>
          </cell>
          <cell r="D4554">
            <v>0</v>
          </cell>
        </row>
        <row r="4555">
          <cell r="A4555">
            <v>0</v>
          </cell>
          <cell r="B4555">
            <v>0</v>
          </cell>
          <cell r="C4555">
            <v>0</v>
          </cell>
          <cell r="D4555">
            <v>0</v>
          </cell>
        </row>
        <row r="4556">
          <cell r="A4556">
            <v>0</v>
          </cell>
          <cell r="B4556">
            <v>0</v>
          </cell>
          <cell r="C4556">
            <v>0</v>
          </cell>
          <cell r="D4556">
            <v>0</v>
          </cell>
        </row>
        <row r="4557">
          <cell r="A4557">
            <v>0</v>
          </cell>
          <cell r="B4557">
            <v>0</v>
          </cell>
          <cell r="C4557">
            <v>0</v>
          </cell>
          <cell r="D4557">
            <v>0</v>
          </cell>
        </row>
        <row r="4558">
          <cell r="A4558">
            <v>0</v>
          </cell>
          <cell r="B4558">
            <v>0</v>
          </cell>
          <cell r="C4558">
            <v>0</v>
          </cell>
          <cell r="D4558">
            <v>0</v>
          </cell>
        </row>
        <row r="4559">
          <cell r="A4559">
            <v>0</v>
          </cell>
          <cell r="B4559">
            <v>0</v>
          </cell>
          <cell r="C4559">
            <v>0</v>
          </cell>
          <cell r="D4559">
            <v>0</v>
          </cell>
        </row>
        <row r="4560">
          <cell r="A4560">
            <v>0</v>
          </cell>
          <cell r="B4560">
            <v>0</v>
          </cell>
          <cell r="C4560">
            <v>0</v>
          </cell>
          <cell r="D4560">
            <v>0</v>
          </cell>
        </row>
        <row r="4561">
          <cell r="A4561">
            <v>0</v>
          </cell>
          <cell r="B4561">
            <v>0</v>
          </cell>
          <cell r="C4561">
            <v>0</v>
          </cell>
          <cell r="D4561">
            <v>0</v>
          </cell>
        </row>
        <row r="4562">
          <cell r="A4562">
            <v>0</v>
          </cell>
          <cell r="B4562">
            <v>0</v>
          </cell>
          <cell r="C4562">
            <v>0</v>
          </cell>
          <cell r="D4562">
            <v>0</v>
          </cell>
        </row>
        <row r="4563">
          <cell r="A4563">
            <v>0</v>
          </cell>
          <cell r="B4563">
            <v>0</v>
          </cell>
          <cell r="C4563">
            <v>0</v>
          </cell>
          <cell r="D4563">
            <v>0</v>
          </cell>
        </row>
        <row r="4564">
          <cell r="A4564">
            <v>0</v>
          </cell>
          <cell r="B4564">
            <v>0</v>
          </cell>
          <cell r="C4564">
            <v>0</v>
          </cell>
          <cell r="D4564">
            <v>0</v>
          </cell>
        </row>
        <row r="4565">
          <cell r="A4565">
            <v>0</v>
          </cell>
          <cell r="B4565">
            <v>0</v>
          </cell>
          <cell r="C4565">
            <v>0</v>
          </cell>
          <cell r="D4565">
            <v>0</v>
          </cell>
        </row>
        <row r="4566">
          <cell r="A4566">
            <v>0</v>
          </cell>
          <cell r="B4566">
            <v>0</v>
          </cell>
          <cell r="C4566">
            <v>0</v>
          </cell>
          <cell r="D4566">
            <v>0</v>
          </cell>
        </row>
        <row r="4567">
          <cell r="A4567">
            <v>0</v>
          </cell>
          <cell r="B4567">
            <v>0</v>
          </cell>
          <cell r="C4567">
            <v>0</v>
          </cell>
          <cell r="D4567">
            <v>0</v>
          </cell>
        </row>
        <row r="4568">
          <cell r="A4568">
            <v>0</v>
          </cell>
          <cell r="B4568">
            <v>0</v>
          </cell>
          <cell r="C4568">
            <v>0</v>
          </cell>
          <cell r="D4568">
            <v>0</v>
          </cell>
        </row>
        <row r="4569">
          <cell r="A4569">
            <v>0</v>
          </cell>
          <cell r="B4569">
            <v>0</v>
          </cell>
          <cell r="C4569">
            <v>0</v>
          </cell>
          <cell r="D4569">
            <v>0</v>
          </cell>
        </row>
        <row r="4570">
          <cell r="A4570">
            <v>0</v>
          </cell>
          <cell r="B4570">
            <v>0</v>
          </cell>
          <cell r="C4570">
            <v>0</v>
          </cell>
          <cell r="D4570">
            <v>0</v>
          </cell>
        </row>
        <row r="4571">
          <cell r="A4571">
            <v>0</v>
          </cell>
          <cell r="B4571">
            <v>0</v>
          </cell>
          <cell r="C4571">
            <v>0</v>
          </cell>
          <cell r="D4571">
            <v>0</v>
          </cell>
        </row>
        <row r="4572">
          <cell r="A4572">
            <v>0</v>
          </cell>
          <cell r="B4572">
            <v>0</v>
          </cell>
          <cell r="C4572">
            <v>0</v>
          </cell>
          <cell r="D4572">
            <v>0</v>
          </cell>
        </row>
        <row r="4573">
          <cell r="A4573">
            <v>0</v>
          </cell>
          <cell r="B4573">
            <v>0</v>
          </cell>
          <cell r="C4573">
            <v>0</v>
          </cell>
          <cell r="D4573">
            <v>0</v>
          </cell>
        </row>
        <row r="4574">
          <cell r="A4574">
            <v>0</v>
          </cell>
          <cell r="B4574">
            <v>0</v>
          </cell>
          <cell r="C4574">
            <v>0</v>
          </cell>
          <cell r="D4574">
            <v>0</v>
          </cell>
        </row>
        <row r="4575">
          <cell r="A4575">
            <v>0</v>
          </cell>
          <cell r="B4575">
            <v>0</v>
          </cell>
          <cell r="C4575">
            <v>0</v>
          </cell>
          <cell r="D4575">
            <v>0</v>
          </cell>
        </row>
        <row r="4576">
          <cell r="A4576">
            <v>0</v>
          </cell>
          <cell r="B4576">
            <v>0</v>
          </cell>
          <cell r="C4576">
            <v>0</v>
          </cell>
          <cell r="D4576">
            <v>0</v>
          </cell>
        </row>
        <row r="4577">
          <cell r="A4577">
            <v>0</v>
          </cell>
          <cell r="B4577">
            <v>0</v>
          </cell>
          <cell r="C4577">
            <v>0</v>
          </cell>
          <cell r="D4577">
            <v>0</v>
          </cell>
        </row>
        <row r="4578">
          <cell r="A4578">
            <v>0</v>
          </cell>
          <cell r="B4578">
            <v>0</v>
          </cell>
          <cell r="C4578">
            <v>0</v>
          </cell>
          <cell r="D4578">
            <v>0</v>
          </cell>
        </row>
        <row r="4579">
          <cell r="A4579">
            <v>0</v>
          </cell>
          <cell r="B4579">
            <v>0</v>
          </cell>
          <cell r="C4579">
            <v>0</v>
          </cell>
          <cell r="D4579">
            <v>0</v>
          </cell>
        </row>
        <row r="4580">
          <cell r="A4580">
            <v>0</v>
          </cell>
          <cell r="B4580">
            <v>0</v>
          </cell>
          <cell r="C4580">
            <v>0</v>
          </cell>
          <cell r="D4580">
            <v>0</v>
          </cell>
        </row>
        <row r="4581">
          <cell r="A4581">
            <v>0</v>
          </cell>
          <cell r="B4581">
            <v>0</v>
          </cell>
          <cell r="C4581">
            <v>0</v>
          </cell>
          <cell r="D4581">
            <v>0</v>
          </cell>
        </row>
        <row r="4582">
          <cell r="A4582">
            <v>0</v>
          </cell>
          <cell r="B4582">
            <v>0</v>
          </cell>
          <cell r="C4582">
            <v>0</v>
          </cell>
          <cell r="D4582">
            <v>0</v>
          </cell>
        </row>
        <row r="4583">
          <cell r="A4583">
            <v>0</v>
          </cell>
          <cell r="B4583">
            <v>0</v>
          </cell>
          <cell r="C4583">
            <v>0</v>
          </cell>
          <cell r="D4583">
            <v>0</v>
          </cell>
        </row>
        <row r="4584">
          <cell r="A4584">
            <v>0</v>
          </cell>
          <cell r="B4584">
            <v>0</v>
          </cell>
          <cell r="C4584">
            <v>0</v>
          </cell>
          <cell r="D4584">
            <v>0</v>
          </cell>
        </row>
        <row r="4585">
          <cell r="A4585">
            <v>0</v>
          </cell>
          <cell r="B4585">
            <v>0</v>
          </cell>
          <cell r="C4585">
            <v>0</v>
          </cell>
          <cell r="D4585">
            <v>0</v>
          </cell>
        </row>
        <row r="4586">
          <cell r="A4586">
            <v>0</v>
          </cell>
          <cell r="B4586">
            <v>0</v>
          </cell>
          <cell r="C4586">
            <v>0</v>
          </cell>
          <cell r="D4586">
            <v>0</v>
          </cell>
        </row>
        <row r="4587">
          <cell r="A4587">
            <v>0</v>
          </cell>
          <cell r="B4587">
            <v>0</v>
          </cell>
          <cell r="C4587">
            <v>0</v>
          </cell>
          <cell r="D4587">
            <v>0</v>
          </cell>
        </row>
        <row r="4588">
          <cell r="A4588">
            <v>0</v>
          </cell>
          <cell r="B4588">
            <v>0</v>
          </cell>
          <cell r="C4588">
            <v>0</v>
          </cell>
          <cell r="D4588">
            <v>0</v>
          </cell>
        </row>
        <row r="4589">
          <cell r="A4589">
            <v>0</v>
          </cell>
          <cell r="B4589">
            <v>0</v>
          </cell>
          <cell r="C4589">
            <v>0</v>
          </cell>
          <cell r="D4589">
            <v>0</v>
          </cell>
        </row>
        <row r="4590">
          <cell r="A4590">
            <v>0</v>
          </cell>
          <cell r="B4590">
            <v>0</v>
          </cell>
          <cell r="C4590">
            <v>0</v>
          </cell>
          <cell r="D4590">
            <v>0</v>
          </cell>
        </row>
        <row r="4591">
          <cell r="A4591">
            <v>0</v>
          </cell>
          <cell r="B4591">
            <v>0</v>
          </cell>
          <cell r="C4591">
            <v>0</v>
          </cell>
          <cell r="D4591">
            <v>0</v>
          </cell>
        </row>
        <row r="4592">
          <cell r="A4592">
            <v>0</v>
          </cell>
          <cell r="B4592">
            <v>0</v>
          </cell>
          <cell r="C4592">
            <v>0</v>
          </cell>
          <cell r="D4592">
            <v>0</v>
          </cell>
        </row>
        <row r="4593">
          <cell r="A4593">
            <v>0</v>
          </cell>
          <cell r="B4593">
            <v>0</v>
          </cell>
          <cell r="C4593">
            <v>0</v>
          </cell>
          <cell r="D4593">
            <v>0</v>
          </cell>
        </row>
        <row r="4594">
          <cell r="A4594">
            <v>0</v>
          </cell>
          <cell r="B4594">
            <v>0</v>
          </cell>
          <cell r="C4594">
            <v>0</v>
          </cell>
          <cell r="D4594">
            <v>0</v>
          </cell>
        </row>
        <row r="4595">
          <cell r="A4595">
            <v>0</v>
          </cell>
          <cell r="B4595">
            <v>0</v>
          </cell>
          <cell r="C4595">
            <v>0</v>
          </cell>
          <cell r="D4595">
            <v>0</v>
          </cell>
        </row>
        <row r="4596">
          <cell r="A4596">
            <v>0</v>
          </cell>
          <cell r="B4596">
            <v>0</v>
          </cell>
          <cell r="C4596">
            <v>0</v>
          </cell>
          <cell r="D4596">
            <v>0</v>
          </cell>
        </row>
        <row r="4597">
          <cell r="A4597">
            <v>0</v>
          </cell>
          <cell r="B4597">
            <v>0</v>
          </cell>
          <cell r="C4597">
            <v>0</v>
          </cell>
          <cell r="D4597">
            <v>0</v>
          </cell>
        </row>
        <row r="4598">
          <cell r="A4598">
            <v>0</v>
          </cell>
          <cell r="B4598">
            <v>0</v>
          </cell>
          <cell r="C4598">
            <v>0</v>
          </cell>
          <cell r="D4598">
            <v>0</v>
          </cell>
        </row>
        <row r="4599">
          <cell r="A4599">
            <v>0</v>
          </cell>
          <cell r="B4599">
            <v>0</v>
          </cell>
          <cell r="C4599">
            <v>0</v>
          </cell>
          <cell r="D4599">
            <v>0</v>
          </cell>
        </row>
        <row r="4600">
          <cell r="A4600">
            <v>0</v>
          </cell>
          <cell r="B4600">
            <v>0</v>
          </cell>
          <cell r="C4600">
            <v>0</v>
          </cell>
          <cell r="D4600">
            <v>0</v>
          </cell>
        </row>
        <row r="4601">
          <cell r="A4601">
            <v>0</v>
          </cell>
          <cell r="B4601">
            <v>0</v>
          </cell>
          <cell r="C4601">
            <v>0</v>
          </cell>
          <cell r="D4601">
            <v>0</v>
          </cell>
        </row>
        <row r="4602">
          <cell r="A4602">
            <v>0</v>
          </cell>
          <cell r="B4602">
            <v>0</v>
          </cell>
          <cell r="C4602">
            <v>0</v>
          </cell>
          <cell r="D4602">
            <v>0</v>
          </cell>
        </row>
        <row r="4603">
          <cell r="A4603">
            <v>0</v>
          </cell>
          <cell r="B4603">
            <v>0</v>
          </cell>
          <cell r="C4603">
            <v>0</v>
          </cell>
          <cell r="D4603">
            <v>0</v>
          </cell>
        </row>
        <row r="4604">
          <cell r="A4604">
            <v>0</v>
          </cell>
          <cell r="B4604">
            <v>0</v>
          </cell>
          <cell r="C4604">
            <v>0</v>
          </cell>
          <cell r="D4604">
            <v>0</v>
          </cell>
        </row>
        <row r="4605">
          <cell r="A4605">
            <v>0</v>
          </cell>
          <cell r="B4605">
            <v>0</v>
          </cell>
          <cell r="C4605">
            <v>0</v>
          </cell>
          <cell r="D4605">
            <v>0</v>
          </cell>
        </row>
        <row r="4606">
          <cell r="A4606">
            <v>0</v>
          </cell>
          <cell r="B4606">
            <v>0</v>
          </cell>
          <cell r="C4606">
            <v>0</v>
          </cell>
          <cell r="D4606">
            <v>0</v>
          </cell>
        </row>
        <row r="4607">
          <cell r="A4607">
            <v>0</v>
          </cell>
          <cell r="B4607">
            <v>0</v>
          </cell>
          <cell r="C4607">
            <v>0</v>
          </cell>
          <cell r="D4607">
            <v>0</v>
          </cell>
        </row>
        <row r="4608">
          <cell r="A4608">
            <v>0</v>
          </cell>
          <cell r="B4608">
            <v>0</v>
          </cell>
          <cell r="C4608">
            <v>0</v>
          </cell>
          <cell r="D4608">
            <v>0</v>
          </cell>
        </row>
        <row r="4609">
          <cell r="A4609">
            <v>0</v>
          </cell>
          <cell r="B4609">
            <v>0</v>
          </cell>
          <cell r="C4609">
            <v>0</v>
          </cell>
          <cell r="D4609">
            <v>0</v>
          </cell>
        </row>
        <row r="4610">
          <cell r="A4610">
            <v>0</v>
          </cell>
          <cell r="B4610">
            <v>0</v>
          </cell>
          <cell r="C4610">
            <v>0</v>
          </cell>
          <cell r="D4610">
            <v>0</v>
          </cell>
        </row>
        <row r="4611">
          <cell r="A4611">
            <v>0</v>
          </cell>
          <cell r="B4611">
            <v>0</v>
          </cell>
          <cell r="C4611">
            <v>0</v>
          </cell>
          <cell r="D4611">
            <v>0</v>
          </cell>
        </row>
        <row r="4612">
          <cell r="A4612">
            <v>0</v>
          </cell>
          <cell r="B4612">
            <v>0</v>
          </cell>
          <cell r="C4612">
            <v>0</v>
          </cell>
          <cell r="D4612">
            <v>0</v>
          </cell>
        </row>
        <row r="4613">
          <cell r="A4613">
            <v>0</v>
          </cell>
          <cell r="B4613">
            <v>0</v>
          </cell>
          <cell r="C4613">
            <v>0</v>
          </cell>
          <cell r="D4613">
            <v>0</v>
          </cell>
        </row>
        <row r="4614">
          <cell r="A4614">
            <v>0</v>
          </cell>
          <cell r="B4614">
            <v>0</v>
          </cell>
          <cell r="C4614">
            <v>0</v>
          </cell>
          <cell r="D4614">
            <v>0</v>
          </cell>
        </row>
        <row r="4615">
          <cell r="A4615">
            <v>0</v>
          </cell>
          <cell r="B4615">
            <v>0</v>
          </cell>
          <cell r="C4615">
            <v>0</v>
          </cell>
          <cell r="D4615">
            <v>0</v>
          </cell>
        </row>
        <row r="4616">
          <cell r="A4616">
            <v>0</v>
          </cell>
          <cell r="B4616">
            <v>0</v>
          </cell>
          <cell r="C4616">
            <v>0</v>
          </cell>
          <cell r="D4616">
            <v>0</v>
          </cell>
        </row>
        <row r="4617">
          <cell r="A4617">
            <v>0</v>
          </cell>
          <cell r="B4617">
            <v>0</v>
          </cell>
          <cell r="C4617">
            <v>0</v>
          </cell>
          <cell r="D4617">
            <v>0</v>
          </cell>
        </row>
        <row r="4618">
          <cell r="A4618">
            <v>0</v>
          </cell>
          <cell r="B4618">
            <v>0</v>
          </cell>
          <cell r="C4618">
            <v>0</v>
          </cell>
          <cell r="D4618">
            <v>0</v>
          </cell>
        </row>
        <row r="4619">
          <cell r="A4619">
            <v>0</v>
          </cell>
          <cell r="B4619">
            <v>0</v>
          </cell>
          <cell r="C4619">
            <v>0</v>
          </cell>
          <cell r="D4619">
            <v>0</v>
          </cell>
        </row>
        <row r="4620">
          <cell r="A4620">
            <v>0</v>
          </cell>
          <cell r="B4620">
            <v>0</v>
          </cell>
          <cell r="C4620">
            <v>0</v>
          </cell>
          <cell r="D4620">
            <v>0</v>
          </cell>
        </row>
        <row r="4621">
          <cell r="A4621">
            <v>0</v>
          </cell>
          <cell r="B4621">
            <v>0</v>
          </cell>
          <cell r="C4621">
            <v>0</v>
          </cell>
          <cell r="D4621">
            <v>0</v>
          </cell>
        </row>
        <row r="4622">
          <cell r="A4622">
            <v>0</v>
          </cell>
          <cell r="B4622">
            <v>0</v>
          </cell>
          <cell r="C4622">
            <v>0</v>
          </cell>
          <cell r="D4622">
            <v>0</v>
          </cell>
        </row>
        <row r="4623">
          <cell r="A4623">
            <v>0</v>
          </cell>
          <cell r="B4623">
            <v>0</v>
          </cell>
          <cell r="C4623">
            <v>0</v>
          </cell>
          <cell r="D4623">
            <v>0</v>
          </cell>
        </row>
        <row r="4624">
          <cell r="A4624">
            <v>0</v>
          </cell>
          <cell r="B4624">
            <v>0</v>
          </cell>
          <cell r="C4624">
            <v>0</v>
          </cell>
          <cell r="D4624">
            <v>0</v>
          </cell>
        </row>
        <row r="4625">
          <cell r="A4625">
            <v>0</v>
          </cell>
          <cell r="B4625">
            <v>0</v>
          </cell>
          <cell r="C4625">
            <v>0</v>
          </cell>
          <cell r="D4625">
            <v>0</v>
          </cell>
        </row>
        <row r="4626">
          <cell r="A4626">
            <v>0</v>
          </cell>
          <cell r="B4626">
            <v>0</v>
          </cell>
          <cell r="C4626">
            <v>0</v>
          </cell>
          <cell r="D4626">
            <v>0</v>
          </cell>
        </row>
        <row r="4627">
          <cell r="A4627">
            <v>0</v>
          </cell>
          <cell r="B4627">
            <v>0</v>
          </cell>
          <cell r="C4627">
            <v>0</v>
          </cell>
          <cell r="D4627">
            <v>0</v>
          </cell>
        </row>
        <row r="4628">
          <cell r="A4628">
            <v>0</v>
          </cell>
          <cell r="B4628">
            <v>0</v>
          </cell>
          <cell r="C4628">
            <v>0</v>
          </cell>
          <cell r="D4628">
            <v>0</v>
          </cell>
        </row>
        <row r="4629">
          <cell r="A4629">
            <v>0</v>
          </cell>
          <cell r="B4629">
            <v>0</v>
          </cell>
          <cell r="C4629">
            <v>0</v>
          </cell>
          <cell r="D4629">
            <v>0</v>
          </cell>
        </row>
        <row r="4630">
          <cell r="A4630">
            <v>0</v>
          </cell>
          <cell r="B4630">
            <v>0</v>
          </cell>
          <cell r="C4630">
            <v>0</v>
          </cell>
          <cell r="D4630">
            <v>0</v>
          </cell>
        </row>
        <row r="4631">
          <cell r="A4631">
            <v>0</v>
          </cell>
          <cell r="B4631">
            <v>0</v>
          </cell>
          <cell r="C4631">
            <v>0</v>
          </cell>
          <cell r="D4631">
            <v>0</v>
          </cell>
        </row>
        <row r="4632">
          <cell r="A4632">
            <v>0</v>
          </cell>
          <cell r="B4632">
            <v>0</v>
          </cell>
          <cell r="C4632">
            <v>0</v>
          </cell>
          <cell r="D4632">
            <v>0</v>
          </cell>
        </row>
        <row r="4633">
          <cell r="A4633">
            <v>0</v>
          </cell>
          <cell r="B4633">
            <v>0</v>
          </cell>
          <cell r="C4633">
            <v>0</v>
          </cell>
          <cell r="D4633">
            <v>0</v>
          </cell>
        </row>
        <row r="4634">
          <cell r="A4634">
            <v>0</v>
          </cell>
          <cell r="B4634">
            <v>0</v>
          </cell>
          <cell r="C4634">
            <v>0</v>
          </cell>
          <cell r="D4634">
            <v>0</v>
          </cell>
        </row>
        <row r="4635">
          <cell r="A4635">
            <v>0</v>
          </cell>
          <cell r="B4635">
            <v>0</v>
          </cell>
          <cell r="C4635">
            <v>0</v>
          </cell>
          <cell r="D4635">
            <v>0</v>
          </cell>
        </row>
        <row r="4636">
          <cell r="A4636">
            <v>0</v>
          </cell>
          <cell r="B4636">
            <v>0</v>
          </cell>
          <cell r="C4636">
            <v>0</v>
          </cell>
          <cell r="D4636">
            <v>0</v>
          </cell>
        </row>
        <row r="4637">
          <cell r="A4637">
            <v>0</v>
          </cell>
          <cell r="B4637">
            <v>0</v>
          </cell>
          <cell r="C4637">
            <v>0</v>
          </cell>
          <cell r="D4637">
            <v>0</v>
          </cell>
        </row>
        <row r="4638">
          <cell r="A4638">
            <v>0</v>
          </cell>
          <cell r="B4638">
            <v>0</v>
          </cell>
          <cell r="C4638">
            <v>0</v>
          </cell>
          <cell r="D4638">
            <v>0</v>
          </cell>
        </row>
        <row r="4639">
          <cell r="A4639">
            <v>0</v>
          </cell>
          <cell r="B4639">
            <v>0</v>
          </cell>
          <cell r="C4639">
            <v>0</v>
          </cell>
          <cell r="D4639">
            <v>0</v>
          </cell>
        </row>
        <row r="4640">
          <cell r="A4640">
            <v>0</v>
          </cell>
          <cell r="B4640">
            <v>0</v>
          </cell>
          <cell r="C4640">
            <v>0</v>
          </cell>
          <cell r="D4640">
            <v>0</v>
          </cell>
        </row>
        <row r="4641">
          <cell r="A4641">
            <v>0</v>
          </cell>
          <cell r="B4641">
            <v>0</v>
          </cell>
          <cell r="C4641">
            <v>0</v>
          </cell>
          <cell r="D4641">
            <v>0</v>
          </cell>
        </row>
        <row r="4642">
          <cell r="A4642">
            <v>0</v>
          </cell>
          <cell r="B4642">
            <v>0</v>
          </cell>
          <cell r="C4642">
            <v>0</v>
          </cell>
          <cell r="D4642">
            <v>0</v>
          </cell>
        </row>
        <row r="4643">
          <cell r="A4643">
            <v>0</v>
          </cell>
          <cell r="B4643">
            <v>0</v>
          </cell>
          <cell r="C4643">
            <v>0</v>
          </cell>
          <cell r="D4643">
            <v>0</v>
          </cell>
        </row>
        <row r="4644">
          <cell r="A4644">
            <v>0</v>
          </cell>
          <cell r="B4644">
            <v>0</v>
          </cell>
          <cell r="C4644">
            <v>0</v>
          </cell>
          <cell r="D4644">
            <v>0</v>
          </cell>
        </row>
        <row r="4645">
          <cell r="A4645">
            <v>0</v>
          </cell>
          <cell r="B4645">
            <v>0</v>
          </cell>
          <cell r="C4645">
            <v>0</v>
          </cell>
          <cell r="D4645">
            <v>0</v>
          </cell>
        </row>
        <row r="4646">
          <cell r="A4646">
            <v>0</v>
          </cell>
          <cell r="B4646">
            <v>0</v>
          </cell>
          <cell r="C4646">
            <v>0</v>
          </cell>
          <cell r="D4646">
            <v>0</v>
          </cell>
        </row>
        <row r="4647">
          <cell r="A4647">
            <v>0</v>
          </cell>
          <cell r="B4647">
            <v>0</v>
          </cell>
          <cell r="C4647">
            <v>0</v>
          </cell>
          <cell r="D4647">
            <v>0</v>
          </cell>
        </row>
        <row r="4648">
          <cell r="A4648">
            <v>0</v>
          </cell>
          <cell r="B4648">
            <v>0</v>
          </cell>
          <cell r="C4648">
            <v>0</v>
          </cell>
          <cell r="D4648">
            <v>0</v>
          </cell>
        </row>
        <row r="4649">
          <cell r="A4649">
            <v>0</v>
          </cell>
          <cell r="B4649">
            <v>0</v>
          </cell>
          <cell r="C4649">
            <v>0</v>
          </cell>
          <cell r="D4649">
            <v>0</v>
          </cell>
        </row>
        <row r="4650">
          <cell r="A4650">
            <v>0</v>
          </cell>
          <cell r="B4650">
            <v>0</v>
          </cell>
          <cell r="C4650">
            <v>0</v>
          </cell>
          <cell r="D4650">
            <v>0</v>
          </cell>
        </row>
        <row r="4651">
          <cell r="A4651">
            <v>0</v>
          </cell>
          <cell r="B4651">
            <v>0</v>
          </cell>
          <cell r="C4651">
            <v>0</v>
          </cell>
          <cell r="D4651">
            <v>0</v>
          </cell>
        </row>
        <row r="4652">
          <cell r="A4652">
            <v>0</v>
          </cell>
          <cell r="B4652">
            <v>0</v>
          </cell>
          <cell r="C4652">
            <v>0</v>
          </cell>
          <cell r="D4652">
            <v>0</v>
          </cell>
        </row>
        <row r="4653">
          <cell r="A4653">
            <v>0</v>
          </cell>
          <cell r="B4653">
            <v>0</v>
          </cell>
          <cell r="C4653">
            <v>0</v>
          </cell>
          <cell r="D4653">
            <v>0</v>
          </cell>
        </row>
        <row r="4654">
          <cell r="A4654">
            <v>0</v>
          </cell>
          <cell r="B4654">
            <v>0</v>
          </cell>
          <cell r="C4654">
            <v>0</v>
          </cell>
          <cell r="D4654">
            <v>0</v>
          </cell>
        </row>
        <row r="4655">
          <cell r="A4655">
            <v>0</v>
          </cell>
          <cell r="B4655">
            <v>0</v>
          </cell>
          <cell r="C4655">
            <v>0</v>
          </cell>
          <cell r="D4655">
            <v>0</v>
          </cell>
        </row>
        <row r="4656">
          <cell r="A4656">
            <v>0</v>
          </cell>
          <cell r="B4656">
            <v>0</v>
          </cell>
          <cell r="C4656">
            <v>0</v>
          </cell>
          <cell r="D4656">
            <v>0</v>
          </cell>
        </row>
        <row r="4657">
          <cell r="A4657">
            <v>0</v>
          </cell>
          <cell r="B4657">
            <v>0</v>
          </cell>
          <cell r="C4657">
            <v>0</v>
          </cell>
          <cell r="D4657">
            <v>0</v>
          </cell>
        </row>
        <row r="4658">
          <cell r="A4658">
            <v>0</v>
          </cell>
          <cell r="B4658">
            <v>0</v>
          </cell>
          <cell r="C4658">
            <v>0</v>
          </cell>
          <cell r="D4658">
            <v>0</v>
          </cell>
        </row>
        <row r="4659">
          <cell r="A4659">
            <v>0</v>
          </cell>
          <cell r="B4659">
            <v>0</v>
          </cell>
          <cell r="C4659">
            <v>0</v>
          </cell>
          <cell r="D4659">
            <v>0</v>
          </cell>
        </row>
        <row r="4660">
          <cell r="A4660">
            <v>0</v>
          </cell>
          <cell r="B4660">
            <v>0</v>
          </cell>
          <cell r="C4660">
            <v>0</v>
          </cell>
          <cell r="D4660">
            <v>0</v>
          </cell>
        </row>
        <row r="4661">
          <cell r="A4661">
            <v>0</v>
          </cell>
          <cell r="B4661">
            <v>0</v>
          </cell>
          <cell r="C4661">
            <v>0</v>
          </cell>
          <cell r="D4661">
            <v>0</v>
          </cell>
        </row>
        <row r="4662">
          <cell r="A4662">
            <v>0</v>
          </cell>
          <cell r="B4662">
            <v>0</v>
          </cell>
          <cell r="C4662">
            <v>0</v>
          </cell>
          <cell r="D4662">
            <v>0</v>
          </cell>
        </row>
        <row r="4663">
          <cell r="A4663">
            <v>0</v>
          </cell>
          <cell r="B4663">
            <v>0</v>
          </cell>
          <cell r="C4663">
            <v>0</v>
          </cell>
          <cell r="D4663">
            <v>0</v>
          </cell>
        </row>
        <row r="4664">
          <cell r="A4664">
            <v>0</v>
          </cell>
          <cell r="B4664">
            <v>0</v>
          </cell>
          <cell r="C4664">
            <v>0</v>
          </cell>
          <cell r="D4664">
            <v>0</v>
          </cell>
        </row>
        <row r="4665">
          <cell r="A4665">
            <v>0</v>
          </cell>
          <cell r="B4665">
            <v>0</v>
          </cell>
          <cell r="C4665">
            <v>0</v>
          </cell>
          <cell r="D4665">
            <v>0</v>
          </cell>
        </row>
        <row r="4666">
          <cell r="A4666">
            <v>0</v>
          </cell>
          <cell r="B4666">
            <v>0</v>
          </cell>
          <cell r="C4666">
            <v>0</v>
          </cell>
          <cell r="D4666">
            <v>0</v>
          </cell>
        </row>
        <row r="4667">
          <cell r="A4667">
            <v>0</v>
          </cell>
          <cell r="B4667">
            <v>0</v>
          </cell>
          <cell r="C4667">
            <v>0</v>
          </cell>
          <cell r="D4667">
            <v>0</v>
          </cell>
        </row>
        <row r="4668">
          <cell r="A4668">
            <v>0</v>
          </cell>
          <cell r="B4668">
            <v>0</v>
          </cell>
          <cell r="C4668">
            <v>0</v>
          </cell>
          <cell r="D4668">
            <v>0</v>
          </cell>
        </row>
        <row r="4669">
          <cell r="A4669">
            <v>0</v>
          </cell>
          <cell r="B4669">
            <v>0</v>
          </cell>
          <cell r="C4669">
            <v>0</v>
          </cell>
          <cell r="D4669">
            <v>0</v>
          </cell>
        </row>
        <row r="4670">
          <cell r="A4670">
            <v>0</v>
          </cell>
          <cell r="B4670">
            <v>0</v>
          </cell>
          <cell r="C4670">
            <v>0</v>
          </cell>
          <cell r="D4670">
            <v>0</v>
          </cell>
        </row>
        <row r="4671">
          <cell r="A4671">
            <v>0</v>
          </cell>
          <cell r="B4671">
            <v>0</v>
          </cell>
          <cell r="C4671">
            <v>0</v>
          </cell>
          <cell r="D4671">
            <v>0</v>
          </cell>
        </row>
        <row r="4672">
          <cell r="A4672">
            <v>0</v>
          </cell>
          <cell r="B4672">
            <v>0</v>
          </cell>
          <cell r="C4672">
            <v>0</v>
          </cell>
          <cell r="D4672">
            <v>0</v>
          </cell>
        </row>
        <row r="4673">
          <cell r="A4673">
            <v>0</v>
          </cell>
          <cell r="B4673">
            <v>0</v>
          </cell>
          <cell r="C4673">
            <v>0</v>
          </cell>
          <cell r="D4673">
            <v>0</v>
          </cell>
        </row>
        <row r="4674">
          <cell r="A4674">
            <v>0</v>
          </cell>
          <cell r="B4674">
            <v>0</v>
          </cell>
          <cell r="C4674">
            <v>0</v>
          </cell>
          <cell r="D4674">
            <v>0</v>
          </cell>
        </row>
        <row r="4675">
          <cell r="A4675">
            <v>0</v>
          </cell>
          <cell r="B4675">
            <v>0</v>
          </cell>
          <cell r="C4675">
            <v>0</v>
          </cell>
          <cell r="D4675">
            <v>0</v>
          </cell>
        </row>
        <row r="4676">
          <cell r="A4676">
            <v>0</v>
          </cell>
          <cell r="B4676">
            <v>0</v>
          </cell>
          <cell r="C4676">
            <v>0</v>
          </cell>
          <cell r="D4676">
            <v>0</v>
          </cell>
        </row>
        <row r="4677">
          <cell r="A4677">
            <v>0</v>
          </cell>
          <cell r="B4677">
            <v>0</v>
          </cell>
          <cell r="C4677">
            <v>0</v>
          </cell>
          <cell r="D4677">
            <v>0</v>
          </cell>
        </row>
        <row r="4678">
          <cell r="A4678">
            <v>0</v>
          </cell>
          <cell r="B4678">
            <v>0</v>
          </cell>
          <cell r="C4678">
            <v>0</v>
          </cell>
          <cell r="D4678">
            <v>0</v>
          </cell>
        </row>
        <row r="4679">
          <cell r="A4679">
            <v>0</v>
          </cell>
          <cell r="B4679">
            <v>0</v>
          </cell>
          <cell r="C4679">
            <v>0</v>
          </cell>
          <cell r="D4679">
            <v>0</v>
          </cell>
        </row>
        <row r="4680">
          <cell r="A4680">
            <v>0</v>
          </cell>
          <cell r="B4680">
            <v>0</v>
          </cell>
          <cell r="C4680">
            <v>0</v>
          </cell>
          <cell r="D4680">
            <v>0</v>
          </cell>
        </row>
        <row r="4681">
          <cell r="A4681">
            <v>0</v>
          </cell>
          <cell r="B4681">
            <v>0</v>
          </cell>
          <cell r="C4681">
            <v>0</v>
          </cell>
          <cell r="D4681">
            <v>0</v>
          </cell>
        </row>
        <row r="4682">
          <cell r="A4682">
            <v>0</v>
          </cell>
          <cell r="B4682">
            <v>0</v>
          </cell>
          <cell r="C4682">
            <v>0</v>
          </cell>
          <cell r="D4682">
            <v>0</v>
          </cell>
        </row>
        <row r="4683">
          <cell r="A4683">
            <v>0</v>
          </cell>
          <cell r="B4683">
            <v>0</v>
          </cell>
          <cell r="C4683">
            <v>0</v>
          </cell>
          <cell r="D4683">
            <v>0</v>
          </cell>
        </row>
        <row r="4684">
          <cell r="A4684">
            <v>0</v>
          </cell>
          <cell r="B4684">
            <v>0</v>
          </cell>
          <cell r="C4684">
            <v>0</v>
          </cell>
          <cell r="D4684">
            <v>0</v>
          </cell>
        </row>
        <row r="4685">
          <cell r="A4685">
            <v>0</v>
          </cell>
          <cell r="B4685">
            <v>0</v>
          </cell>
          <cell r="C4685">
            <v>0</v>
          </cell>
          <cell r="D4685">
            <v>0</v>
          </cell>
        </row>
        <row r="4686">
          <cell r="A4686">
            <v>0</v>
          </cell>
          <cell r="B4686">
            <v>0</v>
          </cell>
          <cell r="C4686">
            <v>0</v>
          </cell>
          <cell r="D4686">
            <v>0</v>
          </cell>
        </row>
        <row r="4687">
          <cell r="A4687">
            <v>0</v>
          </cell>
          <cell r="B4687">
            <v>0</v>
          </cell>
          <cell r="C4687">
            <v>0</v>
          </cell>
          <cell r="D4687">
            <v>0</v>
          </cell>
        </row>
        <row r="4688">
          <cell r="A4688">
            <v>0</v>
          </cell>
          <cell r="B4688">
            <v>0</v>
          </cell>
          <cell r="C4688">
            <v>0</v>
          </cell>
          <cell r="D4688">
            <v>0</v>
          </cell>
        </row>
        <row r="4689">
          <cell r="A4689">
            <v>0</v>
          </cell>
          <cell r="B4689">
            <v>0</v>
          </cell>
          <cell r="C4689">
            <v>0</v>
          </cell>
          <cell r="D4689">
            <v>0</v>
          </cell>
        </row>
        <row r="4690">
          <cell r="A4690">
            <v>0</v>
          </cell>
          <cell r="B4690">
            <v>0</v>
          </cell>
          <cell r="C4690">
            <v>0</v>
          </cell>
          <cell r="D4690">
            <v>0</v>
          </cell>
        </row>
        <row r="4691">
          <cell r="A4691">
            <v>0</v>
          </cell>
          <cell r="B4691">
            <v>0</v>
          </cell>
          <cell r="C4691">
            <v>0</v>
          </cell>
          <cell r="D4691">
            <v>0</v>
          </cell>
        </row>
        <row r="4692">
          <cell r="A4692">
            <v>0</v>
          </cell>
          <cell r="B4692">
            <v>0</v>
          </cell>
          <cell r="C4692">
            <v>0</v>
          </cell>
          <cell r="D4692">
            <v>0</v>
          </cell>
        </row>
        <row r="4693">
          <cell r="A4693">
            <v>0</v>
          </cell>
          <cell r="B4693">
            <v>0</v>
          </cell>
          <cell r="C4693">
            <v>0</v>
          </cell>
          <cell r="D4693">
            <v>0</v>
          </cell>
        </row>
        <row r="4694">
          <cell r="A4694">
            <v>0</v>
          </cell>
          <cell r="B4694">
            <v>0</v>
          </cell>
          <cell r="C4694">
            <v>0</v>
          </cell>
          <cell r="D4694">
            <v>0</v>
          </cell>
        </row>
        <row r="4695">
          <cell r="A4695">
            <v>0</v>
          </cell>
          <cell r="B4695">
            <v>0</v>
          </cell>
          <cell r="C4695">
            <v>0</v>
          </cell>
          <cell r="D4695">
            <v>0</v>
          </cell>
        </row>
        <row r="4696">
          <cell r="A4696">
            <v>0</v>
          </cell>
          <cell r="B4696">
            <v>0</v>
          </cell>
          <cell r="C4696">
            <v>0</v>
          </cell>
          <cell r="D4696">
            <v>0</v>
          </cell>
        </row>
        <row r="4697">
          <cell r="A4697">
            <v>0</v>
          </cell>
          <cell r="B4697">
            <v>0</v>
          </cell>
          <cell r="C4697">
            <v>0</v>
          </cell>
          <cell r="D4697">
            <v>0</v>
          </cell>
        </row>
        <row r="4698">
          <cell r="A4698">
            <v>0</v>
          </cell>
          <cell r="B4698">
            <v>0</v>
          </cell>
          <cell r="C4698">
            <v>0</v>
          </cell>
          <cell r="D4698">
            <v>0</v>
          </cell>
        </row>
        <row r="4699">
          <cell r="A4699">
            <v>0</v>
          </cell>
          <cell r="B4699">
            <v>0</v>
          </cell>
          <cell r="C4699">
            <v>0</v>
          </cell>
          <cell r="D4699">
            <v>0</v>
          </cell>
        </row>
        <row r="4700">
          <cell r="A4700">
            <v>0</v>
          </cell>
          <cell r="B4700">
            <v>0</v>
          </cell>
          <cell r="C4700">
            <v>0</v>
          </cell>
          <cell r="D4700">
            <v>0</v>
          </cell>
        </row>
        <row r="4701">
          <cell r="A4701">
            <v>0</v>
          </cell>
          <cell r="B4701">
            <v>0</v>
          </cell>
          <cell r="C4701">
            <v>0</v>
          </cell>
          <cell r="D4701">
            <v>0</v>
          </cell>
        </row>
        <row r="4702">
          <cell r="A4702">
            <v>0</v>
          </cell>
          <cell r="B4702">
            <v>0</v>
          </cell>
          <cell r="C4702">
            <v>0</v>
          </cell>
          <cell r="D4702">
            <v>0</v>
          </cell>
        </row>
        <row r="4703">
          <cell r="A4703">
            <v>0</v>
          </cell>
          <cell r="B4703">
            <v>0</v>
          </cell>
          <cell r="C4703">
            <v>0</v>
          </cell>
          <cell r="D4703">
            <v>0</v>
          </cell>
        </row>
        <row r="4704">
          <cell r="A4704">
            <v>0</v>
          </cell>
          <cell r="B4704">
            <v>0</v>
          </cell>
          <cell r="C4704">
            <v>0</v>
          </cell>
          <cell r="D4704">
            <v>0</v>
          </cell>
        </row>
        <row r="4705">
          <cell r="A4705">
            <v>0</v>
          </cell>
          <cell r="B4705">
            <v>0</v>
          </cell>
          <cell r="C4705">
            <v>0</v>
          </cell>
          <cell r="D4705">
            <v>0</v>
          </cell>
        </row>
        <row r="4706">
          <cell r="A4706">
            <v>0</v>
          </cell>
          <cell r="B4706">
            <v>0</v>
          </cell>
          <cell r="C4706">
            <v>0</v>
          </cell>
          <cell r="D4706">
            <v>0</v>
          </cell>
        </row>
        <row r="4707">
          <cell r="A4707">
            <v>0</v>
          </cell>
          <cell r="B4707">
            <v>0</v>
          </cell>
          <cell r="C4707">
            <v>0</v>
          </cell>
          <cell r="D4707">
            <v>0</v>
          </cell>
        </row>
        <row r="4708">
          <cell r="A4708">
            <v>0</v>
          </cell>
          <cell r="B4708">
            <v>0</v>
          </cell>
          <cell r="C4708">
            <v>0</v>
          </cell>
          <cell r="D4708">
            <v>0</v>
          </cell>
        </row>
        <row r="4709">
          <cell r="A4709">
            <v>0</v>
          </cell>
          <cell r="B4709">
            <v>0</v>
          </cell>
          <cell r="C4709">
            <v>0</v>
          </cell>
          <cell r="D4709">
            <v>0</v>
          </cell>
        </row>
        <row r="4710">
          <cell r="A4710">
            <v>0</v>
          </cell>
          <cell r="B4710">
            <v>0</v>
          </cell>
          <cell r="C4710">
            <v>0</v>
          </cell>
          <cell r="D4710">
            <v>0</v>
          </cell>
        </row>
        <row r="4711">
          <cell r="A4711">
            <v>0</v>
          </cell>
          <cell r="B4711">
            <v>0</v>
          </cell>
          <cell r="C4711">
            <v>0</v>
          </cell>
          <cell r="D4711">
            <v>0</v>
          </cell>
        </row>
        <row r="4712">
          <cell r="A4712">
            <v>0</v>
          </cell>
          <cell r="B4712">
            <v>0</v>
          </cell>
          <cell r="C4712">
            <v>0</v>
          </cell>
          <cell r="D4712">
            <v>0</v>
          </cell>
        </row>
        <row r="4713">
          <cell r="A4713">
            <v>0</v>
          </cell>
          <cell r="B4713">
            <v>0</v>
          </cell>
          <cell r="C4713">
            <v>0</v>
          </cell>
          <cell r="D4713">
            <v>0</v>
          </cell>
        </row>
        <row r="4714">
          <cell r="A4714">
            <v>0</v>
          </cell>
          <cell r="B4714">
            <v>0</v>
          </cell>
          <cell r="C4714">
            <v>0</v>
          </cell>
          <cell r="D4714">
            <v>0</v>
          </cell>
        </row>
        <row r="4715">
          <cell r="A4715">
            <v>0</v>
          </cell>
          <cell r="B4715">
            <v>0</v>
          </cell>
          <cell r="C4715">
            <v>0</v>
          </cell>
          <cell r="D4715">
            <v>0</v>
          </cell>
        </row>
        <row r="4716">
          <cell r="A4716">
            <v>0</v>
          </cell>
          <cell r="B4716">
            <v>0</v>
          </cell>
          <cell r="C4716">
            <v>0</v>
          </cell>
          <cell r="D4716">
            <v>0</v>
          </cell>
        </row>
        <row r="4717">
          <cell r="A4717">
            <v>0</v>
          </cell>
          <cell r="B4717">
            <v>0</v>
          </cell>
          <cell r="C4717">
            <v>0</v>
          </cell>
          <cell r="D4717">
            <v>0</v>
          </cell>
        </row>
        <row r="4718">
          <cell r="A4718">
            <v>0</v>
          </cell>
          <cell r="B4718">
            <v>0</v>
          </cell>
          <cell r="C4718">
            <v>0</v>
          </cell>
          <cell r="D4718">
            <v>0</v>
          </cell>
        </row>
        <row r="4719">
          <cell r="A4719">
            <v>0</v>
          </cell>
          <cell r="B4719">
            <v>0</v>
          </cell>
          <cell r="C4719">
            <v>0</v>
          </cell>
          <cell r="D4719">
            <v>0</v>
          </cell>
        </row>
        <row r="4720">
          <cell r="A4720">
            <v>0</v>
          </cell>
          <cell r="B4720">
            <v>0</v>
          </cell>
          <cell r="C4720">
            <v>0</v>
          </cell>
          <cell r="D4720">
            <v>0</v>
          </cell>
        </row>
        <row r="4721">
          <cell r="A4721">
            <v>0</v>
          </cell>
          <cell r="B4721">
            <v>0</v>
          </cell>
          <cell r="C4721">
            <v>0</v>
          </cell>
          <cell r="D4721">
            <v>0</v>
          </cell>
        </row>
        <row r="4722">
          <cell r="A4722">
            <v>0</v>
          </cell>
          <cell r="B4722">
            <v>0</v>
          </cell>
          <cell r="C4722">
            <v>0</v>
          </cell>
          <cell r="D4722">
            <v>0</v>
          </cell>
        </row>
        <row r="4723">
          <cell r="A4723">
            <v>0</v>
          </cell>
          <cell r="B4723">
            <v>0</v>
          </cell>
          <cell r="C4723">
            <v>0</v>
          </cell>
          <cell r="D4723">
            <v>0</v>
          </cell>
        </row>
        <row r="4724">
          <cell r="A4724">
            <v>0</v>
          </cell>
          <cell r="B4724">
            <v>0</v>
          </cell>
          <cell r="C4724">
            <v>0</v>
          </cell>
          <cell r="D4724">
            <v>0</v>
          </cell>
        </row>
        <row r="4725">
          <cell r="A4725">
            <v>0</v>
          </cell>
          <cell r="B4725">
            <v>0</v>
          </cell>
          <cell r="C4725">
            <v>0</v>
          </cell>
          <cell r="D4725">
            <v>0</v>
          </cell>
        </row>
        <row r="4726">
          <cell r="A4726">
            <v>0</v>
          </cell>
          <cell r="B4726">
            <v>0</v>
          </cell>
          <cell r="C4726">
            <v>0</v>
          </cell>
          <cell r="D4726">
            <v>0</v>
          </cell>
        </row>
        <row r="4727">
          <cell r="A4727">
            <v>0</v>
          </cell>
          <cell r="B4727">
            <v>0</v>
          </cell>
          <cell r="C4727">
            <v>0</v>
          </cell>
          <cell r="D4727">
            <v>0</v>
          </cell>
        </row>
        <row r="4728">
          <cell r="A4728">
            <v>0</v>
          </cell>
          <cell r="B4728">
            <v>0</v>
          </cell>
          <cell r="C4728">
            <v>0</v>
          </cell>
          <cell r="D4728">
            <v>0</v>
          </cell>
        </row>
        <row r="4729">
          <cell r="A4729">
            <v>0</v>
          </cell>
          <cell r="B4729">
            <v>0</v>
          </cell>
          <cell r="C4729">
            <v>0</v>
          </cell>
          <cell r="D4729">
            <v>0</v>
          </cell>
        </row>
        <row r="4730">
          <cell r="A4730">
            <v>0</v>
          </cell>
          <cell r="B4730">
            <v>0</v>
          </cell>
          <cell r="C4730">
            <v>0</v>
          </cell>
          <cell r="D4730">
            <v>0</v>
          </cell>
        </row>
        <row r="4731">
          <cell r="A4731">
            <v>0</v>
          </cell>
          <cell r="B4731">
            <v>0</v>
          </cell>
          <cell r="C4731">
            <v>0</v>
          </cell>
          <cell r="D4731">
            <v>0</v>
          </cell>
        </row>
        <row r="4732">
          <cell r="A4732">
            <v>0</v>
          </cell>
          <cell r="B4732">
            <v>0</v>
          </cell>
          <cell r="C4732">
            <v>0</v>
          </cell>
          <cell r="D4732">
            <v>0</v>
          </cell>
        </row>
        <row r="4733">
          <cell r="A4733">
            <v>0</v>
          </cell>
          <cell r="B4733">
            <v>0</v>
          </cell>
          <cell r="C4733">
            <v>0</v>
          </cell>
          <cell r="D4733">
            <v>0</v>
          </cell>
        </row>
        <row r="4734">
          <cell r="A4734">
            <v>0</v>
          </cell>
          <cell r="B4734">
            <v>0</v>
          </cell>
          <cell r="C4734">
            <v>0</v>
          </cell>
          <cell r="D4734">
            <v>0</v>
          </cell>
        </row>
        <row r="4735">
          <cell r="A4735">
            <v>0</v>
          </cell>
          <cell r="B4735">
            <v>0</v>
          </cell>
          <cell r="C4735">
            <v>0</v>
          </cell>
          <cell r="D4735">
            <v>0</v>
          </cell>
        </row>
        <row r="4736">
          <cell r="A4736">
            <v>0</v>
          </cell>
          <cell r="B4736">
            <v>0</v>
          </cell>
          <cell r="C4736">
            <v>0</v>
          </cell>
          <cell r="D4736">
            <v>0</v>
          </cell>
        </row>
        <row r="4737">
          <cell r="A4737">
            <v>0</v>
          </cell>
          <cell r="B4737">
            <v>0</v>
          </cell>
          <cell r="C4737">
            <v>0</v>
          </cell>
          <cell r="D4737">
            <v>0</v>
          </cell>
        </row>
        <row r="4738">
          <cell r="A4738">
            <v>0</v>
          </cell>
          <cell r="B4738">
            <v>0</v>
          </cell>
          <cell r="C4738">
            <v>0</v>
          </cell>
          <cell r="D4738">
            <v>0</v>
          </cell>
        </row>
        <row r="4739">
          <cell r="A4739">
            <v>0</v>
          </cell>
          <cell r="B4739">
            <v>0</v>
          </cell>
          <cell r="C4739">
            <v>0</v>
          </cell>
          <cell r="D4739">
            <v>0</v>
          </cell>
        </row>
        <row r="4740">
          <cell r="A4740">
            <v>0</v>
          </cell>
          <cell r="B4740">
            <v>0</v>
          </cell>
          <cell r="C4740">
            <v>0</v>
          </cell>
          <cell r="D4740">
            <v>0</v>
          </cell>
        </row>
        <row r="4741">
          <cell r="A4741">
            <v>0</v>
          </cell>
          <cell r="B4741">
            <v>0</v>
          </cell>
          <cell r="C4741">
            <v>0</v>
          </cell>
          <cell r="D4741">
            <v>0</v>
          </cell>
        </row>
        <row r="4742">
          <cell r="A4742">
            <v>0</v>
          </cell>
          <cell r="B4742">
            <v>0</v>
          </cell>
          <cell r="C4742">
            <v>0</v>
          </cell>
          <cell r="D4742">
            <v>0</v>
          </cell>
        </row>
        <row r="4743">
          <cell r="A4743">
            <v>0</v>
          </cell>
          <cell r="B4743">
            <v>0</v>
          </cell>
          <cell r="C4743">
            <v>0</v>
          </cell>
          <cell r="D4743">
            <v>0</v>
          </cell>
        </row>
        <row r="4744">
          <cell r="A4744">
            <v>0</v>
          </cell>
          <cell r="B4744">
            <v>0</v>
          </cell>
          <cell r="C4744">
            <v>0</v>
          </cell>
          <cell r="D4744">
            <v>0</v>
          </cell>
        </row>
        <row r="4745">
          <cell r="A4745">
            <v>0</v>
          </cell>
          <cell r="B4745">
            <v>0</v>
          </cell>
          <cell r="C4745">
            <v>0</v>
          </cell>
          <cell r="D4745">
            <v>0</v>
          </cell>
        </row>
        <row r="4746">
          <cell r="A4746">
            <v>0</v>
          </cell>
          <cell r="B4746">
            <v>0</v>
          </cell>
          <cell r="C4746">
            <v>0</v>
          </cell>
          <cell r="D4746">
            <v>0</v>
          </cell>
        </row>
        <row r="4747">
          <cell r="A4747">
            <v>0</v>
          </cell>
          <cell r="B4747">
            <v>0</v>
          </cell>
          <cell r="C4747">
            <v>0</v>
          </cell>
          <cell r="D4747">
            <v>0</v>
          </cell>
        </row>
        <row r="4748">
          <cell r="A4748">
            <v>0</v>
          </cell>
          <cell r="B4748">
            <v>0</v>
          </cell>
          <cell r="C4748">
            <v>0</v>
          </cell>
          <cell r="D4748">
            <v>0</v>
          </cell>
        </row>
        <row r="4749">
          <cell r="A4749">
            <v>0</v>
          </cell>
          <cell r="B4749">
            <v>0</v>
          </cell>
          <cell r="C4749">
            <v>0</v>
          </cell>
          <cell r="D4749">
            <v>0</v>
          </cell>
        </row>
        <row r="4750">
          <cell r="A4750">
            <v>0</v>
          </cell>
          <cell r="B4750">
            <v>0</v>
          </cell>
          <cell r="C4750">
            <v>0</v>
          </cell>
          <cell r="D4750">
            <v>0</v>
          </cell>
        </row>
        <row r="4751">
          <cell r="A4751">
            <v>0</v>
          </cell>
          <cell r="B4751">
            <v>0</v>
          </cell>
          <cell r="C4751">
            <v>0</v>
          </cell>
          <cell r="D4751">
            <v>0</v>
          </cell>
        </row>
        <row r="4752">
          <cell r="A4752">
            <v>0</v>
          </cell>
          <cell r="B4752">
            <v>0</v>
          </cell>
          <cell r="C4752">
            <v>0</v>
          </cell>
          <cell r="D4752">
            <v>0</v>
          </cell>
        </row>
        <row r="4753">
          <cell r="A4753">
            <v>0</v>
          </cell>
          <cell r="B4753">
            <v>0</v>
          </cell>
          <cell r="C4753">
            <v>0</v>
          </cell>
          <cell r="D4753">
            <v>0</v>
          </cell>
        </row>
        <row r="4754">
          <cell r="A4754">
            <v>0</v>
          </cell>
          <cell r="B4754">
            <v>0</v>
          </cell>
          <cell r="C4754">
            <v>0</v>
          </cell>
          <cell r="D4754">
            <v>0</v>
          </cell>
        </row>
        <row r="4755">
          <cell r="A4755">
            <v>0</v>
          </cell>
          <cell r="B4755">
            <v>0</v>
          </cell>
          <cell r="C4755">
            <v>0</v>
          </cell>
          <cell r="D4755">
            <v>0</v>
          </cell>
        </row>
        <row r="4756">
          <cell r="A4756">
            <v>0</v>
          </cell>
          <cell r="B4756">
            <v>0</v>
          </cell>
          <cell r="C4756">
            <v>0</v>
          </cell>
          <cell r="D4756">
            <v>0</v>
          </cell>
        </row>
        <row r="4757">
          <cell r="A4757">
            <v>0</v>
          </cell>
          <cell r="B4757">
            <v>0</v>
          </cell>
          <cell r="C4757">
            <v>0</v>
          </cell>
          <cell r="D4757">
            <v>0</v>
          </cell>
        </row>
        <row r="4758">
          <cell r="A4758">
            <v>0</v>
          </cell>
          <cell r="B4758">
            <v>0</v>
          </cell>
          <cell r="C4758">
            <v>0</v>
          </cell>
          <cell r="D4758">
            <v>0</v>
          </cell>
        </row>
        <row r="4759">
          <cell r="A4759">
            <v>0</v>
          </cell>
          <cell r="B4759">
            <v>0</v>
          </cell>
          <cell r="C4759">
            <v>0</v>
          </cell>
          <cell r="D4759">
            <v>0</v>
          </cell>
        </row>
        <row r="4760">
          <cell r="A4760">
            <v>0</v>
          </cell>
          <cell r="B4760">
            <v>0</v>
          </cell>
          <cell r="C4760">
            <v>0</v>
          </cell>
          <cell r="D4760">
            <v>0</v>
          </cell>
        </row>
        <row r="4761">
          <cell r="A4761">
            <v>0</v>
          </cell>
          <cell r="B4761">
            <v>0</v>
          </cell>
          <cell r="C4761">
            <v>0</v>
          </cell>
          <cell r="D4761">
            <v>0</v>
          </cell>
        </row>
        <row r="4762">
          <cell r="A4762">
            <v>0</v>
          </cell>
          <cell r="B4762">
            <v>0</v>
          </cell>
          <cell r="C4762">
            <v>0</v>
          </cell>
          <cell r="D4762">
            <v>0</v>
          </cell>
        </row>
        <row r="4763">
          <cell r="A4763">
            <v>0</v>
          </cell>
          <cell r="B4763">
            <v>0</v>
          </cell>
          <cell r="C4763">
            <v>0</v>
          </cell>
          <cell r="D4763">
            <v>0</v>
          </cell>
        </row>
        <row r="4764">
          <cell r="A4764">
            <v>0</v>
          </cell>
          <cell r="B4764">
            <v>0</v>
          </cell>
          <cell r="C4764">
            <v>0</v>
          </cell>
          <cell r="D4764">
            <v>0</v>
          </cell>
        </row>
        <row r="4765">
          <cell r="A4765">
            <v>0</v>
          </cell>
          <cell r="B4765">
            <v>0</v>
          </cell>
          <cell r="C4765">
            <v>0</v>
          </cell>
          <cell r="D4765">
            <v>0</v>
          </cell>
        </row>
        <row r="4766">
          <cell r="A4766">
            <v>0</v>
          </cell>
          <cell r="B4766">
            <v>0</v>
          </cell>
          <cell r="C4766">
            <v>0</v>
          </cell>
          <cell r="D4766">
            <v>0</v>
          </cell>
        </row>
        <row r="4767">
          <cell r="A4767">
            <v>0</v>
          </cell>
          <cell r="B4767">
            <v>0</v>
          </cell>
          <cell r="C4767">
            <v>0</v>
          </cell>
          <cell r="D4767">
            <v>0</v>
          </cell>
        </row>
        <row r="4768">
          <cell r="A4768">
            <v>0</v>
          </cell>
          <cell r="B4768">
            <v>0</v>
          </cell>
          <cell r="C4768">
            <v>0</v>
          </cell>
          <cell r="D4768">
            <v>0</v>
          </cell>
        </row>
        <row r="4769">
          <cell r="A4769">
            <v>0</v>
          </cell>
          <cell r="B4769">
            <v>0</v>
          </cell>
          <cell r="C4769">
            <v>0</v>
          </cell>
          <cell r="D4769">
            <v>0</v>
          </cell>
        </row>
        <row r="4770">
          <cell r="A4770">
            <v>0</v>
          </cell>
          <cell r="B4770">
            <v>0</v>
          </cell>
          <cell r="C4770">
            <v>0</v>
          </cell>
          <cell r="D4770">
            <v>0</v>
          </cell>
        </row>
        <row r="4771">
          <cell r="A4771">
            <v>0</v>
          </cell>
          <cell r="B4771">
            <v>0</v>
          </cell>
          <cell r="C4771">
            <v>0</v>
          </cell>
          <cell r="D4771">
            <v>0</v>
          </cell>
        </row>
        <row r="4772">
          <cell r="A4772">
            <v>0</v>
          </cell>
          <cell r="B4772">
            <v>0</v>
          </cell>
          <cell r="C4772">
            <v>0</v>
          </cell>
          <cell r="D4772">
            <v>0</v>
          </cell>
        </row>
        <row r="4773">
          <cell r="A4773">
            <v>0</v>
          </cell>
          <cell r="B4773">
            <v>0</v>
          </cell>
          <cell r="C4773">
            <v>0</v>
          </cell>
          <cell r="D4773">
            <v>0</v>
          </cell>
        </row>
        <row r="4774">
          <cell r="A4774">
            <v>0</v>
          </cell>
          <cell r="B4774">
            <v>0</v>
          </cell>
          <cell r="C4774">
            <v>0</v>
          </cell>
          <cell r="D4774">
            <v>0</v>
          </cell>
        </row>
        <row r="4775">
          <cell r="A4775">
            <v>0</v>
          </cell>
          <cell r="B4775">
            <v>0</v>
          </cell>
          <cell r="C4775">
            <v>0</v>
          </cell>
          <cell r="D4775">
            <v>0</v>
          </cell>
        </row>
        <row r="4776">
          <cell r="A4776">
            <v>0</v>
          </cell>
          <cell r="B4776">
            <v>0</v>
          </cell>
          <cell r="C4776">
            <v>0</v>
          </cell>
          <cell r="D4776">
            <v>0</v>
          </cell>
        </row>
        <row r="4777">
          <cell r="A4777">
            <v>0</v>
          </cell>
          <cell r="B4777">
            <v>0</v>
          </cell>
          <cell r="C4777">
            <v>0</v>
          </cell>
          <cell r="D4777">
            <v>0</v>
          </cell>
        </row>
        <row r="4778">
          <cell r="A4778">
            <v>0</v>
          </cell>
          <cell r="B4778">
            <v>0</v>
          </cell>
          <cell r="C4778">
            <v>0</v>
          </cell>
          <cell r="D4778">
            <v>0</v>
          </cell>
        </row>
        <row r="4779">
          <cell r="A4779">
            <v>0</v>
          </cell>
          <cell r="B4779">
            <v>0</v>
          </cell>
          <cell r="C4779">
            <v>0</v>
          </cell>
          <cell r="D4779">
            <v>0</v>
          </cell>
        </row>
        <row r="4780">
          <cell r="A4780">
            <v>0</v>
          </cell>
          <cell r="B4780">
            <v>0</v>
          </cell>
          <cell r="C4780">
            <v>0</v>
          </cell>
          <cell r="D4780">
            <v>0</v>
          </cell>
        </row>
        <row r="4781">
          <cell r="A4781">
            <v>0</v>
          </cell>
          <cell r="B4781">
            <v>0</v>
          </cell>
          <cell r="C4781">
            <v>0</v>
          </cell>
          <cell r="D4781">
            <v>0</v>
          </cell>
        </row>
        <row r="4782">
          <cell r="A4782">
            <v>0</v>
          </cell>
          <cell r="B4782">
            <v>0</v>
          </cell>
          <cell r="C4782">
            <v>0</v>
          </cell>
          <cell r="D4782">
            <v>0</v>
          </cell>
        </row>
        <row r="4783">
          <cell r="A4783">
            <v>0</v>
          </cell>
          <cell r="B4783">
            <v>0</v>
          </cell>
          <cell r="C4783">
            <v>0</v>
          </cell>
          <cell r="D4783">
            <v>0</v>
          </cell>
        </row>
        <row r="4784">
          <cell r="A4784">
            <v>0</v>
          </cell>
          <cell r="B4784">
            <v>0</v>
          </cell>
          <cell r="C4784">
            <v>0</v>
          </cell>
          <cell r="D4784">
            <v>0</v>
          </cell>
        </row>
        <row r="4785">
          <cell r="A4785">
            <v>0</v>
          </cell>
          <cell r="B4785">
            <v>0</v>
          </cell>
          <cell r="C4785">
            <v>0</v>
          </cell>
          <cell r="D4785">
            <v>0</v>
          </cell>
        </row>
        <row r="4786">
          <cell r="A4786">
            <v>0</v>
          </cell>
          <cell r="B4786">
            <v>0</v>
          </cell>
          <cell r="C4786">
            <v>0</v>
          </cell>
          <cell r="D4786">
            <v>0</v>
          </cell>
        </row>
        <row r="4787">
          <cell r="A4787">
            <v>0</v>
          </cell>
          <cell r="B4787">
            <v>0</v>
          </cell>
          <cell r="C4787">
            <v>0</v>
          </cell>
          <cell r="D4787">
            <v>0</v>
          </cell>
        </row>
        <row r="4788">
          <cell r="A4788">
            <v>0</v>
          </cell>
          <cell r="B4788">
            <v>0</v>
          </cell>
          <cell r="C4788">
            <v>0</v>
          </cell>
          <cell r="D4788">
            <v>0</v>
          </cell>
        </row>
        <row r="4789">
          <cell r="A4789">
            <v>0</v>
          </cell>
          <cell r="B4789">
            <v>0</v>
          </cell>
          <cell r="C4789">
            <v>0</v>
          </cell>
          <cell r="D4789">
            <v>0</v>
          </cell>
        </row>
        <row r="4790">
          <cell r="A4790">
            <v>0</v>
          </cell>
          <cell r="B4790">
            <v>0</v>
          </cell>
          <cell r="C4790">
            <v>0</v>
          </cell>
          <cell r="D4790">
            <v>0</v>
          </cell>
        </row>
        <row r="4791">
          <cell r="A4791">
            <v>0</v>
          </cell>
          <cell r="B4791">
            <v>0</v>
          </cell>
          <cell r="C4791">
            <v>0</v>
          </cell>
          <cell r="D4791">
            <v>0</v>
          </cell>
        </row>
        <row r="4792">
          <cell r="A4792">
            <v>0</v>
          </cell>
          <cell r="B4792">
            <v>0</v>
          </cell>
          <cell r="C4792">
            <v>0</v>
          </cell>
          <cell r="D4792">
            <v>0</v>
          </cell>
        </row>
        <row r="4793">
          <cell r="A4793">
            <v>0</v>
          </cell>
          <cell r="B4793">
            <v>0</v>
          </cell>
          <cell r="C4793">
            <v>0</v>
          </cell>
          <cell r="D4793">
            <v>0</v>
          </cell>
        </row>
        <row r="4794">
          <cell r="A4794">
            <v>0</v>
          </cell>
          <cell r="B4794">
            <v>0</v>
          </cell>
          <cell r="C4794">
            <v>0</v>
          </cell>
          <cell r="D4794">
            <v>0</v>
          </cell>
        </row>
        <row r="4795">
          <cell r="A4795">
            <v>0</v>
          </cell>
          <cell r="B4795">
            <v>0</v>
          </cell>
          <cell r="C4795">
            <v>0</v>
          </cell>
          <cell r="D4795">
            <v>0</v>
          </cell>
        </row>
        <row r="4796">
          <cell r="A4796">
            <v>0</v>
          </cell>
          <cell r="B4796">
            <v>0</v>
          </cell>
          <cell r="C4796">
            <v>0</v>
          </cell>
          <cell r="D4796">
            <v>0</v>
          </cell>
        </row>
        <row r="4797">
          <cell r="A4797">
            <v>0</v>
          </cell>
          <cell r="B4797">
            <v>0</v>
          </cell>
          <cell r="C4797">
            <v>0</v>
          </cell>
          <cell r="D4797">
            <v>0</v>
          </cell>
        </row>
        <row r="4798">
          <cell r="A4798">
            <v>0</v>
          </cell>
          <cell r="B4798">
            <v>0</v>
          </cell>
          <cell r="C4798">
            <v>0</v>
          </cell>
          <cell r="D4798">
            <v>0</v>
          </cell>
        </row>
        <row r="4799">
          <cell r="A4799">
            <v>0</v>
          </cell>
          <cell r="B4799">
            <v>0</v>
          </cell>
          <cell r="C4799">
            <v>0</v>
          </cell>
          <cell r="D4799">
            <v>0</v>
          </cell>
        </row>
        <row r="4800">
          <cell r="A4800">
            <v>0</v>
          </cell>
          <cell r="B4800">
            <v>0</v>
          </cell>
          <cell r="C4800">
            <v>0</v>
          </cell>
          <cell r="D4800">
            <v>0</v>
          </cell>
        </row>
        <row r="4801">
          <cell r="A4801">
            <v>0</v>
          </cell>
          <cell r="B4801">
            <v>0</v>
          </cell>
          <cell r="C4801">
            <v>0</v>
          </cell>
          <cell r="D4801">
            <v>0</v>
          </cell>
        </row>
        <row r="4802">
          <cell r="A4802">
            <v>0</v>
          </cell>
          <cell r="B4802">
            <v>0</v>
          </cell>
          <cell r="C4802">
            <v>0</v>
          </cell>
          <cell r="D4802">
            <v>0</v>
          </cell>
        </row>
        <row r="4803">
          <cell r="A4803">
            <v>0</v>
          </cell>
          <cell r="B4803">
            <v>0</v>
          </cell>
          <cell r="C4803">
            <v>0</v>
          </cell>
          <cell r="D4803">
            <v>0</v>
          </cell>
        </row>
        <row r="4804">
          <cell r="A4804">
            <v>0</v>
          </cell>
          <cell r="B4804">
            <v>0</v>
          </cell>
          <cell r="C4804">
            <v>0</v>
          </cell>
          <cell r="D4804">
            <v>0</v>
          </cell>
        </row>
        <row r="4805">
          <cell r="A4805">
            <v>0</v>
          </cell>
          <cell r="B4805">
            <v>0</v>
          </cell>
          <cell r="C4805">
            <v>0</v>
          </cell>
          <cell r="D4805">
            <v>0</v>
          </cell>
        </row>
        <row r="4806">
          <cell r="A4806">
            <v>0</v>
          </cell>
          <cell r="B4806">
            <v>0</v>
          </cell>
          <cell r="C4806">
            <v>0</v>
          </cell>
          <cell r="D4806">
            <v>0</v>
          </cell>
        </row>
        <row r="4807">
          <cell r="A4807">
            <v>0</v>
          </cell>
          <cell r="B4807">
            <v>0</v>
          </cell>
          <cell r="C4807">
            <v>0</v>
          </cell>
          <cell r="D4807">
            <v>0</v>
          </cell>
        </row>
        <row r="4808">
          <cell r="A4808">
            <v>0</v>
          </cell>
          <cell r="B4808">
            <v>0</v>
          </cell>
          <cell r="C4808">
            <v>0</v>
          </cell>
          <cell r="D4808">
            <v>0</v>
          </cell>
        </row>
        <row r="4809">
          <cell r="A4809">
            <v>0</v>
          </cell>
          <cell r="B4809">
            <v>0</v>
          </cell>
          <cell r="C4809">
            <v>0</v>
          </cell>
          <cell r="D4809">
            <v>0</v>
          </cell>
        </row>
        <row r="4810">
          <cell r="A4810">
            <v>0</v>
          </cell>
          <cell r="B4810">
            <v>0</v>
          </cell>
          <cell r="C4810">
            <v>0</v>
          </cell>
          <cell r="D4810">
            <v>0</v>
          </cell>
        </row>
        <row r="4811">
          <cell r="A4811">
            <v>0</v>
          </cell>
          <cell r="B4811">
            <v>0</v>
          </cell>
          <cell r="C4811">
            <v>0</v>
          </cell>
          <cell r="D4811">
            <v>0</v>
          </cell>
        </row>
        <row r="4812">
          <cell r="A4812">
            <v>0</v>
          </cell>
          <cell r="B4812">
            <v>0</v>
          </cell>
          <cell r="C4812">
            <v>0</v>
          </cell>
          <cell r="D4812">
            <v>0</v>
          </cell>
        </row>
        <row r="4813">
          <cell r="A4813">
            <v>0</v>
          </cell>
          <cell r="B4813">
            <v>0</v>
          </cell>
          <cell r="C4813">
            <v>0</v>
          </cell>
          <cell r="D4813">
            <v>0</v>
          </cell>
        </row>
        <row r="4814">
          <cell r="A4814">
            <v>0</v>
          </cell>
          <cell r="B4814">
            <v>0</v>
          </cell>
          <cell r="C4814">
            <v>0</v>
          </cell>
          <cell r="D4814">
            <v>0</v>
          </cell>
        </row>
        <row r="4815">
          <cell r="A4815">
            <v>0</v>
          </cell>
          <cell r="B4815">
            <v>0</v>
          </cell>
          <cell r="C4815">
            <v>0</v>
          </cell>
          <cell r="D4815">
            <v>0</v>
          </cell>
        </row>
        <row r="4816">
          <cell r="A4816">
            <v>0</v>
          </cell>
          <cell r="B4816">
            <v>0</v>
          </cell>
          <cell r="C4816">
            <v>0</v>
          </cell>
          <cell r="D4816">
            <v>0</v>
          </cell>
        </row>
        <row r="4817">
          <cell r="A4817">
            <v>0</v>
          </cell>
          <cell r="B4817">
            <v>0</v>
          </cell>
          <cell r="C4817">
            <v>0</v>
          </cell>
          <cell r="D4817">
            <v>0</v>
          </cell>
        </row>
        <row r="4818">
          <cell r="A4818">
            <v>0</v>
          </cell>
          <cell r="B4818">
            <v>0</v>
          </cell>
          <cell r="C4818">
            <v>0</v>
          </cell>
          <cell r="D4818">
            <v>0</v>
          </cell>
        </row>
        <row r="4819">
          <cell r="A4819">
            <v>0</v>
          </cell>
          <cell r="B4819">
            <v>0</v>
          </cell>
          <cell r="C4819">
            <v>0</v>
          </cell>
          <cell r="D4819">
            <v>0</v>
          </cell>
        </row>
        <row r="4820">
          <cell r="A4820">
            <v>0</v>
          </cell>
          <cell r="B4820">
            <v>0</v>
          </cell>
          <cell r="C4820">
            <v>0</v>
          </cell>
          <cell r="D4820">
            <v>0</v>
          </cell>
        </row>
        <row r="4821">
          <cell r="A4821">
            <v>0</v>
          </cell>
          <cell r="B4821">
            <v>0</v>
          </cell>
          <cell r="C4821">
            <v>0</v>
          </cell>
          <cell r="D4821">
            <v>0</v>
          </cell>
        </row>
        <row r="4822">
          <cell r="A4822">
            <v>0</v>
          </cell>
          <cell r="B4822">
            <v>0</v>
          </cell>
          <cell r="C4822">
            <v>0</v>
          </cell>
          <cell r="D4822">
            <v>0</v>
          </cell>
        </row>
        <row r="4823">
          <cell r="A4823">
            <v>0</v>
          </cell>
          <cell r="B4823">
            <v>0</v>
          </cell>
          <cell r="C4823">
            <v>0</v>
          </cell>
          <cell r="D4823">
            <v>0</v>
          </cell>
        </row>
        <row r="4824">
          <cell r="A4824">
            <v>0</v>
          </cell>
          <cell r="B4824">
            <v>0</v>
          </cell>
          <cell r="C4824">
            <v>0</v>
          </cell>
          <cell r="D4824">
            <v>0</v>
          </cell>
        </row>
        <row r="4825">
          <cell r="A4825">
            <v>0</v>
          </cell>
          <cell r="B4825">
            <v>0</v>
          </cell>
          <cell r="C4825">
            <v>0</v>
          </cell>
          <cell r="D4825">
            <v>0</v>
          </cell>
        </row>
        <row r="4826">
          <cell r="A4826">
            <v>0</v>
          </cell>
          <cell r="B4826">
            <v>0</v>
          </cell>
          <cell r="C4826">
            <v>0</v>
          </cell>
          <cell r="D4826">
            <v>0</v>
          </cell>
        </row>
        <row r="4827">
          <cell r="A4827">
            <v>0</v>
          </cell>
          <cell r="B4827">
            <v>0</v>
          </cell>
          <cell r="C4827">
            <v>0</v>
          </cell>
          <cell r="D4827">
            <v>0</v>
          </cell>
        </row>
        <row r="4828">
          <cell r="A4828">
            <v>0</v>
          </cell>
          <cell r="B4828">
            <v>0</v>
          </cell>
          <cell r="C4828">
            <v>0</v>
          </cell>
          <cell r="D4828">
            <v>0</v>
          </cell>
        </row>
        <row r="4829">
          <cell r="A4829">
            <v>0</v>
          </cell>
          <cell r="B4829">
            <v>0</v>
          </cell>
          <cell r="C4829">
            <v>0</v>
          </cell>
          <cell r="D4829">
            <v>0</v>
          </cell>
        </row>
        <row r="4830">
          <cell r="A4830">
            <v>0</v>
          </cell>
          <cell r="B4830">
            <v>0</v>
          </cell>
          <cell r="C4830">
            <v>0</v>
          </cell>
          <cell r="D4830">
            <v>0</v>
          </cell>
        </row>
        <row r="4831">
          <cell r="A4831">
            <v>0</v>
          </cell>
          <cell r="B4831">
            <v>0</v>
          </cell>
          <cell r="C4831">
            <v>0</v>
          </cell>
          <cell r="D4831">
            <v>0</v>
          </cell>
        </row>
        <row r="4832">
          <cell r="A4832">
            <v>0</v>
          </cell>
          <cell r="B4832">
            <v>0</v>
          </cell>
          <cell r="C4832">
            <v>0</v>
          </cell>
          <cell r="D4832">
            <v>0</v>
          </cell>
        </row>
        <row r="4833">
          <cell r="A4833">
            <v>0</v>
          </cell>
          <cell r="B4833">
            <v>0</v>
          </cell>
          <cell r="C4833">
            <v>0</v>
          </cell>
          <cell r="D4833">
            <v>0</v>
          </cell>
        </row>
        <row r="4834">
          <cell r="A4834">
            <v>0</v>
          </cell>
          <cell r="B4834">
            <v>0</v>
          </cell>
          <cell r="C4834">
            <v>0</v>
          </cell>
          <cell r="D4834">
            <v>0</v>
          </cell>
        </row>
        <row r="4835">
          <cell r="A4835">
            <v>0</v>
          </cell>
          <cell r="B4835">
            <v>0</v>
          </cell>
          <cell r="C4835">
            <v>0</v>
          </cell>
          <cell r="D4835">
            <v>0</v>
          </cell>
        </row>
        <row r="4836">
          <cell r="A4836">
            <v>0</v>
          </cell>
          <cell r="B4836">
            <v>0</v>
          </cell>
          <cell r="C4836">
            <v>0</v>
          </cell>
          <cell r="D4836">
            <v>0</v>
          </cell>
        </row>
        <row r="4837">
          <cell r="A4837">
            <v>0</v>
          </cell>
          <cell r="B4837">
            <v>0</v>
          </cell>
          <cell r="C4837">
            <v>0</v>
          </cell>
          <cell r="D4837">
            <v>0</v>
          </cell>
        </row>
        <row r="4838">
          <cell r="A4838">
            <v>0</v>
          </cell>
          <cell r="B4838">
            <v>0</v>
          </cell>
          <cell r="C4838">
            <v>0</v>
          </cell>
          <cell r="D4838">
            <v>0</v>
          </cell>
        </row>
        <row r="4839">
          <cell r="A4839">
            <v>0</v>
          </cell>
          <cell r="B4839">
            <v>0</v>
          </cell>
          <cell r="C4839">
            <v>0</v>
          </cell>
          <cell r="D4839">
            <v>0</v>
          </cell>
        </row>
        <row r="4840">
          <cell r="A4840">
            <v>0</v>
          </cell>
          <cell r="B4840">
            <v>0</v>
          </cell>
          <cell r="C4840">
            <v>0</v>
          </cell>
          <cell r="D4840">
            <v>0</v>
          </cell>
        </row>
        <row r="4841">
          <cell r="A4841">
            <v>0</v>
          </cell>
          <cell r="B4841">
            <v>0</v>
          </cell>
          <cell r="C4841">
            <v>0</v>
          </cell>
          <cell r="D4841">
            <v>0</v>
          </cell>
        </row>
        <row r="4842">
          <cell r="A4842">
            <v>0</v>
          </cell>
          <cell r="B4842">
            <v>0</v>
          </cell>
          <cell r="C4842">
            <v>0</v>
          </cell>
          <cell r="D4842">
            <v>0</v>
          </cell>
        </row>
        <row r="4843">
          <cell r="A4843">
            <v>0</v>
          </cell>
          <cell r="B4843">
            <v>0</v>
          </cell>
          <cell r="C4843">
            <v>0</v>
          </cell>
          <cell r="D4843">
            <v>0</v>
          </cell>
        </row>
        <row r="4844">
          <cell r="A4844">
            <v>0</v>
          </cell>
          <cell r="B4844">
            <v>0</v>
          </cell>
          <cell r="C4844">
            <v>0</v>
          </cell>
          <cell r="D4844">
            <v>0</v>
          </cell>
        </row>
        <row r="4845">
          <cell r="A4845">
            <v>0</v>
          </cell>
          <cell r="B4845">
            <v>0</v>
          </cell>
          <cell r="C4845">
            <v>0</v>
          </cell>
          <cell r="D4845">
            <v>0</v>
          </cell>
        </row>
        <row r="4846">
          <cell r="A4846">
            <v>0</v>
          </cell>
          <cell r="B4846">
            <v>0</v>
          </cell>
          <cell r="C4846">
            <v>0</v>
          </cell>
          <cell r="D4846">
            <v>0</v>
          </cell>
        </row>
        <row r="4847">
          <cell r="A4847">
            <v>0</v>
          </cell>
          <cell r="B4847">
            <v>0</v>
          </cell>
          <cell r="C4847">
            <v>0</v>
          </cell>
          <cell r="D4847">
            <v>0</v>
          </cell>
        </row>
        <row r="4848">
          <cell r="A4848">
            <v>0</v>
          </cell>
          <cell r="B4848">
            <v>0</v>
          </cell>
          <cell r="C4848">
            <v>0</v>
          </cell>
          <cell r="D4848">
            <v>0</v>
          </cell>
        </row>
        <row r="4849">
          <cell r="A4849">
            <v>0</v>
          </cell>
          <cell r="B4849">
            <v>0</v>
          </cell>
          <cell r="C4849">
            <v>0</v>
          </cell>
          <cell r="D4849">
            <v>0</v>
          </cell>
        </row>
        <row r="4850">
          <cell r="A4850">
            <v>0</v>
          </cell>
          <cell r="B4850">
            <v>0</v>
          </cell>
          <cell r="C4850">
            <v>0</v>
          </cell>
          <cell r="D4850">
            <v>0</v>
          </cell>
        </row>
        <row r="4851">
          <cell r="A4851">
            <v>0</v>
          </cell>
          <cell r="B4851">
            <v>0</v>
          </cell>
          <cell r="C4851">
            <v>0</v>
          </cell>
          <cell r="D4851">
            <v>0</v>
          </cell>
        </row>
        <row r="4852">
          <cell r="A4852">
            <v>0</v>
          </cell>
          <cell r="B4852">
            <v>0</v>
          </cell>
          <cell r="C4852">
            <v>0</v>
          </cell>
          <cell r="D4852">
            <v>0</v>
          </cell>
        </row>
        <row r="4853">
          <cell r="A4853">
            <v>0</v>
          </cell>
          <cell r="B4853">
            <v>0</v>
          </cell>
          <cell r="C4853">
            <v>0</v>
          </cell>
          <cell r="D4853">
            <v>0</v>
          </cell>
        </row>
        <row r="4854">
          <cell r="A4854">
            <v>0</v>
          </cell>
          <cell r="B4854">
            <v>0</v>
          </cell>
          <cell r="C4854">
            <v>0</v>
          </cell>
          <cell r="D4854">
            <v>0</v>
          </cell>
        </row>
        <row r="4855">
          <cell r="A4855">
            <v>0</v>
          </cell>
          <cell r="B4855">
            <v>0</v>
          </cell>
          <cell r="C4855">
            <v>0</v>
          </cell>
          <cell r="D4855">
            <v>0</v>
          </cell>
        </row>
        <row r="4856">
          <cell r="A4856">
            <v>0</v>
          </cell>
          <cell r="B4856">
            <v>0</v>
          </cell>
          <cell r="C4856">
            <v>0</v>
          </cell>
          <cell r="D4856">
            <v>0</v>
          </cell>
        </row>
        <row r="4857">
          <cell r="A4857">
            <v>0</v>
          </cell>
          <cell r="B4857">
            <v>0</v>
          </cell>
          <cell r="C4857">
            <v>0</v>
          </cell>
          <cell r="D4857">
            <v>0</v>
          </cell>
        </row>
        <row r="4858">
          <cell r="A4858">
            <v>0</v>
          </cell>
          <cell r="B4858">
            <v>0</v>
          </cell>
          <cell r="C4858">
            <v>0</v>
          </cell>
          <cell r="D4858">
            <v>0</v>
          </cell>
        </row>
        <row r="4859">
          <cell r="A4859">
            <v>0</v>
          </cell>
          <cell r="B4859">
            <v>0</v>
          </cell>
          <cell r="C4859">
            <v>0</v>
          </cell>
          <cell r="D4859">
            <v>0</v>
          </cell>
        </row>
        <row r="4860">
          <cell r="A4860">
            <v>0</v>
          </cell>
          <cell r="B4860">
            <v>0</v>
          </cell>
          <cell r="C4860">
            <v>0</v>
          </cell>
          <cell r="D4860">
            <v>0</v>
          </cell>
        </row>
        <row r="4861">
          <cell r="A4861">
            <v>0</v>
          </cell>
          <cell r="B4861">
            <v>0</v>
          </cell>
          <cell r="C4861">
            <v>0</v>
          </cell>
          <cell r="D4861">
            <v>0</v>
          </cell>
        </row>
        <row r="4862">
          <cell r="A4862">
            <v>0</v>
          </cell>
          <cell r="B4862">
            <v>0</v>
          </cell>
          <cell r="C4862">
            <v>0</v>
          </cell>
          <cell r="D4862">
            <v>0</v>
          </cell>
        </row>
        <row r="4863">
          <cell r="A4863">
            <v>0</v>
          </cell>
          <cell r="B4863">
            <v>0</v>
          </cell>
          <cell r="C4863">
            <v>0</v>
          </cell>
          <cell r="D4863">
            <v>0</v>
          </cell>
        </row>
        <row r="4864">
          <cell r="A4864">
            <v>0</v>
          </cell>
          <cell r="B4864">
            <v>0</v>
          </cell>
          <cell r="C4864">
            <v>0</v>
          </cell>
          <cell r="D4864">
            <v>0</v>
          </cell>
        </row>
        <row r="4865">
          <cell r="A4865">
            <v>0</v>
          </cell>
          <cell r="B4865">
            <v>0</v>
          </cell>
          <cell r="C4865">
            <v>0</v>
          </cell>
          <cell r="D4865">
            <v>0</v>
          </cell>
        </row>
        <row r="4866">
          <cell r="A4866">
            <v>0</v>
          </cell>
          <cell r="B4866">
            <v>0</v>
          </cell>
          <cell r="C4866">
            <v>0</v>
          </cell>
          <cell r="D4866">
            <v>0</v>
          </cell>
        </row>
        <row r="4867">
          <cell r="A4867">
            <v>0</v>
          </cell>
          <cell r="B4867">
            <v>0</v>
          </cell>
          <cell r="C4867">
            <v>0</v>
          </cell>
          <cell r="D4867">
            <v>0</v>
          </cell>
        </row>
        <row r="4868">
          <cell r="A4868">
            <v>0</v>
          </cell>
          <cell r="B4868">
            <v>0</v>
          </cell>
          <cell r="C4868">
            <v>0</v>
          </cell>
          <cell r="D4868">
            <v>0</v>
          </cell>
        </row>
        <row r="4869">
          <cell r="A4869">
            <v>0</v>
          </cell>
          <cell r="B4869">
            <v>0</v>
          </cell>
          <cell r="C4869">
            <v>0</v>
          </cell>
          <cell r="D4869">
            <v>0</v>
          </cell>
        </row>
        <row r="4870">
          <cell r="A4870">
            <v>0</v>
          </cell>
          <cell r="B4870">
            <v>0</v>
          </cell>
          <cell r="C4870">
            <v>0</v>
          </cell>
          <cell r="D4870">
            <v>0</v>
          </cell>
        </row>
        <row r="4871">
          <cell r="A4871">
            <v>0</v>
          </cell>
          <cell r="B4871">
            <v>0</v>
          </cell>
          <cell r="C4871">
            <v>0</v>
          </cell>
          <cell r="D4871">
            <v>0</v>
          </cell>
        </row>
        <row r="4872">
          <cell r="A4872">
            <v>0</v>
          </cell>
          <cell r="B4872">
            <v>0</v>
          </cell>
          <cell r="C4872">
            <v>0</v>
          </cell>
          <cell r="D4872">
            <v>0</v>
          </cell>
        </row>
        <row r="4873">
          <cell r="A4873">
            <v>0</v>
          </cell>
          <cell r="B4873">
            <v>0</v>
          </cell>
          <cell r="C4873">
            <v>0</v>
          </cell>
          <cell r="D4873">
            <v>0</v>
          </cell>
        </row>
        <row r="4874">
          <cell r="A4874">
            <v>0</v>
          </cell>
          <cell r="B4874">
            <v>0</v>
          </cell>
          <cell r="C4874">
            <v>0</v>
          </cell>
          <cell r="D4874">
            <v>0</v>
          </cell>
        </row>
        <row r="4875">
          <cell r="A4875">
            <v>0</v>
          </cell>
          <cell r="B4875">
            <v>0</v>
          </cell>
          <cell r="C4875">
            <v>0</v>
          </cell>
          <cell r="D4875">
            <v>0</v>
          </cell>
        </row>
        <row r="4876">
          <cell r="A4876">
            <v>0</v>
          </cell>
          <cell r="B4876">
            <v>0</v>
          </cell>
          <cell r="C4876">
            <v>0</v>
          </cell>
          <cell r="D4876">
            <v>0</v>
          </cell>
        </row>
        <row r="4877">
          <cell r="A4877">
            <v>0</v>
          </cell>
          <cell r="B4877">
            <v>0</v>
          </cell>
          <cell r="C4877">
            <v>0</v>
          </cell>
          <cell r="D4877">
            <v>0</v>
          </cell>
        </row>
        <row r="4878">
          <cell r="A4878">
            <v>0</v>
          </cell>
          <cell r="B4878">
            <v>0</v>
          </cell>
          <cell r="C4878">
            <v>0</v>
          </cell>
          <cell r="D4878">
            <v>0</v>
          </cell>
        </row>
        <row r="4879">
          <cell r="A4879">
            <v>0</v>
          </cell>
          <cell r="B4879">
            <v>0</v>
          </cell>
          <cell r="C4879">
            <v>0</v>
          </cell>
          <cell r="D4879">
            <v>0</v>
          </cell>
        </row>
        <row r="4880">
          <cell r="A4880">
            <v>0</v>
          </cell>
          <cell r="B4880">
            <v>0</v>
          </cell>
          <cell r="C4880">
            <v>0</v>
          </cell>
          <cell r="D4880">
            <v>0</v>
          </cell>
        </row>
        <row r="4881">
          <cell r="A4881">
            <v>0</v>
          </cell>
          <cell r="B4881">
            <v>0</v>
          </cell>
          <cell r="C4881">
            <v>0</v>
          </cell>
          <cell r="D4881">
            <v>0</v>
          </cell>
        </row>
        <row r="4882">
          <cell r="A4882">
            <v>0</v>
          </cell>
          <cell r="B4882">
            <v>0</v>
          </cell>
          <cell r="C4882">
            <v>0</v>
          </cell>
          <cell r="D4882">
            <v>0</v>
          </cell>
        </row>
        <row r="4883">
          <cell r="A4883">
            <v>0</v>
          </cell>
          <cell r="B4883">
            <v>0</v>
          </cell>
          <cell r="C4883">
            <v>0</v>
          </cell>
          <cell r="D4883">
            <v>0</v>
          </cell>
        </row>
        <row r="4884">
          <cell r="A4884">
            <v>0</v>
          </cell>
          <cell r="B4884">
            <v>0</v>
          </cell>
          <cell r="C4884">
            <v>0</v>
          </cell>
          <cell r="D4884">
            <v>0</v>
          </cell>
        </row>
        <row r="4885">
          <cell r="A4885">
            <v>0</v>
          </cell>
          <cell r="B4885">
            <v>0</v>
          </cell>
          <cell r="C4885">
            <v>0</v>
          </cell>
          <cell r="D4885">
            <v>0</v>
          </cell>
        </row>
        <row r="4886">
          <cell r="A4886">
            <v>0</v>
          </cell>
          <cell r="B4886">
            <v>0</v>
          </cell>
          <cell r="C4886">
            <v>0</v>
          </cell>
          <cell r="D4886">
            <v>0</v>
          </cell>
        </row>
        <row r="4887">
          <cell r="A4887">
            <v>0</v>
          </cell>
          <cell r="B4887">
            <v>0</v>
          </cell>
          <cell r="C4887">
            <v>0</v>
          </cell>
          <cell r="D4887">
            <v>0</v>
          </cell>
        </row>
        <row r="4888">
          <cell r="A4888">
            <v>0</v>
          </cell>
          <cell r="B4888">
            <v>0</v>
          </cell>
          <cell r="C4888">
            <v>0</v>
          </cell>
          <cell r="D4888">
            <v>0</v>
          </cell>
        </row>
        <row r="4889">
          <cell r="A4889">
            <v>0</v>
          </cell>
          <cell r="B4889">
            <v>0</v>
          </cell>
          <cell r="C4889">
            <v>0</v>
          </cell>
          <cell r="D4889">
            <v>0</v>
          </cell>
        </row>
        <row r="4890">
          <cell r="A4890">
            <v>0</v>
          </cell>
          <cell r="B4890">
            <v>0</v>
          </cell>
          <cell r="C4890">
            <v>0</v>
          </cell>
          <cell r="D4890">
            <v>0</v>
          </cell>
        </row>
        <row r="4891">
          <cell r="A4891">
            <v>0</v>
          </cell>
          <cell r="B4891">
            <v>0</v>
          </cell>
          <cell r="C4891">
            <v>0</v>
          </cell>
          <cell r="D4891">
            <v>0</v>
          </cell>
        </row>
        <row r="4892">
          <cell r="A4892">
            <v>0</v>
          </cell>
          <cell r="B4892">
            <v>0</v>
          </cell>
          <cell r="C4892">
            <v>0</v>
          </cell>
          <cell r="D4892">
            <v>0</v>
          </cell>
        </row>
        <row r="4893">
          <cell r="A4893">
            <v>0</v>
          </cell>
          <cell r="B4893">
            <v>0</v>
          </cell>
          <cell r="C4893">
            <v>0</v>
          </cell>
          <cell r="D4893">
            <v>0</v>
          </cell>
        </row>
        <row r="4894">
          <cell r="A4894">
            <v>0</v>
          </cell>
          <cell r="B4894">
            <v>0</v>
          </cell>
          <cell r="C4894">
            <v>0</v>
          </cell>
          <cell r="D4894">
            <v>0</v>
          </cell>
        </row>
        <row r="4895">
          <cell r="A4895">
            <v>0</v>
          </cell>
          <cell r="B4895">
            <v>0</v>
          </cell>
          <cell r="C4895">
            <v>0</v>
          </cell>
          <cell r="D4895">
            <v>0</v>
          </cell>
        </row>
        <row r="4896">
          <cell r="A4896">
            <v>0</v>
          </cell>
          <cell r="B4896">
            <v>0</v>
          </cell>
          <cell r="C4896">
            <v>0</v>
          </cell>
          <cell r="D4896">
            <v>0</v>
          </cell>
        </row>
        <row r="4897">
          <cell r="A4897">
            <v>0</v>
          </cell>
          <cell r="B4897">
            <v>0</v>
          </cell>
          <cell r="C4897">
            <v>0</v>
          </cell>
          <cell r="D4897">
            <v>0</v>
          </cell>
        </row>
        <row r="4898">
          <cell r="A4898">
            <v>0</v>
          </cell>
          <cell r="B4898">
            <v>0</v>
          </cell>
          <cell r="C4898">
            <v>0</v>
          </cell>
          <cell r="D4898">
            <v>0</v>
          </cell>
        </row>
        <row r="4899">
          <cell r="A4899">
            <v>0</v>
          </cell>
          <cell r="B4899">
            <v>0</v>
          </cell>
          <cell r="C4899">
            <v>0</v>
          </cell>
          <cell r="D4899">
            <v>0</v>
          </cell>
        </row>
        <row r="4900">
          <cell r="A4900">
            <v>0</v>
          </cell>
          <cell r="B4900">
            <v>0</v>
          </cell>
          <cell r="C4900">
            <v>0</v>
          </cell>
          <cell r="D4900">
            <v>0</v>
          </cell>
        </row>
        <row r="4901">
          <cell r="A4901">
            <v>0</v>
          </cell>
          <cell r="B4901">
            <v>0</v>
          </cell>
          <cell r="C4901">
            <v>0</v>
          </cell>
          <cell r="D4901">
            <v>0</v>
          </cell>
        </row>
        <row r="4902">
          <cell r="A4902">
            <v>0</v>
          </cell>
          <cell r="B4902">
            <v>0</v>
          </cell>
          <cell r="C4902">
            <v>0</v>
          </cell>
          <cell r="D4902">
            <v>0</v>
          </cell>
        </row>
        <row r="4903">
          <cell r="A4903">
            <v>0</v>
          </cell>
          <cell r="B4903">
            <v>0</v>
          </cell>
          <cell r="C4903">
            <v>0</v>
          </cell>
          <cell r="D4903">
            <v>0</v>
          </cell>
        </row>
        <row r="4904">
          <cell r="A4904">
            <v>0</v>
          </cell>
          <cell r="B4904">
            <v>0</v>
          </cell>
          <cell r="C4904">
            <v>0</v>
          </cell>
          <cell r="D4904">
            <v>0</v>
          </cell>
        </row>
        <row r="4905">
          <cell r="A4905">
            <v>0</v>
          </cell>
          <cell r="B4905">
            <v>0</v>
          </cell>
          <cell r="C4905">
            <v>0</v>
          </cell>
          <cell r="D4905">
            <v>0</v>
          </cell>
        </row>
        <row r="4906">
          <cell r="A4906">
            <v>0</v>
          </cell>
          <cell r="B4906">
            <v>0</v>
          </cell>
          <cell r="C4906">
            <v>0</v>
          </cell>
          <cell r="D4906">
            <v>0</v>
          </cell>
        </row>
        <row r="4907">
          <cell r="A4907">
            <v>0</v>
          </cell>
          <cell r="B4907">
            <v>0</v>
          </cell>
          <cell r="C4907">
            <v>0</v>
          </cell>
          <cell r="D4907">
            <v>0</v>
          </cell>
        </row>
        <row r="4908">
          <cell r="A4908">
            <v>0</v>
          </cell>
          <cell r="B4908">
            <v>0</v>
          </cell>
          <cell r="C4908">
            <v>0</v>
          </cell>
          <cell r="D4908">
            <v>0</v>
          </cell>
        </row>
        <row r="4909">
          <cell r="A4909">
            <v>0</v>
          </cell>
          <cell r="B4909">
            <v>0</v>
          </cell>
          <cell r="C4909">
            <v>0</v>
          </cell>
          <cell r="D4909">
            <v>0</v>
          </cell>
        </row>
        <row r="4910">
          <cell r="A4910">
            <v>0</v>
          </cell>
          <cell r="B4910">
            <v>0</v>
          </cell>
          <cell r="C4910">
            <v>0</v>
          </cell>
          <cell r="D4910">
            <v>0</v>
          </cell>
        </row>
        <row r="4911">
          <cell r="A4911">
            <v>0</v>
          </cell>
          <cell r="B4911">
            <v>0</v>
          </cell>
          <cell r="C4911">
            <v>0</v>
          </cell>
          <cell r="D4911">
            <v>0</v>
          </cell>
        </row>
        <row r="4912">
          <cell r="A4912">
            <v>0</v>
          </cell>
          <cell r="B4912">
            <v>0</v>
          </cell>
          <cell r="C4912">
            <v>0</v>
          </cell>
          <cell r="D4912">
            <v>0</v>
          </cell>
        </row>
        <row r="4913">
          <cell r="A4913">
            <v>0</v>
          </cell>
          <cell r="B4913">
            <v>0</v>
          </cell>
          <cell r="C4913">
            <v>0</v>
          </cell>
          <cell r="D4913">
            <v>0</v>
          </cell>
        </row>
        <row r="4914">
          <cell r="A4914">
            <v>0</v>
          </cell>
          <cell r="B4914">
            <v>0</v>
          </cell>
          <cell r="C4914">
            <v>0</v>
          </cell>
          <cell r="D4914">
            <v>0</v>
          </cell>
        </row>
        <row r="4915">
          <cell r="A4915">
            <v>0</v>
          </cell>
          <cell r="B4915">
            <v>0</v>
          </cell>
          <cell r="C4915">
            <v>0</v>
          </cell>
          <cell r="D4915">
            <v>0</v>
          </cell>
        </row>
        <row r="4916">
          <cell r="A4916">
            <v>0</v>
          </cell>
          <cell r="B4916">
            <v>0</v>
          </cell>
          <cell r="C4916">
            <v>0</v>
          </cell>
          <cell r="D4916">
            <v>0</v>
          </cell>
        </row>
        <row r="4917">
          <cell r="A4917">
            <v>0</v>
          </cell>
          <cell r="B4917">
            <v>0</v>
          </cell>
          <cell r="C4917">
            <v>0</v>
          </cell>
          <cell r="D4917">
            <v>0</v>
          </cell>
        </row>
        <row r="4918">
          <cell r="A4918">
            <v>0</v>
          </cell>
          <cell r="B4918">
            <v>0</v>
          </cell>
          <cell r="C4918">
            <v>0</v>
          </cell>
          <cell r="D4918">
            <v>0</v>
          </cell>
        </row>
        <row r="4919">
          <cell r="A4919">
            <v>0</v>
          </cell>
          <cell r="B4919">
            <v>0</v>
          </cell>
          <cell r="C4919">
            <v>0</v>
          </cell>
          <cell r="D4919">
            <v>0</v>
          </cell>
        </row>
        <row r="4920">
          <cell r="A4920">
            <v>0</v>
          </cell>
          <cell r="B4920">
            <v>0</v>
          </cell>
          <cell r="C4920">
            <v>0</v>
          </cell>
          <cell r="D4920">
            <v>0</v>
          </cell>
        </row>
        <row r="4921">
          <cell r="A4921">
            <v>0</v>
          </cell>
          <cell r="B4921">
            <v>0</v>
          </cell>
          <cell r="C4921">
            <v>0</v>
          </cell>
          <cell r="D4921">
            <v>0</v>
          </cell>
        </row>
        <row r="4922">
          <cell r="A4922">
            <v>0</v>
          </cell>
          <cell r="B4922">
            <v>0</v>
          </cell>
          <cell r="C4922">
            <v>0</v>
          </cell>
          <cell r="D4922">
            <v>0</v>
          </cell>
        </row>
        <row r="4923">
          <cell r="A4923">
            <v>0</v>
          </cell>
          <cell r="B4923">
            <v>0</v>
          </cell>
          <cell r="C4923">
            <v>0</v>
          </cell>
          <cell r="D4923">
            <v>0</v>
          </cell>
        </row>
        <row r="4924">
          <cell r="A4924">
            <v>0</v>
          </cell>
          <cell r="B4924">
            <v>0</v>
          </cell>
          <cell r="C4924">
            <v>0</v>
          </cell>
          <cell r="D4924">
            <v>0</v>
          </cell>
        </row>
        <row r="4925">
          <cell r="A4925">
            <v>0</v>
          </cell>
          <cell r="B4925">
            <v>0</v>
          </cell>
          <cell r="C4925">
            <v>0</v>
          </cell>
          <cell r="D4925">
            <v>0</v>
          </cell>
        </row>
        <row r="4926">
          <cell r="A4926">
            <v>0</v>
          </cell>
          <cell r="B4926">
            <v>0</v>
          </cell>
          <cell r="C4926">
            <v>0</v>
          </cell>
          <cell r="D4926">
            <v>0</v>
          </cell>
        </row>
        <row r="4927">
          <cell r="A4927">
            <v>0</v>
          </cell>
          <cell r="B4927">
            <v>0</v>
          </cell>
          <cell r="C4927">
            <v>0</v>
          </cell>
          <cell r="D4927">
            <v>0</v>
          </cell>
        </row>
        <row r="4928">
          <cell r="A4928">
            <v>0</v>
          </cell>
          <cell r="B4928">
            <v>0</v>
          </cell>
          <cell r="C4928">
            <v>0</v>
          </cell>
          <cell r="D4928">
            <v>0</v>
          </cell>
        </row>
        <row r="4929">
          <cell r="A4929">
            <v>0</v>
          </cell>
          <cell r="B4929">
            <v>0</v>
          </cell>
          <cell r="C4929">
            <v>0</v>
          </cell>
          <cell r="D4929">
            <v>0</v>
          </cell>
        </row>
        <row r="4930">
          <cell r="A4930">
            <v>0</v>
          </cell>
          <cell r="B4930">
            <v>0</v>
          </cell>
          <cell r="C4930">
            <v>0</v>
          </cell>
          <cell r="D4930">
            <v>0</v>
          </cell>
        </row>
        <row r="4931">
          <cell r="A4931">
            <v>0</v>
          </cell>
          <cell r="B4931">
            <v>0</v>
          </cell>
          <cell r="C4931">
            <v>0</v>
          </cell>
          <cell r="D4931">
            <v>0</v>
          </cell>
        </row>
        <row r="4932">
          <cell r="A4932">
            <v>0</v>
          </cell>
          <cell r="B4932">
            <v>0</v>
          </cell>
          <cell r="C4932">
            <v>0</v>
          </cell>
          <cell r="D4932">
            <v>0</v>
          </cell>
        </row>
        <row r="4933">
          <cell r="A4933">
            <v>0</v>
          </cell>
          <cell r="B4933">
            <v>0</v>
          </cell>
          <cell r="C4933">
            <v>0</v>
          </cell>
          <cell r="D4933">
            <v>0</v>
          </cell>
        </row>
        <row r="4934">
          <cell r="A4934">
            <v>0</v>
          </cell>
          <cell r="B4934">
            <v>0</v>
          </cell>
          <cell r="C4934">
            <v>0</v>
          </cell>
          <cell r="D4934">
            <v>0</v>
          </cell>
        </row>
        <row r="4935">
          <cell r="A4935">
            <v>0</v>
          </cell>
          <cell r="B4935">
            <v>0</v>
          </cell>
          <cell r="C4935">
            <v>0</v>
          </cell>
          <cell r="D4935">
            <v>0</v>
          </cell>
        </row>
        <row r="4936">
          <cell r="A4936">
            <v>0</v>
          </cell>
          <cell r="B4936">
            <v>0</v>
          </cell>
          <cell r="C4936">
            <v>0</v>
          </cell>
          <cell r="D4936">
            <v>0</v>
          </cell>
        </row>
        <row r="4937">
          <cell r="A4937">
            <v>0</v>
          </cell>
          <cell r="B4937">
            <v>0</v>
          </cell>
          <cell r="C4937">
            <v>0</v>
          </cell>
          <cell r="D4937">
            <v>0</v>
          </cell>
        </row>
        <row r="4938">
          <cell r="A4938">
            <v>0</v>
          </cell>
          <cell r="B4938">
            <v>0</v>
          </cell>
          <cell r="C4938">
            <v>0</v>
          </cell>
          <cell r="D4938">
            <v>0</v>
          </cell>
        </row>
        <row r="4939">
          <cell r="A4939">
            <v>0</v>
          </cell>
          <cell r="B4939">
            <v>0</v>
          </cell>
          <cell r="C4939">
            <v>0</v>
          </cell>
          <cell r="D4939">
            <v>0</v>
          </cell>
        </row>
        <row r="4940">
          <cell r="A4940">
            <v>0</v>
          </cell>
          <cell r="B4940">
            <v>0</v>
          </cell>
          <cell r="C4940">
            <v>0</v>
          </cell>
          <cell r="D4940">
            <v>0</v>
          </cell>
        </row>
        <row r="4941">
          <cell r="A4941">
            <v>0</v>
          </cell>
          <cell r="B4941">
            <v>0</v>
          </cell>
          <cell r="C4941">
            <v>0</v>
          </cell>
          <cell r="D4941">
            <v>0</v>
          </cell>
        </row>
        <row r="4942">
          <cell r="A4942">
            <v>0</v>
          </cell>
          <cell r="B4942">
            <v>0</v>
          </cell>
          <cell r="C4942">
            <v>0</v>
          </cell>
          <cell r="D4942">
            <v>0</v>
          </cell>
        </row>
        <row r="4943">
          <cell r="A4943">
            <v>0</v>
          </cell>
          <cell r="B4943">
            <v>0</v>
          </cell>
          <cell r="C4943">
            <v>0</v>
          </cell>
          <cell r="D4943">
            <v>0</v>
          </cell>
        </row>
        <row r="4944">
          <cell r="A4944">
            <v>0</v>
          </cell>
          <cell r="B4944">
            <v>0</v>
          </cell>
          <cell r="C4944">
            <v>0</v>
          </cell>
          <cell r="D4944">
            <v>0</v>
          </cell>
        </row>
        <row r="4945">
          <cell r="A4945">
            <v>0</v>
          </cell>
          <cell r="B4945">
            <v>0</v>
          </cell>
          <cell r="C4945">
            <v>0</v>
          </cell>
          <cell r="D4945">
            <v>0</v>
          </cell>
        </row>
        <row r="4946">
          <cell r="A4946">
            <v>0</v>
          </cell>
          <cell r="B4946">
            <v>0</v>
          </cell>
          <cell r="C4946">
            <v>0</v>
          </cell>
          <cell r="D4946">
            <v>0</v>
          </cell>
        </row>
        <row r="4947">
          <cell r="A4947">
            <v>0</v>
          </cell>
          <cell r="B4947">
            <v>0</v>
          </cell>
          <cell r="C4947">
            <v>0</v>
          </cell>
          <cell r="D4947">
            <v>0</v>
          </cell>
        </row>
        <row r="4948">
          <cell r="A4948">
            <v>0</v>
          </cell>
          <cell r="B4948">
            <v>0</v>
          </cell>
          <cell r="C4948">
            <v>0</v>
          </cell>
          <cell r="D4948">
            <v>0</v>
          </cell>
        </row>
        <row r="4949">
          <cell r="A4949">
            <v>0</v>
          </cell>
          <cell r="B4949">
            <v>0</v>
          </cell>
          <cell r="C4949">
            <v>0</v>
          </cell>
          <cell r="D4949">
            <v>0</v>
          </cell>
        </row>
        <row r="4950">
          <cell r="A4950">
            <v>0</v>
          </cell>
          <cell r="B4950">
            <v>0</v>
          </cell>
          <cell r="C4950">
            <v>0</v>
          </cell>
          <cell r="D4950">
            <v>0</v>
          </cell>
        </row>
        <row r="4951">
          <cell r="A4951">
            <v>0</v>
          </cell>
          <cell r="B4951">
            <v>0</v>
          </cell>
          <cell r="C4951">
            <v>0</v>
          </cell>
          <cell r="D4951">
            <v>0</v>
          </cell>
        </row>
        <row r="4952">
          <cell r="A4952">
            <v>0</v>
          </cell>
          <cell r="B4952">
            <v>0</v>
          </cell>
          <cell r="C4952">
            <v>0</v>
          </cell>
          <cell r="D4952">
            <v>0</v>
          </cell>
        </row>
        <row r="4953">
          <cell r="A4953">
            <v>0</v>
          </cell>
          <cell r="B4953">
            <v>0</v>
          </cell>
          <cell r="C4953">
            <v>0</v>
          </cell>
          <cell r="D4953">
            <v>0</v>
          </cell>
        </row>
        <row r="4954">
          <cell r="A4954">
            <v>0</v>
          </cell>
          <cell r="B4954">
            <v>0</v>
          </cell>
          <cell r="C4954">
            <v>0</v>
          </cell>
          <cell r="D4954">
            <v>0</v>
          </cell>
        </row>
        <row r="4955">
          <cell r="A4955">
            <v>0</v>
          </cell>
          <cell r="B4955">
            <v>0</v>
          </cell>
          <cell r="C4955">
            <v>0</v>
          </cell>
          <cell r="D4955">
            <v>0</v>
          </cell>
        </row>
        <row r="4956">
          <cell r="A4956">
            <v>0</v>
          </cell>
          <cell r="B4956">
            <v>0</v>
          </cell>
          <cell r="C4956">
            <v>0</v>
          </cell>
          <cell r="D4956">
            <v>0</v>
          </cell>
        </row>
        <row r="4957">
          <cell r="A4957">
            <v>0</v>
          </cell>
          <cell r="B4957">
            <v>0</v>
          </cell>
          <cell r="C4957">
            <v>0</v>
          </cell>
          <cell r="D4957">
            <v>0</v>
          </cell>
        </row>
        <row r="4958">
          <cell r="A4958">
            <v>0</v>
          </cell>
          <cell r="B4958">
            <v>0</v>
          </cell>
          <cell r="C4958">
            <v>0</v>
          </cell>
          <cell r="D4958">
            <v>0</v>
          </cell>
        </row>
        <row r="4959">
          <cell r="A4959">
            <v>0</v>
          </cell>
          <cell r="B4959">
            <v>0</v>
          </cell>
          <cell r="C4959">
            <v>0</v>
          </cell>
          <cell r="D4959">
            <v>0</v>
          </cell>
        </row>
        <row r="4960">
          <cell r="A4960">
            <v>0</v>
          </cell>
          <cell r="B4960">
            <v>0</v>
          </cell>
          <cell r="C4960">
            <v>0</v>
          </cell>
          <cell r="D4960">
            <v>0</v>
          </cell>
        </row>
        <row r="4961">
          <cell r="A4961">
            <v>0</v>
          </cell>
          <cell r="B4961">
            <v>0</v>
          </cell>
          <cell r="C4961">
            <v>0</v>
          </cell>
          <cell r="D4961">
            <v>0</v>
          </cell>
        </row>
        <row r="4962">
          <cell r="A4962">
            <v>0</v>
          </cell>
          <cell r="B4962">
            <v>0</v>
          </cell>
          <cell r="C4962">
            <v>0</v>
          </cell>
          <cell r="D4962">
            <v>0</v>
          </cell>
        </row>
        <row r="4963">
          <cell r="A4963">
            <v>0</v>
          </cell>
          <cell r="B4963">
            <v>0</v>
          </cell>
          <cell r="C4963">
            <v>0</v>
          </cell>
          <cell r="D4963">
            <v>0</v>
          </cell>
        </row>
        <row r="4964">
          <cell r="A4964">
            <v>0</v>
          </cell>
          <cell r="B4964">
            <v>0</v>
          </cell>
          <cell r="C4964">
            <v>0</v>
          </cell>
          <cell r="D4964">
            <v>0</v>
          </cell>
        </row>
        <row r="4965">
          <cell r="A4965">
            <v>0</v>
          </cell>
          <cell r="B4965">
            <v>0</v>
          </cell>
          <cell r="C4965">
            <v>0</v>
          </cell>
          <cell r="D4965">
            <v>0</v>
          </cell>
        </row>
        <row r="4966">
          <cell r="A4966">
            <v>0</v>
          </cell>
          <cell r="B4966">
            <v>0</v>
          </cell>
          <cell r="C4966">
            <v>0</v>
          </cell>
          <cell r="D4966">
            <v>0</v>
          </cell>
        </row>
        <row r="4967">
          <cell r="A4967">
            <v>0</v>
          </cell>
          <cell r="B4967">
            <v>0</v>
          </cell>
          <cell r="C4967">
            <v>0</v>
          </cell>
          <cell r="D4967">
            <v>0</v>
          </cell>
        </row>
        <row r="4968">
          <cell r="A4968">
            <v>0</v>
          </cell>
          <cell r="B4968">
            <v>0</v>
          </cell>
          <cell r="C4968">
            <v>0</v>
          </cell>
          <cell r="D4968">
            <v>0</v>
          </cell>
        </row>
        <row r="4969">
          <cell r="A4969">
            <v>0</v>
          </cell>
          <cell r="B4969">
            <v>0</v>
          </cell>
          <cell r="C4969">
            <v>0</v>
          </cell>
          <cell r="D4969">
            <v>0</v>
          </cell>
        </row>
        <row r="4970">
          <cell r="A4970">
            <v>0</v>
          </cell>
          <cell r="B4970">
            <v>0</v>
          </cell>
          <cell r="C4970">
            <v>0</v>
          </cell>
          <cell r="D4970">
            <v>0</v>
          </cell>
        </row>
        <row r="4971">
          <cell r="A4971">
            <v>0</v>
          </cell>
          <cell r="B4971">
            <v>0</v>
          </cell>
          <cell r="C4971">
            <v>0</v>
          </cell>
          <cell r="D4971">
            <v>0</v>
          </cell>
        </row>
        <row r="4972">
          <cell r="A4972">
            <v>0</v>
          </cell>
          <cell r="B4972">
            <v>0</v>
          </cell>
          <cell r="C4972">
            <v>0</v>
          </cell>
          <cell r="D4972">
            <v>0</v>
          </cell>
        </row>
        <row r="4973">
          <cell r="A4973">
            <v>0</v>
          </cell>
          <cell r="B4973">
            <v>0</v>
          </cell>
          <cell r="C4973">
            <v>0</v>
          </cell>
          <cell r="D4973">
            <v>0</v>
          </cell>
        </row>
        <row r="4974">
          <cell r="A4974">
            <v>0</v>
          </cell>
          <cell r="B4974">
            <v>0</v>
          </cell>
          <cell r="C4974">
            <v>0</v>
          </cell>
          <cell r="D4974">
            <v>0</v>
          </cell>
        </row>
        <row r="4975">
          <cell r="A4975">
            <v>0</v>
          </cell>
          <cell r="B4975">
            <v>0</v>
          </cell>
          <cell r="C4975">
            <v>0</v>
          </cell>
          <cell r="D4975">
            <v>0</v>
          </cell>
        </row>
        <row r="4976">
          <cell r="A4976">
            <v>0</v>
          </cell>
          <cell r="B4976">
            <v>0</v>
          </cell>
          <cell r="C4976">
            <v>0</v>
          </cell>
          <cell r="D4976">
            <v>0</v>
          </cell>
        </row>
        <row r="4977">
          <cell r="A4977">
            <v>0</v>
          </cell>
          <cell r="B4977">
            <v>0</v>
          </cell>
          <cell r="C4977">
            <v>0</v>
          </cell>
          <cell r="D4977">
            <v>0</v>
          </cell>
        </row>
        <row r="4978">
          <cell r="A4978">
            <v>0</v>
          </cell>
          <cell r="B4978">
            <v>0</v>
          </cell>
          <cell r="C4978">
            <v>0</v>
          </cell>
          <cell r="D4978">
            <v>0</v>
          </cell>
        </row>
        <row r="4979">
          <cell r="A4979">
            <v>0</v>
          </cell>
          <cell r="B4979">
            <v>0</v>
          </cell>
          <cell r="C4979">
            <v>0</v>
          </cell>
          <cell r="D4979">
            <v>0</v>
          </cell>
        </row>
        <row r="4980">
          <cell r="A4980">
            <v>0</v>
          </cell>
          <cell r="B4980">
            <v>0</v>
          </cell>
          <cell r="C4980">
            <v>0</v>
          </cell>
          <cell r="D4980">
            <v>0</v>
          </cell>
        </row>
        <row r="4981">
          <cell r="A4981">
            <v>0</v>
          </cell>
          <cell r="B4981">
            <v>0</v>
          </cell>
          <cell r="C4981">
            <v>0</v>
          </cell>
          <cell r="D4981">
            <v>0</v>
          </cell>
        </row>
        <row r="4982">
          <cell r="A4982">
            <v>0</v>
          </cell>
          <cell r="B4982">
            <v>0</v>
          </cell>
          <cell r="C4982">
            <v>0</v>
          </cell>
          <cell r="D4982">
            <v>0</v>
          </cell>
        </row>
        <row r="4983">
          <cell r="A4983">
            <v>0</v>
          </cell>
          <cell r="B4983">
            <v>0</v>
          </cell>
          <cell r="C4983">
            <v>0</v>
          </cell>
          <cell r="D4983">
            <v>0</v>
          </cell>
        </row>
        <row r="4984">
          <cell r="A4984">
            <v>0</v>
          </cell>
          <cell r="B4984">
            <v>0</v>
          </cell>
          <cell r="C4984">
            <v>0</v>
          </cell>
          <cell r="D4984">
            <v>0</v>
          </cell>
        </row>
        <row r="4985">
          <cell r="A4985">
            <v>0</v>
          </cell>
          <cell r="B4985">
            <v>0</v>
          </cell>
          <cell r="C4985">
            <v>0</v>
          </cell>
          <cell r="D4985">
            <v>0</v>
          </cell>
        </row>
        <row r="4986">
          <cell r="A4986">
            <v>0</v>
          </cell>
          <cell r="B4986">
            <v>0</v>
          </cell>
          <cell r="C4986">
            <v>0</v>
          </cell>
          <cell r="D4986">
            <v>0</v>
          </cell>
        </row>
        <row r="4987">
          <cell r="A4987">
            <v>0</v>
          </cell>
          <cell r="B4987">
            <v>0</v>
          </cell>
          <cell r="C4987">
            <v>0</v>
          </cell>
          <cell r="D4987">
            <v>0</v>
          </cell>
        </row>
        <row r="4988">
          <cell r="A4988">
            <v>0</v>
          </cell>
          <cell r="B4988">
            <v>0</v>
          </cell>
          <cell r="C4988">
            <v>0</v>
          </cell>
          <cell r="D4988">
            <v>0</v>
          </cell>
        </row>
        <row r="4989">
          <cell r="A4989">
            <v>0</v>
          </cell>
          <cell r="B4989">
            <v>0</v>
          </cell>
          <cell r="C4989">
            <v>0</v>
          </cell>
          <cell r="D4989">
            <v>0</v>
          </cell>
        </row>
        <row r="4990">
          <cell r="A4990">
            <v>0</v>
          </cell>
          <cell r="B4990">
            <v>0</v>
          </cell>
          <cell r="C4990">
            <v>0</v>
          </cell>
          <cell r="D4990">
            <v>0</v>
          </cell>
        </row>
        <row r="4991">
          <cell r="A4991">
            <v>0</v>
          </cell>
          <cell r="B4991">
            <v>0</v>
          </cell>
          <cell r="C4991">
            <v>0</v>
          </cell>
          <cell r="D4991">
            <v>0</v>
          </cell>
        </row>
        <row r="4992">
          <cell r="A4992">
            <v>0</v>
          </cell>
          <cell r="B4992">
            <v>0</v>
          </cell>
          <cell r="C4992">
            <v>0</v>
          </cell>
          <cell r="D4992">
            <v>0</v>
          </cell>
        </row>
        <row r="4993">
          <cell r="A4993">
            <v>0</v>
          </cell>
          <cell r="B4993">
            <v>0</v>
          </cell>
          <cell r="C4993">
            <v>0</v>
          </cell>
          <cell r="D4993">
            <v>0</v>
          </cell>
        </row>
        <row r="4994">
          <cell r="A4994">
            <v>0</v>
          </cell>
          <cell r="B4994">
            <v>0</v>
          </cell>
          <cell r="C4994">
            <v>0</v>
          </cell>
          <cell r="D4994">
            <v>0</v>
          </cell>
        </row>
        <row r="4995">
          <cell r="A4995">
            <v>0</v>
          </cell>
          <cell r="B4995">
            <v>0</v>
          </cell>
          <cell r="C4995">
            <v>0</v>
          </cell>
          <cell r="D4995">
            <v>0</v>
          </cell>
        </row>
        <row r="4996">
          <cell r="A4996">
            <v>0</v>
          </cell>
          <cell r="B4996">
            <v>0</v>
          </cell>
          <cell r="C4996">
            <v>0</v>
          </cell>
          <cell r="D4996">
            <v>0</v>
          </cell>
        </row>
        <row r="4997">
          <cell r="A4997">
            <v>0</v>
          </cell>
          <cell r="B4997">
            <v>0</v>
          </cell>
          <cell r="C4997">
            <v>0</v>
          </cell>
          <cell r="D4997">
            <v>0</v>
          </cell>
        </row>
        <row r="4998">
          <cell r="A4998">
            <v>0</v>
          </cell>
          <cell r="B4998">
            <v>0</v>
          </cell>
          <cell r="C4998">
            <v>0</v>
          </cell>
          <cell r="D4998">
            <v>0</v>
          </cell>
        </row>
        <row r="4999">
          <cell r="A4999">
            <v>0</v>
          </cell>
          <cell r="B4999">
            <v>0</v>
          </cell>
          <cell r="C4999">
            <v>0</v>
          </cell>
          <cell r="D4999">
            <v>0</v>
          </cell>
        </row>
        <row r="5000">
          <cell r="A5000">
            <v>0</v>
          </cell>
          <cell r="B5000">
            <v>0</v>
          </cell>
          <cell r="C5000">
            <v>0</v>
          </cell>
          <cell r="D5000">
            <v>0</v>
          </cell>
        </row>
        <row r="5001">
          <cell r="A5001">
            <v>0</v>
          </cell>
          <cell r="B5001">
            <v>0</v>
          </cell>
          <cell r="C5001">
            <v>0</v>
          </cell>
          <cell r="D5001">
            <v>0</v>
          </cell>
        </row>
        <row r="5002">
          <cell r="A5002">
            <v>0</v>
          </cell>
          <cell r="B5002">
            <v>0</v>
          </cell>
          <cell r="C5002">
            <v>0</v>
          </cell>
          <cell r="D5002">
            <v>0</v>
          </cell>
        </row>
        <row r="5003">
          <cell r="A5003">
            <v>0</v>
          </cell>
          <cell r="B5003">
            <v>0</v>
          </cell>
          <cell r="C5003">
            <v>0</v>
          </cell>
          <cell r="D5003">
            <v>0</v>
          </cell>
        </row>
        <row r="5004">
          <cell r="A5004">
            <v>0</v>
          </cell>
          <cell r="B5004">
            <v>0</v>
          </cell>
          <cell r="C5004">
            <v>0</v>
          </cell>
          <cell r="D5004">
            <v>0</v>
          </cell>
        </row>
        <row r="5005">
          <cell r="A5005">
            <v>0</v>
          </cell>
          <cell r="B5005">
            <v>0</v>
          </cell>
          <cell r="C5005">
            <v>0</v>
          </cell>
          <cell r="D5005">
            <v>0</v>
          </cell>
        </row>
        <row r="5006">
          <cell r="A5006">
            <v>0</v>
          </cell>
          <cell r="B5006">
            <v>0</v>
          </cell>
          <cell r="C5006">
            <v>0</v>
          </cell>
          <cell r="D5006">
            <v>0</v>
          </cell>
        </row>
        <row r="5007">
          <cell r="A5007">
            <v>0</v>
          </cell>
          <cell r="B5007">
            <v>0</v>
          </cell>
          <cell r="C5007">
            <v>0</v>
          </cell>
          <cell r="D5007">
            <v>0</v>
          </cell>
        </row>
        <row r="5008">
          <cell r="A5008">
            <v>0</v>
          </cell>
          <cell r="B5008">
            <v>0</v>
          </cell>
          <cell r="C5008">
            <v>0</v>
          </cell>
          <cell r="D5008">
            <v>0</v>
          </cell>
        </row>
        <row r="5009">
          <cell r="A5009">
            <v>0</v>
          </cell>
          <cell r="B5009">
            <v>0</v>
          </cell>
          <cell r="C5009">
            <v>0</v>
          </cell>
          <cell r="D5009">
            <v>0</v>
          </cell>
        </row>
        <row r="5010">
          <cell r="A5010">
            <v>0</v>
          </cell>
          <cell r="B5010">
            <v>0</v>
          </cell>
          <cell r="C5010">
            <v>0</v>
          </cell>
          <cell r="D5010">
            <v>0</v>
          </cell>
        </row>
        <row r="5011">
          <cell r="A5011">
            <v>0</v>
          </cell>
          <cell r="B5011">
            <v>0</v>
          </cell>
          <cell r="C5011">
            <v>0</v>
          </cell>
          <cell r="D5011">
            <v>0</v>
          </cell>
        </row>
        <row r="5012">
          <cell r="A5012">
            <v>0</v>
          </cell>
          <cell r="B5012">
            <v>0</v>
          </cell>
          <cell r="C5012">
            <v>0</v>
          </cell>
          <cell r="D5012">
            <v>0</v>
          </cell>
        </row>
        <row r="5013">
          <cell r="A5013">
            <v>0</v>
          </cell>
          <cell r="B5013">
            <v>0</v>
          </cell>
          <cell r="C5013">
            <v>0</v>
          </cell>
          <cell r="D5013">
            <v>0</v>
          </cell>
        </row>
        <row r="5014">
          <cell r="A5014">
            <v>0</v>
          </cell>
          <cell r="B5014">
            <v>0</v>
          </cell>
          <cell r="C5014">
            <v>0</v>
          </cell>
          <cell r="D5014">
            <v>0</v>
          </cell>
        </row>
        <row r="5015">
          <cell r="A5015">
            <v>0</v>
          </cell>
          <cell r="B5015">
            <v>0</v>
          </cell>
          <cell r="C5015">
            <v>0</v>
          </cell>
          <cell r="D5015">
            <v>0</v>
          </cell>
        </row>
        <row r="5016">
          <cell r="A5016">
            <v>0</v>
          </cell>
          <cell r="B5016">
            <v>0</v>
          </cell>
          <cell r="C5016">
            <v>0</v>
          </cell>
          <cell r="D5016">
            <v>0</v>
          </cell>
        </row>
        <row r="5017">
          <cell r="A5017">
            <v>0</v>
          </cell>
          <cell r="B5017">
            <v>0</v>
          </cell>
          <cell r="C5017">
            <v>0</v>
          </cell>
          <cell r="D5017">
            <v>0</v>
          </cell>
        </row>
        <row r="5018">
          <cell r="A5018">
            <v>0</v>
          </cell>
          <cell r="B5018">
            <v>0</v>
          </cell>
          <cell r="C5018">
            <v>0</v>
          </cell>
          <cell r="D5018">
            <v>0</v>
          </cell>
        </row>
        <row r="5019">
          <cell r="A5019">
            <v>0</v>
          </cell>
          <cell r="B5019">
            <v>0</v>
          </cell>
          <cell r="C5019">
            <v>0</v>
          </cell>
          <cell r="D5019">
            <v>0</v>
          </cell>
        </row>
        <row r="5020">
          <cell r="A5020">
            <v>0</v>
          </cell>
          <cell r="B5020">
            <v>0</v>
          </cell>
          <cell r="C5020">
            <v>0</v>
          </cell>
          <cell r="D5020">
            <v>0</v>
          </cell>
        </row>
        <row r="5021">
          <cell r="A5021">
            <v>0</v>
          </cell>
          <cell r="B5021">
            <v>0</v>
          </cell>
          <cell r="C5021">
            <v>0</v>
          </cell>
          <cell r="D5021">
            <v>0</v>
          </cell>
        </row>
        <row r="5022">
          <cell r="A5022">
            <v>0</v>
          </cell>
          <cell r="B5022">
            <v>0</v>
          </cell>
          <cell r="C5022">
            <v>0</v>
          </cell>
          <cell r="D5022">
            <v>0</v>
          </cell>
        </row>
        <row r="5023">
          <cell r="A5023">
            <v>0</v>
          </cell>
          <cell r="B5023">
            <v>0</v>
          </cell>
          <cell r="C5023">
            <v>0</v>
          </cell>
          <cell r="D5023">
            <v>0</v>
          </cell>
        </row>
        <row r="5024">
          <cell r="A5024">
            <v>0</v>
          </cell>
          <cell r="B5024">
            <v>0</v>
          </cell>
          <cell r="C5024">
            <v>0</v>
          </cell>
          <cell r="D5024">
            <v>0</v>
          </cell>
        </row>
        <row r="5025">
          <cell r="A5025">
            <v>0</v>
          </cell>
          <cell r="B5025">
            <v>0</v>
          </cell>
          <cell r="C5025">
            <v>0</v>
          </cell>
          <cell r="D5025">
            <v>0</v>
          </cell>
        </row>
        <row r="5026">
          <cell r="A5026">
            <v>0</v>
          </cell>
          <cell r="B5026">
            <v>0</v>
          </cell>
          <cell r="C5026">
            <v>0</v>
          </cell>
          <cell r="D5026">
            <v>0</v>
          </cell>
        </row>
        <row r="5027">
          <cell r="A5027">
            <v>0</v>
          </cell>
          <cell r="B5027">
            <v>0</v>
          </cell>
          <cell r="C5027">
            <v>0</v>
          </cell>
          <cell r="D5027">
            <v>0</v>
          </cell>
        </row>
        <row r="5028">
          <cell r="A5028">
            <v>0</v>
          </cell>
          <cell r="B5028">
            <v>0</v>
          </cell>
          <cell r="C5028">
            <v>0</v>
          </cell>
          <cell r="D5028">
            <v>0</v>
          </cell>
        </row>
        <row r="5029">
          <cell r="A5029">
            <v>0</v>
          </cell>
          <cell r="B5029">
            <v>0</v>
          </cell>
          <cell r="C5029">
            <v>0</v>
          </cell>
          <cell r="D5029">
            <v>0</v>
          </cell>
        </row>
        <row r="5030">
          <cell r="A5030">
            <v>0</v>
          </cell>
          <cell r="B5030">
            <v>0</v>
          </cell>
          <cell r="C5030">
            <v>0</v>
          </cell>
          <cell r="D5030">
            <v>0</v>
          </cell>
        </row>
        <row r="5031">
          <cell r="A5031">
            <v>0</v>
          </cell>
          <cell r="B5031">
            <v>0</v>
          </cell>
          <cell r="C5031">
            <v>0</v>
          </cell>
          <cell r="D5031">
            <v>0</v>
          </cell>
        </row>
        <row r="5032">
          <cell r="A5032">
            <v>0</v>
          </cell>
          <cell r="B5032">
            <v>0</v>
          </cell>
          <cell r="C5032">
            <v>0</v>
          </cell>
          <cell r="D5032">
            <v>0</v>
          </cell>
        </row>
        <row r="5033">
          <cell r="A5033">
            <v>0</v>
          </cell>
          <cell r="B5033">
            <v>0</v>
          </cell>
          <cell r="C5033">
            <v>0</v>
          </cell>
          <cell r="D5033">
            <v>0</v>
          </cell>
        </row>
        <row r="5034">
          <cell r="A5034">
            <v>0</v>
          </cell>
          <cell r="B5034">
            <v>0</v>
          </cell>
          <cell r="C5034">
            <v>0</v>
          </cell>
          <cell r="D5034">
            <v>0</v>
          </cell>
        </row>
        <row r="5035">
          <cell r="A5035">
            <v>0</v>
          </cell>
          <cell r="B5035">
            <v>0</v>
          </cell>
          <cell r="C5035">
            <v>0</v>
          </cell>
          <cell r="D5035">
            <v>0</v>
          </cell>
        </row>
        <row r="5036">
          <cell r="A5036">
            <v>0</v>
          </cell>
          <cell r="B5036">
            <v>0</v>
          </cell>
          <cell r="C5036">
            <v>0</v>
          </cell>
          <cell r="D5036">
            <v>0</v>
          </cell>
        </row>
        <row r="5037">
          <cell r="A5037">
            <v>0</v>
          </cell>
          <cell r="B5037">
            <v>0</v>
          </cell>
          <cell r="C5037">
            <v>0</v>
          </cell>
          <cell r="D5037">
            <v>0</v>
          </cell>
        </row>
        <row r="5038">
          <cell r="A5038">
            <v>0</v>
          </cell>
          <cell r="B5038">
            <v>0</v>
          </cell>
          <cell r="C5038">
            <v>0</v>
          </cell>
          <cell r="D5038">
            <v>0</v>
          </cell>
        </row>
        <row r="5039">
          <cell r="A5039">
            <v>0</v>
          </cell>
          <cell r="B5039">
            <v>0</v>
          </cell>
          <cell r="C5039">
            <v>0</v>
          </cell>
          <cell r="D5039">
            <v>0</v>
          </cell>
        </row>
        <row r="5040">
          <cell r="A5040">
            <v>0</v>
          </cell>
          <cell r="B5040">
            <v>0</v>
          </cell>
          <cell r="C5040">
            <v>0</v>
          </cell>
          <cell r="D5040">
            <v>0</v>
          </cell>
        </row>
        <row r="5041">
          <cell r="A5041">
            <v>0</v>
          </cell>
          <cell r="B5041">
            <v>0</v>
          </cell>
          <cell r="C5041">
            <v>0</v>
          </cell>
          <cell r="D5041">
            <v>0</v>
          </cell>
        </row>
        <row r="5042">
          <cell r="A5042">
            <v>0</v>
          </cell>
          <cell r="B5042">
            <v>0</v>
          </cell>
          <cell r="C5042">
            <v>0</v>
          </cell>
          <cell r="D5042">
            <v>0</v>
          </cell>
        </row>
        <row r="5043">
          <cell r="A5043">
            <v>0</v>
          </cell>
          <cell r="B5043">
            <v>0</v>
          </cell>
          <cell r="C5043">
            <v>0</v>
          </cell>
          <cell r="D5043">
            <v>0</v>
          </cell>
        </row>
        <row r="5044">
          <cell r="A5044">
            <v>0</v>
          </cell>
          <cell r="B5044">
            <v>0</v>
          </cell>
          <cell r="C5044">
            <v>0</v>
          </cell>
          <cell r="D5044">
            <v>0</v>
          </cell>
        </row>
        <row r="5045">
          <cell r="A5045">
            <v>0</v>
          </cell>
          <cell r="B5045">
            <v>0</v>
          </cell>
          <cell r="C5045">
            <v>0</v>
          </cell>
          <cell r="D5045">
            <v>0</v>
          </cell>
        </row>
        <row r="5046">
          <cell r="A5046">
            <v>0</v>
          </cell>
          <cell r="B5046">
            <v>0</v>
          </cell>
          <cell r="C5046">
            <v>0</v>
          </cell>
          <cell r="D5046">
            <v>0</v>
          </cell>
        </row>
        <row r="5047">
          <cell r="A5047">
            <v>0</v>
          </cell>
          <cell r="B5047">
            <v>0</v>
          </cell>
          <cell r="C5047">
            <v>0</v>
          </cell>
          <cell r="D5047">
            <v>0</v>
          </cell>
        </row>
        <row r="5048">
          <cell r="A5048">
            <v>0</v>
          </cell>
          <cell r="B5048">
            <v>0</v>
          </cell>
          <cell r="C5048">
            <v>0</v>
          </cell>
          <cell r="D5048">
            <v>0</v>
          </cell>
        </row>
        <row r="5049">
          <cell r="A5049">
            <v>0</v>
          </cell>
          <cell r="B5049">
            <v>0</v>
          </cell>
          <cell r="C5049">
            <v>0</v>
          </cell>
          <cell r="D5049">
            <v>0</v>
          </cell>
        </row>
        <row r="5050">
          <cell r="A5050">
            <v>0</v>
          </cell>
          <cell r="B5050">
            <v>0</v>
          </cell>
          <cell r="C5050">
            <v>0</v>
          </cell>
          <cell r="D5050">
            <v>0</v>
          </cell>
        </row>
        <row r="5051">
          <cell r="A5051">
            <v>0</v>
          </cell>
          <cell r="B5051">
            <v>0</v>
          </cell>
          <cell r="C5051">
            <v>0</v>
          </cell>
          <cell r="D5051">
            <v>0</v>
          </cell>
        </row>
        <row r="5052">
          <cell r="A5052">
            <v>0</v>
          </cell>
          <cell r="B5052">
            <v>0</v>
          </cell>
          <cell r="C5052">
            <v>0</v>
          </cell>
          <cell r="D5052">
            <v>0</v>
          </cell>
        </row>
        <row r="5053">
          <cell r="A5053">
            <v>0</v>
          </cell>
          <cell r="B5053">
            <v>0</v>
          </cell>
          <cell r="C5053">
            <v>0</v>
          </cell>
          <cell r="D5053">
            <v>0</v>
          </cell>
        </row>
        <row r="5054">
          <cell r="A5054">
            <v>0</v>
          </cell>
          <cell r="B5054">
            <v>0</v>
          </cell>
          <cell r="C5054">
            <v>0</v>
          </cell>
          <cell r="D5054">
            <v>0</v>
          </cell>
        </row>
        <row r="5055">
          <cell r="A5055">
            <v>0</v>
          </cell>
          <cell r="B5055">
            <v>0</v>
          </cell>
          <cell r="C5055">
            <v>0</v>
          </cell>
          <cell r="D5055">
            <v>0</v>
          </cell>
        </row>
        <row r="5056">
          <cell r="A5056">
            <v>0</v>
          </cell>
          <cell r="B5056">
            <v>0</v>
          </cell>
          <cell r="C5056">
            <v>0</v>
          </cell>
          <cell r="D5056">
            <v>0</v>
          </cell>
        </row>
        <row r="5057">
          <cell r="A5057">
            <v>0</v>
          </cell>
          <cell r="B5057">
            <v>0</v>
          </cell>
          <cell r="C5057">
            <v>0</v>
          </cell>
          <cell r="D5057">
            <v>0</v>
          </cell>
        </row>
        <row r="5058">
          <cell r="A5058">
            <v>0</v>
          </cell>
          <cell r="B5058">
            <v>0</v>
          </cell>
          <cell r="C5058">
            <v>0</v>
          </cell>
          <cell r="D5058">
            <v>0</v>
          </cell>
        </row>
        <row r="5059">
          <cell r="A5059">
            <v>0</v>
          </cell>
          <cell r="B5059">
            <v>0</v>
          </cell>
          <cell r="C5059">
            <v>0</v>
          </cell>
          <cell r="D5059">
            <v>0</v>
          </cell>
        </row>
        <row r="5060">
          <cell r="A5060">
            <v>0</v>
          </cell>
          <cell r="B5060">
            <v>0</v>
          </cell>
          <cell r="C5060">
            <v>0</v>
          </cell>
          <cell r="D5060">
            <v>0</v>
          </cell>
        </row>
        <row r="5061">
          <cell r="A5061">
            <v>0</v>
          </cell>
          <cell r="B5061">
            <v>0</v>
          </cell>
          <cell r="C5061">
            <v>0</v>
          </cell>
          <cell r="D5061">
            <v>0</v>
          </cell>
        </row>
        <row r="5062">
          <cell r="A5062">
            <v>0</v>
          </cell>
          <cell r="B5062">
            <v>0</v>
          </cell>
          <cell r="C5062">
            <v>0</v>
          </cell>
          <cell r="D5062">
            <v>0</v>
          </cell>
        </row>
        <row r="5063">
          <cell r="A5063">
            <v>0</v>
          </cell>
          <cell r="B5063">
            <v>0</v>
          </cell>
          <cell r="C5063">
            <v>0</v>
          </cell>
          <cell r="D5063">
            <v>0</v>
          </cell>
        </row>
        <row r="5064">
          <cell r="A5064">
            <v>0</v>
          </cell>
          <cell r="B5064">
            <v>0</v>
          </cell>
          <cell r="C5064">
            <v>0</v>
          </cell>
          <cell r="D5064">
            <v>0</v>
          </cell>
        </row>
        <row r="5065">
          <cell r="A5065">
            <v>0</v>
          </cell>
          <cell r="B5065">
            <v>0</v>
          </cell>
          <cell r="C5065">
            <v>0</v>
          </cell>
          <cell r="D5065">
            <v>0</v>
          </cell>
        </row>
        <row r="5066">
          <cell r="A5066">
            <v>0</v>
          </cell>
          <cell r="B5066">
            <v>0</v>
          </cell>
          <cell r="C5066">
            <v>0</v>
          </cell>
          <cell r="D5066">
            <v>0</v>
          </cell>
        </row>
        <row r="5067">
          <cell r="A5067">
            <v>0</v>
          </cell>
          <cell r="B5067">
            <v>0</v>
          </cell>
          <cell r="C5067">
            <v>0</v>
          </cell>
          <cell r="D5067">
            <v>0</v>
          </cell>
        </row>
        <row r="5068">
          <cell r="A5068">
            <v>0</v>
          </cell>
          <cell r="B5068">
            <v>0</v>
          </cell>
          <cell r="C5068">
            <v>0</v>
          </cell>
          <cell r="D5068">
            <v>0</v>
          </cell>
        </row>
        <row r="5069">
          <cell r="A5069">
            <v>0</v>
          </cell>
          <cell r="B5069">
            <v>0</v>
          </cell>
          <cell r="C5069">
            <v>0</v>
          </cell>
          <cell r="D5069">
            <v>0</v>
          </cell>
        </row>
        <row r="5070">
          <cell r="A5070">
            <v>0</v>
          </cell>
          <cell r="B5070">
            <v>0</v>
          </cell>
          <cell r="C5070">
            <v>0</v>
          </cell>
          <cell r="D5070">
            <v>0</v>
          </cell>
        </row>
        <row r="5071">
          <cell r="A5071">
            <v>0</v>
          </cell>
          <cell r="B5071">
            <v>0</v>
          </cell>
          <cell r="C5071">
            <v>0</v>
          </cell>
          <cell r="D5071">
            <v>0</v>
          </cell>
        </row>
        <row r="5072">
          <cell r="A5072">
            <v>0</v>
          </cell>
          <cell r="B5072">
            <v>0</v>
          </cell>
          <cell r="C5072">
            <v>0</v>
          </cell>
          <cell r="D5072">
            <v>0</v>
          </cell>
        </row>
        <row r="5073">
          <cell r="A5073">
            <v>0</v>
          </cell>
          <cell r="B5073">
            <v>0</v>
          </cell>
          <cell r="C5073">
            <v>0</v>
          </cell>
          <cell r="D5073">
            <v>0</v>
          </cell>
        </row>
        <row r="5074">
          <cell r="A5074">
            <v>0</v>
          </cell>
          <cell r="B5074">
            <v>0</v>
          </cell>
          <cell r="C5074">
            <v>0</v>
          </cell>
          <cell r="D5074">
            <v>0</v>
          </cell>
        </row>
        <row r="5075">
          <cell r="A5075">
            <v>0</v>
          </cell>
          <cell r="B5075">
            <v>0</v>
          </cell>
          <cell r="C5075">
            <v>0</v>
          </cell>
          <cell r="D5075">
            <v>0</v>
          </cell>
        </row>
        <row r="5076">
          <cell r="A5076">
            <v>0</v>
          </cell>
          <cell r="B5076">
            <v>0</v>
          </cell>
          <cell r="C5076">
            <v>0</v>
          </cell>
          <cell r="D5076">
            <v>0</v>
          </cell>
        </row>
        <row r="5077">
          <cell r="A5077">
            <v>0</v>
          </cell>
          <cell r="B5077">
            <v>0</v>
          </cell>
          <cell r="C5077">
            <v>0</v>
          </cell>
          <cell r="D5077">
            <v>0</v>
          </cell>
        </row>
        <row r="5078">
          <cell r="A5078">
            <v>0</v>
          </cell>
          <cell r="B5078">
            <v>0</v>
          </cell>
          <cell r="C5078">
            <v>0</v>
          </cell>
          <cell r="D5078">
            <v>0</v>
          </cell>
        </row>
        <row r="5079">
          <cell r="A5079">
            <v>0</v>
          </cell>
          <cell r="B5079">
            <v>0</v>
          </cell>
          <cell r="C5079">
            <v>0</v>
          </cell>
          <cell r="D5079">
            <v>0</v>
          </cell>
        </row>
        <row r="5080">
          <cell r="A5080">
            <v>0</v>
          </cell>
          <cell r="B5080">
            <v>0</v>
          </cell>
          <cell r="C5080">
            <v>0</v>
          </cell>
          <cell r="D5080">
            <v>0</v>
          </cell>
        </row>
        <row r="5081">
          <cell r="A5081">
            <v>0</v>
          </cell>
          <cell r="B5081">
            <v>0</v>
          </cell>
          <cell r="C5081">
            <v>0</v>
          </cell>
          <cell r="D5081">
            <v>0</v>
          </cell>
        </row>
        <row r="5082">
          <cell r="A5082">
            <v>0</v>
          </cell>
          <cell r="B5082">
            <v>0</v>
          </cell>
          <cell r="C5082">
            <v>0</v>
          </cell>
          <cell r="D5082">
            <v>0</v>
          </cell>
        </row>
        <row r="5083">
          <cell r="A5083">
            <v>0</v>
          </cell>
          <cell r="B5083">
            <v>0</v>
          </cell>
          <cell r="C5083">
            <v>0</v>
          </cell>
          <cell r="D5083">
            <v>0</v>
          </cell>
        </row>
        <row r="5084">
          <cell r="A5084">
            <v>0</v>
          </cell>
          <cell r="B5084">
            <v>0</v>
          </cell>
          <cell r="C5084">
            <v>0</v>
          </cell>
          <cell r="D5084">
            <v>0</v>
          </cell>
        </row>
        <row r="5085">
          <cell r="A5085">
            <v>0</v>
          </cell>
          <cell r="B5085">
            <v>0</v>
          </cell>
          <cell r="C5085">
            <v>0</v>
          </cell>
          <cell r="D5085">
            <v>0</v>
          </cell>
        </row>
        <row r="5086">
          <cell r="A5086">
            <v>0</v>
          </cell>
          <cell r="B5086">
            <v>0</v>
          </cell>
          <cell r="C5086">
            <v>0</v>
          </cell>
          <cell r="D5086">
            <v>0</v>
          </cell>
        </row>
        <row r="5087">
          <cell r="A5087">
            <v>0</v>
          </cell>
          <cell r="B5087">
            <v>0</v>
          </cell>
          <cell r="C5087">
            <v>0</v>
          </cell>
          <cell r="D5087">
            <v>0</v>
          </cell>
        </row>
        <row r="5088">
          <cell r="A5088">
            <v>0</v>
          </cell>
          <cell r="B5088">
            <v>0</v>
          </cell>
          <cell r="C5088">
            <v>0</v>
          </cell>
          <cell r="D5088">
            <v>0</v>
          </cell>
        </row>
        <row r="5089">
          <cell r="A5089">
            <v>0</v>
          </cell>
          <cell r="B5089">
            <v>0</v>
          </cell>
          <cell r="C5089">
            <v>0</v>
          </cell>
          <cell r="D5089">
            <v>0</v>
          </cell>
        </row>
        <row r="5090">
          <cell r="A5090">
            <v>0</v>
          </cell>
          <cell r="B5090">
            <v>0</v>
          </cell>
          <cell r="C5090">
            <v>0</v>
          </cell>
          <cell r="D5090">
            <v>0</v>
          </cell>
        </row>
        <row r="5091">
          <cell r="A5091">
            <v>0</v>
          </cell>
          <cell r="B5091">
            <v>0</v>
          </cell>
          <cell r="C5091">
            <v>0</v>
          </cell>
          <cell r="D5091">
            <v>0</v>
          </cell>
        </row>
        <row r="5092">
          <cell r="A5092">
            <v>0</v>
          </cell>
          <cell r="B5092">
            <v>0</v>
          </cell>
          <cell r="C5092">
            <v>0</v>
          </cell>
          <cell r="D5092">
            <v>0</v>
          </cell>
        </row>
        <row r="5093">
          <cell r="A5093">
            <v>0</v>
          </cell>
          <cell r="B5093">
            <v>0</v>
          </cell>
          <cell r="C5093">
            <v>0</v>
          </cell>
          <cell r="D5093">
            <v>0</v>
          </cell>
        </row>
        <row r="5094">
          <cell r="A5094">
            <v>0</v>
          </cell>
          <cell r="B5094">
            <v>0</v>
          </cell>
          <cell r="C5094">
            <v>0</v>
          </cell>
          <cell r="D5094">
            <v>0</v>
          </cell>
        </row>
        <row r="5095">
          <cell r="A5095">
            <v>0</v>
          </cell>
          <cell r="B5095">
            <v>0</v>
          </cell>
          <cell r="C5095">
            <v>0</v>
          </cell>
          <cell r="D5095">
            <v>0</v>
          </cell>
        </row>
        <row r="5096">
          <cell r="A5096">
            <v>0</v>
          </cell>
          <cell r="B5096">
            <v>0</v>
          </cell>
          <cell r="C5096">
            <v>0</v>
          </cell>
          <cell r="D5096">
            <v>0</v>
          </cell>
        </row>
        <row r="5097">
          <cell r="A5097">
            <v>0</v>
          </cell>
          <cell r="B5097">
            <v>0</v>
          </cell>
          <cell r="C5097">
            <v>0</v>
          </cell>
          <cell r="D5097">
            <v>0</v>
          </cell>
        </row>
        <row r="5098">
          <cell r="A5098">
            <v>0</v>
          </cell>
          <cell r="B5098">
            <v>0</v>
          </cell>
          <cell r="C5098">
            <v>0</v>
          </cell>
          <cell r="D5098">
            <v>0</v>
          </cell>
        </row>
        <row r="5099">
          <cell r="A5099">
            <v>0</v>
          </cell>
          <cell r="B5099">
            <v>0</v>
          </cell>
          <cell r="C5099">
            <v>0</v>
          </cell>
          <cell r="D5099">
            <v>0</v>
          </cell>
        </row>
        <row r="5100">
          <cell r="A5100">
            <v>0</v>
          </cell>
          <cell r="B5100">
            <v>0</v>
          </cell>
          <cell r="C5100">
            <v>0</v>
          </cell>
          <cell r="D5100">
            <v>0</v>
          </cell>
        </row>
        <row r="5101">
          <cell r="A5101">
            <v>0</v>
          </cell>
          <cell r="B5101">
            <v>0</v>
          </cell>
          <cell r="C5101">
            <v>0</v>
          </cell>
          <cell r="D5101">
            <v>0</v>
          </cell>
        </row>
        <row r="5102">
          <cell r="A5102">
            <v>0</v>
          </cell>
          <cell r="B5102">
            <v>0</v>
          </cell>
          <cell r="C5102">
            <v>0</v>
          </cell>
          <cell r="D5102">
            <v>0</v>
          </cell>
        </row>
        <row r="5103">
          <cell r="A5103">
            <v>0</v>
          </cell>
          <cell r="B5103">
            <v>0</v>
          </cell>
          <cell r="C5103">
            <v>0</v>
          </cell>
          <cell r="D5103">
            <v>0</v>
          </cell>
        </row>
        <row r="5104">
          <cell r="A5104">
            <v>0</v>
          </cell>
          <cell r="B5104">
            <v>0</v>
          </cell>
          <cell r="C5104">
            <v>0</v>
          </cell>
          <cell r="D5104">
            <v>0</v>
          </cell>
        </row>
        <row r="5105">
          <cell r="A5105">
            <v>0</v>
          </cell>
          <cell r="B5105">
            <v>0</v>
          </cell>
          <cell r="C5105">
            <v>0</v>
          </cell>
          <cell r="D5105">
            <v>0</v>
          </cell>
        </row>
        <row r="5106">
          <cell r="A5106">
            <v>0</v>
          </cell>
          <cell r="B5106">
            <v>0</v>
          </cell>
          <cell r="C5106">
            <v>0</v>
          </cell>
          <cell r="D5106">
            <v>0</v>
          </cell>
        </row>
        <row r="5107">
          <cell r="A5107">
            <v>0</v>
          </cell>
          <cell r="B5107">
            <v>0</v>
          </cell>
          <cell r="C5107">
            <v>0</v>
          </cell>
          <cell r="D5107">
            <v>0</v>
          </cell>
        </row>
        <row r="5108">
          <cell r="A5108">
            <v>0</v>
          </cell>
          <cell r="B5108">
            <v>0</v>
          </cell>
          <cell r="C5108">
            <v>0</v>
          </cell>
          <cell r="D5108">
            <v>0</v>
          </cell>
        </row>
        <row r="5109">
          <cell r="A5109">
            <v>0</v>
          </cell>
          <cell r="B5109">
            <v>0</v>
          </cell>
          <cell r="C5109">
            <v>0</v>
          </cell>
          <cell r="D5109">
            <v>0</v>
          </cell>
        </row>
        <row r="5110">
          <cell r="A5110">
            <v>0</v>
          </cell>
          <cell r="B5110">
            <v>0</v>
          </cell>
          <cell r="C5110">
            <v>0</v>
          </cell>
          <cell r="D5110">
            <v>0</v>
          </cell>
        </row>
        <row r="5111">
          <cell r="A5111">
            <v>0</v>
          </cell>
          <cell r="B5111">
            <v>0</v>
          </cell>
          <cell r="C5111">
            <v>0</v>
          </cell>
          <cell r="D5111">
            <v>0</v>
          </cell>
        </row>
        <row r="5112">
          <cell r="A5112">
            <v>0</v>
          </cell>
          <cell r="B5112">
            <v>0</v>
          </cell>
          <cell r="C5112">
            <v>0</v>
          </cell>
          <cell r="D5112">
            <v>0</v>
          </cell>
        </row>
        <row r="5113">
          <cell r="A5113">
            <v>0</v>
          </cell>
          <cell r="B5113">
            <v>0</v>
          </cell>
          <cell r="C5113">
            <v>0</v>
          </cell>
          <cell r="D5113">
            <v>0</v>
          </cell>
        </row>
        <row r="5114">
          <cell r="A5114">
            <v>0</v>
          </cell>
          <cell r="B5114">
            <v>0</v>
          </cell>
          <cell r="C5114">
            <v>0</v>
          </cell>
          <cell r="D5114">
            <v>0</v>
          </cell>
        </row>
        <row r="5115">
          <cell r="A5115">
            <v>0</v>
          </cell>
          <cell r="B5115">
            <v>0</v>
          </cell>
          <cell r="C5115">
            <v>0</v>
          </cell>
          <cell r="D5115">
            <v>0</v>
          </cell>
        </row>
        <row r="5116">
          <cell r="A5116">
            <v>0</v>
          </cell>
          <cell r="B5116">
            <v>0</v>
          </cell>
          <cell r="C5116">
            <v>0</v>
          </cell>
          <cell r="D5116">
            <v>0</v>
          </cell>
        </row>
        <row r="5117">
          <cell r="A5117">
            <v>0</v>
          </cell>
          <cell r="B5117">
            <v>0</v>
          </cell>
          <cell r="C5117">
            <v>0</v>
          </cell>
          <cell r="D5117">
            <v>0</v>
          </cell>
        </row>
        <row r="5118">
          <cell r="A5118">
            <v>0</v>
          </cell>
          <cell r="B5118">
            <v>0</v>
          </cell>
          <cell r="C5118">
            <v>0</v>
          </cell>
          <cell r="D5118">
            <v>0</v>
          </cell>
        </row>
        <row r="5119">
          <cell r="A5119">
            <v>0</v>
          </cell>
          <cell r="B5119">
            <v>0</v>
          </cell>
          <cell r="C5119">
            <v>0</v>
          </cell>
          <cell r="D5119">
            <v>0</v>
          </cell>
        </row>
        <row r="5120">
          <cell r="A5120">
            <v>0</v>
          </cell>
          <cell r="B5120">
            <v>0</v>
          </cell>
          <cell r="C5120">
            <v>0</v>
          </cell>
          <cell r="D5120">
            <v>0</v>
          </cell>
        </row>
        <row r="5121">
          <cell r="A5121">
            <v>0</v>
          </cell>
          <cell r="B5121">
            <v>0</v>
          </cell>
          <cell r="C5121">
            <v>0</v>
          </cell>
          <cell r="D5121">
            <v>0</v>
          </cell>
        </row>
        <row r="5122">
          <cell r="A5122">
            <v>0</v>
          </cell>
          <cell r="B5122">
            <v>0</v>
          </cell>
          <cell r="C5122">
            <v>0</v>
          </cell>
          <cell r="D5122">
            <v>0</v>
          </cell>
        </row>
        <row r="5123">
          <cell r="A5123">
            <v>0</v>
          </cell>
          <cell r="B5123">
            <v>0</v>
          </cell>
          <cell r="C5123">
            <v>0</v>
          </cell>
          <cell r="D5123">
            <v>0</v>
          </cell>
        </row>
        <row r="5124">
          <cell r="A5124">
            <v>0</v>
          </cell>
          <cell r="B5124">
            <v>0</v>
          </cell>
          <cell r="C5124">
            <v>0</v>
          </cell>
          <cell r="D5124">
            <v>0</v>
          </cell>
        </row>
        <row r="5125">
          <cell r="A5125">
            <v>0</v>
          </cell>
          <cell r="B5125">
            <v>0</v>
          </cell>
          <cell r="C5125">
            <v>0</v>
          </cell>
          <cell r="D5125">
            <v>0</v>
          </cell>
        </row>
        <row r="5126">
          <cell r="A5126">
            <v>0</v>
          </cell>
          <cell r="B5126">
            <v>0</v>
          </cell>
          <cell r="C5126">
            <v>0</v>
          </cell>
          <cell r="D5126">
            <v>0</v>
          </cell>
        </row>
        <row r="5127">
          <cell r="A5127">
            <v>0</v>
          </cell>
          <cell r="B5127">
            <v>0</v>
          </cell>
          <cell r="C5127">
            <v>0</v>
          </cell>
          <cell r="D5127">
            <v>0</v>
          </cell>
        </row>
        <row r="5128">
          <cell r="A5128">
            <v>0</v>
          </cell>
          <cell r="B5128">
            <v>0</v>
          </cell>
          <cell r="C5128">
            <v>0</v>
          </cell>
          <cell r="D5128">
            <v>0</v>
          </cell>
        </row>
        <row r="5129">
          <cell r="A5129">
            <v>0</v>
          </cell>
          <cell r="B5129">
            <v>0</v>
          </cell>
          <cell r="C5129">
            <v>0</v>
          </cell>
          <cell r="D5129">
            <v>0</v>
          </cell>
        </row>
        <row r="5130">
          <cell r="A5130">
            <v>0</v>
          </cell>
          <cell r="B5130">
            <v>0</v>
          </cell>
          <cell r="C5130">
            <v>0</v>
          </cell>
          <cell r="D5130">
            <v>0</v>
          </cell>
        </row>
        <row r="5131">
          <cell r="A5131">
            <v>0</v>
          </cell>
          <cell r="B5131">
            <v>0</v>
          </cell>
          <cell r="C5131">
            <v>0</v>
          </cell>
          <cell r="D5131">
            <v>0</v>
          </cell>
        </row>
        <row r="5132">
          <cell r="A5132">
            <v>0</v>
          </cell>
          <cell r="B5132">
            <v>0</v>
          </cell>
          <cell r="C5132">
            <v>0</v>
          </cell>
          <cell r="D5132">
            <v>0</v>
          </cell>
        </row>
        <row r="5133">
          <cell r="A5133">
            <v>0</v>
          </cell>
          <cell r="B5133">
            <v>0</v>
          </cell>
          <cell r="C5133">
            <v>0</v>
          </cell>
          <cell r="D5133">
            <v>0</v>
          </cell>
        </row>
        <row r="5134">
          <cell r="A5134">
            <v>0</v>
          </cell>
          <cell r="B5134">
            <v>0</v>
          </cell>
          <cell r="C5134">
            <v>0</v>
          </cell>
          <cell r="D5134">
            <v>0</v>
          </cell>
        </row>
        <row r="5135">
          <cell r="A5135">
            <v>0</v>
          </cell>
          <cell r="B5135">
            <v>0</v>
          </cell>
          <cell r="C5135">
            <v>0</v>
          </cell>
          <cell r="D5135">
            <v>0</v>
          </cell>
        </row>
        <row r="5136">
          <cell r="A5136">
            <v>0</v>
          </cell>
          <cell r="B5136">
            <v>0</v>
          </cell>
          <cell r="C5136">
            <v>0</v>
          </cell>
          <cell r="D5136">
            <v>0</v>
          </cell>
        </row>
        <row r="5137">
          <cell r="A5137">
            <v>0</v>
          </cell>
          <cell r="B5137">
            <v>0</v>
          </cell>
          <cell r="C5137">
            <v>0</v>
          </cell>
          <cell r="D5137">
            <v>0</v>
          </cell>
        </row>
        <row r="5138">
          <cell r="A5138">
            <v>0</v>
          </cell>
          <cell r="B5138">
            <v>0</v>
          </cell>
          <cell r="C5138">
            <v>0</v>
          </cell>
          <cell r="D5138">
            <v>0</v>
          </cell>
        </row>
        <row r="5139">
          <cell r="A5139">
            <v>0</v>
          </cell>
          <cell r="B5139">
            <v>0</v>
          </cell>
          <cell r="C5139">
            <v>0</v>
          </cell>
          <cell r="D5139">
            <v>0</v>
          </cell>
        </row>
        <row r="5140">
          <cell r="A5140">
            <v>0</v>
          </cell>
          <cell r="B5140">
            <v>0</v>
          </cell>
          <cell r="C5140">
            <v>0</v>
          </cell>
          <cell r="D5140">
            <v>0</v>
          </cell>
        </row>
        <row r="5141">
          <cell r="A5141">
            <v>0</v>
          </cell>
          <cell r="B5141">
            <v>0</v>
          </cell>
          <cell r="C5141">
            <v>0</v>
          </cell>
          <cell r="D5141">
            <v>0</v>
          </cell>
        </row>
        <row r="5142">
          <cell r="A5142">
            <v>0</v>
          </cell>
          <cell r="B5142">
            <v>0</v>
          </cell>
          <cell r="C5142">
            <v>0</v>
          </cell>
          <cell r="D5142">
            <v>0</v>
          </cell>
        </row>
        <row r="5143">
          <cell r="A5143">
            <v>0</v>
          </cell>
          <cell r="B5143">
            <v>0</v>
          </cell>
          <cell r="C5143">
            <v>0</v>
          </cell>
          <cell r="D5143">
            <v>0</v>
          </cell>
        </row>
        <row r="5144">
          <cell r="A5144">
            <v>0</v>
          </cell>
          <cell r="B5144">
            <v>0</v>
          </cell>
          <cell r="C5144">
            <v>0</v>
          </cell>
          <cell r="D5144">
            <v>0</v>
          </cell>
        </row>
        <row r="5145">
          <cell r="A5145">
            <v>0</v>
          </cell>
          <cell r="B5145">
            <v>0</v>
          </cell>
          <cell r="C5145">
            <v>0</v>
          </cell>
          <cell r="D5145">
            <v>0</v>
          </cell>
        </row>
        <row r="5146">
          <cell r="A5146">
            <v>0</v>
          </cell>
          <cell r="B5146">
            <v>0</v>
          </cell>
          <cell r="C5146">
            <v>0</v>
          </cell>
          <cell r="D5146">
            <v>0</v>
          </cell>
        </row>
        <row r="5147">
          <cell r="A5147">
            <v>0</v>
          </cell>
          <cell r="B5147">
            <v>0</v>
          </cell>
          <cell r="C5147">
            <v>0</v>
          </cell>
          <cell r="D5147">
            <v>0</v>
          </cell>
        </row>
        <row r="5148">
          <cell r="A5148">
            <v>0</v>
          </cell>
          <cell r="B5148">
            <v>0</v>
          </cell>
          <cell r="C5148">
            <v>0</v>
          </cell>
          <cell r="D5148">
            <v>0</v>
          </cell>
        </row>
        <row r="5149">
          <cell r="A5149">
            <v>0</v>
          </cell>
          <cell r="B5149">
            <v>0</v>
          </cell>
          <cell r="C5149">
            <v>0</v>
          </cell>
          <cell r="D5149">
            <v>0</v>
          </cell>
        </row>
        <row r="5150">
          <cell r="A5150">
            <v>0</v>
          </cell>
          <cell r="B5150">
            <v>0</v>
          </cell>
          <cell r="C5150">
            <v>0</v>
          </cell>
          <cell r="D5150">
            <v>0</v>
          </cell>
        </row>
        <row r="5151">
          <cell r="A5151">
            <v>0</v>
          </cell>
          <cell r="B5151">
            <v>0</v>
          </cell>
          <cell r="C5151">
            <v>0</v>
          </cell>
          <cell r="D5151">
            <v>0</v>
          </cell>
        </row>
        <row r="5152">
          <cell r="A5152">
            <v>0</v>
          </cell>
          <cell r="B5152">
            <v>0</v>
          </cell>
          <cell r="C5152">
            <v>0</v>
          </cell>
          <cell r="D5152">
            <v>0</v>
          </cell>
        </row>
        <row r="5153">
          <cell r="A5153">
            <v>0</v>
          </cell>
          <cell r="B5153">
            <v>0</v>
          </cell>
          <cell r="C5153">
            <v>0</v>
          </cell>
          <cell r="D5153">
            <v>0</v>
          </cell>
        </row>
        <row r="5154">
          <cell r="A5154">
            <v>0</v>
          </cell>
          <cell r="B5154">
            <v>0</v>
          </cell>
          <cell r="C5154">
            <v>0</v>
          </cell>
          <cell r="D5154">
            <v>0</v>
          </cell>
        </row>
        <row r="5155">
          <cell r="A5155">
            <v>0</v>
          </cell>
          <cell r="B5155">
            <v>0</v>
          </cell>
          <cell r="C5155">
            <v>0</v>
          </cell>
          <cell r="D5155">
            <v>0</v>
          </cell>
        </row>
        <row r="5156">
          <cell r="A5156">
            <v>0</v>
          </cell>
          <cell r="B5156">
            <v>0</v>
          </cell>
          <cell r="C5156">
            <v>0</v>
          </cell>
          <cell r="D5156">
            <v>0</v>
          </cell>
        </row>
        <row r="5157">
          <cell r="A5157">
            <v>0</v>
          </cell>
          <cell r="B5157">
            <v>0</v>
          </cell>
          <cell r="C5157">
            <v>0</v>
          </cell>
          <cell r="D5157">
            <v>0</v>
          </cell>
        </row>
        <row r="5158">
          <cell r="A5158">
            <v>0</v>
          </cell>
          <cell r="B5158">
            <v>0</v>
          </cell>
          <cell r="C5158">
            <v>0</v>
          </cell>
          <cell r="D5158">
            <v>0</v>
          </cell>
        </row>
        <row r="5159">
          <cell r="A5159">
            <v>0</v>
          </cell>
          <cell r="B5159">
            <v>0</v>
          </cell>
          <cell r="C5159">
            <v>0</v>
          </cell>
          <cell r="D5159">
            <v>0</v>
          </cell>
        </row>
        <row r="5160">
          <cell r="A5160">
            <v>0</v>
          </cell>
          <cell r="B5160">
            <v>0</v>
          </cell>
          <cell r="C5160">
            <v>0</v>
          </cell>
          <cell r="D5160">
            <v>0</v>
          </cell>
        </row>
        <row r="5161">
          <cell r="A5161">
            <v>0</v>
          </cell>
          <cell r="B5161">
            <v>0</v>
          </cell>
          <cell r="C5161">
            <v>0</v>
          </cell>
          <cell r="D5161">
            <v>0</v>
          </cell>
        </row>
        <row r="5162">
          <cell r="A5162">
            <v>0</v>
          </cell>
          <cell r="B5162">
            <v>0</v>
          </cell>
          <cell r="C5162">
            <v>0</v>
          </cell>
          <cell r="D5162">
            <v>0</v>
          </cell>
        </row>
        <row r="5163">
          <cell r="A5163">
            <v>0</v>
          </cell>
          <cell r="B5163">
            <v>0</v>
          </cell>
          <cell r="C5163">
            <v>0</v>
          </cell>
          <cell r="D5163">
            <v>0</v>
          </cell>
        </row>
        <row r="5164">
          <cell r="A5164">
            <v>0</v>
          </cell>
          <cell r="B5164">
            <v>0</v>
          </cell>
          <cell r="C5164">
            <v>0</v>
          </cell>
          <cell r="D5164">
            <v>0</v>
          </cell>
        </row>
        <row r="5165">
          <cell r="A5165">
            <v>0</v>
          </cell>
          <cell r="B5165">
            <v>0</v>
          </cell>
          <cell r="C5165">
            <v>0</v>
          </cell>
          <cell r="D5165">
            <v>0</v>
          </cell>
        </row>
        <row r="5166">
          <cell r="A5166">
            <v>0</v>
          </cell>
          <cell r="B5166">
            <v>0</v>
          </cell>
          <cell r="C5166">
            <v>0</v>
          </cell>
          <cell r="D5166">
            <v>0</v>
          </cell>
        </row>
        <row r="5167">
          <cell r="A5167">
            <v>0</v>
          </cell>
          <cell r="B5167">
            <v>0</v>
          </cell>
          <cell r="C5167">
            <v>0</v>
          </cell>
          <cell r="D5167">
            <v>0</v>
          </cell>
        </row>
        <row r="5168">
          <cell r="A5168">
            <v>0</v>
          </cell>
          <cell r="B5168">
            <v>0</v>
          </cell>
          <cell r="C5168">
            <v>0</v>
          </cell>
          <cell r="D5168">
            <v>0</v>
          </cell>
        </row>
        <row r="5169">
          <cell r="A5169">
            <v>0</v>
          </cell>
          <cell r="B5169">
            <v>0</v>
          </cell>
          <cell r="C5169">
            <v>0</v>
          </cell>
          <cell r="D5169">
            <v>0</v>
          </cell>
        </row>
        <row r="5170">
          <cell r="A5170">
            <v>0</v>
          </cell>
          <cell r="B5170">
            <v>0</v>
          </cell>
          <cell r="C5170">
            <v>0</v>
          </cell>
          <cell r="D5170">
            <v>0</v>
          </cell>
        </row>
        <row r="5171">
          <cell r="A5171">
            <v>0</v>
          </cell>
          <cell r="B5171">
            <v>0</v>
          </cell>
          <cell r="C5171">
            <v>0</v>
          </cell>
          <cell r="D5171">
            <v>0</v>
          </cell>
        </row>
        <row r="5172">
          <cell r="A5172">
            <v>0</v>
          </cell>
          <cell r="B5172">
            <v>0</v>
          </cell>
          <cell r="C5172">
            <v>0</v>
          </cell>
          <cell r="D5172">
            <v>0</v>
          </cell>
        </row>
        <row r="5173">
          <cell r="A5173">
            <v>0</v>
          </cell>
          <cell r="B5173">
            <v>0</v>
          </cell>
          <cell r="C5173">
            <v>0</v>
          </cell>
          <cell r="D5173">
            <v>0</v>
          </cell>
        </row>
        <row r="5174">
          <cell r="A5174">
            <v>0</v>
          </cell>
          <cell r="B5174">
            <v>0</v>
          </cell>
          <cell r="C5174">
            <v>0</v>
          </cell>
          <cell r="D5174">
            <v>0</v>
          </cell>
        </row>
        <row r="5175">
          <cell r="A5175">
            <v>0</v>
          </cell>
          <cell r="B5175">
            <v>0</v>
          </cell>
          <cell r="C5175">
            <v>0</v>
          </cell>
          <cell r="D5175">
            <v>0</v>
          </cell>
        </row>
        <row r="5176">
          <cell r="A5176">
            <v>0</v>
          </cell>
          <cell r="B5176">
            <v>0</v>
          </cell>
          <cell r="C5176">
            <v>0</v>
          </cell>
          <cell r="D5176">
            <v>0</v>
          </cell>
        </row>
        <row r="5177">
          <cell r="A5177">
            <v>0</v>
          </cell>
          <cell r="B5177">
            <v>0</v>
          </cell>
          <cell r="C5177">
            <v>0</v>
          </cell>
          <cell r="D5177">
            <v>0</v>
          </cell>
        </row>
        <row r="5178">
          <cell r="A5178">
            <v>0</v>
          </cell>
          <cell r="B5178">
            <v>0</v>
          </cell>
          <cell r="C5178">
            <v>0</v>
          </cell>
          <cell r="D5178">
            <v>0</v>
          </cell>
        </row>
        <row r="5179">
          <cell r="A5179">
            <v>0</v>
          </cell>
          <cell r="B5179">
            <v>0</v>
          </cell>
          <cell r="C5179">
            <v>0</v>
          </cell>
          <cell r="D5179">
            <v>0</v>
          </cell>
        </row>
        <row r="5180">
          <cell r="A5180">
            <v>0</v>
          </cell>
          <cell r="B5180">
            <v>0</v>
          </cell>
          <cell r="C5180">
            <v>0</v>
          </cell>
          <cell r="D5180">
            <v>0</v>
          </cell>
        </row>
        <row r="5181">
          <cell r="A5181">
            <v>0</v>
          </cell>
          <cell r="B5181">
            <v>0</v>
          </cell>
          <cell r="C5181">
            <v>0</v>
          </cell>
          <cell r="D5181">
            <v>0</v>
          </cell>
        </row>
        <row r="5182">
          <cell r="A5182">
            <v>0</v>
          </cell>
          <cell r="B5182">
            <v>0</v>
          </cell>
          <cell r="C5182">
            <v>0</v>
          </cell>
          <cell r="D5182">
            <v>0</v>
          </cell>
        </row>
        <row r="5183">
          <cell r="A5183">
            <v>0</v>
          </cell>
          <cell r="B5183">
            <v>0</v>
          </cell>
          <cell r="C5183">
            <v>0</v>
          </cell>
          <cell r="D5183">
            <v>0</v>
          </cell>
        </row>
        <row r="5184">
          <cell r="A5184">
            <v>0</v>
          </cell>
          <cell r="B5184">
            <v>0</v>
          </cell>
          <cell r="C5184">
            <v>0</v>
          </cell>
          <cell r="D5184">
            <v>0</v>
          </cell>
        </row>
        <row r="5185">
          <cell r="A5185">
            <v>0</v>
          </cell>
          <cell r="B5185">
            <v>0</v>
          </cell>
          <cell r="C5185">
            <v>0</v>
          </cell>
          <cell r="D5185">
            <v>0</v>
          </cell>
        </row>
        <row r="5186">
          <cell r="A5186">
            <v>0</v>
          </cell>
          <cell r="B5186">
            <v>0</v>
          </cell>
          <cell r="C5186">
            <v>0</v>
          </cell>
          <cell r="D5186">
            <v>0</v>
          </cell>
        </row>
        <row r="5187">
          <cell r="A5187">
            <v>0</v>
          </cell>
          <cell r="B5187">
            <v>0</v>
          </cell>
          <cell r="C5187">
            <v>0</v>
          </cell>
          <cell r="D5187">
            <v>0</v>
          </cell>
        </row>
        <row r="5188">
          <cell r="A5188">
            <v>0</v>
          </cell>
          <cell r="B5188">
            <v>0</v>
          </cell>
          <cell r="C5188">
            <v>0</v>
          </cell>
          <cell r="D5188">
            <v>0</v>
          </cell>
        </row>
        <row r="5189">
          <cell r="A5189">
            <v>0</v>
          </cell>
          <cell r="B5189">
            <v>0</v>
          </cell>
          <cell r="C5189">
            <v>0</v>
          </cell>
          <cell r="D5189">
            <v>0</v>
          </cell>
        </row>
        <row r="5190">
          <cell r="A5190">
            <v>0</v>
          </cell>
          <cell r="B5190">
            <v>0</v>
          </cell>
          <cell r="C5190">
            <v>0</v>
          </cell>
          <cell r="D5190">
            <v>0</v>
          </cell>
        </row>
        <row r="5191">
          <cell r="A5191">
            <v>0</v>
          </cell>
          <cell r="B5191">
            <v>0</v>
          </cell>
          <cell r="C5191">
            <v>0</v>
          </cell>
          <cell r="D5191">
            <v>0</v>
          </cell>
        </row>
        <row r="5192">
          <cell r="A5192">
            <v>0</v>
          </cell>
          <cell r="B5192">
            <v>0</v>
          </cell>
          <cell r="C5192">
            <v>0</v>
          </cell>
          <cell r="D5192">
            <v>0</v>
          </cell>
        </row>
        <row r="5193">
          <cell r="A5193">
            <v>0</v>
          </cell>
          <cell r="B5193">
            <v>0</v>
          </cell>
          <cell r="C5193">
            <v>0</v>
          </cell>
          <cell r="D5193">
            <v>0</v>
          </cell>
        </row>
        <row r="5194">
          <cell r="A5194">
            <v>0</v>
          </cell>
          <cell r="B5194">
            <v>0</v>
          </cell>
          <cell r="C5194">
            <v>0</v>
          </cell>
          <cell r="D5194">
            <v>0</v>
          </cell>
        </row>
        <row r="5195">
          <cell r="A5195">
            <v>0</v>
          </cell>
          <cell r="B5195">
            <v>0</v>
          </cell>
          <cell r="C5195">
            <v>0</v>
          </cell>
          <cell r="D5195">
            <v>0</v>
          </cell>
        </row>
        <row r="5196">
          <cell r="A5196">
            <v>0</v>
          </cell>
          <cell r="B5196">
            <v>0</v>
          </cell>
          <cell r="C5196">
            <v>0</v>
          </cell>
          <cell r="D5196">
            <v>0</v>
          </cell>
        </row>
        <row r="5197">
          <cell r="A5197">
            <v>0</v>
          </cell>
          <cell r="B5197">
            <v>0</v>
          </cell>
          <cell r="C5197">
            <v>0</v>
          </cell>
          <cell r="D5197">
            <v>0</v>
          </cell>
        </row>
        <row r="5198">
          <cell r="A5198">
            <v>0</v>
          </cell>
          <cell r="B5198">
            <v>0</v>
          </cell>
          <cell r="C5198">
            <v>0</v>
          </cell>
          <cell r="D5198">
            <v>0</v>
          </cell>
        </row>
        <row r="5199">
          <cell r="A5199">
            <v>0</v>
          </cell>
          <cell r="B5199">
            <v>0</v>
          </cell>
          <cell r="C5199">
            <v>0</v>
          </cell>
          <cell r="D5199">
            <v>0</v>
          </cell>
        </row>
        <row r="5200">
          <cell r="A5200">
            <v>0</v>
          </cell>
          <cell r="B5200">
            <v>0</v>
          </cell>
          <cell r="C5200">
            <v>0</v>
          </cell>
          <cell r="D5200">
            <v>0</v>
          </cell>
        </row>
        <row r="5201">
          <cell r="A5201">
            <v>0</v>
          </cell>
          <cell r="B5201">
            <v>0</v>
          </cell>
          <cell r="C5201">
            <v>0</v>
          </cell>
          <cell r="D5201">
            <v>0</v>
          </cell>
        </row>
        <row r="5202">
          <cell r="A5202">
            <v>0</v>
          </cell>
          <cell r="B5202">
            <v>0</v>
          </cell>
          <cell r="C5202">
            <v>0</v>
          </cell>
          <cell r="D5202">
            <v>0</v>
          </cell>
        </row>
        <row r="5203">
          <cell r="A5203">
            <v>0</v>
          </cell>
          <cell r="B5203">
            <v>0</v>
          </cell>
          <cell r="C5203">
            <v>0</v>
          </cell>
          <cell r="D5203">
            <v>0</v>
          </cell>
        </row>
        <row r="5204">
          <cell r="A5204">
            <v>0</v>
          </cell>
          <cell r="B5204">
            <v>0</v>
          </cell>
          <cell r="C5204">
            <v>0</v>
          </cell>
          <cell r="D5204">
            <v>0</v>
          </cell>
        </row>
        <row r="5205">
          <cell r="A5205">
            <v>0</v>
          </cell>
          <cell r="B5205">
            <v>0</v>
          </cell>
          <cell r="C5205">
            <v>0</v>
          </cell>
          <cell r="D5205">
            <v>0</v>
          </cell>
        </row>
        <row r="5206">
          <cell r="A5206">
            <v>0</v>
          </cell>
          <cell r="B5206">
            <v>0</v>
          </cell>
          <cell r="C5206">
            <v>0</v>
          </cell>
          <cell r="D5206">
            <v>0</v>
          </cell>
        </row>
        <row r="5207">
          <cell r="A5207">
            <v>0</v>
          </cell>
          <cell r="B5207">
            <v>0</v>
          </cell>
          <cell r="C5207">
            <v>0</v>
          </cell>
          <cell r="D5207">
            <v>0</v>
          </cell>
        </row>
        <row r="5208">
          <cell r="A5208">
            <v>0</v>
          </cell>
          <cell r="B5208">
            <v>0</v>
          </cell>
          <cell r="C5208">
            <v>0</v>
          </cell>
          <cell r="D5208">
            <v>0</v>
          </cell>
        </row>
        <row r="5209">
          <cell r="A5209">
            <v>0</v>
          </cell>
          <cell r="B5209">
            <v>0</v>
          </cell>
          <cell r="C5209">
            <v>0</v>
          </cell>
          <cell r="D5209">
            <v>0</v>
          </cell>
        </row>
        <row r="5210">
          <cell r="A5210">
            <v>0</v>
          </cell>
          <cell r="B5210">
            <v>0</v>
          </cell>
          <cell r="C5210">
            <v>0</v>
          </cell>
          <cell r="D5210">
            <v>0</v>
          </cell>
        </row>
        <row r="5211">
          <cell r="A5211">
            <v>0</v>
          </cell>
          <cell r="B5211">
            <v>0</v>
          </cell>
          <cell r="C5211">
            <v>0</v>
          </cell>
          <cell r="D5211">
            <v>0</v>
          </cell>
        </row>
        <row r="5212">
          <cell r="A5212">
            <v>0</v>
          </cell>
          <cell r="B5212">
            <v>0</v>
          </cell>
          <cell r="C5212">
            <v>0</v>
          </cell>
          <cell r="D5212">
            <v>0</v>
          </cell>
        </row>
        <row r="5213">
          <cell r="A5213">
            <v>0</v>
          </cell>
          <cell r="B5213">
            <v>0</v>
          </cell>
          <cell r="C5213">
            <v>0</v>
          </cell>
          <cell r="D5213">
            <v>0</v>
          </cell>
        </row>
        <row r="5214">
          <cell r="A5214">
            <v>0</v>
          </cell>
          <cell r="B5214">
            <v>0</v>
          </cell>
          <cell r="C5214">
            <v>0</v>
          </cell>
          <cell r="D5214">
            <v>0</v>
          </cell>
        </row>
        <row r="5215">
          <cell r="A5215">
            <v>0</v>
          </cell>
          <cell r="B5215">
            <v>0</v>
          </cell>
          <cell r="C5215">
            <v>0</v>
          </cell>
          <cell r="D5215">
            <v>0</v>
          </cell>
        </row>
        <row r="5216">
          <cell r="A5216">
            <v>0</v>
          </cell>
          <cell r="B5216">
            <v>0</v>
          </cell>
          <cell r="C5216">
            <v>0</v>
          </cell>
          <cell r="D5216">
            <v>0</v>
          </cell>
        </row>
        <row r="5217">
          <cell r="A5217">
            <v>0</v>
          </cell>
          <cell r="B5217">
            <v>0</v>
          </cell>
          <cell r="C5217">
            <v>0</v>
          </cell>
          <cell r="D5217">
            <v>0</v>
          </cell>
        </row>
        <row r="5218">
          <cell r="A5218">
            <v>0</v>
          </cell>
          <cell r="B5218">
            <v>0</v>
          </cell>
          <cell r="C5218">
            <v>0</v>
          </cell>
          <cell r="D5218">
            <v>0</v>
          </cell>
        </row>
        <row r="5219">
          <cell r="A5219">
            <v>0</v>
          </cell>
          <cell r="B5219">
            <v>0</v>
          </cell>
          <cell r="C5219">
            <v>0</v>
          </cell>
          <cell r="D5219">
            <v>0</v>
          </cell>
        </row>
        <row r="5220">
          <cell r="A5220">
            <v>0</v>
          </cell>
          <cell r="B5220">
            <v>0</v>
          </cell>
          <cell r="C5220">
            <v>0</v>
          </cell>
          <cell r="D5220">
            <v>0</v>
          </cell>
        </row>
        <row r="5221">
          <cell r="A5221">
            <v>0</v>
          </cell>
          <cell r="B5221">
            <v>0</v>
          </cell>
          <cell r="C5221">
            <v>0</v>
          </cell>
          <cell r="D5221">
            <v>0</v>
          </cell>
        </row>
        <row r="5222">
          <cell r="A5222">
            <v>0</v>
          </cell>
          <cell r="B5222">
            <v>0</v>
          </cell>
          <cell r="C5222">
            <v>0</v>
          </cell>
          <cell r="D5222">
            <v>0</v>
          </cell>
        </row>
        <row r="5223">
          <cell r="A5223">
            <v>0</v>
          </cell>
          <cell r="B5223">
            <v>0</v>
          </cell>
          <cell r="C5223">
            <v>0</v>
          </cell>
          <cell r="D5223">
            <v>0</v>
          </cell>
        </row>
        <row r="5224">
          <cell r="A5224">
            <v>0</v>
          </cell>
          <cell r="B5224">
            <v>0</v>
          </cell>
          <cell r="C5224">
            <v>0</v>
          </cell>
          <cell r="D5224">
            <v>0</v>
          </cell>
        </row>
        <row r="5225">
          <cell r="A5225">
            <v>0</v>
          </cell>
          <cell r="B5225">
            <v>0</v>
          </cell>
          <cell r="C5225">
            <v>0</v>
          </cell>
          <cell r="D5225">
            <v>0</v>
          </cell>
        </row>
        <row r="5226">
          <cell r="A5226">
            <v>0</v>
          </cell>
          <cell r="B5226">
            <v>0</v>
          </cell>
          <cell r="C5226">
            <v>0</v>
          </cell>
          <cell r="D5226">
            <v>0</v>
          </cell>
        </row>
        <row r="5227">
          <cell r="A5227">
            <v>0</v>
          </cell>
          <cell r="B5227">
            <v>0</v>
          </cell>
          <cell r="C5227">
            <v>0</v>
          </cell>
          <cell r="D5227">
            <v>0</v>
          </cell>
        </row>
        <row r="5228">
          <cell r="A5228">
            <v>0</v>
          </cell>
          <cell r="B5228">
            <v>0</v>
          </cell>
          <cell r="C5228">
            <v>0</v>
          </cell>
          <cell r="D5228">
            <v>0</v>
          </cell>
        </row>
        <row r="5229">
          <cell r="A5229">
            <v>0</v>
          </cell>
          <cell r="B5229">
            <v>0</v>
          </cell>
          <cell r="C5229">
            <v>0</v>
          </cell>
          <cell r="D5229">
            <v>0</v>
          </cell>
        </row>
        <row r="5230">
          <cell r="A5230">
            <v>0</v>
          </cell>
          <cell r="B5230">
            <v>0</v>
          </cell>
          <cell r="C5230">
            <v>0</v>
          </cell>
          <cell r="D5230">
            <v>0</v>
          </cell>
        </row>
        <row r="5231">
          <cell r="A5231">
            <v>0</v>
          </cell>
          <cell r="B5231">
            <v>0</v>
          </cell>
          <cell r="C5231">
            <v>0</v>
          </cell>
          <cell r="D5231">
            <v>0</v>
          </cell>
        </row>
        <row r="5232">
          <cell r="A5232">
            <v>0</v>
          </cell>
          <cell r="B5232">
            <v>0</v>
          </cell>
          <cell r="C5232">
            <v>0</v>
          </cell>
          <cell r="D5232">
            <v>0</v>
          </cell>
        </row>
        <row r="5233">
          <cell r="A5233">
            <v>0</v>
          </cell>
          <cell r="B5233">
            <v>0</v>
          </cell>
          <cell r="C5233">
            <v>0</v>
          </cell>
          <cell r="D5233">
            <v>0</v>
          </cell>
        </row>
        <row r="5234">
          <cell r="A5234">
            <v>0</v>
          </cell>
          <cell r="B5234">
            <v>0</v>
          </cell>
          <cell r="C5234">
            <v>0</v>
          </cell>
          <cell r="D5234">
            <v>0</v>
          </cell>
        </row>
        <row r="5235">
          <cell r="A5235">
            <v>0</v>
          </cell>
          <cell r="B5235">
            <v>0</v>
          </cell>
          <cell r="C5235">
            <v>0</v>
          </cell>
          <cell r="D5235">
            <v>0</v>
          </cell>
        </row>
        <row r="5236">
          <cell r="A5236">
            <v>0</v>
          </cell>
          <cell r="B5236">
            <v>0</v>
          </cell>
          <cell r="C5236">
            <v>0</v>
          </cell>
          <cell r="D5236">
            <v>0</v>
          </cell>
        </row>
        <row r="5237">
          <cell r="A5237">
            <v>0</v>
          </cell>
          <cell r="B5237">
            <v>0</v>
          </cell>
          <cell r="C5237">
            <v>0</v>
          </cell>
          <cell r="D5237">
            <v>0</v>
          </cell>
        </row>
        <row r="5238">
          <cell r="A5238">
            <v>0</v>
          </cell>
          <cell r="B5238">
            <v>0</v>
          </cell>
          <cell r="C5238">
            <v>0</v>
          </cell>
          <cell r="D5238">
            <v>0</v>
          </cell>
        </row>
        <row r="5239">
          <cell r="A5239">
            <v>0</v>
          </cell>
          <cell r="B5239">
            <v>0</v>
          </cell>
          <cell r="C5239">
            <v>0</v>
          </cell>
          <cell r="D5239">
            <v>0</v>
          </cell>
        </row>
        <row r="5240">
          <cell r="A5240">
            <v>0</v>
          </cell>
          <cell r="B5240">
            <v>0</v>
          </cell>
          <cell r="C5240">
            <v>0</v>
          </cell>
          <cell r="D5240">
            <v>0</v>
          </cell>
        </row>
        <row r="5241">
          <cell r="A5241">
            <v>0</v>
          </cell>
          <cell r="B5241">
            <v>0</v>
          </cell>
          <cell r="C5241">
            <v>0</v>
          </cell>
          <cell r="D5241">
            <v>0</v>
          </cell>
        </row>
        <row r="5242">
          <cell r="A5242">
            <v>0</v>
          </cell>
          <cell r="B5242">
            <v>0</v>
          </cell>
          <cell r="C5242">
            <v>0</v>
          </cell>
          <cell r="D5242">
            <v>0</v>
          </cell>
        </row>
        <row r="5243">
          <cell r="A5243">
            <v>0</v>
          </cell>
          <cell r="B5243">
            <v>0</v>
          </cell>
          <cell r="C5243">
            <v>0</v>
          </cell>
          <cell r="D5243">
            <v>0</v>
          </cell>
        </row>
        <row r="5244">
          <cell r="A5244">
            <v>0</v>
          </cell>
          <cell r="B5244">
            <v>0</v>
          </cell>
          <cell r="C5244">
            <v>0</v>
          </cell>
          <cell r="D5244">
            <v>0</v>
          </cell>
        </row>
        <row r="5245">
          <cell r="A5245">
            <v>0</v>
          </cell>
          <cell r="B5245">
            <v>0</v>
          </cell>
          <cell r="C5245">
            <v>0</v>
          </cell>
          <cell r="D5245">
            <v>0</v>
          </cell>
        </row>
        <row r="5246">
          <cell r="A5246">
            <v>0</v>
          </cell>
          <cell r="B5246">
            <v>0</v>
          </cell>
          <cell r="C5246">
            <v>0</v>
          </cell>
          <cell r="D5246">
            <v>0</v>
          </cell>
        </row>
        <row r="5247">
          <cell r="A5247">
            <v>0</v>
          </cell>
          <cell r="B5247">
            <v>0</v>
          </cell>
          <cell r="C5247">
            <v>0</v>
          </cell>
          <cell r="D5247">
            <v>0</v>
          </cell>
        </row>
        <row r="5248">
          <cell r="A5248">
            <v>0</v>
          </cell>
          <cell r="B5248">
            <v>0</v>
          </cell>
          <cell r="C5248">
            <v>0</v>
          </cell>
          <cell r="D5248">
            <v>0</v>
          </cell>
        </row>
        <row r="5249">
          <cell r="A5249">
            <v>0</v>
          </cell>
          <cell r="B5249">
            <v>0</v>
          </cell>
          <cell r="C5249">
            <v>0</v>
          </cell>
          <cell r="D5249">
            <v>0</v>
          </cell>
        </row>
        <row r="5250">
          <cell r="A5250">
            <v>0</v>
          </cell>
          <cell r="B5250">
            <v>0</v>
          </cell>
          <cell r="C5250">
            <v>0</v>
          </cell>
          <cell r="D5250">
            <v>0</v>
          </cell>
        </row>
        <row r="5251">
          <cell r="A5251">
            <v>0</v>
          </cell>
          <cell r="B5251">
            <v>0</v>
          </cell>
          <cell r="C5251">
            <v>0</v>
          </cell>
          <cell r="D5251">
            <v>0</v>
          </cell>
        </row>
        <row r="5252">
          <cell r="A5252">
            <v>0</v>
          </cell>
          <cell r="B5252">
            <v>0</v>
          </cell>
          <cell r="C5252">
            <v>0</v>
          </cell>
          <cell r="D5252">
            <v>0</v>
          </cell>
        </row>
        <row r="5253">
          <cell r="A5253">
            <v>0</v>
          </cell>
          <cell r="B5253">
            <v>0</v>
          </cell>
          <cell r="C5253">
            <v>0</v>
          </cell>
          <cell r="D5253">
            <v>0</v>
          </cell>
        </row>
        <row r="5254">
          <cell r="A5254">
            <v>0</v>
          </cell>
          <cell r="B5254">
            <v>0</v>
          </cell>
          <cell r="C5254">
            <v>0</v>
          </cell>
          <cell r="D5254">
            <v>0</v>
          </cell>
        </row>
        <row r="5255">
          <cell r="A5255">
            <v>0</v>
          </cell>
          <cell r="B5255">
            <v>0</v>
          </cell>
          <cell r="C5255">
            <v>0</v>
          </cell>
          <cell r="D5255">
            <v>0</v>
          </cell>
        </row>
        <row r="5256">
          <cell r="A5256">
            <v>0</v>
          </cell>
          <cell r="B5256">
            <v>0</v>
          </cell>
          <cell r="C5256">
            <v>0</v>
          </cell>
          <cell r="D5256">
            <v>0</v>
          </cell>
        </row>
        <row r="5257">
          <cell r="A5257">
            <v>0</v>
          </cell>
          <cell r="B5257">
            <v>0</v>
          </cell>
          <cell r="C5257">
            <v>0</v>
          </cell>
          <cell r="D5257">
            <v>0</v>
          </cell>
        </row>
        <row r="5258">
          <cell r="A5258">
            <v>0</v>
          </cell>
          <cell r="B5258">
            <v>0</v>
          </cell>
          <cell r="C5258">
            <v>0</v>
          </cell>
          <cell r="D5258">
            <v>0</v>
          </cell>
        </row>
        <row r="5259">
          <cell r="A5259">
            <v>0</v>
          </cell>
          <cell r="B5259">
            <v>0</v>
          </cell>
          <cell r="C5259">
            <v>0</v>
          </cell>
          <cell r="D5259">
            <v>0</v>
          </cell>
        </row>
        <row r="5260">
          <cell r="A5260">
            <v>0</v>
          </cell>
          <cell r="B5260">
            <v>0</v>
          </cell>
          <cell r="C5260">
            <v>0</v>
          </cell>
          <cell r="D5260">
            <v>0</v>
          </cell>
        </row>
        <row r="5261">
          <cell r="A5261">
            <v>0</v>
          </cell>
          <cell r="B5261">
            <v>0</v>
          </cell>
          <cell r="C5261">
            <v>0</v>
          </cell>
          <cell r="D5261">
            <v>0</v>
          </cell>
        </row>
        <row r="5262">
          <cell r="A5262">
            <v>0</v>
          </cell>
          <cell r="B5262">
            <v>0</v>
          </cell>
          <cell r="C5262">
            <v>0</v>
          </cell>
          <cell r="D5262">
            <v>0</v>
          </cell>
        </row>
        <row r="5263">
          <cell r="A5263">
            <v>0</v>
          </cell>
          <cell r="B5263">
            <v>0</v>
          </cell>
          <cell r="C5263">
            <v>0</v>
          </cell>
          <cell r="D5263">
            <v>0</v>
          </cell>
        </row>
        <row r="5264">
          <cell r="A5264">
            <v>0</v>
          </cell>
          <cell r="B5264">
            <v>0</v>
          </cell>
          <cell r="C5264">
            <v>0</v>
          </cell>
          <cell r="D5264">
            <v>0</v>
          </cell>
        </row>
        <row r="5265">
          <cell r="A5265">
            <v>0</v>
          </cell>
          <cell r="B5265">
            <v>0</v>
          </cell>
          <cell r="C5265">
            <v>0</v>
          </cell>
          <cell r="D5265">
            <v>0</v>
          </cell>
        </row>
        <row r="5266">
          <cell r="A5266">
            <v>0</v>
          </cell>
          <cell r="B5266">
            <v>0</v>
          </cell>
          <cell r="C5266">
            <v>0</v>
          </cell>
          <cell r="D5266">
            <v>0</v>
          </cell>
        </row>
        <row r="5267">
          <cell r="A5267">
            <v>0</v>
          </cell>
          <cell r="B5267">
            <v>0</v>
          </cell>
          <cell r="C5267">
            <v>0</v>
          </cell>
          <cell r="D5267">
            <v>0</v>
          </cell>
        </row>
        <row r="5268">
          <cell r="A5268">
            <v>0</v>
          </cell>
          <cell r="B5268">
            <v>0</v>
          </cell>
          <cell r="C5268">
            <v>0</v>
          </cell>
          <cell r="D5268">
            <v>0</v>
          </cell>
        </row>
        <row r="5269">
          <cell r="A5269">
            <v>0</v>
          </cell>
          <cell r="B5269">
            <v>0</v>
          </cell>
          <cell r="C5269">
            <v>0</v>
          </cell>
          <cell r="D5269">
            <v>0</v>
          </cell>
        </row>
        <row r="5270">
          <cell r="A5270">
            <v>0</v>
          </cell>
          <cell r="B5270">
            <v>0</v>
          </cell>
          <cell r="C5270">
            <v>0</v>
          </cell>
          <cell r="D5270">
            <v>0</v>
          </cell>
        </row>
        <row r="5271">
          <cell r="A5271">
            <v>0</v>
          </cell>
          <cell r="B5271">
            <v>0</v>
          </cell>
          <cell r="C5271">
            <v>0</v>
          </cell>
          <cell r="D5271">
            <v>0</v>
          </cell>
        </row>
        <row r="5272">
          <cell r="A5272">
            <v>0</v>
          </cell>
          <cell r="B5272">
            <v>0</v>
          </cell>
          <cell r="C5272">
            <v>0</v>
          </cell>
          <cell r="D5272">
            <v>0</v>
          </cell>
        </row>
        <row r="5273">
          <cell r="A5273">
            <v>0</v>
          </cell>
          <cell r="B5273">
            <v>0</v>
          </cell>
          <cell r="C5273">
            <v>0</v>
          </cell>
          <cell r="D5273">
            <v>0</v>
          </cell>
        </row>
        <row r="5274">
          <cell r="A5274">
            <v>0</v>
          </cell>
          <cell r="B5274">
            <v>0</v>
          </cell>
          <cell r="C5274">
            <v>0</v>
          </cell>
          <cell r="D5274">
            <v>0</v>
          </cell>
        </row>
        <row r="5275">
          <cell r="A5275">
            <v>0</v>
          </cell>
          <cell r="B5275">
            <v>0</v>
          </cell>
          <cell r="C5275">
            <v>0</v>
          </cell>
          <cell r="D5275">
            <v>0</v>
          </cell>
        </row>
        <row r="5276">
          <cell r="A5276">
            <v>0</v>
          </cell>
          <cell r="B5276">
            <v>0</v>
          </cell>
          <cell r="C5276">
            <v>0</v>
          </cell>
          <cell r="D5276">
            <v>0</v>
          </cell>
        </row>
        <row r="5277">
          <cell r="A5277">
            <v>0</v>
          </cell>
          <cell r="B5277">
            <v>0</v>
          </cell>
          <cell r="C5277">
            <v>0</v>
          </cell>
          <cell r="D5277">
            <v>0</v>
          </cell>
        </row>
        <row r="5278">
          <cell r="A5278">
            <v>0</v>
          </cell>
          <cell r="B5278">
            <v>0</v>
          </cell>
          <cell r="C5278">
            <v>0</v>
          </cell>
          <cell r="D5278">
            <v>0</v>
          </cell>
        </row>
        <row r="5279">
          <cell r="A5279">
            <v>0</v>
          </cell>
          <cell r="B5279">
            <v>0</v>
          </cell>
          <cell r="C5279">
            <v>0</v>
          </cell>
          <cell r="D5279">
            <v>0</v>
          </cell>
        </row>
        <row r="5280">
          <cell r="A5280">
            <v>0</v>
          </cell>
          <cell r="B5280">
            <v>0</v>
          </cell>
          <cell r="C5280">
            <v>0</v>
          </cell>
          <cell r="D5280">
            <v>0</v>
          </cell>
        </row>
        <row r="5281">
          <cell r="A5281">
            <v>0</v>
          </cell>
          <cell r="B5281">
            <v>0</v>
          </cell>
          <cell r="C5281">
            <v>0</v>
          </cell>
          <cell r="D5281">
            <v>0</v>
          </cell>
        </row>
        <row r="5282">
          <cell r="A5282">
            <v>0</v>
          </cell>
          <cell r="B5282">
            <v>0</v>
          </cell>
          <cell r="C5282">
            <v>0</v>
          </cell>
          <cell r="D5282">
            <v>0</v>
          </cell>
        </row>
        <row r="5283">
          <cell r="A5283">
            <v>0</v>
          </cell>
          <cell r="B5283">
            <v>0</v>
          </cell>
          <cell r="C5283">
            <v>0</v>
          </cell>
          <cell r="D5283">
            <v>0</v>
          </cell>
        </row>
        <row r="5284">
          <cell r="A5284">
            <v>0</v>
          </cell>
          <cell r="B5284">
            <v>0</v>
          </cell>
          <cell r="C5284">
            <v>0</v>
          </cell>
          <cell r="D5284">
            <v>0</v>
          </cell>
        </row>
        <row r="5285">
          <cell r="A5285">
            <v>0</v>
          </cell>
          <cell r="B5285">
            <v>0</v>
          </cell>
          <cell r="C5285">
            <v>0</v>
          </cell>
          <cell r="D5285">
            <v>0</v>
          </cell>
        </row>
        <row r="5286">
          <cell r="A5286">
            <v>0</v>
          </cell>
          <cell r="B5286">
            <v>0</v>
          </cell>
          <cell r="C5286">
            <v>0</v>
          </cell>
          <cell r="D5286">
            <v>0</v>
          </cell>
        </row>
        <row r="5287">
          <cell r="A5287">
            <v>0</v>
          </cell>
          <cell r="B5287">
            <v>0</v>
          </cell>
          <cell r="C5287">
            <v>0</v>
          </cell>
          <cell r="D5287">
            <v>0</v>
          </cell>
        </row>
        <row r="5288">
          <cell r="A5288">
            <v>0</v>
          </cell>
          <cell r="B5288">
            <v>0</v>
          </cell>
          <cell r="C5288">
            <v>0</v>
          </cell>
          <cell r="D5288">
            <v>0</v>
          </cell>
        </row>
        <row r="5289">
          <cell r="A5289">
            <v>0</v>
          </cell>
          <cell r="B5289">
            <v>0</v>
          </cell>
          <cell r="C5289">
            <v>0</v>
          </cell>
          <cell r="D5289">
            <v>0</v>
          </cell>
        </row>
        <row r="5290">
          <cell r="A5290">
            <v>0</v>
          </cell>
          <cell r="B5290">
            <v>0</v>
          </cell>
          <cell r="C5290">
            <v>0</v>
          </cell>
          <cell r="D5290">
            <v>0</v>
          </cell>
        </row>
        <row r="5291">
          <cell r="A5291">
            <v>0</v>
          </cell>
          <cell r="B5291">
            <v>0</v>
          </cell>
          <cell r="C5291">
            <v>0</v>
          </cell>
          <cell r="D5291">
            <v>0</v>
          </cell>
        </row>
        <row r="5292">
          <cell r="A5292">
            <v>0</v>
          </cell>
          <cell r="B5292">
            <v>0</v>
          </cell>
          <cell r="C5292">
            <v>0</v>
          </cell>
          <cell r="D5292">
            <v>0</v>
          </cell>
        </row>
        <row r="5293">
          <cell r="A5293">
            <v>0</v>
          </cell>
          <cell r="B5293">
            <v>0</v>
          </cell>
          <cell r="C5293">
            <v>0</v>
          </cell>
          <cell r="D5293">
            <v>0</v>
          </cell>
        </row>
        <row r="5294">
          <cell r="A5294">
            <v>0</v>
          </cell>
          <cell r="B5294">
            <v>0</v>
          </cell>
          <cell r="C5294">
            <v>0</v>
          </cell>
          <cell r="D5294">
            <v>0</v>
          </cell>
        </row>
        <row r="5295">
          <cell r="A5295">
            <v>0</v>
          </cell>
          <cell r="B5295">
            <v>0</v>
          </cell>
          <cell r="C5295">
            <v>0</v>
          </cell>
          <cell r="D5295">
            <v>0</v>
          </cell>
        </row>
        <row r="5296">
          <cell r="A5296">
            <v>0</v>
          </cell>
          <cell r="B5296">
            <v>0</v>
          </cell>
          <cell r="C5296">
            <v>0</v>
          </cell>
          <cell r="D5296">
            <v>0</v>
          </cell>
        </row>
        <row r="5297">
          <cell r="A5297">
            <v>0</v>
          </cell>
          <cell r="B5297">
            <v>0</v>
          </cell>
          <cell r="C5297">
            <v>0</v>
          </cell>
          <cell r="D5297">
            <v>0</v>
          </cell>
        </row>
        <row r="5298">
          <cell r="A5298">
            <v>0</v>
          </cell>
          <cell r="B5298">
            <v>0</v>
          </cell>
          <cell r="C5298">
            <v>0</v>
          </cell>
          <cell r="D5298">
            <v>0</v>
          </cell>
        </row>
        <row r="5299">
          <cell r="A5299">
            <v>0</v>
          </cell>
          <cell r="B5299">
            <v>0</v>
          </cell>
          <cell r="C5299">
            <v>0</v>
          </cell>
          <cell r="D5299">
            <v>0</v>
          </cell>
        </row>
        <row r="5300">
          <cell r="A5300">
            <v>0</v>
          </cell>
          <cell r="B5300">
            <v>0</v>
          </cell>
          <cell r="C5300">
            <v>0</v>
          </cell>
          <cell r="D5300">
            <v>0</v>
          </cell>
        </row>
        <row r="5301">
          <cell r="A5301">
            <v>0</v>
          </cell>
          <cell r="B5301">
            <v>0</v>
          </cell>
          <cell r="C5301">
            <v>0</v>
          </cell>
          <cell r="D5301">
            <v>0</v>
          </cell>
        </row>
        <row r="5302">
          <cell r="A5302">
            <v>0</v>
          </cell>
          <cell r="B5302">
            <v>0</v>
          </cell>
          <cell r="C5302">
            <v>0</v>
          </cell>
          <cell r="D5302">
            <v>0</v>
          </cell>
        </row>
        <row r="5303">
          <cell r="A5303">
            <v>0</v>
          </cell>
          <cell r="B5303">
            <v>0</v>
          </cell>
          <cell r="C5303">
            <v>0</v>
          </cell>
          <cell r="D5303">
            <v>0</v>
          </cell>
        </row>
        <row r="5304">
          <cell r="A5304">
            <v>0</v>
          </cell>
          <cell r="B5304">
            <v>0</v>
          </cell>
          <cell r="C5304">
            <v>0</v>
          </cell>
          <cell r="D5304">
            <v>0</v>
          </cell>
        </row>
        <row r="5305">
          <cell r="A5305">
            <v>0</v>
          </cell>
          <cell r="B5305">
            <v>0</v>
          </cell>
          <cell r="C5305">
            <v>0</v>
          </cell>
          <cell r="D5305">
            <v>0</v>
          </cell>
        </row>
        <row r="5306">
          <cell r="A5306">
            <v>0</v>
          </cell>
          <cell r="B5306">
            <v>0</v>
          </cell>
          <cell r="C5306">
            <v>0</v>
          </cell>
          <cell r="D5306">
            <v>0</v>
          </cell>
        </row>
        <row r="5307">
          <cell r="A5307">
            <v>0</v>
          </cell>
          <cell r="B5307">
            <v>0</v>
          </cell>
          <cell r="C5307">
            <v>0</v>
          </cell>
          <cell r="D5307">
            <v>0</v>
          </cell>
        </row>
        <row r="5308">
          <cell r="A5308">
            <v>0</v>
          </cell>
          <cell r="B5308">
            <v>0</v>
          </cell>
          <cell r="C5308">
            <v>0</v>
          </cell>
          <cell r="D5308">
            <v>0</v>
          </cell>
        </row>
        <row r="5309">
          <cell r="A5309">
            <v>0</v>
          </cell>
          <cell r="B5309">
            <v>0</v>
          </cell>
          <cell r="C5309">
            <v>0</v>
          </cell>
          <cell r="D5309">
            <v>0</v>
          </cell>
        </row>
        <row r="5310">
          <cell r="A5310">
            <v>0</v>
          </cell>
          <cell r="B5310">
            <v>0</v>
          </cell>
          <cell r="C5310">
            <v>0</v>
          </cell>
          <cell r="D5310">
            <v>0</v>
          </cell>
        </row>
        <row r="5311">
          <cell r="A5311">
            <v>0</v>
          </cell>
          <cell r="B5311">
            <v>0</v>
          </cell>
          <cell r="C5311">
            <v>0</v>
          </cell>
          <cell r="D5311">
            <v>0</v>
          </cell>
        </row>
        <row r="5312">
          <cell r="A5312">
            <v>0</v>
          </cell>
          <cell r="B5312">
            <v>0</v>
          </cell>
          <cell r="C5312">
            <v>0</v>
          </cell>
          <cell r="D5312">
            <v>0</v>
          </cell>
        </row>
        <row r="5313">
          <cell r="A5313">
            <v>0</v>
          </cell>
          <cell r="B5313">
            <v>0</v>
          </cell>
          <cell r="C5313">
            <v>0</v>
          </cell>
          <cell r="D5313">
            <v>0</v>
          </cell>
        </row>
        <row r="5314">
          <cell r="A5314">
            <v>0</v>
          </cell>
          <cell r="B5314">
            <v>0</v>
          </cell>
          <cell r="C5314">
            <v>0</v>
          </cell>
          <cell r="D5314">
            <v>0</v>
          </cell>
        </row>
        <row r="5315">
          <cell r="A5315">
            <v>0</v>
          </cell>
          <cell r="B5315">
            <v>0</v>
          </cell>
          <cell r="C5315">
            <v>0</v>
          </cell>
          <cell r="D5315">
            <v>0</v>
          </cell>
        </row>
        <row r="5316">
          <cell r="A5316">
            <v>0</v>
          </cell>
          <cell r="B5316">
            <v>0</v>
          </cell>
          <cell r="C5316">
            <v>0</v>
          </cell>
          <cell r="D5316">
            <v>0</v>
          </cell>
        </row>
        <row r="5317">
          <cell r="A5317">
            <v>0</v>
          </cell>
          <cell r="B5317">
            <v>0</v>
          </cell>
          <cell r="C5317">
            <v>0</v>
          </cell>
          <cell r="D5317">
            <v>0</v>
          </cell>
        </row>
        <row r="5318">
          <cell r="A5318">
            <v>0</v>
          </cell>
          <cell r="B5318">
            <v>0</v>
          </cell>
          <cell r="C5318">
            <v>0</v>
          </cell>
          <cell r="D5318">
            <v>0</v>
          </cell>
        </row>
        <row r="5319">
          <cell r="A5319">
            <v>0</v>
          </cell>
          <cell r="B5319">
            <v>0</v>
          </cell>
          <cell r="C5319">
            <v>0</v>
          </cell>
          <cell r="D5319">
            <v>0</v>
          </cell>
        </row>
        <row r="5320">
          <cell r="A5320">
            <v>0</v>
          </cell>
          <cell r="B5320">
            <v>0</v>
          </cell>
          <cell r="C5320">
            <v>0</v>
          </cell>
          <cell r="D5320">
            <v>0</v>
          </cell>
        </row>
        <row r="5321">
          <cell r="A5321">
            <v>0</v>
          </cell>
          <cell r="B5321">
            <v>0</v>
          </cell>
          <cell r="C5321">
            <v>0</v>
          </cell>
          <cell r="D5321">
            <v>0</v>
          </cell>
        </row>
        <row r="5322">
          <cell r="A5322">
            <v>0</v>
          </cell>
          <cell r="B5322">
            <v>0</v>
          </cell>
          <cell r="C5322">
            <v>0</v>
          </cell>
          <cell r="D5322">
            <v>0</v>
          </cell>
        </row>
        <row r="5323">
          <cell r="A5323">
            <v>0</v>
          </cell>
          <cell r="B5323">
            <v>0</v>
          </cell>
          <cell r="C5323">
            <v>0</v>
          </cell>
          <cell r="D5323">
            <v>0</v>
          </cell>
        </row>
        <row r="5324">
          <cell r="A5324">
            <v>0</v>
          </cell>
          <cell r="B5324">
            <v>0</v>
          </cell>
          <cell r="C5324">
            <v>0</v>
          </cell>
          <cell r="D5324">
            <v>0</v>
          </cell>
        </row>
        <row r="5325">
          <cell r="A5325">
            <v>0</v>
          </cell>
          <cell r="B5325">
            <v>0</v>
          </cell>
          <cell r="C5325">
            <v>0</v>
          </cell>
          <cell r="D5325">
            <v>0</v>
          </cell>
        </row>
        <row r="5326">
          <cell r="A5326">
            <v>0</v>
          </cell>
          <cell r="B5326">
            <v>0</v>
          </cell>
          <cell r="C5326">
            <v>0</v>
          </cell>
          <cell r="D5326">
            <v>0</v>
          </cell>
        </row>
        <row r="5327">
          <cell r="A5327">
            <v>0</v>
          </cell>
          <cell r="B5327">
            <v>0</v>
          </cell>
          <cell r="C5327">
            <v>0</v>
          </cell>
          <cell r="D5327">
            <v>0</v>
          </cell>
        </row>
        <row r="5328">
          <cell r="A5328">
            <v>0</v>
          </cell>
          <cell r="B5328">
            <v>0</v>
          </cell>
          <cell r="C5328">
            <v>0</v>
          </cell>
          <cell r="D5328">
            <v>0</v>
          </cell>
        </row>
        <row r="5329">
          <cell r="A5329">
            <v>0</v>
          </cell>
          <cell r="B5329">
            <v>0</v>
          </cell>
          <cell r="C5329">
            <v>0</v>
          </cell>
          <cell r="D5329">
            <v>0</v>
          </cell>
        </row>
        <row r="5330">
          <cell r="A5330">
            <v>0</v>
          </cell>
          <cell r="B5330">
            <v>0</v>
          </cell>
          <cell r="C5330">
            <v>0</v>
          </cell>
          <cell r="D5330">
            <v>0</v>
          </cell>
        </row>
        <row r="5331">
          <cell r="A5331">
            <v>0</v>
          </cell>
          <cell r="B5331">
            <v>0</v>
          </cell>
          <cell r="C5331">
            <v>0</v>
          </cell>
          <cell r="D5331">
            <v>0</v>
          </cell>
        </row>
        <row r="5332">
          <cell r="A5332">
            <v>0</v>
          </cell>
          <cell r="B5332">
            <v>0</v>
          </cell>
          <cell r="C5332">
            <v>0</v>
          </cell>
          <cell r="D5332">
            <v>0</v>
          </cell>
        </row>
        <row r="5333">
          <cell r="A5333">
            <v>0</v>
          </cell>
          <cell r="B5333">
            <v>0</v>
          </cell>
          <cell r="C5333">
            <v>0</v>
          </cell>
          <cell r="D5333">
            <v>0</v>
          </cell>
        </row>
        <row r="5334">
          <cell r="A5334">
            <v>0</v>
          </cell>
          <cell r="B5334">
            <v>0</v>
          </cell>
          <cell r="C5334">
            <v>0</v>
          </cell>
          <cell r="D5334">
            <v>0</v>
          </cell>
        </row>
        <row r="5335">
          <cell r="A5335">
            <v>0</v>
          </cell>
          <cell r="B5335">
            <v>0</v>
          </cell>
          <cell r="C5335">
            <v>0</v>
          </cell>
          <cell r="D5335">
            <v>0</v>
          </cell>
        </row>
        <row r="5336">
          <cell r="A5336">
            <v>0</v>
          </cell>
          <cell r="B5336">
            <v>0</v>
          </cell>
          <cell r="C5336">
            <v>0</v>
          </cell>
          <cell r="D5336">
            <v>0</v>
          </cell>
        </row>
        <row r="5337">
          <cell r="A5337">
            <v>0</v>
          </cell>
          <cell r="B5337">
            <v>0</v>
          </cell>
          <cell r="C5337">
            <v>0</v>
          </cell>
          <cell r="D5337">
            <v>0</v>
          </cell>
        </row>
        <row r="5338">
          <cell r="A5338">
            <v>0</v>
          </cell>
          <cell r="B5338">
            <v>0</v>
          </cell>
          <cell r="C5338">
            <v>0</v>
          </cell>
          <cell r="D5338">
            <v>0</v>
          </cell>
        </row>
        <row r="5339">
          <cell r="A5339">
            <v>0</v>
          </cell>
          <cell r="B5339">
            <v>0</v>
          </cell>
          <cell r="C5339">
            <v>0</v>
          </cell>
          <cell r="D5339">
            <v>0</v>
          </cell>
        </row>
        <row r="5340">
          <cell r="A5340">
            <v>0</v>
          </cell>
          <cell r="B5340">
            <v>0</v>
          </cell>
          <cell r="C5340">
            <v>0</v>
          </cell>
          <cell r="D5340">
            <v>0</v>
          </cell>
        </row>
        <row r="5341">
          <cell r="A5341">
            <v>0</v>
          </cell>
          <cell r="B5341">
            <v>0</v>
          </cell>
          <cell r="C5341">
            <v>0</v>
          </cell>
          <cell r="D5341">
            <v>0</v>
          </cell>
        </row>
        <row r="5342">
          <cell r="A5342">
            <v>0</v>
          </cell>
          <cell r="B5342">
            <v>0</v>
          </cell>
          <cell r="C5342">
            <v>0</v>
          </cell>
          <cell r="D5342">
            <v>0</v>
          </cell>
        </row>
        <row r="5343">
          <cell r="A5343">
            <v>0</v>
          </cell>
          <cell r="B5343">
            <v>0</v>
          </cell>
          <cell r="C5343">
            <v>0</v>
          </cell>
          <cell r="D5343">
            <v>0</v>
          </cell>
        </row>
        <row r="5344">
          <cell r="A5344">
            <v>0</v>
          </cell>
          <cell r="B5344">
            <v>0</v>
          </cell>
          <cell r="C5344">
            <v>0</v>
          </cell>
          <cell r="D5344">
            <v>0</v>
          </cell>
        </row>
        <row r="5345">
          <cell r="A5345">
            <v>0</v>
          </cell>
          <cell r="B5345">
            <v>0</v>
          </cell>
          <cell r="C5345">
            <v>0</v>
          </cell>
          <cell r="D5345">
            <v>0</v>
          </cell>
        </row>
        <row r="5346">
          <cell r="A5346">
            <v>0</v>
          </cell>
          <cell r="B5346">
            <v>0</v>
          </cell>
          <cell r="C5346">
            <v>0</v>
          </cell>
          <cell r="D5346">
            <v>0</v>
          </cell>
        </row>
        <row r="5347">
          <cell r="A5347">
            <v>0</v>
          </cell>
          <cell r="B5347">
            <v>0</v>
          </cell>
          <cell r="C5347">
            <v>0</v>
          </cell>
          <cell r="D5347">
            <v>0</v>
          </cell>
        </row>
        <row r="5348">
          <cell r="A5348">
            <v>0</v>
          </cell>
          <cell r="B5348">
            <v>0</v>
          </cell>
          <cell r="C5348">
            <v>0</v>
          </cell>
          <cell r="D5348">
            <v>0</v>
          </cell>
        </row>
        <row r="5349">
          <cell r="A5349">
            <v>0</v>
          </cell>
          <cell r="B5349">
            <v>0</v>
          </cell>
          <cell r="C5349">
            <v>0</v>
          </cell>
          <cell r="D5349">
            <v>0</v>
          </cell>
        </row>
        <row r="5350">
          <cell r="A5350">
            <v>0</v>
          </cell>
          <cell r="B5350">
            <v>0</v>
          </cell>
          <cell r="C5350">
            <v>0</v>
          </cell>
          <cell r="D5350">
            <v>0</v>
          </cell>
        </row>
        <row r="5351">
          <cell r="A5351">
            <v>0</v>
          </cell>
          <cell r="B5351">
            <v>0</v>
          </cell>
          <cell r="C5351">
            <v>0</v>
          </cell>
          <cell r="D5351">
            <v>0</v>
          </cell>
        </row>
        <row r="5352">
          <cell r="A5352">
            <v>0</v>
          </cell>
          <cell r="B5352">
            <v>0</v>
          </cell>
          <cell r="C5352">
            <v>0</v>
          </cell>
          <cell r="D5352">
            <v>0</v>
          </cell>
        </row>
        <row r="5353">
          <cell r="A5353">
            <v>0</v>
          </cell>
          <cell r="B5353">
            <v>0</v>
          </cell>
          <cell r="C5353">
            <v>0</v>
          </cell>
          <cell r="D5353">
            <v>0</v>
          </cell>
        </row>
        <row r="5354">
          <cell r="A5354">
            <v>0</v>
          </cell>
          <cell r="B5354">
            <v>0</v>
          </cell>
          <cell r="C5354">
            <v>0</v>
          </cell>
          <cell r="D5354">
            <v>0</v>
          </cell>
        </row>
        <row r="5355">
          <cell r="A5355">
            <v>0</v>
          </cell>
          <cell r="B5355">
            <v>0</v>
          </cell>
          <cell r="C5355">
            <v>0</v>
          </cell>
          <cell r="D5355">
            <v>0</v>
          </cell>
        </row>
        <row r="5356">
          <cell r="A5356">
            <v>0</v>
          </cell>
          <cell r="B5356">
            <v>0</v>
          </cell>
          <cell r="C5356">
            <v>0</v>
          </cell>
          <cell r="D5356">
            <v>0</v>
          </cell>
        </row>
        <row r="5357">
          <cell r="A5357">
            <v>0</v>
          </cell>
          <cell r="B5357">
            <v>0</v>
          </cell>
          <cell r="C5357">
            <v>0</v>
          </cell>
          <cell r="D5357">
            <v>0</v>
          </cell>
        </row>
        <row r="5358">
          <cell r="A5358">
            <v>0</v>
          </cell>
          <cell r="B5358">
            <v>0</v>
          </cell>
          <cell r="C5358">
            <v>0</v>
          </cell>
          <cell r="D5358">
            <v>0</v>
          </cell>
        </row>
        <row r="5359">
          <cell r="A5359">
            <v>0</v>
          </cell>
          <cell r="B5359">
            <v>0</v>
          </cell>
          <cell r="C5359">
            <v>0</v>
          </cell>
          <cell r="D5359">
            <v>0</v>
          </cell>
        </row>
        <row r="5360">
          <cell r="A5360">
            <v>0</v>
          </cell>
          <cell r="B5360">
            <v>0</v>
          </cell>
          <cell r="C5360">
            <v>0</v>
          </cell>
          <cell r="D5360">
            <v>0</v>
          </cell>
        </row>
        <row r="5361">
          <cell r="A5361">
            <v>0</v>
          </cell>
          <cell r="B5361">
            <v>0</v>
          </cell>
          <cell r="C5361">
            <v>0</v>
          </cell>
          <cell r="D5361">
            <v>0</v>
          </cell>
        </row>
        <row r="5362">
          <cell r="A5362">
            <v>0</v>
          </cell>
          <cell r="B5362">
            <v>0</v>
          </cell>
          <cell r="C5362">
            <v>0</v>
          </cell>
          <cell r="D5362">
            <v>0</v>
          </cell>
        </row>
        <row r="5363">
          <cell r="A5363">
            <v>0</v>
          </cell>
          <cell r="B5363">
            <v>0</v>
          </cell>
          <cell r="C5363">
            <v>0</v>
          </cell>
          <cell r="D5363">
            <v>0</v>
          </cell>
        </row>
        <row r="5364">
          <cell r="A5364">
            <v>0</v>
          </cell>
          <cell r="B5364">
            <v>0</v>
          </cell>
          <cell r="C5364">
            <v>0</v>
          </cell>
          <cell r="D5364">
            <v>0</v>
          </cell>
        </row>
        <row r="5365">
          <cell r="A5365">
            <v>0</v>
          </cell>
          <cell r="B5365">
            <v>0</v>
          </cell>
          <cell r="C5365">
            <v>0</v>
          </cell>
          <cell r="D5365">
            <v>0</v>
          </cell>
        </row>
        <row r="5366">
          <cell r="A5366">
            <v>0</v>
          </cell>
          <cell r="B5366">
            <v>0</v>
          </cell>
          <cell r="C5366">
            <v>0</v>
          </cell>
          <cell r="D5366">
            <v>0</v>
          </cell>
        </row>
        <row r="5367">
          <cell r="A5367">
            <v>0</v>
          </cell>
          <cell r="B5367">
            <v>0</v>
          </cell>
          <cell r="C5367">
            <v>0</v>
          </cell>
          <cell r="D5367">
            <v>0</v>
          </cell>
        </row>
        <row r="5368">
          <cell r="A5368">
            <v>0</v>
          </cell>
          <cell r="B5368">
            <v>0</v>
          </cell>
          <cell r="C5368">
            <v>0</v>
          </cell>
          <cell r="D5368">
            <v>0</v>
          </cell>
        </row>
        <row r="5369">
          <cell r="A5369">
            <v>0</v>
          </cell>
          <cell r="B5369">
            <v>0</v>
          </cell>
          <cell r="C5369">
            <v>0</v>
          </cell>
          <cell r="D5369">
            <v>0</v>
          </cell>
        </row>
        <row r="5370">
          <cell r="A5370">
            <v>0</v>
          </cell>
          <cell r="B5370">
            <v>0</v>
          </cell>
          <cell r="C5370">
            <v>0</v>
          </cell>
          <cell r="D5370">
            <v>0</v>
          </cell>
        </row>
        <row r="5371">
          <cell r="A5371">
            <v>0</v>
          </cell>
          <cell r="B5371">
            <v>0</v>
          </cell>
          <cell r="C5371">
            <v>0</v>
          </cell>
          <cell r="D5371">
            <v>0</v>
          </cell>
        </row>
        <row r="5372">
          <cell r="A5372">
            <v>0</v>
          </cell>
          <cell r="B5372">
            <v>0</v>
          </cell>
          <cell r="C5372">
            <v>0</v>
          </cell>
          <cell r="D5372">
            <v>0</v>
          </cell>
        </row>
        <row r="5373">
          <cell r="A5373">
            <v>0</v>
          </cell>
          <cell r="B5373">
            <v>0</v>
          </cell>
          <cell r="C5373">
            <v>0</v>
          </cell>
          <cell r="D5373">
            <v>0</v>
          </cell>
        </row>
        <row r="5374">
          <cell r="A5374">
            <v>0</v>
          </cell>
          <cell r="B5374">
            <v>0</v>
          </cell>
          <cell r="C5374">
            <v>0</v>
          </cell>
          <cell r="D5374">
            <v>0</v>
          </cell>
        </row>
        <row r="5375">
          <cell r="A5375">
            <v>0</v>
          </cell>
          <cell r="B5375">
            <v>0</v>
          </cell>
          <cell r="C5375">
            <v>0</v>
          </cell>
          <cell r="D5375">
            <v>0</v>
          </cell>
        </row>
        <row r="5376">
          <cell r="A5376">
            <v>0</v>
          </cell>
          <cell r="B5376">
            <v>0</v>
          </cell>
          <cell r="C5376">
            <v>0</v>
          </cell>
          <cell r="D5376">
            <v>0</v>
          </cell>
        </row>
        <row r="5377">
          <cell r="A5377">
            <v>0</v>
          </cell>
          <cell r="B5377">
            <v>0</v>
          </cell>
          <cell r="C5377">
            <v>0</v>
          </cell>
          <cell r="D5377">
            <v>0</v>
          </cell>
        </row>
        <row r="5378">
          <cell r="A5378">
            <v>0</v>
          </cell>
          <cell r="B5378">
            <v>0</v>
          </cell>
          <cell r="C5378">
            <v>0</v>
          </cell>
          <cell r="D5378">
            <v>0</v>
          </cell>
        </row>
        <row r="5379">
          <cell r="A5379">
            <v>0</v>
          </cell>
          <cell r="B5379">
            <v>0</v>
          </cell>
          <cell r="C5379">
            <v>0</v>
          </cell>
          <cell r="D5379">
            <v>0</v>
          </cell>
        </row>
        <row r="5380">
          <cell r="A5380">
            <v>0</v>
          </cell>
          <cell r="B5380">
            <v>0</v>
          </cell>
          <cell r="C5380">
            <v>0</v>
          </cell>
          <cell r="D5380">
            <v>0</v>
          </cell>
        </row>
        <row r="5381">
          <cell r="A5381">
            <v>0</v>
          </cell>
          <cell r="B5381">
            <v>0</v>
          </cell>
          <cell r="C5381">
            <v>0</v>
          </cell>
          <cell r="D5381">
            <v>0</v>
          </cell>
        </row>
        <row r="5382">
          <cell r="A5382">
            <v>0</v>
          </cell>
          <cell r="B5382">
            <v>0</v>
          </cell>
          <cell r="C5382">
            <v>0</v>
          </cell>
          <cell r="D5382">
            <v>0</v>
          </cell>
        </row>
        <row r="5383">
          <cell r="A5383">
            <v>0</v>
          </cell>
          <cell r="B5383">
            <v>0</v>
          </cell>
          <cell r="C5383">
            <v>0</v>
          </cell>
          <cell r="D5383">
            <v>0</v>
          </cell>
        </row>
        <row r="5384">
          <cell r="A5384">
            <v>0</v>
          </cell>
          <cell r="B5384">
            <v>0</v>
          </cell>
          <cell r="C5384">
            <v>0</v>
          </cell>
          <cell r="D5384">
            <v>0</v>
          </cell>
        </row>
        <row r="5385">
          <cell r="A5385">
            <v>0</v>
          </cell>
          <cell r="B5385">
            <v>0</v>
          </cell>
          <cell r="C5385">
            <v>0</v>
          </cell>
          <cell r="D5385">
            <v>0</v>
          </cell>
        </row>
        <row r="5386">
          <cell r="A5386">
            <v>0</v>
          </cell>
          <cell r="B5386">
            <v>0</v>
          </cell>
          <cell r="C5386">
            <v>0</v>
          </cell>
          <cell r="D5386">
            <v>0</v>
          </cell>
        </row>
        <row r="5387">
          <cell r="A5387">
            <v>0</v>
          </cell>
          <cell r="B5387">
            <v>0</v>
          </cell>
          <cell r="C5387">
            <v>0</v>
          </cell>
          <cell r="D5387">
            <v>0</v>
          </cell>
        </row>
        <row r="5388">
          <cell r="A5388">
            <v>0</v>
          </cell>
          <cell r="B5388">
            <v>0</v>
          </cell>
          <cell r="C5388">
            <v>0</v>
          </cell>
          <cell r="D5388">
            <v>0</v>
          </cell>
        </row>
        <row r="5389">
          <cell r="A5389">
            <v>0</v>
          </cell>
          <cell r="B5389">
            <v>0</v>
          </cell>
          <cell r="C5389">
            <v>0</v>
          </cell>
          <cell r="D5389">
            <v>0</v>
          </cell>
        </row>
        <row r="5390">
          <cell r="A5390">
            <v>0</v>
          </cell>
          <cell r="B5390">
            <v>0</v>
          </cell>
          <cell r="C5390">
            <v>0</v>
          </cell>
          <cell r="D5390">
            <v>0</v>
          </cell>
        </row>
        <row r="5391">
          <cell r="A5391">
            <v>0</v>
          </cell>
          <cell r="B5391">
            <v>0</v>
          </cell>
          <cell r="C5391">
            <v>0</v>
          </cell>
          <cell r="D5391">
            <v>0</v>
          </cell>
        </row>
        <row r="5392">
          <cell r="A5392">
            <v>0</v>
          </cell>
          <cell r="B5392">
            <v>0</v>
          </cell>
          <cell r="C5392">
            <v>0</v>
          </cell>
          <cell r="D5392">
            <v>0</v>
          </cell>
        </row>
        <row r="5393">
          <cell r="A5393">
            <v>0</v>
          </cell>
          <cell r="B5393">
            <v>0</v>
          </cell>
          <cell r="C5393">
            <v>0</v>
          </cell>
          <cell r="D5393">
            <v>0</v>
          </cell>
        </row>
        <row r="5394">
          <cell r="A5394">
            <v>0</v>
          </cell>
          <cell r="B5394">
            <v>0</v>
          </cell>
          <cell r="C5394">
            <v>0</v>
          </cell>
          <cell r="D5394">
            <v>0</v>
          </cell>
        </row>
        <row r="5395">
          <cell r="A5395">
            <v>0</v>
          </cell>
          <cell r="B5395">
            <v>0</v>
          </cell>
          <cell r="C5395">
            <v>0</v>
          </cell>
          <cell r="D5395">
            <v>0</v>
          </cell>
        </row>
        <row r="5396">
          <cell r="A5396">
            <v>0</v>
          </cell>
          <cell r="B5396">
            <v>0</v>
          </cell>
          <cell r="C5396">
            <v>0</v>
          </cell>
          <cell r="D5396">
            <v>0</v>
          </cell>
        </row>
        <row r="5397">
          <cell r="A5397">
            <v>0</v>
          </cell>
          <cell r="B5397">
            <v>0</v>
          </cell>
          <cell r="C5397">
            <v>0</v>
          </cell>
          <cell r="D5397">
            <v>0</v>
          </cell>
        </row>
        <row r="5398">
          <cell r="A5398">
            <v>0</v>
          </cell>
          <cell r="B5398">
            <v>0</v>
          </cell>
          <cell r="C5398">
            <v>0</v>
          </cell>
          <cell r="D5398">
            <v>0</v>
          </cell>
        </row>
        <row r="5399">
          <cell r="A5399">
            <v>0</v>
          </cell>
          <cell r="B5399">
            <v>0</v>
          </cell>
          <cell r="C5399">
            <v>0</v>
          </cell>
          <cell r="D5399">
            <v>0</v>
          </cell>
        </row>
        <row r="5400">
          <cell r="A5400">
            <v>0</v>
          </cell>
          <cell r="B5400">
            <v>0</v>
          </cell>
          <cell r="C5400">
            <v>0</v>
          </cell>
          <cell r="D5400">
            <v>0</v>
          </cell>
        </row>
        <row r="5401">
          <cell r="A5401">
            <v>0</v>
          </cell>
          <cell r="B5401">
            <v>0</v>
          </cell>
          <cell r="C5401">
            <v>0</v>
          </cell>
          <cell r="D5401">
            <v>0</v>
          </cell>
        </row>
        <row r="5402">
          <cell r="A5402">
            <v>0</v>
          </cell>
          <cell r="B5402">
            <v>0</v>
          </cell>
          <cell r="C5402">
            <v>0</v>
          </cell>
          <cell r="D5402">
            <v>0</v>
          </cell>
        </row>
        <row r="5403">
          <cell r="A5403">
            <v>0</v>
          </cell>
          <cell r="B5403">
            <v>0</v>
          </cell>
          <cell r="C5403">
            <v>0</v>
          </cell>
          <cell r="D5403">
            <v>0</v>
          </cell>
        </row>
        <row r="5404">
          <cell r="A5404">
            <v>0</v>
          </cell>
          <cell r="B5404">
            <v>0</v>
          </cell>
          <cell r="C5404">
            <v>0</v>
          </cell>
          <cell r="D5404">
            <v>0</v>
          </cell>
        </row>
        <row r="5405">
          <cell r="A5405">
            <v>0</v>
          </cell>
          <cell r="B5405">
            <v>0</v>
          </cell>
          <cell r="C5405">
            <v>0</v>
          </cell>
          <cell r="D5405">
            <v>0</v>
          </cell>
        </row>
        <row r="5406">
          <cell r="A5406">
            <v>0</v>
          </cell>
          <cell r="B5406">
            <v>0</v>
          </cell>
          <cell r="C5406">
            <v>0</v>
          </cell>
          <cell r="D5406">
            <v>0</v>
          </cell>
        </row>
        <row r="5407">
          <cell r="A5407">
            <v>0</v>
          </cell>
          <cell r="B5407">
            <v>0</v>
          </cell>
          <cell r="C5407">
            <v>0</v>
          </cell>
          <cell r="D5407">
            <v>0</v>
          </cell>
        </row>
        <row r="5408">
          <cell r="A5408">
            <v>0</v>
          </cell>
          <cell r="B5408">
            <v>0</v>
          </cell>
          <cell r="C5408">
            <v>0</v>
          </cell>
          <cell r="D5408">
            <v>0</v>
          </cell>
        </row>
        <row r="5409">
          <cell r="A5409">
            <v>0</v>
          </cell>
          <cell r="B5409">
            <v>0</v>
          </cell>
          <cell r="C5409">
            <v>0</v>
          </cell>
          <cell r="D5409">
            <v>0</v>
          </cell>
        </row>
        <row r="5410">
          <cell r="A5410">
            <v>0</v>
          </cell>
          <cell r="B5410">
            <v>0</v>
          </cell>
          <cell r="C5410">
            <v>0</v>
          </cell>
          <cell r="D5410">
            <v>0</v>
          </cell>
        </row>
        <row r="5411">
          <cell r="A5411">
            <v>0</v>
          </cell>
          <cell r="B5411">
            <v>0</v>
          </cell>
          <cell r="C5411">
            <v>0</v>
          </cell>
          <cell r="D5411">
            <v>0</v>
          </cell>
        </row>
        <row r="5412">
          <cell r="A5412">
            <v>0</v>
          </cell>
          <cell r="B5412">
            <v>0</v>
          </cell>
          <cell r="C5412">
            <v>0</v>
          </cell>
          <cell r="D5412">
            <v>0</v>
          </cell>
        </row>
        <row r="5413">
          <cell r="A5413">
            <v>0</v>
          </cell>
          <cell r="B5413">
            <v>0</v>
          </cell>
          <cell r="C5413">
            <v>0</v>
          </cell>
          <cell r="D5413">
            <v>0</v>
          </cell>
        </row>
        <row r="5414">
          <cell r="A5414">
            <v>0</v>
          </cell>
          <cell r="B5414">
            <v>0</v>
          </cell>
          <cell r="C5414">
            <v>0</v>
          </cell>
          <cell r="D5414">
            <v>0</v>
          </cell>
        </row>
        <row r="5415">
          <cell r="A5415">
            <v>0</v>
          </cell>
          <cell r="B5415">
            <v>0</v>
          </cell>
          <cell r="C5415">
            <v>0</v>
          </cell>
          <cell r="D5415">
            <v>0</v>
          </cell>
        </row>
        <row r="5416">
          <cell r="A5416">
            <v>0</v>
          </cell>
          <cell r="B5416">
            <v>0</v>
          </cell>
          <cell r="C5416">
            <v>0</v>
          </cell>
          <cell r="D5416">
            <v>0</v>
          </cell>
        </row>
        <row r="5417">
          <cell r="A5417">
            <v>0</v>
          </cell>
          <cell r="B5417">
            <v>0</v>
          </cell>
          <cell r="C5417">
            <v>0</v>
          </cell>
          <cell r="D5417">
            <v>0</v>
          </cell>
        </row>
        <row r="5418">
          <cell r="A5418">
            <v>0</v>
          </cell>
          <cell r="B5418">
            <v>0</v>
          </cell>
          <cell r="C5418">
            <v>0</v>
          </cell>
          <cell r="D5418">
            <v>0</v>
          </cell>
        </row>
        <row r="5419">
          <cell r="A5419">
            <v>0</v>
          </cell>
          <cell r="B5419">
            <v>0</v>
          </cell>
          <cell r="C5419">
            <v>0</v>
          </cell>
          <cell r="D5419">
            <v>0</v>
          </cell>
        </row>
        <row r="5420">
          <cell r="A5420">
            <v>0</v>
          </cell>
          <cell r="B5420">
            <v>0</v>
          </cell>
          <cell r="C5420">
            <v>0</v>
          </cell>
          <cell r="D5420">
            <v>0</v>
          </cell>
        </row>
        <row r="5421">
          <cell r="A5421">
            <v>0</v>
          </cell>
          <cell r="B5421">
            <v>0</v>
          </cell>
          <cell r="C5421">
            <v>0</v>
          </cell>
          <cell r="D5421">
            <v>0</v>
          </cell>
        </row>
        <row r="5422">
          <cell r="A5422">
            <v>0</v>
          </cell>
          <cell r="B5422">
            <v>0</v>
          </cell>
          <cell r="C5422">
            <v>0</v>
          </cell>
          <cell r="D5422">
            <v>0</v>
          </cell>
        </row>
        <row r="5423">
          <cell r="A5423">
            <v>0</v>
          </cell>
          <cell r="B5423">
            <v>0</v>
          </cell>
          <cell r="C5423">
            <v>0</v>
          </cell>
          <cell r="D5423">
            <v>0</v>
          </cell>
        </row>
        <row r="5424">
          <cell r="A5424">
            <v>0</v>
          </cell>
          <cell r="B5424">
            <v>0</v>
          </cell>
          <cell r="C5424">
            <v>0</v>
          </cell>
          <cell r="D5424">
            <v>0</v>
          </cell>
        </row>
        <row r="5425">
          <cell r="A5425">
            <v>0</v>
          </cell>
          <cell r="B5425">
            <v>0</v>
          </cell>
          <cell r="C5425">
            <v>0</v>
          </cell>
          <cell r="D5425">
            <v>0</v>
          </cell>
        </row>
        <row r="5426">
          <cell r="A5426">
            <v>0</v>
          </cell>
          <cell r="B5426">
            <v>0</v>
          </cell>
          <cell r="C5426">
            <v>0</v>
          </cell>
          <cell r="D5426">
            <v>0</v>
          </cell>
        </row>
        <row r="5427">
          <cell r="A5427">
            <v>0</v>
          </cell>
          <cell r="B5427">
            <v>0</v>
          </cell>
          <cell r="C5427">
            <v>0</v>
          </cell>
          <cell r="D5427">
            <v>0</v>
          </cell>
        </row>
        <row r="5428">
          <cell r="A5428">
            <v>0</v>
          </cell>
          <cell r="B5428">
            <v>0</v>
          </cell>
          <cell r="C5428">
            <v>0</v>
          </cell>
          <cell r="D5428">
            <v>0</v>
          </cell>
        </row>
        <row r="5429">
          <cell r="A5429">
            <v>0</v>
          </cell>
          <cell r="B5429">
            <v>0</v>
          </cell>
          <cell r="C5429">
            <v>0</v>
          </cell>
          <cell r="D5429">
            <v>0</v>
          </cell>
        </row>
        <row r="5430">
          <cell r="A5430">
            <v>0</v>
          </cell>
          <cell r="B5430">
            <v>0</v>
          </cell>
          <cell r="C5430">
            <v>0</v>
          </cell>
          <cell r="D5430">
            <v>0</v>
          </cell>
        </row>
        <row r="5431">
          <cell r="A5431">
            <v>0</v>
          </cell>
          <cell r="B5431">
            <v>0</v>
          </cell>
          <cell r="C5431">
            <v>0</v>
          </cell>
          <cell r="D5431">
            <v>0</v>
          </cell>
        </row>
        <row r="5432">
          <cell r="A5432">
            <v>0</v>
          </cell>
          <cell r="B5432">
            <v>0</v>
          </cell>
          <cell r="C5432">
            <v>0</v>
          </cell>
          <cell r="D5432">
            <v>0</v>
          </cell>
        </row>
        <row r="5433">
          <cell r="A5433">
            <v>0</v>
          </cell>
          <cell r="B5433">
            <v>0</v>
          </cell>
          <cell r="C5433">
            <v>0</v>
          </cell>
          <cell r="D5433">
            <v>0</v>
          </cell>
        </row>
        <row r="5434">
          <cell r="A5434">
            <v>0</v>
          </cell>
          <cell r="B5434">
            <v>0</v>
          </cell>
          <cell r="C5434">
            <v>0</v>
          </cell>
          <cell r="D5434">
            <v>0</v>
          </cell>
        </row>
        <row r="5435">
          <cell r="A5435">
            <v>0</v>
          </cell>
          <cell r="B5435">
            <v>0</v>
          </cell>
          <cell r="C5435">
            <v>0</v>
          </cell>
          <cell r="D5435">
            <v>0</v>
          </cell>
        </row>
        <row r="5436">
          <cell r="A5436">
            <v>0</v>
          </cell>
          <cell r="B5436">
            <v>0</v>
          </cell>
          <cell r="C5436">
            <v>0</v>
          </cell>
          <cell r="D5436">
            <v>0</v>
          </cell>
        </row>
        <row r="5437">
          <cell r="A5437">
            <v>0</v>
          </cell>
          <cell r="B5437">
            <v>0</v>
          </cell>
          <cell r="C5437">
            <v>0</v>
          </cell>
          <cell r="D5437">
            <v>0</v>
          </cell>
        </row>
        <row r="5438">
          <cell r="A5438">
            <v>0</v>
          </cell>
          <cell r="B5438">
            <v>0</v>
          </cell>
          <cell r="C5438">
            <v>0</v>
          </cell>
          <cell r="D5438">
            <v>0</v>
          </cell>
        </row>
        <row r="5439">
          <cell r="A5439">
            <v>0</v>
          </cell>
          <cell r="B5439">
            <v>0</v>
          </cell>
          <cell r="C5439">
            <v>0</v>
          </cell>
          <cell r="D5439">
            <v>0</v>
          </cell>
        </row>
        <row r="5440">
          <cell r="A5440">
            <v>0</v>
          </cell>
          <cell r="B5440">
            <v>0</v>
          </cell>
          <cell r="C5440">
            <v>0</v>
          </cell>
          <cell r="D5440">
            <v>0</v>
          </cell>
        </row>
        <row r="5441">
          <cell r="A5441">
            <v>0</v>
          </cell>
          <cell r="B5441">
            <v>0</v>
          </cell>
          <cell r="C5441">
            <v>0</v>
          </cell>
          <cell r="D5441">
            <v>0</v>
          </cell>
        </row>
        <row r="5442">
          <cell r="A5442">
            <v>0</v>
          </cell>
          <cell r="B5442">
            <v>0</v>
          </cell>
          <cell r="C5442">
            <v>0</v>
          </cell>
          <cell r="D5442">
            <v>0</v>
          </cell>
        </row>
        <row r="5443">
          <cell r="A5443">
            <v>0</v>
          </cell>
          <cell r="B5443">
            <v>0</v>
          </cell>
          <cell r="C5443">
            <v>0</v>
          </cell>
          <cell r="D5443">
            <v>0</v>
          </cell>
        </row>
        <row r="5444">
          <cell r="A5444">
            <v>0</v>
          </cell>
          <cell r="B5444">
            <v>0</v>
          </cell>
          <cell r="C5444">
            <v>0</v>
          </cell>
          <cell r="D5444">
            <v>0</v>
          </cell>
        </row>
        <row r="5445">
          <cell r="A5445">
            <v>0</v>
          </cell>
          <cell r="B5445">
            <v>0</v>
          </cell>
          <cell r="C5445">
            <v>0</v>
          </cell>
          <cell r="D5445">
            <v>0</v>
          </cell>
        </row>
        <row r="5446">
          <cell r="A5446">
            <v>0</v>
          </cell>
          <cell r="B5446">
            <v>0</v>
          </cell>
          <cell r="C5446">
            <v>0</v>
          </cell>
          <cell r="D5446">
            <v>0</v>
          </cell>
        </row>
        <row r="5447">
          <cell r="A5447">
            <v>0</v>
          </cell>
          <cell r="B5447">
            <v>0</v>
          </cell>
          <cell r="C5447">
            <v>0</v>
          </cell>
          <cell r="D5447">
            <v>0</v>
          </cell>
        </row>
        <row r="5448">
          <cell r="A5448">
            <v>0</v>
          </cell>
          <cell r="B5448">
            <v>0</v>
          </cell>
          <cell r="C5448">
            <v>0</v>
          </cell>
          <cell r="D5448">
            <v>0</v>
          </cell>
        </row>
        <row r="5449">
          <cell r="A5449">
            <v>0</v>
          </cell>
          <cell r="B5449">
            <v>0</v>
          </cell>
          <cell r="C5449">
            <v>0</v>
          </cell>
          <cell r="D5449">
            <v>0</v>
          </cell>
        </row>
        <row r="5450">
          <cell r="A5450">
            <v>0</v>
          </cell>
          <cell r="B5450">
            <v>0</v>
          </cell>
          <cell r="C5450">
            <v>0</v>
          </cell>
          <cell r="D5450">
            <v>0</v>
          </cell>
        </row>
        <row r="5451">
          <cell r="A5451">
            <v>0</v>
          </cell>
          <cell r="B5451">
            <v>0</v>
          </cell>
          <cell r="C5451">
            <v>0</v>
          </cell>
          <cell r="D5451">
            <v>0</v>
          </cell>
        </row>
        <row r="5452">
          <cell r="A5452">
            <v>0</v>
          </cell>
          <cell r="B5452">
            <v>0</v>
          </cell>
          <cell r="C5452">
            <v>0</v>
          </cell>
          <cell r="D5452">
            <v>0</v>
          </cell>
        </row>
        <row r="5453">
          <cell r="A5453">
            <v>0</v>
          </cell>
          <cell r="B5453">
            <v>0</v>
          </cell>
          <cell r="C5453">
            <v>0</v>
          </cell>
          <cell r="D5453">
            <v>0</v>
          </cell>
        </row>
        <row r="5454">
          <cell r="A5454">
            <v>0</v>
          </cell>
          <cell r="B5454">
            <v>0</v>
          </cell>
          <cell r="C5454">
            <v>0</v>
          </cell>
          <cell r="D5454">
            <v>0</v>
          </cell>
        </row>
        <row r="5455">
          <cell r="A5455">
            <v>0</v>
          </cell>
          <cell r="B5455">
            <v>0</v>
          </cell>
          <cell r="C5455">
            <v>0</v>
          </cell>
          <cell r="D5455">
            <v>0</v>
          </cell>
        </row>
        <row r="5456">
          <cell r="A5456">
            <v>0</v>
          </cell>
          <cell r="B5456">
            <v>0</v>
          </cell>
          <cell r="C5456">
            <v>0</v>
          </cell>
          <cell r="D5456">
            <v>0</v>
          </cell>
        </row>
        <row r="5457">
          <cell r="A5457">
            <v>0</v>
          </cell>
          <cell r="B5457">
            <v>0</v>
          </cell>
          <cell r="C5457">
            <v>0</v>
          </cell>
          <cell r="D5457">
            <v>0</v>
          </cell>
        </row>
        <row r="5458">
          <cell r="A5458">
            <v>0</v>
          </cell>
          <cell r="B5458">
            <v>0</v>
          </cell>
          <cell r="C5458">
            <v>0</v>
          </cell>
          <cell r="D5458">
            <v>0</v>
          </cell>
        </row>
        <row r="5459">
          <cell r="A5459">
            <v>0</v>
          </cell>
          <cell r="B5459">
            <v>0</v>
          </cell>
          <cell r="C5459">
            <v>0</v>
          </cell>
          <cell r="D5459">
            <v>0</v>
          </cell>
        </row>
        <row r="5460">
          <cell r="A5460">
            <v>0</v>
          </cell>
          <cell r="B5460">
            <v>0</v>
          </cell>
          <cell r="C5460">
            <v>0</v>
          </cell>
          <cell r="D5460">
            <v>0</v>
          </cell>
        </row>
        <row r="5461">
          <cell r="A5461">
            <v>0</v>
          </cell>
          <cell r="B5461">
            <v>0</v>
          </cell>
          <cell r="C5461">
            <v>0</v>
          </cell>
          <cell r="D5461">
            <v>0</v>
          </cell>
        </row>
        <row r="5462">
          <cell r="A5462">
            <v>0</v>
          </cell>
          <cell r="B5462">
            <v>0</v>
          </cell>
          <cell r="C5462">
            <v>0</v>
          </cell>
          <cell r="D5462">
            <v>0</v>
          </cell>
        </row>
        <row r="5463">
          <cell r="A5463">
            <v>0</v>
          </cell>
          <cell r="B5463">
            <v>0</v>
          </cell>
          <cell r="C5463">
            <v>0</v>
          </cell>
          <cell r="D5463">
            <v>0</v>
          </cell>
        </row>
        <row r="5464">
          <cell r="A5464">
            <v>0</v>
          </cell>
          <cell r="B5464">
            <v>0</v>
          </cell>
          <cell r="C5464">
            <v>0</v>
          </cell>
          <cell r="D5464">
            <v>0</v>
          </cell>
        </row>
        <row r="5465">
          <cell r="A5465">
            <v>0</v>
          </cell>
          <cell r="B5465">
            <v>0</v>
          </cell>
          <cell r="C5465">
            <v>0</v>
          </cell>
          <cell r="D5465">
            <v>0</v>
          </cell>
        </row>
        <row r="5466">
          <cell r="A5466">
            <v>0</v>
          </cell>
          <cell r="B5466">
            <v>0</v>
          </cell>
          <cell r="C5466">
            <v>0</v>
          </cell>
          <cell r="D5466">
            <v>0</v>
          </cell>
        </row>
        <row r="5467">
          <cell r="A5467">
            <v>0</v>
          </cell>
          <cell r="B5467">
            <v>0</v>
          </cell>
          <cell r="C5467">
            <v>0</v>
          </cell>
          <cell r="D5467">
            <v>0</v>
          </cell>
        </row>
        <row r="5468">
          <cell r="A5468">
            <v>0</v>
          </cell>
          <cell r="B5468">
            <v>0</v>
          </cell>
          <cell r="C5468">
            <v>0</v>
          </cell>
          <cell r="D5468">
            <v>0</v>
          </cell>
        </row>
        <row r="5469">
          <cell r="A5469">
            <v>0</v>
          </cell>
          <cell r="B5469">
            <v>0</v>
          </cell>
          <cell r="C5469">
            <v>0</v>
          </cell>
          <cell r="D5469">
            <v>0</v>
          </cell>
        </row>
        <row r="5470">
          <cell r="A5470">
            <v>0</v>
          </cell>
          <cell r="B5470">
            <v>0</v>
          </cell>
          <cell r="C5470">
            <v>0</v>
          </cell>
          <cell r="D5470">
            <v>0</v>
          </cell>
        </row>
        <row r="5471">
          <cell r="A5471">
            <v>0</v>
          </cell>
          <cell r="B5471">
            <v>0</v>
          </cell>
          <cell r="C5471">
            <v>0</v>
          </cell>
          <cell r="D5471">
            <v>0</v>
          </cell>
        </row>
        <row r="5472">
          <cell r="A5472">
            <v>0</v>
          </cell>
          <cell r="B5472">
            <v>0</v>
          </cell>
          <cell r="C5472">
            <v>0</v>
          </cell>
          <cell r="D5472">
            <v>0</v>
          </cell>
        </row>
        <row r="5473">
          <cell r="A5473">
            <v>0</v>
          </cell>
          <cell r="B5473">
            <v>0</v>
          </cell>
          <cell r="C5473">
            <v>0</v>
          </cell>
          <cell r="D5473">
            <v>0</v>
          </cell>
        </row>
        <row r="5474">
          <cell r="A5474">
            <v>0</v>
          </cell>
          <cell r="B5474">
            <v>0</v>
          </cell>
          <cell r="C5474">
            <v>0</v>
          </cell>
          <cell r="D5474">
            <v>0</v>
          </cell>
        </row>
        <row r="5475">
          <cell r="A5475">
            <v>0</v>
          </cell>
          <cell r="B5475">
            <v>0</v>
          </cell>
          <cell r="C5475">
            <v>0</v>
          </cell>
          <cell r="D5475">
            <v>0</v>
          </cell>
        </row>
        <row r="5476">
          <cell r="A5476">
            <v>0</v>
          </cell>
          <cell r="B5476">
            <v>0</v>
          </cell>
          <cell r="C5476">
            <v>0</v>
          </cell>
          <cell r="D5476">
            <v>0</v>
          </cell>
        </row>
        <row r="5477">
          <cell r="A5477">
            <v>0</v>
          </cell>
          <cell r="B5477">
            <v>0</v>
          </cell>
          <cell r="C5477">
            <v>0</v>
          </cell>
          <cell r="D5477">
            <v>0</v>
          </cell>
        </row>
        <row r="5478">
          <cell r="A5478">
            <v>0</v>
          </cell>
          <cell r="B5478">
            <v>0</v>
          </cell>
          <cell r="C5478">
            <v>0</v>
          </cell>
          <cell r="D5478">
            <v>0</v>
          </cell>
        </row>
        <row r="5479">
          <cell r="A5479">
            <v>0</v>
          </cell>
          <cell r="B5479">
            <v>0</v>
          </cell>
          <cell r="C5479">
            <v>0</v>
          </cell>
          <cell r="D5479">
            <v>0</v>
          </cell>
        </row>
        <row r="5480">
          <cell r="A5480">
            <v>0</v>
          </cell>
          <cell r="B5480">
            <v>0</v>
          </cell>
          <cell r="C5480">
            <v>0</v>
          </cell>
          <cell r="D5480">
            <v>0</v>
          </cell>
        </row>
        <row r="5481">
          <cell r="A5481">
            <v>0</v>
          </cell>
          <cell r="B5481">
            <v>0</v>
          </cell>
          <cell r="C5481">
            <v>0</v>
          </cell>
          <cell r="D5481">
            <v>0</v>
          </cell>
        </row>
        <row r="5482">
          <cell r="A5482">
            <v>0</v>
          </cell>
          <cell r="B5482">
            <v>0</v>
          </cell>
          <cell r="C5482">
            <v>0</v>
          </cell>
          <cell r="D5482">
            <v>0</v>
          </cell>
        </row>
        <row r="5483">
          <cell r="A5483">
            <v>0</v>
          </cell>
          <cell r="B5483">
            <v>0</v>
          </cell>
          <cell r="C5483">
            <v>0</v>
          </cell>
          <cell r="D5483">
            <v>0</v>
          </cell>
        </row>
        <row r="5484">
          <cell r="A5484">
            <v>0</v>
          </cell>
          <cell r="B5484">
            <v>0</v>
          </cell>
          <cell r="C5484">
            <v>0</v>
          </cell>
          <cell r="D5484">
            <v>0</v>
          </cell>
        </row>
        <row r="5485">
          <cell r="A5485">
            <v>0</v>
          </cell>
          <cell r="B5485">
            <v>0</v>
          </cell>
          <cell r="C5485">
            <v>0</v>
          </cell>
          <cell r="D5485">
            <v>0</v>
          </cell>
        </row>
        <row r="5486">
          <cell r="A5486">
            <v>0</v>
          </cell>
          <cell r="B5486">
            <v>0</v>
          </cell>
          <cell r="C5486">
            <v>0</v>
          </cell>
          <cell r="D5486">
            <v>0</v>
          </cell>
        </row>
        <row r="5487">
          <cell r="A5487">
            <v>0</v>
          </cell>
          <cell r="B5487">
            <v>0</v>
          </cell>
          <cell r="C5487">
            <v>0</v>
          </cell>
          <cell r="D5487">
            <v>0</v>
          </cell>
        </row>
        <row r="5488">
          <cell r="A5488">
            <v>0</v>
          </cell>
          <cell r="B5488">
            <v>0</v>
          </cell>
          <cell r="C5488">
            <v>0</v>
          </cell>
          <cell r="D5488">
            <v>0</v>
          </cell>
        </row>
        <row r="5489">
          <cell r="A5489">
            <v>0</v>
          </cell>
          <cell r="B5489">
            <v>0</v>
          </cell>
          <cell r="C5489">
            <v>0</v>
          </cell>
          <cell r="D5489">
            <v>0</v>
          </cell>
        </row>
        <row r="5490">
          <cell r="A5490">
            <v>0</v>
          </cell>
          <cell r="B5490">
            <v>0</v>
          </cell>
          <cell r="C5490">
            <v>0</v>
          </cell>
          <cell r="D5490">
            <v>0</v>
          </cell>
        </row>
        <row r="5491">
          <cell r="A5491">
            <v>0</v>
          </cell>
          <cell r="B5491">
            <v>0</v>
          </cell>
          <cell r="C5491">
            <v>0</v>
          </cell>
          <cell r="D5491">
            <v>0</v>
          </cell>
        </row>
        <row r="5492">
          <cell r="A5492">
            <v>0</v>
          </cell>
          <cell r="B5492">
            <v>0</v>
          </cell>
          <cell r="C5492">
            <v>0</v>
          </cell>
          <cell r="D5492">
            <v>0</v>
          </cell>
        </row>
        <row r="5493">
          <cell r="A5493">
            <v>0</v>
          </cell>
          <cell r="B5493">
            <v>0</v>
          </cell>
          <cell r="C5493">
            <v>0</v>
          </cell>
          <cell r="D5493">
            <v>0</v>
          </cell>
        </row>
        <row r="5494">
          <cell r="A5494">
            <v>0</v>
          </cell>
          <cell r="B5494">
            <v>0</v>
          </cell>
          <cell r="C5494">
            <v>0</v>
          </cell>
          <cell r="D5494">
            <v>0</v>
          </cell>
        </row>
        <row r="5495">
          <cell r="A5495">
            <v>0</v>
          </cell>
          <cell r="B5495">
            <v>0</v>
          </cell>
          <cell r="C5495">
            <v>0</v>
          </cell>
          <cell r="D5495">
            <v>0</v>
          </cell>
        </row>
        <row r="5496">
          <cell r="A5496">
            <v>0</v>
          </cell>
          <cell r="B5496">
            <v>0</v>
          </cell>
          <cell r="C5496">
            <v>0</v>
          </cell>
          <cell r="D5496">
            <v>0</v>
          </cell>
        </row>
        <row r="5497">
          <cell r="A5497">
            <v>0</v>
          </cell>
          <cell r="B5497">
            <v>0</v>
          </cell>
          <cell r="C5497">
            <v>0</v>
          </cell>
          <cell r="D5497">
            <v>0</v>
          </cell>
        </row>
        <row r="5498">
          <cell r="A5498">
            <v>0</v>
          </cell>
          <cell r="B5498">
            <v>0</v>
          </cell>
          <cell r="C5498">
            <v>0</v>
          </cell>
          <cell r="D5498">
            <v>0</v>
          </cell>
        </row>
        <row r="5499">
          <cell r="A5499">
            <v>0</v>
          </cell>
          <cell r="B5499">
            <v>0</v>
          </cell>
          <cell r="C5499">
            <v>0</v>
          </cell>
          <cell r="D5499">
            <v>0</v>
          </cell>
        </row>
        <row r="5500">
          <cell r="A5500">
            <v>0</v>
          </cell>
          <cell r="B5500">
            <v>0</v>
          </cell>
          <cell r="C5500">
            <v>0</v>
          </cell>
          <cell r="D5500">
            <v>0</v>
          </cell>
        </row>
        <row r="5501">
          <cell r="A5501">
            <v>0</v>
          </cell>
          <cell r="B5501">
            <v>0</v>
          </cell>
          <cell r="C5501">
            <v>0</v>
          </cell>
          <cell r="D5501">
            <v>0</v>
          </cell>
        </row>
        <row r="5502">
          <cell r="A5502">
            <v>0</v>
          </cell>
          <cell r="B5502">
            <v>0</v>
          </cell>
          <cell r="C5502">
            <v>0</v>
          </cell>
          <cell r="D5502">
            <v>0</v>
          </cell>
        </row>
        <row r="5503">
          <cell r="A5503">
            <v>0</v>
          </cell>
          <cell r="B5503">
            <v>0</v>
          </cell>
          <cell r="C5503">
            <v>0</v>
          </cell>
          <cell r="D5503">
            <v>0</v>
          </cell>
        </row>
        <row r="5504">
          <cell r="A5504">
            <v>0</v>
          </cell>
          <cell r="B5504">
            <v>0</v>
          </cell>
          <cell r="C5504">
            <v>0</v>
          </cell>
          <cell r="D5504">
            <v>0</v>
          </cell>
        </row>
        <row r="5505">
          <cell r="A5505">
            <v>0</v>
          </cell>
          <cell r="B5505">
            <v>0</v>
          </cell>
          <cell r="C5505">
            <v>0</v>
          </cell>
          <cell r="D5505">
            <v>0</v>
          </cell>
        </row>
        <row r="5506">
          <cell r="A5506">
            <v>0</v>
          </cell>
          <cell r="B5506">
            <v>0</v>
          </cell>
          <cell r="C5506">
            <v>0</v>
          </cell>
          <cell r="D5506">
            <v>0</v>
          </cell>
        </row>
        <row r="5507">
          <cell r="A5507">
            <v>0</v>
          </cell>
          <cell r="B5507">
            <v>0</v>
          </cell>
          <cell r="C5507">
            <v>0</v>
          </cell>
          <cell r="D5507">
            <v>0</v>
          </cell>
        </row>
        <row r="5508">
          <cell r="A5508">
            <v>0</v>
          </cell>
          <cell r="B5508">
            <v>0</v>
          </cell>
          <cell r="C5508">
            <v>0</v>
          </cell>
          <cell r="D5508">
            <v>0</v>
          </cell>
        </row>
        <row r="5509">
          <cell r="A5509">
            <v>0</v>
          </cell>
          <cell r="B5509">
            <v>0</v>
          </cell>
          <cell r="C5509">
            <v>0</v>
          </cell>
          <cell r="D5509">
            <v>0</v>
          </cell>
        </row>
        <row r="5510">
          <cell r="A5510">
            <v>0</v>
          </cell>
          <cell r="B5510">
            <v>0</v>
          </cell>
          <cell r="C5510">
            <v>0</v>
          </cell>
          <cell r="D5510">
            <v>0</v>
          </cell>
        </row>
        <row r="5511">
          <cell r="A5511">
            <v>0</v>
          </cell>
          <cell r="B5511">
            <v>0</v>
          </cell>
          <cell r="C5511">
            <v>0</v>
          </cell>
          <cell r="D5511">
            <v>0</v>
          </cell>
        </row>
        <row r="5512">
          <cell r="A5512">
            <v>0</v>
          </cell>
          <cell r="B5512">
            <v>0</v>
          </cell>
          <cell r="C5512">
            <v>0</v>
          </cell>
          <cell r="D5512">
            <v>0</v>
          </cell>
        </row>
        <row r="5513">
          <cell r="A5513">
            <v>0</v>
          </cell>
          <cell r="B5513">
            <v>0</v>
          </cell>
          <cell r="C5513">
            <v>0</v>
          </cell>
          <cell r="D5513">
            <v>0</v>
          </cell>
        </row>
        <row r="5514">
          <cell r="A5514">
            <v>0</v>
          </cell>
          <cell r="B5514">
            <v>0</v>
          </cell>
          <cell r="C5514">
            <v>0</v>
          </cell>
          <cell r="D5514">
            <v>0</v>
          </cell>
        </row>
        <row r="5515">
          <cell r="A5515">
            <v>0</v>
          </cell>
          <cell r="B5515">
            <v>0</v>
          </cell>
          <cell r="C5515">
            <v>0</v>
          </cell>
          <cell r="D5515">
            <v>0</v>
          </cell>
        </row>
        <row r="5516">
          <cell r="A5516">
            <v>0</v>
          </cell>
          <cell r="B5516">
            <v>0</v>
          </cell>
          <cell r="C5516">
            <v>0</v>
          </cell>
          <cell r="D5516">
            <v>0</v>
          </cell>
        </row>
        <row r="5517">
          <cell r="A5517">
            <v>0</v>
          </cell>
          <cell r="B5517">
            <v>0</v>
          </cell>
          <cell r="C5517">
            <v>0</v>
          </cell>
          <cell r="D5517">
            <v>0</v>
          </cell>
        </row>
        <row r="5518">
          <cell r="A5518">
            <v>0</v>
          </cell>
          <cell r="B5518">
            <v>0</v>
          </cell>
          <cell r="C5518">
            <v>0</v>
          </cell>
          <cell r="D5518">
            <v>0</v>
          </cell>
        </row>
        <row r="5519">
          <cell r="A5519">
            <v>0</v>
          </cell>
          <cell r="B5519">
            <v>0</v>
          </cell>
          <cell r="C5519">
            <v>0</v>
          </cell>
          <cell r="D5519">
            <v>0</v>
          </cell>
        </row>
        <row r="5520">
          <cell r="A5520">
            <v>0</v>
          </cell>
          <cell r="B5520">
            <v>0</v>
          </cell>
          <cell r="C5520">
            <v>0</v>
          </cell>
          <cell r="D5520">
            <v>0</v>
          </cell>
        </row>
        <row r="5521">
          <cell r="A5521">
            <v>0</v>
          </cell>
          <cell r="B5521">
            <v>0</v>
          </cell>
          <cell r="C5521">
            <v>0</v>
          </cell>
          <cell r="D5521">
            <v>0</v>
          </cell>
        </row>
        <row r="5522">
          <cell r="A5522">
            <v>0</v>
          </cell>
          <cell r="B5522">
            <v>0</v>
          </cell>
          <cell r="C5522">
            <v>0</v>
          </cell>
          <cell r="D5522">
            <v>0</v>
          </cell>
        </row>
        <row r="5523">
          <cell r="A5523">
            <v>0</v>
          </cell>
          <cell r="B5523">
            <v>0</v>
          </cell>
          <cell r="C5523">
            <v>0</v>
          </cell>
          <cell r="D5523">
            <v>0</v>
          </cell>
        </row>
        <row r="5524">
          <cell r="A5524">
            <v>0</v>
          </cell>
          <cell r="B5524">
            <v>0</v>
          </cell>
          <cell r="C5524">
            <v>0</v>
          </cell>
          <cell r="D5524">
            <v>0</v>
          </cell>
        </row>
        <row r="5525">
          <cell r="A5525">
            <v>0</v>
          </cell>
          <cell r="B5525">
            <v>0</v>
          </cell>
          <cell r="C5525">
            <v>0</v>
          </cell>
          <cell r="D5525">
            <v>0</v>
          </cell>
        </row>
        <row r="5526">
          <cell r="A5526">
            <v>0</v>
          </cell>
          <cell r="B5526">
            <v>0</v>
          </cell>
          <cell r="C5526">
            <v>0</v>
          </cell>
          <cell r="D5526">
            <v>0</v>
          </cell>
        </row>
        <row r="5527">
          <cell r="A5527">
            <v>0</v>
          </cell>
          <cell r="B5527">
            <v>0</v>
          </cell>
          <cell r="C5527">
            <v>0</v>
          </cell>
          <cell r="D5527">
            <v>0</v>
          </cell>
        </row>
        <row r="5528">
          <cell r="A5528">
            <v>0</v>
          </cell>
          <cell r="B5528">
            <v>0</v>
          </cell>
          <cell r="C5528">
            <v>0</v>
          </cell>
          <cell r="D5528">
            <v>0</v>
          </cell>
        </row>
        <row r="5529">
          <cell r="A5529">
            <v>0</v>
          </cell>
          <cell r="B5529">
            <v>0</v>
          </cell>
          <cell r="C5529">
            <v>0</v>
          </cell>
          <cell r="D5529">
            <v>0</v>
          </cell>
        </row>
        <row r="5530">
          <cell r="A5530">
            <v>0</v>
          </cell>
          <cell r="B5530">
            <v>0</v>
          </cell>
          <cell r="C5530">
            <v>0</v>
          </cell>
          <cell r="D5530">
            <v>0</v>
          </cell>
        </row>
        <row r="5531">
          <cell r="A5531">
            <v>0</v>
          </cell>
          <cell r="B5531">
            <v>0</v>
          </cell>
          <cell r="C5531">
            <v>0</v>
          </cell>
          <cell r="D5531">
            <v>0</v>
          </cell>
        </row>
        <row r="5532">
          <cell r="A5532">
            <v>0</v>
          </cell>
          <cell r="B5532">
            <v>0</v>
          </cell>
          <cell r="C5532">
            <v>0</v>
          </cell>
          <cell r="D5532">
            <v>0</v>
          </cell>
        </row>
        <row r="5533">
          <cell r="A5533">
            <v>0</v>
          </cell>
          <cell r="B5533">
            <v>0</v>
          </cell>
          <cell r="C5533">
            <v>0</v>
          </cell>
          <cell r="D5533">
            <v>0</v>
          </cell>
        </row>
        <row r="5534">
          <cell r="A5534">
            <v>0</v>
          </cell>
          <cell r="B5534">
            <v>0</v>
          </cell>
          <cell r="C5534">
            <v>0</v>
          </cell>
          <cell r="D5534">
            <v>0</v>
          </cell>
        </row>
        <row r="5535">
          <cell r="A5535">
            <v>0</v>
          </cell>
          <cell r="B5535">
            <v>0</v>
          </cell>
          <cell r="C5535">
            <v>0</v>
          </cell>
          <cell r="D5535">
            <v>0</v>
          </cell>
        </row>
        <row r="5536">
          <cell r="A5536">
            <v>0</v>
          </cell>
          <cell r="B5536">
            <v>0</v>
          </cell>
          <cell r="C5536">
            <v>0</v>
          </cell>
          <cell r="D5536">
            <v>0</v>
          </cell>
        </row>
        <row r="5537">
          <cell r="A5537">
            <v>0</v>
          </cell>
          <cell r="B5537">
            <v>0</v>
          </cell>
          <cell r="C5537">
            <v>0</v>
          </cell>
          <cell r="D5537">
            <v>0</v>
          </cell>
        </row>
        <row r="5538">
          <cell r="A5538">
            <v>0</v>
          </cell>
          <cell r="B5538">
            <v>0</v>
          </cell>
          <cell r="C5538">
            <v>0</v>
          </cell>
          <cell r="D5538">
            <v>0</v>
          </cell>
        </row>
        <row r="5539">
          <cell r="A5539">
            <v>0</v>
          </cell>
          <cell r="B5539">
            <v>0</v>
          </cell>
          <cell r="C5539">
            <v>0</v>
          </cell>
          <cell r="D5539">
            <v>0</v>
          </cell>
        </row>
        <row r="5540">
          <cell r="A5540">
            <v>0</v>
          </cell>
          <cell r="B5540">
            <v>0</v>
          </cell>
          <cell r="C5540">
            <v>0</v>
          </cell>
          <cell r="D5540">
            <v>0</v>
          </cell>
        </row>
        <row r="5541">
          <cell r="A5541">
            <v>0</v>
          </cell>
          <cell r="B5541">
            <v>0</v>
          </cell>
          <cell r="C5541">
            <v>0</v>
          </cell>
          <cell r="D5541">
            <v>0</v>
          </cell>
        </row>
        <row r="5542">
          <cell r="A5542">
            <v>0</v>
          </cell>
          <cell r="B5542">
            <v>0</v>
          </cell>
          <cell r="C5542">
            <v>0</v>
          </cell>
          <cell r="D5542">
            <v>0</v>
          </cell>
        </row>
        <row r="5543">
          <cell r="A5543">
            <v>0</v>
          </cell>
          <cell r="B5543">
            <v>0</v>
          </cell>
          <cell r="C5543">
            <v>0</v>
          </cell>
          <cell r="D5543">
            <v>0</v>
          </cell>
        </row>
        <row r="5544">
          <cell r="A5544">
            <v>0</v>
          </cell>
          <cell r="B5544">
            <v>0</v>
          </cell>
          <cell r="C5544">
            <v>0</v>
          </cell>
          <cell r="D5544">
            <v>0</v>
          </cell>
        </row>
        <row r="5545">
          <cell r="A5545">
            <v>0</v>
          </cell>
          <cell r="B5545">
            <v>0</v>
          </cell>
          <cell r="C5545">
            <v>0</v>
          </cell>
          <cell r="D5545">
            <v>0</v>
          </cell>
        </row>
        <row r="5546">
          <cell r="A5546">
            <v>0</v>
          </cell>
          <cell r="B5546">
            <v>0</v>
          </cell>
          <cell r="C5546">
            <v>0</v>
          </cell>
          <cell r="D5546">
            <v>0</v>
          </cell>
        </row>
        <row r="5547">
          <cell r="A5547">
            <v>0</v>
          </cell>
          <cell r="B5547">
            <v>0</v>
          </cell>
          <cell r="C5547">
            <v>0</v>
          </cell>
          <cell r="D5547">
            <v>0</v>
          </cell>
        </row>
        <row r="5548">
          <cell r="A5548">
            <v>0</v>
          </cell>
          <cell r="B5548">
            <v>0</v>
          </cell>
          <cell r="C5548">
            <v>0</v>
          </cell>
          <cell r="D5548">
            <v>0</v>
          </cell>
        </row>
        <row r="5549">
          <cell r="A5549">
            <v>0</v>
          </cell>
          <cell r="B5549">
            <v>0</v>
          </cell>
          <cell r="C5549">
            <v>0</v>
          </cell>
          <cell r="D5549">
            <v>0</v>
          </cell>
        </row>
        <row r="5550">
          <cell r="A5550">
            <v>0</v>
          </cell>
          <cell r="B5550">
            <v>0</v>
          </cell>
          <cell r="C5550">
            <v>0</v>
          </cell>
          <cell r="D5550">
            <v>0</v>
          </cell>
        </row>
        <row r="5551">
          <cell r="A5551">
            <v>0</v>
          </cell>
          <cell r="B5551">
            <v>0</v>
          </cell>
          <cell r="C5551">
            <v>0</v>
          </cell>
          <cell r="D5551">
            <v>0</v>
          </cell>
        </row>
        <row r="5552">
          <cell r="A5552">
            <v>0</v>
          </cell>
          <cell r="B5552">
            <v>0</v>
          </cell>
          <cell r="C5552">
            <v>0</v>
          </cell>
          <cell r="D5552">
            <v>0</v>
          </cell>
        </row>
        <row r="5553">
          <cell r="A5553">
            <v>0</v>
          </cell>
          <cell r="B5553">
            <v>0</v>
          </cell>
          <cell r="C5553">
            <v>0</v>
          </cell>
          <cell r="D5553">
            <v>0</v>
          </cell>
        </row>
        <row r="5554">
          <cell r="A5554">
            <v>0</v>
          </cell>
          <cell r="B5554">
            <v>0</v>
          </cell>
          <cell r="C5554">
            <v>0</v>
          </cell>
          <cell r="D5554">
            <v>0</v>
          </cell>
        </row>
        <row r="5555">
          <cell r="A5555">
            <v>0</v>
          </cell>
          <cell r="B5555">
            <v>0</v>
          </cell>
          <cell r="C5555">
            <v>0</v>
          </cell>
          <cell r="D5555">
            <v>0</v>
          </cell>
        </row>
        <row r="5556">
          <cell r="A5556">
            <v>0</v>
          </cell>
          <cell r="B5556">
            <v>0</v>
          </cell>
          <cell r="C5556">
            <v>0</v>
          </cell>
          <cell r="D5556">
            <v>0</v>
          </cell>
        </row>
        <row r="5557">
          <cell r="A5557">
            <v>0</v>
          </cell>
          <cell r="B5557">
            <v>0</v>
          </cell>
          <cell r="C5557">
            <v>0</v>
          </cell>
          <cell r="D5557">
            <v>0</v>
          </cell>
        </row>
        <row r="5558">
          <cell r="A5558">
            <v>0</v>
          </cell>
          <cell r="B5558">
            <v>0</v>
          </cell>
          <cell r="C5558">
            <v>0</v>
          </cell>
          <cell r="D5558">
            <v>0</v>
          </cell>
        </row>
        <row r="5559">
          <cell r="A5559">
            <v>0</v>
          </cell>
          <cell r="B5559">
            <v>0</v>
          </cell>
          <cell r="C5559">
            <v>0</v>
          </cell>
          <cell r="D5559">
            <v>0</v>
          </cell>
        </row>
        <row r="5560">
          <cell r="A5560">
            <v>0</v>
          </cell>
          <cell r="B5560">
            <v>0</v>
          </cell>
          <cell r="C5560">
            <v>0</v>
          </cell>
          <cell r="D5560">
            <v>0</v>
          </cell>
        </row>
        <row r="5561">
          <cell r="A5561">
            <v>0</v>
          </cell>
          <cell r="B5561">
            <v>0</v>
          </cell>
          <cell r="C5561">
            <v>0</v>
          </cell>
          <cell r="D5561">
            <v>0</v>
          </cell>
        </row>
        <row r="5562">
          <cell r="A5562">
            <v>0</v>
          </cell>
          <cell r="B5562">
            <v>0</v>
          </cell>
          <cell r="C5562">
            <v>0</v>
          </cell>
          <cell r="D5562">
            <v>0</v>
          </cell>
        </row>
        <row r="5563">
          <cell r="A5563">
            <v>0</v>
          </cell>
          <cell r="B5563">
            <v>0</v>
          </cell>
          <cell r="C5563">
            <v>0</v>
          </cell>
          <cell r="D5563">
            <v>0</v>
          </cell>
        </row>
        <row r="5564">
          <cell r="A5564">
            <v>0</v>
          </cell>
          <cell r="B5564">
            <v>0</v>
          </cell>
          <cell r="C5564">
            <v>0</v>
          </cell>
          <cell r="D5564">
            <v>0</v>
          </cell>
        </row>
        <row r="5565">
          <cell r="A5565">
            <v>0</v>
          </cell>
          <cell r="B5565">
            <v>0</v>
          </cell>
          <cell r="C5565">
            <v>0</v>
          </cell>
          <cell r="D5565">
            <v>0</v>
          </cell>
        </row>
        <row r="5566">
          <cell r="A5566">
            <v>0</v>
          </cell>
          <cell r="B5566">
            <v>0</v>
          </cell>
          <cell r="C5566">
            <v>0</v>
          </cell>
          <cell r="D5566">
            <v>0</v>
          </cell>
        </row>
        <row r="5567">
          <cell r="A5567">
            <v>0</v>
          </cell>
          <cell r="B5567">
            <v>0</v>
          </cell>
          <cell r="C5567">
            <v>0</v>
          </cell>
          <cell r="D5567">
            <v>0</v>
          </cell>
        </row>
        <row r="5568">
          <cell r="A5568">
            <v>0</v>
          </cell>
          <cell r="B5568">
            <v>0</v>
          </cell>
          <cell r="C5568">
            <v>0</v>
          </cell>
          <cell r="D5568">
            <v>0</v>
          </cell>
        </row>
        <row r="5569">
          <cell r="A5569">
            <v>0</v>
          </cell>
          <cell r="B5569">
            <v>0</v>
          </cell>
          <cell r="C5569">
            <v>0</v>
          </cell>
          <cell r="D5569">
            <v>0</v>
          </cell>
        </row>
        <row r="5570">
          <cell r="A5570">
            <v>0</v>
          </cell>
          <cell r="B5570">
            <v>0</v>
          </cell>
          <cell r="C5570">
            <v>0</v>
          </cell>
          <cell r="D5570">
            <v>0</v>
          </cell>
        </row>
        <row r="5571">
          <cell r="A5571">
            <v>0</v>
          </cell>
          <cell r="B5571">
            <v>0</v>
          </cell>
          <cell r="C5571">
            <v>0</v>
          </cell>
          <cell r="D5571">
            <v>0</v>
          </cell>
        </row>
        <row r="5572">
          <cell r="A5572">
            <v>0</v>
          </cell>
          <cell r="B5572">
            <v>0</v>
          </cell>
          <cell r="C5572">
            <v>0</v>
          </cell>
          <cell r="D5572">
            <v>0</v>
          </cell>
        </row>
        <row r="5573">
          <cell r="A5573">
            <v>0</v>
          </cell>
          <cell r="B5573">
            <v>0</v>
          </cell>
          <cell r="C5573">
            <v>0</v>
          </cell>
          <cell r="D5573">
            <v>0</v>
          </cell>
        </row>
        <row r="5574">
          <cell r="A5574">
            <v>0</v>
          </cell>
          <cell r="B5574">
            <v>0</v>
          </cell>
          <cell r="C5574">
            <v>0</v>
          </cell>
          <cell r="D5574">
            <v>0</v>
          </cell>
        </row>
        <row r="5575">
          <cell r="A5575">
            <v>0</v>
          </cell>
          <cell r="B5575">
            <v>0</v>
          </cell>
          <cell r="C5575">
            <v>0</v>
          </cell>
          <cell r="D5575">
            <v>0</v>
          </cell>
        </row>
        <row r="5576">
          <cell r="A5576">
            <v>0</v>
          </cell>
          <cell r="B5576">
            <v>0</v>
          </cell>
          <cell r="C5576">
            <v>0</v>
          </cell>
          <cell r="D5576">
            <v>0</v>
          </cell>
        </row>
        <row r="5577">
          <cell r="A5577">
            <v>0</v>
          </cell>
          <cell r="B5577">
            <v>0</v>
          </cell>
          <cell r="C5577">
            <v>0</v>
          </cell>
          <cell r="D5577">
            <v>0</v>
          </cell>
        </row>
        <row r="5578">
          <cell r="A5578">
            <v>0</v>
          </cell>
          <cell r="B5578">
            <v>0</v>
          </cell>
          <cell r="C5578">
            <v>0</v>
          </cell>
          <cell r="D5578">
            <v>0</v>
          </cell>
        </row>
        <row r="5579">
          <cell r="A5579">
            <v>0</v>
          </cell>
          <cell r="B5579">
            <v>0</v>
          </cell>
          <cell r="C5579">
            <v>0</v>
          </cell>
          <cell r="D5579">
            <v>0</v>
          </cell>
        </row>
        <row r="5580">
          <cell r="A5580">
            <v>0</v>
          </cell>
          <cell r="B5580">
            <v>0</v>
          </cell>
          <cell r="C5580">
            <v>0</v>
          </cell>
          <cell r="D5580">
            <v>0</v>
          </cell>
        </row>
        <row r="5581">
          <cell r="A5581">
            <v>0</v>
          </cell>
          <cell r="B5581">
            <v>0</v>
          </cell>
          <cell r="C5581">
            <v>0</v>
          </cell>
          <cell r="D5581">
            <v>0</v>
          </cell>
        </row>
        <row r="5582">
          <cell r="A5582">
            <v>0</v>
          </cell>
          <cell r="B5582">
            <v>0</v>
          </cell>
          <cell r="C5582">
            <v>0</v>
          </cell>
          <cell r="D5582">
            <v>0</v>
          </cell>
        </row>
        <row r="5583">
          <cell r="A5583">
            <v>0</v>
          </cell>
          <cell r="B5583">
            <v>0</v>
          </cell>
          <cell r="C5583">
            <v>0</v>
          </cell>
          <cell r="D5583">
            <v>0</v>
          </cell>
        </row>
        <row r="5584">
          <cell r="A5584">
            <v>0</v>
          </cell>
          <cell r="B5584">
            <v>0</v>
          </cell>
          <cell r="C5584">
            <v>0</v>
          </cell>
          <cell r="D5584">
            <v>0</v>
          </cell>
        </row>
        <row r="5585">
          <cell r="A5585">
            <v>0</v>
          </cell>
          <cell r="B5585">
            <v>0</v>
          </cell>
          <cell r="C5585">
            <v>0</v>
          </cell>
          <cell r="D5585">
            <v>0</v>
          </cell>
        </row>
        <row r="5586">
          <cell r="A5586">
            <v>0</v>
          </cell>
          <cell r="B5586">
            <v>0</v>
          </cell>
          <cell r="C5586">
            <v>0</v>
          </cell>
          <cell r="D5586">
            <v>0</v>
          </cell>
        </row>
        <row r="5587">
          <cell r="A5587">
            <v>0</v>
          </cell>
          <cell r="B5587">
            <v>0</v>
          </cell>
          <cell r="C5587">
            <v>0</v>
          </cell>
          <cell r="D5587">
            <v>0</v>
          </cell>
        </row>
        <row r="5588">
          <cell r="A5588">
            <v>0</v>
          </cell>
          <cell r="B5588">
            <v>0</v>
          </cell>
          <cell r="C5588">
            <v>0</v>
          </cell>
          <cell r="D5588">
            <v>0</v>
          </cell>
        </row>
        <row r="5589">
          <cell r="A5589">
            <v>0</v>
          </cell>
          <cell r="B5589">
            <v>0</v>
          </cell>
          <cell r="C5589">
            <v>0</v>
          </cell>
          <cell r="D5589">
            <v>0</v>
          </cell>
        </row>
        <row r="5590">
          <cell r="A5590">
            <v>0</v>
          </cell>
          <cell r="B5590">
            <v>0</v>
          </cell>
          <cell r="C5590">
            <v>0</v>
          </cell>
          <cell r="D5590">
            <v>0</v>
          </cell>
        </row>
        <row r="5591">
          <cell r="A5591">
            <v>0</v>
          </cell>
          <cell r="B5591">
            <v>0</v>
          </cell>
          <cell r="C5591">
            <v>0</v>
          </cell>
          <cell r="D5591">
            <v>0</v>
          </cell>
        </row>
        <row r="5592">
          <cell r="A5592">
            <v>0</v>
          </cell>
          <cell r="B5592">
            <v>0</v>
          </cell>
          <cell r="C5592">
            <v>0</v>
          </cell>
          <cell r="D5592">
            <v>0</v>
          </cell>
        </row>
        <row r="5593">
          <cell r="A5593">
            <v>0</v>
          </cell>
          <cell r="B5593">
            <v>0</v>
          </cell>
          <cell r="C5593">
            <v>0</v>
          </cell>
          <cell r="D5593">
            <v>0</v>
          </cell>
        </row>
        <row r="5594">
          <cell r="A5594">
            <v>0</v>
          </cell>
          <cell r="B5594">
            <v>0</v>
          </cell>
          <cell r="C5594">
            <v>0</v>
          </cell>
          <cell r="D5594">
            <v>0</v>
          </cell>
        </row>
        <row r="5595">
          <cell r="A5595">
            <v>0</v>
          </cell>
          <cell r="B5595">
            <v>0</v>
          </cell>
          <cell r="C5595">
            <v>0</v>
          </cell>
          <cell r="D5595">
            <v>0</v>
          </cell>
        </row>
        <row r="5596">
          <cell r="A5596">
            <v>0</v>
          </cell>
          <cell r="B5596">
            <v>0</v>
          </cell>
          <cell r="C5596">
            <v>0</v>
          </cell>
          <cell r="D5596">
            <v>0</v>
          </cell>
        </row>
        <row r="5597">
          <cell r="A5597">
            <v>0</v>
          </cell>
          <cell r="B5597">
            <v>0</v>
          </cell>
          <cell r="C5597">
            <v>0</v>
          </cell>
          <cell r="D5597">
            <v>0</v>
          </cell>
        </row>
        <row r="5598">
          <cell r="A5598">
            <v>0</v>
          </cell>
          <cell r="B5598">
            <v>0</v>
          </cell>
          <cell r="C5598">
            <v>0</v>
          </cell>
          <cell r="D5598">
            <v>0</v>
          </cell>
        </row>
        <row r="5599">
          <cell r="A5599">
            <v>0</v>
          </cell>
          <cell r="B5599">
            <v>0</v>
          </cell>
          <cell r="C5599">
            <v>0</v>
          </cell>
          <cell r="D5599">
            <v>0</v>
          </cell>
        </row>
        <row r="5600">
          <cell r="A5600">
            <v>0</v>
          </cell>
          <cell r="B5600">
            <v>0</v>
          </cell>
          <cell r="C5600">
            <v>0</v>
          </cell>
          <cell r="D5600">
            <v>0</v>
          </cell>
        </row>
        <row r="5601">
          <cell r="A5601">
            <v>0</v>
          </cell>
          <cell r="B5601">
            <v>0</v>
          </cell>
          <cell r="C5601">
            <v>0</v>
          </cell>
          <cell r="D5601">
            <v>0</v>
          </cell>
        </row>
        <row r="5602">
          <cell r="A5602">
            <v>0</v>
          </cell>
          <cell r="B5602">
            <v>0</v>
          </cell>
          <cell r="C5602">
            <v>0</v>
          </cell>
          <cell r="D5602">
            <v>0</v>
          </cell>
        </row>
        <row r="5603">
          <cell r="A5603">
            <v>0</v>
          </cell>
          <cell r="B5603">
            <v>0</v>
          </cell>
          <cell r="C5603">
            <v>0</v>
          </cell>
          <cell r="D5603">
            <v>0</v>
          </cell>
        </row>
        <row r="5604">
          <cell r="A5604">
            <v>0</v>
          </cell>
          <cell r="B5604">
            <v>0</v>
          </cell>
          <cell r="C5604">
            <v>0</v>
          </cell>
          <cell r="D5604">
            <v>0</v>
          </cell>
        </row>
        <row r="5605">
          <cell r="A5605">
            <v>0</v>
          </cell>
          <cell r="B5605">
            <v>0</v>
          </cell>
          <cell r="C5605">
            <v>0</v>
          </cell>
          <cell r="D5605">
            <v>0</v>
          </cell>
        </row>
        <row r="5606">
          <cell r="A5606">
            <v>0</v>
          </cell>
          <cell r="B5606">
            <v>0</v>
          </cell>
          <cell r="C5606">
            <v>0</v>
          </cell>
          <cell r="D5606">
            <v>0</v>
          </cell>
        </row>
        <row r="5607">
          <cell r="A5607">
            <v>0</v>
          </cell>
          <cell r="B5607">
            <v>0</v>
          </cell>
          <cell r="C5607">
            <v>0</v>
          </cell>
          <cell r="D5607">
            <v>0</v>
          </cell>
        </row>
        <row r="5608">
          <cell r="A5608">
            <v>0</v>
          </cell>
          <cell r="B5608">
            <v>0</v>
          </cell>
          <cell r="C5608">
            <v>0</v>
          </cell>
          <cell r="D5608">
            <v>0</v>
          </cell>
        </row>
        <row r="5609">
          <cell r="A5609">
            <v>0</v>
          </cell>
          <cell r="B5609">
            <v>0</v>
          </cell>
          <cell r="C5609">
            <v>0</v>
          </cell>
          <cell r="D5609">
            <v>0</v>
          </cell>
        </row>
        <row r="5610">
          <cell r="A5610">
            <v>0</v>
          </cell>
          <cell r="B5610">
            <v>0</v>
          </cell>
          <cell r="C5610">
            <v>0</v>
          </cell>
          <cell r="D5610">
            <v>0</v>
          </cell>
        </row>
        <row r="5611">
          <cell r="A5611">
            <v>0</v>
          </cell>
          <cell r="B5611">
            <v>0</v>
          </cell>
          <cell r="C5611">
            <v>0</v>
          </cell>
          <cell r="D5611">
            <v>0</v>
          </cell>
        </row>
        <row r="5612">
          <cell r="A5612">
            <v>0</v>
          </cell>
          <cell r="B5612">
            <v>0</v>
          </cell>
          <cell r="C5612">
            <v>0</v>
          </cell>
          <cell r="D5612">
            <v>0</v>
          </cell>
        </row>
        <row r="5613">
          <cell r="A5613">
            <v>0</v>
          </cell>
          <cell r="B5613">
            <v>0</v>
          </cell>
          <cell r="C5613">
            <v>0</v>
          </cell>
          <cell r="D5613">
            <v>0</v>
          </cell>
        </row>
        <row r="5614">
          <cell r="A5614">
            <v>0</v>
          </cell>
          <cell r="B5614">
            <v>0</v>
          </cell>
          <cell r="C5614">
            <v>0</v>
          </cell>
          <cell r="D5614">
            <v>0</v>
          </cell>
        </row>
        <row r="5615">
          <cell r="A5615">
            <v>0</v>
          </cell>
          <cell r="B5615">
            <v>0</v>
          </cell>
          <cell r="C5615">
            <v>0</v>
          </cell>
          <cell r="D5615">
            <v>0</v>
          </cell>
        </row>
        <row r="5616">
          <cell r="A5616">
            <v>0</v>
          </cell>
          <cell r="B5616">
            <v>0</v>
          </cell>
          <cell r="C5616">
            <v>0</v>
          </cell>
          <cell r="D5616">
            <v>0</v>
          </cell>
        </row>
        <row r="5617">
          <cell r="A5617">
            <v>0</v>
          </cell>
          <cell r="B5617">
            <v>0</v>
          </cell>
          <cell r="C5617">
            <v>0</v>
          </cell>
          <cell r="D5617">
            <v>0</v>
          </cell>
        </row>
        <row r="5618">
          <cell r="A5618">
            <v>0</v>
          </cell>
          <cell r="B5618">
            <v>0</v>
          </cell>
          <cell r="C5618">
            <v>0</v>
          </cell>
          <cell r="D5618">
            <v>0</v>
          </cell>
        </row>
        <row r="5619">
          <cell r="A5619">
            <v>0</v>
          </cell>
          <cell r="B5619">
            <v>0</v>
          </cell>
          <cell r="C5619">
            <v>0</v>
          </cell>
          <cell r="D5619">
            <v>0</v>
          </cell>
        </row>
        <row r="5620">
          <cell r="A5620">
            <v>0</v>
          </cell>
          <cell r="B5620">
            <v>0</v>
          </cell>
          <cell r="C5620">
            <v>0</v>
          </cell>
          <cell r="D5620">
            <v>0</v>
          </cell>
        </row>
        <row r="5621">
          <cell r="A5621">
            <v>0</v>
          </cell>
          <cell r="B5621">
            <v>0</v>
          </cell>
          <cell r="C5621">
            <v>0</v>
          </cell>
          <cell r="D5621">
            <v>0</v>
          </cell>
        </row>
        <row r="5622">
          <cell r="A5622">
            <v>0</v>
          </cell>
          <cell r="B5622">
            <v>0</v>
          </cell>
          <cell r="C5622">
            <v>0</v>
          </cell>
          <cell r="D5622">
            <v>0</v>
          </cell>
        </row>
        <row r="5623">
          <cell r="A5623">
            <v>0</v>
          </cell>
          <cell r="B5623">
            <v>0</v>
          </cell>
          <cell r="C5623">
            <v>0</v>
          </cell>
          <cell r="D5623">
            <v>0</v>
          </cell>
        </row>
        <row r="5624">
          <cell r="A5624">
            <v>0</v>
          </cell>
          <cell r="B5624">
            <v>0</v>
          </cell>
          <cell r="C5624">
            <v>0</v>
          </cell>
          <cell r="D5624">
            <v>0</v>
          </cell>
        </row>
        <row r="5625">
          <cell r="A5625">
            <v>0</v>
          </cell>
          <cell r="B5625">
            <v>0</v>
          </cell>
          <cell r="C5625">
            <v>0</v>
          </cell>
          <cell r="D5625">
            <v>0</v>
          </cell>
        </row>
        <row r="5626">
          <cell r="A5626">
            <v>0</v>
          </cell>
          <cell r="B5626">
            <v>0</v>
          </cell>
          <cell r="C5626">
            <v>0</v>
          </cell>
          <cell r="D5626">
            <v>0</v>
          </cell>
        </row>
        <row r="5627">
          <cell r="A5627">
            <v>0</v>
          </cell>
          <cell r="B5627">
            <v>0</v>
          </cell>
          <cell r="C5627">
            <v>0</v>
          </cell>
          <cell r="D5627">
            <v>0</v>
          </cell>
        </row>
        <row r="5628">
          <cell r="A5628">
            <v>0</v>
          </cell>
          <cell r="B5628">
            <v>0</v>
          </cell>
          <cell r="C5628">
            <v>0</v>
          </cell>
          <cell r="D5628">
            <v>0</v>
          </cell>
        </row>
        <row r="5629">
          <cell r="A5629">
            <v>0</v>
          </cell>
          <cell r="B5629">
            <v>0</v>
          </cell>
          <cell r="C5629">
            <v>0</v>
          </cell>
          <cell r="D5629">
            <v>0</v>
          </cell>
        </row>
        <row r="5630">
          <cell r="A5630">
            <v>0</v>
          </cell>
          <cell r="B5630">
            <v>0</v>
          </cell>
          <cell r="C5630">
            <v>0</v>
          </cell>
          <cell r="D5630">
            <v>0</v>
          </cell>
        </row>
        <row r="5631">
          <cell r="A5631">
            <v>0</v>
          </cell>
          <cell r="B5631">
            <v>0</v>
          </cell>
          <cell r="C5631">
            <v>0</v>
          </cell>
          <cell r="D5631">
            <v>0</v>
          </cell>
        </row>
        <row r="5632">
          <cell r="A5632">
            <v>0</v>
          </cell>
          <cell r="B5632">
            <v>0</v>
          </cell>
          <cell r="C5632">
            <v>0</v>
          </cell>
          <cell r="D5632">
            <v>0</v>
          </cell>
        </row>
        <row r="5633">
          <cell r="A5633">
            <v>0</v>
          </cell>
          <cell r="B5633">
            <v>0</v>
          </cell>
          <cell r="C5633">
            <v>0</v>
          </cell>
          <cell r="D5633">
            <v>0</v>
          </cell>
        </row>
        <row r="5634">
          <cell r="A5634">
            <v>0</v>
          </cell>
          <cell r="B5634">
            <v>0</v>
          </cell>
          <cell r="C5634">
            <v>0</v>
          </cell>
          <cell r="D5634">
            <v>0</v>
          </cell>
        </row>
        <row r="5635">
          <cell r="A5635">
            <v>0</v>
          </cell>
          <cell r="B5635">
            <v>0</v>
          </cell>
          <cell r="C5635">
            <v>0</v>
          </cell>
          <cell r="D5635">
            <v>0</v>
          </cell>
        </row>
        <row r="5636">
          <cell r="A5636">
            <v>0</v>
          </cell>
          <cell r="B5636">
            <v>0</v>
          </cell>
          <cell r="C5636">
            <v>0</v>
          </cell>
          <cell r="D5636">
            <v>0</v>
          </cell>
        </row>
        <row r="5637">
          <cell r="A5637">
            <v>0</v>
          </cell>
          <cell r="B5637">
            <v>0</v>
          </cell>
          <cell r="C5637">
            <v>0</v>
          </cell>
          <cell r="D5637">
            <v>0</v>
          </cell>
        </row>
        <row r="5638">
          <cell r="A5638">
            <v>0</v>
          </cell>
          <cell r="B5638">
            <v>0</v>
          </cell>
          <cell r="C5638">
            <v>0</v>
          </cell>
          <cell r="D5638">
            <v>0</v>
          </cell>
        </row>
        <row r="5639">
          <cell r="A5639">
            <v>0</v>
          </cell>
          <cell r="B5639">
            <v>0</v>
          </cell>
          <cell r="C5639">
            <v>0</v>
          </cell>
          <cell r="D5639">
            <v>0</v>
          </cell>
        </row>
        <row r="5640">
          <cell r="A5640">
            <v>0</v>
          </cell>
          <cell r="B5640">
            <v>0</v>
          </cell>
          <cell r="C5640">
            <v>0</v>
          </cell>
          <cell r="D5640">
            <v>0</v>
          </cell>
        </row>
        <row r="5641">
          <cell r="A5641">
            <v>0</v>
          </cell>
          <cell r="B5641">
            <v>0</v>
          </cell>
          <cell r="C5641">
            <v>0</v>
          </cell>
          <cell r="D5641">
            <v>0</v>
          </cell>
        </row>
        <row r="5642">
          <cell r="A5642">
            <v>0</v>
          </cell>
          <cell r="B5642">
            <v>0</v>
          </cell>
          <cell r="C5642">
            <v>0</v>
          </cell>
          <cell r="D5642">
            <v>0</v>
          </cell>
        </row>
        <row r="5643">
          <cell r="A5643">
            <v>0</v>
          </cell>
          <cell r="B5643">
            <v>0</v>
          </cell>
          <cell r="C5643">
            <v>0</v>
          </cell>
          <cell r="D5643">
            <v>0</v>
          </cell>
        </row>
        <row r="5644">
          <cell r="A5644">
            <v>0</v>
          </cell>
          <cell r="B5644">
            <v>0</v>
          </cell>
          <cell r="C5644">
            <v>0</v>
          </cell>
          <cell r="D5644">
            <v>0</v>
          </cell>
        </row>
        <row r="5645">
          <cell r="A5645">
            <v>0</v>
          </cell>
          <cell r="B5645">
            <v>0</v>
          </cell>
          <cell r="C5645">
            <v>0</v>
          </cell>
          <cell r="D5645">
            <v>0</v>
          </cell>
        </row>
        <row r="5646">
          <cell r="A5646">
            <v>0</v>
          </cell>
          <cell r="B5646">
            <v>0</v>
          </cell>
          <cell r="C5646">
            <v>0</v>
          </cell>
          <cell r="D5646">
            <v>0</v>
          </cell>
        </row>
        <row r="5647">
          <cell r="A5647">
            <v>0</v>
          </cell>
          <cell r="B5647">
            <v>0</v>
          </cell>
          <cell r="C5647">
            <v>0</v>
          </cell>
          <cell r="D5647">
            <v>0</v>
          </cell>
        </row>
        <row r="5648">
          <cell r="A5648">
            <v>0</v>
          </cell>
          <cell r="B5648">
            <v>0</v>
          </cell>
          <cell r="C5648">
            <v>0</v>
          </cell>
          <cell r="D5648">
            <v>0</v>
          </cell>
        </row>
        <row r="5649">
          <cell r="A5649">
            <v>0</v>
          </cell>
          <cell r="B5649">
            <v>0</v>
          </cell>
          <cell r="C5649">
            <v>0</v>
          </cell>
          <cell r="D5649">
            <v>0</v>
          </cell>
        </row>
        <row r="5650">
          <cell r="A5650">
            <v>0</v>
          </cell>
          <cell r="B5650">
            <v>0</v>
          </cell>
          <cell r="C5650">
            <v>0</v>
          </cell>
          <cell r="D5650">
            <v>0</v>
          </cell>
        </row>
        <row r="5651">
          <cell r="A5651">
            <v>0</v>
          </cell>
          <cell r="B5651">
            <v>0</v>
          </cell>
          <cell r="C5651">
            <v>0</v>
          </cell>
          <cell r="D5651">
            <v>0</v>
          </cell>
        </row>
        <row r="5652">
          <cell r="A5652">
            <v>0</v>
          </cell>
          <cell r="B5652">
            <v>0</v>
          </cell>
          <cell r="C5652">
            <v>0</v>
          </cell>
          <cell r="D5652">
            <v>0</v>
          </cell>
        </row>
        <row r="5653">
          <cell r="A5653">
            <v>0</v>
          </cell>
          <cell r="B5653">
            <v>0</v>
          </cell>
          <cell r="C5653">
            <v>0</v>
          </cell>
          <cell r="D5653">
            <v>0</v>
          </cell>
        </row>
        <row r="5654">
          <cell r="A5654">
            <v>0</v>
          </cell>
          <cell r="B5654">
            <v>0</v>
          </cell>
          <cell r="C5654">
            <v>0</v>
          </cell>
          <cell r="D5654">
            <v>0</v>
          </cell>
        </row>
        <row r="5655">
          <cell r="A5655">
            <v>0</v>
          </cell>
          <cell r="B5655">
            <v>0</v>
          </cell>
          <cell r="C5655">
            <v>0</v>
          </cell>
          <cell r="D5655">
            <v>0</v>
          </cell>
        </row>
        <row r="5656">
          <cell r="A5656">
            <v>0</v>
          </cell>
          <cell r="B5656">
            <v>0</v>
          </cell>
          <cell r="C5656">
            <v>0</v>
          </cell>
          <cell r="D5656">
            <v>0</v>
          </cell>
        </row>
        <row r="5657">
          <cell r="A5657">
            <v>0</v>
          </cell>
          <cell r="B5657">
            <v>0</v>
          </cell>
          <cell r="C5657">
            <v>0</v>
          </cell>
          <cell r="D5657">
            <v>0</v>
          </cell>
        </row>
        <row r="5658">
          <cell r="A5658">
            <v>0</v>
          </cell>
          <cell r="B5658">
            <v>0</v>
          </cell>
          <cell r="C5658">
            <v>0</v>
          </cell>
          <cell r="D5658">
            <v>0</v>
          </cell>
        </row>
        <row r="5659">
          <cell r="A5659">
            <v>0</v>
          </cell>
          <cell r="B5659">
            <v>0</v>
          </cell>
          <cell r="C5659">
            <v>0</v>
          </cell>
          <cell r="D5659">
            <v>0</v>
          </cell>
        </row>
        <row r="5660">
          <cell r="A5660">
            <v>0</v>
          </cell>
          <cell r="B5660">
            <v>0</v>
          </cell>
          <cell r="C5660">
            <v>0</v>
          </cell>
          <cell r="D5660">
            <v>0</v>
          </cell>
        </row>
        <row r="5661">
          <cell r="A5661">
            <v>0</v>
          </cell>
          <cell r="B5661">
            <v>0</v>
          </cell>
          <cell r="C5661">
            <v>0</v>
          </cell>
          <cell r="D5661">
            <v>0</v>
          </cell>
        </row>
        <row r="5662">
          <cell r="A5662">
            <v>0</v>
          </cell>
          <cell r="B5662">
            <v>0</v>
          </cell>
          <cell r="C5662">
            <v>0</v>
          </cell>
          <cell r="D5662">
            <v>0</v>
          </cell>
        </row>
        <row r="5663">
          <cell r="A5663">
            <v>0</v>
          </cell>
          <cell r="B5663">
            <v>0</v>
          </cell>
          <cell r="C5663">
            <v>0</v>
          </cell>
          <cell r="D5663">
            <v>0</v>
          </cell>
        </row>
        <row r="5664">
          <cell r="A5664">
            <v>0</v>
          </cell>
          <cell r="B5664">
            <v>0</v>
          </cell>
          <cell r="C5664">
            <v>0</v>
          </cell>
          <cell r="D5664">
            <v>0</v>
          </cell>
        </row>
        <row r="5665">
          <cell r="A5665">
            <v>0</v>
          </cell>
          <cell r="B5665">
            <v>0</v>
          </cell>
          <cell r="C5665">
            <v>0</v>
          </cell>
          <cell r="D5665">
            <v>0</v>
          </cell>
        </row>
        <row r="5666">
          <cell r="A5666">
            <v>0</v>
          </cell>
          <cell r="B5666">
            <v>0</v>
          </cell>
          <cell r="C5666">
            <v>0</v>
          </cell>
          <cell r="D5666">
            <v>0</v>
          </cell>
        </row>
        <row r="5667">
          <cell r="A5667">
            <v>0</v>
          </cell>
          <cell r="B5667">
            <v>0</v>
          </cell>
          <cell r="C5667">
            <v>0</v>
          </cell>
          <cell r="D5667">
            <v>0</v>
          </cell>
        </row>
        <row r="5668">
          <cell r="A5668">
            <v>0</v>
          </cell>
          <cell r="B5668">
            <v>0</v>
          </cell>
          <cell r="C5668">
            <v>0</v>
          </cell>
          <cell r="D5668">
            <v>0</v>
          </cell>
        </row>
        <row r="5669">
          <cell r="A5669">
            <v>0</v>
          </cell>
          <cell r="B5669">
            <v>0</v>
          </cell>
          <cell r="C5669">
            <v>0</v>
          </cell>
          <cell r="D5669">
            <v>0</v>
          </cell>
        </row>
        <row r="5670">
          <cell r="A5670">
            <v>0</v>
          </cell>
          <cell r="B5670">
            <v>0</v>
          </cell>
          <cell r="C5670">
            <v>0</v>
          </cell>
          <cell r="D5670">
            <v>0</v>
          </cell>
        </row>
        <row r="5671">
          <cell r="A5671">
            <v>0</v>
          </cell>
          <cell r="B5671">
            <v>0</v>
          </cell>
          <cell r="C5671">
            <v>0</v>
          </cell>
          <cell r="D5671">
            <v>0</v>
          </cell>
        </row>
        <row r="5672">
          <cell r="A5672">
            <v>0</v>
          </cell>
          <cell r="B5672">
            <v>0</v>
          </cell>
          <cell r="C5672">
            <v>0</v>
          </cell>
          <cell r="D5672">
            <v>0</v>
          </cell>
        </row>
        <row r="5673">
          <cell r="A5673">
            <v>0</v>
          </cell>
          <cell r="B5673">
            <v>0</v>
          </cell>
          <cell r="C5673">
            <v>0</v>
          </cell>
          <cell r="D5673">
            <v>0</v>
          </cell>
        </row>
        <row r="5674">
          <cell r="A5674">
            <v>0</v>
          </cell>
          <cell r="B5674">
            <v>0</v>
          </cell>
          <cell r="C5674">
            <v>0</v>
          </cell>
          <cell r="D5674">
            <v>0</v>
          </cell>
        </row>
        <row r="5675">
          <cell r="A5675">
            <v>0</v>
          </cell>
          <cell r="B5675">
            <v>0</v>
          </cell>
          <cell r="C5675">
            <v>0</v>
          </cell>
          <cell r="D5675">
            <v>0</v>
          </cell>
        </row>
        <row r="5676">
          <cell r="A5676">
            <v>0</v>
          </cell>
          <cell r="B5676">
            <v>0</v>
          </cell>
          <cell r="C5676">
            <v>0</v>
          </cell>
          <cell r="D5676">
            <v>0</v>
          </cell>
        </row>
        <row r="5677">
          <cell r="A5677">
            <v>0</v>
          </cell>
          <cell r="B5677">
            <v>0</v>
          </cell>
          <cell r="C5677">
            <v>0</v>
          </cell>
          <cell r="D5677">
            <v>0</v>
          </cell>
        </row>
        <row r="5678">
          <cell r="A5678">
            <v>0</v>
          </cell>
          <cell r="B5678">
            <v>0</v>
          </cell>
          <cell r="C5678">
            <v>0</v>
          </cell>
          <cell r="D5678">
            <v>0</v>
          </cell>
        </row>
        <row r="5679">
          <cell r="A5679">
            <v>0</v>
          </cell>
          <cell r="B5679">
            <v>0</v>
          </cell>
          <cell r="C5679">
            <v>0</v>
          </cell>
          <cell r="D5679">
            <v>0</v>
          </cell>
        </row>
        <row r="5680">
          <cell r="A5680">
            <v>0</v>
          </cell>
          <cell r="B5680">
            <v>0</v>
          </cell>
          <cell r="C5680">
            <v>0</v>
          </cell>
          <cell r="D5680">
            <v>0</v>
          </cell>
        </row>
        <row r="5681">
          <cell r="A5681">
            <v>0</v>
          </cell>
          <cell r="B5681">
            <v>0</v>
          </cell>
          <cell r="C5681">
            <v>0</v>
          </cell>
          <cell r="D5681">
            <v>0</v>
          </cell>
        </row>
        <row r="5682">
          <cell r="A5682">
            <v>0</v>
          </cell>
          <cell r="B5682">
            <v>0</v>
          </cell>
          <cell r="C5682">
            <v>0</v>
          </cell>
          <cell r="D5682">
            <v>0</v>
          </cell>
        </row>
        <row r="5683">
          <cell r="A5683">
            <v>0</v>
          </cell>
          <cell r="B5683">
            <v>0</v>
          </cell>
          <cell r="C5683">
            <v>0</v>
          </cell>
          <cell r="D5683">
            <v>0</v>
          </cell>
        </row>
        <row r="5684">
          <cell r="A5684">
            <v>0</v>
          </cell>
          <cell r="B5684">
            <v>0</v>
          </cell>
          <cell r="C5684">
            <v>0</v>
          </cell>
          <cell r="D5684">
            <v>0</v>
          </cell>
        </row>
        <row r="5685">
          <cell r="A5685">
            <v>0</v>
          </cell>
          <cell r="B5685">
            <v>0</v>
          </cell>
          <cell r="C5685">
            <v>0</v>
          </cell>
          <cell r="D5685">
            <v>0</v>
          </cell>
        </row>
        <row r="5686">
          <cell r="A5686">
            <v>0</v>
          </cell>
          <cell r="B5686">
            <v>0</v>
          </cell>
          <cell r="C5686">
            <v>0</v>
          </cell>
          <cell r="D5686">
            <v>0</v>
          </cell>
        </row>
        <row r="5687">
          <cell r="A5687">
            <v>0</v>
          </cell>
          <cell r="B5687">
            <v>0</v>
          </cell>
          <cell r="C5687">
            <v>0</v>
          </cell>
          <cell r="D5687">
            <v>0</v>
          </cell>
        </row>
        <row r="5688">
          <cell r="A5688">
            <v>0</v>
          </cell>
          <cell r="B5688">
            <v>0</v>
          </cell>
          <cell r="C5688">
            <v>0</v>
          </cell>
          <cell r="D5688">
            <v>0</v>
          </cell>
        </row>
        <row r="5689">
          <cell r="A5689">
            <v>0</v>
          </cell>
          <cell r="B5689">
            <v>0</v>
          </cell>
          <cell r="C5689">
            <v>0</v>
          </cell>
          <cell r="D5689">
            <v>0</v>
          </cell>
        </row>
        <row r="5690">
          <cell r="A5690">
            <v>0</v>
          </cell>
          <cell r="B5690">
            <v>0</v>
          </cell>
          <cell r="C5690">
            <v>0</v>
          </cell>
          <cell r="D5690">
            <v>0</v>
          </cell>
        </row>
        <row r="5691">
          <cell r="A5691">
            <v>0</v>
          </cell>
          <cell r="B5691">
            <v>0</v>
          </cell>
          <cell r="C5691">
            <v>0</v>
          </cell>
          <cell r="D5691">
            <v>0</v>
          </cell>
        </row>
        <row r="5692">
          <cell r="A5692">
            <v>0</v>
          </cell>
          <cell r="B5692">
            <v>0</v>
          </cell>
          <cell r="C5692">
            <v>0</v>
          </cell>
          <cell r="D5692">
            <v>0</v>
          </cell>
        </row>
        <row r="5693">
          <cell r="A5693">
            <v>0</v>
          </cell>
          <cell r="B5693">
            <v>0</v>
          </cell>
          <cell r="C5693">
            <v>0</v>
          </cell>
          <cell r="D5693">
            <v>0</v>
          </cell>
        </row>
        <row r="5694">
          <cell r="A5694">
            <v>0</v>
          </cell>
          <cell r="B5694">
            <v>0</v>
          </cell>
          <cell r="C5694">
            <v>0</v>
          </cell>
          <cell r="D5694">
            <v>0</v>
          </cell>
        </row>
        <row r="5695">
          <cell r="A5695">
            <v>0</v>
          </cell>
          <cell r="B5695">
            <v>0</v>
          </cell>
          <cell r="C5695">
            <v>0</v>
          </cell>
          <cell r="D5695">
            <v>0</v>
          </cell>
        </row>
        <row r="5696">
          <cell r="A5696">
            <v>0</v>
          </cell>
          <cell r="B5696">
            <v>0</v>
          </cell>
          <cell r="C5696">
            <v>0</v>
          </cell>
          <cell r="D5696">
            <v>0</v>
          </cell>
        </row>
        <row r="5697">
          <cell r="A5697">
            <v>0</v>
          </cell>
          <cell r="B5697">
            <v>0</v>
          </cell>
          <cell r="C5697">
            <v>0</v>
          </cell>
          <cell r="D5697">
            <v>0</v>
          </cell>
        </row>
        <row r="5698">
          <cell r="A5698">
            <v>0</v>
          </cell>
          <cell r="B5698">
            <v>0</v>
          </cell>
          <cell r="C5698">
            <v>0</v>
          </cell>
          <cell r="D5698">
            <v>0</v>
          </cell>
        </row>
        <row r="5699">
          <cell r="A5699">
            <v>0</v>
          </cell>
          <cell r="B5699">
            <v>0</v>
          </cell>
          <cell r="C5699">
            <v>0</v>
          </cell>
          <cell r="D5699">
            <v>0</v>
          </cell>
        </row>
        <row r="5700">
          <cell r="A5700">
            <v>0</v>
          </cell>
          <cell r="B5700">
            <v>0</v>
          </cell>
          <cell r="C5700">
            <v>0</v>
          </cell>
          <cell r="D5700">
            <v>0</v>
          </cell>
        </row>
        <row r="5701">
          <cell r="A5701">
            <v>0</v>
          </cell>
          <cell r="B5701">
            <v>0</v>
          </cell>
          <cell r="C5701">
            <v>0</v>
          </cell>
          <cell r="D5701">
            <v>0</v>
          </cell>
        </row>
        <row r="5702">
          <cell r="A5702">
            <v>0</v>
          </cell>
          <cell r="B5702">
            <v>0</v>
          </cell>
          <cell r="C5702">
            <v>0</v>
          </cell>
          <cell r="D5702">
            <v>0</v>
          </cell>
        </row>
        <row r="5703">
          <cell r="A5703">
            <v>0</v>
          </cell>
          <cell r="B5703">
            <v>0</v>
          </cell>
          <cell r="C5703">
            <v>0</v>
          </cell>
          <cell r="D5703">
            <v>0</v>
          </cell>
        </row>
        <row r="5704">
          <cell r="A5704">
            <v>0</v>
          </cell>
          <cell r="B5704">
            <v>0</v>
          </cell>
          <cell r="C5704">
            <v>0</v>
          </cell>
          <cell r="D5704">
            <v>0</v>
          </cell>
        </row>
        <row r="5705">
          <cell r="A5705">
            <v>0</v>
          </cell>
          <cell r="B5705">
            <v>0</v>
          </cell>
          <cell r="C5705">
            <v>0</v>
          </cell>
          <cell r="D5705">
            <v>0</v>
          </cell>
        </row>
        <row r="5706">
          <cell r="A5706">
            <v>0</v>
          </cell>
          <cell r="B5706">
            <v>0</v>
          </cell>
          <cell r="C5706">
            <v>0</v>
          </cell>
          <cell r="D5706">
            <v>0</v>
          </cell>
        </row>
        <row r="5707">
          <cell r="A5707">
            <v>0</v>
          </cell>
          <cell r="B5707">
            <v>0</v>
          </cell>
          <cell r="C5707">
            <v>0</v>
          </cell>
          <cell r="D5707">
            <v>0</v>
          </cell>
        </row>
        <row r="5708">
          <cell r="A5708">
            <v>0</v>
          </cell>
          <cell r="B5708">
            <v>0</v>
          </cell>
          <cell r="C5708">
            <v>0</v>
          </cell>
          <cell r="D5708">
            <v>0</v>
          </cell>
        </row>
        <row r="5709">
          <cell r="A5709">
            <v>0</v>
          </cell>
          <cell r="B5709">
            <v>0</v>
          </cell>
          <cell r="C5709">
            <v>0</v>
          </cell>
          <cell r="D5709">
            <v>0</v>
          </cell>
        </row>
        <row r="5710">
          <cell r="A5710">
            <v>0</v>
          </cell>
          <cell r="B5710">
            <v>0</v>
          </cell>
          <cell r="C5710">
            <v>0</v>
          </cell>
          <cell r="D5710">
            <v>0</v>
          </cell>
        </row>
        <row r="5711">
          <cell r="A5711">
            <v>0</v>
          </cell>
          <cell r="B5711">
            <v>0</v>
          </cell>
          <cell r="C5711">
            <v>0</v>
          </cell>
          <cell r="D5711">
            <v>0</v>
          </cell>
        </row>
        <row r="5712">
          <cell r="A5712">
            <v>0</v>
          </cell>
          <cell r="B5712">
            <v>0</v>
          </cell>
          <cell r="C5712">
            <v>0</v>
          </cell>
          <cell r="D5712">
            <v>0</v>
          </cell>
        </row>
        <row r="5713">
          <cell r="A5713">
            <v>0</v>
          </cell>
          <cell r="B5713">
            <v>0</v>
          </cell>
          <cell r="C5713">
            <v>0</v>
          </cell>
          <cell r="D5713">
            <v>0</v>
          </cell>
        </row>
        <row r="5714">
          <cell r="A5714">
            <v>0</v>
          </cell>
          <cell r="B5714">
            <v>0</v>
          </cell>
          <cell r="C5714">
            <v>0</v>
          </cell>
          <cell r="D5714">
            <v>0</v>
          </cell>
        </row>
        <row r="5715">
          <cell r="A5715">
            <v>0</v>
          </cell>
          <cell r="B5715">
            <v>0</v>
          </cell>
          <cell r="C5715">
            <v>0</v>
          </cell>
          <cell r="D5715">
            <v>0</v>
          </cell>
        </row>
        <row r="5716">
          <cell r="A5716">
            <v>0</v>
          </cell>
          <cell r="B5716">
            <v>0</v>
          </cell>
          <cell r="C5716">
            <v>0</v>
          </cell>
          <cell r="D5716">
            <v>0</v>
          </cell>
        </row>
        <row r="5717">
          <cell r="A5717">
            <v>0</v>
          </cell>
          <cell r="B5717">
            <v>0</v>
          </cell>
          <cell r="C5717">
            <v>0</v>
          </cell>
          <cell r="D5717">
            <v>0</v>
          </cell>
        </row>
        <row r="5718">
          <cell r="A5718">
            <v>0</v>
          </cell>
          <cell r="B5718">
            <v>0</v>
          </cell>
          <cell r="C5718">
            <v>0</v>
          </cell>
          <cell r="D5718">
            <v>0</v>
          </cell>
        </row>
        <row r="5719">
          <cell r="A5719">
            <v>0</v>
          </cell>
          <cell r="B5719">
            <v>0</v>
          </cell>
          <cell r="C5719">
            <v>0</v>
          </cell>
          <cell r="D5719">
            <v>0</v>
          </cell>
        </row>
        <row r="5720">
          <cell r="A5720">
            <v>0</v>
          </cell>
          <cell r="B5720">
            <v>0</v>
          </cell>
          <cell r="C5720">
            <v>0</v>
          </cell>
          <cell r="D5720">
            <v>0</v>
          </cell>
        </row>
        <row r="5721">
          <cell r="A5721">
            <v>0</v>
          </cell>
          <cell r="B5721">
            <v>0</v>
          </cell>
          <cell r="C5721">
            <v>0</v>
          </cell>
          <cell r="D5721">
            <v>0</v>
          </cell>
        </row>
        <row r="5722">
          <cell r="A5722">
            <v>0</v>
          </cell>
          <cell r="B5722">
            <v>0</v>
          </cell>
          <cell r="C5722">
            <v>0</v>
          </cell>
          <cell r="D5722">
            <v>0</v>
          </cell>
        </row>
        <row r="5723">
          <cell r="A5723">
            <v>0</v>
          </cell>
          <cell r="B5723">
            <v>0</v>
          </cell>
          <cell r="C5723">
            <v>0</v>
          </cell>
          <cell r="D5723">
            <v>0</v>
          </cell>
        </row>
        <row r="5724">
          <cell r="A5724">
            <v>0</v>
          </cell>
          <cell r="B5724">
            <v>0</v>
          </cell>
          <cell r="C5724">
            <v>0</v>
          </cell>
          <cell r="D5724">
            <v>0</v>
          </cell>
        </row>
        <row r="5725">
          <cell r="A5725">
            <v>0</v>
          </cell>
          <cell r="B5725">
            <v>0</v>
          </cell>
          <cell r="C5725">
            <v>0</v>
          </cell>
          <cell r="D5725">
            <v>0</v>
          </cell>
        </row>
        <row r="5726">
          <cell r="A5726">
            <v>0</v>
          </cell>
          <cell r="B5726">
            <v>0</v>
          </cell>
          <cell r="C5726">
            <v>0</v>
          </cell>
          <cell r="D5726">
            <v>0</v>
          </cell>
        </row>
        <row r="5727">
          <cell r="A5727">
            <v>0</v>
          </cell>
          <cell r="B5727">
            <v>0</v>
          </cell>
          <cell r="C5727">
            <v>0</v>
          </cell>
          <cell r="D5727">
            <v>0</v>
          </cell>
        </row>
        <row r="5728">
          <cell r="A5728">
            <v>0</v>
          </cell>
          <cell r="B5728">
            <v>0</v>
          </cell>
          <cell r="C5728">
            <v>0</v>
          </cell>
          <cell r="D5728">
            <v>0</v>
          </cell>
        </row>
        <row r="5729">
          <cell r="A5729">
            <v>0</v>
          </cell>
          <cell r="B5729">
            <v>0</v>
          </cell>
          <cell r="C5729">
            <v>0</v>
          </cell>
          <cell r="D5729">
            <v>0</v>
          </cell>
        </row>
        <row r="5730">
          <cell r="A5730">
            <v>0</v>
          </cell>
          <cell r="B5730">
            <v>0</v>
          </cell>
          <cell r="C5730">
            <v>0</v>
          </cell>
          <cell r="D5730">
            <v>0</v>
          </cell>
        </row>
        <row r="5731">
          <cell r="A5731">
            <v>0</v>
          </cell>
          <cell r="B5731">
            <v>0</v>
          </cell>
          <cell r="C5731">
            <v>0</v>
          </cell>
          <cell r="D5731">
            <v>0</v>
          </cell>
        </row>
        <row r="5732">
          <cell r="A5732">
            <v>0</v>
          </cell>
          <cell r="B5732">
            <v>0</v>
          </cell>
          <cell r="C5732">
            <v>0</v>
          </cell>
          <cell r="D5732">
            <v>0</v>
          </cell>
        </row>
        <row r="5733">
          <cell r="A5733">
            <v>0</v>
          </cell>
          <cell r="B5733">
            <v>0</v>
          </cell>
          <cell r="C5733">
            <v>0</v>
          </cell>
          <cell r="D5733">
            <v>0</v>
          </cell>
        </row>
        <row r="5734">
          <cell r="A5734">
            <v>0</v>
          </cell>
          <cell r="B5734">
            <v>0</v>
          </cell>
          <cell r="C5734">
            <v>0</v>
          </cell>
          <cell r="D5734">
            <v>0</v>
          </cell>
        </row>
        <row r="5735">
          <cell r="A5735">
            <v>0</v>
          </cell>
          <cell r="B5735">
            <v>0</v>
          </cell>
          <cell r="C5735">
            <v>0</v>
          </cell>
          <cell r="D5735">
            <v>0</v>
          </cell>
        </row>
        <row r="5736">
          <cell r="A5736">
            <v>0</v>
          </cell>
          <cell r="B5736">
            <v>0</v>
          </cell>
          <cell r="C5736">
            <v>0</v>
          </cell>
          <cell r="D5736">
            <v>0</v>
          </cell>
        </row>
        <row r="5737">
          <cell r="A5737">
            <v>0</v>
          </cell>
          <cell r="B5737">
            <v>0</v>
          </cell>
          <cell r="C5737">
            <v>0</v>
          </cell>
          <cell r="D5737">
            <v>0</v>
          </cell>
        </row>
        <row r="5738">
          <cell r="A5738">
            <v>0</v>
          </cell>
          <cell r="B5738">
            <v>0</v>
          </cell>
          <cell r="C5738">
            <v>0</v>
          </cell>
          <cell r="D5738">
            <v>0</v>
          </cell>
        </row>
        <row r="5739">
          <cell r="A5739">
            <v>0</v>
          </cell>
          <cell r="B5739">
            <v>0</v>
          </cell>
          <cell r="C5739">
            <v>0</v>
          </cell>
          <cell r="D5739">
            <v>0</v>
          </cell>
        </row>
        <row r="5740">
          <cell r="A5740">
            <v>0</v>
          </cell>
          <cell r="B5740">
            <v>0</v>
          </cell>
          <cell r="C5740">
            <v>0</v>
          </cell>
          <cell r="D5740">
            <v>0</v>
          </cell>
        </row>
        <row r="5741">
          <cell r="A5741">
            <v>0</v>
          </cell>
          <cell r="B5741">
            <v>0</v>
          </cell>
          <cell r="C5741">
            <v>0</v>
          </cell>
          <cell r="D5741">
            <v>0</v>
          </cell>
        </row>
        <row r="5742">
          <cell r="A5742">
            <v>0</v>
          </cell>
          <cell r="B5742">
            <v>0</v>
          </cell>
          <cell r="C5742">
            <v>0</v>
          </cell>
          <cell r="D5742">
            <v>0</v>
          </cell>
        </row>
        <row r="5743">
          <cell r="A5743">
            <v>0</v>
          </cell>
          <cell r="B5743">
            <v>0</v>
          </cell>
          <cell r="C5743">
            <v>0</v>
          </cell>
          <cell r="D5743">
            <v>0</v>
          </cell>
        </row>
        <row r="5744">
          <cell r="A5744">
            <v>0</v>
          </cell>
          <cell r="B5744">
            <v>0</v>
          </cell>
          <cell r="C5744">
            <v>0</v>
          </cell>
          <cell r="D5744">
            <v>0</v>
          </cell>
        </row>
        <row r="5745">
          <cell r="A5745">
            <v>0</v>
          </cell>
          <cell r="B5745">
            <v>0</v>
          </cell>
          <cell r="C5745">
            <v>0</v>
          </cell>
          <cell r="D5745">
            <v>0</v>
          </cell>
        </row>
        <row r="5746">
          <cell r="A5746">
            <v>0</v>
          </cell>
          <cell r="B5746">
            <v>0</v>
          </cell>
          <cell r="C5746">
            <v>0</v>
          </cell>
          <cell r="D5746">
            <v>0</v>
          </cell>
        </row>
        <row r="5747">
          <cell r="A5747">
            <v>0</v>
          </cell>
          <cell r="B5747">
            <v>0</v>
          </cell>
          <cell r="C5747">
            <v>0</v>
          </cell>
          <cell r="D5747">
            <v>0</v>
          </cell>
        </row>
        <row r="5748">
          <cell r="A5748">
            <v>0</v>
          </cell>
          <cell r="B5748">
            <v>0</v>
          </cell>
          <cell r="C5748">
            <v>0</v>
          </cell>
          <cell r="D5748">
            <v>0</v>
          </cell>
        </row>
        <row r="5749">
          <cell r="A5749">
            <v>0</v>
          </cell>
          <cell r="B5749">
            <v>0</v>
          </cell>
          <cell r="C5749">
            <v>0</v>
          </cell>
          <cell r="D5749">
            <v>0</v>
          </cell>
        </row>
        <row r="5750">
          <cell r="A5750">
            <v>0</v>
          </cell>
          <cell r="B5750">
            <v>0</v>
          </cell>
          <cell r="C5750">
            <v>0</v>
          </cell>
          <cell r="D5750">
            <v>0</v>
          </cell>
        </row>
        <row r="5751">
          <cell r="A5751">
            <v>0</v>
          </cell>
          <cell r="B5751">
            <v>0</v>
          </cell>
          <cell r="C5751">
            <v>0</v>
          </cell>
          <cell r="D5751">
            <v>0</v>
          </cell>
        </row>
        <row r="5752">
          <cell r="A5752">
            <v>0</v>
          </cell>
          <cell r="B5752">
            <v>0</v>
          </cell>
          <cell r="C5752">
            <v>0</v>
          </cell>
          <cell r="D5752">
            <v>0</v>
          </cell>
        </row>
        <row r="5753">
          <cell r="A5753">
            <v>0</v>
          </cell>
          <cell r="B5753">
            <v>0</v>
          </cell>
          <cell r="C5753">
            <v>0</v>
          </cell>
          <cell r="D5753">
            <v>0</v>
          </cell>
        </row>
        <row r="5754">
          <cell r="A5754">
            <v>0</v>
          </cell>
          <cell r="B5754">
            <v>0</v>
          </cell>
          <cell r="C5754">
            <v>0</v>
          </cell>
          <cell r="D5754">
            <v>0</v>
          </cell>
        </row>
        <row r="5755">
          <cell r="A5755">
            <v>0</v>
          </cell>
          <cell r="B5755">
            <v>0</v>
          </cell>
          <cell r="C5755">
            <v>0</v>
          </cell>
          <cell r="D5755">
            <v>0</v>
          </cell>
        </row>
        <row r="5756">
          <cell r="A5756">
            <v>0</v>
          </cell>
          <cell r="B5756">
            <v>0</v>
          </cell>
          <cell r="C5756">
            <v>0</v>
          </cell>
          <cell r="D5756">
            <v>0</v>
          </cell>
        </row>
        <row r="5757">
          <cell r="A5757">
            <v>0</v>
          </cell>
          <cell r="B5757">
            <v>0</v>
          </cell>
          <cell r="C5757">
            <v>0</v>
          </cell>
          <cell r="D5757">
            <v>0</v>
          </cell>
        </row>
        <row r="5758">
          <cell r="A5758">
            <v>0</v>
          </cell>
          <cell r="B5758">
            <v>0</v>
          </cell>
          <cell r="C5758">
            <v>0</v>
          </cell>
          <cell r="D5758">
            <v>0</v>
          </cell>
        </row>
        <row r="5759">
          <cell r="A5759">
            <v>0</v>
          </cell>
          <cell r="B5759">
            <v>0</v>
          </cell>
          <cell r="C5759">
            <v>0</v>
          </cell>
          <cell r="D5759">
            <v>0</v>
          </cell>
        </row>
        <row r="5760">
          <cell r="A5760">
            <v>0</v>
          </cell>
          <cell r="B5760">
            <v>0</v>
          </cell>
          <cell r="C5760">
            <v>0</v>
          </cell>
          <cell r="D5760">
            <v>0</v>
          </cell>
        </row>
        <row r="5761">
          <cell r="A5761">
            <v>0</v>
          </cell>
          <cell r="B5761">
            <v>0</v>
          </cell>
          <cell r="C5761">
            <v>0</v>
          </cell>
          <cell r="D5761">
            <v>0</v>
          </cell>
        </row>
        <row r="5762">
          <cell r="A5762">
            <v>0</v>
          </cell>
          <cell r="B5762">
            <v>0</v>
          </cell>
          <cell r="C5762">
            <v>0</v>
          </cell>
          <cell r="D5762">
            <v>0</v>
          </cell>
        </row>
        <row r="5763">
          <cell r="A5763">
            <v>0</v>
          </cell>
          <cell r="B5763">
            <v>0</v>
          </cell>
          <cell r="C5763">
            <v>0</v>
          </cell>
          <cell r="D5763">
            <v>0</v>
          </cell>
        </row>
        <row r="5764">
          <cell r="A5764">
            <v>0</v>
          </cell>
          <cell r="B5764">
            <v>0</v>
          </cell>
          <cell r="C5764">
            <v>0</v>
          </cell>
          <cell r="D5764">
            <v>0</v>
          </cell>
        </row>
        <row r="5765">
          <cell r="A5765">
            <v>0</v>
          </cell>
          <cell r="B5765">
            <v>0</v>
          </cell>
          <cell r="C5765">
            <v>0</v>
          </cell>
          <cell r="D5765">
            <v>0</v>
          </cell>
        </row>
        <row r="5766">
          <cell r="A5766">
            <v>0</v>
          </cell>
          <cell r="B5766">
            <v>0</v>
          </cell>
          <cell r="C5766">
            <v>0</v>
          </cell>
          <cell r="D5766">
            <v>0</v>
          </cell>
        </row>
        <row r="5767">
          <cell r="A5767">
            <v>0</v>
          </cell>
          <cell r="B5767">
            <v>0</v>
          </cell>
          <cell r="C5767">
            <v>0</v>
          </cell>
          <cell r="D5767">
            <v>0</v>
          </cell>
        </row>
        <row r="5768">
          <cell r="A5768">
            <v>0</v>
          </cell>
          <cell r="B5768">
            <v>0</v>
          </cell>
          <cell r="C5768">
            <v>0</v>
          </cell>
          <cell r="D5768">
            <v>0</v>
          </cell>
        </row>
        <row r="5769">
          <cell r="A5769">
            <v>0</v>
          </cell>
          <cell r="B5769">
            <v>0</v>
          </cell>
          <cell r="C5769">
            <v>0</v>
          </cell>
          <cell r="D5769">
            <v>0</v>
          </cell>
        </row>
        <row r="5770">
          <cell r="A5770">
            <v>0</v>
          </cell>
          <cell r="B5770">
            <v>0</v>
          </cell>
          <cell r="C5770">
            <v>0</v>
          </cell>
          <cell r="D5770">
            <v>0</v>
          </cell>
        </row>
        <row r="5771">
          <cell r="A5771">
            <v>0</v>
          </cell>
          <cell r="B5771">
            <v>0</v>
          </cell>
          <cell r="C5771">
            <v>0</v>
          </cell>
          <cell r="D5771">
            <v>0</v>
          </cell>
        </row>
        <row r="5772">
          <cell r="A5772">
            <v>0</v>
          </cell>
          <cell r="B5772">
            <v>0</v>
          </cell>
          <cell r="C5772">
            <v>0</v>
          </cell>
          <cell r="D5772">
            <v>0</v>
          </cell>
        </row>
        <row r="5773">
          <cell r="A5773">
            <v>0</v>
          </cell>
          <cell r="B5773">
            <v>0</v>
          </cell>
          <cell r="C5773">
            <v>0</v>
          </cell>
          <cell r="D5773">
            <v>0</v>
          </cell>
        </row>
        <row r="5774">
          <cell r="A5774">
            <v>0</v>
          </cell>
          <cell r="B5774">
            <v>0</v>
          </cell>
          <cell r="C5774">
            <v>0</v>
          </cell>
          <cell r="D5774">
            <v>0</v>
          </cell>
        </row>
        <row r="5775">
          <cell r="A5775">
            <v>0</v>
          </cell>
          <cell r="B5775">
            <v>0</v>
          </cell>
          <cell r="C5775">
            <v>0</v>
          </cell>
          <cell r="D5775">
            <v>0</v>
          </cell>
        </row>
        <row r="5776">
          <cell r="A5776">
            <v>0</v>
          </cell>
          <cell r="B5776">
            <v>0</v>
          </cell>
          <cell r="C5776">
            <v>0</v>
          </cell>
          <cell r="D5776">
            <v>0</v>
          </cell>
        </row>
        <row r="5777">
          <cell r="A5777">
            <v>0</v>
          </cell>
          <cell r="B5777">
            <v>0</v>
          </cell>
          <cell r="C5777">
            <v>0</v>
          </cell>
          <cell r="D5777">
            <v>0</v>
          </cell>
        </row>
        <row r="5778">
          <cell r="A5778">
            <v>0</v>
          </cell>
          <cell r="B5778">
            <v>0</v>
          </cell>
          <cell r="C5778">
            <v>0</v>
          </cell>
          <cell r="D5778">
            <v>0</v>
          </cell>
        </row>
        <row r="5779">
          <cell r="A5779">
            <v>0</v>
          </cell>
          <cell r="B5779">
            <v>0</v>
          </cell>
          <cell r="C5779">
            <v>0</v>
          </cell>
          <cell r="D5779">
            <v>0</v>
          </cell>
        </row>
        <row r="5780">
          <cell r="A5780">
            <v>0</v>
          </cell>
          <cell r="B5780">
            <v>0</v>
          </cell>
          <cell r="C5780">
            <v>0</v>
          </cell>
          <cell r="D5780">
            <v>0</v>
          </cell>
        </row>
        <row r="5781">
          <cell r="A5781">
            <v>0</v>
          </cell>
          <cell r="B5781">
            <v>0</v>
          </cell>
          <cell r="C5781">
            <v>0</v>
          </cell>
          <cell r="D5781">
            <v>0</v>
          </cell>
        </row>
        <row r="5782">
          <cell r="A5782">
            <v>0</v>
          </cell>
          <cell r="B5782">
            <v>0</v>
          </cell>
          <cell r="C5782">
            <v>0</v>
          </cell>
          <cell r="D5782">
            <v>0</v>
          </cell>
        </row>
        <row r="5783">
          <cell r="A5783">
            <v>0</v>
          </cell>
          <cell r="B5783">
            <v>0</v>
          </cell>
          <cell r="C5783">
            <v>0</v>
          </cell>
          <cell r="D5783">
            <v>0</v>
          </cell>
        </row>
        <row r="5784">
          <cell r="A5784">
            <v>0</v>
          </cell>
          <cell r="B5784">
            <v>0</v>
          </cell>
          <cell r="C5784">
            <v>0</v>
          </cell>
          <cell r="D5784">
            <v>0</v>
          </cell>
        </row>
        <row r="5785">
          <cell r="A5785">
            <v>0</v>
          </cell>
          <cell r="B5785">
            <v>0</v>
          </cell>
          <cell r="C5785">
            <v>0</v>
          </cell>
          <cell r="D5785">
            <v>0</v>
          </cell>
        </row>
        <row r="5786">
          <cell r="A5786">
            <v>0</v>
          </cell>
          <cell r="B5786">
            <v>0</v>
          </cell>
          <cell r="C5786">
            <v>0</v>
          </cell>
          <cell r="D5786">
            <v>0</v>
          </cell>
        </row>
        <row r="5787">
          <cell r="A5787">
            <v>0</v>
          </cell>
          <cell r="B5787">
            <v>0</v>
          </cell>
          <cell r="C5787">
            <v>0</v>
          </cell>
          <cell r="D5787">
            <v>0</v>
          </cell>
        </row>
        <row r="5788">
          <cell r="A5788">
            <v>0</v>
          </cell>
          <cell r="B5788">
            <v>0</v>
          </cell>
          <cell r="C5788">
            <v>0</v>
          </cell>
          <cell r="D5788">
            <v>0</v>
          </cell>
        </row>
        <row r="5789">
          <cell r="A5789">
            <v>0</v>
          </cell>
          <cell r="B5789">
            <v>0</v>
          </cell>
          <cell r="C5789">
            <v>0</v>
          </cell>
          <cell r="D5789">
            <v>0</v>
          </cell>
        </row>
        <row r="5790">
          <cell r="A5790">
            <v>0</v>
          </cell>
          <cell r="B5790">
            <v>0</v>
          </cell>
          <cell r="C5790">
            <v>0</v>
          </cell>
          <cell r="D5790">
            <v>0</v>
          </cell>
        </row>
        <row r="5791">
          <cell r="A5791">
            <v>0</v>
          </cell>
          <cell r="B5791">
            <v>0</v>
          </cell>
          <cell r="C5791">
            <v>0</v>
          </cell>
          <cell r="D5791">
            <v>0</v>
          </cell>
        </row>
        <row r="5792">
          <cell r="A5792">
            <v>0</v>
          </cell>
          <cell r="B5792">
            <v>0</v>
          </cell>
          <cell r="C5792">
            <v>0</v>
          </cell>
          <cell r="D5792">
            <v>0</v>
          </cell>
        </row>
        <row r="5793">
          <cell r="A5793">
            <v>0</v>
          </cell>
          <cell r="B5793">
            <v>0</v>
          </cell>
          <cell r="C5793">
            <v>0</v>
          </cell>
          <cell r="D5793">
            <v>0</v>
          </cell>
        </row>
        <row r="5794">
          <cell r="A5794">
            <v>0</v>
          </cell>
          <cell r="B5794">
            <v>0</v>
          </cell>
          <cell r="C5794">
            <v>0</v>
          </cell>
          <cell r="D5794">
            <v>0</v>
          </cell>
        </row>
        <row r="5795">
          <cell r="A5795">
            <v>0</v>
          </cell>
          <cell r="B5795">
            <v>0</v>
          </cell>
          <cell r="C5795">
            <v>0</v>
          </cell>
          <cell r="D5795">
            <v>0</v>
          </cell>
        </row>
        <row r="5796">
          <cell r="A5796">
            <v>0</v>
          </cell>
          <cell r="B5796">
            <v>0</v>
          </cell>
          <cell r="C5796">
            <v>0</v>
          </cell>
          <cell r="D5796">
            <v>0</v>
          </cell>
        </row>
        <row r="5797">
          <cell r="A5797">
            <v>0</v>
          </cell>
          <cell r="B5797">
            <v>0</v>
          </cell>
          <cell r="C5797">
            <v>0</v>
          </cell>
          <cell r="D5797">
            <v>0</v>
          </cell>
        </row>
        <row r="5798">
          <cell r="A5798">
            <v>0</v>
          </cell>
          <cell r="B5798">
            <v>0</v>
          </cell>
          <cell r="C5798">
            <v>0</v>
          </cell>
          <cell r="D5798">
            <v>0</v>
          </cell>
        </row>
        <row r="5799">
          <cell r="A5799">
            <v>0</v>
          </cell>
          <cell r="B5799">
            <v>0</v>
          </cell>
          <cell r="C5799">
            <v>0</v>
          </cell>
          <cell r="D5799">
            <v>0</v>
          </cell>
        </row>
        <row r="5800">
          <cell r="A5800">
            <v>0</v>
          </cell>
          <cell r="B5800">
            <v>0</v>
          </cell>
          <cell r="C5800">
            <v>0</v>
          </cell>
          <cell r="D5800">
            <v>0</v>
          </cell>
        </row>
        <row r="5801">
          <cell r="A5801">
            <v>0</v>
          </cell>
          <cell r="B5801">
            <v>0</v>
          </cell>
          <cell r="C5801">
            <v>0</v>
          </cell>
          <cell r="D5801">
            <v>0</v>
          </cell>
        </row>
        <row r="5802">
          <cell r="A5802">
            <v>0</v>
          </cell>
          <cell r="B5802">
            <v>0</v>
          </cell>
          <cell r="C5802">
            <v>0</v>
          </cell>
          <cell r="D5802">
            <v>0</v>
          </cell>
        </row>
        <row r="5803">
          <cell r="A5803">
            <v>0</v>
          </cell>
          <cell r="B5803">
            <v>0</v>
          </cell>
          <cell r="C5803">
            <v>0</v>
          </cell>
          <cell r="D5803">
            <v>0</v>
          </cell>
        </row>
        <row r="5804">
          <cell r="A5804">
            <v>0</v>
          </cell>
          <cell r="B5804">
            <v>0</v>
          </cell>
          <cell r="C5804">
            <v>0</v>
          </cell>
          <cell r="D5804">
            <v>0</v>
          </cell>
        </row>
        <row r="5805">
          <cell r="A5805">
            <v>0</v>
          </cell>
          <cell r="B5805">
            <v>0</v>
          </cell>
          <cell r="C5805">
            <v>0</v>
          </cell>
          <cell r="D5805">
            <v>0</v>
          </cell>
        </row>
        <row r="5806">
          <cell r="A5806">
            <v>0</v>
          </cell>
          <cell r="B5806">
            <v>0</v>
          </cell>
          <cell r="C5806">
            <v>0</v>
          </cell>
          <cell r="D5806">
            <v>0</v>
          </cell>
        </row>
        <row r="5807">
          <cell r="A5807">
            <v>0</v>
          </cell>
          <cell r="B5807">
            <v>0</v>
          </cell>
          <cell r="C5807">
            <v>0</v>
          </cell>
          <cell r="D5807">
            <v>0</v>
          </cell>
        </row>
        <row r="5808">
          <cell r="A5808">
            <v>0</v>
          </cell>
          <cell r="B5808">
            <v>0</v>
          </cell>
          <cell r="C5808">
            <v>0</v>
          </cell>
          <cell r="D5808">
            <v>0</v>
          </cell>
        </row>
        <row r="5809">
          <cell r="A5809">
            <v>0</v>
          </cell>
          <cell r="B5809">
            <v>0</v>
          </cell>
          <cell r="C5809">
            <v>0</v>
          </cell>
          <cell r="D5809">
            <v>0</v>
          </cell>
        </row>
        <row r="5810">
          <cell r="A5810">
            <v>0</v>
          </cell>
          <cell r="B5810">
            <v>0</v>
          </cell>
          <cell r="C5810">
            <v>0</v>
          </cell>
          <cell r="D5810">
            <v>0</v>
          </cell>
        </row>
        <row r="5811">
          <cell r="A5811">
            <v>0</v>
          </cell>
          <cell r="B5811">
            <v>0</v>
          </cell>
          <cell r="C5811">
            <v>0</v>
          </cell>
          <cell r="D5811">
            <v>0</v>
          </cell>
        </row>
        <row r="5812">
          <cell r="A5812">
            <v>0</v>
          </cell>
          <cell r="B5812">
            <v>0</v>
          </cell>
          <cell r="C5812">
            <v>0</v>
          </cell>
          <cell r="D5812">
            <v>0</v>
          </cell>
        </row>
        <row r="5813">
          <cell r="A5813">
            <v>0</v>
          </cell>
          <cell r="B5813">
            <v>0</v>
          </cell>
          <cell r="C5813">
            <v>0</v>
          </cell>
          <cell r="D5813">
            <v>0</v>
          </cell>
        </row>
        <row r="5814">
          <cell r="A5814">
            <v>0</v>
          </cell>
          <cell r="B5814">
            <v>0</v>
          </cell>
          <cell r="C5814">
            <v>0</v>
          </cell>
          <cell r="D5814">
            <v>0</v>
          </cell>
        </row>
        <row r="5815">
          <cell r="A5815">
            <v>0</v>
          </cell>
          <cell r="B5815">
            <v>0</v>
          </cell>
          <cell r="C5815">
            <v>0</v>
          </cell>
          <cell r="D5815">
            <v>0</v>
          </cell>
        </row>
        <row r="5816">
          <cell r="A5816">
            <v>0</v>
          </cell>
          <cell r="B5816">
            <v>0</v>
          </cell>
          <cell r="C5816">
            <v>0</v>
          </cell>
          <cell r="D5816">
            <v>0</v>
          </cell>
        </row>
        <row r="5817">
          <cell r="A5817">
            <v>0</v>
          </cell>
          <cell r="B5817">
            <v>0</v>
          </cell>
          <cell r="C5817">
            <v>0</v>
          </cell>
          <cell r="D5817">
            <v>0</v>
          </cell>
        </row>
        <row r="5818">
          <cell r="A5818">
            <v>0</v>
          </cell>
          <cell r="B5818">
            <v>0</v>
          </cell>
          <cell r="C5818">
            <v>0</v>
          </cell>
          <cell r="D5818">
            <v>0</v>
          </cell>
        </row>
        <row r="5819">
          <cell r="A5819">
            <v>0</v>
          </cell>
          <cell r="B5819">
            <v>0</v>
          </cell>
          <cell r="C5819">
            <v>0</v>
          </cell>
          <cell r="D5819">
            <v>0</v>
          </cell>
        </row>
        <row r="5820">
          <cell r="A5820">
            <v>0</v>
          </cell>
          <cell r="B5820">
            <v>0</v>
          </cell>
          <cell r="C5820">
            <v>0</v>
          </cell>
          <cell r="D5820">
            <v>0</v>
          </cell>
        </row>
        <row r="5821">
          <cell r="A5821">
            <v>0</v>
          </cell>
          <cell r="B5821">
            <v>0</v>
          </cell>
          <cell r="C5821">
            <v>0</v>
          </cell>
          <cell r="D5821">
            <v>0</v>
          </cell>
        </row>
        <row r="5822">
          <cell r="A5822">
            <v>0</v>
          </cell>
          <cell r="B5822">
            <v>0</v>
          </cell>
          <cell r="C5822">
            <v>0</v>
          </cell>
          <cell r="D5822">
            <v>0</v>
          </cell>
        </row>
        <row r="5823">
          <cell r="A5823">
            <v>0</v>
          </cell>
          <cell r="B5823">
            <v>0</v>
          </cell>
          <cell r="C5823">
            <v>0</v>
          </cell>
          <cell r="D5823">
            <v>0</v>
          </cell>
        </row>
        <row r="5824">
          <cell r="A5824">
            <v>0</v>
          </cell>
          <cell r="B5824">
            <v>0</v>
          </cell>
          <cell r="C5824">
            <v>0</v>
          </cell>
          <cell r="D5824">
            <v>0</v>
          </cell>
        </row>
        <row r="5825">
          <cell r="A5825">
            <v>0</v>
          </cell>
          <cell r="B5825">
            <v>0</v>
          </cell>
          <cell r="C5825">
            <v>0</v>
          </cell>
          <cell r="D5825">
            <v>0</v>
          </cell>
        </row>
        <row r="5826">
          <cell r="A5826">
            <v>0</v>
          </cell>
          <cell r="B5826">
            <v>0</v>
          </cell>
          <cell r="C5826">
            <v>0</v>
          </cell>
          <cell r="D5826">
            <v>0</v>
          </cell>
        </row>
        <row r="5827">
          <cell r="A5827">
            <v>0</v>
          </cell>
          <cell r="B5827">
            <v>0</v>
          </cell>
          <cell r="C5827">
            <v>0</v>
          </cell>
          <cell r="D5827">
            <v>0</v>
          </cell>
        </row>
        <row r="5828">
          <cell r="A5828">
            <v>0</v>
          </cell>
          <cell r="B5828">
            <v>0</v>
          </cell>
          <cell r="C5828">
            <v>0</v>
          </cell>
          <cell r="D5828">
            <v>0</v>
          </cell>
        </row>
        <row r="5829">
          <cell r="A5829">
            <v>0</v>
          </cell>
          <cell r="B5829">
            <v>0</v>
          </cell>
          <cell r="C5829">
            <v>0</v>
          </cell>
          <cell r="D5829">
            <v>0</v>
          </cell>
        </row>
        <row r="5830">
          <cell r="A5830">
            <v>0</v>
          </cell>
          <cell r="B5830">
            <v>0</v>
          </cell>
          <cell r="C5830">
            <v>0</v>
          </cell>
          <cell r="D5830">
            <v>0</v>
          </cell>
        </row>
        <row r="5831">
          <cell r="A5831">
            <v>0</v>
          </cell>
          <cell r="B5831">
            <v>0</v>
          </cell>
          <cell r="C5831">
            <v>0</v>
          </cell>
          <cell r="D5831">
            <v>0</v>
          </cell>
        </row>
        <row r="5832">
          <cell r="A5832">
            <v>0</v>
          </cell>
          <cell r="B5832">
            <v>0</v>
          </cell>
          <cell r="C5832">
            <v>0</v>
          </cell>
          <cell r="D5832">
            <v>0</v>
          </cell>
        </row>
        <row r="5833">
          <cell r="A5833">
            <v>0</v>
          </cell>
          <cell r="B5833">
            <v>0</v>
          </cell>
          <cell r="C5833">
            <v>0</v>
          </cell>
          <cell r="D5833">
            <v>0</v>
          </cell>
        </row>
        <row r="5834">
          <cell r="A5834">
            <v>0</v>
          </cell>
          <cell r="B5834">
            <v>0</v>
          </cell>
          <cell r="C5834">
            <v>0</v>
          </cell>
          <cell r="D5834">
            <v>0</v>
          </cell>
        </row>
        <row r="5835">
          <cell r="A5835">
            <v>0</v>
          </cell>
          <cell r="B5835">
            <v>0</v>
          </cell>
          <cell r="C5835">
            <v>0</v>
          </cell>
          <cell r="D5835">
            <v>0</v>
          </cell>
        </row>
        <row r="5836">
          <cell r="A5836">
            <v>0</v>
          </cell>
          <cell r="B5836">
            <v>0</v>
          </cell>
          <cell r="C5836">
            <v>0</v>
          </cell>
          <cell r="D5836">
            <v>0</v>
          </cell>
        </row>
        <row r="5837">
          <cell r="A5837">
            <v>0</v>
          </cell>
          <cell r="B5837">
            <v>0</v>
          </cell>
          <cell r="C5837">
            <v>0</v>
          </cell>
          <cell r="D5837">
            <v>0</v>
          </cell>
        </row>
        <row r="5838">
          <cell r="A5838">
            <v>0</v>
          </cell>
          <cell r="B5838">
            <v>0</v>
          </cell>
          <cell r="C5838">
            <v>0</v>
          </cell>
          <cell r="D5838">
            <v>0</v>
          </cell>
        </row>
        <row r="5839">
          <cell r="A5839">
            <v>0</v>
          </cell>
          <cell r="B5839">
            <v>0</v>
          </cell>
          <cell r="C5839">
            <v>0</v>
          </cell>
          <cell r="D5839">
            <v>0</v>
          </cell>
        </row>
        <row r="5840">
          <cell r="A5840">
            <v>0</v>
          </cell>
          <cell r="B5840">
            <v>0</v>
          </cell>
          <cell r="C5840">
            <v>0</v>
          </cell>
          <cell r="D5840">
            <v>0</v>
          </cell>
        </row>
        <row r="5841">
          <cell r="A5841">
            <v>0</v>
          </cell>
          <cell r="B5841">
            <v>0</v>
          </cell>
          <cell r="C5841">
            <v>0</v>
          </cell>
          <cell r="D5841">
            <v>0</v>
          </cell>
        </row>
        <row r="5842">
          <cell r="A5842">
            <v>0</v>
          </cell>
          <cell r="B5842">
            <v>0</v>
          </cell>
          <cell r="C5842">
            <v>0</v>
          </cell>
          <cell r="D5842">
            <v>0</v>
          </cell>
        </row>
        <row r="5843">
          <cell r="A5843">
            <v>0</v>
          </cell>
          <cell r="B5843">
            <v>0</v>
          </cell>
          <cell r="C5843">
            <v>0</v>
          </cell>
          <cell r="D5843">
            <v>0</v>
          </cell>
        </row>
        <row r="5844">
          <cell r="A5844">
            <v>0</v>
          </cell>
          <cell r="B5844">
            <v>0</v>
          </cell>
          <cell r="C5844">
            <v>0</v>
          </cell>
          <cell r="D5844">
            <v>0</v>
          </cell>
        </row>
        <row r="5845">
          <cell r="A5845">
            <v>0</v>
          </cell>
          <cell r="B5845">
            <v>0</v>
          </cell>
          <cell r="C5845">
            <v>0</v>
          </cell>
          <cell r="D5845">
            <v>0</v>
          </cell>
        </row>
        <row r="5846">
          <cell r="A5846">
            <v>0</v>
          </cell>
          <cell r="B5846">
            <v>0</v>
          </cell>
          <cell r="C5846">
            <v>0</v>
          </cell>
          <cell r="D5846">
            <v>0</v>
          </cell>
        </row>
        <row r="5847">
          <cell r="A5847">
            <v>0</v>
          </cell>
          <cell r="B5847">
            <v>0</v>
          </cell>
          <cell r="C5847">
            <v>0</v>
          </cell>
          <cell r="D5847">
            <v>0</v>
          </cell>
        </row>
        <row r="5848">
          <cell r="A5848">
            <v>0</v>
          </cell>
          <cell r="B5848">
            <v>0</v>
          </cell>
          <cell r="C5848">
            <v>0</v>
          </cell>
          <cell r="D5848">
            <v>0</v>
          </cell>
        </row>
        <row r="5849">
          <cell r="A5849">
            <v>0</v>
          </cell>
          <cell r="B5849">
            <v>0</v>
          </cell>
          <cell r="C5849">
            <v>0</v>
          </cell>
          <cell r="D5849">
            <v>0</v>
          </cell>
        </row>
        <row r="5850">
          <cell r="A5850">
            <v>0</v>
          </cell>
          <cell r="B5850">
            <v>0</v>
          </cell>
          <cell r="C5850">
            <v>0</v>
          </cell>
          <cell r="D5850">
            <v>0</v>
          </cell>
        </row>
        <row r="5851">
          <cell r="A5851">
            <v>0</v>
          </cell>
          <cell r="B5851">
            <v>0</v>
          </cell>
          <cell r="C5851">
            <v>0</v>
          </cell>
          <cell r="D5851">
            <v>0</v>
          </cell>
        </row>
        <row r="5852">
          <cell r="A5852">
            <v>0</v>
          </cell>
          <cell r="B5852">
            <v>0</v>
          </cell>
          <cell r="C5852">
            <v>0</v>
          </cell>
          <cell r="D5852">
            <v>0</v>
          </cell>
        </row>
        <row r="5853">
          <cell r="A5853">
            <v>0</v>
          </cell>
          <cell r="B5853">
            <v>0</v>
          </cell>
          <cell r="C5853">
            <v>0</v>
          </cell>
          <cell r="D5853">
            <v>0</v>
          </cell>
        </row>
        <row r="5854">
          <cell r="A5854">
            <v>0</v>
          </cell>
          <cell r="B5854">
            <v>0</v>
          </cell>
          <cell r="C5854">
            <v>0</v>
          </cell>
          <cell r="D5854">
            <v>0</v>
          </cell>
        </row>
        <row r="5855">
          <cell r="A5855">
            <v>0</v>
          </cell>
          <cell r="B5855">
            <v>0</v>
          </cell>
          <cell r="C5855">
            <v>0</v>
          </cell>
          <cell r="D5855">
            <v>0</v>
          </cell>
        </row>
        <row r="5856">
          <cell r="A5856">
            <v>0</v>
          </cell>
          <cell r="B5856">
            <v>0</v>
          </cell>
          <cell r="C5856">
            <v>0</v>
          </cell>
          <cell r="D5856">
            <v>0</v>
          </cell>
        </row>
        <row r="5857">
          <cell r="A5857">
            <v>0</v>
          </cell>
          <cell r="B5857">
            <v>0</v>
          </cell>
          <cell r="C5857">
            <v>0</v>
          </cell>
          <cell r="D5857">
            <v>0</v>
          </cell>
        </row>
        <row r="5858">
          <cell r="A5858">
            <v>0</v>
          </cell>
          <cell r="B5858">
            <v>0</v>
          </cell>
          <cell r="C5858">
            <v>0</v>
          </cell>
          <cell r="D5858">
            <v>0</v>
          </cell>
        </row>
        <row r="5859">
          <cell r="A5859">
            <v>0</v>
          </cell>
          <cell r="B5859">
            <v>0</v>
          </cell>
          <cell r="C5859">
            <v>0</v>
          </cell>
          <cell r="D5859">
            <v>0</v>
          </cell>
        </row>
        <row r="5860">
          <cell r="A5860">
            <v>0</v>
          </cell>
          <cell r="B5860">
            <v>0</v>
          </cell>
          <cell r="C5860">
            <v>0</v>
          </cell>
          <cell r="D5860">
            <v>0</v>
          </cell>
        </row>
        <row r="5861">
          <cell r="A5861">
            <v>0</v>
          </cell>
          <cell r="B5861">
            <v>0</v>
          </cell>
          <cell r="C5861">
            <v>0</v>
          </cell>
          <cell r="D5861">
            <v>0</v>
          </cell>
        </row>
        <row r="5862">
          <cell r="A5862">
            <v>0</v>
          </cell>
          <cell r="B5862">
            <v>0</v>
          </cell>
          <cell r="C5862">
            <v>0</v>
          </cell>
          <cell r="D5862">
            <v>0</v>
          </cell>
        </row>
        <row r="5863">
          <cell r="A5863">
            <v>0</v>
          </cell>
          <cell r="B5863">
            <v>0</v>
          </cell>
          <cell r="C5863">
            <v>0</v>
          </cell>
          <cell r="D5863">
            <v>0</v>
          </cell>
        </row>
        <row r="5864">
          <cell r="A5864">
            <v>0</v>
          </cell>
          <cell r="B5864">
            <v>0</v>
          </cell>
          <cell r="C5864">
            <v>0</v>
          </cell>
          <cell r="D5864">
            <v>0</v>
          </cell>
        </row>
        <row r="5865">
          <cell r="A5865">
            <v>0</v>
          </cell>
          <cell r="B5865">
            <v>0</v>
          </cell>
          <cell r="C5865">
            <v>0</v>
          </cell>
          <cell r="D5865">
            <v>0</v>
          </cell>
        </row>
        <row r="5866">
          <cell r="A5866">
            <v>0</v>
          </cell>
          <cell r="B5866">
            <v>0</v>
          </cell>
          <cell r="C5866">
            <v>0</v>
          </cell>
          <cell r="D5866">
            <v>0</v>
          </cell>
        </row>
        <row r="5867">
          <cell r="A5867">
            <v>0</v>
          </cell>
          <cell r="B5867">
            <v>0</v>
          </cell>
          <cell r="C5867">
            <v>0</v>
          </cell>
          <cell r="D5867">
            <v>0</v>
          </cell>
        </row>
        <row r="5868">
          <cell r="A5868">
            <v>0</v>
          </cell>
          <cell r="B5868">
            <v>0</v>
          </cell>
          <cell r="C5868">
            <v>0</v>
          </cell>
          <cell r="D5868">
            <v>0</v>
          </cell>
        </row>
        <row r="5869">
          <cell r="A5869">
            <v>0</v>
          </cell>
          <cell r="B5869">
            <v>0</v>
          </cell>
          <cell r="C5869">
            <v>0</v>
          </cell>
          <cell r="D5869">
            <v>0</v>
          </cell>
        </row>
        <row r="5870">
          <cell r="A5870">
            <v>0</v>
          </cell>
          <cell r="B5870">
            <v>0</v>
          </cell>
          <cell r="C5870">
            <v>0</v>
          </cell>
          <cell r="D5870">
            <v>0</v>
          </cell>
        </row>
        <row r="5871">
          <cell r="A5871">
            <v>0</v>
          </cell>
          <cell r="B5871">
            <v>0</v>
          </cell>
          <cell r="C5871">
            <v>0</v>
          </cell>
          <cell r="D5871">
            <v>0</v>
          </cell>
        </row>
        <row r="5872">
          <cell r="A5872">
            <v>0</v>
          </cell>
          <cell r="B5872">
            <v>0</v>
          </cell>
          <cell r="C5872">
            <v>0</v>
          </cell>
          <cell r="D5872">
            <v>0</v>
          </cell>
        </row>
        <row r="5873">
          <cell r="A5873">
            <v>0</v>
          </cell>
          <cell r="B5873">
            <v>0</v>
          </cell>
          <cell r="C5873">
            <v>0</v>
          </cell>
          <cell r="D5873">
            <v>0</v>
          </cell>
        </row>
        <row r="5874">
          <cell r="A5874">
            <v>0</v>
          </cell>
          <cell r="B5874">
            <v>0</v>
          </cell>
          <cell r="C5874">
            <v>0</v>
          </cell>
          <cell r="D5874">
            <v>0</v>
          </cell>
        </row>
        <row r="5875">
          <cell r="A5875">
            <v>0</v>
          </cell>
          <cell r="B5875">
            <v>0</v>
          </cell>
          <cell r="C5875">
            <v>0</v>
          </cell>
          <cell r="D5875">
            <v>0</v>
          </cell>
        </row>
        <row r="5876">
          <cell r="A5876">
            <v>0</v>
          </cell>
          <cell r="B5876">
            <v>0</v>
          </cell>
          <cell r="C5876">
            <v>0</v>
          </cell>
          <cell r="D5876">
            <v>0</v>
          </cell>
        </row>
        <row r="5877">
          <cell r="A5877">
            <v>0</v>
          </cell>
          <cell r="B5877">
            <v>0</v>
          </cell>
          <cell r="C5877">
            <v>0</v>
          </cell>
          <cell r="D5877">
            <v>0</v>
          </cell>
        </row>
        <row r="5878">
          <cell r="A5878">
            <v>0</v>
          </cell>
          <cell r="B5878">
            <v>0</v>
          </cell>
          <cell r="C5878">
            <v>0</v>
          </cell>
          <cell r="D5878">
            <v>0</v>
          </cell>
        </row>
        <row r="5879">
          <cell r="A5879">
            <v>0</v>
          </cell>
          <cell r="B5879">
            <v>0</v>
          </cell>
          <cell r="C5879">
            <v>0</v>
          </cell>
          <cell r="D5879">
            <v>0</v>
          </cell>
        </row>
        <row r="5880">
          <cell r="A5880">
            <v>0</v>
          </cell>
          <cell r="B5880">
            <v>0</v>
          </cell>
          <cell r="C5880">
            <v>0</v>
          </cell>
          <cell r="D5880">
            <v>0</v>
          </cell>
        </row>
        <row r="5881">
          <cell r="A5881">
            <v>0</v>
          </cell>
          <cell r="B5881">
            <v>0</v>
          </cell>
          <cell r="C5881">
            <v>0</v>
          </cell>
          <cell r="D5881">
            <v>0</v>
          </cell>
        </row>
        <row r="5882">
          <cell r="A5882">
            <v>0</v>
          </cell>
          <cell r="B5882">
            <v>0</v>
          </cell>
          <cell r="C5882">
            <v>0</v>
          </cell>
          <cell r="D5882">
            <v>0</v>
          </cell>
        </row>
        <row r="5883">
          <cell r="A5883">
            <v>0</v>
          </cell>
          <cell r="B5883">
            <v>0</v>
          </cell>
          <cell r="C5883">
            <v>0</v>
          </cell>
          <cell r="D5883">
            <v>0</v>
          </cell>
        </row>
        <row r="5884">
          <cell r="A5884">
            <v>0</v>
          </cell>
          <cell r="B5884">
            <v>0</v>
          </cell>
          <cell r="C5884">
            <v>0</v>
          </cell>
          <cell r="D5884">
            <v>0</v>
          </cell>
        </row>
        <row r="5885">
          <cell r="A5885">
            <v>0</v>
          </cell>
          <cell r="B5885">
            <v>0</v>
          </cell>
          <cell r="C5885">
            <v>0</v>
          </cell>
          <cell r="D5885">
            <v>0</v>
          </cell>
        </row>
        <row r="5886">
          <cell r="A5886">
            <v>0</v>
          </cell>
          <cell r="B5886">
            <v>0</v>
          </cell>
          <cell r="C5886">
            <v>0</v>
          </cell>
          <cell r="D5886">
            <v>0</v>
          </cell>
        </row>
        <row r="5887">
          <cell r="A5887">
            <v>0</v>
          </cell>
          <cell r="B5887">
            <v>0</v>
          </cell>
          <cell r="C5887">
            <v>0</v>
          </cell>
          <cell r="D5887">
            <v>0</v>
          </cell>
        </row>
        <row r="5888">
          <cell r="A5888">
            <v>0</v>
          </cell>
          <cell r="B5888">
            <v>0</v>
          </cell>
          <cell r="C5888">
            <v>0</v>
          </cell>
          <cell r="D5888">
            <v>0</v>
          </cell>
        </row>
        <row r="5889">
          <cell r="A5889">
            <v>0</v>
          </cell>
          <cell r="B5889">
            <v>0</v>
          </cell>
          <cell r="C5889">
            <v>0</v>
          </cell>
          <cell r="D5889">
            <v>0</v>
          </cell>
        </row>
        <row r="5890">
          <cell r="A5890">
            <v>0</v>
          </cell>
          <cell r="B5890">
            <v>0</v>
          </cell>
          <cell r="C5890">
            <v>0</v>
          </cell>
          <cell r="D5890">
            <v>0</v>
          </cell>
        </row>
        <row r="5891">
          <cell r="A5891">
            <v>0</v>
          </cell>
          <cell r="B5891">
            <v>0</v>
          </cell>
          <cell r="C5891">
            <v>0</v>
          </cell>
          <cell r="D5891">
            <v>0</v>
          </cell>
        </row>
        <row r="5892">
          <cell r="A5892">
            <v>0</v>
          </cell>
          <cell r="B5892">
            <v>0</v>
          </cell>
          <cell r="C5892">
            <v>0</v>
          </cell>
          <cell r="D5892">
            <v>0</v>
          </cell>
        </row>
        <row r="5893">
          <cell r="A5893">
            <v>0</v>
          </cell>
          <cell r="B5893">
            <v>0</v>
          </cell>
          <cell r="C5893">
            <v>0</v>
          </cell>
          <cell r="D5893">
            <v>0</v>
          </cell>
        </row>
        <row r="5894">
          <cell r="A5894">
            <v>0</v>
          </cell>
          <cell r="B5894">
            <v>0</v>
          </cell>
          <cell r="C5894">
            <v>0</v>
          </cell>
          <cell r="D5894">
            <v>0</v>
          </cell>
        </row>
        <row r="5895">
          <cell r="A5895">
            <v>0</v>
          </cell>
          <cell r="B5895">
            <v>0</v>
          </cell>
          <cell r="C5895">
            <v>0</v>
          </cell>
          <cell r="D5895">
            <v>0</v>
          </cell>
        </row>
        <row r="5896">
          <cell r="A5896">
            <v>0</v>
          </cell>
          <cell r="B5896">
            <v>0</v>
          </cell>
          <cell r="C5896">
            <v>0</v>
          </cell>
          <cell r="D5896">
            <v>0</v>
          </cell>
        </row>
        <row r="5897">
          <cell r="A5897">
            <v>0</v>
          </cell>
          <cell r="B5897">
            <v>0</v>
          </cell>
          <cell r="C5897">
            <v>0</v>
          </cell>
          <cell r="D5897">
            <v>0</v>
          </cell>
        </row>
        <row r="5898">
          <cell r="A5898">
            <v>0</v>
          </cell>
          <cell r="B5898">
            <v>0</v>
          </cell>
          <cell r="C5898">
            <v>0</v>
          </cell>
          <cell r="D5898">
            <v>0</v>
          </cell>
        </row>
        <row r="5899">
          <cell r="A5899">
            <v>0</v>
          </cell>
          <cell r="B5899">
            <v>0</v>
          </cell>
          <cell r="C5899">
            <v>0</v>
          </cell>
          <cell r="D5899">
            <v>0</v>
          </cell>
        </row>
        <row r="5900">
          <cell r="A5900">
            <v>0</v>
          </cell>
          <cell r="B5900">
            <v>0</v>
          </cell>
          <cell r="C5900">
            <v>0</v>
          </cell>
          <cell r="D5900">
            <v>0</v>
          </cell>
        </row>
        <row r="5901">
          <cell r="A5901">
            <v>0</v>
          </cell>
          <cell r="B5901">
            <v>0</v>
          </cell>
          <cell r="C5901">
            <v>0</v>
          </cell>
          <cell r="D5901">
            <v>0</v>
          </cell>
        </row>
        <row r="5902">
          <cell r="A5902">
            <v>0</v>
          </cell>
          <cell r="B5902">
            <v>0</v>
          </cell>
          <cell r="C5902">
            <v>0</v>
          </cell>
          <cell r="D5902">
            <v>0</v>
          </cell>
        </row>
        <row r="5903">
          <cell r="A5903">
            <v>0</v>
          </cell>
          <cell r="B5903">
            <v>0</v>
          </cell>
          <cell r="C5903">
            <v>0</v>
          </cell>
          <cell r="D5903">
            <v>0</v>
          </cell>
        </row>
        <row r="5904">
          <cell r="A5904">
            <v>0</v>
          </cell>
          <cell r="B5904">
            <v>0</v>
          </cell>
          <cell r="C5904">
            <v>0</v>
          </cell>
          <cell r="D5904">
            <v>0</v>
          </cell>
        </row>
        <row r="5905">
          <cell r="A5905">
            <v>0</v>
          </cell>
          <cell r="B5905">
            <v>0</v>
          </cell>
          <cell r="C5905">
            <v>0</v>
          </cell>
          <cell r="D5905">
            <v>0</v>
          </cell>
        </row>
        <row r="5906">
          <cell r="A5906">
            <v>0</v>
          </cell>
          <cell r="B5906">
            <v>0</v>
          </cell>
          <cell r="C5906">
            <v>0</v>
          </cell>
          <cell r="D5906">
            <v>0</v>
          </cell>
        </row>
        <row r="5907">
          <cell r="A5907">
            <v>0</v>
          </cell>
          <cell r="B5907">
            <v>0</v>
          </cell>
          <cell r="C5907">
            <v>0</v>
          </cell>
          <cell r="D5907">
            <v>0</v>
          </cell>
        </row>
        <row r="5908">
          <cell r="A5908">
            <v>0</v>
          </cell>
          <cell r="B5908">
            <v>0</v>
          </cell>
          <cell r="C5908">
            <v>0</v>
          </cell>
          <cell r="D5908">
            <v>0</v>
          </cell>
        </row>
        <row r="5909">
          <cell r="A5909">
            <v>0</v>
          </cell>
          <cell r="B5909">
            <v>0</v>
          </cell>
          <cell r="C5909">
            <v>0</v>
          </cell>
          <cell r="D5909">
            <v>0</v>
          </cell>
        </row>
        <row r="5910">
          <cell r="A5910">
            <v>0</v>
          </cell>
          <cell r="B5910">
            <v>0</v>
          </cell>
          <cell r="C5910">
            <v>0</v>
          </cell>
          <cell r="D5910">
            <v>0</v>
          </cell>
        </row>
        <row r="5911">
          <cell r="A5911">
            <v>0</v>
          </cell>
          <cell r="B5911">
            <v>0</v>
          </cell>
          <cell r="C5911">
            <v>0</v>
          </cell>
          <cell r="D5911">
            <v>0</v>
          </cell>
        </row>
        <row r="5912">
          <cell r="A5912">
            <v>0</v>
          </cell>
          <cell r="B5912">
            <v>0</v>
          </cell>
          <cell r="C5912">
            <v>0</v>
          </cell>
          <cell r="D5912">
            <v>0</v>
          </cell>
        </row>
        <row r="5913">
          <cell r="A5913">
            <v>0</v>
          </cell>
          <cell r="B5913">
            <v>0</v>
          </cell>
          <cell r="C5913">
            <v>0</v>
          </cell>
          <cell r="D5913">
            <v>0</v>
          </cell>
        </row>
        <row r="5914">
          <cell r="A5914">
            <v>0</v>
          </cell>
          <cell r="B5914">
            <v>0</v>
          </cell>
          <cell r="C5914">
            <v>0</v>
          </cell>
          <cell r="D5914">
            <v>0</v>
          </cell>
        </row>
        <row r="5915">
          <cell r="A5915">
            <v>0</v>
          </cell>
          <cell r="B5915">
            <v>0</v>
          </cell>
          <cell r="C5915">
            <v>0</v>
          </cell>
          <cell r="D5915">
            <v>0</v>
          </cell>
        </row>
        <row r="5916">
          <cell r="A5916">
            <v>0</v>
          </cell>
          <cell r="B5916">
            <v>0</v>
          </cell>
          <cell r="C5916">
            <v>0</v>
          </cell>
          <cell r="D5916">
            <v>0</v>
          </cell>
        </row>
        <row r="5917">
          <cell r="A5917">
            <v>0</v>
          </cell>
          <cell r="B5917">
            <v>0</v>
          </cell>
          <cell r="C5917">
            <v>0</v>
          </cell>
          <cell r="D5917">
            <v>0</v>
          </cell>
        </row>
        <row r="5918">
          <cell r="A5918">
            <v>0</v>
          </cell>
          <cell r="B5918">
            <v>0</v>
          </cell>
          <cell r="C5918">
            <v>0</v>
          </cell>
          <cell r="D5918">
            <v>0</v>
          </cell>
        </row>
        <row r="5919">
          <cell r="A5919">
            <v>0</v>
          </cell>
          <cell r="B5919">
            <v>0</v>
          </cell>
          <cell r="C5919">
            <v>0</v>
          </cell>
          <cell r="D5919">
            <v>0</v>
          </cell>
        </row>
        <row r="5920">
          <cell r="A5920">
            <v>0</v>
          </cell>
          <cell r="B5920">
            <v>0</v>
          </cell>
          <cell r="C5920">
            <v>0</v>
          </cell>
          <cell r="D5920">
            <v>0</v>
          </cell>
        </row>
        <row r="5921">
          <cell r="A5921">
            <v>0</v>
          </cell>
          <cell r="B5921">
            <v>0</v>
          </cell>
          <cell r="C5921">
            <v>0</v>
          </cell>
          <cell r="D5921">
            <v>0</v>
          </cell>
        </row>
        <row r="5922">
          <cell r="A5922">
            <v>0</v>
          </cell>
          <cell r="B5922">
            <v>0</v>
          </cell>
          <cell r="C5922">
            <v>0</v>
          </cell>
          <cell r="D5922">
            <v>0</v>
          </cell>
        </row>
        <row r="5923">
          <cell r="A5923">
            <v>0</v>
          </cell>
          <cell r="B5923">
            <v>0</v>
          </cell>
          <cell r="C5923">
            <v>0</v>
          </cell>
          <cell r="D5923">
            <v>0</v>
          </cell>
        </row>
        <row r="5924">
          <cell r="A5924">
            <v>0</v>
          </cell>
          <cell r="B5924">
            <v>0</v>
          </cell>
          <cell r="C5924">
            <v>0</v>
          </cell>
          <cell r="D5924">
            <v>0</v>
          </cell>
        </row>
        <row r="5925">
          <cell r="A5925">
            <v>0</v>
          </cell>
          <cell r="B5925">
            <v>0</v>
          </cell>
          <cell r="C5925">
            <v>0</v>
          </cell>
          <cell r="D5925">
            <v>0</v>
          </cell>
        </row>
        <row r="5926">
          <cell r="A5926">
            <v>0</v>
          </cell>
          <cell r="B5926">
            <v>0</v>
          </cell>
          <cell r="C5926">
            <v>0</v>
          </cell>
          <cell r="D5926">
            <v>0</v>
          </cell>
        </row>
        <row r="5927">
          <cell r="A5927">
            <v>0</v>
          </cell>
          <cell r="B5927">
            <v>0</v>
          </cell>
          <cell r="C5927">
            <v>0</v>
          </cell>
          <cell r="D5927">
            <v>0</v>
          </cell>
        </row>
        <row r="5928">
          <cell r="A5928">
            <v>0</v>
          </cell>
          <cell r="B5928">
            <v>0</v>
          </cell>
          <cell r="C5928">
            <v>0</v>
          </cell>
          <cell r="D5928">
            <v>0</v>
          </cell>
        </row>
        <row r="5929">
          <cell r="A5929">
            <v>0</v>
          </cell>
          <cell r="B5929">
            <v>0</v>
          </cell>
          <cell r="C5929">
            <v>0</v>
          </cell>
          <cell r="D5929">
            <v>0</v>
          </cell>
        </row>
        <row r="5930">
          <cell r="A5930">
            <v>0</v>
          </cell>
          <cell r="B5930">
            <v>0</v>
          </cell>
          <cell r="C5930">
            <v>0</v>
          </cell>
          <cell r="D5930">
            <v>0</v>
          </cell>
        </row>
        <row r="5931">
          <cell r="A5931">
            <v>0</v>
          </cell>
          <cell r="B5931">
            <v>0</v>
          </cell>
          <cell r="C5931">
            <v>0</v>
          </cell>
          <cell r="D5931">
            <v>0</v>
          </cell>
        </row>
        <row r="5932">
          <cell r="A5932">
            <v>0</v>
          </cell>
          <cell r="B5932">
            <v>0</v>
          </cell>
          <cell r="C5932">
            <v>0</v>
          </cell>
          <cell r="D5932">
            <v>0</v>
          </cell>
        </row>
        <row r="5933">
          <cell r="A5933">
            <v>0</v>
          </cell>
          <cell r="B5933">
            <v>0</v>
          </cell>
          <cell r="C5933">
            <v>0</v>
          </cell>
          <cell r="D5933">
            <v>0</v>
          </cell>
        </row>
        <row r="5934">
          <cell r="A5934">
            <v>0</v>
          </cell>
          <cell r="B5934">
            <v>0</v>
          </cell>
          <cell r="C5934">
            <v>0</v>
          </cell>
          <cell r="D5934">
            <v>0</v>
          </cell>
        </row>
        <row r="5935">
          <cell r="A5935">
            <v>0</v>
          </cell>
          <cell r="B5935">
            <v>0</v>
          </cell>
          <cell r="C5935">
            <v>0</v>
          </cell>
          <cell r="D5935">
            <v>0</v>
          </cell>
        </row>
        <row r="5936">
          <cell r="A5936">
            <v>0</v>
          </cell>
          <cell r="B5936">
            <v>0</v>
          </cell>
          <cell r="C5936">
            <v>0</v>
          </cell>
          <cell r="D5936">
            <v>0</v>
          </cell>
        </row>
        <row r="5937">
          <cell r="A5937">
            <v>0</v>
          </cell>
          <cell r="B5937">
            <v>0</v>
          </cell>
          <cell r="C5937">
            <v>0</v>
          </cell>
          <cell r="D5937">
            <v>0</v>
          </cell>
        </row>
        <row r="5938">
          <cell r="A5938">
            <v>0</v>
          </cell>
          <cell r="B5938">
            <v>0</v>
          </cell>
          <cell r="C5938">
            <v>0</v>
          </cell>
          <cell r="D5938">
            <v>0</v>
          </cell>
        </row>
        <row r="5939">
          <cell r="A5939">
            <v>0</v>
          </cell>
          <cell r="B5939">
            <v>0</v>
          </cell>
          <cell r="C5939">
            <v>0</v>
          </cell>
          <cell r="D5939">
            <v>0</v>
          </cell>
        </row>
        <row r="5940">
          <cell r="A5940">
            <v>0</v>
          </cell>
          <cell r="B5940">
            <v>0</v>
          </cell>
          <cell r="C5940">
            <v>0</v>
          </cell>
          <cell r="D5940">
            <v>0</v>
          </cell>
        </row>
        <row r="5941">
          <cell r="A5941">
            <v>0</v>
          </cell>
          <cell r="B5941">
            <v>0</v>
          </cell>
          <cell r="C5941">
            <v>0</v>
          </cell>
          <cell r="D5941">
            <v>0</v>
          </cell>
        </row>
        <row r="5942">
          <cell r="A5942">
            <v>0</v>
          </cell>
          <cell r="B5942">
            <v>0</v>
          </cell>
          <cell r="C5942">
            <v>0</v>
          </cell>
          <cell r="D5942">
            <v>0</v>
          </cell>
        </row>
        <row r="5943">
          <cell r="A5943">
            <v>0</v>
          </cell>
          <cell r="B5943">
            <v>0</v>
          </cell>
          <cell r="C5943">
            <v>0</v>
          </cell>
          <cell r="D5943">
            <v>0</v>
          </cell>
        </row>
        <row r="5944">
          <cell r="A5944">
            <v>0</v>
          </cell>
          <cell r="B5944">
            <v>0</v>
          </cell>
          <cell r="C5944">
            <v>0</v>
          </cell>
          <cell r="D5944">
            <v>0</v>
          </cell>
        </row>
        <row r="5945">
          <cell r="A5945">
            <v>0</v>
          </cell>
          <cell r="B5945">
            <v>0</v>
          </cell>
          <cell r="C5945">
            <v>0</v>
          </cell>
          <cell r="D5945">
            <v>0</v>
          </cell>
        </row>
        <row r="5946">
          <cell r="A5946">
            <v>0</v>
          </cell>
          <cell r="B5946">
            <v>0</v>
          </cell>
          <cell r="C5946">
            <v>0</v>
          </cell>
          <cell r="D5946">
            <v>0</v>
          </cell>
        </row>
        <row r="5947">
          <cell r="A5947">
            <v>0</v>
          </cell>
          <cell r="B5947">
            <v>0</v>
          </cell>
          <cell r="C5947">
            <v>0</v>
          </cell>
          <cell r="D5947">
            <v>0</v>
          </cell>
        </row>
        <row r="5948">
          <cell r="A5948">
            <v>0</v>
          </cell>
          <cell r="B5948">
            <v>0</v>
          </cell>
          <cell r="C5948">
            <v>0</v>
          </cell>
          <cell r="D5948">
            <v>0</v>
          </cell>
        </row>
        <row r="5949">
          <cell r="A5949">
            <v>0</v>
          </cell>
          <cell r="B5949">
            <v>0</v>
          </cell>
          <cell r="C5949">
            <v>0</v>
          </cell>
          <cell r="D5949">
            <v>0</v>
          </cell>
        </row>
        <row r="5950">
          <cell r="A5950">
            <v>0</v>
          </cell>
          <cell r="B5950">
            <v>0</v>
          </cell>
          <cell r="C5950">
            <v>0</v>
          </cell>
          <cell r="D5950">
            <v>0</v>
          </cell>
        </row>
        <row r="5951">
          <cell r="A5951">
            <v>0</v>
          </cell>
          <cell r="B5951">
            <v>0</v>
          </cell>
          <cell r="C5951">
            <v>0</v>
          </cell>
          <cell r="D5951">
            <v>0</v>
          </cell>
        </row>
        <row r="5952">
          <cell r="A5952">
            <v>0</v>
          </cell>
          <cell r="B5952">
            <v>0</v>
          </cell>
          <cell r="C5952">
            <v>0</v>
          </cell>
          <cell r="D5952">
            <v>0</v>
          </cell>
        </row>
        <row r="5953">
          <cell r="A5953">
            <v>0</v>
          </cell>
          <cell r="B5953">
            <v>0</v>
          </cell>
          <cell r="C5953">
            <v>0</v>
          </cell>
          <cell r="D5953">
            <v>0</v>
          </cell>
        </row>
        <row r="5954">
          <cell r="A5954">
            <v>0</v>
          </cell>
          <cell r="B5954">
            <v>0</v>
          </cell>
          <cell r="C5954">
            <v>0</v>
          </cell>
          <cell r="D5954">
            <v>0</v>
          </cell>
        </row>
        <row r="5955">
          <cell r="A5955">
            <v>0</v>
          </cell>
          <cell r="B5955">
            <v>0</v>
          </cell>
          <cell r="C5955">
            <v>0</v>
          </cell>
          <cell r="D5955">
            <v>0</v>
          </cell>
        </row>
        <row r="5956">
          <cell r="A5956">
            <v>0</v>
          </cell>
          <cell r="B5956">
            <v>0</v>
          </cell>
          <cell r="C5956">
            <v>0</v>
          </cell>
          <cell r="D5956">
            <v>0</v>
          </cell>
        </row>
        <row r="5957">
          <cell r="A5957">
            <v>0</v>
          </cell>
          <cell r="B5957">
            <v>0</v>
          </cell>
          <cell r="C5957">
            <v>0</v>
          </cell>
          <cell r="D5957">
            <v>0</v>
          </cell>
        </row>
        <row r="5958">
          <cell r="A5958">
            <v>0</v>
          </cell>
          <cell r="B5958">
            <v>0</v>
          </cell>
          <cell r="C5958">
            <v>0</v>
          </cell>
          <cell r="D5958">
            <v>0</v>
          </cell>
        </row>
        <row r="5959">
          <cell r="A5959">
            <v>0</v>
          </cell>
          <cell r="B5959">
            <v>0</v>
          </cell>
          <cell r="C5959">
            <v>0</v>
          </cell>
          <cell r="D5959">
            <v>0</v>
          </cell>
        </row>
        <row r="5960">
          <cell r="A5960">
            <v>0</v>
          </cell>
          <cell r="B5960">
            <v>0</v>
          </cell>
          <cell r="C5960">
            <v>0</v>
          </cell>
          <cell r="D5960">
            <v>0</v>
          </cell>
        </row>
        <row r="5961">
          <cell r="A5961">
            <v>0</v>
          </cell>
          <cell r="B5961">
            <v>0</v>
          </cell>
          <cell r="C5961">
            <v>0</v>
          </cell>
          <cell r="D5961">
            <v>0</v>
          </cell>
        </row>
        <row r="5962">
          <cell r="A5962">
            <v>0</v>
          </cell>
          <cell r="B5962">
            <v>0</v>
          </cell>
          <cell r="C5962">
            <v>0</v>
          </cell>
          <cell r="D5962">
            <v>0</v>
          </cell>
        </row>
        <row r="5963">
          <cell r="A5963">
            <v>0</v>
          </cell>
          <cell r="B5963">
            <v>0</v>
          </cell>
          <cell r="C5963">
            <v>0</v>
          </cell>
          <cell r="D5963">
            <v>0</v>
          </cell>
        </row>
        <row r="5964">
          <cell r="A5964">
            <v>0</v>
          </cell>
          <cell r="B5964">
            <v>0</v>
          </cell>
          <cell r="C5964">
            <v>0</v>
          </cell>
          <cell r="D5964">
            <v>0</v>
          </cell>
        </row>
        <row r="5965">
          <cell r="A5965">
            <v>0</v>
          </cell>
          <cell r="B5965">
            <v>0</v>
          </cell>
          <cell r="C5965">
            <v>0</v>
          </cell>
          <cell r="D5965">
            <v>0</v>
          </cell>
        </row>
        <row r="5966">
          <cell r="A5966">
            <v>0</v>
          </cell>
          <cell r="B5966">
            <v>0</v>
          </cell>
          <cell r="C5966">
            <v>0</v>
          </cell>
          <cell r="D5966">
            <v>0</v>
          </cell>
        </row>
        <row r="5967">
          <cell r="A5967">
            <v>0</v>
          </cell>
          <cell r="B5967">
            <v>0</v>
          </cell>
          <cell r="C5967">
            <v>0</v>
          </cell>
          <cell r="D5967">
            <v>0</v>
          </cell>
        </row>
        <row r="5968">
          <cell r="A5968">
            <v>0</v>
          </cell>
          <cell r="B5968">
            <v>0</v>
          </cell>
          <cell r="C5968">
            <v>0</v>
          </cell>
          <cell r="D5968">
            <v>0</v>
          </cell>
        </row>
        <row r="5969">
          <cell r="A5969">
            <v>0</v>
          </cell>
          <cell r="B5969">
            <v>0</v>
          </cell>
          <cell r="C5969">
            <v>0</v>
          </cell>
          <cell r="D5969">
            <v>0</v>
          </cell>
        </row>
        <row r="5970">
          <cell r="A5970">
            <v>0</v>
          </cell>
          <cell r="B5970">
            <v>0</v>
          </cell>
          <cell r="C5970">
            <v>0</v>
          </cell>
          <cell r="D5970">
            <v>0</v>
          </cell>
        </row>
        <row r="5971">
          <cell r="A5971">
            <v>0</v>
          </cell>
          <cell r="B5971">
            <v>0</v>
          </cell>
          <cell r="C5971">
            <v>0</v>
          </cell>
          <cell r="D5971">
            <v>0</v>
          </cell>
        </row>
        <row r="5972">
          <cell r="A5972">
            <v>0</v>
          </cell>
          <cell r="B5972">
            <v>0</v>
          </cell>
          <cell r="C5972">
            <v>0</v>
          </cell>
          <cell r="D5972">
            <v>0</v>
          </cell>
        </row>
        <row r="5973">
          <cell r="A5973">
            <v>0</v>
          </cell>
          <cell r="B5973">
            <v>0</v>
          </cell>
          <cell r="C5973">
            <v>0</v>
          </cell>
          <cell r="D5973">
            <v>0</v>
          </cell>
        </row>
        <row r="5974">
          <cell r="A5974">
            <v>0</v>
          </cell>
          <cell r="B5974">
            <v>0</v>
          </cell>
          <cell r="C5974">
            <v>0</v>
          </cell>
          <cell r="D5974">
            <v>0</v>
          </cell>
        </row>
        <row r="5975">
          <cell r="A5975">
            <v>0</v>
          </cell>
          <cell r="B5975">
            <v>0</v>
          </cell>
          <cell r="C5975">
            <v>0</v>
          </cell>
          <cell r="D5975">
            <v>0</v>
          </cell>
        </row>
        <row r="5976">
          <cell r="A5976">
            <v>0</v>
          </cell>
          <cell r="B5976">
            <v>0</v>
          </cell>
          <cell r="C5976">
            <v>0</v>
          </cell>
          <cell r="D5976">
            <v>0</v>
          </cell>
        </row>
        <row r="5977">
          <cell r="A5977">
            <v>0</v>
          </cell>
          <cell r="B5977">
            <v>0</v>
          </cell>
          <cell r="C5977">
            <v>0</v>
          </cell>
          <cell r="D5977">
            <v>0</v>
          </cell>
        </row>
        <row r="5978">
          <cell r="A5978">
            <v>0</v>
          </cell>
          <cell r="B5978">
            <v>0</v>
          </cell>
          <cell r="C5978">
            <v>0</v>
          </cell>
          <cell r="D5978">
            <v>0</v>
          </cell>
        </row>
        <row r="5979">
          <cell r="A5979">
            <v>0</v>
          </cell>
          <cell r="B5979">
            <v>0</v>
          </cell>
          <cell r="C5979">
            <v>0</v>
          </cell>
          <cell r="D5979">
            <v>0</v>
          </cell>
        </row>
        <row r="5980">
          <cell r="A5980">
            <v>0</v>
          </cell>
          <cell r="B5980">
            <v>0</v>
          </cell>
          <cell r="C5980">
            <v>0</v>
          </cell>
          <cell r="D5980">
            <v>0</v>
          </cell>
        </row>
        <row r="5981">
          <cell r="A5981">
            <v>0</v>
          </cell>
          <cell r="B5981">
            <v>0</v>
          </cell>
          <cell r="C5981">
            <v>0</v>
          </cell>
          <cell r="D5981">
            <v>0</v>
          </cell>
        </row>
        <row r="5982">
          <cell r="A5982">
            <v>0</v>
          </cell>
          <cell r="B5982">
            <v>0</v>
          </cell>
          <cell r="C5982">
            <v>0</v>
          </cell>
          <cell r="D5982">
            <v>0</v>
          </cell>
        </row>
        <row r="5983">
          <cell r="A5983">
            <v>0</v>
          </cell>
          <cell r="B5983">
            <v>0</v>
          </cell>
          <cell r="C5983">
            <v>0</v>
          </cell>
          <cell r="D5983">
            <v>0</v>
          </cell>
        </row>
        <row r="5984">
          <cell r="A5984">
            <v>0</v>
          </cell>
          <cell r="B5984">
            <v>0</v>
          </cell>
          <cell r="C5984">
            <v>0</v>
          </cell>
          <cell r="D5984">
            <v>0</v>
          </cell>
        </row>
        <row r="5985">
          <cell r="A5985">
            <v>0</v>
          </cell>
          <cell r="B5985">
            <v>0</v>
          </cell>
          <cell r="C5985">
            <v>0</v>
          </cell>
          <cell r="D5985">
            <v>0</v>
          </cell>
        </row>
        <row r="5986">
          <cell r="A5986">
            <v>0</v>
          </cell>
          <cell r="B5986">
            <v>0</v>
          </cell>
          <cell r="C5986">
            <v>0</v>
          </cell>
          <cell r="D5986">
            <v>0</v>
          </cell>
        </row>
        <row r="5987">
          <cell r="A5987">
            <v>0</v>
          </cell>
          <cell r="B5987">
            <v>0</v>
          </cell>
          <cell r="C5987">
            <v>0</v>
          </cell>
          <cell r="D5987">
            <v>0</v>
          </cell>
        </row>
        <row r="5988">
          <cell r="A5988">
            <v>0</v>
          </cell>
          <cell r="B5988">
            <v>0</v>
          </cell>
          <cell r="C5988">
            <v>0</v>
          </cell>
          <cell r="D5988">
            <v>0</v>
          </cell>
        </row>
        <row r="5989">
          <cell r="A5989">
            <v>0</v>
          </cell>
          <cell r="B5989">
            <v>0</v>
          </cell>
          <cell r="C5989">
            <v>0</v>
          </cell>
          <cell r="D5989">
            <v>0</v>
          </cell>
        </row>
        <row r="5990">
          <cell r="A5990">
            <v>0</v>
          </cell>
          <cell r="B5990">
            <v>0</v>
          </cell>
          <cell r="C5990">
            <v>0</v>
          </cell>
          <cell r="D5990">
            <v>0</v>
          </cell>
        </row>
        <row r="5991">
          <cell r="A5991">
            <v>0</v>
          </cell>
          <cell r="B5991">
            <v>0</v>
          </cell>
          <cell r="C5991">
            <v>0</v>
          </cell>
          <cell r="D5991">
            <v>0</v>
          </cell>
        </row>
        <row r="5992">
          <cell r="A5992">
            <v>0</v>
          </cell>
          <cell r="B5992">
            <v>0</v>
          </cell>
          <cell r="C5992">
            <v>0</v>
          </cell>
          <cell r="D5992">
            <v>0</v>
          </cell>
        </row>
        <row r="5993">
          <cell r="A5993">
            <v>0</v>
          </cell>
          <cell r="B5993">
            <v>0</v>
          </cell>
          <cell r="C5993">
            <v>0</v>
          </cell>
          <cell r="D5993">
            <v>0</v>
          </cell>
        </row>
        <row r="5994">
          <cell r="A5994">
            <v>0</v>
          </cell>
          <cell r="B5994">
            <v>0</v>
          </cell>
          <cell r="C5994">
            <v>0</v>
          </cell>
          <cell r="D5994">
            <v>0</v>
          </cell>
        </row>
        <row r="5995">
          <cell r="A5995">
            <v>0</v>
          </cell>
          <cell r="B5995">
            <v>0</v>
          </cell>
          <cell r="C5995">
            <v>0</v>
          </cell>
          <cell r="D5995">
            <v>0</v>
          </cell>
        </row>
        <row r="5996">
          <cell r="A5996">
            <v>0</v>
          </cell>
          <cell r="B5996">
            <v>0</v>
          </cell>
          <cell r="C5996">
            <v>0</v>
          </cell>
          <cell r="D5996">
            <v>0</v>
          </cell>
        </row>
        <row r="5997">
          <cell r="A5997">
            <v>0</v>
          </cell>
          <cell r="B5997">
            <v>0</v>
          </cell>
          <cell r="C5997">
            <v>0</v>
          </cell>
          <cell r="D5997">
            <v>0</v>
          </cell>
        </row>
        <row r="5998">
          <cell r="A5998">
            <v>0</v>
          </cell>
          <cell r="B5998">
            <v>0</v>
          </cell>
          <cell r="C5998">
            <v>0</v>
          </cell>
          <cell r="D5998">
            <v>0</v>
          </cell>
        </row>
        <row r="5999">
          <cell r="A5999">
            <v>0</v>
          </cell>
          <cell r="B5999">
            <v>0</v>
          </cell>
          <cell r="C5999">
            <v>0</v>
          </cell>
          <cell r="D5999">
            <v>0</v>
          </cell>
        </row>
        <row r="6000">
          <cell r="A6000">
            <v>0</v>
          </cell>
          <cell r="B6000">
            <v>0</v>
          </cell>
          <cell r="C6000">
            <v>0</v>
          </cell>
          <cell r="D6000">
            <v>0</v>
          </cell>
        </row>
        <row r="6001">
          <cell r="A6001">
            <v>0</v>
          </cell>
          <cell r="B6001">
            <v>0</v>
          </cell>
          <cell r="C6001">
            <v>0</v>
          </cell>
          <cell r="D6001">
            <v>0</v>
          </cell>
        </row>
        <row r="6002">
          <cell r="A6002">
            <v>0</v>
          </cell>
          <cell r="B6002">
            <v>0</v>
          </cell>
          <cell r="C6002">
            <v>0</v>
          </cell>
          <cell r="D6002">
            <v>0</v>
          </cell>
        </row>
        <row r="6003">
          <cell r="A6003">
            <v>0</v>
          </cell>
          <cell r="B6003">
            <v>0</v>
          </cell>
          <cell r="C6003">
            <v>0</v>
          </cell>
          <cell r="D6003">
            <v>0</v>
          </cell>
        </row>
        <row r="6004">
          <cell r="A6004">
            <v>0</v>
          </cell>
          <cell r="B6004">
            <v>0</v>
          </cell>
          <cell r="C6004">
            <v>0</v>
          </cell>
          <cell r="D6004">
            <v>0</v>
          </cell>
        </row>
        <row r="6005">
          <cell r="A6005">
            <v>0</v>
          </cell>
          <cell r="B6005">
            <v>0</v>
          </cell>
          <cell r="C6005">
            <v>0</v>
          </cell>
          <cell r="D6005">
            <v>0</v>
          </cell>
        </row>
        <row r="6006">
          <cell r="A6006">
            <v>0</v>
          </cell>
          <cell r="B6006">
            <v>0</v>
          </cell>
          <cell r="C6006">
            <v>0</v>
          </cell>
          <cell r="D6006">
            <v>0</v>
          </cell>
        </row>
        <row r="6007">
          <cell r="A6007">
            <v>0</v>
          </cell>
          <cell r="B6007">
            <v>0</v>
          </cell>
          <cell r="C6007">
            <v>0</v>
          </cell>
          <cell r="D6007">
            <v>0</v>
          </cell>
        </row>
        <row r="6008">
          <cell r="A6008">
            <v>0</v>
          </cell>
          <cell r="B6008">
            <v>0</v>
          </cell>
          <cell r="C6008">
            <v>0</v>
          </cell>
          <cell r="D6008">
            <v>0</v>
          </cell>
        </row>
        <row r="6009">
          <cell r="A6009">
            <v>0</v>
          </cell>
          <cell r="B6009">
            <v>0</v>
          </cell>
          <cell r="C6009">
            <v>0</v>
          </cell>
          <cell r="D6009">
            <v>0</v>
          </cell>
        </row>
        <row r="6010">
          <cell r="A6010">
            <v>0</v>
          </cell>
          <cell r="B6010">
            <v>0</v>
          </cell>
          <cell r="C6010">
            <v>0</v>
          </cell>
          <cell r="D6010">
            <v>0</v>
          </cell>
        </row>
        <row r="6011">
          <cell r="A6011">
            <v>0</v>
          </cell>
          <cell r="B6011">
            <v>0</v>
          </cell>
          <cell r="C6011">
            <v>0</v>
          </cell>
          <cell r="D6011">
            <v>0</v>
          </cell>
        </row>
        <row r="6012">
          <cell r="A6012">
            <v>0</v>
          </cell>
          <cell r="B6012">
            <v>0</v>
          </cell>
          <cell r="C6012">
            <v>0</v>
          </cell>
          <cell r="D6012">
            <v>0</v>
          </cell>
        </row>
        <row r="6013">
          <cell r="A6013">
            <v>0</v>
          </cell>
          <cell r="B6013">
            <v>0</v>
          </cell>
          <cell r="C6013">
            <v>0</v>
          </cell>
          <cell r="D6013">
            <v>0</v>
          </cell>
        </row>
        <row r="6014">
          <cell r="A6014">
            <v>0</v>
          </cell>
          <cell r="B6014">
            <v>0</v>
          </cell>
          <cell r="C6014">
            <v>0</v>
          </cell>
          <cell r="D6014">
            <v>0</v>
          </cell>
        </row>
        <row r="6015">
          <cell r="A6015">
            <v>0</v>
          </cell>
          <cell r="B6015">
            <v>0</v>
          </cell>
          <cell r="C6015">
            <v>0</v>
          </cell>
          <cell r="D6015">
            <v>0</v>
          </cell>
        </row>
        <row r="6016">
          <cell r="A6016">
            <v>0</v>
          </cell>
          <cell r="B6016">
            <v>0</v>
          </cell>
          <cell r="C6016">
            <v>0</v>
          </cell>
          <cell r="D6016">
            <v>0</v>
          </cell>
        </row>
        <row r="6017">
          <cell r="A6017">
            <v>0</v>
          </cell>
          <cell r="B6017">
            <v>0</v>
          </cell>
          <cell r="C6017">
            <v>0</v>
          </cell>
          <cell r="D6017">
            <v>0</v>
          </cell>
        </row>
        <row r="6018">
          <cell r="A6018">
            <v>0</v>
          </cell>
          <cell r="B6018">
            <v>0</v>
          </cell>
          <cell r="C6018">
            <v>0</v>
          </cell>
          <cell r="D6018">
            <v>0</v>
          </cell>
        </row>
        <row r="6019">
          <cell r="A6019">
            <v>0</v>
          </cell>
          <cell r="B6019">
            <v>0</v>
          </cell>
          <cell r="C6019">
            <v>0</v>
          </cell>
          <cell r="D6019">
            <v>0</v>
          </cell>
        </row>
        <row r="6020">
          <cell r="A6020">
            <v>0</v>
          </cell>
          <cell r="B6020">
            <v>0</v>
          </cell>
          <cell r="C6020">
            <v>0</v>
          </cell>
          <cell r="D6020">
            <v>0</v>
          </cell>
        </row>
        <row r="6021">
          <cell r="A6021">
            <v>0</v>
          </cell>
          <cell r="B6021">
            <v>0</v>
          </cell>
          <cell r="C6021">
            <v>0</v>
          </cell>
          <cell r="D6021">
            <v>0</v>
          </cell>
        </row>
        <row r="6022">
          <cell r="A6022">
            <v>0</v>
          </cell>
          <cell r="B6022">
            <v>0</v>
          </cell>
          <cell r="C6022">
            <v>0</v>
          </cell>
          <cell r="D6022">
            <v>0</v>
          </cell>
        </row>
        <row r="6023">
          <cell r="A6023">
            <v>0</v>
          </cell>
          <cell r="B6023">
            <v>0</v>
          </cell>
          <cell r="C6023">
            <v>0</v>
          </cell>
          <cell r="D6023">
            <v>0</v>
          </cell>
        </row>
        <row r="6024">
          <cell r="A6024">
            <v>0</v>
          </cell>
          <cell r="B6024">
            <v>0</v>
          </cell>
          <cell r="C6024">
            <v>0</v>
          </cell>
          <cell r="D6024">
            <v>0</v>
          </cell>
        </row>
        <row r="6025">
          <cell r="A6025">
            <v>0</v>
          </cell>
          <cell r="B6025">
            <v>0</v>
          </cell>
          <cell r="C6025">
            <v>0</v>
          </cell>
          <cell r="D6025">
            <v>0</v>
          </cell>
        </row>
        <row r="6026">
          <cell r="A6026">
            <v>0</v>
          </cell>
          <cell r="B6026">
            <v>0</v>
          </cell>
          <cell r="C6026">
            <v>0</v>
          </cell>
          <cell r="D6026">
            <v>0</v>
          </cell>
        </row>
        <row r="6027">
          <cell r="A6027">
            <v>0</v>
          </cell>
          <cell r="B6027">
            <v>0</v>
          </cell>
          <cell r="C6027">
            <v>0</v>
          </cell>
          <cell r="D6027">
            <v>0</v>
          </cell>
        </row>
        <row r="6028">
          <cell r="A6028">
            <v>0</v>
          </cell>
          <cell r="B6028">
            <v>0</v>
          </cell>
          <cell r="C6028">
            <v>0</v>
          </cell>
          <cell r="D6028">
            <v>0</v>
          </cell>
        </row>
        <row r="6029">
          <cell r="A6029">
            <v>0</v>
          </cell>
          <cell r="B6029">
            <v>0</v>
          </cell>
          <cell r="C6029">
            <v>0</v>
          </cell>
          <cell r="D6029">
            <v>0</v>
          </cell>
        </row>
        <row r="6030">
          <cell r="A6030">
            <v>0</v>
          </cell>
          <cell r="B6030">
            <v>0</v>
          </cell>
          <cell r="C6030">
            <v>0</v>
          </cell>
          <cell r="D6030">
            <v>0</v>
          </cell>
        </row>
        <row r="6031">
          <cell r="A6031">
            <v>0</v>
          </cell>
          <cell r="B6031">
            <v>0</v>
          </cell>
          <cell r="C6031">
            <v>0</v>
          </cell>
          <cell r="D6031">
            <v>0</v>
          </cell>
        </row>
        <row r="6032">
          <cell r="A6032">
            <v>0</v>
          </cell>
          <cell r="B6032">
            <v>0</v>
          </cell>
          <cell r="C6032">
            <v>0</v>
          </cell>
          <cell r="D6032">
            <v>0</v>
          </cell>
        </row>
        <row r="6033">
          <cell r="A6033">
            <v>0</v>
          </cell>
          <cell r="B6033">
            <v>0</v>
          </cell>
          <cell r="C6033">
            <v>0</v>
          </cell>
          <cell r="D6033">
            <v>0</v>
          </cell>
        </row>
        <row r="6034">
          <cell r="A6034">
            <v>0</v>
          </cell>
          <cell r="B6034">
            <v>0</v>
          </cell>
          <cell r="C6034">
            <v>0</v>
          </cell>
          <cell r="D6034">
            <v>0</v>
          </cell>
        </row>
        <row r="6035">
          <cell r="A6035">
            <v>0</v>
          </cell>
          <cell r="B6035">
            <v>0</v>
          </cell>
          <cell r="C6035">
            <v>0</v>
          </cell>
          <cell r="D6035">
            <v>0</v>
          </cell>
        </row>
        <row r="6036">
          <cell r="A6036">
            <v>0</v>
          </cell>
          <cell r="B6036">
            <v>0</v>
          </cell>
          <cell r="C6036">
            <v>0</v>
          </cell>
          <cell r="D6036">
            <v>0</v>
          </cell>
        </row>
        <row r="6037">
          <cell r="A6037">
            <v>0</v>
          </cell>
          <cell r="B6037">
            <v>0</v>
          </cell>
          <cell r="C6037">
            <v>0</v>
          </cell>
          <cell r="D6037">
            <v>0</v>
          </cell>
        </row>
        <row r="6038">
          <cell r="A6038">
            <v>0</v>
          </cell>
          <cell r="B6038">
            <v>0</v>
          </cell>
          <cell r="C6038">
            <v>0</v>
          </cell>
          <cell r="D6038">
            <v>0</v>
          </cell>
        </row>
        <row r="6039">
          <cell r="A6039">
            <v>0</v>
          </cell>
          <cell r="B6039">
            <v>0</v>
          </cell>
          <cell r="C6039">
            <v>0</v>
          </cell>
          <cell r="D6039">
            <v>0</v>
          </cell>
        </row>
        <row r="6040">
          <cell r="A6040">
            <v>0</v>
          </cell>
          <cell r="B6040">
            <v>0</v>
          </cell>
          <cell r="C6040">
            <v>0</v>
          </cell>
          <cell r="D6040">
            <v>0</v>
          </cell>
        </row>
        <row r="6041">
          <cell r="A6041">
            <v>0</v>
          </cell>
          <cell r="B6041">
            <v>0</v>
          </cell>
          <cell r="C6041">
            <v>0</v>
          </cell>
          <cell r="D6041">
            <v>0</v>
          </cell>
        </row>
        <row r="6042">
          <cell r="A6042">
            <v>0</v>
          </cell>
          <cell r="B6042">
            <v>0</v>
          </cell>
          <cell r="C6042">
            <v>0</v>
          </cell>
          <cell r="D6042">
            <v>0</v>
          </cell>
        </row>
        <row r="6043">
          <cell r="A6043">
            <v>0</v>
          </cell>
          <cell r="B6043">
            <v>0</v>
          </cell>
          <cell r="C6043">
            <v>0</v>
          </cell>
          <cell r="D6043">
            <v>0</v>
          </cell>
        </row>
        <row r="6044">
          <cell r="A6044">
            <v>0</v>
          </cell>
          <cell r="B6044">
            <v>0</v>
          </cell>
          <cell r="C6044">
            <v>0</v>
          </cell>
          <cell r="D6044">
            <v>0</v>
          </cell>
        </row>
        <row r="6045">
          <cell r="A6045">
            <v>0</v>
          </cell>
          <cell r="B6045">
            <v>0</v>
          </cell>
          <cell r="C6045">
            <v>0</v>
          </cell>
          <cell r="D6045">
            <v>0</v>
          </cell>
        </row>
        <row r="6046">
          <cell r="A6046">
            <v>0</v>
          </cell>
          <cell r="B6046">
            <v>0</v>
          </cell>
          <cell r="C6046">
            <v>0</v>
          </cell>
          <cell r="D6046">
            <v>0</v>
          </cell>
        </row>
        <row r="6047">
          <cell r="A6047">
            <v>0</v>
          </cell>
          <cell r="B6047">
            <v>0</v>
          </cell>
          <cell r="C6047">
            <v>0</v>
          </cell>
          <cell r="D6047">
            <v>0</v>
          </cell>
        </row>
        <row r="6048">
          <cell r="A6048">
            <v>0</v>
          </cell>
          <cell r="B6048">
            <v>0</v>
          </cell>
          <cell r="C6048">
            <v>0</v>
          </cell>
          <cell r="D6048">
            <v>0</v>
          </cell>
        </row>
        <row r="6049">
          <cell r="A6049">
            <v>0</v>
          </cell>
          <cell r="B6049">
            <v>0</v>
          </cell>
          <cell r="C6049">
            <v>0</v>
          </cell>
          <cell r="D6049">
            <v>0</v>
          </cell>
        </row>
        <row r="6050">
          <cell r="A6050">
            <v>0</v>
          </cell>
          <cell r="B6050">
            <v>0</v>
          </cell>
          <cell r="C6050">
            <v>0</v>
          </cell>
          <cell r="D6050">
            <v>0</v>
          </cell>
        </row>
        <row r="6051">
          <cell r="A6051">
            <v>0</v>
          </cell>
          <cell r="B6051">
            <v>0</v>
          </cell>
          <cell r="C6051">
            <v>0</v>
          </cell>
          <cell r="D6051">
            <v>0</v>
          </cell>
        </row>
        <row r="6052">
          <cell r="A6052">
            <v>0</v>
          </cell>
          <cell r="B6052">
            <v>0</v>
          </cell>
          <cell r="C6052">
            <v>0</v>
          </cell>
          <cell r="D6052">
            <v>0</v>
          </cell>
        </row>
        <row r="6053">
          <cell r="A6053">
            <v>0</v>
          </cell>
          <cell r="B6053">
            <v>0</v>
          </cell>
          <cell r="C6053">
            <v>0</v>
          </cell>
          <cell r="D6053">
            <v>0</v>
          </cell>
        </row>
        <row r="6054">
          <cell r="A6054">
            <v>0</v>
          </cell>
          <cell r="B6054">
            <v>0</v>
          </cell>
          <cell r="C6054">
            <v>0</v>
          </cell>
          <cell r="D6054">
            <v>0</v>
          </cell>
        </row>
        <row r="6055">
          <cell r="A6055">
            <v>0</v>
          </cell>
          <cell r="B6055">
            <v>0</v>
          </cell>
          <cell r="C6055">
            <v>0</v>
          </cell>
          <cell r="D6055">
            <v>0</v>
          </cell>
        </row>
        <row r="6056">
          <cell r="A6056">
            <v>0</v>
          </cell>
          <cell r="B6056">
            <v>0</v>
          </cell>
          <cell r="C6056">
            <v>0</v>
          </cell>
          <cell r="D6056">
            <v>0</v>
          </cell>
        </row>
        <row r="6057">
          <cell r="A6057">
            <v>0</v>
          </cell>
          <cell r="B6057">
            <v>0</v>
          </cell>
          <cell r="C6057">
            <v>0</v>
          </cell>
          <cell r="D6057">
            <v>0</v>
          </cell>
        </row>
        <row r="6058">
          <cell r="A6058">
            <v>0</v>
          </cell>
          <cell r="B6058">
            <v>0</v>
          </cell>
          <cell r="C6058">
            <v>0</v>
          </cell>
          <cell r="D6058">
            <v>0</v>
          </cell>
        </row>
        <row r="6059">
          <cell r="A6059">
            <v>0</v>
          </cell>
          <cell r="B6059">
            <v>0</v>
          </cell>
          <cell r="C6059">
            <v>0</v>
          </cell>
          <cell r="D6059">
            <v>0</v>
          </cell>
        </row>
        <row r="6060">
          <cell r="A6060">
            <v>0</v>
          </cell>
          <cell r="B6060">
            <v>0</v>
          </cell>
          <cell r="C6060">
            <v>0</v>
          </cell>
          <cell r="D6060">
            <v>0</v>
          </cell>
        </row>
        <row r="6061">
          <cell r="A6061">
            <v>0</v>
          </cell>
          <cell r="B6061">
            <v>0</v>
          </cell>
          <cell r="C6061">
            <v>0</v>
          </cell>
          <cell r="D6061">
            <v>0</v>
          </cell>
        </row>
        <row r="6062">
          <cell r="A6062">
            <v>0</v>
          </cell>
          <cell r="B6062">
            <v>0</v>
          </cell>
          <cell r="C6062">
            <v>0</v>
          </cell>
          <cell r="D6062">
            <v>0</v>
          </cell>
        </row>
        <row r="6063">
          <cell r="A6063">
            <v>0</v>
          </cell>
          <cell r="B6063">
            <v>0</v>
          </cell>
          <cell r="C6063">
            <v>0</v>
          </cell>
          <cell r="D6063">
            <v>0</v>
          </cell>
        </row>
        <row r="6064">
          <cell r="A6064">
            <v>0</v>
          </cell>
          <cell r="B6064">
            <v>0</v>
          </cell>
          <cell r="C6064">
            <v>0</v>
          </cell>
          <cell r="D6064">
            <v>0</v>
          </cell>
        </row>
        <row r="6065">
          <cell r="A6065">
            <v>0</v>
          </cell>
          <cell r="B6065">
            <v>0</v>
          </cell>
          <cell r="C6065">
            <v>0</v>
          </cell>
          <cell r="D6065">
            <v>0</v>
          </cell>
        </row>
        <row r="6066">
          <cell r="A6066">
            <v>0</v>
          </cell>
          <cell r="B6066">
            <v>0</v>
          </cell>
          <cell r="C6066">
            <v>0</v>
          </cell>
          <cell r="D6066">
            <v>0</v>
          </cell>
        </row>
        <row r="6067">
          <cell r="A6067">
            <v>0</v>
          </cell>
          <cell r="B6067">
            <v>0</v>
          </cell>
          <cell r="C6067">
            <v>0</v>
          </cell>
          <cell r="D6067">
            <v>0</v>
          </cell>
        </row>
        <row r="6068">
          <cell r="A6068">
            <v>0</v>
          </cell>
          <cell r="B6068">
            <v>0</v>
          </cell>
          <cell r="C6068">
            <v>0</v>
          </cell>
          <cell r="D6068">
            <v>0</v>
          </cell>
        </row>
        <row r="6069">
          <cell r="A6069">
            <v>0</v>
          </cell>
          <cell r="B6069">
            <v>0</v>
          </cell>
          <cell r="C6069">
            <v>0</v>
          </cell>
          <cell r="D6069">
            <v>0</v>
          </cell>
        </row>
        <row r="6070">
          <cell r="A6070">
            <v>0</v>
          </cell>
          <cell r="B6070">
            <v>0</v>
          </cell>
          <cell r="C6070">
            <v>0</v>
          </cell>
          <cell r="D6070">
            <v>0</v>
          </cell>
        </row>
        <row r="6071">
          <cell r="A6071">
            <v>0</v>
          </cell>
          <cell r="B6071">
            <v>0</v>
          </cell>
          <cell r="C6071">
            <v>0</v>
          </cell>
          <cell r="D6071">
            <v>0</v>
          </cell>
        </row>
        <row r="6072">
          <cell r="A6072">
            <v>0</v>
          </cell>
          <cell r="B6072">
            <v>0</v>
          </cell>
          <cell r="C6072">
            <v>0</v>
          </cell>
          <cell r="D6072">
            <v>0</v>
          </cell>
        </row>
        <row r="6073">
          <cell r="A6073">
            <v>0</v>
          </cell>
          <cell r="B6073">
            <v>0</v>
          </cell>
          <cell r="C6073">
            <v>0</v>
          </cell>
          <cell r="D6073">
            <v>0</v>
          </cell>
        </row>
        <row r="6074">
          <cell r="A6074">
            <v>0</v>
          </cell>
          <cell r="B6074">
            <v>0</v>
          </cell>
          <cell r="C6074">
            <v>0</v>
          </cell>
          <cell r="D6074">
            <v>0</v>
          </cell>
        </row>
        <row r="6075">
          <cell r="A6075">
            <v>0</v>
          </cell>
          <cell r="B6075">
            <v>0</v>
          </cell>
          <cell r="C6075">
            <v>0</v>
          </cell>
          <cell r="D6075">
            <v>0</v>
          </cell>
        </row>
        <row r="6076">
          <cell r="A6076">
            <v>0</v>
          </cell>
          <cell r="B6076">
            <v>0</v>
          </cell>
          <cell r="C6076">
            <v>0</v>
          </cell>
          <cell r="D6076">
            <v>0</v>
          </cell>
        </row>
        <row r="6077">
          <cell r="A6077">
            <v>0</v>
          </cell>
          <cell r="B6077">
            <v>0</v>
          </cell>
          <cell r="C6077">
            <v>0</v>
          </cell>
          <cell r="D6077">
            <v>0</v>
          </cell>
        </row>
        <row r="6078">
          <cell r="A6078">
            <v>0</v>
          </cell>
          <cell r="B6078">
            <v>0</v>
          </cell>
          <cell r="C6078">
            <v>0</v>
          </cell>
          <cell r="D6078">
            <v>0</v>
          </cell>
        </row>
        <row r="6079">
          <cell r="A6079">
            <v>0</v>
          </cell>
          <cell r="B6079">
            <v>0</v>
          </cell>
          <cell r="C6079">
            <v>0</v>
          </cell>
          <cell r="D6079">
            <v>0</v>
          </cell>
        </row>
        <row r="6080">
          <cell r="A6080">
            <v>0</v>
          </cell>
          <cell r="B6080">
            <v>0</v>
          </cell>
          <cell r="C6080">
            <v>0</v>
          </cell>
          <cell r="D6080">
            <v>0</v>
          </cell>
        </row>
        <row r="6081">
          <cell r="A6081">
            <v>0</v>
          </cell>
          <cell r="B6081">
            <v>0</v>
          </cell>
          <cell r="C6081">
            <v>0</v>
          </cell>
          <cell r="D6081">
            <v>0</v>
          </cell>
        </row>
        <row r="6082">
          <cell r="A6082">
            <v>0</v>
          </cell>
          <cell r="B6082">
            <v>0</v>
          </cell>
          <cell r="C6082">
            <v>0</v>
          </cell>
          <cell r="D6082">
            <v>0</v>
          </cell>
        </row>
        <row r="6083">
          <cell r="A6083">
            <v>0</v>
          </cell>
          <cell r="B6083">
            <v>0</v>
          </cell>
          <cell r="C6083">
            <v>0</v>
          </cell>
          <cell r="D6083">
            <v>0</v>
          </cell>
        </row>
        <row r="6084">
          <cell r="A6084">
            <v>0</v>
          </cell>
          <cell r="B6084">
            <v>0</v>
          </cell>
          <cell r="C6084">
            <v>0</v>
          </cell>
          <cell r="D6084">
            <v>0</v>
          </cell>
        </row>
        <row r="6085">
          <cell r="A6085">
            <v>0</v>
          </cell>
          <cell r="B6085">
            <v>0</v>
          </cell>
          <cell r="C6085">
            <v>0</v>
          </cell>
          <cell r="D6085">
            <v>0</v>
          </cell>
        </row>
        <row r="6086">
          <cell r="A6086">
            <v>0</v>
          </cell>
          <cell r="B6086">
            <v>0</v>
          </cell>
          <cell r="C6086">
            <v>0</v>
          </cell>
          <cell r="D6086">
            <v>0</v>
          </cell>
        </row>
        <row r="6087">
          <cell r="A6087">
            <v>0</v>
          </cell>
          <cell r="B6087">
            <v>0</v>
          </cell>
          <cell r="C6087">
            <v>0</v>
          </cell>
          <cell r="D6087">
            <v>0</v>
          </cell>
        </row>
        <row r="6088">
          <cell r="A6088">
            <v>0</v>
          </cell>
          <cell r="B6088">
            <v>0</v>
          </cell>
          <cell r="C6088">
            <v>0</v>
          </cell>
          <cell r="D6088">
            <v>0</v>
          </cell>
        </row>
        <row r="6089">
          <cell r="A6089">
            <v>0</v>
          </cell>
          <cell r="B6089">
            <v>0</v>
          </cell>
          <cell r="C6089">
            <v>0</v>
          </cell>
          <cell r="D6089">
            <v>0</v>
          </cell>
        </row>
        <row r="6090">
          <cell r="A6090">
            <v>0</v>
          </cell>
          <cell r="B6090">
            <v>0</v>
          </cell>
          <cell r="C6090">
            <v>0</v>
          </cell>
          <cell r="D6090">
            <v>0</v>
          </cell>
        </row>
        <row r="6091">
          <cell r="A6091">
            <v>0</v>
          </cell>
          <cell r="B6091">
            <v>0</v>
          </cell>
          <cell r="C6091">
            <v>0</v>
          </cell>
          <cell r="D6091">
            <v>0</v>
          </cell>
        </row>
        <row r="6092">
          <cell r="A6092">
            <v>0</v>
          </cell>
          <cell r="B6092">
            <v>0</v>
          </cell>
          <cell r="C6092">
            <v>0</v>
          </cell>
          <cell r="D6092">
            <v>0</v>
          </cell>
        </row>
        <row r="6093">
          <cell r="A6093">
            <v>0</v>
          </cell>
          <cell r="B6093">
            <v>0</v>
          </cell>
          <cell r="C6093">
            <v>0</v>
          </cell>
          <cell r="D6093">
            <v>0</v>
          </cell>
        </row>
        <row r="6094">
          <cell r="A6094">
            <v>0</v>
          </cell>
          <cell r="B6094">
            <v>0</v>
          </cell>
          <cell r="C6094">
            <v>0</v>
          </cell>
          <cell r="D6094">
            <v>0</v>
          </cell>
        </row>
        <row r="6095">
          <cell r="A6095">
            <v>0</v>
          </cell>
          <cell r="B6095">
            <v>0</v>
          </cell>
          <cell r="C6095">
            <v>0</v>
          </cell>
          <cell r="D6095">
            <v>0</v>
          </cell>
        </row>
        <row r="6096">
          <cell r="A6096">
            <v>0</v>
          </cell>
          <cell r="B6096">
            <v>0</v>
          </cell>
          <cell r="C6096">
            <v>0</v>
          </cell>
          <cell r="D6096">
            <v>0</v>
          </cell>
        </row>
        <row r="6097">
          <cell r="A6097">
            <v>0</v>
          </cell>
          <cell r="B6097">
            <v>0</v>
          </cell>
          <cell r="C6097">
            <v>0</v>
          </cell>
          <cell r="D6097">
            <v>0</v>
          </cell>
        </row>
        <row r="6098">
          <cell r="A6098">
            <v>0</v>
          </cell>
          <cell r="B6098">
            <v>0</v>
          </cell>
          <cell r="C6098">
            <v>0</v>
          </cell>
          <cell r="D6098">
            <v>0</v>
          </cell>
        </row>
        <row r="6099">
          <cell r="A6099">
            <v>0</v>
          </cell>
          <cell r="B6099">
            <v>0</v>
          </cell>
          <cell r="C6099">
            <v>0</v>
          </cell>
          <cell r="D6099">
            <v>0</v>
          </cell>
        </row>
        <row r="6100">
          <cell r="A6100">
            <v>0</v>
          </cell>
          <cell r="B6100">
            <v>0</v>
          </cell>
          <cell r="C6100">
            <v>0</v>
          </cell>
          <cell r="D6100">
            <v>0</v>
          </cell>
        </row>
        <row r="6101">
          <cell r="A6101">
            <v>0</v>
          </cell>
          <cell r="B6101">
            <v>0</v>
          </cell>
          <cell r="C6101">
            <v>0</v>
          </cell>
          <cell r="D6101">
            <v>0</v>
          </cell>
        </row>
        <row r="6102">
          <cell r="A6102">
            <v>0</v>
          </cell>
          <cell r="B6102">
            <v>0</v>
          </cell>
          <cell r="C6102">
            <v>0</v>
          </cell>
          <cell r="D6102">
            <v>0</v>
          </cell>
        </row>
        <row r="6103">
          <cell r="A6103">
            <v>0</v>
          </cell>
          <cell r="B6103">
            <v>0</v>
          </cell>
          <cell r="C6103">
            <v>0</v>
          </cell>
          <cell r="D6103">
            <v>0</v>
          </cell>
        </row>
        <row r="6104">
          <cell r="A6104">
            <v>0</v>
          </cell>
          <cell r="B6104">
            <v>0</v>
          </cell>
          <cell r="C6104">
            <v>0</v>
          </cell>
          <cell r="D6104">
            <v>0</v>
          </cell>
        </row>
        <row r="6105">
          <cell r="A6105">
            <v>0</v>
          </cell>
          <cell r="B6105">
            <v>0</v>
          </cell>
          <cell r="C6105">
            <v>0</v>
          </cell>
          <cell r="D6105">
            <v>0</v>
          </cell>
        </row>
        <row r="6106">
          <cell r="A6106">
            <v>0</v>
          </cell>
          <cell r="B6106">
            <v>0</v>
          </cell>
          <cell r="C6106">
            <v>0</v>
          </cell>
          <cell r="D6106">
            <v>0</v>
          </cell>
        </row>
        <row r="6107">
          <cell r="A6107">
            <v>0</v>
          </cell>
          <cell r="B6107">
            <v>0</v>
          </cell>
          <cell r="C6107">
            <v>0</v>
          </cell>
          <cell r="D6107">
            <v>0</v>
          </cell>
        </row>
        <row r="6108">
          <cell r="A6108">
            <v>0</v>
          </cell>
          <cell r="B6108">
            <v>0</v>
          </cell>
          <cell r="C6108">
            <v>0</v>
          </cell>
          <cell r="D6108">
            <v>0</v>
          </cell>
        </row>
        <row r="6109">
          <cell r="A6109">
            <v>0</v>
          </cell>
          <cell r="B6109">
            <v>0</v>
          </cell>
          <cell r="C6109">
            <v>0</v>
          </cell>
          <cell r="D6109">
            <v>0</v>
          </cell>
        </row>
        <row r="6110">
          <cell r="A6110">
            <v>0</v>
          </cell>
          <cell r="B6110">
            <v>0</v>
          </cell>
          <cell r="C6110">
            <v>0</v>
          </cell>
          <cell r="D6110">
            <v>0</v>
          </cell>
        </row>
        <row r="6111">
          <cell r="A6111">
            <v>0</v>
          </cell>
          <cell r="B6111">
            <v>0</v>
          </cell>
          <cell r="C6111">
            <v>0</v>
          </cell>
          <cell r="D6111">
            <v>0</v>
          </cell>
        </row>
        <row r="6112">
          <cell r="A6112">
            <v>0</v>
          </cell>
          <cell r="B6112">
            <v>0</v>
          </cell>
          <cell r="C6112">
            <v>0</v>
          </cell>
          <cell r="D6112">
            <v>0</v>
          </cell>
        </row>
        <row r="6113">
          <cell r="A6113">
            <v>0</v>
          </cell>
          <cell r="B6113">
            <v>0</v>
          </cell>
          <cell r="C6113">
            <v>0</v>
          </cell>
          <cell r="D6113">
            <v>0</v>
          </cell>
        </row>
        <row r="6114">
          <cell r="A6114">
            <v>0</v>
          </cell>
          <cell r="B6114">
            <v>0</v>
          </cell>
          <cell r="C6114">
            <v>0</v>
          </cell>
          <cell r="D6114">
            <v>0</v>
          </cell>
        </row>
        <row r="6115">
          <cell r="A6115">
            <v>0</v>
          </cell>
          <cell r="B6115">
            <v>0</v>
          </cell>
          <cell r="C6115">
            <v>0</v>
          </cell>
          <cell r="D6115">
            <v>0</v>
          </cell>
        </row>
        <row r="6116">
          <cell r="A6116">
            <v>0</v>
          </cell>
          <cell r="B6116">
            <v>0</v>
          </cell>
          <cell r="C6116">
            <v>0</v>
          </cell>
          <cell r="D6116">
            <v>0</v>
          </cell>
        </row>
        <row r="6117">
          <cell r="A6117">
            <v>0</v>
          </cell>
          <cell r="B6117">
            <v>0</v>
          </cell>
          <cell r="C6117">
            <v>0</v>
          </cell>
          <cell r="D6117">
            <v>0</v>
          </cell>
        </row>
        <row r="6118">
          <cell r="A6118">
            <v>0</v>
          </cell>
          <cell r="B6118">
            <v>0</v>
          </cell>
          <cell r="C6118">
            <v>0</v>
          </cell>
          <cell r="D6118">
            <v>0</v>
          </cell>
        </row>
        <row r="6119">
          <cell r="A6119">
            <v>0</v>
          </cell>
          <cell r="B6119">
            <v>0</v>
          </cell>
          <cell r="C6119">
            <v>0</v>
          </cell>
          <cell r="D6119">
            <v>0</v>
          </cell>
        </row>
        <row r="6120">
          <cell r="A6120">
            <v>0</v>
          </cell>
          <cell r="B6120">
            <v>0</v>
          </cell>
          <cell r="C6120">
            <v>0</v>
          </cell>
          <cell r="D6120">
            <v>0</v>
          </cell>
        </row>
        <row r="6121">
          <cell r="A6121">
            <v>0</v>
          </cell>
          <cell r="B6121">
            <v>0</v>
          </cell>
          <cell r="C6121">
            <v>0</v>
          </cell>
          <cell r="D6121">
            <v>0</v>
          </cell>
        </row>
        <row r="6122">
          <cell r="A6122">
            <v>0</v>
          </cell>
          <cell r="B6122">
            <v>0</v>
          </cell>
          <cell r="C6122">
            <v>0</v>
          </cell>
          <cell r="D6122">
            <v>0</v>
          </cell>
        </row>
        <row r="6123">
          <cell r="A6123">
            <v>0</v>
          </cell>
          <cell r="B6123">
            <v>0</v>
          </cell>
          <cell r="C6123">
            <v>0</v>
          </cell>
          <cell r="D6123">
            <v>0</v>
          </cell>
        </row>
        <row r="6124">
          <cell r="A6124">
            <v>0</v>
          </cell>
          <cell r="B6124">
            <v>0</v>
          </cell>
          <cell r="C6124">
            <v>0</v>
          </cell>
          <cell r="D6124">
            <v>0</v>
          </cell>
        </row>
        <row r="6125">
          <cell r="A6125">
            <v>0</v>
          </cell>
          <cell r="B6125">
            <v>0</v>
          </cell>
          <cell r="C6125">
            <v>0</v>
          </cell>
          <cell r="D6125">
            <v>0</v>
          </cell>
        </row>
        <row r="6126">
          <cell r="A6126">
            <v>0</v>
          </cell>
          <cell r="B6126">
            <v>0</v>
          </cell>
          <cell r="C6126">
            <v>0</v>
          </cell>
          <cell r="D6126">
            <v>0</v>
          </cell>
        </row>
        <row r="6127">
          <cell r="A6127">
            <v>0</v>
          </cell>
          <cell r="B6127">
            <v>0</v>
          </cell>
          <cell r="C6127">
            <v>0</v>
          </cell>
          <cell r="D6127">
            <v>0</v>
          </cell>
        </row>
        <row r="6128">
          <cell r="A6128">
            <v>0</v>
          </cell>
          <cell r="B6128">
            <v>0</v>
          </cell>
          <cell r="C6128">
            <v>0</v>
          </cell>
          <cell r="D6128">
            <v>0</v>
          </cell>
        </row>
        <row r="6129">
          <cell r="A6129">
            <v>0</v>
          </cell>
          <cell r="B6129">
            <v>0</v>
          </cell>
          <cell r="C6129">
            <v>0</v>
          </cell>
          <cell r="D6129">
            <v>0</v>
          </cell>
        </row>
        <row r="6130">
          <cell r="A6130">
            <v>0</v>
          </cell>
          <cell r="B6130">
            <v>0</v>
          </cell>
          <cell r="C6130">
            <v>0</v>
          </cell>
          <cell r="D6130">
            <v>0</v>
          </cell>
        </row>
        <row r="6131">
          <cell r="A6131">
            <v>0</v>
          </cell>
          <cell r="B6131">
            <v>0</v>
          </cell>
          <cell r="C6131">
            <v>0</v>
          </cell>
          <cell r="D6131">
            <v>0</v>
          </cell>
        </row>
        <row r="6132">
          <cell r="A6132">
            <v>0</v>
          </cell>
          <cell r="B6132">
            <v>0</v>
          </cell>
          <cell r="C6132">
            <v>0</v>
          </cell>
          <cell r="D6132">
            <v>0</v>
          </cell>
        </row>
        <row r="6133">
          <cell r="A6133">
            <v>0</v>
          </cell>
          <cell r="B6133">
            <v>0</v>
          </cell>
          <cell r="C6133">
            <v>0</v>
          </cell>
          <cell r="D6133">
            <v>0</v>
          </cell>
        </row>
        <row r="6134">
          <cell r="A6134">
            <v>0</v>
          </cell>
          <cell r="B6134">
            <v>0</v>
          </cell>
          <cell r="C6134">
            <v>0</v>
          </cell>
          <cell r="D6134">
            <v>0</v>
          </cell>
        </row>
        <row r="6135">
          <cell r="A6135">
            <v>0</v>
          </cell>
          <cell r="B6135">
            <v>0</v>
          </cell>
          <cell r="C6135">
            <v>0</v>
          </cell>
          <cell r="D6135">
            <v>0</v>
          </cell>
        </row>
        <row r="6136">
          <cell r="A6136">
            <v>0</v>
          </cell>
          <cell r="B6136">
            <v>0</v>
          </cell>
          <cell r="C6136">
            <v>0</v>
          </cell>
          <cell r="D6136">
            <v>0</v>
          </cell>
        </row>
        <row r="6137">
          <cell r="A6137">
            <v>0</v>
          </cell>
          <cell r="B6137">
            <v>0</v>
          </cell>
          <cell r="C6137">
            <v>0</v>
          </cell>
          <cell r="D6137">
            <v>0</v>
          </cell>
        </row>
        <row r="6138">
          <cell r="A6138">
            <v>0</v>
          </cell>
          <cell r="B6138">
            <v>0</v>
          </cell>
          <cell r="C6138">
            <v>0</v>
          </cell>
          <cell r="D6138">
            <v>0</v>
          </cell>
        </row>
        <row r="6139">
          <cell r="A6139">
            <v>0</v>
          </cell>
          <cell r="B6139">
            <v>0</v>
          </cell>
          <cell r="C6139">
            <v>0</v>
          </cell>
          <cell r="D6139">
            <v>0</v>
          </cell>
        </row>
        <row r="6140">
          <cell r="A6140">
            <v>0</v>
          </cell>
          <cell r="B6140">
            <v>0</v>
          </cell>
          <cell r="C6140">
            <v>0</v>
          </cell>
          <cell r="D6140">
            <v>0</v>
          </cell>
        </row>
        <row r="6141">
          <cell r="A6141">
            <v>0</v>
          </cell>
          <cell r="B6141">
            <v>0</v>
          </cell>
          <cell r="C6141">
            <v>0</v>
          </cell>
          <cell r="D6141">
            <v>0</v>
          </cell>
        </row>
        <row r="6142">
          <cell r="A6142">
            <v>0</v>
          </cell>
          <cell r="B6142">
            <v>0</v>
          </cell>
          <cell r="C6142">
            <v>0</v>
          </cell>
          <cell r="D6142">
            <v>0</v>
          </cell>
        </row>
        <row r="6143">
          <cell r="A6143">
            <v>0</v>
          </cell>
          <cell r="B6143">
            <v>0</v>
          </cell>
          <cell r="C6143">
            <v>0</v>
          </cell>
          <cell r="D6143">
            <v>0</v>
          </cell>
        </row>
        <row r="6144">
          <cell r="A6144">
            <v>0</v>
          </cell>
          <cell r="B6144">
            <v>0</v>
          </cell>
          <cell r="C6144">
            <v>0</v>
          </cell>
          <cell r="D6144">
            <v>0</v>
          </cell>
        </row>
        <row r="6145">
          <cell r="A6145">
            <v>0</v>
          </cell>
          <cell r="B6145">
            <v>0</v>
          </cell>
          <cell r="C6145">
            <v>0</v>
          </cell>
          <cell r="D6145">
            <v>0</v>
          </cell>
        </row>
        <row r="6146">
          <cell r="A6146">
            <v>0</v>
          </cell>
          <cell r="B6146">
            <v>0</v>
          </cell>
          <cell r="C6146">
            <v>0</v>
          </cell>
          <cell r="D6146">
            <v>0</v>
          </cell>
        </row>
        <row r="6147">
          <cell r="A6147">
            <v>0</v>
          </cell>
          <cell r="B6147">
            <v>0</v>
          </cell>
          <cell r="C6147">
            <v>0</v>
          </cell>
          <cell r="D6147">
            <v>0</v>
          </cell>
        </row>
        <row r="6148">
          <cell r="A6148">
            <v>0</v>
          </cell>
          <cell r="B6148">
            <v>0</v>
          </cell>
          <cell r="C6148">
            <v>0</v>
          </cell>
          <cell r="D6148">
            <v>0</v>
          </cell>
        </row>
        <row r="6149">
          <cell r="A6149">
            <v>0</v>
          </cell>
          <cell r="B6149">
            <v>0</v>
          </cell>
          <cell r="C6149">
            <v>0</v>
          </cell>
          <cell r="D6149">
            <v>0</v>
          </cell>
        </row>
        <row r="6150">
          <cell r="A6150">
            <v>0</v>
          </cell>
          <cell r="B6150">
            <v>0</v>
          </cell>
          <cell r="C6150">
            <v>0</v>
          </cell>
          <cell r="D6150">
            <v>0</v>
          </cell>
        </row>
        <row r="6151">
          <cell r="A6151">
            <v>0</v>
          </cell>
          <cell r="B6151">
            <v>0</v>
          </cell>
          <cell r="C6151">
            <v>0</v>
          </cell>
          <cell r="D6151">
            <v>0</v>
          </cell>
        </row>
        <row r="6152">
          <cell r="A6152">
            <v>0</v>
          </cell>
          <cell r="B6152">
            <v>0</v>
          </cell>
          <cell r="C6152">
            <v>0</v>
          </cell>
          <cell r="D6152">
            <v>0</v>
          </cell>
        </row>
        <row r="6153">
          <cell r="A6153">
            <v>0</v>
          </cell>
          <cell r="B6153">
            <v>0</v>
          </cell>
          <cell r="C6153">
            <v>0</v>
          </cell>
          <cell r="D6153">
            <v>0</v>
          </cell>
        </row>
        <row r="6154">
          <cell r="A6154">
            <v>0</v>
          </cell>
          <cell r="B6154">
            <v>0</v>
          </cell>
          <cell r="C6154">
            <v>0</v>
          </cell>
          <cell r="D6154">
            <v>0</v>
          </cell>
        </row>
        <row r="6155">
          <cell r="A6155">
            <v>0</v>
          </cell>
          <cell r="B6155">
            <v>0</v>
          </cell>
          <cell r="C6155">
            <v>0</v>
          </cell>
          <cell r="D6155">
            <v>0</v>
          </cell>
        </row>
        <row r="6156">
          <cell r="A6156">
            <v>0</v>
          </cell>
          <cell r="B6156">
            <v>0</v>
          </cell>
          <cell r="C6156">
            <v>0</v>
          </cell>
          <cell r="D6156">
            <v>0</v>
          </cell>
        </row>
        <row r="6157">
          <cell r="A6157">
            <v>0</v>
          </cell>
          <cell r="B6157">
            <v>0</v>
          </cell>
          <cell r="C6157">
            <v>0</v>
          </cell>
          <cell r="D6157">
            <v>0</v>
          </cell>
        </row>
        <row r="6158">
          <cell r="A6158">
            <v>0</v>
          </cell>
          <cell r="B6158">
            <v>0</v>
          </cell>
          <cell r="C6158">
            <v>0</v>
          </cell>
          <cell r="D6158">
            <v>0</v>
          </cell>
        </row>
        <row r="6159">
          <cell r="A6159">
            <v>0</v>
          </cell>
          <cell r="B6159">
            <v>0</v>
          </cell>
          <cell r="C6159">
            <v>0</v>
          </cell>
          <cell r="D6159">
            <v>0</v>
          </cell>
        </row>
        <row r="6160">
          <cell r="A6160">
            <v>0</v>
          </cell>
          <cell r="B6160">
            <v>0</v>
          </cell>
          <cell r="C6160">
            <v>0</v>
          </cell>
          <cell r="D6160">
            <v>0</v>
          </cell>
        </row>
        <row r="6161">
          <cell r="A6161">
            <v>0</v>
          </cell>
          <cell r="B6161">
            <v>0</v>
          </cell>
          <cell r="C6161">
            <v>0</v>
          </cell>
          <cell r="D6161">
            <v>0</v>
          </cell>
        </row>
        <row r="6162">
          <cell r="A6162">
            <v>0</v>
          </cell>
          <cell r="B6162">
            <v>0</v>
          </cell>
          <cell r="C6162">
            <v>0</v>
          </cell>
          <cell r="D6162">
            <v>0</v>
          </cell>
        </row>
        <row r="6163">
          <cell r="A6163">
            <v>0</v>
          </cell>
          <cell r="B6163">
            <v>0</v>
          </cell>
          <cell r="C6163">
            <v>0</v>
          </cell>
          <cell r="D6163">
            <v>0</v>
          </cell>
        </row>
        <row r="6164">
          <cell r="A6164">
            <v>0</v>
          </cell>
          <cell r="B6164">
            <v>0</v>
          </cell>
          <cell r="C6164">
            <v>0</v>
          </cell>
          <cell r="D6164">
            <v>0</v>
          </cell>
        </row>
        <row r="6165">
          <cell r="A6165">
            <v>0</v>
          </cell>
          <cell r="B6165">
            <v>0</v>
          </cell>
          <cell r="C6165">
            <v>0</v>
          </cell>
          <cell r="D6165">
            <v>0</v>
          </cell>
        </row>
        <row r="6166">
          <cell r="A6166">
            <v>0</v>
          </cell>
          <cell r="B6166">
            <v>0</v>
          </cell>
          <cell r="C6166">
            <v>0</v>
          </cell>
          <cell r="D6166">
            <v>0</v>
          </cell>
        </row>
        <row r="6167">
          <cell r="A6167">
            <v>0</v>
          </cell>
          <cell r="B6167">
            <v>0</v>
          </cell>
          <cell r="C6167">
            <v>0</v>
          </cell>
          <cell r="D6167">
            <v>0</v>
          </cell>
        </row>
        <row r="6168">
          <cell r="A6168">
            <v>0</v>
          </cell>
          <cell r="B6168">
            <v>0</v>
          </cell>
          <cell r="C6168">
            <v>0</v>
          </cell>
          <cell r="D6168">
            <v>0</v>
          </cell>
        </row>
        <row r="6169">
          <cell r="A6169">
            <v>0</v>
          </cell>
          <cell r="B6169">
            <v>0</v>
          </cell>
          <cell r="C6169">
            <v>0</v>
          </cell>
          <cell r="D6169">
            <v>0</v>
          </cell>
        </row>
        <row r="6170">
          <cell r="A6170">
            <v>0</v>
          </cell>
          <cell r="B6170">
            <v>0</v>
          </cell>
          <cell r="C6170">
            <v>0</v>
          </cell>
          <cell r="D6170">
            <v>0</v>
          </cell>
        </row>
        <row r="6171">
          <cell r="A6171">
            <v>0</v>
          </cell>
          <cell r="B6171">
            <v>0</v>
          </cell>
          <cell r="C6171">
            <v>0</v>
          </cell>
          <cell r="D6171">
            <v>0</v>
          </cell>
        </row>
        <row r="6172">
          <cell r="A6172">
            <v>0</v>
          </cell>
          <cell r="B6172">
            <v>0</v>
          </cell>
          <cell r="C6172">
            <v>0</v>
          </cell>
          <cell r="D6172">
            <v>0</v>
          </cell>
        </row>
        <row r="6173">
          <cell r="A6173">
            <v>0</v>
          </cell>
          <cell r="B6173">
            <v>0</v>
          </cell>
          <cell r="C6173">
            <v>0</v>
          </cell>
          <cell r="D6173">
            <v>0</v>
          </cell>
        </row>
        <row r="6174">
          <cell r="A6174">
            <v>0</v>
          </cell>
          <cell r="B6174">
            <v>0</v>
          </cell>
          <cell r="C6174">
            <v>0</v>
          </cell>
          <cell r="D6174">
            <v>0</v>
          </cell>
        </row>
        <row r="6175">
          <cell r="A6175">
            <v>0</v>
          </cell>
          <cell r="B6175">
            <v>0</v>
          </cell>
          <cell r="C6175">
            <v>0</v>
          </cell>
          <cell r="D6175">
            <v>0</v>
          </cell>
        </row>
        <row r="6176">
          <cell r="A6176">
            <v>0</v>
          </cell>
          <cell r="B6176">
            <v>0</v>
          </cell>
          <cell r="C6176">
            <v>0</v>
          </cell>
          <cell r="D6176">
            <v>0</v>
          </cell>
        </row>
        <row r="6177">
          <cell r="A6177">
            <v>0</v>
          </cell>
          <cell r="B6177">
            <v>0</v>
          </cell>
          <cell r="C6177">
            <v>0</v>
          </cell>
          <cell r="D6177">
            <v>0</v>
          </cell>
        </row>
        <row r="6178">
          <cell r="A6178">
            <v>0</v>
          </cell>
          <cell r="B6178">
            <v>0</v>
          </cell>
          <cell r="C6178">
            <v>0</v>
          </cell>
          <cell r="D6178">
            <v>0</v>
          </cell>
        </row>
        <row r="6179">
          <cell r="A6179">
            <v>0</v>
          </cell>
          <cell r="B6179">
            <v>0</v>
          </cell>
          <cell r="C6179">
            <v>0</v>
          </cell>
          <cell r="D6179">
            <v>0</v>
          </cell>
        </row>
        <row r="6180">
          <cell r="A6180">
            <v>0</v>
          </cell>
          <cell r="B6180">
            <v>0</v>
          </cell>
          <cell r="C6180">
            <v>0</v>
          </cell>
          <cell r="D6180">
            <v>0</v>
          </cell>
        </row>
        <row r="6181">
          <cell r="A6181">
            <v>0</v>
          </cell>
          <cell r="B6181">
            <v>0</v>
          </cell>
          <cell r="C6181">
            <v>0</v>
          </cell>
          <cell r="D6181">
            <v>0</v>
          </cell>
        </row>
        <row r="6182">
          <cell r="A6182">
            <v>0</v>
          </cell>
          <cell r="B6182">
            <v>0</v>
          </cell>
          <cell r="C6182">
            <v>0</v>
          </cell>
          <cell r="D6182">
            <v>0</v>
          </cell>
        </row>
        <row r="6183">
          <cell r="A6183">
            <v>0</v>
          </cell>
          <cell r="B6183">
            <v>0</v>
          </cell>
          <cell r="C6183">
            <v>0</v>
          </cell>
          <cell r="D6183">
            <v>0</v>
          </cell>
        </row>
        <row r="6184">
          <cell r="A6184">
            <v>0</v>
          </cell>
          <cell r="B6184">
            <v>0</v>
          </cell>
          <cell r="C6184">
            <v>0</v>
          </cell>
          <cell r="D6184">
            <v>0</v>
          </cell>
        </row>
        <row r="6185">
          <cell r="A6185">
            <v>0</v>
          </cell>
          <cell r="B6185">
            <v>0</v>
          </cell>
          <cell r="C6185">
            <v>0</v>
          </cell>
          <cell r="D6185">
            <v>0</v>
          </cell>
        </row>
        <row r="6186">
          <cell r="A6186">
            <v>0</v>
          </cell>
          <cell r="B6186">
            <v>0</v>
          </cell>
          <cell r="C6186">
            <v>0</v>
          </cell>
          <cell r="D6186">
            <v>0</v>
          </cell>
        </row>
        <row r="6187">
          <cell r="A6187">
            <v>0</v>
          </cell>
          <cell r="B6187">
            <v>0</v>
          </cell>
          <cell r="C6187">
            <v>0</v>
          </cell>
          <cell r="D6187">
            <v>0</v>
          </cell>
        </row>
        <row r="6188">
          <cell r="A6188">
            <v>0</v>
          </cell>
          <cell r="B6188">
            <v>0</v>
          </cell>
          <cell r="C6188">
            <v>0</v>
          </cell>
          <cell r="D6188">
            <v>0</v>
          </cell>
        </row>
        <row r="6189">
          <cell r="A6189">
            <v>0</v>
          </cell>
          <cell r="B6189">
            <v>0</v>
          </cell>
          <cell r="C6189">
            <v>0</v>
          </cell>
          <cell r="D6189">
            <v>0</v>
          </cell>
        </row>
        <row r="6190">
          <cell r="A6190">
            <v>0</v>
          </cell>
          <cell r="B6190">
            <v>0</v>
          </cell>
          <cell r="C6190">
            <v>0</v>
          </cell>
          <cell r="D6190">
            <v>0</v>
          </cell>
        </row>
        <row r="6191">
          <cell r="A6191">
            <v>0</v>
          </cell>
          <cell r="B6191">
            <v>0</v>
          </cell>
          <cell r="C6191">
            <v>0</v>
          </cell>
          <cell r="D6191">
            <v>0</v>
          </cell>
        </row>
        <row r="6192">
          <cell r="A6192">
            <v>0</v>
          </cell>
          <cell r="B6192">
            <v>0</v>
          </cell>
          <cell r="C6192">
            <v>0</v>
          </cell>
          <cell r="D6192">
            <v>0</v>
          </cell>
        </row>
        <row r="6193">
          <cell r="A6193">
            <v>0</v>
          </cell>
          <cell r="B6193">
            <v>0</v>
          </cell>
          <cell r="C6193">
            <v>0</v>
          </cell>
          <cell r="D6193">
            <v>0</v>
          </cell>
        </row>
        <row r="6194">
          <cell r="A6194">
            <v>0</v>
          </cell>
          <cell r="B6194">
            <v>0</v>
          </cell>
          <cell r="C6194">
            <v>0</v>
          </cell>
          <cell r="D6194">
            <v>0</v>
          </cell>
        </row>
        <row r="6195">
          <cell r="A6195">
            <v>0</v>
          </cell>
          <cell r="B6195">
            <v>0</v>
          </cell>
          <cell r="C6195">
            <v>0</v>
          </cell>
          <cell r="D6195">
            <v>0</v>
          </cell>
        </row>
        <row r="6196">
          <cell r="A6196">
            <v>0</v>
          </cell>
          <cell r="B6196">
            <v>0</v>
          </cell>
          <cell r="C6196">
            <v>0</v>
          </cell>
          <cell r="D6196">
            <v>0</v>
          </cell>
        </row>
        <row r="6197">
          <cell r="A6197">
            <v>0</v>
          </cell>
          <cell r="B6197">
            <v>0</v>
          </cell>
          <cell r="C6197">
            <v>0</v>
          </cell>
          <cell r="D6197">
            <v>0</v>
          </cell>
        </row>
        <row r="6198">
          <cell r="A6198">
            <v>0</v>
          </cell>
          <cell r="B6198">
            <v>0</v>
          </cell>
          <cell r="C6198">
            <v>0</v>
          </cell>
          <cell r="D6198">
            <v>0</v>
          </cell>
        </row>
        <row r="6199">
          <cell r="A6199">
            <v>0</v>
          </cell>
          <cell r="B6199">
            <v>0</v>
          </cell>
          <cell r="C6199">
            <v>0</v>
          </cell>
          <cell r="D6199">
            <v>0</v>
          </cell>
        </row>
        <row r="6200">
          <cell r="A6200">
            <v>0</v>
          </cell>
          <cell r="B6200">
            <v>0</v>
          </cell>
          <cell r="C6200">
            <v>0</v>
          </cell>
          <cell r="D6200">
            <v>0</v>
          </cell>
        </row>
        <row r="6201">
          <cell r="A6201">
            <v>0</v>
          </cell>
          <cell r="B6201">
            <v>0</v>
          </cell>
          <cell r="C6201">
            <v>0</v>
          </cell>
          <cell r="D6201">
            <v>0</v>
          </cell>
        </row>
        <row r="6202">
          <cell r="A6202">
            <v>0</v>
          </cell>
          <cell r="B6202">
            <v>0</v>
          </cell>
          <cell r="C6202">
            <v>0</v>
          </cell>
          <cell r="D6202">
            <v>0</v>
          </cell>
        </row>
        <row r="6203">
          <cell r="A6203">
            <v>0</v>
          </cell>
          <cell r="B6203">
            <v>0</v>
          </cell>
          <cell r="C6203">
            <v>0</v>
          </cell>
          <cell r="D6203">
            <v>0</v>
          </cell>
        </row>
        <row r="6204">
          <cell r="A6204">
            <v>0</v>
          </cell>
          <cell r="B6204">
            <v>0</v>
          </cell>
          <cell r="C6204">
            <v>0</v>
          </cell>
          <cell r="D6204">
            <v>0</v>
          </cell>
        </row>
        <row r="6205">
          <cell r="A6205">
            <v>0</v>
          </cell>
          <cell r="B6205">
            <v>0</v>
          </cell>
          <cell r="C6205">
            <v>0</v>
          </cell>
          <cell r="D6205">
            <v>0</v>
          </cell>
        </row>
        <row r="6206">
          <cell r="A6206">
            <v>0</v>
          </cell>
          <cell r="B6206">
            <v>0</v>
          </cell>
          <cell r="C6206">
            <v>0</v>
          </cell>
          <cell r="D6206">
            <v>0</v>
          </cell>
        </row>
        <row r="6207">
          <cell r="A6207">
            <v>0</v>
          </cell>
          <cell r="B6207">
            <v>0</v>
          </cell>
          <cell r="C6207">
            <v>0</v>
          </cell>
          <cell r="D6207">
            <v>0</v>
          </cell>
        </row>
        <row r="6208">
          <cell r="A6208">
            <v>0</v>
          </cell>
          <cell r="B6208">
            <v>0</v>
          </cell>
          <cell r="C6208">
            <v>0</v>
          </cell>
          <cell r="D6208">
            <v>0</v>
          </cell>
        </row>
        <row r="6209">
          <cell r="A6209">
            <v>0</v>
          </cell>
          <cell r="B6209">
            <v>0</v>
          </cell>
          <cell r="C6209">
            <v>0</v>
          </cell>
          <cell r="D6209">
            <v>0</v>
          </cell>
        </row>
        <row r="6210">
          <cell r="A6210">
            <v>0</v>
          </cell>
          <cell r="B6210">
            <v>0</v>
          </cell>
          <cell r="C6210">
            <v>0</v>
          </cell>
          <cell r="D6210">
            <v>0</v>
          </cell>
        </row>
        <row r="6211">
          <cell r="A6211">
            <v>0</v>
          </cell>
          <cell r="B6211">
            <v>0</v>
          </cell>
          <cell r="C6211">
            <v>0</v>
          </cell>
          <cell r="D6211">
            <v>0</v>
          </cell>
        </row>
        <row r="6212">
          <cell r="A6212">
            <v>0</v>
          </cell>
          <cell r="B6212">
            <v>0</v>
          </cell>
          <cell r="C6212">
            <v>0</v>
          </cell>
          <cell r="D6212">
            <v>0</v>
          </cell>
        </row>
        <row r="6213">
          <cell r="A6213">
            <v>0</v>
          </cell>
          <cell r="B6213">
            <v>0</v>
          </cell>
          <cell r="C6213">
            <v>0</v>
          </cell>
          <cell r="D6213">
            <v>0</v>
          </cell>
        </row>
        <row r="6214">
          <cell r="A6214">
            <v>0</v>
          </cell>
          <cell r="B6214">
            <v>0</v>
          </cell>
          <cell r="C6214">
            <v>0</v>
          </cell>
          <cell r="D6214">
            <v>0</v>
          </cell>
        </row>
        <row r="6215">
          <cell r="A6215">
            <v>0</v>
          </cell>
          <cell r="B6215">
            <v>0</v>
          </cell>
          <cell r="C6215">
            <v>0</v>
          </cell>
          <cell r="D6215">
            <v>0</v>
          </cell>
        </row>
        <row r="6216">
          <cell r="A6216">
            <v>0</v>
          </cell>
          <cell r="B6216">
            <v>0</v>
          </cell>
          <cell r="C6216">
            <v>0</v>
          </cell>
          <cell r="D6216">
            <v>0</v>
          </cell>
        </row>
        <row r="6217">
          <cell r="A6217">
            <v>0</v>
          </cell>
          <cell r="B6217">
            <v>0</v>
          </cell>
          <cell r="C6217">
            <v>0</v>
          </cell>
          <cell r="D6217">
            <v>0</v>
          </cell>
        </row>
        <row r="6218">
          <cell r="A6218">
            <v>0</v>
          </cell>
          <cell r="B6218">
            <v>0</v>
          </cell>
          <cell r="C6218">
            <v>0</v>
          </cell>
          <cell r="D6218">
            <v>0</v>
          </cell>
        </row>
        <row r="6219">
          <cell r="A6219">
            <v>0</v>
          </cell>
          <cell r="B6219">
            <v>0</v>
          </cell>
          <cell r="C6219">
            <v>0</v>
          </cell>
          <cell r="D6219">
            <v>0</v>
          </cell>
        </row>
        <row r="6220">
          <cell r="A6220">
            <v>0</v>
          </cell>
          <cell r="B6220">
            <v>0</v>
          </cell>
          <cell r="C6220">
            <v>0</v>
          </cell>
          <cell r="D6220">
            <v>0</v>
          </cell>
        </row>
        <row r="6221">
          <cell r="A6221">
            <v>0</v>
          </cell>
          <cell r="B6221">
            <v>0</v>
          </cell>
          <cell r="C6221">
            <v>0</v>
          </cell>
          <cell r="D6221">
            <v>0</v>
          </cell>
        </row>
        <row r="6222">
          <cell r="A6222">
            <v>0</v>
          </cell>
          <cell r="B6222">
            <v>0</v>
          </cell>
          <cell r="C6222">
            <v>0</v>
          </cell>
          <cell r="D6222">
            <v>0</v>
          </cell>
        </row>
        <row r="6223">
          <cell r="A6223">
            <v>0</v>
          </cell>
          <cell r="B6223">
            <v>0</v>
          </cell>
          <cell r="C6223">
            <v>0</v>
          </cell>
          <cell r="D6223">
            <v>0</v>
          </cell>
        </row>
        <row r="6224">
          <cell r="A6224">
            <v>0</v>
          </cell>
          <cell r="B6224">
            <v>0</v>
          </cell>
          <cell r="C6224">
            <v>0</v>
          </cell>
          <cell r="D6224">
            <v>0</v>
          </cell>
        </row>
        <row r="6225">
          <cell r="A6225">
            <v>0</v>
          </cell>
          <cell r="B6225">
            <v>0</v>
          </cell>
          <cell r="C6225">
            <v>0</v>
          </cell>
          <cell r="D6225">
            <v>0</v>
          </cell>
        </row>
        <row r="6226">
          <cell r="A6226">
            <v>0</v>
          </cell>
          <cell r="B6226">
            <v>0</v>
          </cell>
          <cell r="C6226">
            <v>0</v>
          </cell>
          <cell r="D6226">
            <v>0</v>
          </cell>
        </row>
        <row r="6227">
          <cell r="A6227">
            <v>0</v>
          </cell>
          <cell r="B6227">
            <v>0</v>
          </cell>
          <cell r="C6227">
            <v>0</v>
          </cell>
          <cell r="D6227">
            <v>0</v>
          </cell>
        </row>
        <row r="6228">
          <cell r="A6228">
            <v>0</v>
          </cell>
          <cell r="B6228">
            <v>0</v>
          </cell>
          <cell r="C6228">
            <v>0</v>
          </cell>
          <cell r="D6228">
            <v>0</v>
          </cell>
        </row>
        <row r="6229">
          <cell r="A6229">
            <v>0</v>
          </cell>
          <cell r="B6229">
            <v>0</v>
          </cell>
          <cell r="C6229">
            <v>0</v>
          </cell>
          <cell r="D6229">
            <v>0</v>
          </cell>
        </row>
        <row r="6230">
          <cell r="A6230">
            <v>0</v>
          </cell>
          <cell r="B6230">
            <v>0</v>
          </cell>
          <cell r="C6230">
            <v>0</v>
          </cell>
          <cell r="D6230">
            <v>0</v>
          </cell>
        </row>
        <row r="6231">
          <cell r="A6231">
            <v>0</v>
          </cell>
          <cell r="B6231">
            <v>0</v>
          </cell>
          <cell r="C6231">
            <v>0</v>
          </cell>
          <cell r="D6231">
            <v>0</v>
          </cell>
        </row>
        <row r="6232">
          <cell r="A6232">
            <v>0</v>
          </cell>
          <cell r="B6232">
            <v>0</v>
          </cell>
          <cell r="C6232">
            <v>0</v>
          </cell>
          <cell r="D6232">
            <v>0</v>
          </cell>
        </row>
        <row r="6233">
          <cell r="A6233">
            <v>0</v>
          </cell>
          <cell r="B6233">
            <v>0</v>
          </cell>
          <cell r="C6233">
            <v>0</v>
          </cell>
          <cell r="D6233">
            <v>0</v>
          </cell>
        </row>
        <row r="6234">
          <cell r="A6234">
            <v>0</v>
          </cell>
          <cell r="B6234">
            <v>0</v>
          </cell>
          <cell r="C6234">
            <v>0</v>
          </cell>
          <cell r="D6234">
            <v>0</v>
          </cell>
        </row>
        <row r="6235">
          <cell r="A6235">
            <v>0</v>
          </cell>
          <cell r="B6235">
            <v>0</v>
          </cell>
          <cell r="C6235">
            <v>0</v>
          </cell>
          <cell r="D6235">
            <v>0</v>
          </cell>
        </row>
        <row r="6236">
          <cell r="A6236">
            <v>0</v>
          </cell>
          <cell r="B6236">
            <v>0</v>
          </cell>
          <cell r="C6236">
            <v>0</v>
          </cell>
          <cell r="D6236">
            <v>0</v>
          </cell>
        </row>
        <row r="6237">
          <cell r="A6237">
            <v>0</v>
          </cell>
          <cell r="B6237">
            <v>0</v>
          </cell>
          <cell r="C6237">
            <v>0</v>
          </cell>
          <cell r="D6237">
            <v>0</v>
          </cell>
        </row>
        <row r="6238">
          <cell r="A6238">
            <v>0</v>
          </cell>
          <cell r="B6238">
            <v>0</v>
          </cell>
          <cell r="C6238">
            <v>0</v>
          </cell>
          <cell r="D6238">
            <v>0</v>
          </cell>
        </row>
        <row r="6239">
          <cell r="A6239">
            <v>0</v>
          </cell>
          <cell r="B6239">
            <v>0</v>
          </cell>
          <cell r="C6239">
            <v>0</v>
          </cell>
          <cell r="D6239">
            <v>0</v>
          </cell>
        </row>
        <row r="6240">
          <cell r="A6240">
            <v>0</v>
          </cell>
          <cell r="B6240">
            <v>0</v>
          </cell>
          <cell r="C6240">
            <v>0</v>
          </cell>
          <cell r="D6240">
            <v>0</v>
          </cell>
        </row>
        <row r="6241">
          <cell r="A6241">
            <v>0</v>
          </cell>
          <cell r="B6241">
            <v>0</v>
          </cell>
          <cell r="C6241">
            <v>0</v>
          </cell>
          <cell r="D6241">
            <v>0</v>
          </cell>
        </row>
        <row r="6242">
          <cell r="A6242">
            <v>0</v>
          </cell>
          <cell r="B6242">
            <v>0</v>
          </cell>
          <cell r="C6242">
            <v>0</v>
          </cell>
          <cell r="D6242">
            <v>0</v>
          </cell>
        </row>
        <row r="6243">
          <cell r="A6243">
            <v>0</v>
          </cell>
          <cell r="B6243">
            <v>0</v>
          </cell>
          <cell r="C6243">
            <v>0</v>
          </cell>
          <cell r="D6243">
            <v>0</v>
          </cell>
        </row>
        <row r="6244">
          <cell r="A6244">
            <v>0</v>
          </cell>
          <cell r="B6244">
            <v>0</v>
          </cell>
          <cell r="C6244">
            <v>0</v>
          </cell>
          <cell r="D6244">
            <v>0</v>
          </cell>
        </row>
        <row r="6245">
          <cell r="A6245">
            <v>0</v>
          </cell>
          <cell r="B6245">
            <v>0</v>
          </cell>
          <cell r="C6245">
            <v>0</v>
          </cell>
          <cell r="D6245">
            <v>0</v>
          </cell>
        </row>
        <row r="6246">
          <cell r="A6246">
            <v>0</v>
          </cell>
          <cell r="B6246">
            <v>0</v>
          </cell>
          <cell r="C6246">
            <v>0</v>
          </cell>
          <cell r="D6246">
            <v>0</v>
          </cell>
        </row>
        <row r="6247">
          <cell r="A6247">
            <v>0</v>
          </cell>
          <cell r="B6247">
            <v>0</v>
          </cell>
          <cell r="C6247">
            <v>0</v>
          </cell>
          <cell r="D6247">
            <v>0</v>
          </cell>
        </row>
        <row r="6248">
          <cell r="A6248">
            <v>0</v>
          </cell>
          <cell r="B6248">
            <v>0</v>
          </cell>
          <cell r="C6248">
            <v>0</v>
          </cell>
          <cell r="D6248">
            <v>0</v>
          </cell>
        </row>
        <row r="6249">
          <cell r="A6249">
            <v>0</v>
          </cell>
          <cell r="B6249">
            <v>0</v>
          </cell>
          <cell r="C6249">
            <v>0</v>
          </cell>
          <cell r="D6249">
            <v>0</v>
          </cell>
        </row>
        <row r="6250">
          <cell r="A6250">
            <v>0</v>
          </cell>
          <cell r="B6250">
            <v>0</v>
          </cell>
          <cell r="C6250">
            <v>0</v>
          </cell>
          <cell r="D6250">
            <v>0</v>
          </cell>
        </row>
        <row r="6251">
          <cell r="A6251">
            <v>0</v>
          </cell>
          <cell r="B6251">
            <v>0</v>
          </cell>
          <cell r="C6251">
            <v>0</v>
          </cell>
          <cell r="D6251">
            <v>0</v>
          </cell>
        </row>
        <row r="6252">
          <cell r="A6252">
            <v>0</v>
          </cell>
          <cell r="B6252">
            <v>0</v>
          </cell>
          <cell r="C6252">
            <v>0</v>
          </cell>
          <cell r="D6252">
            <v>0</v>
          </cell>
        </row>
        <row r="6253">
          <cell r="A6253">
            <v>0</v>
          </cell>
          <cell r="B6253">
            <v>0</v>
          </cell>
          <cell r="C6253">
            <v>0</v>
          </cell>
          <cell r="D6253">
            <v>0</v>
          </cell>
        </row>
        <row r="6254">
          <cell r="A6254">
            <v>0</v>
          </cell>
          <cell r="B6254">
            <v>0</v>
          </cell>
          <cell r="C6254">
            <v>0</v>
          </cell>
          <cell r="D6254">
            <v>0</v>
          </cell>
        </row>
        <row r="6255">
          <cell r="A6255">
            <v>0</v>
          </cell>
          <cell r="B6255">
            <v>0</v>
          </cell>
          <cell r="C6255">
            <v>0</v>
          </cell>
          <cell r="D6255">
            <v>0</v>
          </cell>
        </row>
        <row r="6256">
          <cell r="A6256">
            <v>0</v>
          </cell>
          <cell r="B6256">
            <v>0</v>
          </cell>
          <cell r="C6256">
            <v>0</v>
          </cell>
          <cell r="D6256">
            <v>0</v>
          </cell>
        </row>
        <row r="6257">
          <cell r="A6257">
            <v>0</v>
          </cell>
          <cell r="B6257">
            <v>0</v>
          </cell>
          <cell r="C6257">
            <v>0</v>
          </cell>
          <cell r="D6257">
            <v>0</v>
          </cell>
        </row>
        <row r="6258">
          <cell r="A6258">
            <v>0</v>
          </cell>
          <cell r="B6258">
            <v>0</v>
          </cell>
          <cell r="C6258">
            <v>0</v>
          </cell>
          <cell r="D6258">
            <v>0</v>
          </cell>
        </row>
        <row r="6259">
          <cell r="A6259">
            <v>0</v>
          </cell>
          <cell r="B6259">
            <v>0</v>
          </cell>
          <cell r="C6259">
            <v>0</v>
          </cell>
          <cell r="D6259">
            <v>0</v>
          </cell>
        </row>
        <row r="6260">
          <cell r="A6260">
            <v>0</v>
          </cell>
          <cell r="B6260">
            <v>0</v>
          </cell>
          <cell r="C6260">
            <v>0</v>
          </cell>
          <cell r="D6260">
            <v>0</v>
          </cell>
        </row>
        <row r="6261">
          <cell r="A6261">
            <v>0</v>
          </cell>
          <cell r="B6261">
            <v>0</v>
          </cell>
          <cell r="C6261">
            <v>0</v>
          </cell>
          <cell r="D6261">
            <v>0</v>
          </cell>
        </row>
        <row r="6262">
          <cell r="A6262">
            <v>0</v>
          </cell>
          <cell r="B6262">
            <v>0</v>
          </cell>
          <cell r="C6262">
            <v>0</v>
          </cell>
          <cell r="D6262">
            <v>0</v>
          </cell>
        </row>
        <row r="6263">
          <cell r="A6263">
            <v>0</v>
          </cell>
          <cell r="B6263">
            <v>0</v>
          </cell>
          <cell r="C6263">
            <v>0</v>
          </cell>
          <cell r="D6263">
            <v>0</v>
          </cell>
        </row>
        <row r="6264">
          <cell r="A6264">
            <v>0</v>
          </cell>
          <cell r="B6264">
            <v>0</v>
          </cell>
          <cell r="C6264">
            <v>0</v>
          </cell>
          <cell r="D6264">
            <v>0</v>
          </cell>
        </row>
        <row r="6265">
          <cell r="A6265">
            <v>0</v>
          </cell>
          <cell r="B6265">
            <v>0</v>
          </cell>
          <cell r="C6265">
            <v>0</v>
          </cell>
          <cell r="D6265">
            <v>0</v>
          </cell>
        </row>
        <row r="6266">
          <cell r="A6266">
            <v>0</v>
          </cell>
          <cell r="B6266">
            <v>0</v>
          </cell>
          <cell r="C6266">
            <v>0</v>
          </cell>
          <cell r="D6266">
            <v>0</v>
          </cell>
        </row>
        <row r="6267">
          <cell r="A6267">
            <v>0</v>
          </cell>
          <cell r="B6267">
            <v>0</v>
          </cell>
          <cell r="C6267">
            <v>0</v>
          </cell>
          <cell r="D6267">
            <v>0</v>
          </cell>
        </row>
        <row r="6268">
          <cell r="A6268">
            <v>0</v>
          </cell>
          <cell r="B6268">
            <v>0</v>
          </cell>
          <cell r="C6268">
            <v>0</v>
          </cell>
          <cell r="D6268">
            <v>0</v>
          </cell>
        </row>
        <row r="6269">
          <cell r="A6269">
            <v>0</v>
          </cell>
          <cell r="B6269">
            <v>0</v>
          </cell>
          <cell r="C6269">
            <v>0</v>
          </cell>
          <cell r="D6269">
            <v>0</v>
          </cell>
        </row>
        <row r="6270">
          <cell r="A6270">
            <v>0</v>
          </cell>
          <cell r="B6270">
            <v>0</v>
          </cell>
          <cell r="C6270">
            <v>0</v>
          </cell>
          <cell r="D6270">
            <v>0</v>
          </cell>
        </row>
        <row r="6271">
          <cell r="A6271">
            <v>0</v>
          </cell>
          <cell r="B6271">
            <v>0</v>
          </cell>
          <cell r="C6271">
            <v>0</v>
          </cell>
          <cell r="D6271">
            <v>0</v>
          </cell>
        </row>
        <row r="6272">
          <cell r="A6272">
            <v>0</v>
          </cell>
          <cell r="B6272">
            <v>0</v>
          </cell>
          <cell r="C6272">
            <v>0</v>
          </cell>
          <cell r="D6272">
            <v>0</v>
          </cell>
        </row>
        <row r="6273">
          <cell r="A6273">
            <v>0</v>
          </cell>
          <cell r="B6273">
            <v>0</v>
          </cell>
          <cell r="C6273">
            <v>0</v>
          </cell>
          <cell r="D6273">
            <v>0</v>
          </cell>
        </row>
        <row r="6274">
          <cell r="A6274">
            <v>0</v>
          </cell>
          <cell r="B6274">
            <v>0</v>
          </cell>
          <cell r="C6274">
            <v>0</v>
          </cell>
          <cell r="D6274">
            <v>0</v>
          </cell>
        </row>
        <row r="6275">
          <cell r="A6275">
            <v>0</v>
          </cell>
          <cell r="B6275">
            <v>0</v>
          </cell>
          <cell r="C6275">
            <v>0</v>
          </cell>
          <cell r="D6275">
            <v>0</v>
          </cell>
        </row>
        <row r="6276">
          <cell r="A6276">
            <v>0</v>
          </cell>
          <cell r="B6276">
            <v>0</v>
          </cell>
          <cell r="C6276">
            <v>0</v>
          </cell>
          <cell r="D6276">
            <v>0</v>
          </cell>
        </row>
        <row r="6277">
          <cell r="A6277">
            <v>0</v>
          </cell>
          <cell r="B6277">
            <v>0</v>
          </cell>
          <cell r="C6277">
            <v>0</v>
          </cell>
          <cell r="D6277">
            <v>0</v>
          </cell>
        </row>
        <row r="6278">
          <cell r="A6278">
            <v>0</v>
          </cell>
          <cell r="B6278">
            <v>0</v>
          </cell>
          <cell r="C6278">
            <v>0</v>
          </cell>
          <cell r="D6278">
            <v>0</v>
          </cell>
        </row>
        <row r="6279">
          <cell r="A6279">
            <v>0</v>
          </cell>
          <cell r="B6279">
            <v>0</v>
          </cell>
          <cell r="C6279">
            <v>0</v>
          </cell>
          <cell r="D6279">
            <v>0</v>
          </cell>
        </row>
        <row r="6280">
          <cell r="A6280">
            <v>0</v>
          </cell>
          <cell r="B6280">
            <v>0</v>
          </cell>
          <cell r="C6280">
            <v>0</v>
          </cell>
          <cell r="D6280">
            <v>0</v>
          </cell>
        </row>
        <row r="6281">
          <cell r="A6281">
            <v>0</v>
          </cell>
          <cell r="B6281">
            <v>0</v>
          </cell>
          <cell r="C6281">
            <v>0</v>
          </cell>
          <cell r="D6281">
            <v>0</v>
          </cell>
        </row>
        <row r="6282">
          <cell r="A6282">
            <v>0</v>
          </cell>
          <cell r="B6282">
            <v>0</v>
          </cell>
          <cell r="C6282">
            <v>0</v>
          </cell>
          <cell r="D6282">
            <v>0</v>
          </cell>
        </row>
        <row r="6283">
          <cell r="A6283">
            <v>0</v>
          </cell>
          <cell r="B6283">
            <v>0</v>
          </cell>
          <cell r="C6283">
            <v>0</v>
          </cell>
          <cell r="D6283">
            <v>0</v>
          </cell>
        </row>
        <row r="6284">
          <cell r="A6284">
            <v>0</v>
          </cell>
          <cell r="B6284">
            <v>0</v>
          </cell>
          <cell r="C6284">
            <v>0</v>
          </cell>
          <cell r="D6284">
            <v>0</v>
          </cell>
        </row>
        <row r="6285">
          <cell r="A6285">
            <v>0</v>
          </cell>
          <cell r="B6285">
            <v>0</v>
          </cell>
          <cell r="C6285">
            <v>0</v>
          </cell>
          <cell r="D6285">
            <v>0</v>
          </cell>
        </row>
        <row r="6286">
          <cell r="A6286">
            <v>0</v>
          </cell>
          <cell r="B6286">
            <v>0</v>
          </cell>
          <cell r="C6286">
            <v>0</v>
          </cell>
          <cell r="D6286">
            <v>0</v>
          </cell>
        </row>
        <row r="6287">
          <cell r="A6287">
            <v>0</v>
          </cell>
          <cell r="B6287">
            <v>0</v>
          </cell>
          <cell r="C6287">
            <v>0</v>
          </cell>
          <cell r="D6287">
            <v>0</v>
          </cell>
        </row>
        <row r="6288">
          <cell r="A6288">
            <v>0</v>
          </cell>
          <cell r="B6288">
            <v>0</v>
          </cell>
          <cell r="C6288">
            <v>0</v>
          </cell>
          <cell r="D6288">
            <v>0</v>
          </cell>
        </row>
        <row r="6289">
          <cell r="A6289">
            <v>0</v>
          </cell>
          <cell r="B6289">
            <v>0</v>
          </cell>
          <cell r="C6289">
            <v>0</v>
          </cell>
          <cell r="D6289">
            <v>0</v>
          </cell>
        </row>
        <row r="6290">
          <cell r="A6290">
            <v>0</v>
          </cell>
          <cell r="B6290">
            <v>0</v>
          </cell>
          <cell r="C6290">
            <v>0</v>
          </cell>
          <cell r="D6290">
            <v>0</v>
          </cell>
        </row>
        <row r="6291">
          <cell r="A6291">
            <v>0</v>
          </cell>
          <cell r="B6291">
            <v>0</v>
          </cell>
          <cell r="C6291">
            <v>0</v>
          </cell>
          <cell r="D6291">
            <v>0</v>
          </cell>
        </row>
        <row r="6292">
          <cell r="A6292">
            <v>0</v>
          </cell>
          <cell r="B6292">
            <v>0</v>
          </cell>
          <cell r="C6292">
            <v>0</v>
          </cell>
          <cell r="D6292">
            <v>0</v>
          </cell>
        </row>
        <row r="6293">
          <cell r="A6293">
            <v>0</v>
          </cell>
          <cell r="B6293">
            <v>0</v>
          </cell>
          <cell r="C6293">
            <v>0</v>
          </cell>
          <cell r="D6293">
            <v>0</v>
          </cell>
        </row>
        <row r="6294">
          <cell r="A6294">
            <v>0</v>
          </cell>
          <cell r="B6294">
            <v>0</v>
          </cell>
          <cell r="C6294">
            <v>0</v>
          </cell>
          <cell r="D6294">
            <v>0</v>
          </cell>
        </row>
        <row r="6295">
          <cell r="A6295">
            <v>0</v>
          </cell>
          <cell r="B6295">
            <v>0</v>
          </cell>
          <cell r="C6295">
            <v>0</v>
          </cell>
          <cell r="D6295">
            <v>0</v>
          </cell>
        </row>
        <row r="6296">
          <cell r="A6296">
            <v>0</v>
          </cell>
          <cell r="B6296">
            <v>0</v>
          </cell>
          <cell r="C6296">
            <v>0</v>
          </cell>
          <cell r="D6296">
            <v>0</v>
          </cell>
        </row>
        <row r="6297">
          <cell r="A6297">
            <v>0</v>
          </cell>
          <cell r="B6297">
            <v>0</v>
          </cell>
          <cell r="C6297">
            <v>0</v>
          </cell>
          <cell r="D6297">
            <v>0</v>
          </cell>
        </row>
        <row r="6298">
          <cell r="A6298">
            <v>0</v>
          </cell>
          <cell r="B6298">
            <v>0</v>
          </cell>
          <cell r="C6298">
            <v>0</v>
          </cell>
          <cell r="D6298">
            <v>0</v>
          </cell>
        </row>
        <row r="6299">
          <cell r="A6299">
            <v>0</v>
          </cell>
          <cell r="B6299">
            <v>0</v>
          </cell>
          <cell r="C6299">
            <v>0</v>
          </cell>
          <cell r="D6299">
            <v>0</v>
          </cell>
        </row>
        <row r="6300">
          <cell r="A6300">
            <v>0</v>
          </cell>
          <cell r="B6300">
            <v>0</v>
          </cell>
          <cell r="C6300">
            <v>0</v>
          </cell>
          <cell r="D6300">
            <v>0</v>
          </cell>
        </row>
        <row r="6301">
          <cell r="A6301">
            <v>0</v>
          </cell>
          <cell r="B6301">
            <v>0</v>
          </cell>
          <cell r="C6301">
            <v>0</v>
          </cell>
          <cell r="D6301">
            <v>0</v>
          </cell>
        </row>
        <row r="6302">
          <cell r="A6302">
            <v>0</v>
          </cell>
          <cell r="B6302">
            <v>0</v>
          </cell>
          <cell r="C6302">
            <v>0</v>
          </cell>
          <cell r="D6302">
            <v>0</v>
          </cell>
        </row>
        <row r="6303">
          <cell r="A6303">
            <v>0</v>
          </cell>
          <cell r="B6303">
            <v>0</v>
          </cell>
          <cell r="C6303">
            <v>0</v>
          </cell>
          <cell r="D6303">
            <v>0</v>
          </cell>
        </row>
        <row r="6304">
          <cell r="A6304">
            <v>0</v>
          </cell>
          <cell r="B6304">
            <v>0</v>
          </cell>
          <cell r="C6304">
            <v>0</v>
          </cell>
          <cell r="D6304">
            <v>0</v>
          </cell>
        </row>
        <row r="6305">
          <cell r="A6305">
            <v>0</v>
          </cell>
          <cell r="B6305">
            <v>0</v>
          </cell>
          <cell r="C6305">
            <v>0</v>
          </cell>
          <cell r="D6305">
            <v>0</v>
          </cell>
        </row>
        <row r="6306">
          <cell r="A6306">
            <v>0</v>
          </cell>
          <cell r="B6306">
            <v>0</v>
          </cell>
          <cell r="C6306">
            <v>0</v>
          </cell>
          <cell r="D6306">
            <v>0</v>
          </cell>
        </row>
        <row r="6307">
          <cell r="A6307">
            <v>0</v>
          </cell>
          <cell r="B6307">
            <v>0</v>
          </cell>
          <cell r="C6307">
            <v>0</v>
          </cell>
          <cell r="D6307">
            <v>0</v>
          </cell>
        </row>
        <row r="6308">
          <cell r="A6308">
            <v>0</v>
          </cell>
          <cell r="B6308">
            <v>0</v>
          </cell>
          <cell r="C6308">
            <v>0</v>
          </cell>
          <cell r="D6308">
            <v>0</v>
          </cell>
        </row>
        <row r="6309">
          <cell r="A6309">
            <v>0</v>
          </cell>
          <cell r="B6309">
            <v>0</v>
          </cell>
          <cell r="C6309">
            <v>0</v>
          </cell>
          <cell r="D6309">
            <v>0</v>
          </cell>
        </row>
        <row r="6310">
          <cell r="A6310">
            <v>0</v>
          </cell>
          <cell r="B6310">
            <v>0</v>
          </cell>
          <cell r="C6310">
            <v>0</v>
          </cell>
          <cell r="D6310">
            <v>0</v>
          </cell>
        </row>
        <row r="6311">
          <cell r="A6311">
            <v>0</v>
          </cell>
          <cell r="B6311">
            <v>0</v>
          </cell>
          <cell r="C6311">
            <v>0</v>
          </cell>
          <cell r="D6311">
            <v>0</v>
          </cell>
        </row>
        <row r="6312">
          <cell r="A6312">
            <v>0</v>
          </cell>
          <cell r="B6312">
            <v>0</v>
          </cell>
          <cell r="C6312">
            <v>0</v>
          </cell>
          <cell r="D6312">
            <v>0</v>
          </cell>
        </row>
        <row r="6313">
          <cell r="A6313">
            <v>0</v>
          </cell>
          <cell r="B6313">
            <v>0</v>
          </cell>
          <cell r="C6313">
            <v>0</v>
          </cell>
          <cell r="D6313">
            <v>0</v>
          </cell>
        </row>
        <row r="6314">
          <cell r="A6314">
            <v>0</v>
          </cell>
          <cell r="B6314">
            <v>0</v>
          </cell>
          <cell r="C6314">
            <v>0</v>
          </cell>
          <cell r="D6314">
            <v>0</v>
          </cell>
        </row>
        <row r="6315">
          <cell r="A6315">
            <v>0</v>
          </cell>
          <cell r="B6315">
            <v>0</v>
          </cell>
          <cell r="C6315">
            <v>0</v>
          </cell>
          <cell r="D6315">
            <v>0</v>
          </cell>
        </row>
        <row r="6316">
          <cell r="A6316">
            <v>0</v>
          </cell>
          <cell r="B6316">
            <v>0</v>
          </cell>
          <cell r="C6316">
            <v>0</v>
          </cell>
          <cell r="D6316">
            <v>0</v>
          </cell>
        </row>
        <row r="6317">
          <cell r="A6317">
            <v>0</v>
          </cell>
          <cell r="B6317">
            <v>0</v>
          </cell>
          <cell r="C6317">
            <v>0</v>
          </cell>
          <cell r="D6317">
            <v>0</v>
          </cell>
        </row>
        <row r="6318">
          <cell r="A6318">
            <v>0</v>
          </cell>
          <cell r="B6318">
            <v>0</v>
          </cell>
          <cell r="C6318">
            <v>0</v>
          </cell>
          <cell r="D6318">
            <v>0</v>
          </cell>
        </row>
        <row r="6319">
          <cell r="A6319">
            <v>0</v>
          </cell>
          <cell r="B6319">
            <v>0</v>
          </cell>
          <cell r="C6319">
            <v>0</v>
          </cell>
          <cell r="D6319">
            <v>0</v>
          </cell>
        </row>
        <row r="6320">
          <cell r="A6320">
            <v>0</v>
          </cell>
          <cell r="B6320">
            <v>0</v>
          </cell>
          <cell r="C6320">
            <v>0</v>
          </cell>
          <cell r="D6320">
            <v>0</v>
          </cell>
        </row>
        <row r="6321">
          <cell r="A6321">
            <v>0</v>
          </cell>
          <cell r="B6321">
            <v>0</v>
          </cell>
          <cell r="C6321">
            <v>0</v>
          </cell>
          <cell r="D6321">
            <v>0</v>
          </cell>
        </row>
        <row r="6322">
          <cell r="A6322">
            <v>0</v>
          </cell>
          <cell r="B6322">
            <v>0</v>
          </cell>
          <cell r="C6322">
            <v>0</v>
          </cell>
          <cell r="D6322">
            <v>0</v>
          </cell>
        </row>
        <row r="6323">
          <cell r="A6323">
            <v>0</v>
          </cell>
          <cell r="B6323">
            <v>0</v>
          </cell>
          <cell r="C6323">
            <v>0</v>
          </cell>
          <cell r="D6323">
            <v>0</v>
          </cell>
        </row>
        <row r="6324">
          <cell r="A6324">
            <v>0</v>
          </cell>
          <cell r="B6324">
            <v>0</v>
          </cell>
          <cell r="C6324">
            <v>0</v>
          </cell>
          <cell r="D6324">
            <v>0</v>
          </cell>
        </row>
        <row r="6325">
          <cell r="A6325">
            <v>0</v>
          </cell>
          <cell r="B6325">
            <v>0</v>
          </cell>
          <cell r="C6325">
            <v>0</v>
          </cell>
          <cell r="D6325">
            <v>0</v>
          </cell>
        </row>
        <row r="6326">
          <cell r="A6326">
            <v>0</v>
          </cell>
          <cell r="B6326">
            <v>0</v>
          </cell>
          <cell r="C6326">
            <v>0</v>
          </cell>
          <cell r="D6326">
            <v>0</v>
          </cell>
        </row>
        <row r="6327">
          <cell r="A6327">
            <v>0</v>
          </cell>
          <cell r="B6327">
            <v>0</v>
          </cell>
          <cell r="C6327">
            <v>0</v>
          </cell>
          <cell r="D6327">
            <v>0</v>
          </cell>
        </row>
        <row r="6328">
          <cell r="A6328">
            <v>0</v>
          </cell>
          <cell r="B6328">
            <v>0</v>
          </cell>
          <cell r="C6328">
            <v>0</v>
          </cell>
          <cell r="D6328">
            <v>0</v>
          </cell>
        </row>
        <row r="6329">
          <cell r="A6329">
            <v>0</v>
          </cell>
          <cell r="B6329">
            <v>0</v>
          </cell>
          <cell r="C6329">
            <v>0</v>
          </cell>
          <cell r="D6329">
            <v>0</v>
          </cell>
        </row>
        <row r="6330">
          <cell r="A6330">
            <v>0</v>
          </cell>
          <cell r="B6330">
            <v>0</v>
          </cell>
          <cell r="C6330">
            <v>0</v>
          </cell>
          <cell r="D6330">
            <v>0</v>
          </cell>
        </row>
        <row r="6331">
          <cell r="A6331">
            <v>0</v>
          </cell>
          <cell r="B6331">
            <v>0</v>
          </cell>
          <cell r="C6331">
            <v>0</v>
          </cell>
          <cell r="D6331">
            <v>0</v>
          </cell>
        </row>
        <row r="6332">
          <cell r="A6332">
            <v>0</v>
          </cell>
          <cell r="B6332">
            <v>0</v>
          </cell>
          <cell r="C6332">
            <v>0</v>
          </cell>
          <cell r="D6332">
            <v>0</v>
          </cell>
        </row>
        <row r="6333">
          <cell r="A6333">
            <v>0</v>
          </cell>
          <cell r="B6333">
            <v>0</v>
          </cell>
          <cell r="C6333">
            <v>0</v>
          </cell>
          <cell r="D6333">
            <v>0</v>
          </cell>
        </row>
        <row r="6334">
          <cell r="A6334">
            <v>0</v>
          </cell>
          <cell r="B6334">
            <v>0</v>
          </cell>
          <cell r="C6334">
            <v>0</v>
          </cell>
          <cell r="D6334">
            <v>0</v>
          </cell>
        </row>
        <row r="6335">
          <cell r="A6335">
            <v>0</v>
          </cell>
          <cell r="B6335">
            <v>0</v>
          </cell>
          <cell r="C6335">
            <v>0</v>
          </cell>
          <cell r="D6335">
            <v>0</v>
          </cell>
        </row>
        <row r="6336">
          <cell r="A6336">
            <v>0</v>
          </cell>
          <cell r="B6336">
            <v>0</v>
          </cell>
          <cell r="C6336">
            <v>0</v>
          </cell>
          <cell r="D6336">
            <v>0</v>
          </cell>
        </row>
        <row r="6337">
          <cell r="A6337">
            <v>0</v>
          </cell>
          <cell r="B6337">
            <v>0</v>
          </cell>
          <cell r="C6337">
            <v>0</v>
          </cell>
          <cell r="D6337">
            <v>0</v>
          </cell>
        </row>
        <row r="6338">
          <cell r="A6338">
            <v>0</v>
          </cell>
          <cell r="B6338">
            <v>0</v>
          </cell>
          <cell r="C6338">
            <v>0</v>
          </cell>
          <cell r="D6338">
            <v>0</v>
          </cell>
        </row>
        <row r="6339">
          <cell r="A6339">
            <v>0</v>
          </cell>
          <cell r="B6339">
            <v>0</v>
          </cell>
          <cell r="C6339">
            <v>0</v>
          </cell>
          <cell r="D6339">
            <v>0</v>
          </cell>
        </row>
        <row r="6340">
          <cell r="A6340">
            <v>0</v>
          </cell>
          <cell r="B6340">
            <v>0</v>
          </cell>
          <cell r="C6340">
            <v>0</v>
          </cell>
          <cell r="D6340">
            <v>0</v>
          </cell>
        </row>
        <row r="6341">
          <cell r="A6341">
            <v>0</v>
          </cell>
          <cell r="B6341">
            <v>0</v>
          </cell>
          <cell r="C6341">
            <v>0</v>
          </cell>
          <cell r="D6341">
            <v>0</v>
          </cell>
        </row>
        <row r="6342">
          <cell r="A6342">
            <v>0</v>
          </cell>
          <cell r="B6342">
            <v>0</v>
          </cell>
          <cell r="C6342">
            <v>0</v>
          </cell>
          <cell r="D6342">
            <v>0</v>
          </cell>
        </row>
        <row r="6343">
          <cell r="A6343">
            <v>0</v>
          </cell>
          <cell r="B6343">
            <v>0</v>
          </cell>
          <cell r="C6343">
            <v>0</v>
          </cell>
          <cell r="D6343">
            <v>0</v>
          </cell>
        </row>
        <row r="6344">
          <cell r="A6344">
            <v>0</v>
          </cell>
          <cell r="B6344">
            <v>0</v>
          </cell>
          <cell r="C6344">
            <v>0</v>
          </cell>
          <cell r="D6344">
            <v>0</v>
          </cell>
        </row>
        <row r="6345">
          <cell r="A6345">
            <v>0</v>
          </cell>
          <cell r="B6345">
            <v>0</v>
          </cell>
          <cell r="C6345">
            <v>0</v>
          </cell>
          <cell r="D6345">
            <v>0</v>
          </cell>
        </row>
        <row r="6346">
          <cell r="A6346">
            <v>0</v>
          </cell>
          <cell r="B6346">
            <v>0</v>
          </cell>
          <cell r="C6346">
            <v>0</v>
          </cell>
          <cell r="D6346">
            <v>0</v>
          </cell>
        </row>
        <row r="6347">
          <cell r="A6347">
            <v>0</v>
          </cell>
          <cell r="B6347">
            <v>0</v>
          </cell>
          <cell r="C6347">
            <v>0</v>
          </cell>
          <cell r="D6347">
            <v>0</v>
          </cell>
        </row>
        <row r="6348">
          <cell r="A6348">
            <v>0</v>
          </cell>
          <cell r="B6348">
            <v>0</v>
          </cell>
          <cell r="C6348">
            <v>0</v>
          </cell>
          <cell r="D6348">
            <v>0</v>
          </cell>
        </row>
        <row r="6349">
          <cell r="A6349">
            <v>0</v>
          </cell>
          <cell r="B6349">
            <v>0</v>
          </cell>
          <cell r="C6349">
            <v>0</v>
          </cell>
          <cell r="D6349">
            <v>0</v>
          </cell>
        </row>
        <row r="6350">
          <cell r="A6350">
            <v>0</v>
          </cell>
          <cell r="B6350">
            <v>0</v>
          </cell>
          <cell r="C6350">
            <v>0</v>
          </cell>
          <cell r="D6350">
            <v>0</v>
          </cell>
        </row>
        <row r="6351">
          <cell r="A6351">
            <v>0</v>
          </cell>
          <cell r="B6351">
            <v>0</v>
          </cell>
          <cell r="C6351">
            <v>0</v>
          </cell>
          <cell r="D6351">
            <v>0</v>
          </cell>
        </row>
        <row r="6352">
          <cell r="A6352">
            <v>0</v>
          </cell>
          <cell r="B6352">
            <v>0</v>
          </cell>
          <cell r="C6352">
            <v>0</v>
          </cell>
          <cell r="D6352">
            <v>0</v>
          </cell>
        </row>
        <row r="6353">
          <cell r="A6353">
            <v>0</v>
          </cell>
          <cell r="B6353">
            <v>0</v>
          </cell>
          <cell r="C6353">
            <v>0</v>
          </cell>
          <cell r="D6353">
            <v>0</v>
          </cell>
        </row>
        <row r="6354">
          <cell r="A6354">
            <v>0</v>
          </cell>
          <cell r="B6354">
            <v>0</v>
          </cell>
          <cell r="C6354">
            <v>0</v>
          </cell>
          <cell r="D6354">
            <v>0</v>
          </cell>
        </row>
        <row r="6355">
          <cell r="A6355">
            <v>0</v>
          </cell>
          <cell r="B6355">
            <v>0</v>
          </cell>
          <cell r="C6355">
            <v>0</v>
          </cell>
          <cell r="D6355">
            <v>0</v>
          </cell>
        </row>
        <row r="6356">
          <cell r="A6356">
            <v>0</v>
          </cell>
          <cell r="B6356">
            <v>0</v>
          </cell>
          <cell r="C6356">
            <v>0</v>
          </cell>
          <cell r="D6356">
            <v>0</v>
          </cell>
        </row>
        <row r="6357">
          <cell r="A6357">
            <v>0</v>
          </cell>
          <cell r="B6357">
            <v>0</v>
          </cell>
          <cell r="C6357">
            <v>0</v>
          </cell>
          <cell r="D6357">
            <v>0</v>
          </cell>
        </row>
        <row r="6358">
          <cell r="A6358">
            <v>0</v>
          </cell>
          <cell r="B6358">
            <v>0</v>
          </cell>
          <cell r="C6358">
            <v>0</v>
          </cell>
          <cell r="D6358">
            <v>0</v>
          </cell>
        </row>
        <row r="6359">
          <cell r="A6359">
            <v>0</v>
          </cell>
          <cell r="B6359">
            <v>0</v>
          </cell>
          <cell r="C6359">
            <v>0</v>
          </cell>
          <cell r="D6359">
            <v>0</v>
          </cell>
        </row>
        <row r="6360">
          <cell r="A6360">
            <v>0</v>
          </cell>
          <cell r="B6360">
            <v>0</v>
          </cell>
          <cell r="C6360">
            <v>0</v>
          </cell>
          <cell r="D6360">
            <v>0</v>
          </cell>
        </row>
        <row r="6361">
          <cell r="A6361">
            <v>0</v>
          </cell>
          <cell r="B6361">
            <v>0</v>
          </cell>
          <cell r="C6361">
            <v>0</v>
          </cell>
          <cell r="D6361">
            <v>0</v>
          </cell>
        </row>
        <row r="6362">
          <cell r="A6362">
            <v>0</v>
          </cell>
          <cell r="B6362">
            <v>0</v>
          </cell>
          <cell r="C6362">
            <v>0</v>
          </cell>
          <cell r="D6362">
            <v>0</v>
          </cell>
        </row>
        <row r="6363">
          <cell r="A6363">
            <v>0</v>
          </cell>
          <cell r="B6363">
            <v>0</v>
          </cell>
          <cell r="C6363">
            <v>0</v>
          </cell>
          <cell r="D6363">
            <v>0</v>
          </cell>
        </row>
        <row r="6364">
          <cell r="A6364">
            <v>0</v>
          </cell>
          <cell r="B6364">
            <v>0</v>
          </cell>
          <cell r="C6364">
            <v>0</v>
          </cell>
          <cell r="D6364">
            <v>0</v>
          </cell>
        </row>
        <row r="6365">
          <cell r="A6365">
            <v>0</v>
          </cell>
          <cell r="B6365">
            <v>0</v>
          </cell>
          <cell r="C6365">
            <v>0</v>
          </cell>
          <cell r="D6365">
            <v>0</v>
          </cell>
        </row>
        <row r="6366">
          <cell r="A6366">
            <v>0</v>
          </cell>
          <cell r="B6366">
            <v>0</v>
          </cell>
          <cell r="C6366">
            <v>0</v>
          </cell>
          <cell r="D6366">
            <v>0</v>
          </cell>
        </row>
        <row r="6367">
          <cell r="A6367">
            <v>0</v>
          </cell>
          <cell r="B6367">
            <v>0</v>
          </cell>
          <cell r="C6367">
            <v>0</v>
          </cell>
          <cell r="D6367">
            <v>0</v>
          </cell>
        </row>
        <row r="6368">
          <cell r="A6368">
            <v>0</v>
          </cell>
          <cell r="B6368">
            <v>0</v>
          </cell>
          <cell r="C6368">
            <v>0</v>
          </cell>
          <cell r="D6368">
            <v>0</v>
          </cell>
        </row>
        <row r="6369">
          <cell r="A6369">
            <v>0</v>
          </cell>
          <cell r="B6369">
            <v>0</v>
          </cell>
          <cell r="C6369">
            <v>0</v>
          </cell>
          <cell r="D6369">
            <v>0</v>
          </cell>
        </row>
        <row r="6370">
          <cell r="A6370">
            <v>0</v>
          </cell>
          <cell r="B6370">
            <v>0</v>
          </cell>
          <cell r="C6370">
            <v>0</v>
          </cell>
          <cell r="D6370">
            <v>0</v>
          </cell>
        </row>
        <row r="6371">
          <cell r="A6371">
            <v>0</v>
          </cell>
          <cell r="B6371">
            <v>0</v>
          </cell>
          <cell r="C6371">
            <v>0</v>
          </cell>
          <cell r="D6371">
            <v>0</v>
          </cell>
        </row>
        <row r="6372">
          <cell r="A6372">
            <v>0</v>
          </cell>
          <cell r="B6372">
            <v>0</v>
          </cell>
          <cell r="C6372">
            <v>0</v>
          </cell>
          <cell r="D6372">
            <v>0</v>
          </cell>
        </row>
        <row r="6373">
          <cell r="A6373">
            <v>0</v>
          </cell>
          <cell r="B6373">
            <v>0</v>
          </cell>
          <cell r="C6373">
            <v>0</v>
          </cell>
          <cell r="D6373">
            <v>0</v>
          </cell>
        </row>
        <row r="6374">
          <cell r="A6374">
            <v>0</v>
          </cell>
          <cell r="B6374">
            <v>0</v>
          </cell>
          <cell r="C6374">
            <v>0</v>
          </cell>
          <cell r="D6374">
            <v>0</v>
          </cell>
        </row>
        <row r="6375">
          <cell r="A6375">
            <v>0</v>
          </cell>
          <cell r="B6375">
            <v>0</v>
          </cell>
          <cell r="C6375">
            <v>0</v>
          </cell>
          <cell r="D6375">
            <v>0</v>
          </cell>
        </row>
        <row r="6376">
          <cell r="A6376">
            <v>0</v>
          </cell>
          <cell r="B6376">
            <v>0</v>
          </cell>
          <cell r="C6376">
            <v>0</v>
          </cell>
          <cell r="D6376">
            <v>0</v>
          </cell>
        </row>
        <row r="6377">
          <cell r="A6377">
            <v>0</v>
          </cell>
          <cell r="B6377">
            <v>0</v>
          </cell>
          <cell r="C6377">
            <v>0</v>
          </cell>
          <cell r="D6377">
            <v>0</v>
          </cell>
        </row>
        <row r="6378">
          <cell r="A6378">
            <v>0</v>
          </cell>
          <cell r="B6378">
            <v>0</v>
          </cell>
          <cell r="C6378">
            <v>0</v>
          </cell>
          <cell r="D6378">
            <v>0</v>
          </cell>
        </row>
        <row r="6379">
          <cell r="A6379">
            <v>0</v>
          </cell>
          <cell r="B6379">
            <v>0</v>
          </cell>
          <cell r="C6379">
            <v>0</v>
          </cell>
          <cell r="D6379">
            <v>0</v>
          </cell>
        </row>
        <row r="6380">
          <cell r="A6380">
            <v>0</v>
          </cell>
          <cell r="B6380">
            <v>0</v>
          </cell>
          <cell r="C6380">
            <v>0</v>
          </cell>
          <cell r="D6380">
            <v>0</v>
          </cell>
        </row>
        <row r="6381">
          <cell r="A6381">
            <v>0</v>
          </cell>
          <cell r="B6381">
            <v>0</v>
          </cell>
          <cell r="C6381">
            <v>0</v>
          </cell>
          <cell r="D6381">
            <v>0</v>
          </cell>
        </row>
        <row r="6382">
          <cell r="A6382">
            <v>0</v>
          </cell>
          <cell r="B6382">
            <v>0</v>
          </cell>
          <cell r="C6382">
            <v>0</v>
          </cell>
          <cell r="D6382">
            <v>0</v>
          </cell>
        </row>
        <row r="6383">
          <cell r="A6383">
            <v>0</v>
          </cell>
          <cell r="B6383">
            <v>0</v>
          </cell>
          <cell r="C6383">
            <v>0</v>
          </cell>
          <cell r="D6383">
            <v>0</v>
          </cell>
        </row>
        <row r="6384">
          <cell r="A6384">
            <v>0</v>
          </cell>
          <cell r="B6384">
            <v>0</v>
          </cell>
          <cell r="C6384">
            <v>0</v>
          </cell>
          <cell r="D6384">
            <v>0</v>
          </cell>
        </row>
        <row r="6385">
          <cell r="A6385">
            <v>0</v>
          </cell>
          <cell r="B6385">
            <v>0</v>
          </cell>
          <cell r="C6385">
            <v>0</v>
          </cell>
          <cell r="D6385">
            <v>0</v>
          </cell>
        </row>
        <row r="6386">
          <cell r="A6386">
            <v>0</v>
          </cell>
          <cell r="B6386">
            <v>0</v>
          </cell>
          <cell r="C6386">
            <v>0</v>
          </cell>
          <cell r="D6386">
            <v>0</v>
          </cell>
        </row>
        <row r="6387">
          <cell r="A6387">
            <v>0</v>
          </cell>
          <cell r="B6387">
            <v>0</v>
          </cell>
          <cell r="C6387">
            <v>0</v>
          </cell>
          <cell r="D6387">
            <v>0</v>
          </cell>
        </row>
        <row r="6388">
          <cell r="A6388">
            <v>0</v>
          </cell>
          <cell r="B6388">
            <v>0</v>
          </cell>
          <cell r="C6388">
            <v>0</v>
          </cell>
          <cell r="D6388">
            <v>0</v>
          </cell>
        </row>
        <row r="6389">
          <cell r="A6389">
            <v>0</v>
          </cell>
          <cell r="B6389">
            <v>0</v>
          </cell>
          <cell r="C6389">
            <v>0</v>
          </cell>
          <cell r="D6389">
            <v>0</v>
          </cell>
        </row>
        <row r="6390">
          <cell r="A6390">
            <v>0</v>
          </cell>
          <cell r="B6390">
            <v>0</v>
          </cell>
          <cell r="C6390">
            <v>0</v>
          </cell>
          <cell r="D6390">
            <v>0</v>
          </cell>
        </row>
        <row r="6391">
          <cell r="A6391">
            <v>0</v>
          </cell>
          <cell r="B6391">
            <v>0</v>
          </cell>
          <cell r="C6391">
            <v>0</v>
          </cell>
          <cell r="D6391">
            <v>0</v>
          </cell>
        </row>
        <row r="6392">
          <cell r="A6392">
            <v>0</v>
          </cell>
          <cell r="B6392">
            <v>0</v>
          </cell>
          <cell r="C6392">
            <v>0</v>
          </cell>
          <cell r="D6392">
            <v>0</v>
          </cell>
        </row>
        <row r="6393">
          <cell r="A6393">
            <v>0</v>
          </cell>
          <cell r="B6393">
            <v>0</v>
          </cell>
          <cell r="C6393">
            <v>0</v>
          </cell>
          <cell r="D6393">
            <v>0</v>
          </cell>
        </row>
        <row r="6394">
          <cell r="A6394">
            <v>0</v>
          </cell>
          <cell r="B6394">
            <v>0</v>
          </cell>
          <cell r="C6394">
            <v>0</v>
          </cell>
          <cell r="D6394">
            <v>0</v>
          </cell>
        </row>
        <row r="6395">
          <cell r="A6395">
            <v>0</v>
          </cell>
          <cell r="B6395">
            <v>0</v>
          </cell>
          <cell r="C6395">
            <v>0</v>
          </cell>
          <cell r="D6395">
            <v>0</v>
          </cell>
        </row>
        <row r="6396">
          <cell r="A6396">
            <v>0</v>
          </cell>
          <cell r="B6396">
            <v>0</v>
          </cell>
          <cell r="C6396">
            <v>0</v>
          </cell>
          <cell r="D6396">
            <v>0</v>
          </cell>
        </row>
        <row r="6397">
          <cell r="A6397">
            <v>0</v>
          </cell>
          <cell r="B6397">
            <v>0</v>
          </cell>
          <cell r="C6397">
            <v>0</v>
          </cell>
          <cell r="D6397">
            <v>0</v>
          </cell>
        </row>
        <row r="6398">
          <cell r="A6398">
            <v>0</v>
          </cell>
          <cell r="B6398">
            <v>0</v>
          </cell>
          <cell r="C6398">
            <v>0</v>
          </cell>
          <cell r="D6398">
            <v>0</v>
          </cell>
        </row>
        <row r="6399">
          <cell r="A6399">
            <v>0</v>
          </cell>
          <cell r="B6399">
            <v>0</v>
          </cell>
          <cell r="C6399">
            <v>0</v>
          </cell>
          <cell r="D6399">
            <v>0</v>
          </cell>
        </row>
        <row r="6400">
          <cell r="A6400">
            <v>0</v>
          </cell>
          <cell r="B6400">
            <v>0</v>
          </cell>
          <cell r="C6400">
            <v>0</v>
          </cell>
          <cell r="D6400">
            <v>0</v>
          </cell>
        </row>
        <row r="6401">
          <cell r="A6401">
            <v>0</v>
          </cell>
          <cell r="B6401">
            <v>0</v>
          </cell>
          <cell r="C6401">
            <v>0</v>
          </cell>
          <cell r="D6401">
            <v>0</v>
          </cell>
        </row>
        <row r="6402">
          <cell r="A6402">
            <v>0</v>
          </cell>
          <cell r="B6402">
            <v>0</v>
          </cell>
          <cell r="C6402">
            <v>0</v>
          </cell>
          <cell r="D6402">
            <v>0</v>
          </cell>
        </row>
        <row r="6403">
          <cell r="A6403">
            <v>0</v>
          </cell>
          <cell r="B6403">
            <v>0</v>
          </cell>
          <cell r="C6403">
            <v>0</v>
          </cell>
          <cell r="D6403">
            <v>0</v>
          </cell>
        </row>
        <row r="6404">
          <cell r="A6404">
            <v>0</v>
          </cell>
          <cell r="B6404">
            <v>0</v>
          </cell>
          <cell r="C6404">
            <v>0</v>
          </cell>
          <cell r="D6404">
            <v>0</v>
          </cell>
        </row>
        <row r="6405">
          <cell r="A6405">
            <v>0</v>
          </cell>
          <cell r="B6405">
            <v>0</v>
          </cell>
          <cell r="C6405">
            <v>0</v>
          </cell>
          <cell r="D6405">
            <v>0</v>
          </cell>
        </row>
        <row r="6406">
          <cell r="A6406">
            <v>0</v>
          </cell>
          <cell r="B6406">
            <v>0</v>
          </cell>
          <cell r="C6406">
            <v>0</v>
          </cell>
          <cell r="D6406">
            <v>0</v>
          </cell>
        </row>
        <row r="6407">
          <cell r="A6407">
            <v>0</v>
          </cell>
          <cell r="B6407">
            <v>0</v>
          </cell>
          <cell r="C6407">
            <v>0</v>
          </cell>
          <cell r="D6407">
            <v>0</v>
          </cell>
        </row>
        <row r="6408">
          <cell r="A6408">
            <v>0</v>
          </cell>
          <cell r="B6408">
            <v>0</v>
          </cell>
          <cell r="C6408">
            <v>0</v>
          </cell>
          <cell r="D6408">
            <v>0</v>
          </cell>
        </row>
        <row r="6409">
          <cell r="A6409">
            <v>0</v>
          </cell>
          <cell r="B6409">
            <v>0</v>
          </cell>
          <cell r="C6409">
            <v>0</v>
          </cell>
          <cell r="D6409">
            <v>0</v>
          </cell>
        </row>
        <row r="6410">
          <cell r="A6410">
            <v>0</v>
          </cell>
          <cell r="B6410">
            <v>0</v>
          </cell>
          <cell r="C6410">
            <v>0</v>
          </cell>
          <cell r="D6410">
            <v>0</v>
          </cell>
        </row>
        <row r="6411">
          <cell r="A6411">
            <v>0</v>
          </cell>
          <cell r="B6411">
            <v>0</v>
          </cell>
          <cell r="C6411">
            <v>0</v>
          </cell>
          <cell r="D6411">
            <v>0</v>
          </cell>
        </row>
        <row r="6412">
          <cell r="A6412">
            <v>0</v>
          </cell>
          <cell r="B6412">
            <v>0</v>
          </cell>
          <cell r="C6412">
            <v>0</v>
          </cell>
          <cell r="D6412">
            <v>0</v>
          </cell>
        </row>
        <row r="6413">
          <cell r="A6413">
            <v>0</v>
          </cell>
          <cell r="B6413">
            <v>0</v>
          </cell>
          <cell r="C6413">
            <v>0</v>
          </cell>
          <cell r="D6413">
            <v>0</v>
          </cell>
        </row>
        <row r="6414">
          <cell r="A6414">
            <v>0</v>
          </cell>
          <cell r="B6414">
            <v>0</v>
          </cell>
          <cell r="C6414">
            <v>0</v>
          </cell>
          <cell r="D6414">
            <v>0</v>
          </cell>
        </row>
        <row r="6415">
          <cell r="A6415">
            <v>0</v>
          </cell>
          <cell r="B6415">
            <v>0</v>
          </cell>
          <cell r="C6415">
            <v>0</v>
          </cell>
          <cell r="D6415">
            <v>0</v>
          </cell>
        </row>
        <row r="6416">
          <cell r="A6416">
            <v>0</v>
          </cell>
          <cell r="B6416">
            <v>0</v>
          </cell>
          <cell r="C6416">
            <v>0</v>
          </cell>
          <cell r="D6416">
            <v>0</v>
          </cell>
        </row>
        <row r="6417">
          <cell r="A6417">
            <v>0</v>
          </cell>
          <cell r="B6417">
            <v>0</v>
          </cell>
          <cell r="C6417">
            <v>0</v>
          </cell>
          <cell r="D6417">
            <v>0</v>
          </cell>
        </row>
        <row r="6418">
          <cell r="A6418">
            <v>0</v>
          </cell>
          <cell r="B6418">
            <v>0</v>
          </cell>
          <cell r="C6418">
            <v>0</v>
          </cell>
          <cell r="D6418">
            <v>0</v>
          </cell>
        </row>
        <row r="6419">
          <cell r="A6419">
            <v>0</v>
          </cell>
          <cell r="B6419">
            <v>0</v>
          </cell>
          <cell r="C6419">
            <v>0</v>
          </cell>
          <cell r="D6419">
            <v>0</v>
          </cell>
        </row>
        <row r="6420">
          <cell r="A6420">
            <v>0</v>
          </cell>
          <cell r="B6420">
            <v>0</v>
          </cell>
          <cell r="C6420">
            <v>0</v>
          </cell>
          <cell r="D6420">
            <v>0</v>
          </cell>
        </row>
        <row r="6421">
          <cell r="A6421">
            <v>0</v>
          </cell>
          <cell r="B6421">
            <v>0</v>
          </cell>
          <cell r="C6421">
            <v>0</v>
          </cell>
          <cell r="D6421">
            <v>0</v>
          </cell>
        </row>
        <row r="6422">
          <cell r="A6422">
            <v>0</v>
          </cell>
          <cell r="B6422">
            <v>0</v>
          </cell>
          <cell r="C6422">
            <v>0</v>
          </cell>
          <cell r="D6422">
            <v>0</v>
          </cell>
        </row>
        <row r="6423">
          <cell r="A6423">
            <v>0</v>
          </cell>
          <cell r="B6423">
            <v>0</v>
          </cell>
          <cell r="C6423">
            <v>0</v>
          </cell>
          <cell r="D6423">
            <v>0</v>
          </cell>
        </row>
        <row r="6424">
          <cell r="A6424">
            <v>0</v>
          </cell>
          <cell r="B6424">
            <v>0</v>
          </cell>
          <cell r="C6424">
            <v>0</v>
          </cell>
          <cell r="D6424">
            <v>0</v>
          </cell>
        </row>
        <row r="6425">
          <cell r="A6425">
            <v>0</v>
          </cell>
          <cell r="B6425">
            <v>0</v>
          </cell>
          <cell r="C6425">
            <v>0</v>
          </cell>
          <cell r="D6425">
            <v>0</v>
          </cell>
        </row>
        <row r="6426">
          <cell r="A6426">
            <v>0</v>
          </cell>
          <cell r="B6426">
            <v>0</v>
          </cell>
          <cell r="C6426">
            <v>0</v>
          </cell>
          <cell r="D6426">
            <v>0</v>
          </cell>
        </row>
        <row r="6427">
          <cell r="A6427">
            <v>0</v>
          </cell>
          <cell r="B6427">
            <v>0</v>
          </cell>
          <cell r="C6427">
            <v>0</v>
          </cell>
          <cell r="D6427">
            <v>0</v>
          </cell>
        </row>
        <row r="6428">
          <cell r="A6428">
            <v>0</v>
          </cell>
          <cell r="B6428">
            <v>0</v>
          </cell>
          <cell r="C6428">
            <v>0</v>
          </cell>
          <cell r="D6428">
            <v>0</v>
          </cell>
        </row>
        <row r="6429">
          <cell r="A6429">
            <v>0</v>
          </cell>
          <cell r="B6429">
            <v>0</v>
          </cell>
          <cell r="C6429">
            <v>0</v>
          </cell>
          <cell r="D6429">
            <v>0</v>
          </cell>
        </row>
        <row r="6430">
          <cell r="A6430">
            <v>0</v>
          </cell>
          <cell r="B6430">
            <v>0</v>
          </cell>
          <cell r="C6430">
            <v>0</v>
          </cell>
          <cell r="D6430">
            <v>0</v>
          </cell>
        </row>
        <row r="6431">
          <cell r="A6431">
            <v>0</v>
          </cell>
          <cell r="B6431">
            <v>0</v>
          </cell>
          <cell r="C6431">
            <v>0</v>
          </cell>
          <cell r="D6431">
            <v>0</v>
          </cell>
        </row>
        <row r="6432">
          <cell r="A6432">
            <v>0</v>
          </cell>
          <cell r="B6432">
            <v>0</v>
          </cell>
          <cell r="C6432">
            <v>0</v>
          </cell>
          <cell r="D6432">
            <v>0</v>
          </cell>
        </row>
        <row r="6433">
          <cell r="A6433">
            <v>0</v>
          </cell>
          <cell r="B6433">
            <v>0</v>
          </cell>
          <cell r="C6433">
            <v>0</v>
          </cell>
          <cell r="D6433">
            <v>0</v>
          </cell>
        </row>
        <row r="6434">
          <cell r="A6434">
            <v>0</v>
          </cell>
          <cell r="B6434">
            <v>0</v>
          </cell>
          <cell r="C6434">
            <v>0</v>
          </cell>
          <cell r="D6434">
            <v>0</v>
          </cell>
        </row>
        <row r="6435">
          <cell r="A6435">
            <v>0</v>
          </cell>
          <cell r="B6435">
            <v>0</v>
          </cell>
          <cell r="C6435">
            <v>0</v>
          </cell>
          <cell r="D6435">
            <v>0</v>
          </cell>
        </row>
        <row r="6436">
          <cell r="A6436">
            <v>0</v>
          </cell>
          <cell r="B6436">
            <v>0</v>
          </cell>
          <cell r="C6436">
            <v>0</v>
          </cell>
          <cell r="D6436">
            <v>0</v>
          </cell>
        </row>
        <row r="6437">
          <cell r="A6437">
            <v>0</v>
          </cell>
          <cell r="B6437">
            <v>0</v>
          </cell>
          <cell r="C6437">
            <v>0</v>
          </cell>
          <cell r="D6437">
            <v>0</v>
          </cell>
        </row>
        <row r="6438">
          <cell r="A6438">
            <v>0</v>
          </cell>
          <cell r="B6438">
            <v>0</v>
          </cell>
          <cell r="C6438">
            <v>0</v>
          </cell>
          <cell r="D6438">
            <v>0</v>
          </cell>
        </row>
        <row r="6439">
          <cell r="A6439">
            <v>0</v>
          </cell>
          <cell r="B6439">
            <v>0</v>
          </cell>
          <cell r="C6439">
            <v>0</v>
          </cell>
          <cell r="D6439">
            <v>0</v>
          </cell>
        </row>
        <row r="6440">
          <cell r="A6440">
            <v>0</v>
          </cell>
          <cell r="B6440">
            <v>0</v>
          </cell>
          <cell r="C6440">
            <v>0</v>
          </cell>
          <cell r="D6440">
            <v>0</v>
          </cell>
        </row>
        <row r="6441">
          <cell r="A6441">
            <v>0</v>
          </cell>
          <cell r="B6441">
            <v>0</v>
          </cell>
          <cell r="C6441">
            <v>0</v>
          </cell>
          <cell r="D6441">
            <v>0</v>
          </cell>
        </row>
        <row r="6442">
          <cell r="A6442">
            <v>0</v>
          </cell>
          <cell r="B6442">
            <v>0</v>
          </cell>
          <cell r="C6442">
            <v>0</v>
          </cell>
          <cell r="D6442">
            <v>0</v>
          </cell>
        </row>
        <row r="6443">
          <cell r="A6443">
            <v>0</v>
          </cell>
          <cell r="B6443">
            <v>0</v>
          </cell>
          <cell r="C6443">
            <v>0</v>
          </cell>
          <cell r="D6443">
            <v>0</v>
          </cell>
        </row>
        <row r="6444">
          <cell r="A6444">
            <v>0</v>
          </cell>
          <cell r="B6444">
            <v>0</v>
          </cell>
          <cell r="C6444">
            <v>0</v>
          </cell>
          <cell r="D6444">
            <v>0</v>
          </cell>
        </row>
        <row r="6445">
          <cell r="A6445">
            <v>0</v>
          </cell>
          <cell r="B6445">
            <v>0</v>
          </cell>
          <cell r="C6445">
            <v>0</v>
          </cell>
          <cell r="D6445">
            <v>0</v>
          </cell>
        </row>
        <row r="6446">
          <cell r="A6446">
            <v>0</v>
          </cell>
          <cell r="B6446">
            <v>0</v>
          </cell>
          <cell r="C6446">
            <v>0</v>
          </cell>
          <cell r="D6446">
            <v>0</v>
          </cell>
        </row>
        <row r="6447">
          <cell r="A6447">
            <v>0</v>
          </cell>
          <cell r="B6447">
            <v>0</v>
          </cell>
          <cell r="C6447">
            <v>0</v>
          </cell>
          <cell r="D6447">
            <v>0</v>
          </cell>
        </row>
        <row r="6448">
          <cell r="A6448">
            <v>0</v>
          </cell>
          <cell r="B6448">
            <v>0</v>
          </cell>
          <cell r="C6448">
            <v>0</v>
          </cell>
          <cell r="D6448">
            <v>0</v>
          </cell>
        </row>
        <row r="6449">
          <cell r="A6449">
            <v>0</v>
          </cell>
          <cell r="B6449">
            <v>0</v>
          </cell>
          <cell r="C6449">
            <v>0</v>
          </cell>
          <cell r="D6449">
            <v>0</v>
          </cell>
        </row>
        <row r="6450">
          <cell r="A6450">
            <v>0</v>
          </cell>
          <cell r="B6450">
            <v>0</v>
          </cell>
          <cell r="C6450">
            <v>0</v>
          </cell>
          <cell r="D6450">
            <v>0</v>
          </cell>
        </row>
        <row r="6451">
          <cell r="A6451">
            <v>0</v>
          </cell>
          <cell r="B6451">
            <v>0</v>
          </cell>
          <cell r="C6451">
            <v>0</v>
          </cell>
          <cell r="D6451">
            <v>0</v>
          </cell>
        </row>
        <row r="6452">
          <cell r="A6452">
            <v>0</v>
          </cell>
          <cell r="B6452">
            <v>0</v>
          </cell>
          <cell r="C6452">
            <v>0</v>
          </cell>
          <cell r="D6452">
            <v>0</v>
          </cell>
        </row>
        <row r="6453">
          <cell r="A6453">
            <v>0</v>
          </cell>
          <cell r="B6453">
            <v>0</v>
          </cell>
          <cell r="C6453">
            <v>0</v>
          </cell>
          <cell r="D6453">
            <v>0</v>
          </cell>
        </row>
        <row r="6454">
          <cell r="A6454">
            <v>0</v>
          </cell>
          <cell r="B6454">
            <v>0</v>
          </cell>
          <cell r="C6454">
            <v>0</v>
          </cell>
          <cell r="D6454">
            <v>0</v>
          </cell>
        </row>
        <row r="6455">
          <cell r="A6455">
            <v>0</v>
          </cell>
          <cell r="B6455">
            <v>0</v>
          </cell>
          <cell r="C6455">
            <v>0</v>
          </cell>
          <cell r="D6455">
            <v>0</v>
          </cell>
        </row>
        <row r="6456">
          <cell r="A6456">
            <v>0</v>
          </cell>
          <cell r="B6456">
            <v>0</v>
          </cell>
          <cell r="C6456">
            <v>0</v>
          </cell>
          <cell r="D6456">
            <v>0</v>
          </cell>
        </row>
        <row r="6457">
          <cell r="A6457">
            <v>0</v>
          </cell>
          <cell r="B6457">
            <v>0</v>
          </cell>
          <cell r="C6457">
            <v>0</v>
          </cell>
          <cell r="D6457">
            <v>0</v>
          </cell>
        </row>
        <row r="6458">
          <cell r="A6458">
            <v>0</v>
          </cell>
          <cell r="B6458">
            <v>0</v>
          </cell>
          <cell r="C6458">
            <v>0</v>
          </cell>
          <cell r="D6458">
            <v>0</v>
          </cell>
        </row>
        <row r="6459">
          <cell r="A6459">
            <v>0</v>
          </cell>
          <cell r="B6459">
            <v>0</v>
          </cell>
          <cell r="C6459">
            <v>0</v>
          </cell>
          <cell r="D6459">
            <v>0</v>
          </cell>
        </row>
        <row r="6460">
          <cell r="A6460">
            <v>0</v>
          </cell>
          <cell r="B6460">
            <v>0</v>
          </cell>
          <cell r="C6460">
            <v>0</v>
          </cell>
          <cell r="D6460">
            <v>0</v>
          </cell>
        </row>
        <row r="6461">
          <cell r="A6461">
            <v>0</v>
          </cell>
          <cell r="B6461">
            <v>0</v>
          </cell>
          <cell r="C6461">
            <v>0</v>
          </cell>
          <cell r="D6461">
            <v>0</v>
          </cell>
        </row>
        <row r="6462">
          <cell r="A6462">
            <v>0</v>
          </cell>
          <cell r="B6462">
            <v>0</v>
          </cell>
          <cell r="C6462">
            <v>0</v>
          </cell>
          <cell r="D6462">
            <v>0</v>
          </cell>
        </row>
        <row r="6463">
          <cell r="A6463">
            <v>0</v>
          </cell>
          <cell r="B6463">
            <v>0</v>
          </cell>
          <cell r="C6463">
            <v>0</v>
          </cell>
          <cell r="D6463">
            <v>0</v>
          </cell>
        </row>
        <row r="6464">
          <cell r="A6464">
            <v>0</v>
          </cell>
          <cell r="B6464">
            <v>0</v>
          </cell>
          <cell r="C6464">
            <v>0</v>
          </cell>
          <cell r="D6464">
            <v>0</v>
          </cell>
        </row>
        <row r="6465">
          <cell r="A6465">
            <v>0</v>
          </cell>
          <cell r="B6465">
            <v>0</v>
          </cell>
          <cell r="C6465">
            <v>0</v>
          </cell>
          <cell r="D6465">
            <v>0</v>
          </cell>
        </row>
        <row r="6466">
          <cell r="A6466">
            <v>0</v>
          </cell>
          <cell r="B6466">
            <v>0</v>
          </cell>
          <cell r="C6466">
            <v>0</v>
          </cell>
          <cell r="D6466">
            <v>0</v>
          </cell>
        </row>
        <row r="6467">
          <cell r="A6467">
            <v>0</v>
          </cell>
          <cell r="B6467">
            <v>0</v>
          </cell>
          <cell r="C6467">
            <v>0</v>
          </cell>
          <cell r="D6467">
            <v>0</v>
          </cell>
        </row>
        <row r="6468">
          <cell r="A6468">
            <v>0</v>
          </cell>
          <cell r="B6468">
            <v>0</v>
          </cell>
          <cell r="C6468">
            <v>0</v>
          </cell>
          <cell r="D6468">
            <v>0</v>
          </cell>
        </row>
        <row r="6469">
          <cell r="A6469">
            <v>0</v>
          </cell>
          <cell r="B6469">
            <v>0</v>
          </cell>
          <cell r="C6469">
            <v>0</v>
          </cell>
          <cell r="D6469">
            <v>0</v>
          </cell>
        </row>
        <row r="6470">
          <cell r="A6470">
            <v>0</v>
          </cell>
          <cell r="B6470">
            <v>0</v>
          </cell>
          <cell r="C6470">
            <v>0</v>
          </cell>
          <cell r="D6470">
            <v>0</v>
          </cell>
        </row>
        <row r="6471">
          <cell r="A6471">
            <v>0</v>
          </cell>
          <cell r="B6471">
            <v>0</v>
          </cell>
          <cell r="C6471">
            <v>0</v>
          </cell>
          <cell r="D6471">
            <v>0</v>
          </cell>
        </row>
        <row r="6472">
          <cell r="A6472">
            <v>0</v>
          </cell>
          <cell r="B6472">
            <v>0</v>
          </cell>
          <cell r="C6472">
            <v>0</v>
          </cell>
          <cell r="D6472">
            <v>0</v>
          </cell>
        </row>
        <row r="6473">
          <cell r="A6473">
            <v>0</v>
          </cell>
          <cell r="B6473">
            <v>0</v>
          </cell>
          <cell r="C6473">
            <v>0</v>
          </cell>
          <cell r="D6473">
            <v>0</v>
          </cell>
        </row>
        <row r="6474">
          <cell r="A6474">
            <v>0</v>
          </cell>
          <cell r="B6474">
            <v>0</v>
          </cell>
          <cell r="C6474">
            <v>0</v>
          </cell>
          <cell r="D6474">
            <v>0</v>
          </cell>
        </row>
        <row r="6475">
          <cell r="A6475">
            <v>0</v>
          </cell>
          <cell r="B6475">
            <v>0</v>
          </cell>
          <cell r="C6475">
            <v>0</v>
          </cell>
          <cell r="D6475">
            <v>0</v>
          </cell>
        </row>
        <row r="6476">
          <cell r="A6476">
            <v>0</v>
          </cell>
          <cell r="B6476">
            <v>0</v>
          </cell>
          <cell r="C6476">
            <v>0</v>
          </cell>
          <cell r="D6476">
            <v>0</v>
          </cell>
        </row>
        <row r="6477">
          <cell r="A6477">
            <v>0</v>
          </cell>
          <cell r="B6477">
            <v>0</v>
          </cell>
          <cell r="C6477">
            <v>0</v>
          </cell>
          <cell r="D6477">
            <v>0</v>
          </cell>
        </row>
        <row r="6478">
          <cell r="A6478">
            <v>0</v>
          </cell>
          <cell r="B6478">
            <v>0</v>
          </cell>
          <cell r="C6478">
            <v>0</v>
          </cell>
          <cell r="D6478">
            <v>0</v>
          </cell>
        </row>
        <row r="6479">
          <cell r="A6479">
            <v>0</v>
          </cell>
          <cell r="B6479">
            <v>0</v>
          </cell>
          <cell r="C6479">
            <v>0</v>
          </cell>
          <cell r="D6479">
            <v>0</v>
          </cell>
        </row>
        <row r="6480">
          <cell r="A6480">
            <v>0</v>
          </cell>
          <cell r="B6480">
            <v>0</v>
          </cell>
          <cell r="C6480">
            <v>0</v>
          </cell>
          <cell r="D6480">
            <v>0</v>
          </cell>
        </row>
        <row r="6481">
          <cell r="A6481">
            <v>0</v>
          </cell>
          <cell r="B6481">
            <v>0</v>
          </cell>
          <cell r="C6481">
            <v>0</v>
          </cell>
          <cell r="D6481">
            <v>0</v>
          </cell>
        </row>
        <row r="6482">
          <cell r="A6482">
            <v>0</v>
          </cell>
          <cell r="B6482">
            <v>0</v>
          </cell>
          <cell r="C6482">
            <v>0</v>
          </cell>
          <cell r="D6482">
            <v>0</v>
          </cell>
        </row>
        <row r="6483">
          <cell r="A6483">
            <v>0</v>
          </cell>
          <cell r="B6483">
            <v>0</v>
          </cell>
          <cell r="C6483">
            <v>0</v>
          </cell>
          <cell r="D6483">
            <v>0</v>
          </cell>
        </row>
        <row r="6484">
          <cell r="A6484">
            <v>0</v>
          </cell>
          <cell r="B6484">
            <v>0</v>
          </cell>
          <cell r="C6484">
            <v>0</v>
          </cell>
          <cell r="D6484">
            <v>0</v>
          </cell>
        </row>
        <row r="6485">
          <cell r="A6485">
            <v>0</v>
          </cell>
          <cell r="B6485">
            <v>0</v>
          </cell>
          <cell r="C6485">
            <v>0</v>
          </cell>
          <cell r="D6485">
            <v>0</v>
          </cell>
        </row>
        <row r="6486">
          <cell r="A6486">
            <v>0</v>
          </cell>
          <cell r="B6486">
            <v>0</v>
          </cell>
          <cell r="C6486">
            <v>0</v>
          </cell>
          <cell r="D6486">
            <v>0</v>
          </cell>
        </row>
        <row r="6487">
          <cell r="A6487">
            <v>0</v>
          </cell>
          <cell r="B6487">
            <v>0</v>
          </cell>
          <cell r="C6487">
            <v>0</v>
          </cell>
          <cell r="D6487">
            <v>0</v>
          </cell>
        </row>
        <row r="6488">
          <cell r="A6488">
            <v>0</v>
          </cell>
          <cell r="B6488">
            <v>0</v>
          </cell>
          <cell r="C6488">
            <v>0</v>
          </cell>
          <cell r="D6488">
            <v>0</v>
          </cell>
        </row>
        <row r="6489">
          <cell r="A6489">
            <v>0</v>
          </cell>
          <cell r="B6489">
            <v>0</v>
          </cell>
          <cell r="C6489">
            <v>0</v>
          </cell>
          <cell r="D6489">
            <v>0</v>
          </cell>
        </row>
        <row r="6490">
          <cell r="A6490">
            <v>0</v>
          </cell>
          <cell r="B6490">
            <v>0</v>
          </cell>
          <cell r="C6490">
            <v>0</v>
          </cell>
          <cell r="D6490">
            <v>0</v>
          </cell>
        </row>
        <row r="6491">
          <cell r="A6491">
            <v>0</v>
          </cell>
          <cell r="B6491">
            <v>0</v>
          </cell>
          <cell r="C6491">
            <v>0</v>
          </cell>
          <cell r="D6491">
            <v>0</v>
          </cell>
        </row>
        <row r="6492">
          <cell r="A6492">
            <v>0</v>
          </cell>
          <cell r="B6492">
            <v>0</v>
          </cell>
          <cell r="C6492">
            <v>0</v>
          </cell>
          <cell r="D6492">
            <v>0</v>
          </cell>
        </row>
        <row r="6493">
          <cell r="A6493">
            <v>0</v>
          </cell>
          <cell r="B6493">
            <v>0</v>
          </cell>
          <cell r="C6493">
            <v>0</v>
          </cell>
          <cell r="D6493">
            <v>0</v>
          </cell>
        </row>
        <row r="6494">
          <cell r="A6494">
            <v>0</v>
          </cell>
          <cell r="B6494">
            <v>0</v>
          </cell>
          <cell r="C6494">
            <v>0</v>
          </cell>
          <cell r="D6494">
            <v>0</v>
          </cell>
        </row>
        <row r="6495">
          <cell r="A6495">
            <v>0</v>
          </cell>
          <cell r="B6495">
            <v>0</v>
          </cell>
          <cell r="C6495">
            <v>0</v>
          </cell>
          <cell r="D6495">
            <v>0</v>
          </cell>
        </row>
        <row r="6496">
          <cell r="A6496">
            <v>0</v>
          </cell>
          <cell r="B6496">
            <v>0</v>
          </cell>
          <cell r="C6496">
            <v>0</v>
          </cell>
          <cell r="D6496">
            <v>0</v>
          </cell>
        </row>
        <row r="6497">
          <cell r="A6497">
            <v>0</v>
          </cell>
          <cell r="B6497">
            <v>0</v>
          </cell>
          <cell r="C6497">
            <v>0</v>
          </cell>
          <cell r="D6497">
            <v>0</v>
          </cell>
        </row>
        <row r="6498">
          <cell r="A6498">
            <v>0</v>
          </cell>
          <cell r="B6498">
            <v>0</v>
          </cell>
          <cell r="C6498">
            <v>0</v>
          </cell>
          <cell r="D6498">
            <v>0</v>
          </cell>
        </row>
        <row r="6499">
          <cell r="A6499">
            <v>0</v>
          </cell>
          <cell r="B6499">
            <v>0</v>
          </cell>
          <cell r="C6499">
            <v>0</v>
          </cell>
          <cell r="D6499">
            <v>0</v>
          </cell>
        </row>
        <row r="6500">
          <cell r="A6500">
            <v>0</v>
          </cell>
          <cell r="B6500">
            <v>0</v>
          </cell>
          <cell r="C6500">
            <v>0</v>
          </cell>
          <cell r="D6500">
            <v>0</v>
          </cell>
        </row>
        <row r="6501">
          <cell r="A6501">
            <v>0</v>
          </cell>
          <cell r="B6501">
            <v>0</v>
          </cell>
          <cell r="C6501">
            <v>0</v>
          </cell>
          <cell r="D6501">
            <v>0</v>
          </cell>
        </row>
        <row r="6502">
          <cell r="A6502">
            <v>0</v>
          </cell>
          <cell r="B6502">
            <v>0</v>
          </cell>
          <cell r="C6502">
            <v>0</v>
          </cell>
          <cell r="D6502">
            <v>0</v>
          </cell>
        </row>
        <row r="6503">
          <cell r="A6503">
            <v>0</v>
          </cell>
          <cell r="B6503">
            <v>0</v>
          </cell>
          <cell r="C6503">
            <v>0</v>
          </cell>
          <cell r="D6503">
            <v>0</v>
          </cell>
        </row>
        <row r="6504">
          <cell r="A6504">
            <v>0</v>
          </cell>
          <cell r="B6504">
            <v>0</v>
          </cell>
          <cell r="C6504">
            <v>0</v>
          </cell>
          <cell r="D6504">
            <v>0</v>
          </cell>
        </row>
        <row r="6505">
          <cell r="A6505">
            <v>0</v>
          </cell>
          <cell r="B6505">
            <v>0</v>
          </cell>
          <cell r="C6505">
            <v>0</v>
          </cell>
          <cell r="D6505">
            <v>0</v>
          </cell>
        </row>
        <row r="6506">
          <cell r="A6506">
            <v>0</v>
          </cell>
          <cell r="B6506">
            <v>0</v>
          </cell>
          <cell r="C6506">
            <v>0</v>
          </cell>
          <cell r="D6506">
            <v>0</v>
          </cell>
        </row>
        <row r="6507">
          <cell r="A6507">
            <v>0</v>
          </cell>
          <cell r="B6507">
            <v>0</v>
          </cell>
          <cell r="C6507">
            <v>0</v>
          </cell>
          <cell r="D6507">
            <v>0</v>
          </cell>
        </row>
        <row r="6508">
          <cell r="A6508">
            <v>0</v>
          </cell>
          <cell r="B6508">
            <v>0</v>
          </cell>
          <cell r="C6508">
            <v>0</v>
          </cell>
          <cell r="D6508">
            <v>0</v>
          </cell>
        </row>
        <row r="6509">
          <cell r="A6509">
            <v>0</v>
          </cell>
          <cell r="B6509">
            <v>0</v>
          </cell>
          <cell r="C6509">
            <v>0</v>
          </cell>
          <cell r="D6509">
            <v>0</v>
          </cell>
        </row>
        <row r="6510">
          <cell r="A6510">
            <v>0</v>
          </cell>
          <cell r="B6510">
            <v>0</v>
          </cell>
          <cell r="C6510">
            <v>0</v>
          </cell>
          <cell r="D6510">
            <v>0</v>
          </cell>
        </row>
        <row r="6511">
          <cell r="A6511">
            <v>0</v>
          </cell>
          <cell r="B6511">
            <v>0</v>
          </cell>
          <cell r="C6511">
            <v>0</v>
          </cell>
          <cell r="D6511">
            <v>0</v>
          </cell>
        </row>
        <row r="6512">
          <cell r="A6512">
            <v>0</v>
          </cell>
          <cell r="B6512">
            <v>0</v>
          </cell>
          <cell r="C6512">
            <v>0</v>
          </cell>
          <cell r="D6512">
            <v>0</v>
          </cell>
        </row>
        <row r="6513">
          <cell r="A6513">
            <v>0</v>
          </cell>
          <cell r="B6513">
            <v>0</v>
          </cell>
          <cell r="C6513">
            <v>0</v>
          </cell>
          <cell r="D6513">
            <v>0</v>
          </cell>
        </row>
        <row r="6514">
          <cell r="A6514">
            <v>0</v>
          </cell>
          <cell r="B6514">
            <v>0</v>
          </cell>
          <cell r="C6514">
            <v>0</v>
          </cell>
          <cell r="D6514">
            <v>0</v>
          </cell>
        </row>
        <row r="6515">
          <cell r="A6515">
            <v>0</v>
          </cell>
          <cell r="B6515">
            <v>0</v>
          </cell>
          <cell r="C6515">
            <v>0</v>
          </cell>
          <cell r="D6515">
            <v>0</v>
          </cell>
        </row>
        <row r="6516">
          <cell r="A6516">
            <v>0</v>
          </cell>
          <cell r="B6516">
            <v>0</v>
          </cell>
          <cell r="C6516">
            <v>0</v>
          </cell>
          <cell r="D6516">
            <v>0</v>
          </cell>
        </row>
        <row r="6517">
          <cell r="A6517">
            <v>0</v>
          </cell>
          <cell r="B6517">
            <v>0</v>
          </cell>
          <cell r="C6517">
            <v>0</v>
          </cell>
          <cell r="D6517">
            <v>0</v>
          </cell>
        </row>
        <row r="6518">
          <cell r="A6518">
            <v>0</v>
          </cell>
          <cell r="B6518">
            <v>0</v>
          </cell>
          <cell r="C6518">
            <v>0</v>
          </cell>
          <cell r="D6518">
            <v>0</v>
          </cell>
        </row>
        <row r="6519">
          <cell r="A6519">
            <v>0</v>
          </cell>
          <cell r="B6519">
            <v>0</v>
          </cell>
          <cell r="C6519">
            <v>0</v>
          </cell>
          <cell r="D6519">
            <v>0</v>
          </cell>
        </row>
        <row r="6520">
          <cell r="A6520">
            <v>0</v>
          </cell>
          <cell r="B6520">
            <v>0</v>
          </cell>
          <cell r="C6520">
            <v>0</v>
          </cell>
          <cell r="D6520">
            <v>0</v>
          </cell>
        </row>
        <row r="6521">
          <cell r="A6521">
            <v>0</v>
          </cell>
          <cell r="B6521">
            <v>0</v>
          </cell>
          <cell r="C6521">
            <v>0</v>
          </cell>
          <cell r="D6521">
            <v>0</v>
          </cell>
        </row>
        <row r="6522">
          <cell r="A6522">
            <v>0</v>
          </cell>
          <cell r="B6522">
            <v>0</v>
          </cell>
          <cell r="C6522">
            <v>0</v>
          </cell>
          <cell r="D6522">
            <v>0</v>
          </cell>
        </row>
        <row r="6523">
          <cell r="A6523">
            <v>0</v>
          </cell>
          <cell r="B6523">
            <v>0</v>
          </cell>
          <cell r="C6523">
            <v>0</v>
          </cell>
          <cell r="D6523">
            <v>0</v>
          </cell>
        </row>
        <row r="6524">
          <cell r="A6524">
            <v>0</v>
          </cell>
          <cell r="B6524">
            <v>0</v>
          </cell>
          <cell r="C6524">
            <v>0</v>
          </cell>
          <cell r="D6524">
            <v>0</v>
          </cell>
        </row>
        <row r="6525">
          <cell r="A6525">
            <v>0</v>
          </cell>
          <cell r="B6525">
            <v>0</v>
          </cell>
          <cell r="C6525">
            <v>0</v>
          </cell>
          <cell r="D6525">
            <v>0</v>
          </cell>
        </row>
        <row r="6526">
          <cell r="A6526">
            <v>0</v>
          </cell>
          <cell r="B6526">
            <v>0</v>
          </cell>
          <cell r="C6526">
            <v>0</v>
          </cell>
          <cell r="D6526">
            <v>0</v>
          </cell>
        </row>
        <row r="6527">
          <cell r="A6527">
            <v>0</v>
          </cell>
          <cell r="B6527">
            <v>0</v>
          </cell>
          <cell r="C6527">
            <v>0</v>
          </cell>
          <cell r="D6527">
            <v>0</v>
          </cell>
        </row>
        <row r="6528">
          <cell r="A6528">
            <v>0</v>
          </cell>
          <cell r="B6528">
            <v>0</v>
          </cell>
          <cell r="C6528">
            <v>0</v>
          </cell>
          <cell r="D6528">
            <v>0</v>
          </cell>
        </row>
        <row r="6529">
          <cell r="A6529">
            <v>0</v>
          </cell>
          <cell r="B6529">
            <v>0</v>
          </cell>
          <cell r="C6529">
            <v>0</v>
          </cell>
          <cell r="D6529">
            <v>0</v>
          </cell>
        </row>
        <row r="6530">
          <cell r="A6530">
            <v>0</v>
          </cell>
          <cell r="B6530">
            <v>0</v>
          </cell>
          <cell r="C6530">
            <v>0</v>
          </cell>
          <cell r="D6530">
            <v>0</v>
          </cell>
        </row>
        <row r="6531">
          <cell r="A6531">
            <v>0</v>
          </cell>
          <cell r="B6531">
            <v>0</v>
          </cell>
          <cell r="C6531">
            <v>0</v>
          </cell>
          <cell r="D6531">
            <v>0</v>
          </cell>
        </row>
        <row r="6532">
          <cell r="A6532">
            <v>0</v>
          </cell>
          <cell r="B6532">
            <v>0</v>
          </cell>
          <cell r="C6532">
            <v>0</v>
          </cell>
          <cell r="D6532">
            <v>0</v>
          </cell>
        </row>
        <row r="6533">
          <cell r="A6533">
            <v>0</v>
          </cell>
          <cell r="B6533">
            <v>0</v>
          </cell>
          <cell r="C6533">
            <v>0</v>
          </cell>
          <cell r="D6533">
            <v>0</v>
          </cell>
        </row>
        <row r="6534">
          <cell r="A6534">
            <v>0</v>
          </cell>
          <cell r="B6534">
            <v>0</v>
          </cell>
          <cell r="C6534">
            <v>0</v>
          </cell>
          <cell r="D6534">
            <v>0</v>
          </cell>
        </row>
        <row r="6535">
          <cell r="A6535">
            <v>0</v>
          </cell>
          <cell r="B6535">
            <v>0</v>
          </cell>
          <cell r="C6535">
            <v>0</v>
          </cell>
          <cell r="D6535">
            <v>0</v>
          </cell>
        </row>
        <row r="6536">
          <cell r="A6536">
            <v>0</v>
          </cell>
          <cell r="B6536">
            <v>0</v>
          </cell>
          <cell r="C6536">
            <v>0</v>
          </cell>
          <cell r="D6536">
            <v>0</v>
          </cell>
        </row>
        <row r="6537">
          <cell r="A6537">
            <v>0</v>
          </cell>
          <cell r="B6537">
            <v>0</v>
          </cell>
          <cell r="C6537">
            <v>0</v>
          </cell>
          <cell r="D6537">
            <v>0</v>
          </cell>
        </row>
        <row r="6538">
          <cell r="A6538">
            <v>0</v>
          </cell>
          <cell r="B6538">
            <v>0</v>
          </cell>
          <cell r="C6538">
            <v>0</v>
          </cell>
          <cell r="D6538">
            <v>0</v>
          </cell>
        </row>
        <row r="6539">
          <cell r="A6539">
            <v>0</v>
          </cell>
          <cell r="B6539">
            <v>0</v>
          </cell>
          <cell r="C6539">
            <v>0</v>
          </cell>
          <cell r="D6539">
            <v>0</v>
          </cell>
        </row>
        <row r="6540">
          <cell r="A6540">
            <v>0</v>
          </cell>
          <cell r="B6540">
            <v>0</v>
          </cell>
          <cell r="C6540">
            <v>0</v>
          </cell>
          <cell r="D6540">
            <v>0</v>
          </cell>
        </row>
        <row r="6541">
          <cell r="A6541">
            <v>0</v>
          </cell>
          <cell r="B6541">
            <v>0</v>
          </cell>
          <cell r="C6541">
            <v>0</v>
          </cell>
          <cell r="D6541">
            <v>0</v>
          </cell>
        </row>
        <row r="6542">
          <cell r="A6542">
            <v>0</v>
          </cell>
          <cell r="B6542">
            <v>0</v>
          </cell>
          <cell r="C6542">
            <v>0</v>
          </cell>
          <cell r="D6542">
            <v>0</v>
          </cell>
        </row>
        <row r="6543">
          <cell r="A6543">
            <v>0</v>
          </cell>
          <cell r="B6543">
            <v>0</v>
          </cell>
          <cell r="C6543">
            <v>0</v>
          </cell>
          <cell r="D6543">
            <v>0</v>
          </cell>
        </row>
        <row r="6544">
          <cell r="A6544">
            <v>0</v>
          </cell>
          <cell r="B6544">
            <v>0</v>
          </cell>
          <cell r="C6544">
            <v>0</v>
          </cell>
          <cell r="D6544">
            <v>0</v>
          </cell>
        </row>
        <row r="6545">
          <cell r="A6545">
            <v>0</v>
          </cell>
          <cell r="B6545">
            <v>0</v>
          </cell>
          <cell r="C6545">
            <v>0</v>
          </cell>
          <cell r="D6545">
            <v>0</v>
          </cell>
        </row>
        <row r="6546">
          <cell r="A6546">
            <v>0</v>
          </cell>
          <cell r="B6546">
            <v>0</v>
          </cell>
          <cell r="C6546">
            <v>0</v>
          </cell>
          <cell r="D6546">
            <v>0</v>
          </cell>
        </row>
        <row r="6547">
          <cell r="A6547">
            <v>0</v>
          </cell>
          <cell r="B6547">
            <v>0</v>
          </cell>
          <cell r="C6547">
            <v>0</v>
          </cell>
          <cell r="D6547">
            <v>0</v>
          </cell>
        </row>
        <row r="6548">
          <cell r="A6548">
            <v>0</v>
          </cell>
          <cell r="B6548">
            <v>0</v>
          </cell>
          <cell r="C6548">
            <v>0</v>
          </cell>
          <cell r="D6548">
            <v>0</v>
          </cell>
        </row>
        <row r="6549">
          <cell r="A6549">
            <v>0</v>
          </cell>
          <cell r="B6549">
            <v>0</v>
          </cell>
          <cell r="C6549">
            <v>0</v>
          </cell>
          <cell r="D6549">
            <v>0</v>
          </cell>
        </row>
        <row r="6550">
          <cell r="A6550">
            <v>0</v>
          </cell>
          <cell r="B6550">
            <v>0</v>
          </cell>
          <cell r="C6550">
            <v>0</v>
          </cell>
          <cell r="D6550">
            <v>0</v>
          </cell>
        </row>
        <row r="6551">
          <cell r="A6551">
            <v>0</v>
          </cell>
          <cell r="B6551">
            <v>0</v>
          </cell>
          <cell r="C6551">
            <v>0</v>
          </cell>
          <cell r="D6551">
            <v>0</v>
          </cell>
        </row>
        <row r="6552">
          <cell r="A6552">
            <v>0</v>
          </cell>
          <cell r="B6552">
            <v>0</v>
          </cell>
          <cell r="C6552">
            <v>0</v>
          </cell>
          <cell r="D6552">
            <v>0</v>
          </cell>
        </row>
        <row r="6553">
          <cell r="A6553">
            <v>0</v>
          </cell>
          <cell r="B6553">
            <v>0</v>
          </cell>
          <cell r="C6553">
            <v>0</v>
          </cell>
          <cell r="D6553">
            <v>0</v>
          </cell>
        </row>
        <row r="6554">
          <cell r="A6554">
            <v>0</v>
          </cell>
          <cell r="B6554">
            <v>0</v>
          </cell>
          <cell r="C6554">
            <v>0</v>
          </cell>
          <cell r="D6554">
            <v>0</v>
          </cell>
        </row>
        <row r="6555">
          <cell r="A6555">
            <v>0</v>
          </cell>
          <cell r="B6555">
            <v>0</v>
          </cell>
          <cell r="C6555">
            <v>0</v>
          </cell>
          <cell r="D6555">
            <v>0</v>
          </cell>
        </row>
        <row r="6556">
          <cell r="A6556">
            <v>0</v>
          </cell>
          <cell r="B6556">
            <v>0</v>
          </cell>
          <cell r="C6556">
            <v>0</v>
          </cell>
          <cell r="D6556">
            <v>0</v>
          </cell>
        </row>
        <row r="6557">
          <cell r="A6557">
            <v>0</v>
          </cell>
          <cell r="B6557">
            <v>0</v>
          </cell>
          <cell r="C6557">
            <v>0</v>
          </cell>
          <cell r="D6557">
            <v>0</v>
          </cell>
        </row>
        <row r="6558">
          <cell r="A6558">
            <v>0</v>
          </cell>
          <cell r="B6558">
            <v>0</v>
          </cell>
          <cell r="C6558">
            <v>0</v>
          </cell>
          <cell r="D6558">
            <v>0</v>
          </cell>
        </row>
        <row r="6559">
          <cell r="A6559">
            <v>0</v>
          </cell>
          <cell r="B6559">
            <v>0</v>
          </cell>
          <cell r="C6559">
            <v>0</v>
          </cell>
          <cell r="D6559">
            <v>0</v>
          </cell>
        </row>
        <row r="6560">
          <cell r="A6560">
            <v>0</v>
          </cell>
          <cell r="B6560">
            <v>0</v>
          </cell>
          <cell r="C6560">
            <v>0</v>
          </cell>
          <cell r="D6560">
            <v>0</v>
          </cell>
        </row>
        <row r="6561">
          <cell r="A6561">
            <v>0</v>
          </cell>
          <cell r="B6561">
            <v>0</v>
          </cell>
          <cell r="C6561">
            <v>0</v>
          </cell>
          <cell r="D6561">
            <v>0</v>
          </cell>
        </row>
        <row r="6562">
          <cell r="A6562">
            <v>0</v>
          </cell>
          <cell r="B6562">
            <v>0</v>
          </cell>
          <cell r="C6562">
            <v>0</v>
          </cell>
          <cell r="D6562">
            <v>0</v>
          </cell>
        </row>
        <row r="6563">
          <cell r="A6563">
            <v>0</v>
          </cell>
          <cell r="B6563">
            <v>0</v>
          </cell>
          <cell r="C6563">
            <v>0</v>
          </cell>
          <cell r="D6563">
            <v>0</v>
          </cell>
        </row>
        <row r="6564">
          <cell r="A6564">
            <v>0</v>
          </cell>
          <cell r="B6564">
            <v>0</v>
          </cell>
          <cell r="C6564">
            <v>0</v>
          </cell>
          <cell r="D6564">
            <v>0</v>
          </cell>
        </row>
        <row r="6565">
          <cell r="A6565">
            <v>0</v>
          </cell>
          <cell r="B6565">
            <v>0</v>
          </cell>
          <cell r="C6565">
            <v>0</v>
          </cell>
          <cell r="D6565">
            <v>0</v>
          </cell>
        </row>
        <row r="6566">
          <cell r="A6566">
            <v>0</v>
          </cell>
          <cell r="B6566">
            <v>0</v>
          </cell>
          <cell r="C6566">
            <v>0</v>
          </cell>
          <cell r="D6566">
            <v>0</v>
          </cell>
        </row>
        <row r="6567">
          <cell r="A6567">
            <v>0</v>
          </cell>
          <cell r="B6567">
            <v>0</v>
          </cell>
          <cell r="C6567">
            <v>0</v>
          </cell>
          <cell r="D6567">
            <v>0</v>
          </cell>
        </row>
        <row r="6568">
          <cell r="A6568">
            <v>0</v>
          </cell>
          <cell r="B6568">
            <v>0</v>
          </cell>
          <cell r="C6568">
            <v>0</v>
          </cell>
          <cell r="D6568">
            <v>0</v>
          </cell>
        </row>
        <row r="6569">
          <cell r="A6569">
            <v>0</v>
          </cell>
          <cell r="B6569">
            <v>0</v>
          </cell>
          <cell r="C6569">
            <v>0</v>
          </cell>
          <cell r="D6569">
            <v>0</v>
          </cell>
        </row>
        <row r="6570">
          <cell r="A6570">
            <v>0</v>
          </cell>
          <cell r="B6570">
            <v>0</v>
          </cell>
          <cell r="C6570">
            <v>0</v>
          </cell>
          <cell r="D6570">
            <v>0</v>
          </cell>
        </row>
        <row r="6571">
          <cell r="A6571">
            <v>0</v>
          </cell>
          <cell r="B6571">
            <v>0</v>
          </cell>
          <cell r="C6571">
            <v>0</v>
          </cell>
          <cell r="D6571">
            <v>0</v>
          </cell>
        </row>
        <row r="6572">
          <cell r="A6572">
            <v>0</v>
          </cell>
          <cell r="B6572">
            <v>0</v>
          </cell>
          <cell r="C6572">
            <v>0</v>
          </cell>
          <cell r="D6572">
            <v>0</v>
          </cell>
        </row>
        <row r="6573">
          <cell r="A6573">
            <v>0</v>
          </cell>
          <cell r="B6573">
            <v>0</v>
          </cell>
          <cell r="C6573">
            <v>0</v>
          </cell>
          <cell r="D6573">
            <v>0</v>
          </cell>
        </row>
        <row r="6574">
          <cell r="A6574">
            <v>0</v>
          </cell>
          <cell r="B6574">
            <v>0</v>
          </cell>
          <cell r="C6574">
            <v>0</v>
          </cell>
          <cell r="D6574">
            <v>0</v>
          </cell>
        </row>
        <row r="6575">
          <cell r="A6575">
            <v>0</v>
          </cell>
          <cell r="B6575">
            <v>0</v>
          </cell>
          <cell r="C6575">
            <v>0</v>
          </cell>
          <cell r="D6575">
            <v>0</v>
          </cell>
        </row>
        <row r="6576">
          <cell r="A6576">
            <v>0</v>
          </cell>
          <cell r="B6576">
            <v>0</v>
          </cell>
          <cell r="C6576">
            <v>0</v>
          </cell>
          <cell r="D6576">
            <v>0</v>
          </cell>
        </row>
        <row r="6577">
          <cell r="A6577">
            <v>0</v>
          </cell>
          <cell r="B6577">
            <v>0</v>
          </cell>
          <cell r="C6577">
            <v>0</v>
          </cell>
          <cell r="D6577">
            <v>0</v>
          </cell>
        </row>
        <row r="6578">
          <cell r="A6578">
            <v>0</v>
          </cell>
          <cell r="B6578">
            <v>0</v>
          </cell>
          <cell r="C6578">
            <v>0</v>
          </cell>
          <cell r="D6578">
            <v>0</v>
          </cell>
        </row>
        <row r="6579">
          <cell r="A6579">
            <v>0</v>
          </cell>
          <cell r="B6579">
            <v>0</v>
          </cell>
          <cell r="C6579">
            <v>0</v>
          </cell>
          <cell r="D6579">
            <v>0</v>
          </cell>
        </row>
        <row r="6580">
          <cell r="A6580">
            <v>0</v>
          </cell>
          <cell r="B6580">
            <v>0</v>
          </cell>
          <cell r="C6580">
            <v>0</v>
          </cell>
          <cell r="D6580">
            <v>0</v>
          </cell>
        </row>
        <row r="6581">
          <cell r="A6581">
            <v>0</v>
          </cell>
          <cell r="B6581">
            <v>0</v>
          </cell>
          <cell r="C6581">
            <v>0</v>
          </cell>
          <cell r="D6581">
            <v>0</v>
          </cell>
        </row>
        <row r="6582">
          <cell r="A6582">
            <v>0</v>
          </cell>
          <cell r="B6582">
            <v>0</v>
          </cell>
          <cell r="C6582">
            <v>0</v>
          </cell>
          <cell r="D6582">
            <v>0</v>
          </cell>
        </row>
        <row r="6583">
          <cell r="A6583">
            <v>0</v>
          </cell>
          <cell r="B6583">
            <v>0</v>
          </cell>
          <cell r="C6583">
            <v>0</v>
          </cell>
          <cell r="D6583">
            <v>0</v>
          </cell>
        </row>
        <row r="6584">
          <cell r="A6584">
            <v>0</v>
          </cell>
          <cell r="B6584">
            <v>0</v>
          </cell>
          <cell r="C6584">
            <v>0</v>
          </cell>
          <cell r="D6584">
            <v>0</v>
          </cell>
        </row>
        <row r="6585">
          <cell r="A6585">
            <v>0</v>
          </cell>
          <cell r="B6585">
            <v>0</v>
          </cell>
          <cell r="C6585">
            <v>0</v>
          </cell>
          <cell r="D6585">
            <v>0</v>
          </cell>
        </row>
        <row r="6586">
          <cell r="A6586">
            <v>0</v>
          </cell>
          <cell r="B6586">
            <v>0</v>
          </cell>
          <cell r="C6586">
            <v>0</v>
          </cell>
          <cell r="D6586">
            <v>0</v>
          </cell>
        </row>
        <row r="6587">
          <cell r="A6587">
            <v>0</v>
          </cell>
          <cell r="B6587">
            <v>0</v>
          </cell>
          <cell r="C6587">
            <v>0</v>
          </cell>
          <cell r="D6587">
            <v>0</v>
          </cell>
        </row>
        <row r="6588">
          <cell r="A6588">
            <v>0</v>
          </cell>
          <cell r="B6588">
            <v>0</v>
          </cell>
          <cell r="C6588">
            <v>0</v>
          </cell>
          <cell r="D6588">
            <v>0</v>
          </cell>
        </row>
        <row r="6589">
          <cell r="A6589">
            <v>0</v>
          </cell>
          <cell r="B6589">
            <v>0</v>
          </cell>
          <cell r="C6589">
            <v>0</v>
          </cell>
          <cell r="D6589">
            <v>0</v>
          </cell>
        </row>
        <row r="6590">
          <cell r="A6590">
            <v>0</v>
          </cell>
          <cell r="B6590">
            <v>0</v>
          </cell>
          <cell r="C6590">
            <v>0</v>
          </cell>
          <cell r="D6590">
            <v>0</v>
          </cell>
        </row>
        <row r="6591">
          <cell r="A6591">
            <v>0</v>
          </cell>
          <cell r="B6591">
            <v>0</v>
          </cell>
          <cell r="C6591">
            <v>0</v>
          </cell>
          <cell r="D6591">
            <v>0</v>
          </cell>
        </row>
        <row r="6592">
          <cell r="A6592">
            <v>0</v>
          </cell>
          <cell r="B6592">
            <v>0</v>
          </cell>
          <cell r="C6592">
            <v>0</v>
          </cell>
          <cell r="D6592">
            <v>0</v>
          </cell>
        </row>
        <row r="6593">
          <cell r="A6593">
            <v>0</v>
          </cell>
          <cell r="B6593">
            <v>0</v>
          </cell>
          <cell r="C6593">
            <v>0</v>
          </cell>
          <cell r="D6593">
            <v>0</v>
          </cell>
        </row>
        <row r="6594">
          <cell r="A6594">
            <v>0</v>
          </cell>
          <cell r="B6594">
            <v>0</v>
          </cell>
          <cell r="C6594">
            <v>0</v>
          </cell>
          <cell r="D6594">
            <v>0</v>
          </cell>
        </row>
        <row r="6595">
          <cell r="A6595">
            <v>0</v>
          </cell>
          <cell r="B6595">
            <v>0</v>
          </cell>
          <cell r="C6595">
            <v>0</v>
          </cell>
          <cell r="D6595">
            <v>0</v>
          </cell>
        </row>
        <row r="6596">
          <cell r="A6596">
            <v>0</v>
          </cell>
          <cell r="B6596">
            <v>0</v>
          </cell>
          <cell r="C6596">
            <v>0</v>
          </cell>
          <cell r="D6596">
            <v>0</v>
          </cell>
        </row>
        <row r="6597">
          <cell r="A6597">
            <v>0</v>
          </cell>
          <cell r="B6597">
            <v>0</v>
          </cell>
          <cell r="C6597">
            <v>0</v>
          </cell>
          <cell r="D6597">
            <v>0</v>
          </cell>
        </row>
        <row r="6598">
          <cell r="A6598">
            <v>0</v>
          </cell>
          <cell r="B6598">
            <v>0</v>
          </cell>
          <cell r="C6598">
            <v>0</v>
          </cell>
          <cell r="D6598">
            <v>0</v>
          </cell>
        </row>
        <row r="6599">
          <cell r="A6599">
            <v>0</v>
          </cell>
          <cell r="B6599">
            <v>0</v>
          </cell>
          <cell r="C6599">
            <v>0</v>
          </cell>
          <cell r="D6599">
            <v>0</v>
          </cell>
        </row>
        <row r="6600">
          <cell r="A6600">
            <v>0</v>
          </cell>
          <cell r="B6600">
            <v>0</v>
          </cell>
          <cell r="C6600">
            <v>0</v>
          </cell>
          <cell r="D6600">
            <v>0</v>
          </cell>
        </row>
        <row r="6601">
          <cell r="A6601">
            <v>0</v>
          </cell>
          <cell r="B6601">
            <v>0</v>
          </cell>
          <cell r="C6601">
            <v>0</v>
          </cell>
          <cell r="D6601">
            <v>0</v>
          </cell>
        </row>
        <row r="6602">
          <cell r="A6602">
            <v>0</v>
          </cell>
          <cell r="B6602">
            <v>0</v>
          </cell>
          <cell r="C6602">
            <v>0</v>
          </cell>
          <cell r="D6602">
            <v>0</v>
          </cell>
        </row>
        <row r="6603">
          <cell r="A6603">
            <v>0</v>
          </cell>
          <cell r="B6603">
            <v>0</v>
          </cell>
          <cell r="C6603">
            <v>0</v>
          </cell>
          <cell r="D6603">
            <v>0</v>
          </cell>
        </row>
        <row r="6604">
          <cell r="A6604">
            <v>0</v>
          </cell>
          <cell r="B6604">
            <v>0</v>
          </cell>
          <cell r="C6604">
            <v>0</v>
          </cell>
          <cell r="D6604">
            <v>0</v>
          </cell>
        </row>
        <row r="6605">
          <cell r="A6605">
            <v>0</v>
          </cell>
          <cell r="B6605">
            <v>0</v>
          </cell>
          <cell r="C6605">
            <v>0</v>
          </cell>
          <cell r="D6605">
            <v>0</v>
          </cell>
        </row>
        <row r="6606">
          <cell r="A6606">
            <v>0</v>
          </cell>
          <cell r="B6606">
            <v>0</v>
          </cell>
          <cell r="C6606">
            <v>0</v>
          </cell>
          <cell r="D6606">
            <v>0</v>
          </cell>
        </row>
        <row r="6607">
          <cell r="A6607">
            <v>0</v>
          </cell>
          <cell r="B6607">
            <v>0</v>
          </cell>
          <cell r="C6607">
            <v>0</v>
          </cell>
          <cell r="D6607">
            <v>0</v>
          </cell>
        </row>
        <row r="6608">
          <cell r="A6608">
            <v>0</v>
          </cell>
          <cell r="B6608">
            <v>0</v>
          </cell>
          <cell r="C6608">
            <v>0</v>
          </cell>
          <cell r="D6608">
            <v>0</v>
          </cell>
        </row>
        <row r="6609">
          <cell r="A6609">
            <v>0</v>
          </cell>
          <cell r="B6609">
            <v>0</v>
          </cell>
          <cell r="C6609">
            <v>0</v>
          </cell>
          <cell r="D6609">
            <v>0</v>
          </cell>
        </row>
        <row r="6610">
          <cell r="A6610">
            <v>0</v>
          </cell>
          <cell r="B6610">
            <v>0</v>
          </cell>
          <cell r="C6610">
            <v>0</v>
          </cell>
          <cell r="D6610">
            <v>0</v>
          </cell>
        </row>
        <row r="6611">
          <cell r="A6611">
            <v>0</v>
          </cell>
          <cell r="B6611">
            <v>0</v>
          </cell>
          <cell r="C6611">
            <v>0</v>
          </cell>
          <cell r="D6611">
            <v>0</v>
          </cell>
        </row>
        <row r="6612">
          <cell r="A6612">
            <v>0</v>
          </cell>
          <cell r="B6612">
            <v>0</v>
          </cell>
          <cell r="C6612">
            <v>0</v>
          </cell>
          <cell r="D6612">
            <v>0</v>
          </cell>
        </row>
        <row r="6613">
          <cell r="A6613">
            <v>0</v>
          </cell>
          <cell r="B6613">
            <v>0</v>
          </cell>
          <cell r="C6613">
            <v>0</v>
          </cell>
          <cell r="D6613">
            <v>0</v>
          </cell>
        </row>
        <row r="6614">
          <cell r="A6614">
            <v>0</v>
          </cell>
          <cell r="B6614">
            <v>0</v>
          </cell>
          <cell r="C6614">
            <v>0</v>
          </cell>
          <cell r="D6614">
            <v>0</v>
          </cell>
        </row>
        <row r="6615">
          <cell r="A6615">
            <v>0</v>
          </cell>
          <cell r="B6615">
            <v>0</v>
          </cell>
          <cell r="C6615">
            <v>0</v>
          </cell>
          <cell r="D6615">
            <v>0</v>
          </cell>
        </row>
        <row r="6616">
          <cell r="A6616">
            <v>0</v>
          </cell>
          <cell r="B6616">
            <v>0</v>
          </cell>
          <cell r="C6616">
            <v>0</v>
          </cell>
          <cell r="D6616">
            <v>0</v>
          </cell>
        </row>
        <row r="6617">
          <cell r="A6617">
            <v>0</v>
          </cell>
          <cell r="B6617">
            <v>0</v>
          </cell>
          <cell r="C6617">
            <v>0</v>
          </cell>
          <cell r="D6617">
            <v>0</v>
          </cell>
        </row>
        <row r="6618">
          <cell r="A6618">
            <v>0</v>
          </cell>
          <cell r="B6618">
            <v>0</v>
          </cell>
          <cell r="C6618">
            <v>0</v>
          </cell>
          <cell r="D6618">
            <v>0</v>
          </cell>
        </row>
        <row r="6619">
          <cell r="A6619">
            <v>0</v>
          </cell>
          <cell r="B6619">
            <v>0</v>
          </cell>
          <cell r="C6619">
            <v>0</v>
          </cell>
          <cell r="D6619">
            <v>0</v>
          </cell>
        </row>
        <row r="6620">
          <cell r="A6620">
            <v>0</v>
          </cell>
          <cell r="B6620">
            <v>0</v>
          </cell>
          <cell r="C6620">
            <v>0</v>
          </cell>
          <cell r="D6620">
            <v>0</v>
          </cell>
        </row>
        <row r="6621">
          <cell r="A6621">
            <v>0</v>
          </cell>
          <cell r="B6621">
            <v>0</v>
          </cell>
          <cell r="C6621">
            <v>0</v>
          </cell>
          <cell r="D6621">
            <v>0</v>
          </cell>
        </row>
        <row r="6622">
          <cell r="A6622">
            <v>0</v>
          </cell>
          <cell r="B6622">
            <v>0</v>
          </cell>
          <cell r="C6622">
            <v>0</v>
          </cell>
          <cell r="D6622">
            <v>0</v>
          </cell>
        </row>
        <row r="6623">
          <cell r="A6623">
            <v>0</v>
          </cell>
          <cell r="B6623">
            <v>0</v>
          </cell>
          <cell r="C6623">
            <v>0</v>
          </cell>
          <cell r="D6623">
            <v>0</v>
          </cell>
        </row>
        <row r="6624">
          <cell r="A6624">
            <v>0</v>
          </cell>
          <cell r="B6624">
            <v>0</v>
          </cell>
          <cell r="C6624">
            <v>0</v>
          </cell>
          <cell r="D6624">
            <v>0</v>
          </cell>
        </row>
        <row r="6625">
          <cell r="A6625">
            <v>0</v>
          </cell>
          <cell r="B6625">
            <v>0</v>
          </cell>
          <cell r="C6625">
            <v>0</v>
          </cell>
          <cell r="D6625">
            <v>0</v>
          </cell>
        </row>
        <row r="6626">
          <cell r="A6626">
            <v>0</v>
          </cell>
          <cell r="B6626">
            <v>0</v>
          </cell>
          <cell r="C6626">
            <v>0</v>
          </cell>
          <cell r="D6626">
            <v>0</v>
          </cell>
        </row>
        <row r="6627">
          <cell r="A6627">
            <v>0</v>
          </cell>
          <cell r="B6627">
            <v>0</v>
          </cell>
          <cell r="C6627">
            <v>0</v>
          </cell>
          <cell r="D6627">
            <v>0</v>
          </cell>
        </row>
        <row r="6628">
          <cell r="A6628">
            <v>0</v>
          </cell>
          <cell r="B6628">
            <v>0</v>
          </cell>
          <cell r="C6628">
            <v>0</v>
          </cell>
          <cell r="D6628">
            <v>0</v>
          </cell>
        </row>
        <row r="6629">
          <cell r="A6629">
            <v>0</v>
          </cell>
          <cell r="B6629">
            <v>0</v>
          </cell>
          <cell r="C6629">
            <v>0</v>
          </cell>
          <cell r="D6629">
            <v>0</v>
          </cell>
        </row>
        <row r="6630">
          <cell r="A6630">
            <v>0</v>
          </cell>
          <cell r="B6630">
            <v>0</v>
          </cell>
          <cell r="C6630">
            <v>0</v>
          </cell>
          <cell r="D6630">
            <v>0</v>
          </cell>
        </row>
        <row r="6631">
          <cell r="A6631">
            <v>0</v>
          </cell>
          <cell r="B6631">
            <v>0</v>
          </cell>
          <cell r="C6631">
            <v>0</v>
          </cell>
          <cell r="D6631">
            <v>0</v>
          </cell>
        </row>
        <row r="6632">
          <cell r="A6632">
            <v>0</v>
          </cell>
          <cell r="B6632">
            <v>0</v>
          </cell>
          <cell r="C6632">
            <v>0</v>
          </cell>
          <cell r="D6632">
            <v>0</v>
          </cell>
        </row>
        <row r="6633">
          <cell r="A6633">
            <v>0</v>
          </cell>
          <cell r="B6633">
            <v>0</v>
          </cell>
          <cell r="C6633">
            <v>0</v>
          </cell>
          <cell r="D6633">
            <v>0</v>
          </cell>
        </row>
        <row r="6634">
          <cell r="A6634">
            <v>0</v>
          </cell>
          <cell r="B6634">
            <v>0</v>
          </cell>
          <cell r="C6634">
            <v>0</v>
          </cell>
          <cell r="D6634">
            <v>0</v>
          </cell>
        </row>
        <row r="6635">
          <cell r="A6635">
            <v>0</v>
          </cell>
          <cell r="B6635">
            <v>0</v>
          </cell>
          <cell r="C6635">
            <v>0</v>
          </cell>
          <cell r="D6635">
            <v>0</v>
          </cell>
        </row>
        <row r="6636">
          <cell r="A6636">
            <v>0</v>
          </cell>
          <cell r="B6636">
            <v>0</v>
          </cell>
          <cell r="C6636">
            <v>0</v>
          </cell>
          <cell r="D6636">
            <v>0</v>
          </cell>
        </row>
        <row r="6637">
          <cell r="A6637">
            <v>0</v>
          </cell>
          <cell r="B6637">
            <v>0</v>
          </cell>
          <cell r="C6637">
            <v>0</v>
          </cell>
          <cell r="D6637">
            <v>0</v>
          </cell>
        </row>
        <row r="6638">
          <cell r="A6638">
            <v>0</v>
          </cell>
          <cell r="B6638">
            <v>0</v>
          </cell>
          <cell r="C6638">
            <v>0</v>
          </cell>
          <cell r="D6638">
            <v>0</v>
          </cell>
        </row>
        <row r="6639">
          <cell r="A6639">
            <v>0</v>
          </cell>
          <cell r="B6639">
            <v>0</v>
          </cell>
          <cell r="C6639">
            <v>0</v>
          </cell>
          <cell r="D6639">
            <v>0</v>
          </cell>
        </row>
        <row r="6640">
          <cell r="A6640">
            <v>0</v>
          </cell>
          <cell r="B6640">
            <v>0</v>
          </cell>
          <cell r="C6640">
            <v>0</v>
          </cell>
          <cell r="D6640">
            <v>0</v>
          </cell>
        </row>
        <row r="6641">
          <cell r="A6641">
            <v>0</v>
          </cell>
          <cell r="B6641">
            <v>0</v>
          </cell>
          <cell r="C6641">
            <v>0</v>
          </cell>
          <cell r="D6641">
            <v>0</v>
          </cell>
        </row>
        <row r="6642">
          <cell r="A6642">
            <v>0</v>
          </cell>
          <cell r="B6642">
            <v>0</v>
          </cell>
          <cell r="C6642">
            <v>0</v>
          </cell>
          <cell r="D6642">
            <v>0</v>
          </cell>
        </row>
        <row r="6643">
          <cell r="A6643">
            <v>0</v>
          </cell>
          <cell r="B6643">
            <v>0</v>
          </cell>
          <cell r="C6643">
            <v>0</v>
          </cell>
          <cell r="D6643">
            <v>0</v>
          </cell>
        </row>
        <row r="6644">
          <cell r="A6644">
            <v>0</v>
          </cell>
          <cell r="B6644">
            <v>0</v>
          </cell>
          <cell r="C6644">
            <v>0</v>
          </cell>
          <cell r="D6644">
            <v>0</v>
          </cell>
        </row>
        <row r="6645">
          <cell r="A6645">
            <v>0</v>
          </cell>
          <cell r="B6645">
            <v>0</v>
          </cell>
          <cell r="C6645">
            <v>0</v>
          </cell>
          <cell r="D6645">
            <v>0</v>
          </cell>
        </row>
        <row r="6646">
          <cell r="A6646">
            <v>0</v>
          </cell>
          <cell r="B6646">
            <v>0</v>
          </cell>
          <cell r="C6646">
            <v>0</v>
          </cell>
          <cell r="D6646">
            <v>0</v>
          </cell>
        </row>
        <row r="6647">
          <cell r="A6647">
            <v>0</v>
          </cell>
          <cell r="B6647">
            <v>0</v>
          </cell>
          <cell r="C6647">
            <v>0</v>
          </cell>
          <cell r="D6647">
            <v>0</v>
          </cell>
        </row>
        <row r="6648">
          <cell r="A6648">
            <v>0</v>
          </cell>
          <cell r="B6648">
            <v>0</v>
          </cell>
          <cell r="C6648">
            <v>0</v>
          </cell>
          <cell r="D6648">
            <v>0</v>
          </cell>
        </row>
        <row r="6649">
          <cell r="A6649">
            <v>0</v>
          </cell>
          <cell r="B6649">
            <v>0</v>
          </cell>
          <cell r="C6649">
            <v>0</v>
          </cell>
          <cell r="D6649">
            <v>0</v>
          </cell>
        </row>
        <row r="6650">
          <cell r="A6650">
            <v>0</v>
          </cell>
          <cell r="B6650">
            <v>0</v>
          </cell>
          <cell r="C6650">
            <v>0</v>
          </cell>
          <cell r="D6650">
            <v>0</v>
          </cell>
        </row>
        <row r="6651">
          <cell r="A6651">
            <v>0</v>
          </cell>
          <cell r="B6651">
            <v>0</v>
          </cell>
          <cell r="C6651">
            <v>0</v>
          </cell>
          <cell r="D6651">
            <v>0</v>
          </cell>
        </row>
        <row r="6652">
          <cell r="A6652">
            <v>0</v>
          </cell>
          <cell r="B6652">
            <v>0</v>
          </cell>
          <cell r="C6652">
            <v>0</v>
          </cell>
          <cell r="D6652">
            <v>0</v>
          </cell>
        </row>
        <row r="6653">
          <cell r="A6653">
            <v>0</v>
          </cell>
          <cell r="B6653">
            <v>0</v>
          </cell>
          <cell r="C6653">
            <v>0</v>
          </cell>
          <cell r="D6653">
            <v>0</v>
          </cell>
        </row>
        <row r="6654">
          <cell r="A6654">
            <v>0</v>
          </cell>
          <cell r="B6654">
            <v>0</v>
          </cell>
          <cell r="C6654">
            <v>0</v>
          </cell>
          <cell r="D6654">
            <v>0</v>
          </cell>
        </row>
        <row r="6655">
          <cell r="A6655">
            <v>0</v>
          </cell>
          <cell r="B6655">
            <v>0</v>
          </cell>
          <cell r="C6655">
            <v>0</v>
          </cell>
          <cell r="D6655">
            <v>0</v>
          </cell>
        </row>
        <row r="6656">
          <cell r="A6656">
            <v>0</v>
          </cell>
          <cell r="B6656">
            <v>0</v>
          </cell>
          <cell r="C6656">
            <v>0</v>
          </cell>
          <cell r="D6656">
            <v>0</v>
          </cell>
        </row>
        <row r="6657">
          <cell r="A6657">
            <v>0</v>
          </cell>
          <cell r="B6657">
            <v>0</v>
          </cell>
          <cell r="C6657">
            <v>0</v>
          </cell>
          <cell r="D6657">
            <v>0</v>
          </cell>
        </row>
        <row r="6658">
          <cell r="A6658">
            <v>0</v>
          </cell>
          <cell r="B6658">
            <v>0</v>
          </cell>
          <cell r="C6658">
            <v>0</v>
          </cell>
          <cell r="D6658">
            <v>0</v>
          </cell>
        </row>
        <row r="6659">
          <cell r="A6659">
            <v>0</v>
          </cell>
          <cell r="B6659">
            <v>0</v>
          </cell>
          <cell r="C6659">
            <v>0</v>
          </cell>
          <cell r="D6659">
            <v>0</v>
          </cell>
        </row>
        <row r="6660">
          <cell r="A6660">
            <v>0</v>
          </cell>
          <cell r="B6660">
            <v>0</v>
          </cell>
          <cell r="C6660">
            <v>0</v>
          </cell>
          <cell r="D6660">
            <v>0</v>
          </cell>
        </row>
        <row r="6661">
          <cell r="A6661">
            <v>0</v>
          </cell>
          <cell r="B6661">
            <v>0</v>
          </cell>
          <cell r="C6661">
            <v>0</v>
          </cell>
          <cell r="D6661">
            <v>0</v>
          </cell>
        </row>
        <row r="6662">
          <cell r="A6662">
            <v>0</v>
          </cell>
          <cell r="B6662">
            <v>0</v>
          </cell>
          <cell r="C6662">
            <v>0</v>
          </cell>
          <cell r="D6662">
            <v>0</v>
          </cell>
        </row>
        <row r="6663">
          <cell r="A6663">
            <v>0</v>
          </cell>
          <cell r="B6663">
            <v>0</v>
          </cell>
          <cell r="C6663">
            <v>0</v>
          </cell>
          <cell r="D6663">
            <v>0</v>
          </cell>
        </row>
        <row r="6664">
          <cell r="A6664">
            <v>0</v>
          </cell>
          <cell r="B6664">
            <v>0</v>
          </cell>
          <cell r="C6664">
            <v>0</v>
          </cell>
          <cell r="D6664">
            <v>0</v>
          </cell>
        </row>
        <row r="6665">
          <cell r="A6665">
            <v>0</v>
          </cell>
          <cell r="B6665">
            <v>0</v>
          </cell>
          <cell r="C6665">
            <v>0</v>
          </cell>
          <cell r="D6665">
            <v>0</v>
          </cell>
        </row>
        <row r="6666">
          <cell r="A6666">
            <v>0</v>
          </cell>
          <cell r="B6666">
            <v>0</v>
          </cell>
          <cell r="C6666">
            <v>0</v>
          </cell>
          <cell r="D6666">
            <v>0</v>
          </cell>
        </row>
        <row r="6667">
          <cell r="A6667">
            <v>0</v>
          </cell>
          <cell r="B6667">
            <v>0</v>
          </cell>
          <cell r="C6667">
            <v>0</v>
          </cell>
          <cell r="D6667">
            <v>0</v>
          </cell>
        </row>
        <row r="6668">
          <cell r="A6668">
            <v>0</v>
          </cell>
          <cell r="B6668">
            <v>0</v>
          </cell>
          <cell r="C6668">
            <v>0</v>
          </cell>
          <cell r="D6668">
            <v>0</v>
          </cell>
        </row>
        <row r="6669">
          <cell r="A6669">
            <v>0</v>
          </cell>
          <cell r="B6669">
            <v>0</v>
          </cell>
          <cell r="C6669">
            <v>0</v>
          </cell>
          <cell r="D6669">
            <v>0</v>
          </cell>
        </row>
        <row r="6670">
          <cell r="A6670">
            <v>0</v>
          </cell>
          <cell r="B6670">
            <v>0</v>
          </cell>
          <cell r="C6670">
            <v>0</v>
          </cell>
          <cell r="D6670">
            <v>0</v>
          </cell>
        </row>
        <row r="6671">
          <cell r="A6671">
            <v>0</v>
          </cell>
          <cell r="B6671">
            <v>0</v>
          </cell>
          <cell r="C6671">
            <v>0</v>
          </cell>
          <cell r="D6671">
            <v>0</v>
          </cell>
        </row>
        <row r="6672">
          <cell r="A6672">
            <v>0</v>
          </cell>
          <cell r="B6672">
            <v>0</v>
          </cell>
          <cell r="C6672">
            <v>0</v>
          </cell>
          <cell r="D6672">
            <v>0</v>
          </cell>
        </row>
        <row r="6673">
          <cell r="A6673">
            <v>0</v>
          </cell>
          <cell r="B6673">
            <v>0</v>
          </cell>
          <cell r="C6673">
            <v>0</v>
          </cell>
          <cell r="D6673">
            <v>0</v>
          </cell>
        </row>
        <row r="6674">
          <cell r="A6674">
            <v>0</v>
          </cell>
          <cell r="B6674">
            <v>0</v>
          </cell>
          <cell r="C6674">
            <v>0</v>
          </cell>
          <cell r="D6674">
            <v>0</v>
          </cell>
        </row>
        <row r="6675">
          <cell r="A6675">
            <v>0</v>
          </cell>
          <cell r="B6675">
            <v>0</v>
          </cell>
          <cell r="C6675">
            <v>0</v>
          </cell>
          <cell r="D6675">
            <v>0</v>
          </cell>
        </row>
        <row r="6676">
          <cell r="A6676">
            <v>0</v>
          </cell>
          <cell r="B6676">
            <v>0</v>
          </cell>
          <cell r="C6676">
            <v>0</v>
          </cell>
          <cell r="D6676">
            <v>0</v>
          </cell>
        </row>
        <row r="6677">
          <cell r="A6677">
            <v>0</v>
          </cell>
          <cell r="B6677">
            <v>0</v>
          </cell>
          <cell r="C6677">
            <v>0</v>
          </cell>
          <cell r="D6677">
            <v>0</v>
          </cell>
        </row>
        <row r="6678">
          <cell r="A6678">
            <v>0</v>
          </cell>
          <cell r="B6678">
            <v>0</v>
          </cell>
          <cell r="C6678">
            <v>0</v>
          </cell>
          <cell r="D6678">
            <v>0</v>
          </cell>
        </row>
        <row r="6679">
          <cell r="A6679">
            <v>0</v>
          </cell>
          <cell r="B6679">
            <v>0</v>
          </cell>
          <cell r="C6679">
            <v>0</v>
          </cell>
          <cell r="D6679">
            <v>0</v>
          </cell>
        </row>
        <row r="6680">
          <cell r="A6680">
            <v>0</v>
          </cell>
          <cell r="B6680">
            <v>0</v>
          </cell>
          <cell r="C6680">
            <v>0</v>
          </cell>
          <cell r="D6680">
            <v>0</v>
          </cell>
        </row>
        <row r="6681">
          <cell r="A6681">
            <v>0</v>
          </cell>
          <cell r="B6681">
            <v>0</v>
          </cell>
          <cell r="C6681">
            <v>0</v>
          </cell>
          <cell r="D6681">
            <v>0</v>
          </cell>
        </row>
        <row r="6682">
          <cell r="A6682">
            <v>0</v>
          </cell>
          <cell r="B6682">
            <v>0</v>
          </cell>
          <cell r="C6682">
            <v>0</v>
          </cell>
          <cell r="D6682">
            <v>0</v>
          </cell>
        </row>
        <row r="6683">
          <cell r="A6683">
            <v>0</v>
          </cell>
          <cell r="B6683">
            <v>0</v>
          </cell>
          <cell r="C6683">
            <v>0</v>
          </cell>
          <cell r="D6683">
            <v>0</v>
          </cell>
        </row>
        <row r="6684">
          <cell r="A6684">
            <v>0</v>
          </cell>
          <cell r="B6684">
            <v>0</v>
          </cell>
          <cell r="C6684">
            <v>0</v>
          </cell>
          <cell r="D6684">
            <v>0</v>
          </cell>
        </row>
        <row r="6685">
          <cell r="A6685">
            <v>0</v>
          </cell>
          <cell r="B6685">
            <v>0</v>
          </cell>
          <cell r="C6685">
            <v>0</v>
          </cell>
          <cell r="D6685">
            <v>0</v>
          </cell>
        </row>
        <row r="6686">
          <cell r="A6686">
            <v>0</v>
          </cell>
          <cell r="B6686">
            <v>0</v>
          </cell>
          <cell r="C6686">
            <v>0</v>
          </cell>
          <cell r="D6686">
            <v>0</v>
          </cell>
        </row>
        <row r="6687">
          <cell r="A6687">
            <v>0</v>
          </cell>
          <cell r="B6687">
            <v>0</v>
          </cell>
          <cell r="C6687">
            <v>0</v>
          </cell>
          <cell r="D6687">
            <v>0</v>
          </cell>
        </row>
        <row r="6688">
          <cell r="A6688">
            <v>0</v>
          </cell>
          <cell r="B6688">
            <v>0</v>
          </cell>
          <cell r="C6688">
            <v>0</v>
          </cell>
          <cell r="D6688">
            <v>0</v>
          </cell>
        </row>
        <row r="6689">
          <cell r="A6689">
            <v>0</v>
          </cell>
          <cell r="B6689">
            <v>0</v>
          </cell>
          <cell r="C6689">
            <v>0</v>
          </cell>
          <cell r="D6689">
            <v>0</v>
          </cell>
        </row>
        <row r="6690">
          <cell r="A6690">
            <v>0</v>
          </cell>
          <cell r="B6690">
            <v>0</v>
          </cell>
          <cell r="C6690">
            <v>0</v>
          </cell>
          <cell r="D6690">
            <v>0</v>
          </cell>
        </row>
        <row r="6691">
          <cell r="A6691">
            <v>0</v>
          </cell>
          <cell r="B6691">
            <v>0</v>
          </cell>
          <cell r="C6691">
            <v>0</v>
          </cell>
          <cell r="D6691">
            <v>0</v>
          </cell>
        </row>
        <row r="6692">
          <cell r="A6692">
            <v>0</v>
          </cell>
          <cell r="B6692">
            <v>0</v>
          </cell>
          <cell r="C6692">
            <v>0</v>
          </cell>
          <cell r="D6692">
            <v>0</v>
          </cell>
        </row>
        <row r="6693">
          <cell r="A6693">
            <v>0</v>
          </cell>
          <cell r="B6693">
            <v>0</v>
          </cell>
          <cell r="C6693">
            <v>0</v>
          </cell>
          <cell r="D6693">
            <v>0</v>
          </cell>
        </row>
        <row r="6694">
          <cell r="A6694">
            <v>0</v>
          </cell>
          <cell r="B6694">
            <v>0</v>
          </cell>
          <cell r="C6694">
            <v>0</v>
          </cell>
          <cell r="D6694">
            <v>0</v>
          </cell>
        </row>
        <row r="6695">
          <cell r="A6695">
            <v>0</v>
          </cell>
          <cell r="B6695">
            <v>0</v>
          </cell>
          <cell r="C6695">
            <v>0</v>
          </cell>
          <cell r="D6695">
            <v>0</v>
          </cell>
        </row>
        <row r="6696">
          <cell r="A6696">
            <v>0</v>
          </cell>
          <cell r="B6696">
            <v>0</v>
          </cell>
          <cell r="C6696">
            <v>0</v>
          </cell>
          <cell r="D6696">
            <v>0</v>
          </cell>
        </row>
        <row r="6697">
          <cell r="A6697">
            <v>0</v>
          </cell>
          <cell r="B6697">
            <v>0</v>
          </cell>
          <cell r="C6697">
            <v>0</v>
          </cell>
          <cell r="D6697">
            <v>0</v>
          </cell>
        </row>
        <row r="6698">
          <cell r="A6698">
            <v>0</v>
          </cell>
          <cell r="B6698">
            <v>0</v>
          </cell>
          <cell r="C6698">
            <v>0</v>
          </cell>
          <cell r="D6698">
            <v>0</v>
          </cell>
        </row>
        <row r="6699">
          <cell r="A6699">
            <v>0</v>
          </cell>
          <cell r="B6699">
            <v>0</v>
          </cell>
          <cell r="C6699">
            <v>0</v>
          </cell>
          <cell r="D6699">
            <v>0</v>
          </cell>
        </row>
        <row r="6700">
          <cell r="A6700">
            <v>0</v>
          </cell>
          <cell r="B6700">
            <v>0</v>
          </cell>
          <cell r="C6700">
            <v>0</v>
          </cell>
          <cell r="D6700">
            <v>0</v>
          </cell>
        </row>
        <row r="6701">
          <cell r="A6701">
            <v>0</v>
          </cell>
          <cell r="B6701">
            <v>0</v>
          </cell>
          <cell r="C6701">
            <v>0</v>
          </cell>
          <cell r="D6701">
            <v>0</v>
          </cell>
        </row>
        <row r="6702">
          <cell r="A6702">
            <v>0</v>
          </cell>
          <cell r="B6702">
            <v>0</v>
          </cell>
          <cell r="C6702">
            <v>0</v>
          </cell>
          <cell r="D6702">
            <v>0</v>
          </cell>
        </row>
        <row r="6703">
          <cell r="A6703">
            <v>0</v>
          </cell>
          <cell r="B6703">
            <v>0</v>
          </cell>
          <cell r="C6703">
            <v>0</v>
          </cell>
          <cell r="D6703">
            <v>0</v>
          </cell>
        </row>
        <row r="6704">
          <cell r="A6704">
            <v>0</v>
          </cell>
          <cell r="B6704">
            <v>0</v>
          </cell>
          <cell r="C6704">
            <v>0</v>
          </cell>
          <cell r="D6704">
            <v>0</v>
          </cell>
        </row>
        <row r="6705">
          <cell r="A6705">
            <v>0</v>
          </cell>
          <cell r="B6705">
            <v>0</v>
          </cell>
          <cell r="C6705">
            <v>0</v>
          </cell>
          <cell r="D6705">
            <v>0</v>
          </cell>
        </row>
        <row r="6706">
          <cell r="A6706">
            <v>0</v>
          </cell>
          <cell r="B6706">
            <v>0</v>
          </cell>
          <cell r="C6706">
            <v>0</v>
          </cell>
          <cell r="D6706">
            <v>0</v>
          </cell>
        </row>
        <row r="6707">
          <cell r="A6707">
            <v>0</v>
          </cell>
          <cell r="B6707">
            <v>0</v>
          </cell>
          <cell r="C6707">
            <v>0</v>
          </cell>
          <cell r="D6707">
            <v>0</v>
          </cell>
        </row>
        <row r="6708">
          <cell r="A6708">
            <v>0</v>
          </cell>
          <cell r="B6708">
            <v>0</v>
          </cell>
          <cell r="C6708">
            <v>0</v>
          </cell>
          <cell r="D6708">
            <v>0</v>
          </cell>
        </row>
        <row r="6709">
          <cell r="A6709">
            <v>0</v>
          </cell>
          <cell r="B6709">
            <v>0</v>
          </cell>
          <cell r="C6709">
            <v>0</v>
          </cell>
          <cell r="D6709">
            <v>0</v>
          </cell>
        </row>
        <row r="6710">
          <cell r="A6710">
            <v>0</v>
          </cell>
          <cell r="B6710">
            <v>0</v>
          </cell>
          <cell r="C6710">
            <v>0</v>
          </cell>
          <cell r="D6710">
            <v>0</v>
          </cell>
        </row>
        <row r="6711">
          <cell r="A6711">
            <v>0</v>
          </cell>
          <cell r="B6711">
            <v>0</v>
          </cell>
          <cell r="C6711">
            <v>0</v>
          </cell>
          <cell r="D6711">
            <v>0</v>
          </cell>
        </row>
        <row r="6712">
          <cell r="A6712">
            <v>0</v>
          </cell>
          <cell r="B6712">
            <v>0</v>
          </cell>
          <cell r="C6712">
            <v>0</v>
          </cell>
          <cell r="D6712">
            <v>0</v>
          </cell>
        </row>
        <row r="6713">
          <cell r="A6713">
            <v>0</v>
          </cell>
          <cell r="B6713">
            <v>0</v>
          </cell>
          <cell r="C6713">
            <v>0</v>
          </cell>
          <cell r="D6713">
            <v>0</v>
          </cell>
        </row>
        <row r="6714">
          <cell r="A6714">
            <v>0</v>
          </cell>
          <cell r="B6714">
            <v>0</v>
          </cell>
          <cell r="C6714">
            <v>0</v>
          </cell>
          <cell r="D6714">
            <v>0</v>
          </cell>
        </row>
        <row r="6715">
          <cell r="A6715">
            <v>0</v>
          </cell>
          <cell r="B6715">
            <v>0</v>
          </cell>
          <cell r="C6715">
            <v>0</v>
          </cell>
          <cell r="D6715">
            <v>0</v>
          </cell>
        </row>
        <row r="6716">
          <cell r="A6716">
            <v>0</v>
          </cell>
          <cell r="B6716">
            <v>0</v>
          </cell>
          <cell r="C6716">
            <v>0</v>
          </cell>
          <cell r="D6716">
            <v>0</v>
          </cell>
        </row>
        <row r="6717">
          <cell r="A6717">
            <v>0</v>
          </cell>
          <cell r="B6717">
            <v>0</v>
          </cell>
          <cell r="C6717">
            <v>0</v>
          </cell>
          <cell r="D6717">
            <v>0</v>
          </cell>
        </row>
        <row r="6718">
          <cell r="A6718">
            <v>0</v>
          </cell>
          <cell r="B6718">
            <v>0</v>
          </cell>
          <cell r="C6718">
            <v>0</v>
          </cell>
          <cell r="D6718">
            <v>0</v>
          </cell>
        </row>
        <row r="6719">
          <cell r="A6719">
            <v>0</v>
          </cell>
          <cell r="B6719">
            <v>0</v>
          </cell>
          <cell r="C6719">
            <v>0</v>
          </cell>
          <cell r="D6719">
            <v>0</v>
          </cell>
        </row>
        <row r="6720">
          <cell r="A6720">
            <v>0</v>
          </cell>
          <cell r="B6720">
            <v>0</v>
          </cell>
          <cell r="C6720">
            <v>0</v>
          </cell>
          <cell r="D6720">
            <v>0</v>
          </cell>
        </row>
        <row r="6721">
          <cell r="A6721">
            <v>0</v>
          </cell>
          <cell r="B6721">
            <v>0</v>
          </cell>
          <cell r="C6721">
            <v>0</v>
          </cell>
          <cell r="D6721">
            <v>0</v>
          </cell>
        </row>
        <row r="6722">
          <cell r="A6722">
            <v>0</v>
          </cell>
          <cell r="B6722">
            <v>0</v>
          </cell>
          <cell r="C6722">
            <v>0</v>
          </cell>
          <cell r="D6722">
            <v>0</v>
          </cell>
        </row>
        <row r="6723">
          <cell r="A6723">
            <v>0</v>
          </cell>
          <cell r="B6723">
            <v>0</v>
          </cell>
          <cell r="C6723">
            <v>0</v>
          </cell>
          <cell r="D6723">
            <v>0</v>
          </cell>
        </row>
        <row r="6724">
          <cell r="A6724">
            <v>0</v>
          </cell>
          <cell r="B6724">
            <v>0</v>
          </cell>
          <cell r="C6724">
            <v>0</v>
          </cell>
          <cell r="D6724">
            <v>0</v>
          </cell>
        </row>
        <row r="6725">
          <cell r="A6725">
            <v>0</v>
          </cell>
          <cell r="B6725">
            <v>0</v>
          </cell>
          <cell r="C6725">
            <v>0</v>
          </cell>
          <cell r="D6725">
            <v>0</v>
          </cell>
        </row>
        <row r="6726">
          <cell r="A6726">
            <v>0</v>
          </cell>
          <cell r="B6726">
            <v>0</v>
          </cell>
          <cell r="C6726">
            <v>0</v>
          </cell>
          <cell r="D6726">
            <v>0</v>
          </cell>
        </row>
        <row r="6727">
          <cell r="A6727">
            <v>0</v>
          </cell>
          <cell r="B6727">
            <v>0</v>
          </cell>
          <cell r="C6727">
            <v>0</v>
          </cell>
          <cell r="D6727">
            <v>0</v>
          </cell>
        </row>
        <row r="6728">
          <cell r="A6728">
            <v>0</v>
          </cell>
          <cell r="B6728">
            <v>0</v>
          </cell>
          <cell r="C6728">
            <v>0</v>
          </cell>
          <cell r="D6728">
            <v>0</v>
          </cell>
        </row>
        <row r="6729">
          <cell r="A6729">
            <v>0</v>
          </cell>
          <cell r="B6729">
            <v>0</v>
          </cell>
          <cell r="C6729">
            <v>0</v>
          </cell>
          <cell r="D6729">
            <v>0</v>
          </cell>
        </row>
        <row r="6730">
          <cell r="A6730">
            <v>0</v>
          </cell>
          <cell r="B6730">
            <v>0</v>
          </cell>
          <cell r="C6730">
            <v>0</v>
          </cell>
          <cell r="D6730">
            <v>0</v>
          </cell>
        </row>
        <row r="6731">
          <cell r="A6731">
            <v>0</v>
          </cell>
          <cell r="B6731">
            <v>0</v>
          </cell>
          <cell r="C6731">
            <v>0</v>
          </cell>
          <cell r="D6731">
            <v>0</v>
          </cell>
        </row>
        <row r="6732">
          <cell r="A6732">
            <v>0</v>
          </cell>
          <cell r="B6732">
            <v>0</v>
          </cell>
          <cell r="C6732">
            <v>0</v>
          </cell>
          <cell r="D6732">
            <v>0</v>
          </cell>
        </row>
        <row r="6733">
          <cell r="A6733">
            <v>0</v>
          </cell>
          <cell r="B6733">
            <v>0</v>
          </cell>
          <cell r="C6733">
            <v>0</v>
          </cell>
          <cell r="D6733">
            <v>0</v>
          </cell>
        </row>
        <row r="6734">
          <cell r="A6734">
            <v>0</v>
          </cell>
          <cell r="B6734">
            <v>0</v>
          </cell>
          <cell r="C6734">
            <v>0</v>
          </cell>
          <cell r="D6734">
            <v>0</v>
          </cell>
        </row>
        <row r="6735">
          <cell r="A6735">
            <v>0</v>
          </cell>
          <cell r="B6735">
            <v>0</v>
          </cell>
          <cell r="C6735">
            <v>0</v>
          </cell>
          <cell r="D6735">
            <v>0</v>
          </cell>
        </row>
        <row r="6736">
          <cell r="A6736">
            <v>0</v>
          </cell>
          <cell r="B6736">
            <v>0</v>
          </cell>
          <cell r="C6736">
            <v>0</v>
          </cell>
          <cell r="D6736">
            <v>0</v>
          </cell>
        </row>
        <row r="6737">
          <cell r="A6737">
            <v>0</v>
          </cell>
          <cell r="B6737">
            <v>0</v>
          </cell>
          <cell r="C6737">
            <v>0</v>
          </cell>
          <cell r="D6737">
            <v>0</v>
          </cell>
        </row>
        <row r="6738">
          <cell r="A6738">
            <v>0</v>
          </cell>
          <cell r="B6738">
            <v>0</v>
          </cell>
          <cell r="C6738">
            <v>0</v>
          </cell>
          <cell r="D6738">
            <v>0</v>
          </cell>
        </row>
        <row r="6739">
          <cell r="A6739">
            <v>0</v>
          </cell>
          <cell r="B6739">
            <v>0</v>
          </cell>
          <cell r="C6739">
            <v>0</v>
          </cell>
          <cell r="D6739">
            <v>0</v>
          </cell>
        </row>
        <row r="6740">
          <cell r="A6740">
            <v>0</v>
          </cell>
          <cell r="B6740">
            <v>0</v>
          </cell>
          <cell r="C6740">
            <v>0</v>
          </cell>
          <cell r="D6740">
            <v>0</v>
          </cell>
        </row>
        <row r="6741">
          <cell r="A6741">
            <v>0</v>
          </cell>
          <cell r="B6741">
            <v>0</v>
          </cell>
          <cell r="C6741">
            <v>0</v>
          </cell>
          <cell r="D6741">
            <v>0</v>
          </cell>
        </row>
        <row r="6742">
          <cell r="A6742">
            <v>0</v>
          </cell>
          <cell r="B6742">
            <v>0</v>
          </cell>
          <cell r="C6742">
            <v>0</v>
          </cell>
          <cell r="D6742">
            <v>0</v>
          </cell>
        </row>
        <row r="6743">
          <cell r="A6743">
            <v>0</v>
          </cell>
          <cell r="B6743">
            <v>0</v>
          </cell>
          <cell r="C6743">
            <v>0</v>
          </cell>
          <cell r="D6743">
            <v>0</v>
          </cell>
        </row>
        <row r="6744">
          <cell r="A6744">
            <v>0</v>
          </cell>
          <cell r="B6744">
            <v>0</v>
          </cell>
          <cell r="C6744">
            <v>0</v>
          </cell>
          <cell r="D6744">
            <v>0</v>
          </cell>
        </row>
        <row r="6745">
          <cell r="A6745">
            <v>0</v>
          </cell>
          <cell r="B6745">
            <v>0</v>
          </cell>
          <cell r="C6745">
            <v>0</v>
          </cell>
          <cell r="D6745">
            <v>0</v>
          </cell>
        </row>
        <row r="6746">
          <cell r="A6746">
            <v>0</v>
          </cell>
          <cell r="B6746">
            <v>0</v>
          </cell>
          <cell r="C6746">
            <v>0</v>
          </cell>
          <cell r="D6746">
            <v>0</v>
          </cell>
        </row>
        <row r="6747">
          <cell r="A6747">
            <v>0</v>
          </cell>
          <cell r="B6747">
            <v>0</v>
          </cell>
          <cell r="C6747">
            <v>0</v>
          </cell>
          <cell r="D6747">
            <v>0</v>
          </cell>
        </row>
        <row r="6748">
          <cell r="A6748">
            <v>0</v>
          </cell>
          <cell r="B6748">
            <v>0</v>
          </cell>
          <cell r="C6748">
            <v>0</v>
          </cell>
          <cell r="D6748">
            <v>0</v>
          </cell>
        </row>
        <row r="6749">
          <cell r="A6749">
            <v>0</v>
          </cell>
          <cell r="B6749">
            <v>0</v>
          </cell>
          <cell r="C6749">
            <v>0</v>
          </cell>
          <cell r="D6749">
            <v>0</v>
          </cell>
        </row>
        <row r="6750">
          <cell r="A6750">
            <v>0</v>
          </cell>
          <cell r="B6750">
            <v>0</v>
          </cell>
          <cell r="C6750">
            <v>0</v>
          </cell>
          <cell r="D6750">
            <v>0</v>
          </cell>
        </row>
        <row r="6751">
          <cell r="A6751">
            <v>0</v>
          </cell>
          <cell r="B6751">
            <v>0</v>
          </cell>
          <cell r="C6751">
            <v>0</v>
          </cell>
          <cell r="D6751">
            <v>0</v>
          </cell>
        </row>
        <row r="6752">
          <cell r="A6752">
            <v>0</v>
          </cell>
          <cell r="B6752">
            <v>0</v>
          </cell>
          <cell r="C6752">
            <v>0</v>
          </cell>
          <cell r="D6752">
            <v>0</v>
          </cell>
        </row>
        <row r="6753">
          <cell r="A6753">
            <v>0</v>
          </cell>
          <cell r="B6753">
            <v>0</v>
          </cell>
          <cell r="C6753">
            <v>0</v>
          </cell>
          <cell r="D6753">
            <v>0</v>
          </cell>
        </row>
        <row r="6754">
          <cell r="A6754">
            <v>0</v>
          </cell>
          <cell r="B6754">
            <v>0</v>
          </cell>
          <cell r="C6754">
            <v>0</v>
          </cell>
          <cell r="D6754">
            <v>0</v>
          </cell>
        </row>
        <row r="6755">
          <cell r="A6755">
            <v>0</v>
          </cell>
          <cell r="B6755">
            <v>0</v>
          </cell>
          <cell r="C6755">
            <v>0</v>
          </cell>
          <cell r="D6755">
            <v>0</v>
          </cell>
        </row>
        <row r="6756">
          <cell r="A6756">
            <v>0</v>
          </cell>
          <cell r="B6756">
            <v>0</v>
          </cell>
          <cell r="C6756">
            <v>0</v>
          </cell>
          <cell r="D6756">
            <v>0</v>
          </cell>
        </row>
        <row r="6757">
          <cell r="A6757">
            <v>0</v>
          </cell>
          <cell r="B6757">
            <v>0</v>
          </cell>
          <cell r="C6757">
            <v>0</v>
          </cell>
          <cell r="D6757">
            <v>0</v>
          </cell>
        </row>
        <row r="6758">
          <cell r="A6758">
            <v>0</v>
          </cell>
          <cell r="B6758">
            <v>0</v>
          </cell>
          <cell r="C6758">
            <v>0</v>
          </cell>
          <cell r="D6758">
            <v>0</v>
          </cell>
        </row>
        <row r="6759">
          <cell r="A6759">
            <v>0</v>
          </cell>
          <cell r="B6759">
            <v>0</v>
          </cell>
          <cell r="C6759">
            <v>0</v>
          </cell>
          <cell r="D6759">
            <v>0</v>
          </cell>
        </row>
        <row r="6760">
          <cell r="A6760">
            <v>0</v>
          </cell>
          <cell r="B6760">
            <v>0</v>
          </cell>
          <cell r="C6760">
            <v>0</v>
          </cell>
          <cell r="D6760">
            <v>0</v>
          </cell>
        </row>
        <row r="6761">
          <cell r="A6761">
            <v>0</v>
          </cell>
          <cell r="B6761">
            <v>0</v>
          </cell>
          <cell r="C6761">
            <v>0</v>
          </cell>
          <cell r="D6761">
            <v>0</v>
          </cell>
        </row>
        <row r="6762">
          <cell r="A6762">
            <v>0</v>
          </cell>
          <cell r="B6762">
            <v>0</v>
          </cell>
          <cell r="C6762">
            <v>0</v>
          </cell>
          <cell r="D6762">
            <v>0</v>
          </cell>
        </row>
        <row r="6763">
          <cell r="A6763">
            <v>0</v>
          </cell>
          <cell r="B6763">
            <v>0</v>
          </cell>
          <cell r="C6763">
            <v>0</v>
          </cell>
          <cell r="D6763">
            <v>0</v>
          </cell>
        </row>
        <row r="6764">
          <cell r="A6764">
            <v>0</v>
          </cell>
          <cell r="B6764">
            <v>0</v>
          </cell>
          <cell r="C6764">
            <v>0</v>
          </cell>
          <cell r="D6764">
            <v>0</v>
          </cell>
        </row>
        <row r="6765">
          <cell r="A6765">
            <v>0</v>
          </cell>
          <cell r="B6765">
            <v>0</v>
          </cell>
          <cell r="C6765">
            <v>0</v>
          </cell>
          <cell r="D6765">
            <v>0</v>
          </cell>
        </row>
        <row r="6766">
          <cell r="A6766">
            <v>0</v>
          </cell>
          <cell r="B6766">
            <v>0</v>
          </cell>
          <cell r="C6766">
            <v>0</v>
          </cell>
          <cell r="D6766">
            <v>0</v>
          </cell>
        </row>
        <row r="6767">
          <cell r="A6767">
            <v>0</v>
          </cell>
          <cell r="B6767">
            <v>0</v>
          </cell>
          <cell r="C6767">
            <v>0</v>
          </cell>
          <cell r="D6767">
            <v>0</v>
          </cell>
        </row>
        <row r="6768">
          <cell r="A6768">
            <v>0</v>
          </cell>
          <cell r="B6768">
            <v>0</v>
          </cell>
          <cell r="C6768">
            <v>0</v>
          </cell>
          <cell r="D6768">
            <v>0</v>
          </cell>
        </row>
        <row r="6769">
          <cell r="A6769">
            <v>0</v>
          </cell>
          <cell r="B6769">
            <v>0</v>
          </cell>
          <cell r="C6769">
            <v>0</v>
          </cell>
          <cell r="D6769">
            <v>0</v>
          </cell>
        </row>
        <row r="6770">
          <cell r="A6770">
            <v>0</v>
          </cell>
          <cell r="B6770">
            <v>0</v>
          </cell>
          <cell r="C6770">
            <v>0</v>
          </cell>
          <cell r="D6770">
            <v>0</v>
          </cell>
        </row>
        <row r="6771">
          <cell r="A6771">
            <v>0</v>
          </cell>
          <cell r="B6771">
            <v>0</v>
          </cell>
          <cell r="C6771">
            <v>0</v>
          </cell>
          <cell r="D6771">
            <v>0</v>
          </cell>
        </row>
        <row r="6772">
          <cell r="A6772">
            <v>0</v>
          </cell>
          <cell r="B6772">
            <v>0</v>
          </cell>
          <cell r="C6772">
            <v>0</v>
          </cell>
          <cell r="D6772">
            <v>0</v>
          </cell>
        </row>
        <row r="6773">
          <cell r="A6773">
            <v>0</v>
          </cell>
          <cell r="B6773">
            <v>0</v>
          </cell>
          <cell r="C6773">
            <v>0</v>
          </cell>
          <cell r="D6773">
            <v>0</v>
          </cell>
        </row>
        <row r="6774">
          <cell r="A6774">
            <v>0</v>
          </cell>
          <cell r="B6774">
            <v>0</v>
          </cell>
          <cell r="C6774">
            <v>0</v>
          </cell>
          <cell r="D6774">
            <v>0</v>
          </cell>
        </row>
        <row r="6775">
          <cell r="A6775">
            <v>0</v>
          </cell>
          <cell r="B6775">
            <v>0</v>
          </cell>
          <cell r="C6775">
            <v>0</v>
          </cell>
          <cell r="D6775">
            <v>0</v>
          </cell>
        </row>
        <row r="6776">
          <cell r="A6776">
            <v>0</v>
          </cell>
          <cell r="B6776">
            <v>0</v>
          </cell>
          <cell r="C6776">
            <v>0</v>
          </cell>
          <cell r="D6776">
            <v>0</v>
          </cell>
        </row>
        <row r="6777">
          <cell r="A6777">
            <v>0</v>
          </cell>
          <cell r="B6777">
            <v>0</v>
          </cell>
          <cell r="C6777">
            <v>0</v>
          </cell>
          <cell r="D6777">
            <v>0</v>
          </cell>
        </row>
        <row r="6778">
          <cell r="A6778">
            <v>0</v>
          </cell>
          <cell r="B6778">
            <v>0</v>
          </cell>
          <cell r="C6778">
            <v>0</v>
          </cell>
          <cell r="D6778">
            <v>0</v>
          </cell>
        </row>
        <row r="6779">
          <cell r="A6779">
            <v>0</v>
          </cell>
          <cell r="B6779">
            <v>0</v>
          </cell>
          <cell r="C6779">
            <v>0</v>
          </cell>
          <cell r="D6779">
            <v>0</v>
          </cell>
        </row>
        <row r="6780">
          <cell r="A6780">
            <v>0</v>
          </cell>
          <cell r="B6780">
            <v>0</v>
          </cell>
          <cell r="C6780">
            <v>0</v>
          </cell>
          <cell r="D6780">
            <v>0</v>
          </cell>
        </row>
        <row r="6781">
          <cell r="A6781">
            <v>0</v>
          </cell>
          <cell r="B6781">
            <v>0</v>
          </cell>
          <cell r="C6781">
            <v>0</v>
          </cell>
          <cell r="D6781">
            <v>0</v>
          </cell>
        </row>
        <row r="6782">
          <cell r="A6782">
            <v>0</v>
          </cell>
          <cell r="B6782">
            <v>0</v>
          </cell>
          <cell r="C6782">
            <v>0</v>
          </cell>
          <cell r="D6782">
            <v>0</v>
          </cell>
        </row>
        <row r="6783">
          <cell r="A6783">
            <v>0</v>
          </cell>
          <cell r="B6783">
            <v>0</v>
          </cell>
          <cell r="C6783">
            <v>0</v>
          </cell>
          <cell r="D6783">
            <v>0</v>
          </cell>
        </row>
        <row r="6784">
          <cell r="A6784">
            <v>0</v>
          </cell>
          <cell r="B6784">
            <v>0</v>
          </cell>
          <cell r="C6784">
            <v>0</v>
          </cell>
          <cell r="D6784">
            <v>0</v>
          </cell>
        </row>
        <row r="6785">
          <cell r="A6785">
            <v>0</v>
          </cell>
          <cell r="B6785">
            <v>0</v>
          </cell>
          <cell r="C6785">
            <v>0</v>
          </cell>
          <cell r="D6785">
            <v>0</v>
          </cell>
        </row>
        <row r="6786">
          <cell r="A6786">
            <v>0</v>
          </cell>
          <cell r="B6786">
            <v>0</v>
          </cell>
          <cell r="C6786">
            <v>0</v>
          </cell>
          <cell r="D6786">
            <v>0</v>
          </cell>
        </row>
        <row r="6787">
          <cell r="A6787">
            <v>0</v>
          </cell>
          <cell r="B6787">
            <v>0</v>
          </cell>
          <cell r="C6787">
            <v>0</v>
          </cell>
          <cell r="D6787">
            <v>0</v>
          </cell>
        </row>
        <row r="6788">
          <cell r="A6788">
            <v>0</v>
          </cell>
          <cell r="B6788">
            <v>0</v>
          </cell>
          <cell r="C6788">
            <v>0</v>
          </cell>
          <cell r="D6788">
            <v>0</v>
          </cell>
        </row>
        <row r="6789">
          <cell r="A6789">
            <v>0</v>
          </cell>
          <cell r="B6789">
            <v>0</v>
          </cell>
          <cell r="C6789">
            <v>0</v>
          </cell>
          <cell r="D6789">
            <v>0</v>
          </cell>
        </row>
        <row r="6790">
          <cell r="A6790">
            <v>0</v>
          </cell>
          <cell r="B6790">
            <v>0</v>
          </cell>
          <cell r="C6790">
            <v>0</v>
          </cell>
          <cell r="D6790">
            <v>0</v>
          </cell>
        </row>
        <row r="6791">
          <cell r="A6791">
            <v>0</v>
          </cell>
          <cell r="B6791">
            <v>0</v>
          </cell>
          <cell r="C6791">
            <v>0</v>
          </cell>
          <cell r="D6791">
            <v>0</v>
          </cell>
        </row>
        <row r="6792">
          <cell r="A6792">
            <v>0</v>
          </cell>
          <cell r="B6792">
            <v>0</v>
          </cell>
          <cell r="C6792">
            <v>0</v>
          </cell>
          <cell r="D6792">
            <v>0</v>
          </cell>
        </row>
        <row r="6793">
          <cell r="A6793">
            <v>0</v>
          </cell>
          <cell r="B6793">
            <v>0</v>
          </cell>
          <cell r="C6793">
            <v>0</v>
          </cell>
          <cell r="D6793">
            <v>0</v>
          </cell>
        </row>
        <row r="6794">
          <cell r="A6794">
            <v>0</v>
          </cell>
          <cell r="B6794">
            <v>0</v>
          </cell>
          <cell r="C6794">
            <v>0</v>
          </cell>
          <cell r="D6794">
            <v>0</v>
          </cell>
        </row>
        <row r="6795">
          <cell r="A6795">
            <v>0</v>
          </cell>
          <cell r="B6795">
            <v>0</v>
          </cell>
          <cell r="C6795">
            <v>0</v>
          </cell>
          <cell r="D6795">
            <v>0</v>
          </cell>
        </row>
        <row r="6796">
          <cell r="A6796">
            <v>0</v>
          </cell>
          <cell r="B6796">
            <v>0</v>
          </cell>
          <cell r="C6796">
            <v>0</v>
          </cell>
          <cell r="D6796">
            <v>0</v>
          </cell>
        </row>
        <row r="6797">
          <cell r="A6797">
            <v>0</v>
          </cell>
          <cell r="B6797">
            <v>0</v>
          </cell>
          <cell r="C6797">
            <v>0</v>
          </cell>
          <cell r="D6797">
            <v>0</v>
          </cell>
        </row>
        <row r="6798">
          <cell r="A6798">
            <v>0</v>
          </cell>
          <cell r="B6798">
            <v>0</v>
          </cell>
          <cell r="C6798">
            <v>0</v>
          </cell>
          <cell r="D6798">
            <v>0</v>
          </cell>
        </row>
        <row r="6799">
          <cell r="A6799">
            <v>0</v>
          </cell>
          <cell r="B6799">
            <v>0</v>
          </cell>
          <cell r="C6799">
            <v>0</v>
          </cell>
          <cell r="D6799">
            <v>0</v>
          </cell>
        </row>
        <row r="6800">
          <cell r="A6800">
            <v>0</v>
          </cell>
          <cell r="B6800">
            <v>0</v>
          </cell>
          <cell r="C6800">
            <v>0</v>
          </cell>
          <cell r="D6800">
            <v>0</v>
          </cell>
        </row>
        <row r="6801">
          <cell r="A6801">
            <v>0</v>
          </cell>
          <cell r="B6801">
            <v>0</v>
          </cell>
          <cell r="C6801">
            <v>0</v>
          </cell>
          <cell r="D6801">
            <v>0</v>
          </cell>
        </row>
        <row r="6802">
          <cell r="A6802">
            <v>0</v>
          </cell>
          <cell r="B6802">
            <v>0</v>
          </cell>
          <cell r="C6802">
            <v>0</v>
          </cell>
          <cell r="D6802">
            <v>0</v>
          </cell>
        </row>
        <row r="6803">
          <cell r="A6803">
            <v>0</v>
          </cell>
          <cell r="B6803">
            <v>0</v>
          </cell>
          <cell r="C6803">
            <v>0</v>
          </cell>
          <cell r="D6803">
            <v>0</v>
          </cell>
        </row>
        <row r="6804">
          <cell r="A6804">
            <v>0</v>
          </cell>
          <cell r="B6804">
            <v>0</v>
          </cell>
          <cell r="C6804">
            <v>0</v>
          </cell>
          <cell r="D6804">
            <v>0</v>
          </cell>
        </row>
        <row r="6805">
          <cell r="A6805">
            <v>0</v>
          </cell>
          <cell r="B6805">
            <v>0</v>
          </cell>
          <cell r="C6805">
            <v>0</v>
          </cell>
          <cell r="D6805">
            <v>0</v>
          </cell>
        </row>
        <row r="6806">
          <cell r="A6806">
            <v>0</v>
          </cell>
          <cell r="B6806">
            <v>0</v>
          </cell>
          <cell r="C6806">
            <v>0</v>
          </cell>
          <cell r="D6806">
            <v>0</v>
          </cell>
        </row>
        <row r="6807">
          <cell r="A6807">
            <v>0</v>
          </cell>
          <cell r="B6807">
            <v>0</v>
          </cell>
          <cell r="C6807">
            <v>0</v>
          </cell>
          <cell r="D6807">
            <v>0</v>
          </cell>
        </row>
        <row r="6808">
          <cell r="A6808">
            <v>0</v>
          </cell>
          <cell r="B6808">
            <v>0</v>
          </cell>
          <cell r="C6808">
            <v>0</v>
          </cell>
          <cell r="D6808">
            <v>0</v>
          </cell>
        </row>
        <row r="6809">
          <cell r="A6809">
            <v>0</v>
          </cell>
          <cell r="B6809">
            <v>0</v>
          </cell>
          <cell r="C6809">
            <v>0</v>
          </cell>
          <cell r="D6809">
            <v>0</v>
          </cell>
        </row>
        <row r="6810">
          <cell r="A6810">
            <v>0</v>
          </cell>
          <cell r="B6810">
            <v>0</v>
          </cell>
          <cell r="C6810">
            <v>0</v>
          </cell>
          <cell r="D6810">
            <v>0</v>
          </cell>
        </row>
        <row r="6811">
          <cell r="A6811">
            <v>0</v>
          </cell>
          <cell r="B6811">
            <v>0</v>
          </cell>
          <cell r="C6811">
            <v>0</v>
          </cell>
          <cell r="D6811">
            <v>0</v>
          </cell>
        </row>
        <row r="6812">
          <cell r="A6812">
            <v>0</v>
          </cell>
          <cell r="B6812">
            <v>0</v>
          </cell>
          <cell r="C6812">
            <v>0</v>
          </cell>
          <cell r="D6812">
            <v>0</v>
          </cell>
        </row>
        <row r="6813">
          <cell r="A6813">
            <v>0</v>
          </cell>
          <cell r="B6813">
            <v>0</v>
          </cell>
          <cell r="C6813">
            <v>0</v>
          </cell>
          <cell r="D6813">
            <v>0</v>
          </cell>
        </row>
        <row r="6814">
          <cell r="A6814">
            <v>0</v>
          </cell>
          <cell r="B6814">
            <v>0</v>
          </cell>
          <cell r="C6814">
            <v>0</v>
          </cell>
          <cell r="D6814">
            <v>0</v>
          </cell>
        </row>
        <row r="6815">
          <cell r="A6815">
            <v>0</v>
          </cell>
          <cell r="B6815">
            <v>0</v>
          </cell>
          <cell r="C6815">
            <v>0</v>
          </cell>
          <cell r="D6815">
            <v>0</v>
          </cell>
        </row>
        <row r="6816">
          <cell r="A6816">
            <v>0</v>
          </cell>
          <cell r="B6816">
            <v>0</v>
          </cell>
          <cell r="C6816">
            <v>0</v>
          </cell>
          <cell r="D6816">
            <v>0</v>
          </cell>
        </row>
        <row r="6817">
          <cell r="A6817">
            <v>0</v>
          </cell>
          <cell r="B6817">
            <v>0</v>
          </cell>
          <cell r="C6817">
            <v>0</v>
          </cell>
          <cell r="D6817">
            <v>0</v>
          </cell>
        </row>
        <row r="6818">
          <cell r="A6818">
            <v>0</v>
          </cell>
          <cell r="B6818">
            <v>0</v>
          </cell>
          <cell r="C6818">
            <v>0</v>
          </cell>
          <cell r="D6818">
            <v>0</v>
          </cell>
        </row>
        <row r="6819">
          <cell r="A6819">
            <v>0</v>
          </cell>
          <cell r="B6819">
            <v>0</v>
          </cell>
          <cell r="C6819">
            <v>0</v>
          </cell>
          <cell r="D6819">
            <v>0</v>
          </cell>
        </row>
        <row r="6820">
          <cell r="A6820">
            <v>0</v>
          </cell>
          <cell r="B6820">
            <v>0</v>
          </cell>
          <cell r="C6820">
            <v>0</v>
          </cell>
          <cell r="D6820">
            <v>0</v>
          </cell>
        </row>
        <row r="6821">
          <cell r="A6821">
            <v>0</v>
          </cell>
          <cell r="B6821">
            <v>0</v>
          </cell>
          <cell r="C6821">
            <v>0</v>
          </cell>
          <cell r="D6821">
            <v>0</v>
          </cell>
        </row>
        <row r="6822">
          <cell r="A6822">
            <v>0</v>
          </cell>
          <cell r="B6822">
            <v>0</v>
          </cell>
          <cell r="C6822">
            <v>0</v>
          </cell>
          <cell r="D6822">
            <v>0</v>
          </cell>
        </row>
        <row r="6823">
          <cell r="A6823">
            <v>0</v>
          </cell>
          <cell r="B6823">
            <v>0</v>
          </cell>
          <cell r="C6823">
            <v>0</v>
          </cell>
          <cell r="D6823">
            <v>0</v>
          </cell>
        </row>
        <row r="6824">
          <cell r="A6824">
            <v>0</v>
          </cell>
          <cell r="B6824">
            <v>0</v>
          </cell>
          <cell r="C6824">
            <v>0</v>
          </cell>
          <cell r="D6824">
            <v>0</v>
          </cell>
        </row>
        <row r="6825">
          <cell r="A6825">
            <v>0</v>
          </cell>
          <cell r="B6825">
            <v>0</v>
          </cell>
          <cell r="C6825">
            <v>0</v>
          </cell>
          <cell r="D6825">
            <v>0</v>
          </cell>
        </row>
        <row r="6826">
          <cell r="A6826">
            <v>0</v>
          </cell>
          <cell r="B6826">
            <v>0</v>
          </cell>
          <cell r="C6826">
            <v>0</v>
          </cell>
          <cell r="D6826">
            <v>0</v>
          </cell>
        </row>
        <row r="6827">
          <cell r="A6827">
            <v>0</v>
          </cell>
          <cell r="B6827">
            <v>0</v>
          </cell>
          <cell r="C6827">
            <v>0</v>
          </cell>
          <cell r="D6827">
            <v>0</v>
          </cell>
        </row>
        <row r="6828">
          <cell r="A6828">
            <v>0</v>
          </cell>
          <cell r="B6828">
            <v>0</v>
          </cell>
          <cell r="C6828">
            <v>0</v>
          </cell>
          <cell r="D6828">
            <v>0</v>
          </cell>
        </row>
        <row r="6829">
          <cell r="A6829">
            <v>0</v>
          </cell>
          <cell r="B6829">
            <v>0</v>
          </cell>
          <cell r="C6829">
            <v>0</v>
          </cell>
          <cell r="D6829">
            <v>0</v>
          </cell>
        </row>
        <row r="6830">
          <cell r="A6830">
            <v>0</v>
          </cell>
          <cell r="B6830">
            <v>0</v>
          </cell>
          <cell r="C6830">
            <v>0</v>
          </cell>
          <cell r="D6830">
            <v>0</v>
          </cell>
        </row>
        <row r="6831">
          <cell r="A6831">
            <v>0</v>
          </cell>
          <cell r="B6831">
            <v>0</v>
          </cell>
          <cell r="C6831">
            <v>0</v>
          </cell>
          <cell r="D6831">
            <v>0</v>
          </cell>
        </row>
        <row r="6832">
          <cell r="A6832">
            <v>0</v>
          </cell>
          <cell r="B6832">
            <v>0</v>
          </cell>
          <cell r="C6832">
            <v>0</v>
          </cell>
          <cell r="D6832">
            <v>0</v>
          </cell>
        </row>
        <row r="6833">
          <cell r="A6833">
            <v>0</v>
          </cell>
          <cell r="B6833">
            <v>0</v>
          </cell>
          <cell r="C6833">
            <v>0</v>
          </cell>
          <cell r="D6833">
            <v>0</v>
          </cell>
        </row>
        <row r="6834">
          <cell r="A6834">
            <v>0</v>
          </cell>
          <cell r="B6834">
            <v>0</v>
          </cell>
          <cell r="C6834">
            <v>0</v>
          </cell>
          <cell r="D6834">
            <v>0</v>
          </cell>
        </row>
        <row r="6835">
          <cell r="A6835">
            <v>0</v>
          </cell>
          <cell r="B6835">
            <v>0</v>
          </cell>
          <cell r="C6835">
            <v>0</v>
          </cell>
          <cell r="D6835">
            <v>0</v>
          </cell>
        </row>
        <row r="6836">
          <cell r="A6836">
            <v>0</v>
          </cell>
          <cell r="B6836">
            <v>0</v>
          </cell>
          <cell r="C6836">
            <v>0</v>
          </cell>
          <cell r="D6836">
            <v>0</v>
          </cell>
        </row>
        <row r="6837">
          <cell r="A6837">
            <v>0</v>
          </cell>
          <cell r="B6837">
            <v>0</v>
          </cell>
          <cell r="C6837">
            <v>0</v>
          </cell>
          <cell r="D6837">
            <v>0</v>
          </cell>
        </row>
        <row r="6838">
          <cell r="A6838">
            <v>0</v>
          </cell>
          <cell r="B6838">
            <v>0</v>
          </cell>
          <cell r="C6838">
            <v>0</v>
          </cell>
          <cell r="D6838">
            <v>0</v>
          </cell>
        </row>
        <row r="6839">
          <cell r="A6839">
            <v>0</v>
          </cell>
          <cell r="B6839">
            <v>0</v>
          </cell>
          <cell r="C6839">
            <v>0</v>
          </cell>
          <cell r="D6839">
            <v>0</v>
          </cell>
        </row>
        <row r="6840">
          <cell r="A6840">
            <v>0</v>
          </cell>
          <cell r="B6840">
            <v>0</v>
          </cell>
          <cell r="C6840">
            <v>0</v>
          </cell>
          <cell r="D6840">
            <v>0</v>
          </cell>
        </row>
        <row r="6841">
          <cell r="A6841">
            <v>0</v>
          </cell>
          <cell r="B6841">
            <v>0</v>
          </cell>
          <cell r="C6841">
            <v>0</v>
          </cell>
          <cell r="D6841">
            <v>0</v>
          </cell>
        </row>
        <row r="6842">
          <cell r="A6842">
            <v>0</v>
          </cell>
          <cell r="B6842">
            <v>0</v>
          </cell>
          <cell r="C6842">
            <v>0</v>
          </cell>
          <cell r="D6842">
            <v>0</v>
          </cell>
        </row>
        <row r="6843">
          <cell r="A6843">
            <v>0</v>
          </cell>
          <cell r="B6843">
            <v>0</v>
          </cell>
          <cell r="C6843">
            <v>0</v>
          </cell>
          <cell r="D6843">
            <v>0</v>
          </cell>
        </row>
        <row r="6844">
          <cell r="A6844">
            <v>0</v>
          </cell>
          <cell r="B6844">
            <v>0</v>
          </cell>
          <cell r="C6844">
            <v>0</v>
          </cell>
          <cell r="D6844">
            <v>0</v>
          </cell>
        </row>
        <row r="6845">
          <cell r="A6845">
            <v>0</v>
          </cell>
          <cell r="B6845">
            <v>0</v>
          </cell>
          <cell r="C6845">
            <v>0</v>
          </cell>
          <cell r="D6845">
            <v>0</v>
          </cell>
        </row>
        <row r="6846">
          <cell r="A6846">
            <v>0</v>
          </cell>
          <cell r="B6846">
            <v>0</v>
          </cell>
          <cell r="C6846">
            <v>0</v>
          </cell>
          <cell r="D6846">
            <v>0</v>
          </cell>
        </row>
        <row r="6847">
          <cell r="A6847">
            <v>0</v>
          </cell>
          <cell r="B6847">
            <v>0</v>
          </cell>
          <cell r="C6847">
            <v>0</v>
          </cell>
          <cell r="D6847">
            <v>0</v>
          </cell>
        </row>
        <row r="6848">
          <cell r="A6848">
            <v>0</v>
          </cell>
          <cell r="B6848">
            <v>0</v>
          </cell>
          <cell r="C6848">
            <v>0</v>
          </cell>
          <cell r="D6848">
            <v>0</v>
          </cell>
        </row>
        <row r="6849">
          <cell r="A6849">
            <v>0</v>
          </cell>
          <cell r="B6849">
            <v>0</v>
          </cell>
          <cell r="C6849">
            <v>0</v>
          </cell>
          <cell r="D6849">
            <v>0</v>
          </cell>
        </row>
        <row r="6850">
          <cell r="A6850">
            <v>0</v>
          </cell>
          <cell r="B6850">
            <v>0</v>
          </cell>
          <cell r="C6850">
            <v>0</v>
          </cell>
          <cell r="D6850">
            <v>0</v>
          </cell>
        </row>
        <row r="6851">
          <cell r="A6851">
            <v>0</v>
          </cell>
          <cell r="B6851">
            <v>0</v>
          </cell>
          <cell r="C6851">
            <v>0</v>
          </cell>
          <cell r="D6851">
            <v>0</v>
          </cell>
        </row>
        <row r="6852">
          <cell r="A6852">
            <v>0</v>
          </cell>
          <cell r="B6852">
            <v>0</v>
          </cell>
          <cell r="C6852">
            <v>0</v>
          </cell>
          <cell r="D6852">
            <v>0</v>
          </cell>
        </row>
        <row r="6853">
          <cell r="A6853">
            <v>0</v>
          </cell>
          <cell r="B6853">
            <v>0</v>
          </cell>
          <cell r="C6853">
            <v>0</v>
          </cell>
          <cell r="D6853">
            <v>0</v>
          </cell>
        </row>
        <row r="6854">
          <cell r="A6854">
            <v>0</v>
          </cell>
          <cell r="B6854">
            <v>0</v>
          </cell>
          <cell r="C6854">
            <v>0</v>
          </cell>
          <cell r="D6854">
            <v>0</v>
          </cell>
        </row>
        <row r="6855">
          <cell r="A6855">
            <v>0</v>
          </cell>
          <cell r="B6855">
            <v>0</v>
          </cell>
          <cell r="C6855">
            <v>0</v>
          </cell>
          <cell r="D6855">
            <v>0</v>
          </cell>
        </row>
        <row r="6856">
          <cell r="A6856">
            <v>0</v>
          </cell>
          <cell r="B6856">
            <v>0</v>
          </cell>
          <cell r="C6856">
            <v>0</v>
          </cell>
          <cell r="D6856">
            <v>0</v>
          </cell>
        </row>
        <row r="6857">
          <cell r="A6857">
            <v>0</v>
          </cell>
          <cell r="B6857">
            <v>0</v>
          </cell>
          <cell r="C6857">
            <v>0</v>
          </cell>
          <cell r="D6857">
            <v>0</v>
          </cell>
        </row>
        <row r="6858">
          <cell r="A6858">
            <v>0</v>
          </cell>
          <cell r="B6858">
            <v>0</v>
          </cell>
          <cell r="C6858">
            <v>0</v>
          </cell>
          <cell r="D6858">
            <v>0</v>
          </cell>
        </row>
        <row r="6859">
          <cell r="A6859">
            <v>0</v>
          </cell>
          <cell r="B6859">
            <v>0</v>
          </cell>
          <cell r="C6859">
            <v>0</v>
          </cell>
          <cell r="D6859">
            <v>0</v>
          </cell>
        </row>
        <row r="6860">
          <cell r="A6860">
            <v>0</v>
          </cell>
          <cell r="B6860">
            <v>0</v>
          </cell>
          <cell r="C6860">
            <v>0</v>
          </cell>
          <cell r="D6860">
            <v>0</v>
          </cell>
        </row>
        <row r="6861">
          <cell r="A6861">
            <v>0</v>
          </cell>
          <cell r="B6861">
            <v>0</v>
          </cell>
          <cell r="C6861">
            <v>0</v>
          </cell>
          <cell r="D6861">
            <v>0</v>
          </cell>
        </row>
        <row r="6862">
          <cell r="A6862">
            <v>0</v>
          </cell>
          <cell r="B6862">
            <v>0</v>
          </cell>
          <cell r="C6862">
            <v>0</v>
          </cell>
          <cell r="D6862">
            <v>0</v>
          </cell>
        </row>
        <row r="6863">
          <cell r="A6863">
            <v>0</v>
          </cell>
          <cell r="B6863">
            <v>0</v>
          </cell>
          <cell r="C6863">
            <v>0</v>
          </cell>
          <cell r="D6863">
            <v>0</v>
          </cell>
        </row>
        <row r="6864">
          <cell r="A6864">
            <v>0</v>
          </cell>
          <cell r="B6864">
            <v>0</v>
          </cell>
          <cell r="C6864">
            <v>0</v>
          </cell>
          <cell r="D6864">
            <v>0</v>
          </cell>
        </row>
        <row r="6865">
          <cell r="A6865">
            <v>0</v>
          </cell>
          <cell r="B6865">
            <v>0</v>
          </cell>
          <cell r="C6865">
            <v>0</v>
          </cell>
          <cell r="D6865">
            <v>0</v>
          </cell>
        </row>
        <row r="6866">
          <cell r="A6866">
            <v>0</v>
          </cell>
          <cell r="B6866">
            <v>0</v>
          </cell>
          <cell r="C6866">
            <v>0</v>
          </cell>
          <cell r="D6866">
            <v>0</v>
          </cell>
        </row>
        <row r="6867">
          <cell r="A6867">
            <v>0</v>
          </cell>
          <cell r="B6867">
            <v>0</v>
          </cell>
          <cell r="C6867">
            <v>0</v>
          </cell>
          <cell r="D6867">
            <v>0</v>
          </cell>
        </row>
        <row r="6868">
          <cell r="A6868">
            <v>0</v>
          </cell>
          <cell r="B6868">
            <v>0</v>
          </cell>
          <cell r="C6868">
            <v>0</v>
          </cell>
          <cell r="D6868">
            <v>0</v>
          </cell>
        </row>
        <row r="6869">
          <cell r="A6869">
            <v>0</v>
          </cell>
          <cell r="B6869">
            <v>0</v>
          </cell>
          <cell r="C6869">
            <v>0</v>
          </cell>
          <cell r="D6869">
            <v>0</v>
          </cell>
        </row>
        <row r="6870">
          <cell r="A6870">
            <v>0</v>
          </cell>
          <cell r="B6870">
            <v>0</v>
          </cell>
          <cell r="C6870">
            <v>0</v>
          </cell>
          <cell r="D6870">
            <v>0</v>
          </cell>
        </row>
        <row r="6871">
          <cell r="A6871">
            <v>0</v>
          </cell>
          <cell r="B6871">
            <v>0</v>
          </cell>
          <cell r="C6871">
            <v>0</v>
          </cell>
          <cell r="D6871">
            <v>0</v>
          </cell>
        </row>
        <row r="6872">
          <cell r="A6872">
            <v>0</v>
          </cell>
          <cell r="B6872">
            <v>0</v>
          </cell>
          <cell r="C6872">
            <v>0</v>
          </cell>
          <cell r="D6872">
            <v>0</v>
          </cell>
        </row>
        <row r="6873">
          <cell r="A6873">
            <v>0</v>
          </cell>
          <cell r="B6873">
            <v>0</v>
          </cell>
          <cell r="C6873">
            <v>0</v>
          </cell>
          <cell r="D6873">
            <v>0</v>
          </cell>
        </row>
        <row r="6874">
          <cell r="A6874">
            <v>0</v>
          </cell>
          <cell r="B6874">
            <v>0</v>
          </cell>
          <cell r="C6874">
            <v>0</v>
          </cell>
          <cell r="D6874">
            <v>0</v>
          </cell>
        </row>
        <row r="6875">
          <cell r="A6875">
            <v>0</v>
          </cell>
          <cell r="B6875">
            <v>0</v>
          </cell>
          <cell r="C6875">
            <v>0</v>
          </cell>
          <cell r="D6875">
            <v>0</v>
          </cell>
        </row>
        <row r="6876">
          <cell r="A6876">
            <v>0</v>
          </cell>
          <cell r="B6876">
            <v>0</v>
          </cell>
          <cell r="C6876">
            <v>0</v>
          </cell>
          <cell r="D6876">
            <v>0</v>
          </cell>
        </row>
        <row r="6877">
          <cell r="A6877">
            <v>0</v>
          </cell>
          <cell r="B6877">
            <v>0</v>
          </cell>
          <cell r="C6877">
            <v>0</v>
          </cell>
          <cell r="D6877">
            <v>0</v>
          </cell>
        </row>
        <row r="6878">
          <cell r="A6878">
            <v>0</v>
          </cell>
          <cell r="B6878">
            <v>0</v>
          </cell>
          <cell r="C6878">
            <v>0</v>
          </cell>
          <cell r="D6878">
            <v>0</v>
          </cell>
        </row>
        <row r="6879">
          <cell r="A6879">
            <v>0</v>
          </cell>
          <cell r="B6879">
            <v>0</v>
          </cell>
          <cell r="C6879">
            <v>0</v>
          </cell>
          <cell r="D6879">
            <v>0</v>
          </cell>
        </row>
        <row r="6880">
          <cell r="A6880">
            <v>0</v>
          </cell>
          <cell r="B6880">
            <v>0</v>
          </cell>
          <cell r="C6880">
            <v>0</v>
          </cell>
          <cell r="D6880">
            <v>0</v>
          </cell>
        </row>
        <row r="6881">
          <cell r="A6881">
            <v>0</v>
          </cell>
          <cell r="B6881">
            <v>0</v>
          </cell>
          <cell r="C6881">
            <v>0</v>
          </cell>
          <cell r="D6881">
            <v>0</v>
          </cell>
        </row>
        <row r="6882">
          <cell r="A6882">
            <v>0</v>
          </cell>
          <cell r="B6882">
            <v>0</v>
          </cell>
          <cell r="C6882">
            <v>0</v>
          </cell>
          <cell r="D6882">
            <v>0</v>
          </cell>
        </row>
        <row r="6883">
          <cell r="A6883">
            <v>0</v>
          </cell>
          <cell r="B6883">
            <v>0</v>
          </cell>
          <cell r="C6883">
            <v>0</v>
          </cell>
          <cell r="D6883">
            <v>0</v>
          </cell>
        </row>
        <row r="6884">
          <cell r="A6884">
            <v>0</v>
          </cell>
          <cell r="B6884">
            <v>0</v>
          </cell>
          <cell r="C6884">
            <v>0</v>
          </cell>
          <cell r="D6884">
            <v>0</v>
          </cell>
        </row>
        <row r="6885">
          <cell r="A6885">
            <v>0</v>
          </cell>
          <cell r="B6885">
            <v>0</v>
          </cell>
          <cell r="C6885">
            <v>0</v>
          </cell>
          <cell r="D6885">
            <v>0</v>
          </cell>
        </row>
        <row r="6886">
          <cell r="A6886">
            <v>0</v>
          </cell>
          <cell r="B6886">
            <v>0</v>
          </cell>
          <cell r="C6886">
            <v>0</v>
          </cell>
          <cell r="D6886">
            <v>0</v>
          </cell>
        </row>
        <row r="6887">
          <cell r="A6887">
            <v>0</v>
          </cell>
          <cell r="B6887">
            <v>0</v>
          </cell>
          <cell r="C6887">
            <v>0</v>
          </cell>
          <cell r="D6887">
            <v>0</v>
          </cell>
        </row>
        <row r="6888">
          <cell r="A6888">
            <v>0</v>
          </cell>
          <cell r="B6888">
            <v>0</v>
          </cell>
          <cell r="C6888">
            <v>0</v>
          </cell>
          <cell r="D6888">
            <v>0</v>
          </cell>
        </row>
        <row r="6889">
          <cell r="A6889">
            <v>0</v>
          </cell>
          <cell r="B6889">
            <v>0</v>
          </cell>
          <cell r="C6889">
            <v>0</v>
          </cell>
          <cell r="D6889">
            <v>0</v>
          </cell>
        </row>
        <row r="6890">
          <cell r="A6890">
            <v>0</v>
          </cell>
          <cell r="B6890">
            <v>0</v>
          </cell>
          <cell r="C6890">
            <v>0</v>
          </cell>
          <cell r="D6890">
            <v>0</v>
          </cell>
        </row>
        <row r="6891">
          <cell r="A6891">
            <v>0</v>
          </cell>
          <cell r="B6891">
            <v>0</v>
          </cell>
          <cell r="C6891">
            <v>0</v>
          </cell>
          <cell r="D6891">
            <v>0</v>
          </cell>
        </row>
        <row r="6892">
          <cell r="A6892">
            <v>0</v>
          </cell>
          <cell r="B6892">
            <v>0</v>
          </cell>
          <cell r="C6892">
            <v>0</v>
          </cell>
          <cell r="D6892">
            <v>0</v>
          </cell>
        </row>
        <row r="6893">
          <cell r="A6893">
            <v>0</v>
          </cell>
          <cell r="B6893">
            <v>0</v>
          </cell>
          <cell r="C6893">
            <v>0</v>
          </cell>
          <cell r="D6893">
            <v>0</v>
          </cell>
        </row>
        <row r="6894">
          <cell r="A6894">
            <v>0</v>
          </cell>
          <cell r="B6894">
            <v>0</v>
          </cell>
          <cell r="C6894">
            <v>0</v>
          </cell>
          <cell r="D6894">
            <v>0</v>
          </cell>
        </row>
        <row r="6895">
          <cell r="A6895">
            <v>0</v>
          </cell>
          <cell r="B6895">
            <v>0</v>
          </cell>
          <cell r="C6895">
            <v>0</v>
          </cell>
          <cell r="D6895">
            <v>0</v>
          </cell>
        </row>
        <row r="6896">
          <cell r="A6896">
            <v>0</v>
          </cell>
          <cell r="B6896">
            <v>0</v>
          </cell>
          <cell r="C6896">
            <v>0</v>
          </cell>
          <cell r="D6896">
            <v>0</v>
          </cell>
        </row>
        <row r="6897">
          <cell r="A6897">
            <v>0</v>
          </cell>
          <cell r="B6897">
            <v>0</v>
          </cell>
          <cell r="C6897">
            <v>0</v>
          </cell>
          <cell r="D6897">
            <v>0</v>
          </cell>
        </row>
        <row r="6898">
          <cell r="A6898">
            <v>0</v>
          </cell>
          <cell r="B6898">
            <v>0</v>
          </cell>
          <cell r="C6898">
            <v>0</v>
          </cell>
          <cell r="D6898">
            <v>0</v>
          </cell>
        </row>
        <row r="6899">
          <cell r="A6899">
            <v>0</v>
          </cell>
          <cell r="B6899">
            <v>0</v>
          </cell>
          <cell r="C6899">
            <v>0</v>
          </cell>
          <cell r="D6899">
            <v>0</v>
          </cell>
        </row>
        <row r="6900">
          <cell r="A6900">
            <v>0</v>
          </cell>
          <cell r="B6900">
            <v>0</v>
          </cell>
          <cell r="C6900">
            <v>0</v>
          </cell>
          <cell r="D6900">
            <v>0</v>
          </cell>
        </row>
        <row r="6901">
          <cell r="A6901">
            <v>0</v>
          </cell>
          <cell r="B6901">
            <v>0</v>
          </cell>
          <cell r="C6901">
            <v>0</v>
          </cell>
          <cell r="D6901">
            <v>0</v>
          </cell>
        </row>
        <row r="6902">
          <cell r="A6902">
            <v>0</v>
          </cell>
          <cell r="B6902">
            <v>0</v>
          </cell>
          <cell r="C6902">
            <v>0</v>
          </cell>
          <cell r="D6902">
            <v>0</v>
          </cell>
        </row>
        <row r="6903">
          <cell r="A6903">
            <v>0</v>
          </cell>
          <cell r="B6903">
            <v>0</v>
          </cell>
          <cell r="C6903">
            <v>0</v>
          </cell>
          <cell r="D6903">
            <v>0</v>
          </cell>
        </row>
        <row r="6904">
          <cell r="A6904">
            <v>0</v>
          </cell>
          <cell r="B6904">
            <v>0</v>
          </cell>
          <cell r="C6904">
            <v>0</v>
          </cell>
          <cell r="D6904">
            <v>0</v>
          </cell>
        </row>
        <row r="6905">
          <cell r="A6905">
            <v>0</v>
          </cell>
          <cell r="B6905">
            <v>0</v>
          </cell>
          <cell r="C6905">
            <v>0</v>
          </cell>
          <cell r="D6905">
            <v>0</v>
          </cell>
        </row>
        <row r="6906">
          <cell r="A6906">
            <v>0</v>
          </cell>
          <cell r="B6906">
            <v>0</v>
          </cell>
          <cell r="C6906">
            <v>0</v>
          </cell>
          <cell r="D6906">
            <v>0</v>
          </cell>
        </row>
        <row r="6907">
          <cell r="A6907">
            <v>0</v>
          </cell>
          <cell r="B6907">
            <v>0</v>
          </cell>
          <cell r="C6907">
            <v>0</v>
          </cell>
          <cell r="D6907">
            <v>0</v>
          </cell>
        </row>
        <row r="6908">
          <cell r="A6908">
            <v>0</v>
          </cell>
          <cell r="B6908">
            <v>0</v>
          </cell>
          <cell r="C6908">
            <v>0</v>
          </cell>
          <cell r="D6908">
            <v>0</v>
          </cell>
        </row>
        <row r="6909">
          <cell r="A6909">
            <v>0</v>
          </cell>
          <cell r="B6909">
            <v>0</v>
          </cell>
          <cell r="C6909">
            <v>0</v>
          </cell>
          <cell r="D6909">
            <v>0</v>
          </cell>
        </row>
        <row r="6910">
          <cell r="A6910">
            <v>0</v>
          </cell>
          <cell r="B6910">
            <v>0</v>
          </cell>
          <cell r="C6910">
            <v>0</v>
          </cell>
          <cell r="D6910">
            <v>0</v>
          </cell>
        </row>
        <row r="6911">
          <cell r="A6911">
            <v>0</v>
          </cell>
          <cell r="B6911">
            <v>0</v>
          </cell>
          <cell r="C6911">
            <v>0</v>
          </cell>
          <cell r="D6911">
            <v>0</v>
          </cell>
        </row>
        <row r="6912">
          <cell r="A6912">
            <v>0</v>
          </cell>
          <cell r="B6912">
            <v>0</v>
          </cell>
          <cell r="C6912">
            <v>0</v>
          </cell>
          <cell r="D6912">
            <v>0</v>
          </cell>
        </row>
        <row r="6913">
          <cell r="A6913">
            <v>0</v>
          </cell>
          <cell r="B6913">
            <v>0</v>
          </cell>
          <cell r="C6913">
            <v>0</v>
          </cell>
          <cell r="D6913">
            <v>0</v>
          </cell>
        </row>
        <row r="6914">
          <cell r="A6914">
            <v>0</v>
          </cell>
          <cell r="B6914">
            <v>0</v>
          </cell>
          <cell r="C6914">
            <v>0</v>
          </cell>
          <cell r="D6914">
            <v>0</v>
          </cell>
        </row>
        <row r="6915">
          <cell r="A6915">
            <v>0</v>
          </cell>
          <cell r="B6915">
            <v>0</v>
          </cell>
          <cell r="C6915">
            <v>0</v>
          </cell>
          <cell r="D6915">
            <v>0</v>
          </cell>
        </row>
        <row r="6916">
          <cell r="A6916">
            <v>0</v>
          </cell>
          <cell r="B6916">
            <v>0</v>
          </cell>
          <cell r="C6916">
            <v>0</v>
          </cell>
          <cell r="D6916">
            <v>0</v>
          </cell>
        </row>
        <row r="6917">
          <cell r="A6917">
            <v>0</v>
          </cell>
          <cell r="B6917">
            <v>0</v>
          </cell>
          <cell r="C6917">
            <v>0</v>
          </cell>
          <cell r="D6917">
            <v>0</v>
          </cell>
        </row>
        <row r="6918">
          <cell r="A6918">
            <v>0</v>
          </cell>
          <cell r="B6918">
            <v>0</v>
          </cell>
          <cell r="C6918">
            <v>0</v>
          </cell>
          <cell r="D6918">
            <v>0</v>
          </cell>
        </row>
        <row r="6919">
          <cell r="A6919">
            <v>0</v>
          </cell>
          <cell r="B6919">
            <v>0</v>
          </cell>
          <cell r="C6919">
            <v>0</v>
          </cell>
          <cell r="D6919">
            <v>0</v>
          </cell>
        </row>
        <row r="6920">
          <cell r="A6920">
            <v>0</v>
          </cell>
          <cell r="B6920">
            <v>0</v>
          </cell>
          <cell r="C6920">
            <v>0</v>
          </cell>
          <cell r="D6920">
            <v>0</v>
          </cell>
        </row>
        <row r="6921">
          <cell r="A6921">
            <v>0</v>
          </cell>
          <cell r="B6921">
            <v>0</v>
          </cell>
          <cell r="C6921">
            <v>0</v>
          </cell>
          <cell r="D6921">
            <v>0</v>
          </cell>
        </row>
        <row r="6922">
          <cell r="A6922">
            <v>0</v>
          </cell>
          <cell r="B6922">
            <v>0</v>
          </cell>
          <cell r="C6922">
            <v>0</v>
          </cell>
          <cell r="D6922">
            <v>0</v>
          </cell>
        </row>
        <row r="6923">
          <cell r="A6923">
            <v>0</v>
          </cell>
          <cell r="B6923">
            <v>0</v>
          </cell>
          <cell r="C6923">
            <v>0</v>
          </cell>
          <cell r="D6923">
            <v>0</v>
          </cell>
        </row>
        <row r="6924">
          <cell r="A6924">
            <v>0</v>
          </cell>
          <cell r="B6924">
            <v>0</v>
          </cell>
          <cell r="C6924">
            <v>0</v>
          </cell>
          <cell r="D6924">
            <v>0</v>
          </cell>
        </row>
        <row r="6925">
          <cell r="A6925">
            <v>0</v>
          </cell>
          <cell r="B6925">
            <v>0</v>
          </cell>
          <cell r="C6925">
            <v>0</v>
          </cell>
          <cell r="D6925">
            <v>0</v>
          </cell>
        </row>
        <row r="6926">
          <cell r="A6926">
            <v>0</v>
          </cell>
          <cell r="B6926">
            <v>0</v>
          </cell>
          <cell r="C6926">
            <v>0</v>
          </cell>
          <cell r="D6926">
            <v>0</v>
          </cell>
        </row>
        <row r="6927">
          <cell r="A6927">
            <v>0</v>
          </cell>
          <cell r="B6927">
            <v>0</v>
          </cell>
          <cell r="C6927">
            <v>0</v>
          </cell>
          <cell r="D6927">
            <v>0</v>
          </cell>
        </row>
        <row r="6928">
          <cell r="A6928">
            <v>0</v>
          </cell>
          <cell r="B6928">
            <v>0</v>
          </cell>
          <cell r="C6928">
            <v>0</v>
          </cell>
          <cell r="D6928">
            <v>0</v>
          </cell>
        </row>
        <row r="6929">
          <cell r="A6929">
            <v>0</v>
          </cell>
          <cell r="B6929">
            <v>0</v>
          </cell>
          <cell r="C6929">
            <v>0</v>
          </cell>
          <cell r="D6929">
            <v>0</v>
          </cell>
        </row>
        <row r="6930">
          <cell r="A6930">
            <v>0</v>
          </cell>
          <cell r="B6930">
            <v>0</v>
          </cell>
          <cell r="C6930">
            <v>0</v>
          </cell>
          <cell r="D6930">
            <v>0</v>
          </cell>
        </row>
        <row r="6931">
          <cell r="A6931">
            <v>0</v>
          </cell>
          <cell r="B6931">
            <v>0</v>
          </cell>
          <cell r="C6931">
            <v>0</v>
          </cell>
          <cell r="D6931">
            <v>0</v>
          </cell>
        </row>
        <row r="6932">
          <cell r="A6932">
            <v>0</v>
          </cell>
          <cell r="B6932">
            <v>0</v>
          </cell>
          <cell r="C6932">
            <v>0</v>
          </cell>
          <cell r="D6932">
            <v>0</v>
          </cell>
        </row>
        <row r="6933">
          <cell r="A6933">
            <v>0</v>
          </cell>
          <cell r="B6933">
            <v>0</v>
          </cell>
          <cell r="C6933">
            <v>0</v>
          </cell>
          <cell r="D6933">
            <v>0</v>
          </cell>
        </row>
        <row r="6934">
          <cell r="A6934">
            <v>0</v>
          </cell>
          <cell r="B6934">
            <v>0</v>
          </cell>
          <cell r="C6934">
            <v>0</v>
          </cell>
          <cell r="D6934">
            <v>0</v>
          </cell>
        </row>
        <row r="6935">
          <cell r="A6935">
            <v>0</v>
          </cell>
          <cell r="B6935">
            <v>0</v>
          </cell>
          <cell r="C6935">
            <v>0</v>
          </cell>
          <cell r="D6935">
            <v>0</v>
          </cell>
        </row>
        <row r="6936">
          <cell r="A6936">
            <v>0</v>
          </cell>
          <cell r="B6936">
            <v>0</v>
          </cell>
          <cell r="C6936">
            <v>0</v>
          </cell>
          <cell r="D6936">
            <v>0</v>
          </cell>
        </row>
        <row r="6937">
          <cell r="A6937">
            <v>0</v>
          </cell>
          <cell r="B6937">
            <v>0</v>
          </cell>
          <cell r="C6937">
            <v>0</v>
          </cell>
          <cell r="D6937">
            <v>0</v>
          </cell>
        </row>
        <row r="6938">
          <cell r="A6938">
            <v>0</v>
          </cell>
          <cell r="B6938">
            <v>0</v>
          </cell>
          <cell r="C6938">
            <v>0</v>
          </cell>
          <cell r="D6938">
            <v>0</v>
          </cell>
        </row>
        <row r="6939">
          <cell r="A6939">
            <v>0</v>
          </cell>
          <cell r="B6939">
            <v>0</v>
          </cell>
          <cell r="C6939">
            <v>0</v>
          </cell>
          <cell r="D6939">
            <v>0</v>
          </cell>
        </row>
        <row r="6940">
          <cell r="A6940">
            <v>0</v>
          </cell>
          <cell r="B6940">
            <v>0</v>
          </cell>
          <cell r="C6940">
            <v>0</v>
          </cell>
          <cell r="D6940">
            <v>0</v>
          </cell>
        </row>
        <row r="6941">
          <cell r="A6941">
            <v>0</v>
          </cell>
          <cell r="B6941">
            <v>0</v>
          </cell>
          <cell r="C6941">
            <v>0</v>
          </cell>
          <cell r="D6941">
            <v>0</v>
          </cell>
        </row>
        <row r="6942">
          <cell r="A6942">
            <v>0</v>
          </cell>
          <cell r="B6942">
            <v>0</v>
          </cell>
          <cell r="C6942">
            <v>0</v>
          </cell>
          <cell r="D6942">
            <v>0</v>
          </cell>
        </row>
        <row r="6943">
          <cell r="A6943">
            <v>0</v>
          </cell>
          <cell r="B6943">
            <v>0</v>
          </cell>
          <cell r="C6943">
            <v>0</v>
          </cell>
          <cell r="D6943">
            <v>0</v>
          </cell>
        </row>
        <row r="6944">
          <cell r="A6944">
            <v>0</v>
          </cell>
          <cell r="B6944">
            <v>0</v>
          </cell>
          <cell r="C6944">
            <v>0</v>
          </cell>
          <cell r="D6944">
            <v>0</v>
          </cell>
        </row>
        <row r="6945">
          <cell r="A6945">
            <v>0</v>
          </cell>
          <cell r="B6945">
            <v>0</v>
          </cell>
          <cell r="C6945">
            <v>0</v>
          </cell>
          <cell r="D6945">
            <v>0</v>
          </cell>
        </row>
        <row r="6946">
          <cell r="A6946">
            <v>0</v>
          </cell>
          <cell r="B6946">
            <v>0</v>
          </cell>
          <cell r="C6946">
            <v>0</v>
          </cell>
          <cell r="D6946">
            <v>0</v>
          </cell>
        </row>
        <row r="6947">
          <cell r="A6947">
            <v>0</v>
          </cell>
          <cell r="B6947">
            <v>0</v>
          </cell>
          <cell r="C6947">
            <v>0</v>
          </cell>
          <cell r="D6947">
            <v>0</v>
          </cell>
        </row>
        <row r="6948">
          <cell r="A6948">
            <v>0</v>
          </cell>
          <cell r="B6948">
            <v>0</v>
          </cell>
          <cell r="C6948">
            <v>0</v>
          </cell>
          <cell r="D6948">
            <v>0</v>
          </cell>
        </row>
        <row r="6949">
          <cell r="A6949">
            <v>0</v>
          </cell>
          <cell r="B6949">
            <v>0</v>
          </cell>
          <cell r="C6949">
            <v>0</v>
          </cell>
          <cell r="D6949">
            <v>0</v>
          </cell>
        </row>
        <row r="6950">
          <cell r="A6950">
            <v>0</v>
          </cell>
          <cell r="B6950">
            <v>0</v>
          </cell>
          <cell r="C6950">
            <v>0</v>
          </cell>
          <cell r="D6950">
            <v>0</v>
          </cell>
        </row>
        <row r="6951">
          <cell r="A6951">
            <v>0</v>
          </cell>
          <cell r="B6951">
            <v>0</v>
          </cell>
          <cell r="C6951">
            <v>0</v>
          </cell>
          <cell r="D6951">
            <v>0</v>
          </cell>
        </row>
        <row r="6952">
          <cell r="A6952">
            <v>0</v>
          </cell>
          <cell r="B6952">
            <v>0</v>
          </cell>
          <cell r="C6952">
            <v>0</v>
          </cell>
          <cell r="D6952">
            <v>0</v>
          </cell>
        </row>
        <row r="6953">
          <cell r="A6953">
            <v>0</v>
          </cell>
          <cell r="B6953">
            <v>0</v>
          </cell>
          <cell r="C6953">
            <v>0</v>
          </cell>
          <cell r="D6953">
            <v>0</v>
          </cell>
        </row>
        <row r="6954">
          <cell r="A6954">
            <v>0</v>
          </cell>
          <cell r="B6954">
            <v>0</v>
          </cell>
          <cell r="C6954">
            <v>0</v>
          </cell>
          <cell r="D6954">
            <v>0</v>
          </cell>
        </row>
        <row r="6955">
          <cell r="A6955">
            <v>0</v>
          </cell>
          <cell r="B6955">
            <v>0</v>
          </cell>
          <cell r="C6955">
            <v>0</v>
          </cell>
          <cell r="D6955">
            <v>0</v>
          </cell>
        </row>
        <row r="6956">
          <cell r="A6956">
            <v>0</v>
          </cell>
          <cell r="B6956">
            <v>0</v>
          </cell>
          <cell r="C6956">
            <v>0</v>
          </cell>
          <cell r="D6956">
            <v>0</v>
          </cell>
        </row>
        <row r="6957">
          <cell r="A6957">
            <v>0</v>
          </cell>
          <cell r="B6957">
            <v>0</v>
          </cell>
          <cell r="C6957">
            <v>0</v>
          </cell>
          <cell r="D6957">
            <v>0</v>
          </cell>
        </row>
        <row r="6958">
          <cell r="A6958">
            <v>0</v>
          </cell>
          <cell r="B6958">
            <v>0</v>
          </cell>
          <cell r="C6958">
            <v>0</v>
          </cell>
          <cell r="D6958">
            <v>0</v>
          </cell>
        </row>
        <row r="6959">
          <cell r="A6959">
            <v>0</v>
          </cell>
          <cell r="B6959">
            <v>0</v>
          </cell>
          <cell r="C6959">
            <v>0</v>
          </cell>
          <cell r="D6959">
            <v>0</v>
          </cell>
        </row>
        <row r="6960">
          <cell r="A6960">
            <v>0</v>
          </cell>
          <cell r="B6960">
            <v>0</v>
          </cell>
          <cell r="C6960">
            <v>0</v>
          </cell>
          <cell r="D6960">
            <v>0</v>
          </cell>
        </row>
        <row r="6961">
          <cell r="A6961">
            <v>0</v>
          </cell>
          <cell r="B6961">
            <v>0</v>
          </cell>
          <cell r="C6961">
            <v>0</v>
          </cell>
          <cell r="D6961">
            <v>0</v>
          </cell>
        </row>
        <row r="6962">
          <cell r="A6962">
            <v>0</v>
          </cell>
          <cell r="B6962">
            <v>0</v>
          </cell>
          <cell r="C6962">
            <v>0</v>
          </cell>
          <cell r="D6962">
            <v>0</v>
          </cell>
        </row>
        <row r="6963">
          <cell r="A6963">
            <v>0</v>
          </cell>
          <cell r="B6963">
            <v>0</v>
          </cell>
          <cell r="C6963">
            <v>0</v>
          </cell>
          <cell r="D6963">
            <v>0</v>
          </cell>
        </row>
        <row r="6964">
          <cell r="A6964">
            <v>0</v>
          </cell>
          <cell r="B6964">
            <v>0</v>
          </cell>
          <cell r="C6964">
            <v>0</v>
          </cell>
          <cell r="D6964">
            <v>0</v>
          </cell>
        </row>
        <row r="6965">
          <cell r="A6965">
            <v>0</v>
          </cell>
          <cell r="B6965">
            <v>0</v>
          </cell>
          <cell r="C6965">
            <v>0</v>
          </cell>
          <cell r="D6965">
            <v>0</v>
          </cell>
        </row>
        <row r="6966">
          <cell r="A6966">
            <v>0</v>
          </cell>
          <cell r="B6966">
            <v>0</v>
          </cell>
          <cell r="C6966">
            <v>0</v>
          </cell>
          <cell r="D6966">
            <v>0</v>
          </cell>
        </row>
        <row r="6967">
          <cell r="A6967">
            <v>0</v>
          </cell>
          <cell r="B6967">
            <v>0</v>
          </cell>
          <cell r="C6967">
            <v>0</v>
          </cell>
          <cell r="D6967">
            <v>0</v>
          </cell>
        </row>
        <row r="6968">
          <cell r="A6968">
            <v>0</v>
          </cell>
          <cell r="B6968">
            <v>0</v>
          </cell>
          <cell r="C6968">
            <v>0</v>
          </cell>
          <cell r="D6968">
            <v>0</v>
          </cell>
        </row>
        <row r="6969">
          <cell r="A6969">
            <v>0</v>
          </cell>
          <cell r="B6969">
            <v>0</v>
          </cell>
          <cell r="C6969">
            <v>0</v>
          </cell>
          <cell r="D6969">
            <v>0</v>
          </cell>
        </row>
        <row r="6970">
          <cell r="A6970">
            <v>0</v>
          </cell>
          <cell r="B6970">
            <v>0</v>
          </cell>
          <cell r="C6970">
            <v>0</v>
          </cell>
          <cell r="D6970">
            <v>0</v>
          </cell>
        </row>
        <row r="6971">
          <cell r="A6971">
            <v>0</v>
          </cell>
          <cell r="B6971">
            <v>0</v>
          </cell>
          <cell r="C6971">
            <v>0</v>
          </cell>
          <cell r="D6971">
            <v>0</v>
          </cell>
        </row>
        <row r="6972">
          <cell r="A6972">
            <v>0</v>
          </cell>
          <cell r="B6972">
            <v>0</v>
          </cell>
          <cell r="C6972">
            <v>0</v>
          </cell>
          <cell r="D6972">
            <v>0</v>
          </cell>
        </row>
        <row r="6973">
          <cell r="A6973">
            <v>0</v>
          </cell>
          <cell r="B6973">
            <v>0</v>
          </cell>
          <cell r="C6973">
            <v>0</v>
          </cell>
          <cell r="D6973">
            <v>0</v>
          </cell>
        </row>
        <row r="6974">
          <cell r="A6974">
            <v>0</v>
          </cell>
          <cell r="B6974">
            <v>0</v>
          </cell>
          <cell r="C6974">
            <v>0</v>
          </cell>
          <cell r="D6974">
            <v>0</v>
          </cell>
        </row>
        <row r="6975">
          <cell r="A6975">
            <v>0</v>
          </cell>
          <cell r="B6975">
            <v>0</v>
          </cell>
          <cell r="C6975">
            <v>0</v>
          </cell>
          <cell r="D6975">
            <v>0</v>
          </cell>
        </row>
        <row r="6976">
          <cell r="A6976">
            <v>0</v>
          </cell>
          <cell r="B6976">
            <v>0</v>
          </cell>
          <cell r="C6976">
            <v>0</v>
          </cell>
          <cell r="D6976">
            <v>0</v>
          </cell>
        </row>
        <row r="6977">
          <cell r="A6977">
            <v>0</v>
          </cell>
          <cell r="B6977">
            <v>0</v>
          </cell>
          <cell r="C6977">
            <v>0</v>
          </cell>
          <cell r="D6977">
            <v>0</v>
          </cell>
        </row>
        <row r="6978">
          <cell r="A6978">
            <v>0</v>
          </cell>
          <cell r="B6978">
            <v>0</v>
          </cell>
          <cell r="C6978">
            <v>0</v>
          </cell>
          <cell r="D6978">
            <v>0</v>
          </cell>
        </row>
        <row r="6979">
          <cell r="A6979">
            <v>0</v>
          </cell>
          <cell r="B6979">
            <v>0</v>
          </cell>
          <cell r="C6979">
            <v>0</v>
          </cell>
          <cell r="D6979">
            <v>0</v>
          </cell>
        </row>
        <row r="6980">
          <cell r="A6980">
            <v>0</v>
          </cell>
          <cell r="B6980">
            <v>0</v>
          </cell>
          <cell r="C6980">
            <v>0</v>
          </cell>
          <cell r="D6980">
            <v>0</v>
          </cell>
        </row>
        <row r="6981">
          <cell r="A6981">
            <v>0</v>
          </cell>
          <cell r="B6981">
            <v>0</v>
          </cell>
          <cell r="C6981">
            <v>0</v>
          </cell>
          <cell r="D6981">
            <v>0</v>
          </cell>
        </row>
        <row r="6982">
          <cell r="A6982">
            <v>0</v>
          </cell>
          <cell r="B6982">
            <v>0</v>
          </cell>
          <cell r="C6982">
            <v>0</v>
          </cell>
          <cell r="D6982">
            <v>0</v>
          </cell>
        </row>
        <row r="6983">
          <cell r="A6983">
            <v>0</v>
          </cell>
          <cell r="B6983">
            <v>0</v>
          </cell>
          <cell r="C6983">
            <v>0</v>
          </cell>
          <cell r="D6983">
            <v>0</v>
          </cell>
        </row>
        <row r="6984">
          <cell r="A6984">
            <v>0</v>
          </cell>
          <cell r="B6984">
            <v>0</v>
          </cell>
          <cell r="C6984">
            <v>0</v>
          </cell>
          <cell r="D6984">
            <v>0</v>
          </cell>
        </row>
        <row r="6985">
          <cell r="A6985">
            <v>0</v>
          </cell>
          <cell r="B6985">
            <v>0</v>
          </cell>
          <cell r="C6985">
            <v>0</v>
          </cell>
          <cell r="D6985">
            <v>0</v>
          </cell>
        </row>
        <row r="6986">
          <cell r="A6986">
            <v>0</v>
          </cell>
          <cell r="B6986">
            <v>0</v>
          </cell>
          <cell r="C6986">
            <v>0</v>
          </cell>
          <cell r="D6986">
            <v>0</v>
          </cell>
        </row>
        <row r="6987">
          <cell r="A6987">
            <v>0</v>
          </cell>
          <cell r="B6987">
            <v>0</v>
          </cell>
          <cell r="C6987">
            <v>0</v>
          </cell>
          <cell r="D6987">
            <v>0</v>
          </cell>
        </row>
        <row r="6988">
          <cell r="A6988">
            <v>0</v>
          </cell>
          <cell r="B6988">
            <v>0</v>
          </cell>
          <cell r="C6988">
            <v>0</v>
          </cell>
          <cell r="D6988">
            <v>0</v>
          </cell>
        </row>
        <row r="6989">
          <cell r="A6989">
            <v>0</v>
          </cell>
          <cell r="B6989">
            <v>0</v>
          </cell>
          <cell r="C6989">
            <v>0</v>
          </cell>
          <cell r="D6989">
            <v>0</v>
          </cell>
        </row>
        <row r="6990">
          <cell r="A6990">
            <v>0</v>
          </cell>
          <cell r="B6990">
            <v>0</v>
          </cell>
          <cell r="C6990">
            <v>0</v>
          </cell>
          <cell r="D6990">
            <v>0</v>
          </cell>
        </row>
        <row r="6991">
          <cell r="A6991">
            <v>0</v>
          </cell>
          <cell r="B6991">
            <v>0</v>
          </cell>
          <cell r="C6991">
            <v>0</v>
          </cell>
          <cell r="D6991">
            <v>0</v>
          </cell>
        </row>
        <row r="6992">
          <cell r="A6992">
            <v>0</v>
          </cell>
          <cell r="B6992">
            <v>0</v>
          </cell>
          <cell r="C6992">
            <v>0</v>
          </cell>
          <cell r="D6992">
            <v>0</v>
          </cell>
        </row>
        <row r="6993">
          <cell r="A6993">
            <v>0</v>
          </cell>
          <cell r="B6993">
            <v>0</v>
          </cell>
          <cell r="C6993">
            <v>0</v>
          </cell>
          <cell r="D6993">
            <v>0</v>
          </cell>
        </row>
        <row r="6994">
          <cell r="A6994">
            <v>0</v>
          </cell>
          <cell r="B6994">
            <v>0</v>
          </cell>
          <cell r="C6994">
            <v>0</v>
          </cell>
          <cell r="D6994">
            <v>0</v>
          </cell>
        </row>
        <row r="6995">
          <cell r="A6995">
            <v>0</v>
          </cell>
          <cell r="B6995">
            <v>0</v>
          </cell>
          <cell r="C6995">
            <v>0</v>
          </cell>
          <cell r="D6995">
            <v>0</v>
          </cell>
        </row>
        <row r="6996">
          <cell r="A6996">
            <v>0</v>
          </cell>
          <cell r="B6996">
            <v>0</v>
          </cell>
          <cell r="C6996">
            <v>0</v>
          </cell>
          <cell r="D6996">
            <v>0</v>
          </cell>
        </row>
        <row r="6997">
          <cell r="A6997">
            <v>0</v>
          </cell>
          <cell r="B6997">
            <v>0</v>
          </cell>
          <cell r="C6997">
            <v>0</v>
          </cell>
          <cell r="D6997">
            <v>0</v>
          </cell>
        </row>
        <row r="6998">
          <cell r="A6998">
            <v>0</v>
          </cell>
          <cell r="B6998">
            <v>0</v>
          </cell>
          <cell r="C6998">
            <v>0</v>
          </cell>
          <cell r="D6998">
            <v>0</v>
          </cell>
        </row>
        <row r="6999">
          <cell r="A6999">
            <v>0</v>
          </cell>
          <cell r="B6999">
            <v>0</v>
          </cell>
          <cell r="C6999">
            <v>0</v>
          </cell>
          <cell r="D6999">
            <v>0</v>
          </cell>
        </row>
        <row r="7000">
          <cell r="A7000">
            <v>0</v>
          </cell>
          <cell r="B7000">
            <v>0</v>
          </cell>
          <cell r="C7000">
            <v>0</v>
          </cell>
          <cell r="D7000">
            <v>0</v>
          </cell>
        </row>
        <row r="7001">
          <cell r="A7001">
            <v>0</v>
          </cell>
          <cell r="B7001">
            <v>0</v>
          </cell>
          <cell r="C7001">
            <v>0</v>
          </cell>
          <cell r="D7001">
            <v>0</v>
          </cell>
        </row>
        <row r="7002">
          <cell r="A7002">
            <v>0</v>
          </cell>
          <cell r="B7002">
            <v>0</v>
          </cell>
          <cell r="C7002">
            <v>0</v>
          </cell>
          <cell r="D7002">
            <v>0</v>
          </cell>
        </row>
        <row r="7003">
          <cell r="A7003">
            <v>0</v>
          </cell>
          <cell r="B7003">
            <v>0</v>
          </cell>
          <cell r="C7003">
            <v>0</v>
          </cell>
          <cell r="D7003">
            <v>0</v>
          </cell>
        </row>
        <row r="7004">
          <cell r="A7004">
            <v>0</v>
          </cell>
          <cell r="B7004">
            <v>0</v>
          </cell>
          <cell r="C7004">
            <v>0</v>
          </cell>
          <cell r="D7004">
            <v>0</v>
          </cell>
        </row>
        <row r="7005">
          <cell r="A7005">
            <v>0</v>
          </cell>
          <cell r="B7005">
            <v>0</v>
          </cell>
          <cell r="C7005">
            <v>0</v>
          </cell>
          <cell r="D7005">
            <v>0</v>
          </cell>
        </row>
        <row r="7006">
          <cell r="A7006">
            <v>0</v>
          </cell>
          <cell r="B7006">
            <v>0</v>
          </cell>
          <cell r="C7006">
            <v>0</v>
          </cell>
          <cell r="D7006">
            <v>0</v>
          </cell>
        </row>
        <row r="7007">
          <cell r="A7007">
            <v>0</v>
          </cell>
          <cell r="B7007">
            <v>0</v>
          </cell>
          <cell r="C7007">
            <v>0</v>
          </cell>
          <cell r="D7007">
            <v>0</v>
          </cell>
        </row>
        <row r="7008">
          <cell r="A7008">
            <v>0</v>
          </cell>
          <cell r="B7008">
            <v>0</v>
          </cell>
          <cell r="C7008">
            <v>0</v>
          </cell>
          <cell r="D7008">
            <v>0</v>
          </cell>
        </row>
        <row r="7009">
          <cell r="A7009">
            <v>0</v>
          </cell>
          <cell r="B7009">
            <v>0</v>
          </cell>
          <cell r="C7009">
            <v>0</v>
          </cell>
          <cell r="D7009">
            <v>0</v>
          </cell>
        </row>
        <row r="7010">
          <cell r="A7010">
            <v>0</v>
          </cell>
          <cell r="B7010">
            <v>0</v>
          </cell>
          <cell r="C7010">
            <v>0</v>
          </cell>
          <cell r="D7010">
            <v>0</v>
          </cell>
        </row>
        <row r="7011">
          <cell r="A7011">
            <v>0</v>
          </cell>
          <cell r="B7011">
            <v>0</v>
          </cell>
          <cell r="C7011">
            <v>0</v>
          </cell>
          <cell r="D7011">
            <v>0</v>
          </cell>
        </row>
        <row r="7012">
          <cell r="A7012">
            <v>0</v>
          </cell>
          <cell r="B7012">
            <v>0</v>
          </cell>
          <cell r="C7012">
            <v>0</v>
          </cell>
          <cell r="D7012">
            <v>0</v>
          </cell>
        </row>
        <row r="7013">
          <cell r="A7013">
            <v>0</v>
          </cell>
          <cell r="B7013">
            <v>0</v>
          </cell>
          <cell r="C7013">
            <v>0</v>
          </cell>
          <cell r="D7013">
            <v>0</v>
          </cell>
        </row>
        <row r="7014">
          <cell r="A7014">
            <v>0</v>
          </cell>
          <cell r="B7014">
            <v>0</v>
          </cell>
          <cell r="C7014">
            <v>0</v>
          </cell>
          <cell r="D7014">
            <v>0</v>
          </cell>
        </row>
        <row r="7015">
          <cell r="A7015">
            <v>0</v>
          </cell>
          <cell r="B7015">
            <v>0</v>
          </cell>
          <cell r="C7015">
            <v>0</v>
          </cell>
          <cell r="D7015">
            <v>0</v>
          </cell>
        </row>
        <row r="7016">
          <cell r="A7016">
            <v>0</v>
          </cell>
          <cell r="B7016">
            <v>0</v>
          </cell>
          <cell r="C7016">
            <v>0</v>
          </cell>
          <cell r="D7016">
            <v>0</v>
          </cell>
        </row>
        <row r="7017">
          <cell r="A7017">
            <v>0</v>
          </cell>
          <cell r="B7017">
            <v>0</v>
          </cell>
          <cell r="C7017">
            <v>0</v>
          </cell>
          <cell r="D7017">
            <v>0</v>
          </cell>
        </row>
        <row r="7018">
          <cell r="A7018">
            <v>0</v>
          </cell>
          <cell r="B7018">
            <v>0</v>
          </cell>
          <cell r="C7018">
            <v>0</v>
          </cell>
          <cell r="D7018">
            <v>0</v>
          </cell>
        </row>
        <row r="7019">
          <cell r="A7019">
            <v>0</v>
          </cell>
          <cell r="B7019">
            <v>0</v>
          </cell>
          <cell r="C7019">
            <v>0</v>
          </cell>
          <cell r="D7019">
            <v>0</v>
          </cell>
        </row>
        <row r="7020">
          <cell r="A7020">
            <v>0</v>
          </cell>
          <cell r="B7020">
            <v>0</v>
          </cell>
          <cell r="C7020">
            <v>0</v>
          </cell>
          <cell r="D7020">
            <v>0</v>
          </cell>
        </row>
        <row r="7021">
          <cell r="A7021">
            <v>0</v>
          </cell>
          <cell r="B7021">
            <v>0</v>
          </cell>
          <cell r="C7021">
            <v>0</v>
          </cell>
          <cell r="D7021">
            <v>0</v>
          </cell>
        </row>
        <row r="7022">
          <cell r="A7022">
            <v>0</v>
          </cell>
          <cell r="B7022">
            <v>0</v>
          </cell>
          <cell r="C7022">
            <v>0</v>
          </cell>
          <cell r="D7022">
            <v>0</v>
          </cell>
        </row>
        <row r="7023">
          <cell r="A7023">
            <v>0</v>
          </cell>
          <cell r="B7023">
            <v>0</v>
          </cell>
          <cell r="C7023">
            <v>0</v>
          </cell>
          <cell r="D7023">
            <v>0</v>
          </cell>
        </row>
        <row r="7024">
          <cell r="A7024">
            <v>0</v>
          </cell>
          <cell r="B7024">
            <v>0</v>
          </cell>
          <cell r="C7024">
            <v>0</v>
          </cell>
          <cell r="D7024">
            <v>0</v>
          </cell>
        </row>
        <row r="7025">
          <cell r="A7025">
            <v>0</v>
          </cell>
          <cell r="B7025">
            <v>0</v>
          </cell>
          <cell r="C7025">
            <v>0</v>
          </cell>
          <cell r="D7025">
            <v>0</v>
          </cell>
        </row>
        <row r="7026">
          <cell r="A7026">
            <v>0</v>
          </cell>
          <cell r="B7026">
            <v>0</v>
          </cell>
          <cell r="C7026">
            <v>0</v>
          </cell>
          <cell r="D7026">
            <v>0</v>
          </cell>
        </row>
        <row r="7027">
          <cell r="A7027">
            <v>0</v>
          </cell>
          <cell r="B7027">
            <v>0</v>
          </cell>
          <cell r="C7027">
            <v>0</v>
          </cell>
          <cell r="D7027">
            <v>0</v>
          </cell>
        </row>
        <row r="7028">
          <cell r="A7028">
            <v>0</v>
          </cell>
          <cell r="B7028">
            <v>0</v>
          </cell>
          <cell r="C7028">
            <v>0</v>
          </cell>
          <cell r="D7028">
            <v>0</v>
          </cell>
        </row>
        <row r="7029">
          <cell r="A7029">
            <v>0</v>
          </cell>
          <cell r="B7029">
            <v>0</v>
          </cell>
          <cell r="C7029">
            <v>0</v>
          </cell>
          <cell r="D7029">
            <v>0</v>
          </cell>
        </row>
        <row r="7030">
          <cell r="A7030">
            <v>0</v>
          </cell>
          <cell r="B7030">
            <v>0</v>
          </cell>
          <cell r="C7030">
            <v>0</v>
          </cell>
          <cell r="D7030">
            <v>0</v>
          </cell>
        </row>
        <row r="7031">
          <cell r="A7031">
            <v>0</v>
          </cell>
          <cell r="B7031">
            <v>0</v>
          </cell>
          <cell r="C7031">
            <v>0</v>
          </cell>
          <cell r="D7031">
            <v>0</v>
          </cell>
        </row>
        <row r="7032">
          <cell r="A7032">
            <v>0</v>
          </cell>
          <cell r="B7032">
            <v>0</v>
          </cell>
          <cell r="C7032">
            <v>0</v>
          </cell>
          <cell r="D7032">
            <v>0</v>
          </cell>
        </row>
        <row r="7033">
          <cell r="A7033">
            <v>0</v>
          </cell>
          <cell r="B7033">
            <v>0</v>
          </cell>
          <cell r="C7033">
            <v>0</v>
          </cell>
          <cell r="D7033">
            <v>0</v>
          </cell>
        </row>
        <row r="7034">
          <cell r="A7034">
            <v>0</v>
          </cell>
          <cell r="B7034">
            <v>0</v>
          </cell>
          <cell r="C7034">
            <v>0</v>
          </cell>
          <cell r="D7034">
            <v>0</v>
          </cell>
        </row>
        <row r="7035">
          <cell r="A7035">
            <v>0</v>
          </cell>
          <cell r="B7035">
            <v>0</v>
          </cell>
          <cell r="C7035">
            <v>0</v>
          </cell>
          <cell r="D7035">
            <v>0</v>
          </cell>
        </row>
        <row r="7036">
          <cell r="A7036">
            <v>0</v>
          </cell>
          <cell r="B7036">
            <v>0</v>
          </cell>
          <cell r="C7036">
            <v>0</v>
          </cell>
          <cell r="D7036">
            <v>0</v>
          </cell>
        </row>
        <row r="7037">
          <cell r="A7037">
            <v>0</v>
          </cell>
          <cell r="B7037">
            <v>0</v>
          </cell>
          <cell r="C7037">
            <v>0</v>
          </cell>
          <cell r="D7037">
            <v>0</v>
          </cell>
        </row>
        <row r="7038">
          <cell r="A7038">
            <v>0</v>
          </cell>
          <cell r="B7038">
            <v>0</v>
          </cell>
          <cell r="C7038">
            <v>0</v>
          </cell>
          <cell r="D7038">
            <v>0</v>
          </cell>
        </row>
        <row r="7039">
          <cell r="A7039">
            <v>0</v>
          </cell>
          <cell r="B7039">
            <v>0</v>
          </cell>
          <cell r="C7039">
            <v>0</v>
          </cell>
          <cell r="D7039">
            <v>0</v>
          </cell>
        </row>
        <row r="7040">
          <cell r="A7040">
            <v>0</v>
          </cell>
          <cell r="B7040">
            <v>0</v>
          </cell>
          <cell r="C7040">
            <v>0</v>
          </cell>
          <cell r="D7040">
            <v>0</v>
          </cell>
        </row>
        <row r="7041">
          <cell r="A7041">
            <v>0</v>
          </cell>
          <cell r="B7041">
            <v>0</v>
          </cell>
          <cell r="C7041">
            <v>0</v>
          </cell>
          <cell r="D7041">
            <v>0</v>
          </cell>
        </row>
        <row r="7042">
          <cell r="A7042">
            <v>0</v>
          </cell>
          <cell r="B7042">
            <v>0</v>
          </cell>
          <cell r="C7042">
            <v>0</v>
          </cell>
          <cell r="D7042">
            <v>0</v>
          </cell>
        </row>
        <row r="7043">
          <cell r="A7043">
            <v>0</v>
          </cell>
          <cell r="B7043">
            <v>0</v>
          </cell>
          <cell r="C7043">
            <v>0</v>
          </cell>
          <cell r="D7043">
            <v>0</v>
          </cell>
        </row>
        <row r="7044">
          <cell r="A7044">
            <v>0</v>
          </cell>
          <cell r="B7044">
            <v>0</v>
          </cell>
          <cell r="C7044">
            <v>0</v>
          </cell>
          <cell r="D7044">
            <v>0</v>
          </cell>
        </row>
        <row r="7045">
          <cell r="A7045">
            <v>0</v>
          </cell>
          <cell r="B7045">
            <v>0</v>
          </cell>
          <cell r="C7045">
            <v>0</v>
          </cell>
          <cell r="D7045">
            <v>0</v>
          </cell>
        </row>
        <row r="7046">
          <cell r="A7046">
            <v>0</v>
          </cell>
          <cell r="B7046">
            <v>0</v>
          </cell>
          <cell r="C7046">
            <v>0</v>
          </cell>
          <cell r="D7046">
            <v>0</v>
          </cell>
        </row>
        <row r="7047">
          <cell r="A7047">
            <v>0</v>
          </cell>
          <cell r="B7047">
            <v>0</v>
          </cell>
          <cell r="C7047">
            <v>0</v>
          </cell>
          <cell r="D7047">
            <v>0</v>
          </cell>
        </row>
        <row r="7048">
          <cell r="A7048">
            <v>0</v>
          </cell>
          <cell r="B7048">
            <v>0</v>
          </cell>
          <cell r="C7048">
            <v>0</v>
          </cell>
          <cell r="D7048">
            <v>0</v>
          </cell>
        </row>
        <row r="7049">
          <cell r="A7049">
            <v>0</v>
          </cell>
          <cell r="B7049">
            <v>0</v>
          </cell>
          <cell r="C7049">
            <v>0</v>
          </cell>
          <cell r="D7049">
            <v>0</v>
          </cell>
        </row>
        <row r="7050">
          <cell r="A7050">
            <v>0</v>
          </cell>
          <cell r="B7050">
            <v>0</v>
          </cell>
          <cell r="C7050">
            <v>0</v>
          </cell>
          <cell r="D7050">
            <v>0</v>
          </cell>
        </row>
        <row r="7051">
          <cell r="A7051">
            <v>0</v>
          </cell>
          <cell r="B7051">
            <v>0</v>
          </cell>
          <cell r="C7051">
            <v>0</v>
          </cell>
          <cell r="D7051">
            <v>0</v>
          </cell>
        </row>
        <row r="7052">
          <cell r="A7052">
            <v>0</v>
          </cell>
          <cell r="B7052">
            <v>0</v>
          </cell>
          <cell r="C7052">
            <v>0</v>
          </cell>
          <cell r="D7052">
            <v>0</v>
          </cell>
        </row>
        <row r="7053">
          <cell r="A7053">
            <v>0</v>
          </cell>
          <cell r="B7053">
            <v>0</v>
          </cell>
          <cell r="C7053">
            <v>0</v>
          </cell>
          <cell r="D7053">
            <v>0</v>
          </cell>
        </row>
        <row r="7054">
          <cell r="A7054">
            <v>0</v>
          </cell>
          <cell r="B7054">
            <v>0</v>
          </cell>
          <cell r="C7054">
            <v>0</v>
          </cell>
          <cell r="D7054">
            <v>0</v>
          </cell>
        </row>
        <row r="7055">
          <cell r="A7055">
            <v>0</v>
          </cell>
          <cell r="B7055">
            <v>0</v>
          </cell>
          <cell r="C7055">
            <v>0</v>
          </cell>
          <cell r="D7055">
            <v>0</v>
          </cell>
        </row>
        <row r="7056">
          <cell r="A7056">
            <v>0</v>
          </cell>
          <cell r="B7056">
            <v>0</v>
          </cell>
          <cell r="C7056">
            <v>0</v>
          </cell>
          <cell r="D7056">
            <v>0</v>
          </cell>
        </row>
        <row r="7057">
          <cell r="A7057">
            <v>0</v>
          </cell>
          <cell r="B7057">
            <v>0</v>
          </cell>
          <cell r="C7057">
            <v>0</v>
          </cell>
          <cell r="D7057">
            <v>0</v>
          </cell>
        </row>
        <row r="7058">
          <cell r="A7058">
            <v>0</v>
          </cell>
          <cell r="B7058">
            <v>0</v>
          </cell>
          <cell r="C7058">
            <v>0</v>
          </cell>
          <cell r="D7058">
            <v>0</v>
          </cell>
        </row>
        <row r="7059">
          <cell r="A7059">
            <v>0</v>
          </cell>
          <cell r="B7059">
            <v>0</v>
          </cell>
          <cell r="C7059">
            <v>0</v>
          </cell>
          <cell r="D7059">
            <v>0</v>
          </cell>
        </row>
        <row r="7060">
          <cell r="A7060">
            <v>0</v>
          </cell>
          <cell r="B7060">
            <v>0</v>
          </cell>
          <cell r="C7060">
            <v>0</v>
          </cell>
          <cell r="D7060">
            <v>0</v>
          </cell>
        </row>
        <row r="7061">
          <cell r="A7061">
            <v>0</v>
          </cell>
          <cell r="B7061">
            <v>0</v>
          </cell>
          <cell r="C7061">
            <v>0</v>
          </cell>
          <cell r="D7061">
            <v>0</v>
          </cell>
        </row>
        <row r="7062">
          <cell r="A7062">
            <v>0</v>
          </cell>
          <cell r="B7062">
            <v>0</v>
          </cell>
          <cell r="C7062">
            <v>0</v>
          </cell>
          <cell r="D7062">
            <v>0</v>
          </cell>
        </row>
        <row r="7063">
          <cell r="A7063">
            <v>0</v>
          </cell>
          <cell r="B7063">
            <v>0</v>
          </cell>
          <cell r="C7063">
            <v>0</v>
          </cell>
          <cell r="D7063">
            <v>0</v>
          </cell>
        </row>
        <row r="7064">
          <cell r="A7064">
            <v>0</v>
          </cell>
          <cell r="B7064">
            <v>0</v>
          </cell>
          <cell r="C7064">
            <v>0</v>
          </cell>
          <cell r="D7064">
            <v>0</v>
          </cell>
        </row>
        <row r="7065">
          <cell r="A7065">
            <v>0</v>
          </cell>
          <cell r="B7065">
            <v>0</v>
          </cell>
          <cell r="C7065">
            <v>0</v>
          </cell>
          <cell r="D7065">
            <v>0</v>
          </cell>
        </row>
        <row r="7066">
          <cell r="A7066">
            <v>0</v>
          </cell>
          <cell r="B7066">
            <v>0</v>
          </cell>
          <cell r="C7066">
            <v>0</v>
          </cell>
          <cell r="D7066">
            <v>0</v>
          </cell>
        </row>
        <row r="7067">
          <cell r="A7067">
            <v>0</v>
          </cell>
          <cell r="B7067">
            <v>0</v>
          </cell>
          <cell r="C7067">
            <v>0</v>
          </cell>
          <cell r="D7067">
            <v>0</v>
          </cell>
        </row>
        <row r="7068">
          <cell r="A7068">
            <v>0</v>
          </cell>
          <cell r="B7068">
            <v>0</v>
          </cell>
          <cell r="C7068">
            <v>0</v>
          </cell>
          <cell r="D7068">
            <v>0</v>
          </cell>
        </row>
        <row r="7069">
          <cell r="A7069">
            <v>0</v>
          </cell>
          <cell r="B7069">
            <v>0</v>
          </cell>
          <cell r="C7069">
            <v>0</v>
          </cell>
          <cell r="D7069">
            <v>0</v>
          </cell>
        </row>
        <row r="7070">
          <cell r="A7070">
            <v>0</v>
          </cell>
          <cell r="B7070">
            <v>0</v>
          </cell>
          <cell r="C7070">
            <v>0</v>
          </cell>
          <cell r="D7070">
            <v>0</v>
          </cell>
        </row>
        <row r="7071">
          <cell r="A7071">
            <v>0</v>
          </cell>
          <cell r="B7071">
            <v>0</v>
          </cell>
          <cell r="C7071">
            <v>0</v>
          </cell>
          <cell r="D7071">
            <v>0</v>
          </cell>
        </row>
        <row r="7072">
          <cell r="A7072">
            <v>0</v>
          </cell>
          <cell r="B7072">
            <v>0</v>
          </cell>
          <cell r="C7072">
            <v>0</v>
          </cell>
          <cell r="D7072">
            <v>0</v>
          </cell>
        </row>
        <row r="7073">
          <cell r="A7073">
            <v>0</v>
          </cell>
          <cell r="B7073">
            <v>0</v>
          </cell>
          <cell r="C7073">
            <v>0</v>
          </cell>
          <cell r="D7073">
            <v>0</v>
          </cell>
        </row>
        <row r="7074">
          <cell r="A7074">
            <v>0</v>
          </cell>
          <cell r="B7074">
            <v>0</v>
          </cell>
          <cell r="C7074">
            <v>0</v>
          </cell>
          <cell r="D7074">
            <v>0</v>
          </cell>
        </row>
        <row r="7075">
          <cell r="A7075">
            <v>0</v>
          </cell>
          <cell r="B7075">
            <v>0</v>
          </cell>
          <cell r="C7075">
            <v>0</v>
          </cell>
          <cell r="D7075">
            <v>0</v>
          </cell>
        </row>
        <row r="7076">
          <cell r="A7076">
            <v>0</v>
          </cell>
          <cell r="B7076">
            <v>0</v>
          </cell>
          <cell r="C7076">
            <v>0</v>
          </cell>
          <cell r="D7076">
            <v>0</v>
          </cell>
        </row>
        <row r="7077">
          <cell r="A7077">
            <v>0</v>
          </cell>
          <cell r="B7077">
            <v>0</v>
          </cell>
          <cell r="C7077">
            <v>0</v>
          </cell>
          <cell r="D7077">
            <v>0</v>
          </cell>
        </row>
        <row r="7078">
          <cell r="A7078">
            <v>0</v>
          </cell>
          <cell r="B7078">
            <v>0</v>
          </cell>
          <cell r="C7078">
            <v>0</v>
          </cell>
          <cell r="D7078">
            <v>0</v>
          </cell>
        </row>
        <row r="7079">
          <cell r="A7079">
            <v>0</v>
          </cell>
          <cell r="B7079">
            <v>0</v>
          </cell>
          <cell r="C7079">
            <v>0</v>
          </cell>
          <cell r="D7079">
            <v>0</v>
          </cell>
        </row>
        <row r="7080">
          <cell r="A7080">
            <v>0</v>
          </cell>
          <cell r="B7080">
            <v>0</v>
          </cell>
          <cell r="C7080">
            <v>0</v>
          </cell>
          <cell r="D7080">
            <v>0</v>
          </cell>
        </row>
        <row r="7081">
          <cell r="A7081">
            <v>0</v>
          </cell>
          <cell r="B7081">
            <v>0</v>
          </cell>
          <cell r="C7081">
            <v>0</v>
          </cell>
          <cell r="D7081">
            <v>0</v>
          </cell>
        </row>
        <row r="7082">
          <cell r="A7082">
            <v>0</v>
          </cell>
          <cell r="B7082">
            <v>0</v>
          </cell>
          <cell r="C7082">
            <v>0</v>
          </cell>
          <cell r="D7082">
            <v>0</v>
          </cell>
        </row>
        <row r="7083">
          <cell r="A7083">
            <v>0</v>
          </cell>
          <cell r="B7083">
            <v>0</v>
          </cell>
          <cell r="C7083">
            <v>0</v>
          </cell>
          <cell r="D7083">
            <v>0</v>
          </cell>
        </row>
        <row r="7084">
          <cell r="A7084">
            <v>0</v>
          </cell>
          <cell r="B7084">
            <v>0</v>
          </cell>
          <cell r="C7084">
            <v>0</v>
          </cell>
          <cell r="D7084">
            <v>0</v>
          </cell>
        </row>
        <row r="7085">
          <cell r="A7085">
            <v>0</v>
          </cell>
          <cell r="B7085">
            <v>0</v>
          </cell>
          <cell r="C7085">
            <v>0</v>
          </cell>
          <cell r="D7085">
            <v>0</v>
          </cell>
        </row>
        <row r="7086">
          <cell r="A7086">
            <v>0</v>
          </cell>
          <cell r="B7086">
            <v>0</v>
          </cell>
          <cell r="C7086">
            <v>0</v>
          </cell>
          <cell r="D7086">
            <v>0</v>
          </cell>
        </row>
        <row r="7087">
          <cell r="A7087">
            <v>0</v>
          </cell>
          <cell r="B7087">
            <v>0</v>
          </cell>
          <cell r="C7087">
            <v>0</v>
          </cell>
          <cell r="D7087">
            <v>0</v>
          </cell>
        </row>
        <row r="7088">
          <cell r="A7088">
            <v>0</v>
          </cell>
          <cell r="B7088">
            <v>0</v>
          </cell>
          <cell r="C7088">
            <v>0</v>
          </cell>
          <cell r="D7088">
            <v>0</v>
          </cell>
        </row>
        <row r="7089">
          <cell r="A7089">
            <v>0</v>
          </cell>
          <cell r="B7089">
            <v>0</v>
          </cell>
          <cell r="C7089">
            <v>0</v>
          </cell>
          <cell r="D7089">
            <v>0</v>
          </cell>
        </row>
        <row r="7090">
          <cell r="A7090">
            <v>0</v>
          </cell>
          <cell r="B7090">
            <v>0</v>
          </cell>
          <cell r="C7090">
            <v>0</v>
          </cell>
          <cell r="D7090">
            <v>0</v>
          </cell>
        </row>
        <row r="7091">
          <cell r="A7091">
            <v>0</v>
          </cell>
          <cell r="B7091">
            <v>0</v>
          </cell>
          <cell r="C7091">
            <v>0</v>
          </cell>
          <cell r="D7091">
            <v>0</v>
          </cell>
        </row>
        <row r="7092">
          <cell r="A7092">
            <v>0</v>
          </cell>
          <cell r="B7092">
            <v>0</v>
          </cell>
          <cell r="C7092">
            <v>0</v>
          </cell>
          <cell r="D7092">
            <v>0</v>
          </cell>
        </row>
        <row r="7093">
          <cell r="A7093">
            <v>0</v>
          </cell>
          <cell r="B7093">
            <v>0</v>
          </cell>
          <cell r="C7093">
            <v>0</v>
          </cell>
          <cell r="D7093">
            <v>0</v>
          </cell>
        </row>
        <row r="7094">
          <cell r="A7094">
            <v>0</v>
          </cell>
          <cell r="B7094">
            <v>0</v>
          </cell>
          <cell r="C7094">
            <v>0</v>
          </cell>
          <cell r="D7094">
            <v>0</v>
          </cell>
        </row>
        <row r="7095">
          <cell r="A7095">
            <v>0</v>
          </cell>
          <cell r="B7095">
            <v>0</v>
          </cell>
          <cell r="C7095">
            <v>0</v>
          </cell>
          <cell r="D7095">
            <v>0</v>
          </cell>
        </row>
        <row r="7096">
          <cell r="A7096">
            <v>0</v>
          </cell>
          <cell r="B7096">
            <v>0</v>
          </cell>
          <cell r="C7096">
            <v>0</v>
          </cell>
          <cell r="D7096">
            <v>0</v>
          </cell>
        </row>
        <row r="7097">
          <cell r="A7097">
            <v>0</v>
          </cell>
          <cell r="B7097">
            <v>0</v>
          </cell>
          <cell r="C7097">
            <v>0</v>
          </cell>
          <cell r="D7097">
            <v>0</v>
          </cell>
        </row>
        <row r="7098">
          <cell r="A7098">
            <v>0</v>
          </cell>
          <cell r="B7098">
            <v>0</v>
          </cell>
          <cell r="C7098">
            <v>0</v>
          </cell>
          <cell r="D7098">
            <v>0</v>
          </cell>
        </row>
        <row r="7099">
          <cell r="A7099">
            <v>0</v>
          </cell>
          <cell r="B7099">
            <v>0</v>
          </cell>
          <cell r="C7099">
            <v>0</v>
          </cell>
          <cell r="D7099">
            <v>0</v>
          </cell>
        </row>
        <row r="7100">
          <cell r="A7100">
            <v>0</v>
          </cell>
          <cell r="B7100">
            <v>0</v>
          </cell>
          <cell r="C7100">
            <v>0</v>
          </cell>
          <cell r="D7100">
            <v>0</v>
          </cell>
        </row>
        <row r="7101">
          <cell r="A7101">
            <v>0</v>
          </cell>
          <cell r="B7101">
            <v>0</v>
          </cell>
          <cell r="C7101">
            <v>0</v>
          </cell>
          <cell r="D7101">
            <v>0</v>
          </cell>
        </row>
        <row r="7102">
          <cell r="A7102">
            <v>0</v>
          </cell>
          <cell r="B7102">
            <v>0</v>
          </cell>
          <cell r="C7102">
            <v>0</v>
          </cell>
          <cell r="D7102">
            <v>0</v>
          </cell>
        </row>
        <row r="7103">
          <cell r="A7103">
            <v>0</v>
          </cell>
          <cell r="B7103">
            <v>0</v>
          </cell>
          <cell r="C7103">
            <v>0</v>
          </cell>
          <cell r="D7103">
            <v>0</v>
          </cell>
        </row>
        <row r="7104">
          <cell r="A7104">
            <v>0</v>
          </cell>
          <cell r="B7104">
            <v>0</v>
          </cell>
          <cell r="C7104">
            <v>0</v>
          </cell>
          <cell r="D7104">
            <v>0</v>
          </cell>
        </row>
        <row r="7105">
          <cell r="A7105">
            <v>0</v>
          </cell>
          <cell r="B7105">
            <v>0</v>
          </cell>
          <cell r="C7105">
            <v>0</v>
          </cell>
          <cell r="D7105">
            <v>0</v>
          </cell>
        </row>
        <row r="7106">
          <cell r="A7106">
            <v>0</v>
          </cell>
          <cell r="B7106">
            <v>0</v>
          </cell>
          <cell r="C7106">
            <v>0</v>
          </cell>
          <cell r="D7106">
            <v>0</v>
          </cell>
        </row>
        <row r="7107">
          <cell r="A7107">
            <v>0</v>
          </cell>
          <cell r="B7107">
            <v>0</v>
          </cell>
          <cell r="C7107">
            <v>0</v>
          </cell>
          <cell r="D7107">
            <v>0</v>
          </cell>
        </row>
        <row r="7108">
          <cell r="A7108">
            <v>0</v>
          </cell>
          <cell r="B7108">
            <v>0</v>
          </cell>
          <cell r="C7108">
            <v>0</v>
          </cell>
          <cell r="D7108">
            <v>0</v>
          </cell>
        </row>
        <row r="7109">
          <cell r="A7109">
            <v>0</v>
          </cell>
          <cell r="B7109">
            <v>0</v>
          </cell>
          <cell r="C7109">
            <v>0</v>
          </cell>
          <cell r="D7109">
            <v>0</v>
          </cell>
        </row>
        <row r="7110">
          <cell r="A7110">
            <v>0</v>
          </cell>
          <cell r="B7110">
            <v>0</v>
          </cell>
          <cell r="C7110">
            <v>0</v>
          </cell>
          <cell r="D7110">
            <v>0</v>
          </cell>
        </row>
        <row r="7111">
          <cell r="A7111">
            <v>0</v>
          </cell>
          <cell r="B7111">
            <v>0</v>
          </cell>
          <cell r="C7111">
            <v>0</v>
          </cell>
          <cell r="D7111">
            <v>0</v>
          </cell>
        </row>
        <row r="7112">
          <cell r="A7112">
            <v>0</v>
          </cell>
          <cell r="B7112">
            <v>0</v>
          </cell>
          <cell r="C7112">
            <v>0</v>
          </cell>
          <cell r="D7112">
            <v>0</v>
          </cell>
        </row>
        <row r="7113">
          <cell r="A7113">
            <v>0</v>
          </cell>
          <cell r="B7113">
            <v>0</v>
          </cell>
          <cell r="C7113">
            <v>0</v>
          </cell>
          <cell r="D7113">
            <v>0</v>
          </cell>
        </row>
        <row r="7114">
          <cell r="A7114">
            <v>0</v>
          </cell>
          <cell r="B7114">
            <v>0</v>
          </cell>
          <cell r="C7114">
            <v>0</v>
          </cell>
          <cell r="D7114">
            <v>0</v>
          </cell>
        </row>
        <row r="7115">
          <cell r="A7115">
            <v>0</v>
          </cell>
          <cell r="B7115">
            <v>0</v>
          </cell>
          <cell r="C7115">
            <v>0</v>
          </cell>
          <cell r="D7115">
            <v>0</v>
          </cell>
        </row>
        <row r="7116">
          <cell r="A7116">
            <v>0</v>
          </cell>
          <cell r="B7116">
            <v>0</v>
          </cell>
          <cell r="C7116">
            <v>0</v>
          </cell>
          <cell r="D7116">
            <v>0</v>
          </cell>
        </row>
        <row r="7117">
          <cell r="A7117">
            <v>0</v>
          </cell>
          <cell r="B7117">
            <v>0</v>
          </cell>
          <cell r="C7117">
            <v>0</v>
          </cell>
          <cell r="D7117">
            <v>0</v>
          </cell>
        </row>
        <row r="7118">
          <cell r="A7118">
            <v>0</v>
          </cell>
          <cell r="B7118">
            <v>0</v>
          </cell>
          <cell r="C7118">
            <v>0</v>
          </cell>
          <cell r="D7118">
            <v>0</v>
          </cell>
        </row>
        <row r="7119">
          <cell r="A7119">
            <v>0</v>
          </cell>
          <cell r="B7119">
            <v>0</v>
          </cell>
          <cell r="C7119">
            <v>0</v>
          </cell>
          <cell r="D7119">
            <v>0</v>
          </cell>
        </row>
        <row r="7120">
          <cell r="A7120">
            <v>0</v>
          </cell>
          <cell r="B7120">
            <v>0</v>
          </cell>
          <cell r="C7120">
            <v>0</v>
          </cell>
          <cell r="D7120">
            <v>0</v>
          </cell>
        </row>
        <row r="7121">
          <cell r="A7121">
            <v>0</v>
          </cell>
          <cell r="B7121">
            <v>0</v>
          </cell>
          <cell r="C7121">
            <v>0</v>
          </cell>
          <cell r="D7121">
            <v>0</v>
          </cell>
        </row>
        <row r="7122">
          <cell r="A7122">
            <v>0</v>
          </cell>
          <cell r="B7122">
            <v>0</v>
          </cell>
          <cell r="C7122">
            <v>0</v>
          </cell>
          <cell r="D7122">
            <v>0</v>
          </cell>
        </row>
        <row r="7123">
          <cell r="A7123">
            <v>0</v>
          </cell>
          <cell r="B7123">
            <v>0</v>
          </cell>
          <cell r="C7123">
            <v>0</v>
          </cell>
          <cell r="D7123">
            <v>0</v>
          </cell>
        </row>
        <row r="7124">
          <cell r="A7124">
            <v>0</v>
          </cell>
          <cell r="B7124">
            <v>0</v>
          </cell>
          <cell r="C7124">
            <v>0</v>
          </cell>
          <cell r="D7124">
            <v>0</v>
          </cell>
        </row>
        <row r="7125">
          <cell r="A7125">
            <v>0</v>
          </cell>
          <cell r="B7125">
            <v>0</v>
          </cell>
          <cell r="C7125">
            <v>0</v>
          </cell>
          <cell r="D7125">
            <v>0</v>
          </cell>
        </row>
        <row r="7126">
          <cell r="A7126">
            <v>0</v>
          </cell>
          <cell r="B7126">
            <v>0</v>
          </cell>
          <cell r="C7126">
            <v>0</v>
          </cell>
          <cell r="D7126">
            <v>0</v>
          </cell>
        </row>
        <row r="7127">
          <cell r="A7127">
            <v>0</v>
          </cell>
          <cell r="B7127">
            <v>0</v>
          </cell>
          <cell r="C7127">
            <v>0</v>
          </cell>
          <cell r="D7127">
            <v>0</v>
          </cell>
        </row>
        <row r="7128">
          <cell r="A7128">
            <v>0</v>
          </cell>
          <cell r="B7128">
            <v>0</v>
          </cell>
          <cell r="C7128">
            <v>0</v>
          </cell>
          <cell r="D7128">
            <v>0</v>
          </cell>
        </row>
        <row r="7129">
          <cell r="A7129">
            <v>0</v>
          </cell>
          <cell r="B7129">
            <v>0</v>
          </cell>
          <cell r="C7129">
            <v>0</v>
          </cell>
          <cell r="D7129">
            <v>0</v>
          </cell>
        </row>
        <row r="7130">
          <cell r="A7130">
            <v>0</v>
          </cell>
          <cell r="B7130">
            <v>0</v>
          </cell>
          <cell r="C7130">
            <v>0</v>
          </cell>
          <cell r="D7130">
            <v>0</v>
          </cell>
        </row>
        <row r="7131">
          <cell r="A7131">
            <v>0</v>
          </cell>
          <cell r="B7131">
            <v>0</v>
          </cell>
          <cell r="C7131">
            <v>0</v>
          </cell>
          <cell r="D7131">
            <v>0</v>
          </cell>
        </row>
        <row r="7132">
          <cell r="A7132">
            <v>0</v>
          </cell>
          <cell r="B7132">
            <v>0</v>
          </cell>
          <cell r="C7132">
            <v>0</v>
          </cell>
          <cell r="D7132">
            <v>0</v>
          </cell>
        </row>
        <row r="7133">
          <cell r="A7133">
            <v>0</v>
          </cell>
          <cell r="B7133">
            <v>0</v>
          </cell>
          <cell r="C7133">
            <v>0</v>
          </cell>
          <cell r="D7133">
            <v>0</v>
          </cell>
        </row>
        <row r="7134">
          <cell r="A7134">
            <v>0</v>
          </cell>
          <cell r="B7134">
            <v>0</v>
          </cell>
          <cell r="C7134">
            <v>0</v>
          </cell>
          <cell r="D7134">
            <v>0</v>
          </cell>
        </row>
        <row r="7135">
          <cell r="A7135">
            <v>0</v>
          </cell>
          <cell r="B7135">
            <v>0</v>
          </cell>
          <cell r="C7135">
            <v>0</v>
          </cell>
          <cell r="D7135">
            <v>0</v>
          </cell>
        </row>
        <row r="7136">
          <cell r="A7136">
            <v>0</v>
          </cell>
          <cell r="B7136">
            <v>0</v>
          </cell>
          <cell r="C7136">
            <v>0</v>
          </cell>
          <cell r="D7136">
            <v>0</v>
          </cell>
        </row>
        <row r="7137">
          <cell r="A7137">
            <v>0</v>
          </cell>
          <cell r="B7137">
            <v>0</v>
          </cell>
          <cell r="C7137">
            <v>0</v>
          </cell>
          <cell r="D7137">
            <v>0</v>
          </cell>
        </row>
        <row r="7138">
          <cell r="A7138">
            <v>0</v>
          </cell>
          <cell r="B7138">
            <v>0</v>
          </cell>
          <cell r="C7138">
            <v>0</v>
          </cell>
          <cell r="D7138">
            <v>0</v>
          </cell>
        </row>
        <row r="7139">
          <cell r="A7139">
            <v>0</v>
          </cell>
          <cell r="B7139">
            <v>0</v>
          </cell>
          <cell r="C7139">
            <v>0</v>
          </cell>
          <cell r="D7139">
            <v>0</v>
          </cell>
        </row>
        <row r="7140">
          <cell r="A7140">
            <v>0</v>
          </cell>
          <cell r="B7140">
            <v>0</v>
          </cell>
          <cell r="C7140">
            <v>0</v>
          </cell>
          <cell r="D7140">
            <v>0</v>
          </cell>
        </row>
        <row r="7141">
          <cell r="A7141">
            <v>0</v>
          </cell>
          <cell r="B7141">
            <v>0</v>
          </cell>
          <cell r="C7141">
            <v>0</v>
          </cell>
          <cell r="D7141">
            <v>0</v>
          </cell>
        </row>
        <row r="7142">
          <cell r="A7142">
            <v>0</v>
          </cell>
          <cell r="B7142">
            <v>0</v>
          </cell>
          <cell r="C7142">
            <v>0</v>
          </cell>
          <cell r="D7142">
            <v>0</v>
          </cell>
        </row>
        <row r="7143">
          <cell r="A7143">
            <v>0</v>
          </cell>
          <cell r="B7143">
            <v>0</v>
          </cell>
          <cell r="C7143">
            <v>0</v>
          </cell>
          <cell r="D7143">
            <v>0</v>
          </cell>
        </row>
        <row r="7144">
          <cell r="A7144">
            <v>0</v>
          </cell>
          <cell r="B7144">
            <v>0</v>
          </cell>
          <cell r="C7144">
            <v>0</v>
          </cell>
          <cell r="D7144">
            <v>0</v>
          </cell>
        </row>
        <row r="7145">
          <cell r="A7145">
            <v>0</v>
          </cell>
          <cell r="B7145">
            <v>0</v>
          </cell>
          <cell r="C7145">
            <v>0</v>
          </cell>
          <cell r="D7145">
            <v>0</v>
          </cell>
        </row>
        <row r="7146">
          <cell r="A7146">
            <v>0</v>
          </cell>
          <cell r="B7146">
            <v>0</v>
          </cell>
          <cell r="C7146">
            <v>0</v>
          </cell>
          <cell r="D7146">
            <v>0</v>
          </cell>
        </row>
        <row r="7147">
          <cell r="A7147">
            <v>0</v>
          </cell>
          <cell r="B7147">
            <v>0</v>
          </cell>
          <cell r="C7147">
            <v>0</v>
          </cell>
          <cell r="D7147">
            <v>0</v>
          </cell>
        </row>
        <row r="7148">
          <cell r="A7148">
            <v>0</v>
          </cell>
          <cell r="B7148">
            <v>0</v>
          </cell>
          <cell r="C7148">
            <v>0</v>
          </cell>
          <cell r="D7148">
            <v>0</v>
          </cell>
        </row>
        <row r="7149">
          <cell r="A7149">
            <v>0</v>
          </cell>
          <cell r="B7149">
            <v>0</v>
          </cell>
          <cell r="C7149">
            <v>0</v>
          </cell>
          <cell r="D7149">
            <v>0</v>
          </cell>
        </row>
        <row r="7150">
          <cell r="A7150">
            <v>0</v>
          </cell>
          <cell r="B7150">
            <v>0</v>
          </cell>
          <cell r="C7150">
            <v>0</v>
          </cell>
          <cell r="D7150">
            <v>0</v>
          </cell>
        </row>
        <row r="7151">
          <cell r="A7151">
            <v>0</v>
          </cell>
          <cell r="B7151">
            <v>0</v>
          </cell>
          <cell r="C7151">
            <v>0</v>
          </cell>
          <cell r="D7151">
            <v>0</v>
          </cell>
        </row>
        <row r="7152">
          <cell r="A7152">
            <v>0</v>
          </cell>
          <cell r="B7152">
            <v>0</v>
          </cell>
          <cell r="C7152">
            <v>0</v>
          </cell>
          <cell r="D7152">
            <v>0</v>
          </cell>
        </row>
        <row r="7153">
          <cell r="A7153">
            <v>0</v>
          </cell>
          <cell r="B7153">
            <v>0</v>
          </cell>
          <cell r="C7153">
            <v>0</v>
          </cell>
          <cell r="D7153">
            <v>0</v>
          </cell>
        </row>
        <row r="7154">
          <cell r="A7154">
            <v>0</v>
          </cell>
          <cell r="B7154">
            <v>0</v>
          </cell>
          <cell r="C7154">
            <v>0</v>
          </cell>
          <cell r="D7154">
            <v>0</v>
          </cell>
        </row>
        <row r="7155">
          <cell r="A7155">
            <v>0</v>
          </cell>
          <cell r="B7155">
            <v>0</v>
          </cell>
          <cell r="C7155">
            <v>0</v>
          </cell>
          <cell r="D7155">
            <v>0</v>
          </cell>
        </row>
        <row r="7156">
          <cell r="A7156">
            <v>0</v>
          </cell>
          <cell r="B7156">
            <v>0</v>
          </cell>
          <cell r="C7156">
            <v>0</v>
          </cell>
          <cell r="D7156">
            <v>0</v>
          </cell>
        </row>
        <row r="7157">
          <cell r="A7157">
            <v>0</v>
          </cell>
          <cell r="B7157">
            <v>0</v>
          </cell>
          <cell r="C7157">
            <v>0</v>
          </cell>
          <cell r="D7157">
            <v>0</v>
          </cell>
        </row>
        <row r="7158">
          <cell r="A7158">
            <v>0</v>
          </cell>
          <cell r="B7158">
            <v>0</v>
          </cell>
          <cell r="C7158">
            <v>0</v>
          </cell>
          <cell r="D7158">
            <v>0</v>
          </cell>
        </row>
        <row r="7159">
          <cell r="A7159">
            <v>0</v>
          </cell>
          <cell r="B7159">
            <v>0</v>
          </cell>
          <cell r="C7159">
            <v>0</v>
          </cell>
          <cell r="D7159">
            <v>0</v>
          </cell>
        </row>
        <row r="7160">
          <cell r="A7160">
            <v>0</v>
          </cell>
          <cell r="B7160">
            <v>0</v>
          </cell>
          <cell r="C7160">
            <v>0</v>
          </cell>
          <cell r="D7160">
            <v>0</v>
          </cell>
        </row>
        <row r="7161">
          <cell r="A7161">
            <v>0</v>
          </cell>
          <cell r="B7161">
            <v>0</v>
          </cell>
          <cell r="C7161">
            <v>0</v>
          </cell>
          <cell r="D7161">
            <v>0</v>
          </cell>
        </row>
        <row r="7162">
          <cell r="A7162">
            <v>0</v>
          </cell>
          <cell r="B7162">
            <v>0</v>
          </cell>
          <cell r="C7162">
            <v>0</v>
          </cell>
          <cell r="D7162">
            <v>0</v>
          </cell>
        </row>
        <row r="7163">
          <cell r="A7163">
            <v>0</v>
          </cell>
          <cell r="B7163">
            <v>0</v>
          </cell>
          <cell r="C7163">
            <v>0</v>
          </cell>
          <cell r="D7163">
            <v>0</v>
          </cell>
        </row>
        <row r="7164">
          <cell r="A7164">
            <v>0</v>
          </cell>
          <cell r="B7164">
            <v>0</v>
          </cell>
          <cell r="C7164">
            <v>0</v>
          </cell>
          <cell r="D7164">
            <v>0</v>
          </cell>
        </row>
        <row r="7165">
          <cell r="A7165">
            <v>0</v>
          </cell>
          <cell r="B7165">
            <v>0</v>
          </cell>
          <cell r="C7165">
            <v>0</v>
          </cell>
          <cell r="D7165">
            <v>0</v>
          </cell>
        </row>
        <row r="7166">
          <cell r="A7166">
            <v>0</v>
          </cell>
          <cell r="B7166">
            <v>0</v>
          </cell>
          <cell r="C7166">
            <v>0</v>
          </cell>
          <cell r="D7166">
            <v>0</v>
          </cell>
        </row>
        <row r="7167">
          <cell r="A7167">
            <v>0</v>
          </cell>
          <cell r="B7167">
            <v>0</v>
          </cell>
          <cell r="C7167">
            <v>0</v>
          </cell>
          <cell r="D7167">
            <v>0</v>
          </cell>
        </row>
        <row r="7168">
          <cell r="A7168">
            <v>0</v>
          </cell>
          <cell r="B7168">
            <v>0</v>
          </cell>
          <cell r="C7168">
            <v>0</v>
          </cell>
          <cell r="D7168">
            <v>0</v>
          </cell>
        </row>
        <row r="7169">
          <cell r="A7169">
            <v>0</v>
          </cell>
          <cell r="B7169">
            <v>0</v>
          </cell>
          <cell r="C7169">
            <v>0</v>
          </cell>
          <cell r="D7169">
            <v>0</v>
          </cell>
        </row>
        <row r="7170">
          <cell r="A7170">
            <v>0</v>
          </cell>
          <cell r="B7170">
            <v>0</v>
          </cell>
          <cell r="C7170">
            <v>0</v>
          </cell>
          <cell r="D7170">
            <v>0</v>
          </cell>
        </row>
        <row r="7171">
          <cell r="A7171">
            <v>0</v>
          </cell>
          <cell r="B7171">
            <v>0</v>
          </cell>
          <cell r="C7171">
            <v>0</v>
          </cell>
          <cell r="D7171">
            <v>0</v>
          </cell>
        </row>
        <row r="7172">
          <cell r="A7172">
            <v>0</v>
          </cell>
          <cell r="B7172">
            <v>0</v>
          </cell>
          <cell r="C7172">
            <v>0</v>
          </cell>
          <cell r="D7172">
            <v>0</v>
          </cell>
        </row>
        <row r="7173">
          <cell r="A7173">
            <v>0</v>
          </cell>
          <cell r="B7173">
            <v>0</v>
          </cell>
          <cell r="C7173">
            <v>0</v>
          </cell>
          <cell r="D7173">
            <v>0</v>
          </cell>
        </row>
        <row r="7174">
          <cell r="A7174">
            <v>0</v>
          </cell>
          <cell r="B7174">
            <v>0</v>
          </cell>
          <cell r="C7174">
            <v>0</v>
          </cell>
          <cell r="D7174">
            <v>0</v>
          </cell>
        </row>
        <row r="7175">
          <cell r="A7175">
            <v>0</v>
          </cell>
          <cell r="B7175">
            <v>0</v>
          </cell>
          <cell r="C7175">
            <v>0</v>
          </cell>
          <cell r="D7175">
            <v>0</v>
          </cell>
        </row>
        <row r="7176">
          <cell r="A7176">
            <v>0</v>
          </cell>
          <cell r="B7176">
            <v>0</v>
          </cell>
          <cell r="C7176">
            <v>0</v>
          </cell>
          <cell r="D7176">
            <v>0</v>
          </cell>
        </row>
        <row r="7177">
          <cell r="A7177">
            <v>0</v>
          </cell>
          <cell r="B7177">
            <v>0</v>
          </cell>
          <cell r="C7177">
            <v>0</v>
          </cell>
          <cell r="D7177">
            <v>0</v>
          </cell>
        </row>
        <row r="7178">
          <cell r="A7178">
            <v>0</v>
          </cell>
          <cell r="B7178">
            <v>0</v>
          </cell>
          <cell r="C7178">
            <v>0</v>
          </cell>
          <cell r="D7178">
            <v>0</v>
          </cell>
        </row>
        <row r="7179">
          <cell r="A7179">
            <v>0</v>
          </cell>
          <cell r="B7179">
            <v>0</v>
          </cell>
          <cell r="C7179">
            <v>0</v>
          </cell>
          <cell r="D7179">
            <v>0</v>
          </cell>
        </row>
        <row r="7180">
          <cell r="A7180">
            <v>0</v>
          </cell>
          <cell r="B7180">
            <v>0</v>
          </cell>
          <cell r="C7180">
            <v>0</v>
          </cell>
          <cell r="D7180">
            <v>0</v>
          </cell>
        </row>
        <row r="7181">
          <cell r="A7181">
            <v>0</v>
          </cell>
          <cell r="B7181">
            <v>0</v>
          </cell>
          <cell r="C7181">
            <v>0</v>
          </cell>
          <cell r="D7181">
            <v>0</v>
          </cell>
        </row>
        <row r="7182">
          <cell r="A7182">
            <v>0</v>
          </cell>
          <cell r="B7182">
            <v>0</v>
          </cell>
          <cell r="C7182">
            <v>0</v>
          </cell>
          <cell r="D7182">
            <v>0</v>
          </cell>
        </row>
        <row r="7183">
          <cell r="A7183">
            <v>0</v>
          </cell>
          <cell r="B7183">
            <v>0</v>
          </cell>
          <cell r="C7183">
            <v>0</v>
          </cell>
          <cell r="D7183">
            <v>0</v>
          </cell>
        </row>
        <row r="7184">
          <cell r="A7184">
            <v>0</v>
          </cell>
          <cell r="B7184">
            <v>0</v>
          </cell>
          <cell r="C7184">
            <v>0</v>
          </cell>
          <cell r="D7184">
            <v>0</v>
          </cell>
        </row>
        <row r="7185">
          <cell r="A7185">
            <v>0</v>
          </cell>
          <cell r="B7185">
            <v>0</v>
          </cell>
          <cell r="C7185">
            <v>0</v>
          </cell>
          <cell r="D7185">
            <v>0</v>
          </cell>
        </row>
        <row r="7186">
          <cell r="A7186">
            <v>0</v>
          </cell>
          <cell r="B7186">
            <v>0</v>
          </cell>
          <cell r="C7186">
            <v>0</v>
          </cell>
          <cell r="D7186">
            <v>0</v>
          </cell>
        </row>
        <row r="7187">
          <cell r="A7187">
            <v>0</v>
          </cell>
          <cell r="B7187">
            <v>0</v>
          </cell>
          <cell r="C7187">
            <v>0</v>
          </cell>
          <cell r="D7187">
            <v>0</v>
          </cell>
        </row>
        <row r="7188">
          <cell r="A7188">
            <v>0</v>
          </cell>
          <cell r="B7188">
            <v>0</v>
          </cell>
          <cell r="C7188">
            <v>0</v>
          </cell>
          <cell r="D7188">
            <v>0</v>
          </cell>
        </row>
        <row r="7189">
          <cell r="A7189">
            <v>0</v>
          </cell>
          <cell r="B7189">
            <v>0</v>
          </cell>
          <cell r="C7189">
            <v>0</v>
          </cell>
          <cell r="D7189">
            <v>0</v>
          </cell>
        </row>
        <row r="7190">
          <cell r="A7190">
            <v>0</v>
          </cell>
          <cell r="B7190">
            <v>0</v>
          </cell>
          <cell r="C7190">
            <v>0</v>
          </cell>
          <cell r="D7190">
            <v>0</v>
          </cell>
        </row>
        <row r="7191">
          <cell r="A7191">
            <v>0</v>
          </cell>
          <cell r="B7191">
            <v>0</v>
          </cell>
          <cell r="C7191">
            <v>0</v>
          </cell>
          <cell r="D7191">
            <v>0</v>
          </cell>
        </row>
        <row r="7192">
          <cell r="A7192">
            <v>0</v>
          </cell>
          <cell r="B7192">
            <v>0</v>
          </cell>
          <cell r="C7192">
            <v>0</v>
          </cell>
          <cell r="D7192">
            <v>0</v>
          </cell>
        </row>
        <row r="7193">
          <cell r="A7193">
            <v>0</v>
          </cell>
          <cell r="B7193">
            <v>0</v>
          </cell>
          <cell r="C7193">
            <v>0</v>
          </cell>
          <cell r="D7193">
            <v>0</v>
          </cell>
        </row>
        <row r="7194">
          <cell r="A7194">
            <v>0</v>
          </cell>
          <cell r="B7194">
            <v>0</v>
          </cell>
          <cell r="C7194">
            <v>0</v>
          </cell>
          <cell r="D7194">
            <v>0</v>
          </cell>
        </row>
        <row r="7195">
          <cell r="A7195">
            <v>0</v>
          </cell>
          <cell r="B7195">
            <v>0</v>
          </cell>
          <cell r="C7195">
            <v>0</v>
          </cell>
          <cell r="D7195">
            <v>0</v>
          </cell>
        </row>
        <row r="7196">
          <cell r="A7196">
            <v>0</v>
          </cell>
          <cell r="B7196">
            <v>0</v>
          </cell>
          <cell r="C7196">
            <v>0</v>
          </cell>
          <cell r="D7196">
            <v>0</v>
          </cell>
        </row>
        <row r="7197">
          <cell r="A7197">
            <v>0</v>
          </cell>
          <cell r="B7197">
            <v>0</v>
          </cell>
          <cell r="C7197">
            <v>0</v>
          </cell>
          <cell r="D7197">
            <v>0</v>
          </cell>
        </row>
        <row r="7198">
          <cell r="A7198">
            <v>0</v>
          </cell>
          <cell r="B7198">
            <v>0</v>
          </cell>
          <cell r="C7198">
            <v>0</v>
          </cell>
          <cell r="D7198">
            <v>0</v>
          </cell>
        </row>
        <row r="7199">
          <cell r="A7199">
            <v>0</v>
          </cell>
          <cell r="B7199">
            <v>0</v>
          </cell>
          <cell r="C7199">
            <v>0</v>
          </cell>
          <cell r="D7199">
            <v>0</v>
          </cell>
        </row>
        <row r="7200">
          <cell r="A7200">
            <v>0</v>
          </cell>
          <cell r="B7200">
            <v>0</v>
          </cell>
          <cell r="C7200">
            <v>0</v>
          </cell>
          <cell r="D7200">
            <v>0</v>
          </cell>
        </row>
        <row r="7201">
          <cell r="A7201">
            <v>0</v>
          </cell>
          <cell r="B7201">
            <v>0</v>
          </cell>
          <cell r="C7201">
            <v>0</v>
          </cell>
          <cell r="D7201">
            <v>0</v>
          </cell>
        </row>
        <row r="7202">
          <cell r="A7202">
            <v>0</v>
          </cell>
          <cell r="B7202">
            <v>0</v>
          </cell>
          <cell r="C7202">
            <v>0</v>
          </cell>
          <cell r="D7202">
            <v>0</v>
          </cell>
        </row>
        <row r="7203">
          <cell r="A7203">
            <v>0</v>
          </cell>
          <cell r="B7203">
            <v>0</v>
          </cell>
          <cell r="C7203">
            <v>0</v>
          </cell>
          <cell r="D7203">
            <v>0</v>
          </cell>
        </row>
        <row r="7204">
          <cell r="A7204">
            <v>0</v>
          </cell>
          <cell r="B7204">
            <v>0</v>
          </cell>
          <cell r="C7204">
            <v>0</v>
          </cell>
          <cell r="D7204">
            <v>0</v>
          </cell>
        </row>
        <row r="7205">
          <cell r="A7205">
            <v>0</v>
          </cell>
          <cell r="B7205">
            <v>0</v>
          </cell>
          <cell r="C7205">
            <v>0</v>
          </cell>
          <cell r="D7205">
            <v>0</v>
          </cell>
        </row>
        <row r="7206">
          <cell r="A7206">
            <v>0</v>
          </cell>
          <cell r="B7206">
            <v>0</v>
          </cell>
          <cell r="C7206">
            <v>0</v>
          </cell>
          <cell r="D7206">
            <v>0</v>
          </cell>
        </row>
        <row r="7207">
          <cell r="A7207">
            <v>0</v>
          </cell>
          <cell r="B7207">
            <v>0</v>
          </cell>
          <cell r="C7207">
            <v>0</v>
          </cell>
          <cell r="D7207">
            <v>0</v>
          </cell>
        </row>
        <row r="7208">
          <cell r="A7208">
            <v>0</v>
          </cell>
          <cell r="B7208">
            <v>0</v>
          </cell>
          <cell r="C7208">
            <v>0</v>
          </cell>
          <cell r="D7208">
            <v>0</v>
          </cell>
        </row>
        <row r="7209">
          <cell r="A7209">
            <v>0</v>
          </cell>
          <cell r="B7209">
            <v>0</v>
          </cell>
          <cell r="C7209">
            <v>0</v>
          </cell>
          <cell r="D7209">
            <v>0</v>
          </cell>
        </row>
        <row r="7210">
          <cell r="A7210">
            <v>0</v>
          </cell>
          <cell r="B7210">
            <v>0</v>
          </cell>
          <cell r="C7210">
            <v>0</v>
          </cell>
          <cell r="D7210">
            <v>0</v>
          </cell>
        </row>
        <row r="7211">
          <cell r="A7211">
            <v>0</v>
          </cell>
          <cell r="B7211">
            <v>0</v>
          </cell>
          <cell r="C7211">
            <v>0</v>
          </cell>
          <cell r="D7211">
            <v>0</v>
          </cell>
        </row>
        <row r="7212">
          <cell r="A7212">
            <v>0</v>
          </cell>
          <cell r="B7212">
            <v>0</v>
          </cell>
          <cell r="C7212">
            <v>0</v>
          </cell>
          <cell r="D7212">
            <v>0</v>
          </cell>
        </row>
        <row r="7213">
          <cell r="A7213">
            <v>0</v>
          </cell>
          <cell r="B7213">
            <v>0</v>
          </cell>
          <cell r="C7213">
            <v>0</v>
          </cell>
          <cell r="D7213">
            <v>0</v>
          </cell>
        </row>
        <row r="7214">
          <cell r="A7214">
            <v>0</v>
          </cell>
          <cell r="B7214">
            <v>0</v>
          </cell>
          <cell r="C7214">
            <v>0</v>
          </cell>
          <cell r="D7214">
            <v>0</v>
          </cell>
        </row>
        <row r="7215">
          <cell r="A7215">
            <v>0</v>
          </cell>
          <cell r="B7215">
            <v>0</v>
          </cell>
          <cell r="C7215">
            <v>0</v>
          </cell>
          <cell r="D7215">
            <v>0</v>
          </cell>
        </row>
        <row r="7216">
          <cell r="A7216">
            <v>0</v>
          </cell>
          <cell r="B7216">
            <v>0</v>
          </cell>
          <cell r="C7216">
            <v>0</v>
          </cell>
          <cell r="D7216">
            <v>0</v>
          </cell>
        </row>
        <row r="7217">
          <cell r="A7217">
            <v>0</v>
          </cell>
          <cell r="B7217">
            <v>0</v>
          </cell>
          <cell r="C7217">
            <v>0</v>
          </cell>
          <cell r="D7217">
            <v>0</v>
          </cell>
        </row>
        <row r="7218">
          <cell r="A7218">
            <v>0</v>
          </cell>
          <cell r="B7218">
            <v>0</v>
          </cell>
          <cell r="C7218">
            <v>0</v>
          </cell>
          <cell r="D7218">
            <v>0</v>
          </cell>
        </row>
        <row r="7219">
          <cell r="A7219">
            <v>0</v>
          </cell>
          <cell r="B7219">
            <v>0</v>
          </cell>
          <cell r="C7219">
            <v>0</v>
          </cell>
          <cell r="D7219">
            <v>0</v>
          </cell>
        </row>
        <row r="7220">
          <cell r="A7220">
            <v>0</v>
          </cell>
          <cell r="B7220">
            <v>0</v>
          </cell>
          <cell r="C7220">
            <v>0</v>
          </cell>
          <cell r="D7220">
            <v>0</v>
          </cell>
        </row>
        <row r="7221">
          <cell r="A7221">
            <v>0</v>
          </cell>
          <cell r="B7221">
            <v>0</v>
          </cell>
          <cell r="C7221">
            <v>0</v>
          </cell>
          <cell r="D7221">
            <v>0</v>
          </cell>
        </row>
        <row r="7222">
          <cell r="A7222">
            <v>0</v>
          </cell>
          <cell r="B7222">
            <v>0</v>
          </cell>
          <cell r="C7222">
            <v>0</v>
          </cell>
          <cell r="D7222">
            <v>0</v>
          </cell>
        </row>
        <row r="7223">
          <cell r="A7223">
            <v>0</v>
          </cell>
          <cell r="B7223">
            <v>0</v>
          </cell>
          <cell r="C7223">
            <v>0</v>
          </cell>
          <cell r="D7223">
            <v>0</v>
          </cell>
        </row>
        <row r="7224">
          <cell r="A7224">
            <v>0</v>
          </cell>
          <cell r="B7224">
            <v>0</v>
          </cell>
          <cell r="C7224">
            <v>0</v>
          </cell>
          <cell r="D7224">
            <v>0</v>
          </cell>
        </row>
        <row r="7225">
          <cell r="A7225">
            <v>0</v>
          </cell>
          <cell r="B7225">
            <v>0</v>
          </cell>
          <cell r="C7225">
            <v>0</v>
          </cell>
          <cell r="D7225">
            <v>0</v>
          </cell>
        </row>
        <row r="7226">
          <cell r="A7226">
            <v>0</v>
          </cell>
          <cell r="B7226">
            <v>0</v>
          </cell>
          <cell r="C7226">
            <v>0</v>
          </cell>
          <cell r="D7226">
            <v>0</v>
          </cell>
        </row>
        <row r="7227">
          <cell r="A7227">
            <v>0</v>
          </cell>
          <cell r="B7227">
            <v>0</v>
          </cell>
          <cell r="C7227">
            <v>0</v>
          </cell>
          <cell r="D7227">
            <v>0</v>
          </cell>
        </row>
        <row r="7228">
          <cell r="A7228">
            <v>0</v>
          </cell>
          <cell r="B7228">
            <v>0</v>
          </cell>
          <cell r="C7228">
            <v>0</v>
          </cell>
          <cell r="D7228">
            <v>0</v>
          </cell>
        </row>
        <row r="7229">
          <cell r="A7229">
            <v>0</v>
          </cell>
          <cell r="B7229">
            <v>0</v>
          </cell>
          <cell r="C7229">
            <v>0</v>
          </cell>
          <cell r="D7229">
            <v>0</v>
          </cell>
        </row>
        <row r="7230">
          <cell r="A7230">
            <v>0</v>
          </cell>
          <cell r="B7230">
            <v>0</v>
          </cell>
          <cell r="C7230">
            <v>0</v>
          </cell>
          <cell r="D7230">
            <v>0</v>
          </cell>
        </row>
        <row r="7231">
          <cell r="A7231">
            <v>0</v>
          </cell>
          <cell r="B7231">
            <v>0</v>
          </cell>
          <cell r="C7231">
            <v>0</v>
          </cell>
          <cell r="D7231">
            <v>0</v>
          </cell>
        </row>
        <row r="7232">
          <cell r="A7232">
            <v>0</v>
          </cell>
          <cell r="B7232">
            <v>0</v>
          </cell>
          <cell r="C7232">
            <v>0</v>
          </cell>
          <cell r="D7232">
            <v>0</v>
          </cell>
        </row>
        <row r="7233">
          <cell r="A7233">
            <v>0</v>
          </cell>
          <cell r="B7233">
            <v>0</v>
          </cell>
          <cell r="C7233">
            <v>0</v>
          </cell>
          <cell r="D7233">
            <v>0</v>
          </cell>
        </row>
        <row r="7234">
          <cell r="A7234">
            <v>0</v>
          </cell>
          <cell r="B7234">
            <v>0</v>
          </cell>
          <cell r="C7234">
            <v>0</v>
          </cell>
          <cell r="D7234">
            <v>0</v>
          </cell>
        </row>
        <row r="7235">
          <cell r="A7235">
            <v>0</v>
          </cell>
          <cell r="B7235">
            <v>0</v>
          </cell>
          <cell r="C7235">
            <v>0</v>
          </cell>
          <cell r="D7235">
            <v>0</v>
          </cell>
        </row>
        <row r="7236">
          <cell r="A7236">
            <v>0</v>
          </cell>
          <cell r="B7236">
            <v>0</v>
          </cell>
          <cell r="C7236">
            <v>0</v>
          </cell>
          <cell r="D7236">
            <v>0</v>
          </cell>
        </row>
        <row r="7237">
          <cell r="A7237">
            <v>0</v>
          </cell>
          <cell r="B7237">
            <v>0</v>
          </cell>
          <cell r="C7237">
            <v>0</v>
          </cell>
          <cell r="D7237">
            <v>0</v>
          </cell>
        </row>
        <row r="7238">
          <cell r="A7238">
            <v>0</v>
          </cell>
          <cell r="B7238">
            <v>0</v>
          </cell>
          <cell r="C7238">
            <v>0</v>
          </cell>
          <cell r="D7238">
            <v>0</v>
          </cell>
        </row>
        <row r="7239">
          <cell r="A7239">
            <v>0</v>
          </cell>
          <cell r="B7239">
            <v>0</v>
          </cell>
          <cell r="C7239">
            <v>0</v>
          </cell>
          <cell r="D7239">
            <v>0</v>
          </cell>
        </row>
        <row r="7240">
          <cell r="A7240">
            <v>0</v>
          </cell>
          <cell r="B7240">
            <v>0</v>
          </cell>
          <cell r="C7240">
            <v>0</v>
          </cell>
          <cell r="D7240">
            <v>0</v>
          </cell>
        </row>
        <row r="7241">
          <cell r="A7241">
            <v>0</v>
          </cell>
          <cell r="B7241">
            <v>0</v>
          </cell>
          <cell r="C7241">
            <v>0</v>
          </cell>
          <cell r="D7241">
            <v>0</v>
          </cell>
        </row>
        <row r="7242">
          <cell r="A7242">
            <v>0</v>
          </cell>
          <cell r="B7242">
            <v>0</v>
          </cell>
          <cell r="C7242">
            <v>0</v>
          </cell>
          <cell r="D7242">
            <v>0</v>
          </cell>
        </row>
        <row r="7243">
          <cell r="A7243">
            <v>0</v>
          </cell>
          <cell r="B7243">
            <v>0</v>
          </cell>
          <cell r="C7243">
            <v>0</v>
          </cell>
          <cell r="D7243">
            <v>0</v>
          </cell>
        </row>
        <row r="7244">
          <cell r="A7244">
            <v>0</v>
          </cell>
          <cell r="B7244">
            <v>0</v>
          </cell>
          <cell r="C7244">
            <v>0</v>
          </cell>
          <cell r="D7244">
            <v>0</v>
          </cell>
        </row>
        <row r="7245">
          <cell r="A7245">
            <v>0</v>
          </cell>
          <cell r="B7245">
            <v>0</v>
          </cell>
          <cell r="C7245">
            <v>0</v>
          </cell>
          <cell r="D7245">
            <v>0</v>
          </cell>
        </row>
        <row r="7246">
          <cell r="A7246">
            <v>0</v>
          </cell>
          <cell r="B7246">
            <v>0</v>
          </cell>
          <cell r="C7246">
            <v>0</v>
          </cell>
          <cell r="D7246">
            <v>0</v>
          </cell>
        </row>
        <row r="7247">
          <cell r="A7247">
            <v>0</v>
          </cell>
          <cell r="B7247">
            <v>0</v>
          </cell>
          <cell r="C7247">
            <v>0</v>
          </cell>
          <cell r="D7247">
            <v>0</v>
          </cell>
        </row>
        <row r="7248">
          <cell r="A7248">
            <v>0</v>
          </cell>
          <cell r="B7248">
            <v>0</v>
          </cell>
          <cell r="C7248">
            <v>0</v>
          </cell>
          <cell r="D7248">
            <v>0</v>
          </cell>
        </row>
        <row r="7249">
          <cell r="A7249">
            <v>0</v>
          </cell>
          <cell r="B7249">
            <v>0</v>
          </cell>
          <cell r="C7249">
            <v>0</v>
          </cell>
          <cell r="D7249">
            <v>0</v>
          </cell>
        </row>
        <row r="7250">
          <cell r="A7250">
            <v>0</v>
          </cell>
          <cell r="B7250">
            <v>0</v>
          </cell>
          <cell r="C7250">
            <v>0</v>
          </cell>
          <cell r="D7250">
            <v>0</v>
          </cell>
        </row>
        <row r="7251">
          <cell r="A7251">
            <v>0</v>
          </cell>
          <cell r="B7251">
            <v>0</v>
          </cell>
          <cell r="C7251">
            <v>0</v>
          </cell>
          <cell r="D7251">
            <v>0</v>
          </cell>
        </row>
        <row r="7252">
          <cell r="A7252">
            <v>0</v>
          </cell>
          <cell r="B7252">
            <v>0</v>
          </cell>
          <cell r="C7252">
            <v>0</v>
          </cell>
          <cell r="D7252">
            <v>0</v>
          </cell>
        </row>
        <row r="7253">
          <cell r="A7253">
            <v>0</v>
          </cell>
          <cell r="B7253">
            <v>0</v>
          </cell>
          <cell r="C7253">
            <v>0</v>
          </cell>
          <cell r="D7253">
            <v>0</v>
          </cell>
        </row>
        <row r="7254">
          <cell r="A7254">
            <v>0</v>
          </cell>
          <cell r="B7254">
            <v>0</v>
          </cell>
          <cell r="C7254">
            <v>0</v>
          </cell>
          <cell r="D7254">
            <v>0</v>
          </cell>
        </row>
        <row r="7255">
          <cell r="A7255">
            <v>0</v>
          </cell>
          <cell r="B7255">
            <v>0</v>
          </cell>
          <cell r="C7255">
            <v>0</v>
          </cell>
          <cell r="D7255">
            <v>0</v>
          </cell>
        </row>
        <row r="7256">
          <cell r="A7256">
            <v>0</v>
          </cell>
          <cell r="B7256">
            <v>0</v>
          </cell>
          <cell r="C7256">
            <v>0</v>
          </cell>
          <cell r="D7256">
            <v>0</v>
          </cell>
        </row>
        <row r="7257">
          <cell r="A7257">
            <v>0</v>
          </cell>
          <cell r="B7257">
            <v>0</v>
          </cell>
          <cell r="C7257">
            <v>0</v>
          </cell>
          <cell r="D7257">
            <v>0</v>
          </cell>
        </row>
        <row r="7258">
          <cell r="A7258">
            <v>0</v>
          </cell>
          <cell r="B7258">
            <v>0</v>
          </cell>
          <cell r="C7258">
            <v>0</v>
          </cell>
          <cell r="D7258">
            <v>0</v>
          </cell>
        </row>
        <row r="7259">
          <cell r="A7259">
            <v>0</v>
          </cell>
          <cell r="B7259">
            <v>0</v>
          </cell>
          <cell r="C7259">
            <v>0</v>
          </cell>
          <cell r="D7259">
            <v>0</v>
          </cell>
        </row>
        <row r="7260">
          <cell r="A7260">
            <v>0</v>
          </cell>
          <cell r="B7260">
            <v>0</v>
          </cell>
          <cell r="C7260">
            <v>0</v>
          </cell>
          <cell r="D7260">
            <v>0</v>
          </cell>
        </row>
        <row r="7261">
          <cell r="A7261">
            <v>0</v>
          </cell>
          <cell r="B7261">
            <v>0</v>
          </cell>
          <cell r="C7261">
            <v>0</v>
          </cell>
          <cell r="D7261">
            <v>0</v>
          </cell>
        </row>
        <row r="7262">
          <cell r="A7262">
            <v>0</v>
          </cell>
          <cell r="B7262">
            <v>0</v>
          </cell>
          <cell r="C7262">
            <v>0</v>
          </cell>
          <cell r="D7262">
            <v>0</v>
          </cell>
        </row>
        <row r="7263">
          <cell r="A7263">
            <v>0</v>
          </cell>
          <cell r="B7263">
            <v>0</v>
          </cell>
          <cell r="C7263">
            <v>0</v>
          </cell>
          <cell r="D7263">
            <v>0</v>
          </cell>
        </row>
        <row r="7264">
          <cell r="A7264">
            <v>0</v>
          </cell>
          <cell r="B7264">
            <v>0</v>
          </cell>
          <cell r="C7264">
            <v>0</v>
          </cell>
          <cell r="D7264">
            <v>0</v>
          </cell>
        </row>
        <row r="7265">
          <cell r="A7265">
            <v>0</v>
          </cell>
          <cell r="B7265">
            <v>0</v>
          </cell>
          <cell r="C7265">
            <v>0</v>
          </cell>
          <cell r="D7265">
            <v>0</v>
          </cell>
        </row>
        <row r="7266">
          <cell r="A7266">
            <v>0</v>
          </cell>
          <cell r="B7266">
            <v>0</v>
          </cell>
          <cell r="C7266">
            <v>0</v>
          </cell>
          <cell r="D7266">
            <v>0</v>
          </cell>
        </row>
        <row r="7267">
          <cell r="A7267">
            <v>0</v>
          </cell>
          <cell r="B7267">
            <v>0</v>
          </cell>
          <cell r="C7267">
            <v>0</v>
          </cell>
          <cell r="D7267">
            <v>0</v>
          </cell>
        </row>
        <row r="7268">
          <cell r="A7268">
            <v>0</v>
          </cell>
          <cell r="B7268">
            <v>0</v>
          </cell>
          <cell r="C7268">
            <v>0</v>
          </cell>
          <cell r="D7268">
            <v>0</v>
          </cell>
        </row>
        <row r="7269">
          <cell r="A7269">
            <v>0</v>
          </cell>
          <cell r="B7269">
            <v>0</v>
          </cell>
          <cell r="C7269">
            <v>0</v>
          </cell>
          <cell r="D7269">
            <v>0</v>
          </cell>
        </row>
        <row r="7270">
          <cell r="A7270">
            <v>0</v>
          </cell>
          <cell r="B7270">
            <v>0</v>
          </cell>
          <cell r="C7270">
            <v>0</v>
          </cell>
          <cell r="D7270">
            <v>0</v>
          </cell>
        </row>
        <row r="7271">
          <cell r="A7271">
            <v>0</v>
          </cell>
          <cell r="B7271">
            <v>0</v>
          </cell>
          <cell r="C7271">
            <v>0</v>
          </cell>
          <cell r="D7271">
            <v>0</v>
          </cell>
        </row>
        <row r="7272">
          <cell r="A7272">
            <v>0</v>
          </cell>
          <cell r="B7272">
            <v>0</v>
          </cell>
          <cell r="C7272">
            <v>0</v>
          </cell>
          <cell r="D7272">
            <v>0</v>
          </cell>
        </row>
        <row r="7273">
          <cell r="A7273">
            <v>0</v>
          </cell>
          <cell r="B7273">
            <v>0</v>
          </cell>
          <cell r="C7273">
            <v>0</v>
          </cell>
          <cell r="D7273">
            <v>0</v>
          </cell>
        </row>
        <row r="7274">
          <cell r="A7274">
            <v>0</v>
          </cell>
          <cell r="B7274">
            <v>0</v>
          </cell>
          <cell r="C7274">
            <v>0</v>
          </cell>
          <cell r="D7274">
            <v>0</v>
          </cell>
        </row>
        <row r="7275">
          <cell r="A7275">
            <v>0</v>
          </cell>
          <cell r="B7275">
            <v>0</v>
          </cell>
          <cell r="C7275">
            <v>0</v>
          </cell>
          <cell r="D7275">
            <v>0</v>
          </cell>
        </row>
        <row r="7276">
          <cell r="A7276">
            <v>0</v>
          </cell>
          <cell r="B7276">
            <v>0</v>
          </cell>
          <cell r="C7276">
            <v>0</v>
          </cell>
          <cell r="D7276">
            <v>0</v>
          </cell>
        </row>
        <row r="7277">
          <cell r="A7277">
            <v>0</v>
          </cell>
          <cell r="B7277">
            <v>0</v>
          </cell>
          <cell r="C7277">
            <v>0</v>
          </cell>
          <cell r="D7277">
            <v>0</v>
          </cell>
        </row>
        <row r="7278">
          <cell r="A7278">
            <v>0</v>
          </cell>
          <cell r="B7278">
            <v>0</v>
          </cell>
          <cell r="C7278">
            <v>0</v>
          </cell>
          <cell r="D7278">
            <v>0</v>
          </cell>
        </row>
        <row r="7279">
          <cell r="A7279">
            <v>0</v>
          </cell>
          <cell r="B7279">
            <v>0</v>
          </cell>
          <cell r="C7279">
            <v>0</v>
          </cell>
          <cell r="D7279">
            <v>0</v>
          </cell>
        </row>
        <row r="7280">
          <cell r="A7280">
            <v>0</v>
          </cell>
          <cell r="B7280">
            <v>0</v>
          </cell>
          <cell r="C7280">
            <v>0</v>
          </cell>
          <cell r="D7280">
            <v>0</v>
          </cell>
        </row>
        <row r="7281">
          <cell r="A7281">
            <v>0</v>
          </cell>
          <cell r="B7281">
            <v>0</v>
          </cell>
          <cell r="C7281">
            <v>0</v>
          </cell>
          <cell r="D7281">
            <v>0</v>
          </cell>
        </row>
        <row r="7282">
          <cell r="A7282">
            <v>0</v>
          </cell>
          <cell r="B7282">
            <v>0</v>
          </cell>
          <cell r="C7282">
            <v>0</v>
          </cell>
          <cell r="D7282">
            <v>0</v>
          </cell>
        </row>
        <row r="7283">
          <cell r="A7283">
            <v>0</v>
          </cell>
          <cell r="B7283">
            <v>0</v>
          </cell>
          <cell r="C7283">
            <v>0</v>
          </cell>
          <cell r="D7283">
            <v>0</v>
          </cell>
        </row>
        <row r="7284">
          <cell r="A7284">
            <v>0</v>
          </cell>
          <cell r="B7284">
            <v>0</v>
          </cell>
          <cell r="C7284">
            <v>0</v>
          </cell>
          <cell r="D7284">
            <v>0</v>
          </cell>
        </row>
        <row r="7285">
          <cell r="A7285">
            <v>0</v>
          </cell>
          <cell r="B7285">
            <v>0</v>
          </cell>
          <cell r="C7285">
            <v>0</v>
          </cell>
          <cell r="D7285">
            <v>0</v>
          </cell>
        </row>
        <row r="7286">
          <cell r="A7286">
            <v>0</v>
          </cell>
          <cell r="B7286">
            <v>0</v>
          </cell>
          <cell r="C7286">
            <v>0</v>
          </cell>
          <cell r="D7286">
            <v>0</v>
          </cell>
        </row>
        <row r="7287">
          <cell r="A7287">
            <v>0</v>
          </cell>
          <cell r="B7287">
            <v>0</v>
          </cell>
          <cell r="C7287">
            <v>0</v>
          </cell>
          <cell r="D7287">
            <v>0</v>
          </cell>
        </row>
        <row r="7288">
          <cell r="A7288">
            <v>0</v>
          </cell>
          <cell r="B7288">
            <v>0</v>
          </cell>
          <cell r="C7288">
            <v>0</v>
          </cell>
          <cell r="D7288">
            <v>0</v>
          </cell>
        </row>
        <row r="7289">
          <cell r="A7289">
            <v>0</v>
          </cell>
          <cell r="B7289">
            <v>0</v>
          </cell>
          <cell r="C7289">
            <v>0</v>
          </cell>
          <cell r="D7289">
            <v>0</v>
          </cell>
        </row>
        <row r="7290">
          <cell r="A7290">
            <v>0</v>
          </cell>
          <cell r="B7290">
            <v>0</v>
          </cell>
          <cell r="C7290">
            <v>0</v>
          </cell>
          <cell r="D7290">
            <v>0</v>
          </cell>
        </row>
        <row r="7291">
          <cell r="A7291">
            <v>0</v>
          </cell>
          <cell r="B7291">
            <v>0</v>
          </cell>
          <cell r="C7291">
            <v>0</v>
          </cell>
          <cell r="D7291">
            <v>0</v>
          </cell>
        </row>
        <row r="7292">
          <cell r="A7292">
            <v>0</v>
          </cell>
          <cell r="B7292">
            <v>0</v>
          </cell>
          <cell r="C7292">
            <v>0</v>
          </cell>
          <cell r="D7292">
            <v>0</v>
          </cell>
        </row>
        <row r="7293">
          <cell r="A7293">
            <v>0</v>
          </cell>
          <cell r="B7293">
            <v>0</v>
          </cell>
          <cell r="C7293">
            <v>0</v>
          </cell>
          <cell r="D7293">
            <v>0</v>
          </cell>
        </row>
        <row r="7294">
          <cell r="A7294">
            <v>0</v>
          </cell>
          <cell r="B7294">
            <v>0</v>
          </cell>
          <cell r="C7294">
            <v>0</v>
          </cell>
          <cell r="D7294">
            <v>0</v>
          </cell>
        </row>
        <row r="7295">
          <cell r="A7295">
            <v>0</v>
          </cell>
          <cell r="B7295">
            <v>0</v>
          </cell>
          <cell r="C7295">
            <v>0</v>
          </cell>
          <cell r="D7295">
            <v>0</v>
          </cell>
        </row>
        <row r="7296">
          <cell r="A7296">
            <v>0</v>
          </cell>
          <cell r="B7296">
            <v>0</v>
          </cell>
          <cell r="C7296">
            <v>0</v>
          </cell>
          <cell r="D7296">
            <v>0</v>
          </cell>
        </row>
        <row r="7297">
          <cell r="A7297">
            <v>0</v>
          </cell>
          <cell r="B7297">
            <v>0</v>
          </cell>
          <cell r="C7297">
            <v>0</v>
          </cell>
          <cell r="D7297">
            <v>0</v>
          </cell>
        </row>
        <row r="7298">
          <cell r="A7298">
            <v>0</v>
          </cell>
          <cell r="B7298">
            <v>0</v>
          </cell>
          <cell r="C7298">
            <v>0</v>
          </cell>
          <cell r="D7298">
            <v>0</v>
          </cell>
        </row>
        <row r="7299">
          <cell r="A7299">
            <v>0</v>
          </cell>
          <cell r="B7299">
            <v>0</v>
          </cell>
          <cell r="C7299">
            <v>0</v>
          </cell>
          <cell r="D7299">
            <v>0</v>
          </cell>
        </row>
        <row r="7300">
          <cell r="A7300">
            <v>0</v>
          </cell>
          <cell r="B7300">
            <v>0</v>
          </cell>
          <cell r="C7300">
            <v>0</v>
          </cell>
          <cell r="D7300">
            <v>0</v>
          </cell>
        </row>
        <row r="7301">
          <cell r="A7301">
            <v>0</v>
          </cell>
          <cell r="B7301">
            <v>0</v>
          </cell>
          <cell r="C7301">
            <v>0</v>
          </cell>
          <cell r="D7301">
            <v>0</v>
          </cell>
        </row>
        <row r="7302">
          <cell r="A7302">
            <v>0</v>
          </cell>
          <cell r="B7302">
            <v>0</v>
          </cell>
          <cell r="C7302">
            <v>0</v>
          </cell>
          <cell r="D7302">
            <v>0</v>
          </cell>
        </row>
        <row r="7303">
          <cell r="A7303">
            <v>0</v>
          </cell>
          <cell r="B7303">
            <v>0</v>
          </cell>
          <cell r="C7303">
            <v>0</v>
          </cell>
          <cell r="D7303">
            <v>0</v>
          </cell>
        </row>
        <row r="7304">
          <cell r="A7304">
            <v>0</v>
          </cell>
          <cell r="B7304">
            <v>0</v>
          </cell>
          <cell r="C7304">
            <v>0</v>
          </cell>
          <cell r="D7304">
            <v>0</v>
          </cell>
        </row>
        <row r="7305">
          <cell r="A7305">
            <v>0</v>
          </cell>
          <cell r="B7305">
            <v>0</v>
          </cell>
          <cell r="C7305">
            <v>0</v>
          </cell>
          <cell r="D7305">
            <v>0</v>
          </cell>
        </row>
        <row r="7306">
          <cell r="A7306">
            <v>0</v>
          </cell>
          <cell r="B7306">
            <v>0</v>
          </cell>
          <cell r="C7306">
            <v>0</v>
          </cell>
          <cell r="D7306">
            <v>0</v>
          </cell>
        </row>
        <row r="7307">
          <cell r="A7307">
            <v>0</v>
          </cell>
          <cell r="B7307">
            <v>0</v>
          </cell>
          <cell r="C7307">
            <v>0</v>
          </cell>
          <cell r="D7307">
            <v>0</v>
          </cell>
        </row>
        <row r="7308">
          <cell r="A7308">
            <v>0</v>
          </cell>
          <cell r="B7308">
            <v>0</v>
          </cell>
          <cell r="C7308">
            <v>0</v>
          </cell>
          <cell r="D7308">
            <v>0</v>
          </cell>
        </row>
        <row r="7309">
          <cell r="A7309">
            <v>0</v>
          </cell>
          <cell r="B7309">
            <v>0</v>
          </cell>
          <cell r="C7309">
            <v>0</v>
          </cell>
          <cell r="D7309">
            <v>0</v>
          </cell>
        </row>
        <row r="7310">
          <cell r="A7310">
            <v>0</v>
          </cell>
          <cell r="B7310">
            <v>0</v>
          </cell>
          <cell r="C7310">
            <v>0</v>
          </cell>
          <cell r="D7310">
            <v>0</v>
          </cell>
        </row>
        <row r="7311">
          <cell r="A7311">
            <v>0</v>
          </cell>
          <cell r="B7311">
            <v>0</v>
          </cell>
          <cell r="C7311">
            <v>0</v>
          </cell>
          <cell r="D7311">
            <v>0</v>
          </cell>
        </row>
        <row r="7312">
          <cell r="A7312">
            <v>0</v>
          </cell>
          <cell r="B7312">
            <v>0</v>
          </cell>
          <cell r="C7312">
            <v>0</v>
          </cell>
          <cell r="D7312">
            <v>0</v>
          </cell>
        </row>
        <row r="7313">
          <cell r="A7313">
            <v>0</v>
          </cell>
          <cell r="B7313">
            <v>0</v>
          </cell>
          <cell r="C7313">
            <v>0</v>
          </cell>
          <cell r="D7313">
            <v>0</v>
          </cell>
        </row>
        <row r="7314">
          <cell r="A7314">
            <v>0</v>
          </cell>
          <cell r="B7314">
            <v>0</v>
          </cell>
          <cell r="C7314">
            <v>0</v>
          </cell>
          <cell r="D7314">
            <v>0</v>
          </cell>
        </row>
        <row r="7315">
          <cell r="A7315">
            <v>0</v>
          </cell>
          <cell r="B7315">
            <v>0</v>
          </cell>
          <cell r="C7315">
            <v>0</v>
          </cell>
          <cell r="D7315">
            <v>0</v>
          </cell>
        </row>
        <row r="7316">
          <cell r="A7316">
            <v>0</v>
          </cell>
          <cell r="B7316">
            <v>0</v>
          </cell>
          <cell r="C7316">
            <v>0</v>
          </cell>
          <cell r="D7316">
            <v>0</v>
          </cell>
        </row>
        <row r="7317">
          <cell r="A7317">
            <v>0</v>
          </cell>
          <cell r="B7317">
            <v>0</v>
          </cell>
          <cell r="C7317">
            <v>0</v>
          </cell>
          <cell r="D7317">
            <v>0</v>
          </cell>
        </row>
        <row r="7318">
          <cell r="A7318">
            <v>0</v>
          </cell>
          <cell r="B7318">
            <v>0</v>
          </cell>
          <cell r="C7318">
            <v>0</v>
          </cell>
          <cell r="D7318">
            <v>0</v>
          </cell>
        </row>
        <row r="7319">
          <cell r="A7319">
            <v>0</v>
          </cell>
          <cell r="B7319">
            <v>0</v>
          </cell>
          <cell r="C7319">
            <v>0</v>
          </cell>
          <cell r="D7319">
            <v>0</v>
          </cell>
        </row>
        <row r="7320">
          <cell r="A7320">
            <v>0</v>
          </cell>
          <cell r="B7320">
            <v>0</v>
          </cell>
          <cell r="C7320">
            <v>0</v>
          </cell>
          <cell r="D7320">
            <v>0</v>
          </cell>
        </row>
        <row r="7321">
          <cell r="A7321">
            <v>0</v>
          </cell>
          <cell r="B7321">
            <v>0</v>
          </cell>
          <cell r="C7321">
            <v>0</v>
          </cell>
          <cell r="D7321">
            <v>0</v>
          </cell>
        </row>
        <row r="7322">
          <cell r="A7322">
            <v>0</v>
          </cell>
          <cell r="B7322">
            <v>0</v>
          </cell>
          <cell r="C7322">
            <v>0</v>
          </cell>
          <cell r="D7322">
            <v>0</v>
          </cell>
        </row>
        <row r="7323">
          <cell r="A7323">
            <v>0</v>
          </cell>
          <cell r="B7323">
            <v>0</v>
          </cell>
          <cell r="C7323">
            <v>0</v>
          </cell>
          <cell r="D7323">
            <v>0</v>
          </cell>
        </row>
        <row r="7324">
          <cell r="A7324">
            <v>0</v>
          </cell>
          <cell r="B7324">
            <v>0</v>
          </cell>
          <cell r="C7324">
            <v>0</v>
          </cell>
          <cell r="D7324">
            <v>0</v>
          </cell>
        </row>
        <row r="7325">
          <cell r="A7325">
            <v>0</v>
          </cell>
          <cell r="B7325">
            <v>0</v>
          </cell>
          <cell r="C7325">
            <v>0</v>
          </cell>
          <cell r="D7325">
            <v>0</v>
          </cell>
        </row>
        <row r="7326">
          <cell r="A7326">
            <v>0</v>
          </cell>
          <cell r="B7326">
            <v>0</v>
          </cell>
          <cell r="C7326">
            <v>0</v>
          </cell>
          <cell r="D7326">
            <v>0</v>
          </cell>
        </row>
        <row r="7327">
          <cell r="A7327">
            <v>0</v>
          </cell>
          <cell r="B7327">
            <v>0</v>
          </cell>
          <cell r="C7327">
            <v>0</v>
          </cell>
          <cell r="D7327">
            <v>0</v>
          </cell>
        </row>
        <row r="7328">
          <cell r="A7328">
            <v>0</v>
          </cell>
          <cell r="B7328">
            <v>0</v>
          </cell>
          <cell r="C7328">
            <v>0</v>
          </cell>
          <cell r="D7328">
            <v>0</v>
          </cell>
        </row>
        <row r="7329">
          <cell r="A7329">
            <v>0</v>
          </cell>
          <cell r="B7329">
            <v>0</v>
          </cell>
          <cell r="C7329">
            <v>0</v>
          </cell>
          <cell r="D7329">
            <v>0</v>
          </cell>
        </row>
        <row r="7330">
          <cell r="A7330">
            <v>0</v>
          </cell>
          <cell r="B7330">
            <v>0</v>
          </cell>
          <cell r="C7330">
            <v>0</v>
          </cell>
          <cell r="D7330">
            <v>0</v>
          </cell>
        </row>
        <row r="7331">
          <cell r="A7331">
            <v>0</v>
          </cell>
          <cell r="B7331">
            <v>0</v>
          </cell>
          <cell r="C7331">
            <v>0</v>
          </cell>
          <cell r="D7331">
            <v>0</v>
          </cell>
        </row>
        <row r="7332">
          <cell r="A7332">
            <v>0</v>
          </cell>
          <cell r="B7332">
            <v>0</v>
          </cell>
          <cell r="C7332">
            <v>0</v>
          </cell>
          <cell r="D7332">
            <v>0</v>
          </cell>
        </row>
        <row r="7333">
          <cell r="A7333">
            <v>0</v>
          </cell>
          <cell r="B7333">
            <v>0</v>
          </cell>
          <cell r="C7333">
            <v>0</v>
          </cell>
          <cell r="D7333">
            <v>0</v>
          </cell>
        </row>
        <row r="7334">
          <cell r="A7334">
            <v>0</v>
          </cell>
          <cell r="B7334">
            <v>0</v>
          </cell>
          <cell r="C7334">
            <v>0</v>
          </cell>
          <cell r="D7334">
            <v>0</v>
          </cell>
        </row>
        <row r="7335">
          <cell r="A7335">
            <v>0</v>
          </cell>
          <cell r="B7335">
            <v>0</v>
          </cell>
          <cell r="C7335">
            <v>0</v>
          </cell>
          <cell r="D7335">
            <v>0</v>
          </cell>
        </row>
        <row r="7336">
          <cell r="A7336">
            <v>0</v>
          </cell>
          <cell r="B7336">
            <v>0</v>
          </cell>
          <cell r="C7336">
            <v>0</v>
          </cell>
          <cell r="D7336">
            <v>0</v>
          </cell>
        </row>
        <row r="7337">
          <cell r="A7337">
            <v>0</v>
          </cell>
          <cell r="B7337">
            <v>0</v>
          </cell>
          <cell r="C7337">
            <v>0</v>
          </cell>
          <cell r="D7337">
            <v>0</v>
          </cell>
        </row>
        <row r="7338">
          <cell r="A7338">
            <v>0</v>
          </cell>
          <cell r="B7338">
            <v>0</v>
          </cell>
          <cell r="C7338">
            <v>0</v>
          </cell>
          <cell r="D7338">
            <v>0</v>
          </cell>
        </row>
        <row r="7339">
          <cell r="A7339">
            <v>0</v>
          </cell>
          <cell r="B7339">
            <v>0</v>
          </cell>
          <cell r="C7339">
            <v>0</v>
          </cell>
          <cell r="D7339">
            <v>0</v>
          </cell>
        </row>
        <row r="7340">
          <cell r="A7340">
            <v>0</v>
          </cell>
          <cell r="B7340">
            <v>0</v>
          </cell>
          <cell r="C7340">
            <v>0</v>
          </cell>
          <cell r="D7340">
            <v>0</v>
          </cell>
        </row>
        <row r="7341">
          <cell r="A7341">
            <v>0</v>
          </cell>
          <cell r="B7341">
            <v>0</v>
          </cell>
          <cell r="C7341">
            <v>0</v>
          </cell>
          <cell r="D7341">
            <v>0</v>
          </cell>
        </row>
        <row r="7342">
          <cell r="A7342">
            <v>0</v>
          </cell>
          <cell r="B7342">
            <v>0</v>
          </cell>
          <cell r="C7342">
            <v>0</v>
          </cell>
          <cell r="D7342">
            <v>0</v>
          </cell>
        </row>
        <row r="7343">
          <cell r="A7343">
            <v>0</v>
          </cell>
          <cell r="B7343">
            <v>0</v>
          </cell>
          <cell r="C7343">
            <v>0</v>
          </cell>
          <cell r="D7343">
            <v>0</v>
          </cell>
        </row>
        <row r="7344">
          <cell r="A7344">
            <v>0</v>
          </cell>
          <cell r="B7344">
            <v>0</v>
          </cell>
          <cell r="C7344">
            <v>0</v>
          </cell>
          <cell r="D7344">
            <v>0</v>
          </cell>
        </row>
        <row r="7345">
          <cell r="A7345">
            <v>0</v>
          </cell>
          <cell r="B7345">
            <v>0</v>
          </cell>
          <cell r="C7345">
            <v>0</v>
          </cell>
          <cell r="D7345">
            <v>0</v>
          </cell>
        </row>
        <row r="7346">
          <cell r="A7346">
            <v>0</v>
          </cell>
          <cell r="B7346">
            <v>0</v>
          </cell>
          <cell r="C7346">
            <v>0</v>
          </cell>
          <cell r="D7346">
            <v>0</v>
          </cell>
        </row>
        <row r="7347">
          <cell r="A7347">
            <v>0</v>
          </cell>
          <cell r="B7347">
            <v>0</v>
          </cell>
          <cell r="C7347">
            <v>0</v>
          </cell>
          <cell r="D7347">
            <v>0</v>
          </cell>
        </row>
        <row r="7348">
          <cell r="A7348">
            <v>0</v>
          </cell>
          <cell r="B7348">
            <v>0</v>
          </cell>
          <cell r="C7348">
            <v>0</v>
          </cell>
          <cell r="D7348">
            <v>0</v>
          </cell>
        </row>
        <row r="7349">
          <cell r="A7349">
            <v>0</v>
          </cell>
          <cell r="B7349">
            <v>0</v>
          </cell>
          <cell r="C7349">
            <v>0</v>
          </cell>
          <cell r="D7349">
            <v>0</v>
          </cell>
        </row>
        <row r="7350">
          <cell r="A7350">
            <v>0</v>
          </cell>
          <cell r="B7350">
            <v>0</v>
          </cell>
          <cell r="C7350">
            <v>0</v>
          </cell>
          <cell r="D7350">
            <v>0</v>
          </cell>
        </row>
        <row r="7351">
          <cell r="A7351">
            <v>0</v>
          </cell>
          <cell r="B7351">
            <v>0</v>
          </cell>
          <cell r="C7351">
            <v>0</v>
          </cell>
          <cell r="D7351">
            <v>0</v>
          </cell>
        </row>
        <row r="7352">
          <cell r="A7352">
            <v>0</v>
          </cell>
          <cell r="B7352">
            <v>0</v>
          </cell>
          <cell r="C7352">
            <v>0</v>
          </cell>
          <cell r="D7352">
            <v>0</v>
          </cell>
        </row>
        <row r="7353">
          <cell r="A7353">
            <v>0</v>
          </cell>
          <cell r="B7353">
            <v>0</v>
          </cell>
          <cell r="C7353">
            <v>0</v>
          </cell>
          <cell r="D7353">
            <v>0</v>
          </cell>
        </row>
        <row r="7354">
          <cell r="A7354">
            <v>0</v>
          </cell>
          <cell r="B7354">
            <v>0</v>
          </cell>
          <cell r="C7354">
            <v>0</v>
          </cell>
          <cell r="D7354">
            <v>0</v>
          </cell>
        </row>
        <row r="7355">
          <cell r="A7355">
            <v>0</v>
          </cell>
          <cell r="B7355">
            <v>0</v>
          </cell>
          <cell r="C7355">
            <v>0</v>
          </cell>
          <cell r="D7355">
            <v>0</v>
          </cell>
        </row>
        <row r="7356">
          <cell r="A7356">
            <v>0</v>
          </cell>
          <cell r="B7356">
            <v>0</v>
          </cell>
          <cell r="C7356">
            <v>0</v>
          </cell>
          <cell r="D7356">
            <v>0</v>
          </cell>
        </row>
        <row r="7357">
          <cell r="A7357">
            <v>0</v>
          </cell>
          <cell r="B7357">
            <v>0</v>
          </cell>
          <cell r="C7357">
            <v>0</v>
          </cell>
          <cell r="D7357">
            <v>0</v>
          </cell>
        </row>
        <row r="7358">
          <cell r="A7358">
            <v>0</v>
          </cell>
          <cell r="B7358">
            <v>0</v>
          </cell>
          <cell r="C7358">
            <v>0</v>
          </cell>
          <cell r="D7358">
            <v>0</v>
          </cell>
        </row>
        <row r="7359">
          <cell r="A7359">
            <v>0</v>
          </cell>
          <cell r="B7359">
            <v>0</v>
          </cell>
          <cell r="C7359">
            <v>0</v>
          </cell>
          <cell r="D7359">
            <v>0</v>
          </cell>
        </row>
        <row r="7360">
          <cell r="A7360">
            <v>0</v>
          </cell>
          <cell r="B7360">
            <v>0</v>
          </cell>
          <cell r="C7360">
            <v>0</v>
          </cell>
          <cell r="D7360">
            <v>0</v>
          </cell>
        </row>
        <row r="7361">
          <cell r="A7361">
            <v>0</v>
          </cell>
          <cell r="B7361">
            <v>0</v>
          </cell>
          <cell r="C7361">
            <v>0</v>
          </cell>
          <cell r="D7361">
            <v>0</v>
          </cell>
        </row>
        <row r="7362">
          <cell r="A7362">
            <v>0</v>
          </cell>
          <cell r="B7362">
            <v>0</v>
          </cell>
          <cell r="C7362">
            <v>0</v>
          </cell>
          <cell r="D7362">
            <v>0</v>
          </cell>
        </row>
        <row r="7363">
          <cell r="A7363">
            <v>0</v>
          </cell>
          <cell r="B7363">
            <v>0</v>
          </cell>
          <cell r="C7363">
            <v>0</v>
          </cell>
          <cell r="D7363">
            <v>0</v>
          </cell>
        </row>
        <row r="7364">
          <cell r="A7364">
            <v>0</v>
          </cell>
          <cell r="B7364">
            <v>0</v>
          </cell>
          <cell r="C7364">
            <v>0</v>
          </cell>
          <cell r="D7364">
            <v>0</v>
          </cell>
        </row>
        <row r="7365">
          <cell r="A7365">
            <v>0</v>
          </cell>
          <cell r="B7365">
            <v>0</v>
          </cell>
          <cell r="C7365">
            <v>0</v>
          </cell>
          <cell r="D7365">
            <v>0</v>
          </cell>
        </row>
        <row r="7366">
          <cell r="A7366">
            <v>0</v>
          </cell>
          <cell r="B7366">
            <v>0</v>
          </cell>
          <cell r="C7366">
            <v>0</v>
          </cell>
          <cell r="D7366">
            <v>0</v>
          </cell>
        </row>
        <row r="7367">
          <cell r="A7367">
            <v>0</v>
          </cell>
          <cell r="B7367">
            <v>0</v>
          </cell>
          <cell r="C7367">
            <v>0</v>
          </cell>
          <cell r="D7367">
            <v>0</v>
          </cell>
        </row>
        <row r="7368">
          <cell r="A7368">
            <v>0</v>
          </cell>
          <cell r="B7368">
            <v>0</v>
          </cell>
          <cell r="C7368">
            <v>0</v>
          </cell>
          <cell r="D7368">
            <v>0</v>
          </cell>
        </row>
        <row r="7369">
          <cell r="A7369">
            <v>0</v>
          </cell>
          <cell r="B7369">
            <v>0</v>
          </cell>
          <cell r="C7369">
            <v>0</v>
          </cell>
          <cell r="D7369">
            <v>0</v>
          </cell>
        </row>
        <row r="7370">
          <cell r="A7370">
            <v>0</v>
          </cell>
          <cell r="B7370">
            <v>0</v>
          </cell>
          <cell r="C7370">
            <v>0</v>
          </cell>
          <cell r="D7370">
            <v>0</v>
          </cell>
        </row>
        <row r="7371">
          <cell r="A7371">
            <v>0</v>
          </cell>
          <cell r="B7371">
            <v>0</v>
          </cell>
          <cell r="C7371">
            <v>0</v>
          </cell>
          <cell r="D7371">
            <v>0</v>
          </cell>
        </row>
        <row r="7372">
          <cell r="A7372">
            <v>0</v>
          </cell>
          <cell r="B7372">
            <v>0</v>
          </cell>
          <cell r="C7372">
            <v>0</v>
          </cell>
          <cell r="D7372">
            <v>0</v>
          </cell>
        </row>
        <row r="7373">
          <cell r="A7373">
            <v>0</v>
          </cell>
          <cell r="B7373">
            <v>0</v>
          </cell>
          <cell r="C7373">
            <v>0</v>
          </cell>
          <cell r="D7373">
            <v>0</v>
          </cell>
        </row>
        <row r="7374">
          <cell r="A7374">
            <v>0</v>
          </cell>
          <cell r="B7374">
            <v>0</v>
          </cell>
          <cell r="C7374">
            <v>0</v>
          </cell>
          <cell r="D7374">
            <v>0</v>
          </cell>
        </row>
        <row r="7375">
          <cell r="A7375">
            <v>0</v>
          </cell>
          <cell r="B7375">
            <v>0</v>
          </cell>
          <cell r="C7375">
            <v>0</v>
          </cell>
          <cell r="D7375">
            <v>0</v>
          </cell>
        </row>
        <row r="7376">
          <cell r="A7376">
            <v>0</v>
          </cell>
          <cell r="B7376">
            <v>0</v>
          </cell>
          <cell r="C7376">
            <v>0</v>
          </cell>
          <cell r="D7376">
            <v>0</v>
          </cell>
        </row>
        <row r="7377">
          <cell r="A7377">
            <v>0</v>
          </cell>
          <cell r="B7377">
            <v>0</v>
          </cell>
          <cell r="C7377">
            <v>0</v>
          </cell>
          <cell r="D7377">
            <v>0</v>
          </cell>
        </row>
        <row r="7378">
          <cell r="A7378">
            <v>0</v>
          </cell>
          <cell r="B7378">
            <v>0</v>
          </cell>
          <cell r="C7378">
            <v>0</v>
          </cell>
          <cell r="D7378">
            <v>0</v>
          </cell>
        </row>
        <row r="7379">
          <cell r="A7379">
            <v>0</v>
          </cell>
          <cell r="B7379">
            <v>0</v>
          </cell>
          <cell r="C7379">
            <v>0</v>
          </cell>
          <cell r="D7379">
            <v>0</v>
          </cell>
        </row>
        <row r="7380">
          <cell r="A7380">
            <v>0</v>
          </cell>
          <cell r="B7380">
            <v>0</v>
          </cell>
          <cell r="C7380">
            <v>0</v>
          </cell>
          <cell r="D7380">
            <v>0</v>
          </cell>
        </row>
        <row r="7381">
          <cell r="A7381">
            <v>0</v>
          </cell>
          <cell r="B7381">
            <v>0</v>
          </cell>
          <cell r="C7381">
            <v>0</v>
          </cell>
          <cell r="D7381">
            <v>0</v>
          </cell>
        </row>
        <row r="7382">
          <cell r="A7382">
            <v>0</v>
          </cell>
          <cell r="B7382">
            <v>0</v>
          </cell>
          <cell r="C7382">
            <v>0</v>
          </cell>
          <cell r="D7382">
            <v>0</v>
          </cell>
        </row>
        <row r="7383">
          <cell r="A7383">
            <v>0</v>
          </cell>
          <cell r="B7383">
            <v>0</v>
          </cell>
          <cell r="C7383">
            <v>0</v>
          </cell>
          <cell r="D7383">
            <v>0</v>
          </cell>
        </row>
        <row r="7384">
          <cell r="A7384">
            <v>0</v>
          </cell>
          <cell r="B7384">
            <v>0</v>
          </cell>
          <cell r="C7384">
            <v>0</v>
          </cell>
          <cell r="D7384">
            <v>0</v>
          </cell>
        </row>
        <row r="7385">
          <cell r="A7385">
            <v>0</v>
          </cell>
          <cell r="B7385">
            <v>0</v>
          </cell>
          <cell r="C7385">
            <v>0</v>
          </cell>
          <cell r="D7385">
            <v>0</v>
          </cell>
        </row>
        <row r="7386">
          <cell r="A7386">
            <v>0</v>
          </cell>
          <cell r="B7386">
            <v>0</v>
          </cell>
          <cell r="C7386">
            <v>0</v>
          </cell>
          <cell r="D7386">
            <v>0</v>
          </cell>
        </row>
        <row r="7387">
          <cell r="A7387">
            <v>0</v>
          </cell>
          <cell r="B7387">
            <v>0</v>
          </cell>
          <cell r="C7387">
            <v>0</v>
          </cell>
          <cell r="D7387">
            <v>0</v>
          </cell>
        </row>
        <row r="7388">
          <cell r="A7388">
            <v>0</v>
          </cell>
          <cell r="B7388">
            <v>0</v>
          </cell>
          <cell r="C7388">
            <v>0</v>
          </cell>
          <cell r="D7388">
            <v>0</v>
          </cell>
        </row>
        <row r="7389">
          <cell r="A7389">
            <v>0</v>
          </cell>
          <cell r="B7389">
            <v>0</v>
          </cell>
          <cell r="C7389">
            <v>0</v>
          </cell>
          <cell r="D7389">
            <v>0</v>
          </cell>
        </row>
        <row r="7390">
          <cell r="A7390">
            <v>0</v>
          </cell>
          <cell r="B7390">
            <v>0</v>
          </cell>
          <cell r="C7390">
            <v>0</v>
          </cell>
          <cell r="D7390">
            <v>0</v>
          </cell>
        </row>
        <row r="7391">
          <cell r="A7391">
            <v>0</v>
          </cell>
          <cell r="B7391">
            <v>0</v>
          </cell>
          <cell r="C7391">
            <v>0</v>
          </cell>
          <cell r="D7391">
            <v>0</v>
          </cell>
        </row>
        <row r="7392">
          <cell r="A7392">
            <v>0</v>
          </cell>
          <cell r="B7392">
            <v>0</v>
          </cell>
          <cell r="C7392">
            <v>0</v>
          </cell>
          <cell r="D7392">
            <v>0</v>
          </cell>
        </row>
        <row r="7393">
          <cell r="A7393">
            <v>0</v>
          </cell>
          <cell r="B7393">
            <v>0</v>
          </cell>
          <cell r="C7393">
            <v>0</v>
          </cell>
          <cell r="D7393">
            <v>0</v>
          </cell>
        </row>
        <row r="7394">
          <cell r="A7394">
            <v>0</v>
          </cell>
          <cell r="B7394">
            <v>0</v>
          </cell>
          <cell r="C7394">
            <v>0</v>
          </cell>
          <cell r="D7394">
            <v>0</v>
          </cell>
        </row>
        <row r="7395">
          <cell r="A7395">
            <v>0</v>
          </cell>
          <cell r="B7395">
            <v>0</v>
          </cell>
          <cell r="C7395">
            <v>0</v>
          </cell>
          <cell r="D7395">
            <v>0</v>
          </cell>
        </row>
        <row r="7396">
          <cell r="A7396">
            <v>0</v>
          </cell>
          <cell r="B7396">
            <v>0</v>
          </cell>
          <cell r="C7396">
            <v>0</v>
          </cell>
          <cell r="D7396">
            <v>0</v>
          </cell>
        </row>
        <row r="7397">
          <cell r="A7397">
            <v>0</v>
          </cell>
          <cell r="B7397">
            <v>0</v>
          </cell>
          <cell r="C7397">
            <v>0</v>
          </cell>
          <cell r="D7397">
            <v>0</v>
          </cell>
        </row>
        <row r="7398">
          <cell r="A7398">
            <v>0</v>
          </cell>
          <cell r="B7398">
            <v>0</v>
          </cell>
          <cell r="C7398">
            <v>0</v>
          </cell>
          <cell r="D7398">
            <v>0</v>
          </cell>
        </row>
        <row r="7399">
          <cell r="A7399">
            <v>0</v>
          </cell>
          <cell r="B7399">
            <v>0</v>
          </cell>
          <cell r="C7399">
            <v>0</v>
          </cell>
          <cell r="D7399">
            <v>0</v>
          </cell>
        </row>
        <row r="7400">
          <cell r="A7400">
            <v>0</v>
          </cell>
          <cell r="B7400">
            <v>0</v>
          </cell>
          <cell r="C7400">
            <v>0</v>
          </cell>
          <cell r="D7400">
            <v>0</v>
          </cell>
        </row>
        <row r="7401">
          <cell r="A7401">
            <v>0</v>
          </cell>
          <cell r="B7401">
            <v>0</v>
          </cell>
          <cell r="C7401">
            <v>0</v>
          </cell>
          <cell r="D7401">
            <v>0</v>
          </cell>
        </row>
        <row r="7402">
          <cell r="A7402">
            <v>0</v>
          </cell>
          <cell r="B7402">
            <v>0</v>
          </cell>
          <cell r="C7402">
            <v>0</v>
          </cell>
          <cell r="D7402">
            <v>0</v>
          </cell>
        </row>
        <row r="7403">
          <cell r="A7403">
            <v>0</v>
          </cell>
          <cell r="B7403">
            <v>0</v>
          </cell>
          <cell r="C7403">
            <v>0</v>
          </cell>
          <cell r="D7403">
            <v>0</v>
          </cell>
        </row>
        <row r="7404">
          <cell r="A7404">
            <v>0</v>
          </cell>
          <cell r="B7404">
            <v>0</v>
          </cell>
          <cell r="C7404">
            <v>0</v>
          </cell>
          <cell r="D7404">
            <v>0</v>
          </cell>
        </row>
        <row r="7405">
          <cell r="A7405">
            <v>0</v>
          </cell>
          <cell r="B7405">
            <v>0</v>
          </cell>
          <cell r="C7405">
            <v>0</v>
          </cell>
          <cell r="D7405">
            <v>0</v>
          </cell>
        </row>
        <row r="7406">
          <cell r="A7406">
            <v>0</v>
          </cell>
          <cell r="B7406">
            <v>0</v>
          </cell>
          <cell r="C7406">
            <v>0</v>
          </cell>
          <cell r="D7406">
            <v>0</v>
          </cell>
        </row>
        <row r="7407">
          <cell r="A7407">
            <v>0</v>
          </cell>
          <cell r="B7407">
            <v>0</v>
          </cell>
          <cell r="C7407">
            <v>0</v>
          </cell>
          <cell r="D7407">
            <v>0</v>
          </cell>
        </row>
        <row r="7408">
          <cell r="A7408">
            <v>0</v>
          </cell>
          <cell r="B7408">
            <v>0</v>
          </cell>
          <cell r="C7408">
            <v>0</v>
          </cell>
          <cell r="D7408">
            <v>0</v>
          </cell>
        </row>
        <row r="7409">
          <cell r="A7409">
            <v>0</v>
          </cell>
          <cell r="B7409">
            <v>0</v>
          </cell>
          <cell r="C7409">
            <v>0</v>
          </cell>
          <cell r="D7409">
            <v>0</v>
          </cell>
        </row>
        <row r="7410">
          <cell r="A7410">
            <v>0</v>
          </cell>
          <cell r="B7410">
            <v>0</v>
          </cell>
          <cell r="C7410">
            <v>0</v>
          </cell>
          <cell r="D7410">
            <v>0</v>
          </cell>
        </row>
        <row r="7411">
          <cell r="A7411">
            <v>0</v>
          </cell>
          <cell r="B7411">
            <v>0</v>
          </cell>
          <cell r="C7411">
            <v>0</v>
          </cell>
          <cell r="D7411">
            <v>0</v>
          </cell>
        </row>
        <row r="7412">
          <cell r="A7412">
            <v>0</v>
          </cell>
          <cell r="B7412">
            <v>0</v>
          </cell>
          <cell r="C7412">
            <v>0</v>
          </cell>
          <cell r="D7412">
            <v>0</v>
          </cell>
        </row>
        <row r="7413">
          <cell r="A7413">
            <v>0</v>
          </cell>
          <cell r="B7413">
            <v>0</v>
          </cell>
          <cell r="C7413">
            <v>0</v>
          </cell>
          <cell r="D7413">
            <v>0</v>
          </cell>
        </row>
        <row r="7414">
          <cell r="A7414">
            <v>0</v>
          </cell>
          <cell r="B7414">
            <v>0</v>
          </cell>
          <cell r="C7414">
            <v>0</v>
          </cell>
          <cell r="D7414">
            <v>0</v>
          </cell>
        </row>
        <row r="7415">
          <cell r="A7415">
            <v>0</v>
          </cell>
          <cell r="B7415">
            <v>0</v>
          </cell>
          <cell r="C7415">
            <v>0</v>
          </cell>
          <cell r="D7415">
            <v>0</v>
          </cell>
        </row>
        <row r="7416">
          <cell r="A7416">
            <v>0</v>
          </cell>
          <cell r="B7416">
            <v>0</v>
          </cell>
          <cell r="C7416">
            <v>0</v>
          </cell>
          <cell r="D7416">
            <v>0</v>
          </cell>
        </row>
        <row r="7417">
          <cell r="A7417">
            <v>0</v>
          </cell>
          <cell r="B7417">
            <v>0</v>
          </cell>
          <cell r="C7417">
            <v>0</v>
          </cell>
          <cell r="D7417">
            <v>0</v>
          </cell>
        </row>
        <row r="7418">
          <cell r="A7418">
            <v>0</v>
          </cell>
          <cell r="B7418">
            <v>0</v>
          </cell>
          <cell r="C7418">
            <v>0</v>
          </cell>
          <cell r="D7418">
            <v>0</v>
          </cell>
        </row>
        <row r="7419">
          <cell r="A7419">
            <v>0</v>
          </cell>
          <cell r="B7419">
            <v>0</v>
          </cell>
          <cell r="C7419">
            <v>0</v>
          </cell>
          <cell r="D7419">
            <v>0</v>
          </cell>
        </row>
        <row r="7420">
          <cell r="A7420">
            <v>0</v>
          </cell>
          <cell r="B7420">
            <v>0</v>
          </cell>
          <cell r="C7420">
            <v>0</v>
          </cell>
          <cell r="D7420">
            <v>0</v>
          </cell>
        </row>
        <row r="7421">
          <cell r="A7421">
            <v>0</v>
          </cell>
          <cell r="B7421">
            <v>0</v>
          </cell>
          <cell r="C7421">
            <v>0</v>
          </cell>
          <cell r="D7421">
            <v>0</v>
          </cell>
        </row>
        <row r="7422">
          <cell r="A7422">
            <v>0</v>
          </cell>
          <cell r="B7422">
            <v>0</v>
          </cell>
          <cell r="C7422">
            <v>0</v>
          </cell>
          <cell r="D7422">
            <v>0</v>
          </cell>
        </row>
        <row r="7423">
          <cell r="A7423">
            <v>0</v>
          </cell>
          <cell r="B7423">
            <v>0</v>
          </cell>
          <cell r="C7423">
            <v>0</v>
          </cell>
          <cell r="D7423">
            <v>0</v>
          </cell>
        </row>
        <row r="7424">
          <cell r="A7424">
            <v>0</v>
          </cell>
          <cell r="B7424">
            <v>0</v>
          </cell>
          <cell r="C7424">
            <v>0</v>
          </cell>
          <cell r="D7424">
            <v>0</v>
          </cell>
        </row>
        <row r="7425">
          <cell r="A7425">
            <v>0</v>
          </cell>
          <cell r="B7425">
            <v>0</v>
          </cell>
          <cell r="C7425">
            <v>0</v>
          </cell>
          <cell r="D7425">
            <v>0</v>
          </cell>
        </row>
        <row r="7426">
          <cell r="A7426">
            <v>0</v>
          </cell>
          <cell r="B7426">
            <v>0</v>
          </cell>
          <cell r="C7426">
            <v>0</v>
          </cell>
          <cell r="D7426">
            <v>0</v>
          </cell>
        </row>
        <row r="7427">
          <cell r="A7427">
            <v>0</v>
          </cell>
          <cell r="B7427">
            <v>0</v>
          </cell>
          <cell r="C7427">
            <v>0</v>
          </cell>
          <cell r="D7427">
            <v>0</v>
          </cell>
        </row>
        <row r="7428">
          <cell r="A7428">
            <v>0</v>
          </cell>
          <cell r="B7428">
            <v>0</v>
          </cell>
          <cell r="C7428">
            <v>0</v>
          </cell>
          <cell r="D7428">
            <v>0</v>
          </cell>
        </row>
        <row r="7429">
          <cell r="A7429">
            <v>0</v>
          </cell>
          <cell r="B7429">
            <v>0</v>
          </cell>
          <cell r="C7429">
            <v>0</v>
          </cell>
          <cell r="D7429">
            <v>0</v>
          </cell>
        </row>
        <row r="7430">
          <cell r="A7430">
            <v>0</v>
          </cell>
          <cell r="B7430">
            <v>0</v>
          </cell>
          <cell r="C7430">
            <v>0</v>
          </cell>
          <cell r="D7430">
            <v>0</v>
          </cell>
        </row>
        <row r="7431">
          <cell r="A7431">
            <v>0</v>
          </cell>
          <cell r="B7431">
            <v>0</v>
          </cell>
          <cell r="C7431">
            <v>0</v>
          </cell>
          <cell r="D7431">
            <v>0</v>
          </cell>
        </row>
        <row r="7432">
          <cell r="A7432">
            <v>0</v>
          </cell>
          <cell r="B7432">
            <v>0</v>
          </cell>
          <cell r="C7432">
            <v>0</v>
          </cell>
          <cell r="D7432">
            <v>0</v>
          </cell>
        </row>
        <row r="7433">
          <cell r="A7433">
            <v>0</v>
          </cell>
          <cell r="B7433">
            <v>0</v>
          </cell>
          <cell r="C7433">
            <v>0</v>
          </cell>
          <cell r="D7433">
            <v>0</v>
          </cell>
        </row>
        <row r="7434">
          <cell r="A7434">
            <v>0</v>
          </cell>
          <cell r="B7434">
            <v>0</v>
          </cell>
          <cell r="C7434">
            <v>0</v>
          </cell>
          <cell r="D7434">
            <v>0</v>
          </cell>
        </row>
        <row r="7435">
          <cell r="A7435">
            <v>0</v>
          </cell>
          <cell r="B7435">
            <v>0</v>
          </cell>
          <cell r="C7435">
            <v>0</v>
          </cell>
          <cell r="D7435">
            <v>0</v>
          </cell>
        </row>
        <row r="7436">
          <cell r="A7436">
            <v>0</v>
          </cell>
          <cell r="B7436">
            <v>0</v>
          </cell>
          <cell r="C7436">
            <v>0</v>
          </cell>
          <cell r="D7436">
            <v>0</v>
          </cell>
        </row>
        <row r="7437">
          <cell r="A7437">
            <v>0</v>
          </cell>
          <cell r="B7437">
            <v>0</v>
          </cell>
          <cell r="C7437">
            <v>0</v>
          </cell>
          <cell r="D7437">
            <v>0</v>
          </cell>
        </row>
        <row r="7438">
          <cell r="A7438">
            <v>0</v>
          </cell>
          <cell r="B7438">
            <v>0</v>
          </cell>
          <cell r="C7438">
            <v>0</v>
          </cell>
          <cell r="D7438">
            <v>0</v>
          </cell>
        </row>
        <row r="7439">
          <cell r="A7439">
            <v>0</v>
          </cell>
          <cell r="B7439">
            <v>0</v>
          </cell>
          <cell r="C7439">
            <v>0</v>
          </cell>
          <cell r="D7439">
            <v>0</v>
          </cell>
        </row>
        <row r="7440">
          <cell r="A7440">
            <v>0</v>
          </cell>
          <cell r="B7440">
            <v>0</v>
          </cell>
          <cell r="C7440">
            <v>0</v>
          </cell>
          <cell r="D7440">
            <v>0</v>
          </cell>
        </row>
        <row r="7441">
          <cell r="A7441">
            <v>0</v>
          </cell>
          <cell r="B7441">
            <v>0</v>
          </cell>
          <cell r="C7441">
            <v>0</v>
          </cell>
          <cell r="D7441">
            <v>0</v>
          </cell>
        </row>
        <row r="7442">
          <cell r="A7442">
            <v>0</v>
          </cell>
          <cell r="B7442">
            <v>0</v>
          </cell>
          <cell r="C7442">
            <v>0</v>
          </cell>
          <cell r="D7442">
            <v>0</v>
          </cell>
        </row>
        <row r="7443">
          <cell r="A7443">
            <v>0</v>
          </cell>
          <cell r="B7443">
            <v>0</v>
          </cell>
          <cell r="C7443">
            <v>0</v>
          </cell>
          <cell r="D7443">
            <v>0</v>
          </cell>
        </row>
        <row r="7444">
          <cell r="A7444">
            <v>0</v>
          </cell>
          <cell r="B7444">
            <v>0</v>
          </cell>
          <cell r="C7444">
            <v>0</v>
          </cell>
          <cell r="D7444">
            <v>0</v>
          </cell>
        </row>
        <row r="7445">
          <cell r="A7445">
            <v>0</v>
          </cell>
          <cell r="B7445">
            <v>0</v>
          </cell>
          <cell r="C7445">
            <v>0</v>
          </cell>
          <cell r="D7445">
            <v>0</v>
          </cell>
        </row>
        <row r="7446">
          <cell r="A7446">
            <v>0</v>
          </cell>
          <cell r="B7446">
            <v>0</v>
          </cell>
          <cell r="C7446">
            <v>0</v>
          </cell>
          <cell r="D7446">
            <v>0</v>
          </cell>
        </row>
        <row r="7447">
          <cell r="A7447">
            <v>0</v>
          </cell>
          <cell r="B7447">
            <v>0</v>
          </cell>
          <cell r="C7447">
            <v>0</v>
          </cell>
          <cell r="D7447">
            <v>0</v>
          </cell>
        </row>
        <row r="7448">
          <cell r="A7448">
            <v>0</v>
          </cell>
          <cell r="B7448">
            <v>0</v>
          </cell>
          <cell r="C7448">
            <v>0</v>
          </cell>
          <cell r="D7448">
            <v>0</v>
          </cell>
        </row>
        <row r="7449">
          <cell r="A7449">
            <v>0</v>
          </cell>
          <cell r="B7449">
            <v>0</v>
          </cell>
          <cell r="C7449">
            <v>0</v>
          </cell>
          <cell r="D7449">
            <v>0</v>
          </cell>
        </row>
        <row r="7450">
          <cell r="A7450">
            <v>0</v>
          </cell>
          <cell r="B7450">
            <v>0</v>
          </cell>
          <cell r="C7450">
            <v>0</v>
          </cell>
          <cell r="D7450">
            <v>0</v>
          </cell>
        </row>
        <row r="7451">
          <cell r="A7451">
            <v>0</v>
          </cell>
          <cell r="B7451">
            <v>0</v>
          </cell>
          <cell r="C7451">
            <v>0</v>
          </cell>
          <cell r="D7451">
            <v>0</v>
          </cell>
        </row>
        <row r="7452">
          <cell r="A7452">
            <v>0</v>
          </cell>
          <cell r="B7452">
            <v>0</v>
          </cell>
          <cell r="C7452">
            <v>0</v>
          </cell>
          <cell r="D7452">
            <v>0</v>
          </cell>
        </row>
        <row r="7453">
          <cell r="A7453">
            <v>0</v>
          </cell>
          <cell r="B7453">
            <v>0</v>
          </cell>
          <cell r="C7453">
            <v>0</v>
          </cell>
          <cell r="D7453">
            <v>0</v>
          </cell>
        </row>
        <row r="7454">
          <cell r="A7454">
            <v>0</v>
          </cell>
          <cell r="B7454">
            <v>0</v>
          </cell>
          <cell r="C7454">
            <v>0</v>
          </cell>
          <cell r="D7454">
            <v>0</v>
          </cell>
        </row>
        <row r="7455">
          <cell r="A7455">
            <v>0</v>
          </cell>
          <cell r="B7455">
            <v>0</v>
          </cell>
          <cell r="C7455">
            <v>0</v>
          </cell>
          <cell r="D7455">
            <v>0</v>
          </cell>
        </row>
        <row r="7456">
          <cell r="A7456">
            <v>0</v>
          </cell>
          <cell r="B7456">
            <v>0</v>
          </cell>
          <cell r="C7456">
            <v>0</v>
          </cell>
          <cell r="D7456">
            <v>0</v>
          </cell>
        </row>
        <row r="7457">
          <cell r="A7457">
            <v>0</v>
          </cell>
          <cell r="B7457">
            <v>0</v>
          </cell>
          <cell r="C7457">
            <v>0</v>
          </cell>
          <cell r="D7457">
            <v>0</v>
          </cell>
        </row>
        <row r="7458">
          <cell r="A7458">
            <v>0</v>
          </cell>
          <cell r="B7458">
            <v>0</v>
          </cell>
          <cell r="C7458">
            <v>0</v>
          </cell>
          <cell r="D7458">
            <v>0</v>
          </cell>
        </row>
        <row r="7459">
          <cell r="A7459">
            <v>0</v>
          </cell>
          <cell r="B7459">
            <v>0</v>
          </cell>
          <cell r="C7459">
            <v>0</v>
          </cell>
          <cell r="D7459">
            <v>0</v>
          </cell>
        </row>
        <row r="7460">
          <cell r="A7460">
            <v>0</v>
          </cell>
          <cell r="B7460">
            <v>0</v>
          </cell>
          <cell r="C7460">
            <v>0</v>
          </cell>
          <cell r="D7460">
            <v>0</v>
          </cell>
        </row>
        <row r="7461">
          <cell r="A7461">
            <v>0</v>
          </cell>
          <cell r="B7461">
            <v>0</v>
          </cell>
          <cell r="C7461">
            <v>0</v>
          </cell>
          <cell r="D7461">
            <v>0</v>
          </cell>
        </row>
        <row r="7462">
          <cell r="A7462">
            <v>0</v>
          </cell>
          <cell r="B7462">
            <v>0</v>
          </cell>
          <cell r="C7462">
            <v>0</v>
          </cell>
          <cell r="D7462">
            <v>0</v>
          </cell>
        </row>
        <row r="7463">
          <cell r="A7463">
            <v>0</v>
          </cell>
          <cell r="B7463">
            <v>0</v>
          </cell>
          <cell r="C7463">
            <v>0</v>
          </cell>
          <cell r="D7463">
            <v>0</v>
          </cell>
        </row>
        <row r="7464">
          <cell r="A7464">
            <v>0</v>
          </cell>
          <cell r="B7464">
            <v>0</v>
          </cell>
          <cell r="C7464">
            <v>0</v>
          </cell>
          <cell r="D7464">
            <v>0</v>
          </cell>
        </row>
        <row r="7465">
          <cell r="A7465">
            <v>0</v>
          </cell>
          <cell r="B7465">
            <v>0</v>
          </cell>
          <cell r="C7465">
            <v>0</v>
          </cell>
          <cell r="D7465">
            <v>0</v>
          </cell>
        </row>
        <row r="7466">
          <cell r="A7466">
            <v>0</v>
          </cell>
          <cell r="B7466">
            <v>0</v>
          </cell>
          <cell r="C7466">
            <v>0</v>
          </cell>
          <cell r="D7466">
            <v>0</v>
          </cell>
        </row>
        <row r="7467">
          <cell r="A7467">
            <v>0</v>
          </cell>
          <cell r="B7467">
            <v>0</v>
          </cell>
          <cell r="C7467">
            <v>0</v>
          </cell>
          <cell r="D7467">
            <v>0</v>
          </cell>
        </row>
        <row r="7468">
          <cell r="A7468">
            <v>0</v>
          </cell>
          <cell r="B7468">
            <v>0</v>
          </cell>
          <cell r="C7468">
            <v>0</v>
          </cell>
          <cell r="D7468">
            <v>0</v>
          </cell>
        </row>
        <row r="7469">
          <cell r="A7469">
            <v>0</v>
          </cell>
          <cell r="B7469">
            <v>0</v>
          </cell>
          <cell r="C7469">
            <v>0</v>
          </cell>
          <cell r="D7469">
            <v>0</v>
          </cell>
        </row>
        <row r="7470">
          <cell r="A7470">
            <v>0</v>
          </cell>
          <cell r="B7470">
            <v>0</v>
          </cell>
          <cell r="C7470">
            <v>0</v>
          </cell>
          <cell r="D7470">
            <v>0</v>
          </cell>
        </row>
        <row r="7471">
          <cell r="A7471">
            <v>0</v>
          </cell>
          <cell r="B7471">
            <v>0</v>
          </cell>
          <cell r="C7471">
            <v>0</v>
          </cell>
          <cell r="D7471">
            <v>0</v>
          </cell>
        </row>
        <row r="7472">
          <cell r="A7472">
            <v>0</v>
          </cell>
          <cell r="B7472">
            <v>0</v>
          </cell>
          <cell r="C7472">
            <v>0</v>
          </cell>
          <cell r="D7472">
            <v>0</v>
          </cell>
        </row>
        <row r="7473">
          <cell r="A7473">
            <v>0</v>
          </cell>
          <cell r="B7473">
            <v>0</v>
          </cell>
          <cell r="C7473">
            <v>0</v>
          </cell>
          <cell r="D7473">
            <v>0</v>
          </cell>
        </row>
        <row r="7474">
          <cell r="A7474">
            <v>0</v>
          </cell>
          <cell r="B7474">
            <v>0</v>
          </cell>
          <cell r="C7474">
            <v>0</v>
          </cell>
          <cell r="D7474">
            <v>0</v>
          </cell>
        </row>
        <row r="7475">
          <cell r="A7475">
            <v>0</v>
          </cell>
          <cell r="B7475">
            <v>0</v>
          </cell>
          <cell r="C7475">
            <v>0</v>
          </cell>
          <cell r="D7475">
            <v>0</v>
          </cell>
        </row>
        <row r="7476">
          <cell r="A7476">
            <v>0</v>
          </cell>
          <cell r="B7476">
            <v>0</v>
          </cell>
          <cell r="C7476">
            <v>0</v>
          </cell>
          <cell r="D7476">
            <v>0</v>
          </cell>
        </row>
        <row r="7477">
          <cell r="A7477">
            <v>0</v>
          </cell>
          <cell r="B7477">
            <v>0</v>
          </cell>
          <cell r="C7477">
            <v>0</v>
          </cell>
          <cell r="D7477">
            <v>0</v>
          </cell>
        </row>
        <row r="7478">
          <cell r="A7478">
            <v>0</v>
          </cell>
          <cell r="B7478">
            <v>0</v>
          </cell>
          <cell r="C7478">
            <v>0</v>
          </cell>
          <cell r="D7478">
            <v>0</v>
          </cell>
        </row>
        <row r="7479">
          <cell r="A7479">
            <v>0</v>
          </cell>
          <cell r="B7479">
            <v>0</v>
          </cell>
          <cell r="C7479">
            <v>0</v>
          </cell>
          <cell r="D7479">
            <v>0</v>
          </cell>
        </row>
        <row r="7480">
          <cell r="A7480">
            <v>0</v>
          </cell>
          <cell r="B7480">
            <v>0</v>
          </cell>
          <cell r="C7480">
            <v>0</v>
          </cell>
          <cell r="D7480">
            <v>0</v>
          </cell>
        </row>
        <row r="7481">
          <cell r="A7481">
            <v>0</v>
          </cell>
          <cell r="B7481">
            <v>0</v>
          </cell>
          <cell r="C7481">
            <v>0</v>
          </cell>
          <cell r="D7481">
            <v>0</v>
          </cell>
        </row>
        <row r="7482">
          <cell r="A7482">
            <v>0</v>
          </cell>
          <cell r="B7482">
            <v>0</v>
          </cell>
          <cell r="C7482">
            <v>0</v>
          </cell>
          <cell r="D7482">
            <v>0</v>
          </cell>
        </row>
        <row r="7483">
          <cell r="A7483">
            <v>0</v>
          </cell>
          <cell r="B7483">
            <v>0</v>
          </cell>
          <cell r="C7483">
            <v>0</v>
          </cell>
          <cell r="D7483">
            <v>0</v>
          </cell>
        </row>
        <row r="7484">
          <cell r="A7484">
            <v>0</v>
          </cell>
          <cell r="B7484">
            <v>0</v>
          </cell>
          <cell r="C7484">
            <v>0</v>
          </cell>
          <cell r="D7484">
            <v>0</v>
          </cell>
        </row>
        <row r="7485">
          <cell r="A7485">
            <v>0</v>
          </cell>
          <cell r="B7485">
            <v>0</v>
          </cell>
          <cell r="C7485">
            <v>0</v>
          </cell>
          <cell r="D7485">
            <v>0</v>
          </cell>
        </row>
        <row r="7486">
          <cell r="A7486">
            <v>0</v>
          </cell>
          <cell r="B7486">
            <v>0</v>
          </cell>
          <cell r="C7486">
            <v>0</v>
          </cell>
          <cell r="D7486">
            <v>0</v>
          </cell>
        </row>
        <row r="7487">
          <cell r="A7487">
            <v>0</v>
          </cell>
          <cell r="B7487">
            <v>0</v>
          </cell>
          <cell r="C7487">
            <v>0</v>
          </cell>
          <cell r="D7487">
            <v>0</v>
          </cell>
        </row>
        <row r="7488">
          <cell r="A7488">
            <v>0</v>
          </cell>
          <cell r="B7488">
            <v>0</v>
          </cell>
          <cell r="C7488">
            <v>0</v>
          </cell>
          <cell r="D7488">
            <v>0</v>
          </cell>
        </row>
        <row r="7489">
          <cell r="A7489">
            <v>0</v>
          </cell>
          <cell r="B7489">
            <v>0</v>
          </cell>
          <cell r="C7489">
            <v>0</v>
          </cell>
          <cell r="D7489">
            <v>0</v>
          </cell>
        </row>
        <row r="7490">
          <cell r="A7490">
            <v>0</v>
          </cell>
          <cell r="B7490">
            <v>0</v>
          </cell>
          <cell r="C7490">
            <v>0</v>
          </cell>
          <cell r="D7490">
            <v>0</v>
          </cell>
        </row>
        <row r="7491">
          <cell r="A7491">
            <v>0</v>
          </cell>
          <cell r="B7491">
            <v>0</v>
          </cell>
          <cell r="C7491">
            <v>0</v>
          </cell>
          <cell r="D7491">
            <v>0</v>
          </cell>
        </row>
        <row r="7492">
          <cell r="A7492">
            <v>0</v>
          </cell>
          <cell r="B7492">
            <v>0</v>
          </cell>
          <cell r="C7492">
            <v>0</v>
          </cell>
          <cell r="D7492">
            <v>0</v>
          </cell>
        </row>
        <row r="7493">
          <cell r="A7493">
            <v>0</v>
          </cell>
          <cell r="B7493">
            <v>0</v>
          </cell>
          <cell r="C7493">
            <v>0</v>
          </cell>
          <cell r="D7493">
            <v>0</v>
          </cell>
        </row>
        <row r="7494">
          <cell r="A7494">
            <v>0</v>
          </cell>
          <cell r="B7494">
            <v>0</v>
          </cell>
          <cell r="C7494">
            <v>0</v>
          </cell>
          <cell r="D7494">
            <v>0</v>
          </cell>
        </row>
        <row r="7495">
          <cell r="A7495">
            <v>0</v>
          </cell>
          <cell r="B7495">
            <v>0</v>
          </cell>
          <cell r="C7495">
            <v>0</v>
          </cell>
          <cell r="D7495">
            <v>0</v>
          </cell>
        </row>
        <row r="7496">
          <cell r="A7496">
            <v>0</v>
          </cell>
          <cell r="B7496">
            <v>0</v>
          </cell>
          <cell r="C7496">
            <v>0</v>
          </cell>
          <cell r="D7496">
            <v>0</v>
          </cell>
        </row>
        <row r="7497">
          <cell r="A7497">
            <v>0</v>
          </cell>
          <cell r="B7497">
            <v>0</v>
          </cell>
          <cell r="C7497">
            <v>0</v>
          </cell>
          <cell r="D7497">
            <v>0</v>
          </cell>
        </row>
        <row r="7498">
          <cell r="A7498">
            <v>0</v>
          </cell>
          <cell r="B7498">
            <v>0</v>
          </cell>
          <cell r="C7498">
            <v>0</v>
          </cell>
          <cell r="D7498">
            <v>0</v>
          </cell>
        </row>
        <row r="7499">
          <cell r="A7499">
            <v>0</v>
          </cell>
          <cell r="B7499">
            <v>0</v>
          </cell>
          <cell r="C7499">
            <v>0</v>
          </cell>
          <cell r="D7499">
            <v>0</v>
          </cell>
        </row>
        <row r="7500">
          <cell r="A7500">
            <v>0</v>
          </cell>
          <cell r="B7500">
            <v>0</v>
          </cell>
          <cell r="C7500">
            <v>0</v>
          </cell>
          <cell r="D7500">
            <v>0</v>
          </cell>
        </row>
        <row r="7501">
          <cell r="A7501">
            <v>0</v>
          </cell>
          <cell r="B7501">
            <v>0</v>
          </cell>
          <cell r="C7501">
            <v>0</v>
          </cell>
          <cell r="D7501">
            <v>0</v>
          </cell>
        </row>
        <row r="7502">
          <cell r="A7502">
            <v>0</v>
          </cell>
          <cell r="B7502">
            <v>0</v>
          </cell>
          <cell r="C7502">
            <v>0</v>
          </cell>
          <cell r="D7502">
            <v>0</v>
          </cell>
        </row>
        <row r="7503">
          <cell r="A7503">
            <v>0</v>
          </cell>
          <cell r="B7503">
            <v>0</v>
          </cell>
          <cell r="C7503">
            <v>0</v>
          </cell>
          <cell r="D7503">
            <v>0</v>
          </cell>
        </row>
        <row r="7504">
          <cell r="A7504">
            <v>0</v>
          </cell>
          <cell r="B7504">
            <v>0</v>
          </cell>
          <cell r="C7504">
            <v>0</v>
          </cell>
          <cell r="D7504">
            <v>0</v>
          </cell>
        </row>
        <row r="7505">
          <cell r="A7505">
            <v>0</v>
          </cell>
          <cell r="B7505">
            <v>0</v>
          </cell>
          <cell r="C7505">
            <v>0</v>
          </cell>
          <cell r="D7505">
            <v>0</v>
          </cell>
        </row>
        <row r="7506">
          <cell r="A7506">
            <v>0</v>
          </cell>
          <cell r="B7506">
            <v>0</v>
          </cell>
          <cell r="C7506">
            <v>0</v>
          </cell>
          <cell r="D7506">
            <v>0</v>
          </cell>
        </row>
        <row r="7507">
          <cell r="A7507">
            <v>0</v>
          </cell>
          <cell r="B7507">
            <v>0</v>
          </cell>
          <cell r="C7507">
            <v>0</v>
          </cell>
          <cell r="D7507">
            <v>0</v>
          </cell>
        </row>
        <row r="7508">
          <cell r="A7508">
            <v>0</v>
          </cell>
          <cell r="B7508">
            <v>0</v>
          </cell>
          <cell r="C7508">
            <v>0</v>
          </cell>
          <cell r="D7508">
            <v>0</v>
          </cell>
        </row>
        <row r="7509">
          <cell r="A7509">
            <v>0</v>
          </cell>
          <cell r="B7509">
            <v>0</v>
          </cell>
          <cell r="C7509">
            <v>0</v>
          </cell>
          <cell r="D7509">
            <v>0</v>
          </cell>
        </row>
        <row r="7510">
          <cell r="A7510">
            <v>0</v>
          </cell>
          <cell r="B7510">
            <v>0</v>
          </cell>
          <cell r="C7510">
            <v>0</v>
          </cell>
          <cell r="D7510">
            <v>0</v>
          </cell>
        </row>
        <row r="7511">
          <cell r="A7511">
            <v>0</v>
          </cell>
          <cell r="B7511">
            <v>0</v>
          </cell>
          <cell r="C7511">
            <v>0</v>
          </cell>
          <cell r="D7511">
            <v>0</v>
          </cell>
        </row>
        <row r="7512">
          <cell r="A7512">
            <v>0</v>
          </cell>
          <cell r="B7512">
            <v>0</v>
          </cell>
          <cell r="C7512">
            <v>0</v>
          </cell>
          <cell r="D7512">
            <v>0</v>
          </cell>
        </row>
        <row r="7513">
          <cell r="A7513">
            <v>0</v>
          </cell>
          <cell r="B7513">
            <v>0</v>
          </cell>
          <cell r="C7513">
            <v>0</v>
          </cell>
          <cell r="D7513">
            <v>0</v>
          </cell>
        </row>
        <row r="7514">
          <cell r="A7514">
            <v>0</v>
          </cell>
          <cell r="B7514">
            <v>0</v>
          </cell>
          <cell r="C7514">
            <v>0</v>
          </cell>
          <cell r="D7514">
            <v>0</v>
          </cell>
        </row>
        <row r="7515">
          <cell r="A7515">
            <v>0</v>
          </cell>
          <cell r="B7515">
            <v>0</v>
          </cell>
          <cell r="C7515">
            <v>0</v>
          </cell>
          <cell r="D7515">
            <v>0</v>
          </cell>
        </row>
        <row r="7516">
          <cell r="A7516">
            <v>0</v>
          </cell>
          <cell r="B7516">
            <v>0</v>
          </cell>
          <cell r="C7516">
            <v>0</v>
          </cell>
          <cell r="D7516">
            <v>0</v>
          </cell>
        </row>
        <row r="7517">
          <cell r="A7517">
            <v>0</v>
          </cell>
          <cell r="B7517">
            <v>0</v>
          </cell>
          <cell r="C7517">
            <v>0</v>
          </cell>
          <cell r="D7517">
            <v>0</v>
          </cell>
        </row>
        <row r="7518">
          <cell r="A7518">
            <v>0</v>
          </cell>
          <cell r="B7518">
            <v>0</v>
          </cell>
          <cell r="C7518">
            <v>0</v>
          </cell>
          <cell r="D7518">
            <v>0</v>
          </cell>
        </row>
        <row r="7519">
          <cell r="A7519">
            <v>0</v>
          </cell>
          <cell r="B7519">
            <v>0</v>
          </cell>
          <cell r="C7519">
            <v>0</v>
          </cell>
          <cell r="D7519">
            <v>0</v>
          </cell>
        </row>
        <row r="7520">
          <cell r="A7520">
            <v>0</v>
          </cell>
          <cell r="B7520">
            <v>0</v>
          </cell>
          <cell r="C7520">
            <v>0</v>
          </cell>
          <cell r="D7520">
            <v>0</v>
          </cell>
        </row>
        <row r="7521">
          <cell r="A7521">
            <v>0</v>
          </cell>
          <cell r="B7521">
            <v>0</v>
          </cell>
          <cell r="C7521">
            <v>0</v>
          </cell>
          <cell r="D7521">
            <v>0</v>
          </cell>
        </row>
        <row r="7522">
          <cell r="A7522">
            <v>0</v>
          </cell>
          <cell r="B7522">
            <v>0</v>
          </cell>
          <cell r="C7522">
            <v>0</v>
          </cell>
          <cell r="D7522">
            <v>0</v>
          </cell>
        </row>
        <row r="7523">
          <cell r="A7523">
            <v>0</v>
          </cell>
          <cell r="B7523">
            <v>0</v>
          </cell>
          <cell r="C7523">
            <v>0</v>
          </cell>
          <cell r="D7523">
            <v>0</v>
          </cell>
        </row>
        <row r="7524">
          <cell r="A7524">
            <v>0</v>
          </cell>
          <cell r="B7524">
            <v>0</v>
          </cell>
          <cell r="C7524">
            <v>0</v>
          </cell>
          <cell r="D7524">
            <v>0</v>
          </cell>
        </row>
        <row r="7525">
          <cell r="A7525">
            <v>0</v>
          </cell>
          <cell r="B7525">
            <v>0</v>
          </cell>
          <cell r="C7525">
            <v>0</v>
          </cell>
          <cell r="D7525">
            <v>0</v>
          </cell>
        </row>
        <row r="7526">
          <cell r="A7526">
            <v>0</v>
          </cell>
          <cell r="B7526">
            <v>0</v>
          </cell>
          <cell r="C7526">
            <v>0</v>
          </cell>
          <cell r="D7526">
            <v>0</v>
          </cell>
        </row>
        <row r="7527">
          <cell r="A7527">
            <v>0</v>
          </cell>
          <cell r="B7527">
            <v>0</v>
          </cell>
          <cell r="C7527">
            <v>0</v>
          </cell>
          <cell r="D7527">
            <v>0</v>
          </cell>
        </row>
        <row r="7528">
          <cell r="A7528">
            <v>0</v>
          </cell>
          <cell r="B7528">
            <v>0</v>
          </cell>
          <cell r="C7528">
            <v>0</v>
          </cell>
          <cell r="D7528">
            <v>0</v>
          </cell>
        </row>
        <row r="7529">
          <cell r="A7529">
            <v>0</v>
          </cell>
          <cell r="B7529">
            <v>0</v>
          </cell>
          <cell r="C7529">
            <v>0</v>
          </cell>
          <cell r="D7529">
            <v>0</v>
          </cell>
        </row>
        <row r="7530">
          <cell r="A7530">
            <v>0</v>
          </cell>
          <cell r="B7530">
            <v>0</v>
          </cell>
          <cell r="C7530">
            <v>0</v>
          </cell>
          <cell r="D7530">
            <v>0</v>
          </cell>
        </row>
        <row r="7531">
          <cell r="A7531">
            <v>0</v>
          </cell>
          <cell r="B7531">
            <v>0</v>
          </cell>
          <cell r="C7531">
            <v>0</v>
          </cell>
          <cell r="D7531">
            <v>0</v>
          </cell>
        </row>
        <row r="7532">
          <cell r="A7532">
            <v>0</v>
          </cell>
          <cell r="B7532">
            <v>0</v>
          </cell>
          <cell r="C7532">
            <v>0</v>
          </cell>
          <cell r="D7532">
            <v>0</v>
          </cell>
        </row>
        <row r="7533">
          <cell r="A7533">
            <v>0</v>
          </cell>
          <cell r="B7533">
            <v>0</v>
          </cell>
          <cell r="C7533">
            <v>0</v>
          </cell>
          <cell r="D7533">
            <v>0</v>
          </cell>
        </row>
        <row r="7534">
          <cell r="A7534">
            <v>0</v>
          </cell>
          <cell r="B7534">
            <v>0</v>
          </cell>
          <cell r="C7534">
            <v>0</v>
          </cell>
          <cell r="D7534">
            <v>0</v>
          </cell>
        </row>
        <row r="7535">
          <cell r="A7535">
            <v>0</v>
          </cell>
          <cell r="B7535">
            <v>0</v>
          </cell>
          <cell r="C7535">
            <v>0</v>
          </cell>
          <cell r="D7535">
            <v>0</v>
          </cell>
        </row>
        <row r="7536">
          <cell r="A7536">
            <v>0</v>
          </cell>
          <cell r="B7536">
            <v>0</v>
          </cell>
          <cell r="C7536">
            <v>0</v>
          </cell>
          <cell r="D7536">
            <v>0</v>
          </cell>
        </row>
        <row r="7537">
          <cell r="A7537">
            <v>0</v>
          </cell>
          <cell r="B7537">
            <v>0</v>
          </cell>
          <cell r="C7537">
            <v>0</v>
          </cell>
          <cell r="D7537">
            <v>0</v>
          </cell>
        </row>
        <row r="7538">
          <cell r="A7538">
            <v>0</v>
          </cell>
          <cell r="B7538">
            <v>0</v>
          </cell>
          <cell r="C7538">
            <v>0</v>
          </cell>
          <cell r="D7538">
            <v>0</v>
          </cell>
        </row>
        <row r="7539">
          <cell r="A7539">
            <v>0</v>
          </cell>
          <cell r="B7539">
            <v>0</v>
          </cell>
          <cell r="C7539">
            <v>0</v>
          </cell>
          <cell r="D7539">
            <v>0</v>
          </cell>
        </row>
        <row r="7540">
          <cell r="A7540">
            <v>0</v>
          </cell>
          <cell r="B7540">
            <v>0</v>
          </cell>
          <cell r="C7540">
            <v>0</v>
          </cell>
          <cell r="D7540">
            <v>0</v>
          </cell>
        </row>
        <row r="7541">
          <cell r="A7541">
            <v>0</v>
          </cell>
          <cell r="B7541">
            <v>0</v>
          </cell>
          <cell r="C7541">
            <v>0</v>
          </cell>
          <cell r="D7541">
            <v>0</v>
          </cell>
        </row>
        <row r="7542">
          <cell r="A7542">
            <v>0</v>
          </cell>
          <cell r="B7542">
            <v>0</v>
          </cell>
          <cell r="C7542">
            <v>0</v>
          </cell>
          <cell r="D7542">
            <v>0</v>
          </cell>
        </row>
        <row r="7543">
          <cell r="A7543">
            <v>0</v>
          </cell>
          <cell r="B7543">
            <v>0</v>
          </cell>
          <cell r="C7543">
            <v>0</v>
          </cell>
          <cell r="D7543">
            <v>0</v>
          </cell>
        </row>
        <row r="7544">
          <cell r="A7544">
            <v>0</v>
          </cell>
          <cell r="B7544">
            <v>0</v>
          </cell>
          <cell r="C7544">
            <v>0</v>
          </cell>
          <cell r="D7544">
            <v>0</v>
          </cell>
        </row>
        <row r="7545">
          <cell r="A7545">
            <v>0</v>
          </cell>
          <cell r="B7545">
            <v>0</v>
          </cell>
          <cell r="C7545">
            <v>0</v>
          </cell>
          <cell r="D7545">
            <v>0</v>
          </cell>
        </row>
        <row r="7546">
          <cell r="A7546">
            <v>0</v>
          </cell>
          <cell r="B7546">
            <v>0</v>
          </cell>
          <cell r="C7546">
            <v>0</v>
          </cell>
          <cell r="D7546">
            <v>0</v>
          </cell>
        </row>
        <row r="7547">
          <cell r="A7547">
            <v>0</v>
          </cell>
          <cell r="B7547">
            <v>0</v>
          </cell>
          <cell r="C7547">
            <v>0</v>
          </cell>
          <cell r="D7547">
            <v>0</v>
          </cell>
        </row>
        <row r="7548">
          <cell r="A7548">
            <v>0</v>
          </cell>
          <cell r="B7548">
            <v>0</v>
          </cell>
          <cell r="C7548">
            <v>0</v>
          </cell>
          <cell r="D7548">
            <v>0</v>
          </cell>
        </row>
        <row r="7549">
          <cell r="A7549">
            <v>0</v>
          </cell>
          <cell r="B7549">
            <v>0</v>
          </cell>
          <cell r="C7549">
            <v>0</v>
          </cell>
          <cell r="D7549">
            <v>0</v>
          </cell>
        </row>
        <row r="7550">
          <cell r="A7550">
            <v>0</v>
          </cell>
          <cell r="B7550">
            <v>0</v>
          </cell>
          <cell r="C7550">
            <v>0</v>
          </cell>
          <cell r="D7550">
            <v>0</v>
          </cell>
        </row>
        <row r="7551">
          <cell r="A7551">
            <v>0</v>
          </cell>
          <cell r="B7551">
            <v>0</v>
          </cell>
          <cell r="C7551">
            <v>0</v>
          </cell>
          <cell r="D7551">
            <v>0</v>
          </cell>
        </row>
        <row r="7552">
          <cell r="A7552">
            <v>0</v>
          </cell>
          <cell r="B7552">
            <v>0</v>
          </cell>
          <cell r="C7552">
            <v>0</v>
          </cell>
          <cell r="D7552">
            <v>0</v>
          </cell>
        </row>
        <row r="7553">
          <cell r="A7553">
            <v>0</v>
          </cell>
          <cell r="B7553">
            <v>0</v>
          </cell>
          <cell r="C7553">
            <v>0</v>
          </cell>
          <cell r="D7553">
            <v>0</v>
          </cell>
        </row>
        <row r="7554">
          <cell r="A7554">
            <v>0</v>
          </cell>
          <cell r="B7554">
            <v>0</v>
          </cell>
          <cell r="C7554">
            <v>0</v>
          </cell>
          <cell r="D7554">
            <v>0</v>
          </cell>
        </row>
        <row r="7555">
          <cell r="A7555">
            <v>0</v>
          </cell>
          <cell r="B7555">
            <v>0</v>
          </cell>
          <cell r="C7555">
            <v>0</v>
          </cell>
          <cell r="D7555">
            <v>0</v>
          </cell>
        </row>
        <row r="7556">
          <cell r="A7556">
            <v>0</v>
          </cell>
          <cell r="B7556">
            <v>0</v>
          </cell>
          <cell r="C7556">
            <v>0</v>
          </cell>
          <cell r="D7556">
            <v>0</v>
          </cell>
        </row>
        <row r="7557">
          <cell r="A7557">
            <v>0</v>
          </cell>
          <cell r="B7557">
            <v>0</v>
          </cell>
          <cell r="C7557">
            <v>0</v>
          </cell>
          <cell r="D7557">
            <v>0</v>
          </cell>
        </row>
        <row r="7558">
          <cell r="A7558">
            <v>0</v>
          </cell>
          <cell r="B7558">
            <v>0</v>
          </cell>
          <cell r="C7558">
            <v>0</v>
          </cell>
          <cell r="D7558">
            <v>0</v>
          </cell>
        </row>
        <row r="7559">
          <cell r="A7559">
            <v>0</v>
          </cell>
          <cell r="B7559">
            <v>0</v>
          </cell>
          <cell r="C7559">
            <v>0</v>
          </cell>
          <cell r="D7559">
            <v>0</v>
          </cell>
        </row>
        <row r="7560">
          <cell r="A7560">
            <v>0</v>
          </cell>
          <cell r="B7560">
            <v>0</v>
          </cell>
          <cell r="C7560">
            <v>0</v>
          </cell>
          <cell r="D7560">
            <v>0</v>
          </cell>
        </row>
        <row r="7561">
          <cell r="A7561">
            <v>0</v>
          </cell>
          <cell r="B7561">
            <v>0</v>
          </cell>
          <cell r="C7561">
            <v>0</v>
          </cell>
          <cell r="D7561">
            <v>0</v>
          </cell>
        </row>
        <row r="7562">
          <cell r="A7562">
            <v>0</v>
          </cell>
          <cell r="B7562">
            <v>0</v>
          </cell>
          <cell r="C7562">
            <v>0</v>
          </cell>
          <cell r="D7562">
            <v>0</v>
          </cell>
        </row>
        <row r="7563">
          <cell r="A7563">
            <v>0</v>
          </cell>
          <cell r="B7563">
            <v>0</v>
          </cell>
          <cell r="C7563">
            <v>0</v>
          </cell>
          <cell r="D7563">
            <v>0</v>
          </cell>
        </row>
        <row r="7564">
          <cell r="A7564">
            <v>0</v>
          </cell>
          <cell r="B7564">
            <v>0</v>
          </cell>
          <cell r="C7564">
            <v>0</v>
          </cell>
          <cell r="D7564">
            <v>0</v>
          </cell>
        </row>
        <row r="7565">
          <cell r="A7565">
            <v>0</v>
          </cell>
          <cell r="B7565">
            <v>0</v>
          </cell>
          <cell r="C7565">
            <v>0</v>
          </cell>
          <cell r="D7565">
            <v>0</v>
          </cell>
        </row>
        <row r="7566">
          <cell r="A7566">
            <v>0</v>
          </cell>
          <cell r="B7566">
            <v>0</v>
          </cell>
          <cell r="C7566">
            <v>0</v>
          </cell>
          <cell r="D7566">
            <v>0</v>
          </cell>
        </row>
        <row r="7567">
          <cell r="A7567">
            <v>0</v>
          </cell>
          <cell r="B7567">
            <v>0</v>
          </cell>
          <cell r="C7567">
            <v>0</v>
          </cell>
          <cell r="D7567">
            <v>0</v>
          </cell>
        </row>
        <row r="7568">
          <cell r="A7568">
            <v>0</v>
          </cell>
          <cell r="B7568">
            <v>0</v>
          </cell>
          <cell r="C7568">
            <v>0</v>
          </cell>
          <cell r="D7568">
            <v>0</v>
          </cell>
        </row>
        <row r="7569">
          <cell r="A7569">
            <v>0</v>
          </cell>
          <cell r="B7569">
            <v>0</v>
          </cell>
          <cell r="C7569">
            <v>0</v>
          </cell>
          <cell r="D7569">
            <v>0</v>
          </cell>
        </row>
        <row r="7570">
          <cell r="A7570">
            <v>0</v>
          </cell>
          <cell r="B7570">
            <v>0</v>
          </cell>
          <cell r="C7570">
            <v>0</v>
          </cell>
          <cell r="D7570">
            <v>0</v>
          </cell>
        </row>
        <row r="7571">
          <cell r="A7571">
            <v>0</v>
          </cell>
          <cell r="B7571">
            <v>0</v>
          </cell>
          <cell r="C7571">
            <v>0</v>
          </cell>
          <cell r="D7571">
            <v>0</v>
          </cell>
        </row>
        <row r="7572">
          <cell r="A7572">
            <v>0</v>
          </cell>
          <cell r="B7572">
            <v>0</v>
          </cell>
          <cell r="C7572">
            <v>0</v>
          </cell>
          <cell r="D7572">
            <v>0</v>
          </cell>
        </row>
        <row r="7573">
          <cell r="A7573">
            <v>0</v>
          </cell>
          <cell r="B7573">
            <v>0</v>
          </cell>
          <cell r="C7573">
            <v>0</v>
          </cell>
          <cell r="D7573">
            <v>0</v>
          </cell>
        </row>
        <row r="7574">
          <cell r="A7574">
            <v>0</v>
          </cell>
          <cell r="B7574">
            <v>0</v>
          </cell>
          <cell r="C7574">
            <v>0</v>
          </cell>
          <cell r="D7574">
            <v>0</v>
          </cell>
        </row>
        <row r="7575">
          <cell r="A7575">
            <v>0</v>
          </cell>
          <cell r="B7575">
            <v>0</v>
          </cell>
          <cell r="C7575">
            <v>0</v>
          </cell>
          <cell r="D7575">
            <v>0</v>
          </cell>
        </row>
        <row r="7576">
          <cell r="A7576">
            <v>0</v>
          </cell>
          <cell r="B7576">
            <v>0</v>
          </cell>
          <cell r="C7576">
            <v>0</v>
          </cell>
          <cell r="D7576">
            <v>0</v>
          </cell>
        </row>
        <row r="7577">
          <cell r="A7577">
            <v>0</v>
          </cell>
          <cell r="B7577">
            <v>0</v>
          </cell>
          <cell r="C7577">
            <v>0</v>
          </cell>
          <cell r="D7577">
            <v>0</v>
          </cell>
        </row>
        <row r="7578">
          <cell r="A7578">
            <v>0</v>
          </cell>
          <cell r="B7578">
            <v>0</v>
          </cell>
          <cell r="C7578">
            <v>0</v>
          </cell>
          <cell r="D7578">
            <v>0</v>
          </cell>
        </row>
        <row r="7579">
          <cell r="A7579">
            <v>0</v>
          </cell>
          <cell r="B7579">
            <v>0</v>
          </cell>
          <cell r="C7579">
            <v>0</v>
          </cell>
          <cell r="D7579">
            <v>0</v>
          </cell>
        </row>
        <row r="7580">
          <cell r="A7580">
            <v>0</v>
          </cell>
          <cell r="B7580">
            <v>0</v>
          </cell>
          <cell r="C7580">
            <v>0</v>
          </cell>
          <cell r="D7580">
            <v>0</v>
          </cell>
        </row>
        <row r="7581">
          <cell r="A7581">
            <v>0</v>
          </cell>
          <cell r="B7581">
            <v>0</v>
          </cell>
          <cell r="C7581">
            <v>0</v>
          </cell>
          <cell r="D7581">
            <v>0</v>
          </cell>
        </row>
        <row r="7582">
          <cell r="A7582">
            <v>0</v>
          </cell>
          <cell r="B7582">
            <v>0</v>
          </cell>
          <cell r="C7582">
            <v>0</v>
          </cell>
          <cell r="D7582">
            <v>0</v>
          </cell>
        </row>
        <row r="7583">
          <cell r="A7583">
            <v>0</v>
          </cell>
          <cell r="B7583">
            <v>0</v>
          </cell>
          <cell r="C7583">
            <v>0</v>
          </cell>
          <cell r="D7583">
            <v>0</v>
          </cell>
        </row>
        <row r="7584">
          <cell r="A7584">
            <v>0</v>
          </cell>
          <cell r="B7584">
            <v>0</v>
          </cell>
          <cell r="C7584">
            <v>0</v>
          </cell>
          <cell r="D7584">
            <v>0</v>
          </cell>
        </row>
        <row r="7585">
          <cell r="A7585">
            <v>0</v>
          </cell>
          <cell r="B7585">
            <v>0</v>
          </cell>
          <cell r="C7585">
            <v>0</v>
          </cell>
          <cell r="D7585">
            <v>0</v>
          </cell>
        </row>
        <row r="7586">
          <cell r="A7586">
            <v>0</v>
          </cell>
          <cell r="B7586">
            <v>0</v>
          </cell>
          <cell r="C7586">
            <v>0</v>
          </cell>
          <cell r="D7586">
            <v>0</v>
          </cell>
        </row>
        <row r="7587">
          <cell r="A7587">
            <v>0</v>
          </cell>
          <cell r="B7587">
            <v>0</v>
          </cell>
          <cell r="C7587">
            <v>0</v>
          </cell>
          <cell r="D7587">
            <v>0</v>
          </cell>
        </row>
        <row r="7588">
          <cell r="A7588">
            <v>0</v>
          </cell>
          <cell r="B7588">
            <v>0</v>
          </cell>
          <cell r="C7588">
            <v>0</v>
          </cell>
          <cell r="D7588">
            <v>0</v>
          </cell>
        </row>
        <row r="7589">
          <cell r="A7589">
            <v>0</v>
          </cell>
          <cell r="B7589">
            <v>0</v>
          </cell>
          <cell r="C7589">
            <v>0</v>
          </cell>
          <cell r="D7589">
            <v>0</v>
          </cell>
        </row>
        <row r="7590">
          <cell r="A7590">
            <v>0</v>
          </cell>
          <cell r="B7590">
            <v>0</v>
          </cell>
          <cell r="C7590">
            <v>0</v>
          </cell>
          <cell r="D7590">
            <v>0</v>
          </cell>
        </row>
        <row r="7591">
          <cell r="A7591">
            <v>0</v>
          </cell>
          <cell r="B7591">
            <v>0</v>
          </cell>
          <cell r="C7591">
            <v>0</v>
          </cell>
          <cell r="D7591">
            <v>0</v>
          </cell>
        </row>
        <row r="7592">
          <cell r="A7592">
            <v>0</v>
          </cell>
          <cell r="B7592">
            <v>0</v>
          </cell>
          <cell r="C7592">
            <v>0</v>
          </cell>
          <cell r="D7592">
            <v>0</v>
          </cell>
        </row>
        <row r="7593">
          <cell r="A7593">
            <v>0</v>
          </cell>
          <cell r="B7593">
            <v>0</v>
          </cell>
          <cell r="C7593">
            <v>0</v>
          </cell>
          <cell r="D7593">
            <v>0</v>
          </cell>
        </row>
        <row r="7594">
          <cell r="A7594">
            <v>0</v>
          </cell>
          <cell r="B7594">
            <v>0</v>
          </cell>
          <cell r="C7594">
            <v>0</v>
          </cell>
          <cell r="D7594">
            <v>0</v>
          </cell>
        </row>
        <row r="7595">
          <cell r="A7595">
            <v>0</v>
          </cell>
          <cell r="B7595">
            <v>0</v>
          </cell>
          <cell r="C7595">
            <v>0</v>
          </cell>
          <cell r="D7595">
            <v>0</v>
          </cell>
        </row>
        <row r="7596">
          <cell r="A7596">
            <v>0</v>
          </cell>
          <cell r="B7596">
            <v>0</v>
          </cell>
          <cell r="C7596">
            <v>0</v>
          </cell>
          <cell r="D7596">
            <v>0</v>
          </cell>
        </row>
        <row r="7597">
          <cell r="A7597">
            <v>0</v>
          </cell>
          <cell r="B7597">
            <v>0</v>
          </cell>
          <cell r="C7597">
            <v>0</v>
          </cell>
          <cell r="D7597">
            <v>0</v>
          </cell>
        </row>
        <row r="7598">
          <cell r="A7598">
            <v>0</v>
          </cell>
          <cell r="B7598">
            <v>0</v>
          </cell>
          <cell r="C7598">
            <v>0</v>
          </cell>
          <cell r="D7598">
            <v>0</v>
          </cell>
        </row>
        <row r="7599">
          <cell r="A7599">
            <v>0</v>
          </cell>
          <cell r="B7599">
            <v>0</v>
          </cell>
          <cell r="C7599">
            <v>0</v>
          </cell>
          <cell r="D7599">
            <v>0</v>
          </cell>
        </row>
        <row r="7600">
          <cell r="A7600">
            <v>0</v>
          </cell>
          <cell r="B7600">
            <v>0</v>
          </cell>
          <cell r="C7600">
            <v>0</v>
          </cell>
          <cell r="D7600">
            <v>0</v>
          </cell>
        </row>
        <row r="7601">
          <cell r="A7601">
            <v>0</v>
          </cell>
          <cell r="B7601">
            <v>0</v>
          </cell>
          <cell r="C7601">
            <v>0</v>
          </cell>
          <cell r="D7601">
            <v>0</v>
          </cell>
        </row>
        <row r="7602">
          <cell r="A7602">
            <v>0</v>
          </cell>
          <cell r="B7602">
            <v>0</v>
          </cell>
          <cell r="C7602">
            <v>0</v>
          </cell>
          <cell r="D7602">
            <v>0</v>
          </cell>
        </row>
        <row r="7603">
          <cell r="A7603">
            <v>0</v>
          </cell>
          <cell r="B7603">
            <v>0</v>
          </cell>
          <cell r="C7603">
            <v>0</v>
          </cell>
          <cell r="D7603">
            <v>0</v>
          </cell>
        </row>
        <row r="7604">
          <cell r="A7604">
            <v>0</v>
          </cell>
          <cell r="B7604">
            <v>0</v>
          </cell>
          <cell r="C7604">
            <v>0</v>
          </cell>
          <cell r="D7604">
            <v>0</v>
          </cell>
        </row>
        <row r="7605">
          <cell r="A7605">
            <v>0</v>
          </cell>
          <cell r="B7605">
            <v>0</v>
          </cell>
          <cell r="C7605">
            <v>0</v>
          </cell>
          <cell r="D7605">
            <v>0</v>
          </cell>
        </row>
        <row r="7606">
          <cell r="A7606">
            <v>0</v>
          </cell>
          <cell r="B7606">
            <v>0</v>
          </cell>
          <cell r="C7606">
            <v>0</v>
          </cell>
          <cell r="D7606">
            <v>0</v>
          </cell>
        </row>
        <row r="7607">
          <cell r="A7607">
            <v>0</v>
          </cell>
          <cell r="B7607">
            <v>0</v>
          </cell>
          <cell r="C7607">
            <v>0</v>
          </cell>
          <cell r="D7607">
            <v>0</v>
          </cell>
        </row>
        <row r="7608">
          <cell r="A7608">
            <v>0</v>
          </cell>
          <cell r="B7608">
            <v>0</v>
          </cell>
          <cell r="C7608">
            <v>0</v>
          </cell>
          <cell r="D7608">
            <v>0</v>
          </cell>
        </row>
        <row r="7609">
          <cell r="A7609">
            <v>0</v>
          </cell>
          <cell r="B7609">
            <v>0</v>
          </cell>
          <cell r="C7609">
            <v>0</v>
          </cell>
          <cell r="D7609">
            <v>0</v>
          </cell>
        </row>
        <row r="7610">
          <cell r="A7610">
            <v>0</v>
          </cell>
          <cell r="B7610">
            <v>0</v>
          </cell>
          <cell r="C7610">
            <v>0</v>
          </cell>
          <cell r="D7610">
            <v>0</v>
          </cell>
        </row>
        <row r="7611">
          <cell r="A7611">
            <v>0</v>
          </cell>
          <cell r="B7611">
            <v>0</v>
          </cell>
          <cell r="C7611">
            <v>0</v>
          </cell>
          <cell r="D7611">
            <v>0</v>
          </cell>
        </row>
        <row r="7612">
          <cell r="A7612">
            <v>0</v>
          </cell>
          <cell r="B7612">
            <v>0</v>
          </cell>
          <cell r="C7612">
            <v>0</v>
          </cell>
          <cell r="D7612">
            <v>0</v>
          </cell>
        </row>
        <row r="7613">
          <cell r="A7613">
            <v>0</v>
          </cell>
          <cell r="B7613">
            <v>0</v>
          </cell>
          <cell r="C7613">
            <v>0</v>
          </cell>
          <cell r="D7613">
            <v>0</v>
          </cell>
        </row>
        <row r="7614">
          <cell r="A7614">
            <v>0</v>
          </cell>
          <cell r="B7614">
            <v>0</v>
          </cell>
          <cell r="C7614">
            <v>0</v>
          </cell>
          <cell r="D7614">
            <v>0</v>
          </cell>
        </row>
        <row r="7615">
          <cell r="A7615">
            <v>0</v>
          </cell>
          <cell r="B7615">
            <v>0</v>
          </cell>
          <cell r="C7615">
            <v>0</v>
          </cell>
          <cell r="D7615">
            <v>0</v>
          </cell>
        </row>
        <row r="7616">
          <cell r="A7616">
            <v>0</v>
          </cell>
          <cell r="B7616">
            <v>0</v>
          </cell>
          <cell r="C7616">
            <v>0</v>
          </cell>
          <cell r="D7616">
            <v>0</v>
          </cell>
        </row>
        <row r="7617">
          <cell r="A7617">
            <v>0</v>
          </cell>
          <cell r="B7617">
            <v>0</v>
          </cell>
          <cell r="C7617">
            <v>0</v>
          </cell>
          <cell r="D7617">
            <v>0</v>
          </cell>
        </row>
        <row r="7618">
          <cell r="A7618">
            <v>0</v>
          </cell>
          <cell r="B7618">
            <v>0</v>
          </cell>
          <cell r="C7618">
            <v>0</v>
          </cell>
          <cell r="D7618">
            <v>0</v>
          </cell>
        </row>
        <row r="7619">
          <cell r="A7619">
            <v>0</v>
          </cell>
          <cell r="B7619">
            <v>0</v>
          </cell>
          <cell r="C7619">
            <v>0</v>
          </cell>
          <cell r="D7619">
            <v>0</v>
          </cell>
        </row>
        <row r="7620">
          <cell r="A7620">
            <v>0</v>
          </cell>
          <cell r="B7620">
            <v>0</v>
          </cell>
          <cell r="C7620">
            <v>0</v>
          </cell>
          <cell r="D7620">
            <v>0</v>
          </cell>
        </row>
        <row r="7621">
          <cell r="A7621">
            <v>0</v>
          </cell>
          <cell r="B7621">
            <v>0</v>
          </cell>
          <cell r="C7621">
            <v>0</v>
          </cell>
          <cell r="D7621">
            <v>0</v>
          </cell>
        </row>
        <row r="7622">
          <cell r="A7622">
            <v>0</v>
          </cell>
          <cell r="B7622">
            <v>0</v>
          </cell>
          <cell r="C7622">
            <v>0</v>
          </cell>
          <cell r="D7622">
            <v>0</v>
          </cell>
        </row>
        <row r="7623">
          <cell r="A7623">
            <v>0</v>
          </cell>
          <cell r="B7623">
            <v>0</v>
          </cell>
          <cell r="C7623">
            <v>0</v>
          </cell>
          <cell r="D7623">
            <v>0</v>
          </cell>
        </row>
        <row r="7624">
          <cell r="A7624">
            <v>0</v>
          </cell>
          <cell r="B7624">
            <v>0</v>
          </cell>
          <cell r="C7624">
            <v>0</v>
          </cell>
          <cell r="D7624">
            <v>0</v>
          </cell>
        </row>
        <row r="7625">
          <cell r="A7625">
            <v>0</v>
          </cell>
          <cell r="B7625">
            <v>0</v>
          </cell>
          <cell r="C7625">
            <v>0</v>
          </cell>
          <cell r="D7625">
            <v>0</v>
          </cell>
        </row>
        <row r="7626">
          <cell r="A7626">
            <v>0</v>
          </cell>
          <cell r="B7626">
            <v>0</v>
          </cell>
          <cell r="C7626">
            <v>0</v>
          </cell>
          <cell r="D7626">
            <v>0</v>
          </cell>
        </row>
        <row r="7627">
          <cell r="A7627">
            <v>0</v>
          </cell>
          <cell r="B7627">
            <v>0</v>
          </cell>
          <cell r="C7627">
            <v>0</v>
          </cell>
          <cell r="D7627">
            <v>0</v>
          </cell>
        </row>
        <row r="7628">
          <cell r="A7628">
            <v>0</v>
          </cell>
          <cell r="B7628">
            <v>0</v>
          </cell>
          <cell r="C7628">
            <v>0</v>
          </cell>
          <cell r="D7628">
            <v>0</v>
          </cell>
        </row>
        <row r="7629">
          <cell r="A7629">
            <v>0</v>
          </cell>
          <cell r="B7629">
            <v>0</v>
          </cell>
          <cell r="C7629">
            <v>0</v>
          </cell>
          <cell r="D7629">
            <v>0</v>
          </cell>
        </row>
        <row r="7630">
          <cell r="A7630">
            <v>0</v>
          </cell>
          <cell r="B7630">
            <v>0</v>
          </cell>
          <cell r="C7630">
            <v>0</v>
          </cell>
          <cell r="D7630">
            <v>0</v>
          </cell>
        </row>
        <row r="7631">
          <cell r="A7631">
            <v>0</v>
          </cell>
          <cell r="B7631">
            <v>0</v>
          </cell>
          <cell r="C7631">
            <v>0</v>
          </cell>
          <cell r="D7631">
            <v>0</v>
          </cell>
        </row>
        <row r="7632">
          <cell r="A7632">
            <v>0</v>
          </cell>
          <cell r="B7632">
            <v>0</v>
          </cell>
          <cell r="C7632">
            <v>0</v>
          </cell>
          <cell r="D7632">
            <v>0</v>
          </cell>
        </row>
        <row r="7633">
          <cell r="A7633">
            <v>0</v>
          </cell>
          <cell r="B7633">
            <v>0</v>
          </cell>
          <cell r="C7633">
            <v>0</v>
          </cell>
          <cell r="D7633">
            <v>0</v>
          </cell>
        </row>
        <row r="7634">
          <cell r="A7634">
            <v>0</v>
          </cell>
          <cell r="B7634">
            <v>0</v>
          </cell>
          <cell r="C7634">
            <v>0</v>
          </cell>
          <cell r="D7634">
            <v>0</v>
          </cell>
        </row>
        <row r="7635">
          <cell r="A7635">
            <v>0</v>
          </cell>
          <cell r="B7635">
            <v>0</v>
          </cell>
          <cell r="C7635">
            <v>0</v>
          </cell>
          <cell r="D7635">
            <v>0</v>
          </cell>
        </row>
        <row r="7636">
          <cell r="A7636">
            <v>0</v>
          </cell>
          <cell r="B7636">
            <v>0</v>
          </cell>
          <cell r="C7636">
            <v>0</v>
          </cell>
          <cell r="D7636">
            <v>0</v>
          </cell>
        </row>
        <row r="7637">
          <cell r="A7637">
            <v>0</v>
          </cell>
          <cell r="B7637">
            <v>0</v>
          </cell>
          <cell r="C7637">
            <v>0</v>
          </cell>
          <cell r="D7637">
            <v>0</v>
          </cell>
        </row>
        <row r="7638">
          <cell r="A7638">
            <v>0</v>
          </cell>
          <cell r="B7638">
            <v>0</v>
          </cell>
          <cell r="C7638">
            <v>0</v>
          </cell>
          <cell r="D7638">
            <v>0</v>
          </cell>
        </row>
        <row r="7639">
          <cell r="A7639">
            <v>0</v>
          </cell>
          <cell r="B7639">
            <v>0</v>
          </cell>
          <cell r="C7639">
            <v>0</v>
          </cell>
          <cell r="D7639">
            <v>0</v>
          </cell>
        </row>
        <row r="7640">
          <cell r="A7640">
            <v>0</v>
          </cell>
          <cell r="B7640">
            <v>0</v>
          </cell>
          <cell r="C7640">
            <v>0</v>
          </cell>
          <cell r="D7640">
            <v>0</v>
          </cell>
        </row>
        <row r="7641">
          <cell r="A7641">
            <v>0</v>
          </cell>
          <cell r="B7641">
            <v>0</v>
          </cell>
          <cell r="C7641">
            <v>0</v>
          </cell>
          <cell r="D7641">
            <v>0</v>
          </cell>
        </row>
        <row r="7642">
          <cell r="A7642">
            <v>0</v>
          </cell>
          <cell r="B7642">
            <v>0</v>
          </cell>
          <cell r="C7642">
            <v>0</v>
          </cell>
          <cell r="D7642">
            <v>0</v>
          </cell>
        </row>
        <row r="7643">
          <cell r="A7643">
            <v>0</v>
          </cell>
          <cell r="B7643">
            <v>0</v>
          </cell>
          <cell r="C7643">
            <v>0</v>
          </cell>
          <cell r="D7643">
            <v>0</v>
          </cell>
        </row>
        <row r="7644">
          <cell r="A7644">
            <v>0</v>
          </cell>
          <cell r="B7644">
            <v>0</v>
          </cell>
          <cell r="C7644">
            <v>0</v>
          </cell>
          <cell r="D7644">
            <v>0</v>
          </cell>
        </row>
        <row r="7645">
          <cell r="A7645">
            <v>0</v>
          </cell>
          <cell r="B7645">
            <v>0</v>
          </cell>
          <cell r="C7645">
            <v>0</v>
          </cell>
          <cell r="D7645">
            <v>0</v>
          </cell>
        </row>
        <row r="7646">
          <cell r="A7646">
            <v>0</v>
          </cell>
          <cell r="B7646">
            <v>0</v>
          </cell>
          <cell r="C7646">
            <v>0</v>
          </cell>
          <cell r="D7646">
            <v>0</v>
          </cell>
        </row>
        <row r="7647">
          <cell r="A7647">
            <v>0</v>
          </cell>
          <cell r="B7647">
            <v>0</v>
          </cell>
          <cell r="C7647">
            <v>0</v>
          </cell>
          <cell r="D7647">
            <v>0</v>
          </cell>
        </row>
        <row r="7648">
          <cell r="A7648">
            <v>0</v>
          </cell>
          <cell r="B7648">
            <v>0</v>
          </cell>
          <cell r="C7648">
            <v>0</v>
          </cell>
          <cell r="D7648">
            <v>0</v>
          </cell>
        </row>
        <row r="7649">
          <cell r="A7649">
            <v>0</v>
          </cell>
          <cell r="B7649">
            <v>0</v>
          </cell>
          <cell r="C7649">
            <v>0</v>
          </cell>
          <cell r="D7649">
            <v>0</v>
          </cell>
        </row>
        <row r="7650">
          <cell r="A7650">
            <v>0</v>
          </cell>
          <cell r="B7650">
            <v>0</v>
          </cell>
          <cell r="C7650">
            <v>0</v>
          </cell>
          <cell r="D7650">
            <v>0</v>
          </cell>
        </row>
        <row r="7651">
          <cell r="A7651">
            <v>0</v>
          </cell>
          <cell r="B7651">
            <v>0</v>
          </cell>
          <cell r="C7651">
            <v>0</v>
          </cell>
          <cell r="D7651">
            <v>0</v>
          </cell>
        </row>
        <row r="7652">
          <cell r="A7652">
            <v>0</v>
          </cell>
          <cell r="B7652">
            <v>0</v>
          </cell>
          <cell r="C7652">
            <v>0</v>
          </cell>
          <cell r="D7652">
            <v>0</v>
          </cell>
        </row>
        <row r="7653">
          <cell r="A7653">
            <v>0</v>
          </cell>
          <cell r="B7653">
            <v>0</v>
          </cell>
          <cell r="C7653">
            <v>0</v>
          </cell>
          <cell r="D7653">
            <v>0</v>
          </cell>
        </row>
        <row r="7654">
          <cell r="A7654">
            <v>0</v>
          </cell>
          <cell r="B7654">
            <v>0</v>
          </cell>
          <cell r="C7654">
            <v>0</v>
          </cell>
          <cell r="D7654">
            <v>0</v>
          </cell>
        </row>
        <row r="7655">
          <cell r="A7655">
            <v>0</v>
          </cell>
          <cell r="B7655">
            <v>0</v>
          </cell>
          <cell r="C7655">
            <v>0</v>
          </cell>
          <cell r="D7655">
            <v>0</v>
          </cell>
        </row>
        <row r="7656">
          <cell r="A7656">
            <v>0</v>
          </cell>
          <cell r="B7656">
            <v>0</v>
          </cell>
          <cell r="C7656">
            <v>0</v>
          </cell>
          <cell r="D7656">
            <v>0</v>
          </cell>
        </row>
        <row r="7657">
          <cell r="A7657">
            <v>0</v>
          </cell>
          <cell r="B7657">
            <v>0</v>
          </cell>
          <cell r="C7657">
            <v>0</v>
          </cell>
          <cell r="D7657">
            <v>0</v>
          </cell>
        </row>
        <row r="7658">
          <cell r="A7658">
            <v>0</v>
          </cell>
          <cell r="B7658">
            <v>0</v>
          </cell>
          <cell r="C7658">
            <v>0</v>
          </cell>
          <cell r="D7658">
            <v>0</v>
          </cell>
        </row>
        <row r="7659">
          <cell r="A7659">
            <v>0</v>
          </cell>
          <cell r="B7659">
            <v>0</v>
          </cell>
          <cell r="C7659">
            <v>0</v>
          </cell>
          <cell r="D7659">
            <v>0</v>
          </cell>
        </row>
        <row r="7660">
          <cell r="A7660">
            <v>0</v>
          </cell>
          <cell r="B7660">
            <v>0</v>
          </cell>
          <cell r="C7660">
            <v>0</v>
          </cell>
          <cell r="D7660">
            <v>0</v>
          </cell>
        </row>
        <row r="7661">
          <cell r="A7661">
            <v>0</v>
          </cell>
          <cell r="B7661">
            <v>0</v>
          </cell>
          <cell r="C7661">
            <v>0</v>
          </cell>
          <cell r="D7661">
            <v>0</v>
          </cell>
        </row>
        <row r="7662">
          <cell r="A7662">
            <v>0</v>
          </cell>
          <cell r="B7662">
            <v>0</v>
          </cell>
          <cell r="C7662">
            <v>0</v>
          </cell>
          <cell r="D7662">
            <v>0</v>
          </cell>
        </row>
        <row r="7663">
          <cell r="A7663">
            <v>0</v>
          </cell>
          <cell r="B7663">
            <v>0</v>
          </cell>
          <cell r="C7663">
            <v>0</v>
          </cell>
          <cell r="D7663">
            <v>0</v>
          </cell>
        </row>
        <row r="7664">
          <cell r="A7664">
            <v>0</v>
          </cell>
          <cell r="B7664">
            <v>0</v>
          </cell>
          <cell r="C7664">
            <v>0</v>
          </cell>
          <cell r="D7664">
            <v>0</v>
          </cell>
        </row>
        <row r="7665">
          <cell r="A7665">
            <v>0</v>
          </cell>
          <cell r="B7665">
            <v>0</v>
          </cell>
          <cell r="C7665">
            <v>0</v>
          </cell>
          <cell r="D7665">
            <v>0</v>
          </cell>
        </row>
        <row r="7666">
          <cell r="A7666">
            <v>0</v>
          </cell>
          <cell r="B7666">
            <v>0</v>
          </cell>
          <cell r="C7666">
            <v>0</v>
          </cell>
          <cell r="D7666">
            <v>0</v>
          </cell>
        </row>
        <row r="7667">
          <cell r="A7667">
            <v>0</v>
          </cell>
          <cell r="B7667">
            <v>0</v>
          </cell>
          <cell r="C7667">
            <v>0</v>
          </cell>
          <cell r="D7667">
            <v>0</v>
          </cell>
        </row>
        <row r="7668">
          <cell r="A7668">
            <v>0</v>
          </cell>
          <cell r="B7668">
            <v>0</v>
          </cell>
          <cell r="C7668">
            <v>0</v>
          </cell>
          <cell r="D7668">
            <v>0</v>
          </cell>
        </row>
        <row r="7669">
          <cell r="A7669">
            <v>0</v>
          </cell>
          <cell r="B7669">
            <v>0</v>
          </cell>
          <cell r="C7669">
            <v>0</v>
          </cell>
          <cell r="D7669">
            <v>0</v>
          </cell>
        </row>
        <row r="7670">
          <cell r="A7670">
            <v>0</v>
          </cell>
          <cell r="B7670">
            <v>0</v>
          </cell>
          <cell r="C7670">
            <v>0</v>
          </cell>
          <cell r="D7670">
            <v>0</v>
          </cell>
        </row>
        <row r="7671">
          <cell r="A7671">
            <v>0</v>
          </cell>
          <cell r="B7671">
            <v>0</v>
          </cell>
          <cell r="C7671">
            <v>0</v>
          </cell>
          <cell r="D7671">
            <v>0</v>
          </cell>
        </row>
        <row r="7672">
          <cell r="A7672">
            <v>0</v>
          </cell>
          <cell r="B7672">
            <v>0</v>
          </cell>
          <cell r="C7672">
            <v>0</v>
          </cell>
          <cell r="D7672">
            <v>0</v>
          </cell>
        </row>
        <row r="7673">
          <cell r="A7673">
            <v>0</v>
          </cell>
          <cell r="B7673">
            <v>0</v>
          </cell>
          <cell r="C7673">
            <v>0</v>
          </cell>
          <cell r="D7673">
            <v>0</v>
          </cell>
        </row>
        <row r="7674">
          <cell r="A7674">
            <v>0</v>
          </cell>
          <cell r="B7674">
            <v>0</v>
          </cell>
          <cell r="C7674">
            <v>0</v>
          </cell>
          <cell r="D7674">
            <v>0</v>
          </cell>
        </row>
        <row r="7675">
          <cell r="A7675">
            <v>0</v>
          </cell>
          <cell r="B7675">
            <v>0</v>
          </cell>
          <cell r="C7675">
            <v>0</v>
          </cell>
          <cell r="D7675">
            <v>0</v>
          </cell>
        </row>
        <row r="7676">
          <cell r="A7676">
            <v>0</v>
          </cell>
          <cell r="B7676">
            <v>0</v>
          </cell>
          <cell r="C7676">
            <v>0</v>
          </cell>
          <cell r="D7676">
            <v>0</v>
          </cell>
        </row>
        <row r="7677">
          <cell r="A7677">
            <v>0</v>
          </cell>
          <cell r="B7677">
            <v>0</v>
          </cell>
          <cell r="C7677">
            <v>0</v>
          </cell>
          <cell r="D7677">
            <v>0</v>
          </cell>
        </row>
        <row r="7678">
          <cell r="A7678">
            <v>0</v>
          </cell>
          <cell r="B7678">
            <v>0</v>
          </cell>
          <cell r="C7678">
            <v>0</v>
          </cell>
          <cell r="D7678">
            <v>0</v>
          </cell>
        </row>
        <row r="7679">
          <cell r="A7679">
            <v>0</v>
          </cell>
          <cell r="B7679">
            <v>0</v>
          </cell>
          <cell r="C7679">
            <v>0</v>
          </cell>
          <cell r="D7679">
            <v>0</v>
          </cell>
        </row>
        <row r="7680">
          <cell r="A7680">
            <v>0</v>
          </cell>
          <cell r="B7680">
            <v>0</v>
          </cell>
          <cell r="C7680">
            <v>0</v>
          </cell>
          <cell r="D7680">
            <v>0</v>
          </cell>
        </row>
        <row r="7681">
          <cell r="A7681">
            <v>0</v>
          </cell>
          <cell r="B7681">
            <v>0</v>
          </cell>
          <cell r="C7681">
            <v>0</v>
          </cell>
          <cell r="D7681">
            <v>0</v>
          </cell>
        </row>
        <row r="7682">
          <cell r="A7682">
            <v>0</v>
          </cell>
          <cell r="B7682">
            <v>0</v>
          </cell>
          <cell r="C7682">
            <v>0</v>
          </cell>
          <cell r="D7682">
            <v>0</v>
          </cell>
        </row>
        <row r="7683">
          <cell r="A7683">
            <v>0</v>
          </cell>
          <cell r="B7683">
            <v>0</v>
          </cell>
          <cell r="C7683">
            <v>0</v>
          </cell>
          <cell r="D7683">
            <v>0</v>
          </cell>
        </row>
        <row r="7684">
          <cell r="A7684">
            <v>0</v>
          </cell>
          <cell r="B7684">
            <v>0</v>
          </cell>
          <cell r="C7684">
            <v>0</v>
          </cell>
          <cell r="D7684">
            <v>0</v>
          </cell>
        </row>
        <row r="7685">
          <cell r="A7685">
            <v>0</v>
          </cell>
          <cell r="B7685">
            <v>0</v>
          </cell>
          <cell r="C7685">
            <v>0</v>
          </cell>
          <cell r="D7685">
            <v>0</v>
          </cell>
        </row>
        <row r="7686">
          <cell r="A7686">
            <v>0</v>
          </cell>
          <cell r="B7686">
            <v>0</v>
          </cell>
          <cell r="C7686">
            <v>0</v>
          </cell>
          <cell r="D7686">
            <v>0</v>
          </cell>
        </row>
        <row r="7687">
          <cell r="A7687">
            <v>0</v>
          </cell>
          <cell r="B7687">
            <v>0</v>
          </cell>
          <cell r="C7687">
            <v>0</v>
          </cell>
          <cell r="D7687">
            <v>0</v>
          </cell>
        </row>
        <row r="7688">
          <cell r="A7688">
            <v>0</v>
          </cell>
          <cell r="B7688">
            <v>0</v>
          </cell>
          <cell r="C7688">
            <v>0</v>
          </cell>
          <cell r="D7688">
            <v>0</v>
          </cell>
        </row>
        <row r="7689">
          <cell r="A7689">
            <v>0</v>
          </cell>
          <cell r="B7689">
            <v>0</v>
          </cell>
          <cell r="C7689">
            <v>0</v>
          </cell>
          <cell r="D7689">
            <v>0</v>
          </cell>
        </row>
        <row r="7690">
          <cell r="A7690">
            <v>0</v>
          </cell>
          <cell r="B7690">
            <v>0</v>
          </cell>
          <cell r="C7690">
            <v>0</v>
          </cell>
          <cell r="D7690">
            <v>0</v>
          </cell>
        </row>
        <row r="7691">
          <cell r="A7691">
            <v>0</v>
          </cell>
          <cell r="B7691">
            <v>0</v>
          </cell>
          <cell r="C7691">
            <v>0</v>
          </cell>
          <cell r="D7691">
            <v>0</v>
          </cell>
        </row>
        <row r="7692">
          <cell r="A7692">
            <v>0</v>
          </cell>
          <cell r="B7692">
            <v>0</v>
          </cell>
          <cell r="C7692">
            <v>0</v>
          </cell>
          <cell r="D7692">
            <v>0</v>
          </cell>
        </row>
        <row r="7693">
          <cell r="A7693">
            <v>0</v>
          </cell>
          <cell r="B7693">
            <v>0</v>
          </cell>
          <cell r="C7693">
            <v>0</v>
          </cell>
          <cell r="D7693">
            <v>0</v>
          </cell>
        </row>
        <row r="7694">
          <cell r="A7694">
            <v>0</v>
          </cell>
          <cell r="B7694">
            <v>0</v>
          </cell>
          <cell r="C7694">
            <v>0</v>
          </cell>
          <cell r="D7694">
            <v>0</v>
          </cell>
        </row>
        <row r="7695">
          <cell r="A7695">
            <v>0</v>
          </cell>
          <cell r="B7695">
            <v>0</v>
          </cell>
          <cell r="C7695">
            <v>0</v>
          </cell>
          <cell r="D7695">
            <v>0</v>
          </cell>
        </row>
        <row r="7696">
          <cell r="A7696">
            <v>0</v>
          </cell>
          <cell r="B7696">
            <v>0</v>
          </cell>
          <cell r="C7696">
            <v>0</v>
          </cell>
          <cell r="D7696">
            <v>0</v>
          </cell>
        </row>
        <row r="7697">
          <cell r="A7697">
            <v>0</v>
          </cell>
          <cell r="B7697">
            <v>0</v>
          </cell>
          <cell r="C7697">
            <v>0</v>
          </cell>
          <cell r="D7697">
            <v>0</v>
          </cell>
        </row>
        <row r="7698">
          <cell r="A7698">
            <v>0</v>
          </cell>
          <cell r="B7698">
            <v>0</v>
          </cell>
          <cell r="C7698">
            <v>0</v>
          </cell>
          <cell r="D7698">
            <v>0</v>
          </cell>
        </row>
        <row r="7699">
          <cell r="A7699">
            <v>0</v>
          </cell>
          <cell r="B7699">
            <v>0</v>
          </cell>
          <cell r="C7699">
            <v>0</v>
          </cell>
          <cell r="D7699">
            <v>0</v>
          </cell>
        </row>
        <row r="7700">
          <cell r="A7700">
            <v>0</v>
          </cell>
          <cell r="B7700">
            <v>0</v>
          </cell>
          <cell r="C7700">
            <v>0</v>
          </cell>
          <cell r="D7700">
            <v>0</v>
          </cell>
        </row>
        <row r="7701">
          <cell r="A7701">
            <v>0</v>
          </cell>
          <cell r="B7701">
            <v>0</v>
          </cell>
          <cell r="C7701">
            <v>0</v>
          </cell>
          <cell r="D7701">
            <v>0</v>
          </cell>
        </row>
        <row r="7702">
          <cell r="A7702">
            <v>0</v>
          </cell>
          <cell r="B7702">
            <v>0</v>
          </cell>
          <cell r="C7702">
            <v>0</v>
          </cell>
          <cell r="D7702">
            <v>0</v>
          </cell>
        </row>
        <row r="7703">
          <cell r="A7703">
            <v>0</v>
          </cell>
          <cell r="B7703">
            <v>0</v>
          </cell>
          <cell r="C7703">
            <v>0</v>
          </cell>
          <cell r="D7703">
            <v>0</v>
          </cell>
        </row>
        <row r="7704">
          <cell r="A7704">
            <v>0</v>
          </cell>
          <cell r="B7704">
            <v>0</v>
          </cell>
          <cell r="C7704">
            <v>0</v>
          </cell>
          <cell r="D7704">
            <v>0</v>
          </cell>
        </row>
        <row r="7705">
          <cell r="A7705">
            <v>0</v>
          </cell>
          <cell r="B7705">
            <v>0</v>
          </cell>
          <cell r="C7705">
            <v>0</v>
          </cell>
          <cell r="D7705">
            <v>0</v>
          </cell>
        </row>
        <row r="7706">
          <cell r="A7706">
            <v>0</v>
          </cell>
          <cell r="B7706">
            <v>0</v>
          </cell>
          <cell r="C7706">
            <v>0</v>
          </cell>
          <cell r="D7706">
            <v>0</v>
          </cell>
        </row>
        <row r="7707">
          <cell r="A7707">
            <v>0</v>
          </cell>
          <cell r="B7707">
            <v>0</v>
          </cell>
          <cell r="C7707">
            <v>0</v>
          </cell>
          <cell r="D7707">
            <v>0</v>
          </cell>
        </row>
        <row r="7708">
          <cell r="A7708">
            <v>0</v>
          </cell>
          <cell r="B7708">
            <v>0</v>
          </cell>
          <cell r="C7708">
            <v>0</v>
          </cell>
          <cell r="D7708">
            <v>0</v>
          </cell>
        </row>
        <row r="7709">
          <cell r="A7709">
            <v>0</v>
          </cell>
          <cell r="B7709">
            <v>0</v>
          </cell>
          <cell r="C7709">
            <v>0</v>
          </cell>
          <cell r="D7709">
            <v>0</v>
          </cell>
        </row>
        <row r="7710">
          <cell r="A7710">
            <v>0</v>
          </cell>
          <cell r="B7710">
            <v>0</v>
          </cell>
          <cell r="C7710">
            <v>0</v>
          </cell>
          <cell r="D7710">
            <v>0</v>
          </cell>
        </row>
        <row r="7711">
          <cell r="A7711">
            <v>0</v>
          </cell>
          <cell r="B7711">
            <v>0</v>
          </cell>
          <cell r="C7711">
            <v>0</v>
          </cell>
          <cell r="D7711">
            <v>0</v>
          </cell>
        </row>
        <row r="7712">
          <cell r="A7712">
            <v>0</v>
          </cell>
          <cell r="B7712">
            <v>0</v>
          </cell>
          <cell r="C7712">
            <v>0</v>
          </cell>
          <cell r="D7712">
            <v>0</v>
          </cell>
        </row>
        <row r="7713">
          <cell r="A7713">
            <v>0</v>
          </cell>
          <cell r="B7713">
            <v>0</v>
          </cell>
          <cell r="C7713">
            <v>0</v>
          </cell>
          <cell r="D7713">
            <v>0</v>
          </cell>
        </row>
        <row r="7714">
          <cell r="A7714">
            <v>0</v>
          </cell>
          <cell r="B7714">
            <v>0</v>
          </cell>
          <cell r="C7714">
            <v>0</v>
          </cell>
          <cell r="D7714">
            <v>0</v>
          </cell>
        </row>
        <row r="7715">
          <cell r="A7715">
            <v>0</v>
          </cell>
          <cell r="B7715">
            <v>0</v>
          </cell>
          <cell r="C7715">
            <v>0</v>
          </cell>
          <cell r="D7715">
            <v>0</v>
          </cell>
        </row>
        <row r="7716">
          <cell r="A7716">
            <v>0</v>
          </cell>
          <cell r="B7716">
            <v>0</v>
          </cell>
          <cell r="C7716">
            <v>0</v>
          </cell>
          <cell r="D7716">
            <v>0</v>
          </cell>
        </row>
        <row r="7717">
          <cell r="A7717">
            <v>0</v>
          </cell>
          <cell r="B7717">
            <v>0</v>
          </cell>
          <cell r="C7717">
            <v>0</v>
          </cell>
          <cell r="D7717">
            <v>0</v>
          </cell>
        </row>
        <row r="7718">
          <cell r="A7718">
            <v>0</v>
          </cell>
          <cell r="B7718">
            <v>0</v>
          </cell>
          <cell r="C7718">
            <v>0</v>
          </cell>
          <cell r="D7718">
            <v>0</v>
          </cell>
        </row>
        <row r="7719">
          <cell r="A7719">
            <v>0</v>
          </cell>
          <cell r="B7719">
            <v>0</v>
          </cell>
          <cell r="C7719">
            <v>0</v>
          </cell>
          <cell r="D7719">
            <v>0</v>
          </cell>
        </row>
        <row r="7720">
          <cell r="A7720">
            <v>0</v>
          </cell>
          <cell r="B7720">
            <v>0</v>
          </cell>
          <cell r="C7720">
            <v>0</v>
          </cell>
          <cell r="D7720">
            <v>0</v>
          </cell>
        </row>
        <row r="7721">
          <cell r="A7721">
            <v>0</v>
          </cell>
          <cell r="B7721">
            <v>0</v>
          </cell>
          <cell r="C7721">
            <v>0</v>
          </cell>
          <cell r="D7721">
            <v>0</v>
          </cell>
        </row>
        <row r="7722">
          <cell r="A7722">
            <v>0</v>
          </cell>
          <cell r="B7722">
            <v>0</v>
          </cell>
          <cell r="C7722">
            <v>0</v>
          </cell>
          <cell r="D7722">
            <v>0</v>
          </cell>
        </row>
        <row r="7723">
          <cell r="A7723">
            <v>0</v>
          </cell>
          <cell r="B7723">
            <v>0</v>
          </cell>
          <cell r="C7723">
            <v>0</v>
          </cell>
          <cell r="D7723">
            <v>0</v>
          </cell>
        </row>
        <row r="7724">
          <cell r="A7724">
            <v>0</v>
          </cell>
          <cell r="B7724">
            <v>0</v>
          </cell>
          <cell r="C7724">
            <v>0</v>
          </cell>
          <cell r="D7724">
            <v>0</v>
          </cell>
        </row>
        <row r="7725">
          <cell r="A7725">
            <v>0</v>
          </cell>
          <cell r="B7725">
            <v>0</v>
          </cell>
          <cell r="C7725">
            <v>0</v>
          </cell>
          <cell r="D7725">
            <v>0</v>
          </cell>
        </row>
        <row r="7726">
          <cell r="A7726">
            <v>0</v>
          </cell>
          <cell r="B7726">
            <v>0</v>
          </cell>
          <cell r="C7726">
            <v>0</v>
          </cell>
          <cell r="D7726">
            <v>0</v>
          </cell>
        </row>
        <row r="7727">
          <cell r="A7727">
            <v>0</v>
          </cell>
          <cell r="B7727">
            <v>0</v>
          </cell>
          <cell r="C7727">
            <v>0</v>
          </cell>
          <cell r="D7727">
            <v>0</v>
          </cell>
        </row>
        <row r="7728">
          <cell r="A7728">
            <v>0</v>
          </cell>
          <cell r="B7728">
            <v>0</v>
          </cell>
          <cell r="C7728">
            <v>0</v>
          </cell>
          <cell r="D7728">
            <v>0</v>
          </cell>
        </row>
        <row r="7729">
          <cell r="A7729">
            <v>0</v>
          </cell>
          <cell r="B7729">
            <v>0</v>
          </cell>
          <cell r="C7729">
            <v>0</v>
          </cell>
          <cell r="D7729">
            <v>0</v>
          </cell>
        </row>
        <row r="7730">
          <cell r="A7730">
            <v>0</v>
          </cell>
          <cell r="B7730">
            <v>0</v>
          </cell>
          <cell r="C7730">
            <v>0</v>
          </cell>
          <cell r="D7730">
            <v>0</v>
          </cell>
        </row>
        <row r="7731">
          <cell r="A7731">
            <v>0</v>
          </cell>
          <cell r="B7731">
            <v>0</v>
          </cell>
          <cell r="C7731">
            <v>0</v>
          </cell>
          <cell r="D7731">
            <v>0</v>
          </cell>
        </row>
        <row r="7732">
          <cell r="A7732">
            <v>0</v>
          </cell>
          <cell r="B7732">
            <v>0</v>
          </cell>
          <cell r="C7732">
            <v>0</v>
          </cell>
          <cell r="D7732">
            <v>0</v>
          </cell>
        </row>
        <row r="7733">
          <cell r="A7733">
            <v>0</v>
          </cell>
          <cell r="B7733">
            <v>0</v>
          </cell>
          <cell r="C7733">
            <v>0</v>
          </cell>
          <cell r="D7733">
            <v>0</v>
          </cell>
        </row>
        <row r="7734">
          <cell r="A7734">
            <v>0</v>
          </cell>
          <cell r="B7734">
            <v>0</v>
          </cell>
          <cell r="C7734">
            <v>0</v>
          </cell>
          <cell r="D7734">
            <v>0</v>
          </cell>
        </row>
        <row r="7735">
          <cell r="A7735">
            <v>0</v>
          </cell>
          <cell r="B7735">
            <v>0</v>
          </cell>
          <cell r="C7735">
            <v>0</v>
          </cell>
          <cell r="D7735">
            <v>0</v>
          </cell>
        </row>
        <row r="7736">
          <cell r="A7736">
            <v>0</v>
          </cell>
          <cell r="B7736">
            <v>0</v>
          </cell>
          <cell r="C7736">
            <v>0</v>
          </cell>
          <cell r="D7736">
            <v>0</v>
          </cell>
        </row>
        <row r="7737">
          <cell r="A7737">
            <v>0</v>
          </cell>
          <cell r="B7737">
            <v>0</v>
          </cell>
          <cell r="C7737">
            <v>0</v>
          </cell>
          <cell r="D7737">
            <v>0</v>
          </cell>
        </row>
        <row r="7738">
          <cell r="A7738">
            <v>0</v>
          </cell>
          <cell r="B7738">
            <v>0</v>
          </cell>
          <cell r="C7738">
            <v>0</v>
          </cell>
          <cell r="D7738">
            <v>0</v>
          </cell>
        </row>
        <row r="7739">
          <cell r="A7739">
            <v>0</v>
          </cell>
          <cell r="B7739">
            <v>0</v>
          </cell>
          <cell r="C7739">
            <v>0</v>
          </cell>
          <cell r="D7739">
            <v>0</v>
          </cell>
        </row>
        <row r="7740">
          <cell r="A7740">
            <v>0</v>
          </cell>
          <cell r="B7740">
            <v>0</v>
          </cell>
          <cell r="C7740">
            <v>0</v>
          </cell>
          <cell r="D7740">
            <v>0</v>
          </cell>
        </row>
        <row r="7741">
          <cell r="A7741">
            <v>0</v>
          </cell>
          <cell r="B7741">
            <v>0</v>
          </cell>
          <cell r="C7741">
            <v>0</v>
          </cell>
          <cell r="D7741">
            <v>0</v>
          </cell>
        </row>
        <row r="7742">
          <cell r="A7742">
            <v>0</v>
          </cell>
          <cell r="B7742">
            <v>0</v>
          </cell>
          <cell r="C7742">
            <v>0</v>
          </cell>
          <cell r="D7742">
            <v>0</v>
          </cell>
        </row>
        <row r="7743">
          <cell r="A7743">
            <v>0</v>
          </cell>
          <cell r="B7743">
            <v>0</v>
          </cell>
          <cell r="C7743">
            <v>0</v>
          </cell>
          <cell r="D7743">
            <v>0</v>
          </cell>
        </row>
        <row r="7744">
          <cell r="A7744">
            <v>0</v>
          </cell>
          <cell r="B7744">
            <v>0</v>
          </cell>
          <cell r="C7744">
            <v>0</v>
          </cell>
          <cell r="D7744">
            <v>0</v>
          </cell>
        </row>
        <row r="7745">
          <cell r="A7745">
            <v>0</v>
          </cell>
          <cell r="B7745">
            <v>0</v>
          </cell>
          <cell r="C7745">
            <v>0</v>
          </cell>
          <cell r="D7745">
            <v>0</v>
          </cell>
        </row>
        <row r="7746">
          <cell r="A7746">
            <v>0</v>
          </cell>
          <cell r="B7746">
            <v>0</v>
          </cell>
          <cell r="C7746">
            <v>0</v>
          </cell>
          <cell r="D7746">
            <v>0</v>
          </cell>
        </row>
        <row r="7747">
          <cell r="A7747">
            <v>0</v>
          </cell>
          <cell r="B7747">
            <v>0</v>
          </cell>
          <cell r="C7747">
            <v>0</v>
          </cell>
          <cell r="D7747">
            <v>0</v>
          </cell>
        </row>
        <row r="7748">
          <cell r="A7748">
            <v>0</v>
          </cell>
          <cell r="B7748">
            <v>0</v>
          </cell>
          <cell r="C7748">
            <v>0</v>
          </cell>
          <cell r="D7748">
            <v>0</v>
          </cell>
        </row>
        <row r="7749">
          <cell r="A7749">
            <v>0</v>
          </cell>
          <cell r="B7749">
            <v>0</v>
          </cell>
          <cell r="C7749">
            <v>0</v>
          </cell>
          <cell r="D7749">
            <v>0</v>
          </cell>
        </row>
        <row r="7750">
          <cell r="A7750">
            <v>0</v>
          </cell>
          <cell r="B7750">
            <v>0</v>
          </cell>
          <cell r="C7750">
            <v>0</v>
          </cell>
          <cell r="D7750">
            <v>0</v>
          </cell>
        </row>
        <row r="7751">
          <cell r="A7751">
            <v>0</v>
          </cell>
          <cell r="B7751">
            <v>0</v>
          </cell>
          <cell r="C7751">
            <v>0</v>
          </cell>
          <cell r="D7751">
            <v>0</v>
          </cell>
        </row>
        <row r="7752">
          <cell r="A7752">
            <v>0</v>
          </cell>
          <cell r="B7752">
            <v>0</v>
          </cell>
          <cell r="C7752">
            <v>0</v>
          </cell>
          <cell r="D7752">
            <v>0</v>
          </cell>
        </row>
        <row r="7753">
          <cell r="A7753">
            <v>0</v>
          </cell>
          <cell r="B7753">
            <v>0</v>
          </cell>
          <cell r="C7753">
            <v>0</v>
          </cell>
          <cell r="D7753">
            <v>0</v>
          </cell>
        </row>
        <row r="7754">
          <cell r="A7754">
            <v>0</v>
          </cell>
          <cell r="B7754">
            <v>0</v>
          </cell>
          <cell r="C7754">
            <v>0</v>
          </cell>
          <cell r="D7754">
            <v>0</v>
          </cell>
        </row>
        <row r="7755">
          <cell r="A7755">
            <v>0</v>
          </cell>
          <cell r="B7755">
            <v>0</v>
          </cell>
          <cell r="C7755">
            <v>0</v>
          </cell>
          <cell r="D7755">
            <v>0</v>
          </cell>
        </row>
        <row r="7756">
          <cell r="A7756">
            <v>0</v>
          </cell>
          <cell r="B7756">
            <v>0</v>
          </cell>
          <cell r="C7756">
            <v>0</v>
          </cell>
          <cell r="D7756">
            <v>0</v>
          </cell>
        </row>
        <row r="7757">
          <cell r="A7757">
            <v>0</v>
          </cell>
          <cell r="B7757">
            <v>0</v>
          </cell>
          <cell r="C7757">
            <v>0</v>
          </cell>
          <cell r="D7757">
            <v>0</v>
          </cell>
        </row>
        <row r="7758">
          <cell r="A7758">
            <v>0</v>
          </cell>
          <cell r="B7758">
            <v>0</v>
          </cell>
          <cell r="C7758">
            <v>0</v>
          </cell>
          <cell r="D7758">
            <v>0</v>
          </cell>
        </row>
        <row r="7759">
          <cell r="A7759">
            <v>0</v>
          </cell>
          <cell r="B7759">
            <v>0</v>
          </cell>
          <cell r="C7759">
            <v>0</v>
          </cell>
          <cell r="D7759">
            <v>0</v>
          </cell>
        </row>
        <row r="7760">
          <cell r="A7760">
            <v>0</v>
          </cell>
          <cell r="B7760">
            <v>0</v>
          </cell>
          <cell r="C7760">
            <v>0</v>
          </cell>
          <cell r="D7760">
            <v>0</v>
          </cell>
        </row>
        <row r="7761">
          <cell r="A7761">
            <v>0</v>
          </cell>
          <cell r="B7761">
            <v>0</v>
          </cell>
          <cell r="C7761">
            <v>0</v>
          </cell>
          <cell r="D7761">
            <v>0</v>
          </cell>
        </row>
        <row r="7762">
          <cell r="A7762">
            <v>0</v>
          </cell>
          <cell r="B7762">
            <v>0</v>
          </cell>
          <cell r="C7762">
            <v>0</v>
          </cell>
          <cell r="D7762">
            <v>0</v>
          </cell>
        </row>
        <row r="7763">
          <cell r="A7763">
            <v>0</v>
          </cell>
          <cell r="B7763">
            <v>0</v>
          </cell>
          <cell r="C7763">
            <v>0</v>
          </cell>
          <cell r="D7763">
            <v>0</v>
          </cell>
        </row>
        <row r="7764">
          <cell r="A7764">
            <v>0</v>
          </cell>
          <cell r="B7764">
            <v>0</v>
          </cell>
          <cell r="C7764">
            <v>0</v>
          </cell>
          <cell r="D7764">
            <v>0</v>
          </cell>
        </row>
        <row r="7765">
          <cell r="A7765">
            <v>0</v>
          </cell>
          <cell r="B7765">
            <v>0</v>
          </cell>
          <cell r="C7765">
            <v>0</v>
          </cell>
          <cell r="D7765">
            <v>0</v>
          </cell>
        </row>
        <row r="7766">
          <cell r="A7766">
            <v>0</v>
          </cell>
          <cell r="B7766">
            <v>0</v>
          </cell>
          <cell r="C7766">
            <v>0</v>
          </cell>
          <cell r="D7766">
            <v>0</v>
          </cell>
        </row>
        <row r="7767">
          <cell r="A7767">
            <v>0</v>
          </cell>
          <cell r="B7767">
            <v>0</v>
          </cell>
          <cell r="C7767">
            <v>0</v>
          </cell>
          <cell r="D7767">
            <v>0</v>
          </cell>
        </row>
        <row r="7768">
          <cell r="A7768">
            <v>0</v>
          </cell>
          <cell r="B7768">
            <v>0</v>
          </cell>
          <cell r="C7768">
            <v>0</v>
          </cell>
          <cell r="D7768">
            <v>0</v>
          </cell>
        </row>
        <row r="7769">
          <cell r="A7769">
            <v>0</v>
          </cell>
          <cell r="B7769">
            <v>0</v>
          </cell>
          <cell r="C7769">
            <v>0</v>
          </cell>
          <cell r="D7769">
            <v>0</v>
          </cell>
        </row>
        <row r="7770">
          <cell r="A7770">
            <v>0</v>
          </cell>
          <cell r="B7770">
            <v>0</v>
          </cell>
          <cell r="C7770">
            <v>0</v>
          </cell>
          <cell r="D7770">
            <v>0</v>
          </cell>
        </row>
        <row r="7771">
          <cell r="A7771">
            <v>0</v>
          </cell>
          <cell r="B7771">
            <v>0</v>
          </cell>
          <cell r="C7771">
            <v>0</v>
          </cell>
          <cell r="D7771">
            <v>0</v>
          </cell>
        </row>
        <row r="7772">
          <cell r="A7772">
            <v>0</v>
          </cell>
          <cell r="B7772">
            <v>0</v>
          </cell>
          <cell r="C7772">
            <v>0</v>
          </cell>
          <cell r="D7772">
            <v>0</v>
          </cell>
        </row>
        <row r="7773">
          <cell r="A7773">
            <v>0</v>
          </cell>
          <cell r="B7773">
            <v>0</v>
          </cell>
          <cell r="C7773">
            <v>0</v>
          </cell>
          <cell r="D7773">
            <v>0</v>
          </cell>
        </row>
        <row r="7774">
          <cell r="A7774">
            <v>0</v>
          </cell>
          <cell r="B7774">
            <v>0</v>
          </cell>
          <cell r="C7774">
            <v>0</v>
          </cell>
          <cell r="D7774">
            <v>0</v>
          </cell>
        </row>
        <row r="7775">
          <cell r="A7775">
            <v>0</v>
          </cell>
          <cell r="B7775">
            <v>0</v>
          </cell>
          <cell r="C7775">
            <v>0</v>
          </cell>
          <cell r="D7775">
            <v>0</v>
          </cell>
        </row>
        <row r="7776">
          <cell r="A7776">
            <v>0</v>
          </cell>
          <cell r="B7776">
            <v>0</v>
          </cell>
          <cell r="C7776">
            <v>0</v>
          </cell>
          <cell r="D7776">
            <v>0</v>
          </cell>
        </row>
        <row r="7777">
          <cell r="A7777">
            <v>0</v>
          </cell>
          <cell r="B7777">
            <v>0</v>
          </cell>
          <cell r="C7777">
            <v>0</v>
          </cell>
          <cell r="D7777">
            <v>0</v>
          </cell>
        </row>
        <row r="7778">
          <cell r="A7778">
            <v>0</v>
          </cell>
          <cell r="B7778">
            <v>0</v>
          </cell>
          <cell r="C7778">
            <v>0</v>
          </cell>
          <cell r="D7778">
            <v>0</v>
          </cell>
        </row>
        <row r="7779">
          <cell r="A7779">
            <v>0</v>
          </cell>
          <cell r="B7779">
            <v>0</v>
          </cell>
          <cell r="C7779">
            <v>0</v>
          </cell>
          <cell r="D7779">
            <v>0</v>
          </cell>
        </row>
        <row r="7780">
          <cell r="A7780">
            <v>0</v>
          </cell>
          <cell r="B7780">
            <v>0</v>
          </cell>
          <cell r="C7780">
            <v>0</v>
          </cell>
          <cell r="D7780">
            <v>0</v>
          </cell>
        </row>
        <row r="7781">
          <cell r="A7781">
            <v>0</v>
          </cell>
          <cell r="B7781">
            <v>0</v>
          </cell>
          <cell r="C7781">
            <v>0</v>
          </cell>
          <cell r="D7781">
            <v>0</v>
          </cell>
        </row>
        <row r="7782">
          <cell r="A7782">
            <v>0</v>
          </cell>
          <cell r="B7782">
            <v>0</v>
          </cell>
          <cell r="C7782">
            <v>0</v>
          </cell>
          <cell r="D7782">
            <v>0</v>
          </cell>
        </row>
        <row r="7783">
          <cell r="A7783">
            <v>0</v>
          </cell>
          <cell r="B7783">
            <v>0</v>
          </cell>
          <cell r="C7783">
            <v>0</v>
          </cell>
          <cell r="D7783">
            <v>0</v>
          </cell>
        </row>
        <row r="7784">
          <cell r="A7784">
            <v>0</v>
          </cell>
          <cell r="B7784">
            <v>0</v>
          </cell>
          <cell r="C7784">
            <v>0</v>
          </cell>
          <cell r="D7784">
            <v>0</v>
          </cell>
        </row>
        <row r="7785">
          <cell r="A7785">
            <v>0</v>
          </cell>
          <cell r="B7785">
            <v>0</v>
          </cell>
          <cell r="C7785">
            <v>0</v>
          </cell>
          <cell r="D7785">
            <v>0</v>
          </cell>
        </row>
        <row r="7786">
          <cell r="A7786">
            <v>0</v>
          </cell>
          <cell r="B7786">
            <v>0</v>
          </cell>
          <cell r="C7786">
            <v>0</v>
          </cell>
          <cell r="D7786">
            <v>0</v>
          </cell>
        </row>
        <row r="7787">
          <cell r="A7787">
            <v>0</v>
          </cell>
          <cell r="B7787">
            <v>0</v>
          </cell>
          <cell r="C7787">
            <v>0</v>
          </cell>
          <cell r="D7787">
            <v>0</v>
          </cell>
        </row>
        <row r="7788">
          <cell r="A7788">
            <v>0</v>
          </cell>
          <cell r="B7788">
            <v>0</v>
          </cell>
          <cell r="C7788">
            <v>0</v>
          </cell>
          <cell r="D7788">
            <v>0</v>
          </cell>
        </row>
        <row r="7789">
          <cell r="A7789">
            <v>0</v>
          </cell>
          <cell r="B7789">
            <v>0</v>
          </cell>
          <cell r="C7789">
            <v>0</v>
          </cell>
          <cell r="D7789">
            <v>0</v>
          </cell>
        </row>
        <row r="7790">
          <cell r="A7790">
            <v>0</v>
          </cell>
          <cell r="B7790">
            <v>0</v>
          </cell>
          <cell r="C7790">
            <v>0</v>
          </cell>
          <cell r="D7790">
            <v>0</v>
          </cell>
        </row>
        <row r="7791">
          <cell r="A7791">
            <v>0</v>
          </cell>
          <cell r="B7791">
            <v>0</v>
          </cell>
          <cell r="C7791">
            <v>0</v>
          </cell>
          <cell r="D7791">
            <v>0</v>
          </cell>
        </row>
        <row r="7792">
          <cell r="A7792">
            <v>0</v>
          </cell>
          <cell r="B7792">
            <v>0</v>
          </cell>
          <cell r="C7792">
            <v>0</v>
          </cell>
          <cell r="D7792">
            <v>0</v>
          </cell>
        </row>
        <row r="7793">
          <cell r="A7793">
            <v>0</v>
          </cell>
          <cell r="B7793">
            <v>0</v>
          </cell>
          <cell r="C7793">
            <v>0</v>
          </cell>
          <cell r="D7793">
            <v>0</v>
          </cell>
        </row>
        <row r="7794">
          <cell r="A7794">
            <v>0</v>
          </cell>
          <cell r="B7794">
            <v>0</v>
          </cell>
          <cell r="C7794">
            <v>0</v>
          </cell>
          <cell r="D7794">
            <v>0</v>
          </cell>
        </row>
        <row r="7795">
          <cell r="A7795">
            <v>0</v>
          </cell>
          <cell r="B7795">
            <v>0</v>
          </cell>
          <cell r="C7795">
            <v>0</v>
          </cell>
          <cell r="D7795">
            <v>0</v>
          </cell>
        </row>
        <row r="7796">
          <cell r="A7796">
            <v>0</v>
          </cell>
          <cell r="B7796">
            <v>0</v>
          </cell>
          <cell r="C7796">
            <v>0</v>
          </cell>
          <cell r="D7796">
            <v>0</v>
          </cell>
        </row>
        <row r="7797">
          <cell r="A7797">
            <v>0</v>
          </cell>
          <cell r="B7797">
            <v>0</v>
          </cell>
          <cell r="C7797">
            <v>0</v>
          </cell>
          <cell r="D7797">
            <v>0</v>
          </cell>
        </row>
        <row r="7798">
          <cell r="A7798">
            <v>0</v>
          </cell>
          <cell r="B7798">
            <v>0</v>
          </cell>
          <cell r="C7798">
            <v>0</v>
          </cell>
          <cell r="D7798">
            <v>0</v>
          </cell>
        </row>
        <row r="7799">
          <cell r="A7799">
            <v>0</v>
          </cell>
          <cell r="B7799">
            <v>0</v>
          </cell>
          <cell r="C7799">
            <v>0</v>
          </cell>
          <cell r="D7799">
            <v>0</v>
          </cell>
        </row>
        <row r="7800">
          <cell r="A7800">
            <v>0</v>
          </cell>
          <cell r="B7800">
            <v>0</v>
          </cell>
          <cell r="C7800">
            <v>0</v>
          </cell>
          <cell r="D7800">
            <v>0</v>
          </cell>
        </row>
        <row r="7801">
          <cell r="A7801">
            <v>0</v>
          </cell>
          <cell r="B7801">
            <v>0</v>
          </cell>
          <cell r="C7801">
            <v>0</v>
          </cell>
          <cell r="D7801">
            <v>0</v>
          </cell>
        </row>
        <row r="7802">
          <cell r="A7802">
            <v>0</v>
          </cell>
          <cell r="B7802">
            <v>0</v>
          </cell>
          <cell r="C7802">
            <v>0</v>
          </cell>
          <cell r="D7802">
            <v>0</v>
          </cell>
        </row>
        <row r="7803">
          <cell r="A7803">
            <v>0</v>
          </cell>
          <cell r="B7803">
            <v>0</v>
          </cell>
          <cell r="C7803">
            <v>0</v>
          </cell>
          <cell r="D7803">
            <v>0</v>
          </cell>
        </row>
        <row r="7804">
          <cell r="A7804">
            <v>0</v>
          </cell>
          <cell r="B7804">
            <v>0</v>
          </cell>
          <cell r="C7804">
            <v>0</v>
          </cell>
          <cell r="D7804">
            <v>0</v>
          </cell>
        </row>
        <row r="7805">
          <cell r="A7805">
            <v>0</v>
          </cell>
          <cell r="B7805">
            <v>0</v>
          </cell>
          <cell r="C7805">
            <v>0</v>
          </cell>
          <cell r="D7805">
            <v>0</v>
          </cell>
        </row>
        <row r="7806">
          <cell r="A7806">
            <v>0</v>
          </cell>
          <cell r="B7806">
            <v>0</v>
          </cell>
          <cell r="C7806">
            <v>0</v>
          </cell>
          <cell r="D7806">
            <v>0</v>
          </cell>
        </row>
        <row r="7807">
          <cell r="A7807">
            <v>0</v>
          </cell>
          <cell r="B7807">
            <v>0</v>
          </cell>
          <cell r="C7807">
            <v>0</v>
          </cell>
          <cell r="D7807">
            <v>0</v>
          </cell>
        </row>
        <row r="7808">
          <cell r="A7808">
            <v>0</v>
          </cell>
          <cell r="B7808">
            <v>0</v>
          </cell>
          <cell r="C7808">
            <v>0</v>
          </cell>
          <cell r="D7808">
            <v>0</v>
          </cell>
        </row>
        <row r="7809">
          <cell r="A7809">
            <v>0</v>
          </cell>
          <cell r="B7809">
            <v>0</v>
          </cell>
          <cell r="C7809">
            <v>0</v>
          </cell>
          <cell r="D7809">
            <v>0</v>
          </cell>
        </row>
        <row r="7810">
          <cell r="A7810">
            <v>0</v>
          </cell>
          <cell r="B7810">
            <v>0</v>
          </cell>
          <cell r="C7810">
            <v>0</v>
          </cell>
          <cell r="D7810">
            <v>0</v>
          </cell>
        </row>
        <row r="7811">
          <cell r="A7811">
            <v>0</v>
          </cell>
          <cell r="B7811">
            <v>0</v>
          </cell>
          <cell r="C7811">
            <v>0</v>
          </cell>
          <cell r="D7811">
            <v>0</v>
          </cell>
        </row>
        <row r="7812">
          <cell r="A7812">
            <v>0</v>
          </cell>
          <cell r="B7812">
            <v>0</v>
          </cell>
          <cell r="C7812">
            <v>0</v>
          </cell>
          <cell r="D7812">
            <v>0</v>
          </cell>
        </row>
        <row r="7813">
          <cell r="A7813">
            <v>0</v>
          </cell>
          <cell r="B7813">
            <v>0</v>
          </cell>
          <cell r="C7813">
            <v>0</v>
          </cell>
          <cell r="D7813">
            <v>0</v>
          </cell>
        </row>
        <row r="7814">
          <cell r="A7814">
            <v>0</v>
          </cell>
          <cell r="B7814">
            <v>0</v>
          </cell>
          <cell r="C7814">
            <v>0</v>
          </cell>
          <cell r="D7814">
            <v>0</v>
          </cell>
        </row>
        <row r="7815">
          <cell r="A7815">
            <v>0</v>
          </cell>
          <cell r="B7815">
            <v>0</v>
          </cell>
          <cell r="C7815">
            <v>0</v>
          </cell>
          <cell r="D7815">
            <v>0</v>
          </cell>
        </row>
        <row r="7816">
          <cell r="A7816">
            <v>0</v>
          </cell>
          <cell r="B7816">
            <v>0</v>
          </cell>
          <cell r="C7816">
            <v>0</v>
          </cell>
          <cell r="D7816">
            <v>0</v>
          </cell>
        </row>
        <row r="7817">
          <cell r="A7817">
            <v>0</v>
          </cell>
          <cell r="B7817">
            <v>0</v>
          </cell>
          <cell r="C7817">
            <v>0</v>
          </cell>
          <cell r="D7817">
            <v>0</v>
          </cell>
        </row>
        <row r="7818">
          <cell r="A7818">
            <v>0</v>
          </cell>
          <cell r="B7818">
            <v>0</v>
          </cell>
          <cell r="C7818">
            <v>0</v>
          </cell>
          <cell r="D7818">
            <v>0</v>
          </cell>
        </row>
        <row r="7819">
          <cell r="A7819">
            <v>0</v>
          </cell>
          <cell r="B7819">
            <v>0</v>
          </cell>
          <cell r="C7819">
            <v>0</v>
          </cell>
          <cell r="D7819">
            <v>0</v>
          </cell>
        </row>
        <row r="7820">
          <cell r="A7820">
            <v>0</v>
          </cell>
          <cell r="B7820">
            <v>0</v>
          </cell>
          <cell r="C7820">
            <v>0</v>
          </cell>
          <cell r="D7820">
            <v>0</v>
          </cell>
        </row>
        <row r="7821">
          <cell r="A7821">
            <v>0</v>
          </cell>
          <cell r="B7821">
            <v>0</v>
          </cell>
          <cell r="C7821">
            <v>0</v>
          </cell>
          <cell r="D7821">
            <v>0</v>
          </cell>
        </row>
        <row r="7822">
          <cell r="A7822">
            <v>0</v>
          </cell>
          <cell r="B7822">
            <v>0</v>
          </cell>
          <cell r="C7822">
            <v>0</v>
          </cell>
          <cell r="D7822">
            <v>0</v>
          </cell>
        </row>
        <row r="7823">
          <cell r="A7823">
            <v>0</v>
          </cell>
          <cell r="B7823">
            <v>0</v>
          </cell>
          <cell r="C7823">
            <v>0</v>
          </cell>
          <cell r="D7823">
            <v>0</v>
          </cell>
        </row>
        <row r="7824">
          <cell r="A7824">
            <v>0</v>
          </cell>
          <cell r="B7824">
            <v>0</v>
          </cell>
          <cell r="C7824">
            <v>0</v>
          </cell>
          <cell r="D7824">
            <v>0</v>
          </cell>
        </row>
        <row r="7825">
          <cell r="A7825">
            <v>0</v>
          </cell>
          <cell r="B7825">
            <v>0</v>
          </cell>
          <cell r="C7825">
            <v>0</v>
          </cell>
          <cell r="D7825">
            <v>0</v>
          </cell>
        </row>
        <row r="7826">
          <cell r="A7826">
            <v>0</v>
          </cell>
          <cell r="B7826">
            <v>0</v>
          </cell>
          <cell r="C7826">
            <v>0</v>
          </cell>
          <cell r="D7826">
            <v>0</v>
          </cell>
        </row>
        <row r="7827">
          <cell r="A7827">
            <v>0</v>
          </cell>
          <cell r="B7827">
            <v>0</v>
          </cell>
          <cell r="C7827">
            <v>0</v>
          </cell>
          <cell r="D7827">
            <v>0</v>
          </cell>
        </row>
        <row r="7828">
          <cell r="A7828">
            <v>0</v>
          </cell>
          <cell r="B7828">
            <v>0</v>
          </cell>
          <cell r="C7828">
            <v>0</v>
          </cell>
          <cell r="D7828">
            <v>0</v>
          </cell>
        </row>
        <row r="7829">
          <cell r="A7829">
            <v>0</v>
          </cell>
          <cell r="B7829">
            <v>0</v>
          </cell>
          <cell r="C7829">
            <v>0</v>
          </cell>
          <cell r="D7829">
            <v>0</v>
          </cell>
        </row>
        <row r="7830">
          <cell r="A7830">
            <v>0</v>
          </cell>
          <cell r="B7830">
            <v>0</v>
          </cell>
          <cell r="C7830">
            <v>0</v>
          </cell>
          <cell r="D7830">
            <v>0</v>
          </cell>
        </row>
        <row r="7831">
          <cell r="A7831">
            <v>0</v>
          </cell>
          <cell r="B7831">
            <v>0</v>
          </cell>
          <cell r="C7831">
            <v>0</v>
          </cell>
          <cell r="D7831">
            <v>0</v>
          </cell>
        </row>
        <row r="7832">
          <cell r="A7832">
            <v>0</v>
          </cell>
          <cell r="B7832">
            <v>0</v>
          </cell>
          <cell r="C7832">
            <v>0</v>
          </cell>
          <cell r="D7832">
            <v>0</v>
          </cell>
        </row>
        <row r="7833">
          <cell r="A7833">
            <v>0</v>
          </cell>
          <cell r="B7833">
            <v>0</v>
          </cell>
          <cell r="C7833">
            <v>0</v>
          </cell>
          <cell r="D7833">
            <v>0</v>
          </cell>
        </row>
        <row r="7834">
          <cell r="A7834">
            <v>0</v>
          </cell>
          <cell r="B7834">
            <v>0</v>
          </cell>
          <cell r="C7834">
            <v>0</v>
          </cell>
          <cell r="D7834">
            <v>0</v>
          </cell>
        </row>
        <row r="7835">
          <cell r="A7835">
            <v>0</v>
          </cell>
          <cell r="B7835">
            <v>0</v>
          </cell>
          <cell r="C7835">
            <v>0</v>
          </cell>
          <cell r="D7835">
            <v>0</v>
          </cell>
        </row>
        <row r="7836">
          <cell r="A7836">
            <v>0</v>
          </cell>
          <cell r="B7836">
            <v>0</v>
          </cell>
          <cell r="C7836">
            <v>0</v>
          </cell>
          <cell r="D7836">
            <v>0</v>
          </cell>
        </row>
        <row r="7837">
          <cell r="A7837">
            <v>0</v>
          </cell>
          <cell r="B7837">
            <v>0</v>
          </cell>
          <cell r="C7837">
            <v>0</v>
          </cell>
          <cell r="D7837">
            <v>0</v>
          </cell>
        </row>
        <row r="7838">
          <cell r="A7838">
            <v>0</v>
          </cell>
          <cell r="B7838">
            <v>0</v>
          </cell>
          <cell r="C7838">
            <v>0</v>
          </cell>
          <cell r="D7838">
            <v>0</v>
          </cell>
        </row>
        <row r="7839">
          <cell r="A7839">
            <v>0</v>
          </cell>
          <cell r="B7839">
            <v>0</v>
          </cell>
          <cell r="C7839">
            <v>0</v>
          </cell>
          <cell r="D7839">
            <v>0</v>
          </cell>
        </row>
        <row r="7840">
          <cell r="A7840">
            <v>0</v>
          </cell>
          <cell r="B7840">
            <v>0</v>
          </cell>
          <cell r="C7840">
            <v>0</v>
          </cell>
          <cell r="D7840">
            <v>0</v>
          </cell>
        </row>
        <row r="7841">
          <cell r="A7841">
            <v>0</v>
          </cell>
          <cell r="B7841">
            <v>0</v>
          </cell>
          <cell r="C7841">
            <v>0</v>
          </cell>
          <cell r="D7841">
            <v>0</v>
          </cell>
        </row>
        <row r="7842">
          <cell r="A7842">
            <v>0</v>
          </cell>
          <cell r="B7842">
            <v>0</v>
          </cell>
          <cell r="C7842">
            <v>0</v>
          </cell>
          <cell r="D7842">
            <v>0</v>
          </cell>
        </row>
        <row r="7843">
          <cell r="A7843">
            <v>0</v>
          </cell>
          <cell r="B7843">
            <v>0</v>
          </cell>
          <cell r="C7843">
            <v>0</v>
          </cell>
          <cell r="D7843">
            <v>0</v>
          </cell>
        </row>
        <row r="7844">
          <cell r="A7844">
            <v>0</v>
          </cell>
          <cell r="B7844">
            <v>0</v>
          </cell>
          <cell r="C7844">
            <v>0</v>
          </cell>
          <cell r="D7844">
            <v>0</v>
          </cell>
        </row>
        <row r="7845">
          <cell r="A7845">
            <v>0</v>
          </cell>
          <cell r="B7845">
            <v>0</v>
          </cell>
          <cell r="C7845">
            <v>0</v>
          </cell>
          <cell r="D7845">
            <v>0</v>
          </cell>
        </row>
        <row r="7846">
          <cell r="A7846">
            <v>0</v>
          </cell>
          <cell r="B7846">
            <v>0</v>
          </cell>
          <cell r="C7846">
            <v>0</v>
          </cell>
          <cell r="D7846">
            <v>0</v>
          </cell>
        </row>
        <row r="7847">
          <cell r="A7847">
            <v>0</v>
          </cell>
          <cell r="B7847">
            <v>0</v>
          </cell>
          <cell r="C7847">
            <v>0</v>
          </cell>
          <cell r="D7847">
            <v>0</v>
          </cell>
        </row>
        <row r="7848">
          <cell r="A7848">
            <v>0</v>
          </cell>
          <cell r="B7848">
            <v>0</v>
          </cell>
          <cell r="C7848">
            <v>0</v>
          </cell>
          <cell r="D7848">
            <v>0</v>
          </cell>
        </row>
        <row r="7849">
          <cell r="A7849">
            <v>0</v>
          </cell>
          <cell r="B7849">
            <v>0</v>
          </cell>
          <cell r="C7849">
            <v>0</v>
          </cell>
          <cell r="D7849">
            <v>0</v>
          </cell>
        </row>
        <row r="7850">
          <cell r="A7850">
            <v>0</v>
          </cell>
          <cell r="B7850">
            <v>0</v>
          </cell>
          <cell r="C7850">
            <v>0</v>
          </cell>
          <cell r="D7850">
            <v>0</v>
          </cell>
        </row>
        <row r="7851">
          <cell r="A7851">
            <v>0</v>
          </cell>
          <cell r="B7851">
            <v>0</v>
          </cell>
          <cell r="C7851">
            <v>0</v>
          </cell>
          <cell r="D7851">
            <v>0</v>
          </cell>
        </row>
        <row r="7852">
          <cell r="A7852">
            <v>0</v>
          </cell>
          <cell r="B7852">
            <v>0</v>
          </cell>
          <cell r="C7852">
            <v>0</v>
          </cell>
          <cell r="D7852">
            <v>0</v>
          </cell>
        </row>
        <row r="7853">
          <cell r="A7853">
            <v>0</v>
          </cell>
          <cell r="B7853">
            <v>0</v>
          </cell>
          <cell r="C7853">
            <v>0</v>
          </cell>
          <cell r="D7853">
            <v>0</v>
          </cell>
        </row>
        <row r="7854">
          <cell r="A7854">
            <v>0</v>
          </cell>
          <cell r="B7854">
            <v>0</v>
          </cell>
          <cell r="C7854">
            <v>0</v>
          </cell>
          <cell r="D7854">
            <v>0</v>
          </cell>
        </row>
        <row r="7855">
          <cell r="A7855">
            <v>0</v>
          </cell>
          <cell r="B7855">
            <v>0</v>
          </cell>
          <cell r="C7855">
            <v>0</v>
          </cell>
          <cell r="D7855">
            <v>0</v>
          </cell>
        </row>
        <row r="7856">
          <cell r="A7856">
            <v>0</v>
          </cell>
          <cell r="B7856">
            <v>0</v>
          </cell>
          <cell r="C7856">
            <v>0</v>
          </cell>
          <cell r="D7856">
            <v>0</v>
          </cell>
        </row>
        <row r="7857">
          <cell r="A7857">
            <v>0</v>
          </cell>
          <cell r="B7857">
            <v>0</v>
          </cell>
          <cell r="C7857">
            <v>0</v>
          </cell>
          <cell r="D7857">
            <v>0</v>
          </cell>
        </row>
        <row r="7858">
          <cell r="A7858">
            <v>0</v>
          </cell>
          <cell r="B7858">
            <v>0</v>
          </cell>
          <cell r="C7858">
            <v>0</v>
          </cell>
          <cell r="D7858">
            <v>0</v>
          </cell>
        </row>
        <row r="7859">
          <cell r="A7859">
            <v>0</v>
          </cell>
          <cell r="B7859">
            <v>0</v>
          </cell>
          <cell r="C7859">
            <v>0</v>
          </cell>
          <cell r="D7859">
            <v>0</v>
          </cell>
        </row>
        <row r="7860">
          <cell r="A7860">
            <v>0</v>
          </cell>
          <cell r="B7860">
            <v>0</v>
          </cell>
          <cell r="C7860">
            <v>0</v>
          </cell>
          <cell r="D7860">
            <v>0</v>
          </cell>
        </row>
        <row r="7861">
          <cell r="A7861">
            <v>0</v>
          </cell>
          <cell r="B7861">
            <v>0</v>
          </cell>
          <cell r="C7861">
            <v>0</v>
          </cell>
          <cell r="D7861">
            <v>0</v>
          </cell>
        </row>
        <row r="7862">
          <cell r="A7862">
            <v>0</v>
          </cell>
          <cell r="B7862">
            <v>0</v>
          </cell>
          <cell r="C7862">
            <v>0</v>
          </cell>
          <cell r="D7862">
            <v>0</v>
          </cell>
        </row>
        <row r="7863">
          <cell r="A7863">
            <v>0</v>
          </cell>
          <cell r="B7863">
            <v>0</v>
          </cell>
          <cell r="C7863">
            <v>0</v>
          </cell>
          <cell r="D7863">
            <v>0</v>
          </cell>
        </row>
        <row r="7864">
          <cell r="A7864">
            <v>0</v>
          </cell>
          <cell r="B7864">
            <v>0</v>
          </cell>
          <cell r="C7864">
            <v>0</v>
          </cell>
          <cell r="D7864">
            <v>0</v>
          </cell>
        </row>
        <row r="7865">
          <cell r="A7865">
            <v>0</v>
          </cell>
          <cell r="B7865">
            <v>0</v>
          </cell>
          <cell r="C7865">
            <v>0</v>
          </cell>
          <cell r="D7865">
            <v>0</v>
          </cell>
        </row>
        <row r="7866">
          <cell r="A7866">
            <v>0</v>
          </cell>
          <cell r="B7866">
            <v>0</v>
          </cell>
          <cell r="C7866">
            <v>0</v>
          </cell>
          <cell r="D7866">
            <v>0</v>
          </cell>
        </row>
        <row r="7867">
          <cell r="A7867">
            <v>0</v>
          </cell>
          <cell r="B7867">
            <v>0</v>
          </cell>
          <cell r="C7867">
            <v>0</v>
          </cell>
          <cell r="D7867">
            <v>0</v>
          </cell>
        </row>
        <row r="7868">
          <cell r="A7868">
            <v>0</v>
          </cell>
          <cell r="B7868">
            <v>0</v>
          </cell>
          <cell r="C7868">
            <v>0</v>
          </cell>
          <cell r="D7868">
            <v>0</v>
          </cell>
        </row>
        <row r="7869">
          <cell r="A7869">
            <v>0</v>
          </cell>
          <cell r="B7869">
            <v>0</v>
          </cell>
          <cell r="C7869">
            <v>0</v>
          </cell>
          <cell r="D7869">
            <v>0</v>
          </cell>
        </row>
        <row r="7870">
          <cell r="A7870">
            <v>0</v>
          </cell>
          <cell r="B7870">
            <v>0</v>
          </cell>
          <cell r="C7870">
            <v>0</v>
          </cell>
          <cell r="D7870">
            <v>0</v>
          </cell>
        </row>
        <row r="7871">
          <cell r="A7871">
            <v>0</v>
          </cell>
          <cell r="B7871">
            <v>0</v>
          </cell>
          <cell r="C7871">
            <v>0</v>
          </cell>
          <cell r="D7871">
            <v>0</v>
          </cell>
        </row>
        <row r="7872">
          <cell r="A7872">
            <v>0</v>
          </cell>
          <cell r="B7872">
            <v>0</v>
          </cell>
          <cell r="C7872">
            <v>0</v>
          </cell>
          <cell r="D7872">
            <v>0</v>
          </cell>
        </row>
        <row r="7873">
          <cell r="A7873">
            <v>0</v>
          </cell>
          <cell r="B7873">
            <v>0</v>
          </cell>
          <cell r="C7873">
            <v>0</v>
          </cell>
          <cell r="D7873">
            <v>0</v>
          </cell>
        </row>
        <row r="7874">
          <cell r="A7874">
            <v>0</v>
          </cell>
          <cell r="B7874">
            <v>0</v>
          </cell>
          <cell r="C7874">
            <v>0</v>
          </cell>
          <cell r="D7874">
            <v>0</v>
          </cell>
        </row>
        <row r="7875">
          <cell r="A7875">
            <v>0</v>
          </cell>
          <cell r="B7875">
            <v>0</v>
          </cell>
          <cell r="C7875">
            <v>0</v>
          </cell>
          <cell r="D7875">
            <v>0</v>
          </cell>
        </row>
        <row r="7876">
          <cell r="A7876">
            <v>0</v>
          </cell>
          <cell r="B7876">
            <v>0</v>
          </cell>
          <cell r="C7876">
            <v>0</v>
          </cell>
          <cell r="D7876">
            <v>0</v>
          </cell>
        </row>
        <row r="7877">
          <cell r="A7877">
            <v>0</v>
          </cell>
          <cell r="B7877">
            <v>0</v>
          </cell>
          <cell r="C7877">
            <v>0</v>
          </cell>
          <cell r="D7877">
            <v>0</v>
          </cell>
        </row>
        <row r="7878">
          <cell r="A7878">
            <v>0</v>
          </cell>
          <cell r="B7878">
            <v>0</v>
          </cell>
          <cell r="C7878">
            <v>0</v>
          </cell>
          <cell r="D7878">
            <v>0</v>
          </cell>
        </row>
        <row r="7879">
          <cell r="A7879">
            <v>0</v>
          </cell>
          <cell r="B7879">
            <v>0</v>
          </cell>
          <cell r="C7879">
            <v>0</v>
          </cell>
          <cell r="D7879">
            <v>0</v>
          </cell>
        </row>
        <row r="7880">
          <cell r="A7880">
            <v>0</v>
          </cell>
          <cell r="B7880">
            <v>0</v>
          </cell>
          <cell r="C7880">
            <v>0</v>
          </cell>
          <cell r="D7880">
            <v>0</v>
          </cell>
        </row>
        <row r="7881">
          <cell r="A7881">
            <v>0</v>
          </cell>
          <cell r="B7881">
            <v>0</v>
          </cell>
          <cell r="C7881">
            <v>0</v>
          </cell>
          <cell r="D7881">
            <v>0</v>
          </cell>
        </row>
        <row r="7882">
          <cell r="A7882">
            <v>0</v>
          </cell>
          <cell r="B7882">
            <v>0</v>
          </cell>
          <cell r="C7882">
            <v>0</v>
          </cell>
          <cell r="D7882">
            <v>0</v>
          </cell>
        </row>
        <row r="7883">
          <cell r="A7883">
            <v>0</v>
          </cell>
          <cell r="B7883">
            <v>0</v>
          </cell>
          <cell r="C7883">
            <v>0</v>
          </cell>
          <cell r="D7883">
            <v>0</v>
          </cell>
        </row>
        <row r="7884">
          <cell r="A7884">
            <v>0</v>
          </cell>
          <cell r="B7884">
            <v>0</v>
          </cell>
          <cell r="C7884">
            <v>0</v>
          </cell>
          <cell r="D7884">
            <v>0</v>
          </cell>
        </row>
        <row r="7885">
          <cell r="A7885">
            <v>0</v>
          </cell>
          <cell r="B7885">
            <v>0</v>
          </cell>
          <cell r="C7885">
            <v>0</v>
          </cell>
          <cell r="D7885">
            <v>0</v>
          </cell>
        </row>
        <row r="7886">
          <cell r="A7886">
            <v>0</v>
          </cell>
          <cell r="B7886">
            <v>0</v>
          </cell>
          <cell r="C7886">
            <v>0</v>
          </cell>
          <cell r="D7886">
            <v>0</v>
          </cell>
        </row>
        <row r="7887">
          <cell r="A7887">
            <v>0</v>
          </cell>
          <cell r="B7887">
            <v>0</v>
          </cell>
          <cell r="C7887">
            <v>0</v>
          </cell>
          <cell r="D7887">
            <v>0</v>
          </cell>
        </row>
        <row r="7888">
          <cell r="A7888">
            <v>0</v>
          </cell>
          <cell r="B7888">
            <v>0</v>
          </cell>
          <cell r="C7888">
            <v>0</v>
          </cell>
          <cell r="D7888">
            <v>0</v>
          </cell>
        </row>
        <row r="7889">
          <cell r="A7889">
            <v>0</v>
          </cell>
          <cell r="B7889">
            <v>0</v>
          </cell>
          <cell r="C7889">
            <v>0</v>
          </cell>
          <cell r="D7889">
            <v>0</v>
          </cell>
        </row>
        <row r="7890">
          <cell r="A7890">
            <v>0</v>
          </cell>
          <cell r="B7890">
            <v>0</v>
          </cell>
          <cell r="C7890">
            <v>0</v>
          </cell>
          <cell r="D7890">
            <v>0</v>
          </cell>
        </row>
        <row r="7891">
          <cell r="A7891">
            <v>0</v>
          </cell>
          <cell r="B7891">
            <v>0</v>
          </cell>
          <cell r="C7891">
            <v>0</v>
          </cell>
          <cell r="D7891">
            <v>0</v>
          </cell>
        </row>
        <row r="7892">
          <cell r="A7892">
            <v>0</v>
          </cell>
          <cell r="B7892">
            <v>0</v>
          </cell>
          <cell r="C7892">
            <v>0</v>
          </cell>
          <cell r="D7892">
            <v>0</v>
          </cell>
        </row>
        <row r="7893">
          <cell r="A7893">
            <v>0</v>
          </cell>
          <cell r="B7893">
            <v>0</v>
          </cell>
          <cell r="C7893">
            <v>0</v>
          </cell>
          <cell r="D7893">
            <v>0</v>
          </cell>
        </row>
        <row r="7894">
          <cell r="A7894">
            <v>0</v>
          </cell>
          <cell r="B7894">
            <v>0</v>
          </cell>
          <cell r="C7894">
            <v>0</v>
          </cell>
          <cell r="D7894">
            <v>0</v>
          </cell>
        </row>
        <row r="7895">
          <cell r="A7895">
            <v>0</v>
          </cell>
          <cell r="B7895">
            <v>0</v>
          </cell>
          <cell r="C7895">
            <v>0</v>
          </cell>
          <cell r="D7895">
            <v>0</v>
          </cell>
        </row>
        <row r="7896">
          <cell r="A7896">
            <v>0</v>
          </cell>
          <cell r="B7896">
            <v>0</v>
          </cell>
          <cell r="C7896">
            <v>0</v>
          </cell>
          <cell r="D7896">
            <v>0</v>
          </cell>
        </row>
        <row r="7897">
          <cell r="A7897">
            <v>0</v>
          </cell>
          <cell r="B7897">
            <v>0</v>
          </cell>
          <cell r="C7897">
            <v>0</v>
          </cell>
          <cell r="D7897">
            <v>0</v>
          </cell>
        </row>
        <row r="7898">
          <cell r="A7898">
            <v>0</v>
          </cell>
          <cell r="B7898">
            <v>0</v>
          </cell>
          <cell r="C7898">
            <v>0</v>
          </cell>
          <cell r="D7898">
            <v>0</v>
          </cell>
        </row>
        <row r="7899">
          <cell r="A7899">
            <v>0</v>
          </cell>
          <cell r="B7899">
            <v>0</v>
          </cell>
          <cell r="C7899">
            <v>0</v>
          </cell>
          <cell r="D7899">
            <v>0</v>
          </cell>
        </row>
        <row r="7900">
          <cell r="A7900">
            <v>0</v>
          </cell>
          <cell r="B7900">
            <v>0</v>
          </cell>
          <cell r="C7900">
            <v>0</v>
          </cell>
          <cell r="D7900">
            <v>0</v>
          </cell>
        </row>
        <row r="7901">
          <cell r="A7901">
            <v>0</v>
          </cell>
          <cell r="B7901">
            <v>0</v>
          </cell>
          <cell r="C7901">
            <v>0</v>
          </cell>
          <cell r="D7901">
            <v>0</v>
          </cell>
        </row>
        <row r="7902">
          <cell r="A7902">
            <v>0</v>
          </cell>
          <cell r="B7902">
            <v>0</v>
          </cell>
          <cell r="C7902">
            <v>0</v>
          </cell>
          <cell r="D7902">
            <v>0</v>
          </cell>
        </row>
        <row r="7903">
          <cell r="A7903">
            <v>0</v>
          </cell>
          <cell r="B7903">
            <v>0</v>
          </cell>
          <cell r="C7903">
            <v>0</v>
          </cell>
          <cell r="D7903">
            <v>0</v>
          </cell>
        </row>
        <row r="7904">
          <cell r="A7904">
            <v>0</v>
          </cell>
          <cell r="B7904">
            <v>0</v>
          </cell>
          <cell r="C7904">
            <v>0</v>
          </cell>
          <cell r="D7904">
            <v>0</v>
          </cell>
        </row>
        <row r="7905">
          <cell r="A7905">
            <v>0</v>
          </cell>
          <cell r="B7905">
            <v>0</v>
          </cell>
          <cell r="C7905">
            <v>0</v>
          </cell>
          <cell r="D7905">
            <v>0</v>
          </cell>
        </row>
        <row r="7906">
          <cell r="A7906">
            <v>0</v>
          </cell>
          <cell r="B7906">
            <v>0</v>
          </cell>
          <cell r="C7906">
            <v>0</v>
          </cell>
          <cell r="D7906">
            <v>0</v>
          </cell>
        </row>
        <row r="7907">
          <cell r="A7907">
            <v>0</v>
          </cell>
          <cell r="B7907">
            <v>0</v>
          </cell>
          <cell r="C7907">
            <v>0</v>
          </cell>
          <cell r="D7907">
            <v>0</v>
          </cell>
        </row>
        <row r="7908">
          <cell r="A7908">
            <v>0</v>
          </cell>
          <cell r="B7908">
            <v>0</v>
          </cell>
          <cell r="C7908">
            <v>0</v>
          </cell>
          <cell r="D7908">
            <v>0</v>
          </cell>
        </row>
        <row r="7909">
          <cell r="A7909">
            <v>0</v>
          </cell>
          <cell r="B7909">
            <v>0</v>
          </cell>
          <cell r="C7909">
            <v>0</v>
          </cell>
          <cell r="D7909">
            <v>0</v>
          </cell>
        </row>
        <row r="7910">
          <cell r="A7910">
            <v>0</v>
          </cell>
          <cell r="B7910">
            <v>0</v>
          </cell>
          <cell r="C7910">
            <v>0</v>
          </cell>
          <cell r="D7910">
            <v>0</v>
          </cell>
        </row>
        <row r="7911">
          <cell r="A7911">
            <v>0</v>
          </cell>
          <cell r="B7911">
            <v>0</v>
          </cell>
          <cell r="C7911">
            <v>0</v>
          </cell>
          <cell r="D7911">
            <v>0</v>
          </cell>
        </row>
        <row r="7912">
          <cell r="A7912">
            <v>0</v>
          </cell>
          <cell r="B7912">
            <v>0</v>
          </cell>
          <cell r="C7912">
            <v>0</v>
          </cell>
          <cell r="D7912">
            <v>0</v>
          </cell>
        </row>
        <row r="7913">
          <cell r="A7913">
            <v>0</v>
          </cell>
          <cell r="B7913">
            <v>0</v>
          </cell>
          <cell r="C7913">
            <v>0</v>
          </cell>
          <cell r="D7913">
            <v>0</v>
          </cell>
        </row>
        <row r="7914">
          <cell r="A7914">
            <v>0</v>
          </cell>
          <cell r="B7914">
            <v>0</v>
          </cell>
          <cell r="C7914">
            <v>0</v>
          </cell>
          <cell r="D7914">
            <v>0</v>
          </cell>
        </row>
        <row r="7915">
          <cell r="A7915">
            <v>0</v>
          </cell>
          <cell r="B7915">
            <v>0</v>
          </cell>
          <cell r="C7915">
            <v>0</v>
          </cell>
          <cell r="D7915">
            <v>0</v>
          </cell>
        </row>
        <row r="7916">
          <cell r="A7916">
            <v>0</v>
          </cell>
          <cell r="B7916">
            <v>0</v>
          </cell>
          <cell r="C7916">
            <v>0</v>
          </cell>
          <cell r="D7916">
            <v>0</v>
          </cell>
        </row>
        <row r="7917">
          <cell r="A7917">
            <v>0</v>
          </cell>
          <cell r="B7917">
            <v>0</v>
          </cell>
          <cell r="C7917">
            <v>0</v>
          </cell>
          <cell r="D7917">
            <v>0</v>
          </cell>
        </row>
        <row r="7918">
          <cell r="A7918">
            <v>0</v>
          </cell>
          <cell r="B7918">
            <v>0</v>
          </cell>
          <cell r="C7918">
            <v>0</v>
          </cell>
          <cell r="D7918">
            <v>0</v>
          </cell>
        </row>
        <row r="7919">
          <cell r="A7919">
            <v>0</v>
          </cell>
          <cell r="B7919">
            <v>0</v>
          </cell>
          <cell r="C7919">
            <v>0</v>
          </cell>
          <cell r="D7919">
            <v>0</v>
          </cell>
        </row>
        <row r="7920">
          <cell r="A7920">
            <v>0</v>
          </cell>
          <cell r="B7920">
            <v>0</v>
          </cell>
          <cell r="C7920">
            <v>0</v>
          </cell>
          <cell r="D7920">
            <v>0</v>
          </cell>
        </row>
        <row r="7921">
          <cell r="A7921">
            <v>0</v>
          </cell>
          <cell r="B7921">
            <v>0</v>
          </cell>
          <cell r="C7921">
            <v>0</v>
          </cell>
          <cell r="D7921">
            <v>0</v>
          </cell>
        </row>
        <row r="7922">
          <cell r="A7922">
            <v>0</v>
          </cell>
          <cell r="B7922">
            <v>0</v>
          </cell>
          <cell r="C7922">
            <v>0</v>
          </cell>
          <cell r="D7922">
            <v>0</v>
          </cell>
        </row>
        <row r="7923">
          <cell r="A7923">
            <v>0</v>
          </cell>
          <cell r="B7923">
            <v>0</v>
          </cell>
          <cell r="C7923">
            <v>0</v>
          </cell>
          <cell r="D7923">
            <v>0</v>
          </cell>
        </row>
        <row r="7924">
          <cell r="A7924">
            <v>0</v>
          </cell>
          <cell r="B7924">
            <v>0</v>
          </cell>
          <cell r="C7924">
            <v>0</v>
          </cell>
          <cell r="D7924">
            <v>0</v>
          </cell>
        </row>
        <row r="7925">
          <cell r="A7925">
            <v>0</v>
          </cell>
          <cell r="B7925">
            <v>0</v>
          </cell>
          <cell r="C7925">
            <v>0</v>
          </cell>
          <cell r="D7925">
            <v>0</v>
          </cell>
        </row>
        <row r="7926">
          <cell r="A7926">
            <v>0</v>
          </cell>
          <cell r="B7926">
            <v>0</v>
          </cell>
          <cell r="C7926">
            <v>0</v>
          </cell>
          <cell r="D7926">
            <v>0</v>
          </cell>
        </row>
        <row r="7927">
          <cell r="A7927">
            <v>0</v>
          </cell>
          <cell r="B7927">
            <v>0</v>
          </cell>
          <cell r="C7927">
            <v>0</v>
          </cell>
          <cell r="D7927">
            <v>0</v>
          </cell>
        </row>
        <row r="7928">
          <cell r="A7928">
            <v>0</v>
          </cell>
          <cell r="B7928">
            <v>0</v>
          </cell>
          <cell r="C7928">
            <v>0</v>
          </cell>
          <cell r="D7928">
            <v>0</v>
          </cell>
        </row>
        <row r="7929">
          <cell r="A7929">
            <v>0</v>
          </cell>
          <cell r="B7929">
            <v>0</v>
          </cell>
          <cell r="C7929">
            <v>0</v>
          </cell>
          <cell r="D7929">
            <v>0</v>
          </cell>
        </row>
        <row r="7930">
          <cell r="A7930">
            <v>0</v>
          </cell>
          <cell r="B7930">
            <v>0</v>
          </cell>
          <cell r="C7930">
            <v>0</v>
          </cell>
          <cell r="D7930">
            <v>0</v>
          </cell>
        </row>
        <row r="7931">
          <cell r="A7931">
            <v>0</v>
          </cell>
          <cell r="B7931">
            <v>0</v>
          </cell>
          <cell r="C7931">
            <v>0</v>
          </cell>
          <cell r="D7931">
            <v>0</v>
          </cell>
        </row>
        <row r="7932">
          <cell r="A7932">
            <v>0</v>
          </cell>
          <cell r="B7932">
            <v>0</v>
          </cell>
          <cell r="C7932">
            <v>0</v>
          </cell>
          <cell r="D7932">
            <v>0</v>
          </cell>
        </row>
        <row r="7933">
          <cell r="A7933">
            <v>0</v>
          </cell>
          <cell r="B7933">
            <v>0</v>
          </cell>
          <cell r="C7933">
            <v>0</v>
          </cell>
          <cell r="D7933">
            <v>0</v>
          </cell>
        </row>
        <row r="7934">
          <cell r="A7934">
            <v>0</v>
          </cell>
          <cell r="B7934">
            <v>0</v>
          </cell>
          <cell r="C7934">
            <v>0</v>
          </cell>
          <cell r="D7934">
            <v>0</v>
          </cell>
        </row>
        <row r="7935">
          <cell r="A7935">
            <v>0</v>
          </cell>
          <cell r="B7935">
            <v>0</v>
          </cell>
          <cell r="C7935">
            <v>0</v>
          </cell>
          <cell r="D7935">
            <v>0</v>
          </cell>
        </row>
        <row r="7936">
          <cell r="A7936">
            <v>0</v>
          </cell>
          <cell r="B7936">
            <v>0</v>
          </cell>
          <cell r="C7936">
            <v>0</v>
          </cell>
          <cell r="D7936">
            <v>0</v>
          </cell>
        </row>
        <row r="7937">
          <cell r="A7937">
            <v>0</v>
          </cell>
          <cell r="B7937">
            <v>0</v>
          </cell>
          <cell r="C7937">
            <v>0</v>
          </cell>
          <cell r="D7937">
            <v>0</v>
          </cell>
        </row>
        <row r="7938">
          <cell r="A7938">
            <v>0</v>
          </cell>
          <cell r="B7938">
            <v>0</v>
          </cell>
          <cell r="C7938">
            <v>0</v>
          </cell>
          <cell r="D7938">
            <v>0</v>
          </cell>
        </row>
        <row r="7939">
          <cell r="A7939">
            <v>0</v>
          </cell>
          <cell r="B7939">
            <v>0</v>
          </cell>
          <cell r="C7939">
            <v>0</v>
          </cell>
          <cell r="D7939">
            <v>0</v>
          </cell>
        </row>
        <row r="7940">
          <cell r="A7940">
            <v>0</v>
          </cell>
          <cell r="B7940">
            <v>0</v>
          </cell>
          <cell r="C7940">
            <v>0</v>
          </cell>
          <cell r="D7940">
            <v>0</v>
          </cell>
        </row>
        <row r="7941">
          <cell r="A7941">
            <v>0</v>
          </cell>
          <cell r="B7941">
            <v>0</v>
          </cell>
          <cell r="C7941">
            <v>0</v>
          </cell>
          <cell r="D7941">
            <v>0</v>
          </cell>
        </row>
        <row r="7942">
          <cell r="A7942">
            <v>0</v>
          </cell>
          <cell r="B7942">
            <v>0</v>
          </cell>
          <cell r="C7942">
            <v>0</v>
          </cell>
          <cell r="D7942">
            <v>0</v>
          </cell>
        </row>
        <row r="7943">
          <cell r="A7943">
            <v>0</v>
          </cell>
          <cell r="B7943">
            <v>0</v>
          </cell>
          <cell r="C7943">
            <v>0</v>
          </cell>
          <cell r="D7943">
            <v>0</v>
          </cell>
        </row>
        <row r="7944">
          <cell r="A7944">
            <v>0</v>
          </cell>
          <cell r="B7944">
            <v>0</v>
          </cell>
          <cell r="C7944">
            <v>0</v>
          </cell>
          <cell r="D7944">
            <v>0</v>
          </cell>
        </row>
        <row r="7945">
          <cell r="A7945">
            <v>0</v>
          </cell>
          <cell r="B7945">
            <v>0</v>
          </cell>
          <cell r="C7945">
            <v>0</v>
          </cell>
          <cell r="D7945">
            <v>0</v>
          </cell>
        </row>
        <row r="7946">
          <cell r="A7946">
            <v>0</v>
          </cell>
          <cell r="B7946">
            <v>0</v>
          </cell>
          <cell r="C7946">
            <v>0</v>
          </cell>
          <cell r="D7946">
            <v>0</v>
          </cell>
        </row>
        <row r="7947">
          <cell r="A7947">
            <v>0</v>
          </cell>
          <cell r="B7947">
            <v>0</v>
          </cell>
          <cell r="C7947">
            <v>0</v>
          </cell>
          <cell r="D7947">
            <v>0</v>
          </cell>
        </row>
        <row r="7948">
          <cell r="A7948">
            <v>0</v>
          </cell>
          <cell r="B7948">
            <v>0</v>
          </cell>
          <cell r="C7948">
            <v>0</v>
          </cell>
          <cell r="D7948">
            <v>0</v>
          </cell>
        </row>
        <row r="7949">
          <cell r="A7949">
            <v>0</v>
          </cell>
          <cell r="B7949">
            <v>0</v>
          </cell>
          <cell r="C7949">
            <v>0</v>
          </cell>
          <cell r="D7949">
            <v>0</v>
          </cell>
        </row>
        <row r="7950">
          <cell r="A7950">
            <v>0</v>
          </cell>
          <cell r="B7950">
            <v>0</v>
          </cell>
          <cell r="C7950">
            <v>0</v>
          </cell>
          <cell r="D7950">
            <v>0</v>
          </cell>
        </row>
        <row r="7951">
          <cell r="A7951">
            <v>0</v>
          </cell>
          <cell r="B7951">
            <v>0</v>
          </cell>
          <cell r="C7951">
            <v>0</v>
          </cell>
          <cell r="D7951">
            <v>0</v>
          </cell>
        </row>
        <row r="7952">
          <cell r="A7952">
            <v>0</v>
          </cell>
          <cell r="B7952">
            <v>0</v>
          </cell>
          <cell r="C7952">
            <v>0</v>
          </cell>
          <cell r="D7952">
            <v>0</v>
          </cell>
        </row>
        <row r="7953">
          <cell r="A7953">
            <v>0</v>
          </cell>
          <cell r="B7953">
            <v>0</v>
          </cell>
          <cell r="C7953">
            <v>0</v>
          </cell>
          <cell r="D7953">
            <v>0</v>
          </cell>
        </row>
        <row r="7954">
          <cell r="A7954">
            <v>0</v>
          </cell>
          <cell r="B7954">
            <v>0</v>
          </cell>
          <cell r="C7954">
            <v>0</v>
          </cell>
          <cell r="D7954">
            <v>0</v>
          </cell>
        </row>
        <row r="7955">
          <cell r="A7955">
            <v>0</v>
          </cell>
          <cell r="B7955">
            <v>0</v>
          </cell>
          <cell r="C7955">
            <v>0</v>
          </cell>
          <cell r="D7955">
            <v>0</v>
          </cell>
        </row>
        <row r="7956">
          <cell r="A7956">
            <v>0</v>
          </cell>
          <cell r="B7956">
            <v>0</v>
          </cell>
          <cell r="C7956">
            <v>0</v>
          </cell>
          <cell r="D7956">
            <v>0</v>
          </cell>
        </row>
        <row r="7957">
          <cell r="A7957">
            <v>0</v>
          </cell>
          <cell r="B7957">
            <v>0</v>
          </cell>
          <cell r="C7957">
            <v>0</v>
          </cell>
          <cell r="D7957">
            <v>0</v>
          </cell>
        </row>
        <row r="7958">
          <cell r="A7958">
            <v>0</v>
          </cell>
          <cell r="B7958">
            <v>0</v>
          </cell>
          <cell r="C7958">
            <v>0</v>
          </cell>
          <cell r="D7958">
            <v>0</v>
          </cell>
        </row>
        <row r="7959">
          <cell r="A7959">
            <v>0</v>
          </cell>
          <cell r="B7959">
            <v>0</v>
          </cell>
          <cell r="C7959">
            <v>0</v>
          </cell>
          <cell r="D7959">
            <v>0</v>
          </cell>
        </row>
        <row r="7960">
          <cell r="A7960">
            <v>0</v>
          </cell>
          <cell r="B7960">
            <v>0</v>
          </cell>
          <cell r="C7960">
            <v>0</v>
          </cell>
          <cell r="D7960">
            <v>0</v>
          </cell>
        </row>
        <row r="7961">
          <cell r="A7961">
            <v>0</v>
          </cell>
          <cell r="B7961">
            <v>0</v>
          </cell>
          <cell r="C7961">
            <v>0</v>
          </cell>
          <cell r="D7961">
            <v>0</v>
          </cell>
        </row>
        <row r="7962">
          <cell r="A7962">
            <v>0</v>
          </cell>
          <cell r="B7962">
            <v>0</v>
          </cell>
          <cell r="C7962">
            <v>0</v>
          </cell>
          <cell r="D7962">
            <v>0</v>
          </cell>
        </row>
        <row r="7963">
          <cell r="A7963">
            <v>0</v>
          </cell>
          <cell r="B7963">
            <v>0</v>
          </cell>
          <cell r="C7963">
            <v>0</v>
          </cell>
          <cell r="D7963">
            <v>0</v>
          </cell>
        </row>
        <row r="7964">
          <cell r="A7964">
            <v>0</v>
          </cell>
          <cell r="B7964">
            <v>0</v>
          </cell>
          <cell r="C7964">
            <v>0</v>
          </cell>
          <cell r="D7964">
            <v>0</v>
          </cell>
        </row>
        <row r="7965">
          <cell r="A7965">
            <v>0</v>
          </cell>
          <cell r="B7965">
            <v>0</v>
          </cell>
          <cell r="C7965">
            <v>0</v>
          </cell>
          <cell r="D7965">
            <v>0</v>
          </cell>
        </row>
        <row r="7966">
          <cell r="A7966">
            <v>0</v>
          </cell>
          <cell r="B7966">
            <v>0</v>
          </cell>
          <cell r="C7966">
            <v>0</v>
          </cell>
          <cell r="D7966">
            <v>0</v>
          </cell>
        </row>
        <row r="7967">
          <cell r="A7967">
            <v>0</v>
          </cell>
          <cell r="B7967">
            <v>0</v>
          </cell>
          <cell r="C7967">
            <v>0</v>
          </cell>
          <cell r="D7967">
            <v>0</v>
          </cell>
        </row>
        <row r="7968">
          <cell r="A7968">
            <v>0</v>
          </cell>
          <cell r="B7968">
            <v>0</v>
          </cell>
          <cell r="C7968">
            <v>0</v>
          </cell>
          <cell r="D7968">
            <v>0</v>
          </cell>
        </row>
        <row r="7969">
          <cell r="A7969">
            <v>0</v>
          </cell>
          <cell r="B7969">
            <v>0</v>
          </cell>
          <cell r="C7969">
            <v>0</v>
          </cell>
          <cell r="D7969">
            <v>0</v>
          </cell>
        </row>
        <row r="7970">
          <cell r="A7970">
            <v>0</v>
          </cell>
          <cell r="B7970">
            <v>0</v>
          </cell>
          <cell r="C7970">
            <v>0</v>
          </cell>
          <cell r="D7970">
            <v>0</v>
          </cell>
        </row>
        <row r="7971">
          <cell r="A7971">
            <v>0</v>
          </cell>
          <cell r="B7971">
            <v>0</v>
          </cell>
          <cell r="C7971">
            <v>0</v>
          </cell>
          <cell r="D7971">
            <v>0</v>
          </cell>
        </row>
        <row r="7972">
          <cell r="A7972">
            <v>0</v>
          </cell>
          <cell r="B7972">
            <v>0</v>
          </cell>
          <cell r="C7972">
            <v>0</v>
          </cell>
          <cell r="D7972">
            <v>0</v>
          </cell>
        </row>
        <row r="7973">
          <cell r="A7973">
            <v>0</v>
          </cell>
          <cell r="B7973">
            <v>0</v>
          </cell>
          <cell r="C7973">
            <v>0</v>
          </cell>
          <cell r="D7973">
            <v>0</v>
          </cell>
        </row>
        <row r="7974">
          <cell r="A7974">
            <v>0</v>
          </cell>
          <cell r="B7974">
            <v>0</v>
          </cell>
          <cell r="C7974">
            <v>0</v>
          </cell>
          <cell r="D7974">
            <v>0</v>
          </cell>
        </row>
        <row r="7975">
          <cell r="A7975">
            <v>0</v>
          </cell>
          <cell r="B7975">
            <v>0</v>
          </cell>
          <cell r="C7975">
            <v>0</v>
          </cell>
          <cell r="D7975">
            <v>0</v>
          </cell>
        </row>
        <row r="7976">
          <cell r="A7976">
            <v>0</v>
          </cell>
          <cell r="B7976">
            <v>0</v>
          </cell>
          <cell r="C7976">
            <v>0</v>
          </cell>
          <cell r="D7976">
            <v>0</v>
          </cell>
        </row>
        <row r="7977">
          <cell r="A7977">
            <v>0</v>
          </cell>
          <cell r="B7977">
            <v>0</v>
          </cell>
          <cell r="C7977">
            <v>0</v>
          </cell>
          <cell r="D7977">
            <v>0</v>
          </cell>
        </row>
        <row r="7978">
          <cell r="A7978">
            <v>0</v>
          </cell>
          <cell r="B7978">
            <v>0</v>
          </cell>
          <cell r="C7978">
            <v>0</v>
          </cell>
          <cell r="D7978">
            <v>0</v>
          </cell>
        </row>
        <row r="7979">
          <cell r="A7979">
            <v>0</v>
          </cell>
          <cell r="B7979">
            <v>0</v>
          </cell>
          <cell r="C7979">
            <v>0</v>
          </cell>
          <cell r="D7979">
            <v>0</v>
          </cell>
        </row>
        <row r="7980">
          <cell r="A7980">
            <v>0</v>
          </cell>
          <cell r="B7980">
            <v>0</v>
          </cell>
          <cell r="C7980">
            <v>0</v>
          </cell>
          <cell r="D7980">
            <v>0</v>
          </cell>
        </row>
        <row r="7981">
          <cell r="A7981">
            <v>0</v>
          </cell>
          <cell r="B7981">
            <v>0</v>
          </cell>
          <cell r="C7981">
            <v>0</v>
          </cell>
          <cell r="D7981">
            <v>0</v>
          </cell>
        </row>
        <row r="7982">
          <cell r="A7982">
            <v>0</v>
          </cell>
          <cell r="B7982">
            <v>0</v>
          </cell>
          <cell r="C7982">
            <v>0</v>
          </cell>
          <cell r="D7982">
            <v>0</v>
          </cell>
        </row>
        <row r="7983">
          <cell r="A7983">
            <v>0</v>
          </cell>
          <cell r="B7983">
            <v>0</v>
          </cell>
          <cell r="C7983">
            <v>0</v>
          </cell>
          <cell r="D7983">
            <v>0</v>
          </cell>
        </row>
        <row r="7984">
          <cell r="A7984">
            <v>0</v>
          </cell>
          <cell r="B7984">
            <v>0</v>
          </cell>
          <cell r="C7984">
            <v>0</v>
          </cell>
          <cell r="D7984">
            <v>0</v>
          </cell>
        </row>
        <row r="7985">
          <cell r="A7985">
            <v>0</v>
          </cell>
          <cell r="B7985">
            <v>0</v>
          </cell>
          <cell r="C7985">
            <v>0</v>
          </cell>
          <cell r="D7985">
            <v>0</v>
          </cell>
        </row>
        <row r="7986">
          <cell r="A7986">
            <v>0</v>
          </cell>
          <cell r="B7986">
            <v>0</v>
          </cell>
          <cell r="C7986">
            <v>0</v>
          </cell>
          <cell r="D7986">
            <v>0</v>
          </cell>
        </row>
        <row r="7987">
          <cell r="A7987">
            <v>0</v>
          </cell>
          <cell r="B7987">
            <v>0</v>
          </cell>
          <cell r="C7987">
            <v>0</v>
          </cell>
          <cell r="D7987">
            <v>0</v>
          </cell>
        </row>
        <row r="7988">
          <cell r="A7988">
            <v>0</v>
          </cell>
          <cell r="B7988">
            <v>0</v>
          </cell>
          <cell r="C7988">
            <v>0</v>
          </cell>
          <cell r="D7988">
            <v>0</v>
          </cell>
        </row>
        <row r="7989">
          <cell r="A7989">
            <v>0</v>
          </cell>
          <cell r="B7989">
            <v>0</v>
          </cell>
          <cell r="C7989">
            <v>0</v>
          </cell>
          <cell r="D7989">
            <v>0</v>
          </cell>
        </row>
        <row r="7990">
          <cell r="A7990">
            <v>0</v>
          </cell>
          <cell r="B7990">
            <v>0</v>
          </cell>
          <cell r="C7990">
            <v>0</v>
          </cell>
          <cell r="D7990">
            <v>0</v>
          </cell>
        </row>
        <row r="7991">
          <cell r="A7991">
            <v>0</v>
          </cell>
          <cell r="B7991">
            <v>0</v>
          </cell>
          <cell r="C7991">
            <v>0</v>
          </cell>
          <cell r="D7991">
            <v>0</v>
          </cell>
        </row>
        <row r="7992">
          <cell r="A7992">
            <v>0</v>
          </cell>
          <cell r="B7992">
            <v>0</v>
          </cell>
          <cell r="C7992">
            <v>0</v>
          </cell>
          <cell r="D7992">
            <v>0</v>
          </cell>
        </row>
        <row r="7993">
          <cell r="A7993">
            <v>0</v>
          </cell>
          <cell r="B7993">
            <v>0</v>
          </cell>
          <cell r="C7993">
            <v>0</v>
          </cell>
          <cell r="D7993">
            <v>0</v>
          </cell>
        </row>
        <row r="7994">
          <cell r="A7994">
            <v>0</v>
          </cell>
          <cell r="B7994">
            <v>0</v>
          </cell>
          <cell r="C7994">
            <v>0</v>
          </cell>
          <cell r="D7994">
            <v>0</v>
          </cell>
        </row>
        <row r="7995">
          <cell r="A7995">
            <v>0</v>
          </cell>
          <cell r="B7995">
            <v>0</v>
          </cell>
          <cell r="C7995">
            <v>0</v>
          </cell>
          <cell r="D7995">
            <v>0</v>
          </cell>
        </row>
        <row r="7996">
          <cell r="A7996">
            <v>0</v>
          </cell>
          <cell r="B7996">
            <v>0</v>
          </cell>
          <cell r="C7996">
            <v>0</v>
          </cell>
          <cell r="D7996">
            <v>0</v>
          </cell>
        </row>
        <row r="7997">
          <cell r="A7997">
            <v>0</v>
          </cell>
          <cell r="B7997">
            <v>0</v>
          </cell>
          <cell r="C7997">
            <v>0</v>
          </cell>
          <cell r="D7997">
            <v>0</v>
          </cell>
        </row>
        <row r="7998">
          <cell r="A7998">
            <v>0</v>
          </cell>
          <cell r="B7998">
            <v>0</v>
          </cell>
          <cell r="C7998">
            <v>0</v>
          </cell>
          <cell r="D7998">
            <v>0</v>
          </cell>
        </row>
        <row r="7999">
          <cell r="A7999">
            <v>0</v>
          </cell>
          <cell r="B7999">
            <v>0</v>
          </cell>
          <cell r="C7999">
            <v>0</v>
          </cell>
          <cell r="D7999">
            <v>0</v>
          </cell>
        </row>
        <row r="8000">
          <cell r="A8000">
            <v>0</v>
          </cell>
          <cell r="B8000">
            <v>0</v>
          </cell>
          <cell r="C8000">
            <v>0</v>
          </cell>
          <cell r="D8000">
            <v>0</v>
          </cell>
        </row>
        <row r="8001">
          <cell r="A8001">
            <v>0</v>
          </cell>
          <cell r="B8001">
            <v>0</v>
          </cell>
          <cell r="C8001">
            <v>0</v>
          </cell>
          <cell r="D8001">
            <v>0</v>
          </cell>
        </row>
        <row r="8002">
          <cell r="A8002">
            <v>0</v>
          </cell>
          <cell r="B8002">
            <v>0</v>
          </cell>
          <cell r="C8002">
            <v>0</v>
          </cell>
          <cell r="D8002">
            <v>0</v>
          </cell>
        </row>
        <row r="8003">
          <cell r="A8003">
            <v>0</v>
          </cell>
          <cell r="B8003">
            <v>0</v>
          </cell>
          <cell r="C8003">
            <v>0</v>
          </cell>
          <cell r="D8003">
            <v>0</v>
          </cell>
        </row>
        <row r="8004">
          <cell r="A8004">
            <v>0</v>
          </cell>
          <cell r="B8004">
            <v>0</v>
          </cell>
          <cell r="C8004">
            <v>0</v>
          </cell>
          <cell r="D8004">
            <v>0</v>
          </cell>
        </row>
        <row r="8005">
          <cell r="A8005">
            <v>0</v>
          </cell>
          <cell r="B8005">
            <v>0</v>
          </cell>
          <cell r="C8005">
            <v>0</v>
          </cell>
          <cell r="D8005">
            <v>0</v>
          </cell>
        </row>
        <row r="8006">
          <cell r="A8006">
            <v>0</v>
          </cell>
          <cell r="B8006">
            <v>0</v>
          </cell>
          <cell r="C8006">
            <v>0</v>
          </cell>
          <cell r="D8006">
            <v>0</v>
          </cell>
        </row>
        <row r="8007">
          <cell r="A8007">
            <v>0</v>
          </cell>
          <cell r="B8007">
            <v>0</v>
          </cell>
          <cell r="C8007">
            <v>0</v>
          </cell>
          <cell r="D8007">
            <v>0</v>
          </cell>
        </row>
        <row r="8008">
          <cell r="A8008">
            <v>0</v>
          </cell>
          <cell r="B8008">
            <v>0</v>
          </cell>
          <cell r="C8008">
            <v>0</v>
          </cell>
          <cell r="D8008">
            <v>0</v>
          </cell>
        </row>
        <row r="8009">
          <cell r="A8009">
            <v>0</v>
          </cell>
          <cell r="B8009">
            <v>0</v>
          </cell>
          <cell r="C8009">
            <v>0</v>
          </cell>
          <cell r="D8009">
            <v>0</v>
          </cell>
        </row>
        <row r="8010">
          <cell r="A8010">
            <v>0</v>
          </cell>
          <cell r="B8010">
            <v>0</v>
          </cell>
          <cell r="C8010">
            <v>0</v>
          </cell>
          <cell r="D8010">
            <v>0</v>
          </cell>
        </row>
        <row r="8011">
          <cell r="A8011">
            <v>0</v>
          </cell>
          <cell r="B8011">
            <v>0</v>
          </cell>
          <cell r="C8011">
            <v>0</v>
          </cell>
          <cell r="D8011">
            <v>0</v>
          </cell>
        </row>
        <row r="8012">
          <cell r="A8012">
            <v>0</v>
          </cell>
          <cell r="B8012">
            <v>0</v>
          </cell>
          <cell r="C8012">
            <v>0</v>
          </cell>
          <cell r="D8012">
            <v>0</v>
          </cell>
        </row>
        <row r="8013">
          <cell r="A8013">
            <v>0</v>
          </cell>
          <cell r="B8013">
            <v>0</v>
          </cell>
          <cell r="C8013">
            <v>0</v>
          </cell>
          <cell r="D8013">
            <v>0</v>
          </cell>
        </row>
        <row r="8014">
          <cell r="A8014">
            <v>0</v>
          </cell>
          <cell r="B8014">
            <v>0</v>
          </cell>
          <cell r="C8014">
            <v>0</v>
          </cell>
          <cell r="D8014">
            <v>0</v>
          </cell>
        </row>
        <row r="8015">
          <cell r="A8015">
            <v>0</v>
          </cell>
          <cell r="B8015">
            <v>0</v>
          </cell>
          <cell r="C8015">
            <v>0</v>
          </cell>
          <cell r="D8015">
            <v>0</v>
          </cell>
        </row>
        <row r="8016">
          <cell r="A8016">
            <v>0</v>
          </cell>
          <cell r="B8016">
            <v>0</v>
          </cell>
          <cell r="C8016">
            <v>0</v>
          </cell>
          <cell r="D8016">
            <v>0</v>
          </cell>
        </row>
        <row r="8017">
          <cell r="A8017">
            <v>0</v>
          </cell>
          <cell r="B8017">
            <v>0</v>
          </cell>
          <cell r="C8017">
            <v>0</v>
          </cell>
          <cell r="D8017">
            <v>0</v>
          </cell>
        </row>
        <row r="8018">
          <cell r="A8018">
            <v>0</v>
          </cell>
          <cell r="B8018">
            <v>0</v>
          </cell>
          <cell r="C8018">
            <v>0</v>
          </cell>
          <cell r="D8018">
            <v>0</v>
          </cell>
        </row>
        <row r="8019">
          <cell r="A8019">
            <v>0</v>
          </cell>
          <cell r="B8019">
            <v>0</v>
          </cell>
          <cell r="C8019">
            <v>0</v>
          </cell>
          <cell r="D8019">
            <v>0</v>
          </cell>
        </row>
        <row r="8020">
          <cell r="A8020">
            <v>0</v>
          </cell>
          <cell r="B8020">
            <v>0</v>
          </cell>
          <cell r="C8020">
            <v>0</v>
          </cell>
          <cell r="D8020">
            <v>0</v>
          </cell>
        </row>
        <row r="8021">
          <cell r="A8021">
            <v>0</v>
          </cell>
          <cell r="B8021">
            <v>0</v>
          </cell>
          <cell r="C8021">
            <v>0</v>
          </cell>
          <cell r="D8021">
            <v>0</v>
          </cell>
        </row>
        <row r="8022">
          <cell r="A8022">
            <v>0</v>
          </cell>
          <cell r="B8022">
            <v>0</v>
          </cell>
          <cell r="C8022">
            <v>0</v>
          </cell>
          <cell r="D8022">
            <v>0</v>
          </cell>
        </row>
        <row r="8023">
          <cell r="A8023">
            <v>0</v>
          </cell>
          <cell r="B8023">
            <v>0</v>
          </cell>
          <cell r="C8023">
            <v>0</v>
          </cell>
          <cell r="D8023">
            <v>0</v>
          </cell>
        </row>
        <row r="8024">
          <cell r="A8024">
            <v>0</v>
          </cell>
          <cell r="B8024">
            <v>0</v>
          </cell>
          <cell r="C8024">
            <v>0</v>
          </cell>
          <cell r="D8024">
            <v>0</v>
          </cell>
        </row>
        <row r="8025">
          <cell r="A8025">
            <v>0</v>
          </cell>
          <cell r="B8025">
            <v>0</v>
          </cell>
          <cell r="C8025">
            <v>0</v>
          </cell>
          <cell r="D8025">
            <v>0</v>
          </cell>
        </row>
        <row r="8026">
          <cell r="A8026">
            <v>0</v>
          </cell>
          <cell r="B8026">
            <v>0</v>
          </cell>
          <cell r="C8026">
            <v>0</v>
          </cell>
          <cell r="D8026">
            <v>0</v>
          </cell>
        </row>
        <row r="8027">
          <cell r="A8027">
            <v>0</v>
          </cell>
          <cell r="B8027">
            <v>0</v>
          </cell>
          <cell r="C8027">
            <v>0</v>
          </cell>
          <cell r="D8027">
            <v>0</v>
          </cell>
        </row>
        <row r="8028">
          <cell r="A8028">
            <v>0</v>
          </cell>
          <cell r="B8028">
            <v>0</v>
          </cell>
          <cell r="C8028">
            <v>0</v>
          </cell>
          <cell r="D8028">
            <v>0</v>
          </cell>
        </row>
        <row r="8029">
          <cell r="A8029">
            <v>0</v>
          </cell>
          <cell r="B8029">
            <v>0</v>
          </cell>
          <cell r="C8029">
            <v>0</v>
          </cell>
          <cell r="D8029">
            <v>0</v>
          </cell>
        </row>
        <row r="8030">
          <cell r="A8030">
            <v>0</v>
          </cell>
          <cell r="B8030">
            <v>0</v>
          </cell>
          <cell r="C8030">
            <v>0</v>
          </cell>
          <cell r="D8030">
            <v>0</v>
          </cell>
        </row>
        <row r="8031">
          <cell r="A8031">
            <v>0</v>
          </cell>
          <cell r="B8031">
            <v>0</v>
          </cell>
          <cell r="C8031">
            <v>0</v>
          </cell>
          <cell r="D8031">
            <v>0</v>
          </cell>
        </row>
        <row r="8032">
          <cell r="A8032">
            <v>0</v>
          </cell>
          <cell r="B8032">
            <v>0</v>
          </cell>
          <cell r="C8032">
            <v>0</v>
          </cell>
          <cell r="D8032">
            <v>0</v>
          </cell>
        </row>
        <row r="8033">
          <cell r="A8033">
            <v>0</v>
          </cell>
          <cell r="B8033">
            <v>0</v>
          </cell>
          <cell r="C8033">
            <v>0</v>
          </cell>
          <cell r="D8033">
            <v>0</v>
          </cell>
        </row>
        <row r="8034">
          <cell r="A8034">
            <v>0</v>
          </cell>
          <cell r="B8034">
            <v>0</v>
          </cell>
          <cell r="C8034">
            <v>0</v>
          </cell>
          <cell r="D8034">
            <v>0</v>
          </cell>
        </row>
        <row r="8035">
          <cell r="A8035">
            <v>0</v>
          </cell>
          <cell r="B8035">
            <v>0</v>
          </cell>
          <cell r="C8035">
            <v>0</v>
          </cell>
          <cell r="D8035">
            <v>0</v>
          </cell>
        </row>
        <row r="8036">
          <cell r="A8036">
            <v>0</v>
          </cell>
          <cell r="B8036">
            <v>0</v>
          </cell>
          <cell r="C8036">
            <v>0</v>
          </cell>
          <cell r="D8036">
            <v>0</v>
          </cell>
        </row>
        <row r="8037">
          <cell r="A8037">
            <v>0</v>
          </cell>
          <cell r="B8037">
            <v>0</v>
          </cell>
          <cell r="C8037">
            <v>0</v>
          </cell>
          <cell r="D8037">
            <v>0</v>
          </cell>
        </row>
        <row r="8038">
          <cell r="A8038">
            <v>0</v>
          </cell>
          <cell r="B8038">
            <v>0</v>
          </cell>
          <cell r="C8038">
            <v>0</v>
          </cell>
          <cell r="D8038">
            <v>0</v>
          </cell>
        </row>
        <row r="8039">
          <cell r="A8039">
            <v>0</v>
          </cell>
          <cell r="B8039">
            <v>0</v>
          </cell>
          <cell r="C8039">
            <v>0</v>
          </cell>
          <cell r="D8039">
            <v>0</v>
          </cell>
        </row>
        <row r="8040">
          <cell r="A8040">
            <v>0</v>
          </cell>
          <cell r="B8040">
            <v>0</v>
          </cell>
          <cell r="C8040">
            <v>0</v>
          </cell>
          <cell r="D8040">
            <v>0</v>
          </cell>
        </row>
        <row r="8041">
          <cell r="A8041">
            <v>0</v>
          </cell>
          <cell r="B8041">
            <v>0</v>
          </cell>
          <cell r="C8041">
            <v>0</v>
          </cell>
          <cell r="D8041">
            <v>0</v>
          </cell>
        </row>
        <row r="8042">
          <cell r="A8042">
            <v>0</v>
          </cell>
          <cell r="B8042">
            <v>0</v>
          </cell>
          <cell r="C8042">
            <v>0</v>
          </cell>
          <cell r="D8042">
            <v>0</v>
          </cell>
        </row>
        <row r="8043">
          <cell r="A8043">
            <v>0</v>
          </cell>
          <cell r="B8043">
            <v>0</v>
          </cell>
          <cell r="C8043">
            <v>0</v>
          </cell>
          <cell r="D8043">
            <v>0</v>
          </cell>
        </row>
        <row r="8044">
          <cell r="A8044">
            <v>0</v>
          </cell>
          <cell r="B8044">
            <v>0</v>
          </cell>
          <cell r="C8044">
            <v>0</v>
          </cell>
          <cell r="D8044">
            <v>0</v>
          </cell>
        </row>
        <row r="8045">
          <cell r="A8045">
            <v>0</v>
          </cell>
          <cell r="B8045">
            <v>0</v>
          </cell>
          <cell r="C8045">
            <v>0</v>
          </cell>
          <cell r="D8045">
            <v>0</v>
          </cell>
        </row>
        <row r="8046">
          <cell r="A8046">
            <v>0</v>
          </cell>
          <cell r="B8046">
            <v>0</v>
          </cell>
          <cell r="C8046">
            <v>0</v>
          </cell>
          <cell r="D8046">
            <v>0</v>
          </cell>
        </row>
        <row r="8047">
          <cell r="A8047">
            <v>0</v>
          </cell>
          <cell r="B8047">
            <v>0</v>
          </cell>
          <cell r="C8047">
            <v>0</v>
          </cell>
          <cell r="D8047">
            <v>0</v>
          </cell>
        </row>
        <row r="8048">
          <cell r="A8048">
            <v>0</v>
          </cell>
          <cell r="B8048">
            <v>0</v>
          </cell>
          <cell r="C8048">
            <v>0</v>
          </cell>
          <cell r="D8048">
            <v>0</v>
          </cell>
        </row>
        <row r="8049">
          <cell r="A8049">
            <v>0</v>
          </cell>
          <cell r="B8049">
            <v>0</v>
          </cell>
          <cell r="C8049">
            <v>0</v>
          </cell>
          <cell r="D8049">
            <v>0</v>
          </cell>
        </row>
        <row r="8050">
          <cell r="A8050">
            <v>0</v>
          </cell>
          <cell r="B8050">
            <v>0</v>
          </cell>
          <cell r="C8050">
            <v>0</v>
          </cell>
          <cell r="D8050">
            <v>0</v>
          </cell>
        </row>
        <row r="8051">
          <cell r="A8051">
            <v>0</v>
          </cell>
          <cell r="B8051">
            <v>0</v>
          </cell>
          <cell r="C8051">
            <v>0</v>
          </cell>
          <cell r="D8051">
            <v>0</v>
          </cell>
        </row>
        <row r="8052">
          <cell r="A8052">
            <v>0</v>
          </cell>
          <cell r="B8052">
            <v>0</v>
          </cell>
          <cell r="C8052">
            <v>0</v>
          </cell>
          <cell r="D8052">
            <v>0</v>
          </cell>
        </row>
        <row r="8053">
          <cell r="A8053">
            <v>0</v>
          </cell>
          <cell r="B8053">
            <v>0</v>
          </cell>
          <cell r="C8053">
            <v>0</v>
          </cell>
          <cell r="D8053">
            <v>0</v>
          </cell>
        </row>
        <row r="8054">
          <cell r="A8054">
            <v>0</v>
          </cell>
          <cell r="B8054">
            <v>0</v>
          </cell>
          <cell r="C8054">
            <v>0</v>
          </cell>
          <cell r="D8054">
            <v>0</v>
          </cell>
        </row>
        <row r="8055">
          <cell r="A8055">
            <v>0</v>
          </cell>
          <cell r="B8055">
            <v>0</v>
          </cell>
          <cell r="C8055">
            <v>0</v>
          </cell>
          <cell r="D8055">
            <v>0</v>
          </cell>
        </row>
        <row r="8056">
          <cell r="A8056">
            <v>0</v>
          </cell>
          <cell r="B8056">
            <v>0</v>
          </cell>
          <cell r="C8056">
            <v>0</v>
          </cell>
          <cell r="D8056">
            <v>0</v>
          </cell>
        </row>
        <row r="8057">
          <cell r="A8057">
            <v>0</v>
          </cell>
          <cell r="B8057">
            <v>0</v>
          </cell>
          <cell r="C8057">
            <v>0</v>
          </cell>
          <cell r="D8057">
            <v>0</v>
          </cell>
        </row>
        <row r="8058">
          <cell r="A8058">
            <v>0</v>
          </cell>
          <cell r="B8058">
            <v>0</v>
          </cell>
          <cell r="C8058">
            <v>0</v>
          </cell>
          <cell r="D8058">
            <v>0</v>
          </cell>
        </row>
        <row r="8059">
          <cell r="A8059">
            <v>0</v>
          </cell>
          <cell r="B8059">
            <v>0</v>
          </cell>
          <cell r="C8059">
            <v>0</v>
          </cell>
          <cell r="D8059">
            <v>0</v>
          </cell>
        </row>
        <row r="8060">
          <cell r="A8060">
            <v>0</v>
          </cell>
          <cell r="B8060">
            <v>0</v>
          </cell>
          <cell r="C8060">
            <v>0</v>
          </cell>
          <cell r="D8060">
            <v>0</v>
          </cell>
        </row>
        <row r="8061">
          <cell r="A8061">
            <v>0</v>
          </cell>
          <cell r="B8061">
            <v>0</v>
          </cell>
          <cell r="C8061">
            <v>0</v>
          </cell>
          <cell r="D8061">
            <v>0</v>
          </cell>
        </row>
        <row r="8062">
          <cell r="A8062">
            <v>0</v>
          </cell>
          <cell r="B8062">
            <v>0</v>
          </cell>
          <cell r="C8062">
            <v>0</v>
          </cell>
          <cell r="D8062">
            <v>0</v>
          </cell>
        </row>
        <row r="8063">
          <cell r="A8063">
            <v>0</v>
          </cell>
          <cell r="B8063">
            <v>0</v>
          </cell>
          <cell r="C8063">
            <v>0</v>
          </cell>
          <cell r="D8063">
            <v>0</v>
          </cell>
        </row>
        <row r="8064">
          <cell r="A8064">
            <v>0</v>
          </cell>
          <cell r="B8064">
            <v>0</v>
          </cell>
          <cell r="C8064">
            <v>0</v>
          </cell>
          <cell r="D8064">
            <v>0</v>
          </cell>
        </row>
        <row r="8065">
          <cell r="A8065">
            <v>0</v>
          </cell>
          <cell r="B8065">
            <v>0</v>
          </cell>
          <cell r="C8065">
            <v>0</v>
          </cell>
          <cell r="D8065">
            <v>0</v>
          </cell>
        </row>
        <row r="8066">
          <cell r="A8066">
            <v>0</v>
          </cell>
          <cell r="B8066">
            <v>0</v>
          </cell>
          <cell r="C8066">
            <v>0</v>
          </cell>
          <cell r="D8066">
            <v>0</v>
          </cell>
        </row>
        <row r="8067">
          <cell r="A8067">
            <v>0</v>
          </cell>
          <cell r="B8067">
            <v>0</v>
          </cell>
          <cell r="C8067">
            <v>0</v>
          </cell>
          <cell r="D8067">
            <v>0</v>
          </cell>
        </row>
        <row r="8068">
          <cell r="A8068">
            <v>0</v>
          </cell>
          <cell r="B8068">
            <v>0</v>
          </cell>
          <cell r="C8068">
            <v>0</v>
          </cell>
          <cell r="D8068">
            <v>0</v>
          </cell>
        </row>
        <row r="8069">
          <cell r="A8069">
            <v>0</v>
          </cell>
          <cell r="B8069">
            <v>0</v>
          </cell>
          <cell r="C8069">
            <v>0</v>
          </cell>
          <cell r="D8069">
            <v>0</v>
          </cell>
        </row>
        <row r="8070">
          <cell r="A8070">
            <v>0</v>
          </cell>
          <cell r="B8070">
            <v>0</v>
          </cell>
          <cell r="C8070">
            <v>0</v>
          </cell>
          <cell r="D8070">
            <v>0</v>
          </cell>
        </row>
        <row r="8071">
          <cell r="A8071">
            <v>0</v>
          </cell>
          <cell r="B8071">
            <v>0</v>
          </cell>
          <cell r="C8071">
            <v>0</v>
          </cell>
          <cell r="D8071">
            <v>0</v>
          </cell>
        </row>
        <row r="8072">
          <cell r="A8072">
            <v>0</v>
          </cell>
          <cell r="B8072">
            <v>0</v>
          </cell>
          <cell r="C8072">
            <v>0</v>
          </cell>
          <cell r="D8072">
            <v>0</v>
          </cell>
        </row>
        <row r="8073">
          <cell r="A8073">
            <v>0</v>
          </cell>
          <cell r="B8073">
            <v>0</v>
          </cell>
          <cell r="C8073">
            <v>0</v>
          </cell>
          <cell r="D8073">
            <v>0</v>
          </cell>
        </row>
        <row r="8074">
          <cell r="A8074">
            <v>0</v>
          </cell>
          <cell r="B8074">
            <v>0</v>
          </cell>
          <cell r="C8074">
            <v>0</v>
          </cell>
          <cell r="D8074">
            <v>0</v>
          </cell>
        </row>
        <row r="8075">
          <cell r="A8075">
            <v>0</v>
          </cell>
          <cell r="B8075">
            <v>0</v>
          </cell>
          <cell r="C8075">
            <v>0</v>
          </cell>
          <cell r="D8075">
            <v>0</v>
          </cell>
        </row>
        <row r="8076">
          <cell r="A8076">
            <v>0</v>
          </cell>
          <cell r="B8076">
            <v>0</v>
          </cell>
          <cell r="C8076">
            <v>0</v>
          </cell>
          <cell r="D8076">
            <v>0</v>
          </cell>
        </row>
        <row r="8077">
          <cell r="A8077">
            <v>0</v>
          </cell>
          <cell r="B8077">
            <v>0</v>
          </cell>
          <cell r="C8077">
            <v>0</v>
          </cell>
          <cell r="D8077">
            <v>0</v>
          </cell>
        </row>
        <row r="8078">
          <cell r="A8078">
            <v>0</v>
          </cell>
          <cell r="B8078">
            <v>0</v>
          </cell>
          <cell r="C8078">
            <v>0</v>
          </cell>
          <cell r="D8078">
            <v>0</v>
          </cell>
        </row>
        <row r="8079">
          <cell r="A8079">
            <v>0</v>
          </cell>
          <cell r="B8079">
            <v>0</v>
          </cell>
          <cell r="C8079">
            <v>0</v>
          </cell>
          <cell r="D8079">
            <v>0</v>
          </cell>
        </row>
        <row r="8080">
          <cell r="A8080">
            <v>0</v>
          </cell>
          <cell r="B8080">
            <v>0</v>
          </cell>
          <cell r="C8080">
            <v>0</v>
          </cell>
          <cell r="D8080">
            <v>0</v>
          </cell>
        </row>
        <row r="8081">
          <cell r="A8081">
            <v>0</v>
          </cell>
          <cell r="B8081">
            <v>0</v>
          </cell>
          <cell r="C8081">
            <v>0</v>
          </cell>
          <cell r="D8081">
            <v>0</v>
          </cell>
        </row>
        <row r="8082">
          <cell r="A8082">
            <v>0</v>
          </cell>
          <cell r="B8082">
            <v>0</v>
          </cell>
          <cell r="C8082">
            <v>0</v>
          </cell>
          <cell r="D8082">
            <v>0</v>
          </cell>
        </row>
        <row r="8083">
          <cell r="A8083">
            <v>0</v>
          </cell>
          <cell r="B8083">
            <v>0</v>
          </cell>
          <cell r="C8083">
            <v>0</v>
          </cell>
          <cell r="D8083">
            <v>0</v>
          </cell>
        </row>
        <row r="8084">
          <cell r="A8084">
            <v>0</v>
          </cell>
          <cell r="B8084">
            <v>0</v>
          </cell>
          <cell r="C8084">
            <v>0</v>
          </cell>
          <cell r="D8084">
            <v>0</v>
          </cell>
        </row>
        <row r="8085">
          <cell r="A8085">
            <v>0</v>
          </cell>
          <cell r="B8085">
            <v>0</v>
          </cell>
          <cell r="C8085">
            <v>0</v>
          </cell>
          <cell r="D8085">
            <v>0</v>
          </cell>
        </row>
        <row r="8086">
          <cell r="A8086">
            <v>0</v>
          </cell>
          <cell r="B8086">
            <v>0</v>
          </cell>
          <cell r="C8086">
            <v>0</v>
          </cell>
          <cell r="D8086">
            <v>0</v>
          </cell>
        </row>
        <row r="8087">
          <cell r="A8087">
            <v>0</v>
          </cell>
          <cell r="B8087">
            <v>0</v>
          </cell>
          <cell r="C8087">
            <v>0</v>
          </cell>
          <cell r="D8087">
            <v>0</v>
          </cell>
        </row>
        <row r="8088">
          <cell r="A8088">
            <v>0</v>
          </cell>
          <cell r="B8088">
            <v>0</v>
          </cell>
          <cell r="C8088">
            <v>0</v>
          </cell>
          <cell r="D8088">
            <v>0</v>
          </cell>
        </row>
        <row r="8089">
          <cell r="A8089">
            <v>0</v>
          </cell>
          <cell r="B8089">
            <v>0</v>
          </cell>
          <cell r="C8089">
            <v>0</v>
          </cell>
          <cell r="D8089">
            <v>0</v>
          </cell>
        </row>
        <row r="8090">
          <cell r="A8090">
            <v>0</v>
          </cell>
          <cell r="B8090">
            <v>0</v>
          </cell>
          <cell r="C8090">
            <v>0</v>
          </cell>
          <cell r="D8090">
            <v>0</v>
          </cell>
        </row>
        <row r="8091">
          <cell r="A8091">
            <v>0</v>
          </cell>
          <cell r="B8091">
            <v>0</v>
          </cell>
          <cell r="C8091">
            <v>0</v>
          </cell>
          <cell r="D8091">
            <v>0</v>
          </cell>
        </row>
        <row r="8092">
          <cell r="A8092">
            <v>0</v>
          </cell>
          <cell r="B8092">
            <v>0</v>
          </cell>
          <cell r="C8092">
            <v>0</v>
          </cell>
          <cell r="D8092">
            <v>0</v>
          </cell>
        </row>
        <row r="8093">
          <cell r="A8093">
            <v>0</v>
          </cell>
          <cell r="B8093">
            <v>0</v>
          </cell>
          <cell r="C8093">
            <v>0</v>
          </cell>
          <cell r="D8093">
            <v>0</v>
          </cell>
        </row>
        <row r="8094">
          <cell r="A8094">
            <v>0</v>
          </cell>
          <cell r="B8094">
            <v>0</v>
          </cell>
          <cell r="C8094">
            <v>0</v>
          </cell>
          <cell r="D8094">
            <v>0</v>
          </cell>
        </row>
        <row r="8095">
          <cell r="A8095">
            <v>0</v>
          </cell>
          <cell r="B8095">
            <v>0</v>
          </cell>
          <cell r="C8095">
            <v>0</v>
          </cell>
          <cell r="D8095">
            <v>0</v>
          </cell>
        </row>
        <row r="8096">
          <cell r="A8096">
            <v>0</v>
          </cell>
          <cell r="B8096">
            <v>0</v>
          </cell>
          <cell r="C8096">
            <v>0</v>
          </cell>
          <cell r="D8096">
            <v>0</v>
          </cell>
        </row>
        <row r="8097">
          <cell r="A8097">
            <v>0</v>
          </cell>
          <cell r="B8097">
            <v>0</v>
          </cell>
          <cell r="C8097">
            <v>0</v>
          </cell>
          <cell r="D8097">
            <v>0</v>
          </cell>
        </row>
        <row r="8098">
          <cell r="A8098">
            <v>0</v>
          </cell>
          <cell r="B8098">
            <v>0</v>
          </cell>
          <cell r="C8098">
            <v>0</v>
          </cell>
          <cell r="D8098">
            <v>0</v>
          </cell>
        </row>
        <row r="8099">
          <cell r="A8099">
            <v>0</v>
          </cell>
          <cell r="B8099">
            <v>0</v>
          </cell>
          <cell r="C8099">
            <v>0</v>
          </cell>
          <cell r="D8099">
            <v>0</v>
          </cell>
        </row>
        <row r="8100">
          <cell r="A8100">
            <v>0</v>
          </cell>
          <cell r="B8100">
            <v>0</v>
          </cell>
          <cell r="C8100">
            <v>0</v>
          </cell>
          <cell r="D8100">
            <v>0</v>
          </cell>
        </row>
        <row r="8101">
          <cell r="A8101">
            <v>0</v>
          </cell>
          <cell r="B8101">
            <v>0</v>
          </cell>
          <cell r="C8101">
            <v>0</v>
          </cell>
          <cell r="D8101">
            <v>0</v>
          </cell>
        </row>
        <row r="8102">
          <cell r="A8102">
            <v>0</v>
          </cell>
          <cell r="B8102">
            <v>0</v>
          </cell>
          <cell r="C8102">
            <v>0</v>
          </cell>
          <cell r="D8102">
            <v>0</v>
          </cell>
        </row>
        <row r="8103">
          <cell r="A8103">
            <v>0</v>
          </cell>
          <cell r="B8103">
            <v>0</v>
          </cell>
          <cell r="C8103">
            <v>0</v>
          </cell>
          <cell r="D8103">
            <v>0</v>
          </cell>
        </row>
        <row r="8104">
          <cell r="A8104">
            <v>0</v>
          </cell>
          <cell r="B8104">
            <v>0</v>
          </cell>
          <cell r="C8104">
            <v>0</v>
          </cell>
          <cell r="D8104">
            <v>0</v>
          </cell>
        </row>
        <row r="8105">
          <cell r="A8105">
            <v>0</v>
          </cell>
          <cell r="B8105">
            <v>0</v>
          </cell>
          <cell r="C8105">
            <v>0</v>
          </cell>
          <cell r="D8105">
            <v>0</v>
          </cell>
        </row>
        <row r="8106">
          <cell r="A8106">
            <v>0</v>
          </cell>
          <cell r="B8106">
            <v>0</v>
          </cell>
          <cell r="C8106">
            <v>0</v>
          </cell>
          <cell r="D8106">
            <v>0</v>
          </cell>
        </row>
        <row r="8107">
          <cell r="A8107">
            <v>0</v>
          </cell>
          <cell r="B8107">
            <v>0</v>
          </cell>
          <cell r="C8107">
            <v>0</v>
          </cell>
          <cell r="D8107">
            <v>0</v>
          </cell>
        </row>
        <row r="8108">
          <cell r="A8108">
            <v>0</v>
          </cell>
          <cell r="B8108">
            <v>0</v>
          </cell>
          <cell r="C8108">
            <v>0</v>
          </cell>
          <cell r="D8108">
            <v>0</v>
          </cell>
        </row>
        <row r="8109">
          <cell r="A8109">
            <v>0</v>
          </cell>
          <cell r="B8109">
            <v>0</v>
          </cell>
          <cell r="C8109">
            <v>0</v>
          </cell>
          <cell r="D8109">
            <v>0</v>
          </cell>
        </row>
        <row r="8110">
          <cell r="A8110">
            <v>0</v>
          </cell>
          <cell r="B8110">
            <v>0</v>
          </cell>
          <cell r="C8110">
            <v>0</v>
          </cell>
          <cell r="D8110">
            <v>0</v>
          </cell>
        </row>
        <row r="8111">
          <cell r="A8111">
            <v>0</v>
          </cell>
          <cell r="B8111">
            <v>0</v>
          </cell>
          <cell r="C8111">
            <v>0</v>
          </cell>
          <cell r="D8111">
            <v>0</v>
          </cell>
        </row>
        <row r="8112">
          <cell r="A8112">
            <v>0</v>
          </cell>
          <cell r="B8112">
            <v>0</v>
          </cell>
          <cell r="C8112">
            <v>0</v>
          </cell>
          <cell r="D8112">
            <v>0</v>
          </cell>
        </row>
        <row r="8113">
          <cell r="A8113">
            <v>0</v>
          </cell>
          <cell r="B8113">
            <v>0</v>
          </cell>
          <cell r="C8113">
            <v>0</v>
          </cell>
          <cell r="D8113">
            <v>0</v>
          </cell>
        </row>
        <row r="8114">
          <cell r="A8114">
            <v>0</v>
          </cell>
          <cell r="B8114">
            <v>0</v>
          </cell>
          <cell r="C8114">
            <v>0</v>
          </cell>
          <cell r="D8114">
            <v>0</v>
          </cell>
        </row>
        <row r="8115">
          <cell r="A8115">
            <v>0</v>
          </cell>
          <cell r="B8115">
            <v>0</v>
          </cell>
          <cell r="C8115">
            <v>0</v>
          </cell>
          <cell r="D8115">
            <v>0</v>
          </cell>
        </row>
        <row r="8116">
          <cell r="A8116">
            <v>0</v>
          </cell>
          <cell r="B8116">
            <v>0</v>
          </cell>
          <cell r="C8116">
            <v>0</v>
          </cell>
          <cell r="D8116">
            <v>0</v>
          </cell>
        </row>
        <row r="8117">
          <cell r="A8117">
            <v>0</v>
          </cell>
          <cell r="B8117">
            <v>0</v>
          </cell>
          <cell r="C8117">
            <v>0</v>
          </cell>
          <cell r="D8117">
            <v>0</v>
          </cell>
        </row>
        <row r="8118">
          <cell r="A8118">
            <v>0</v>
          </cell>
          <cell r="B8118">
            <v>0</v>
          </cell>
          <cell r="C8118">
            <v>0</v>
          </cell>
          <cell r="D8118">
            <v>0</v>
          </cell>
        </row>
        <row r="8119">
          <cell r="A8119">
            <v>0</v>
          </cell>
          <cell r="B8119">
            <v>0</v>
          </cell>
          <cell r="C8119">
            <v>0</v>
          </cell>
          <cell r="D8119">
            <v>0</v>
          </cell>
        </row>
        <row r="8120">
          <cell r="A8120">
            <v>0</v>
          </cell>
          <cell r="B8120">
            <v>0</v>
          </cell>
          <cell r="C8120">
            <v>0</v>
          </cell>
          <cell r="D8120">
            <v>0</v>
          </cell>
        </row>
        <row r="8121">
          <cell r="A8121">
            <v>0</v>
          </cell>
          <cell r="B8121">
            <v>0</v>
          </cell>
          <cell r="C8121">
            <v>0</v>
          </cell>
          <cell r="D8121">
            <v>0</v>
          </cell>
        </row>
        <row r="8122">
          <cell r="A8122">
            <v>0</v>
          </cell>
          <cell r="B8122">
            <v>0</v>
          </cell>
          <cell r="C8122">
            <v>0</v>
          </cell>
          <cell r="D8122">
            <v>0</v>
          </cell>
        </row>
        <row r="8123">
          <cell r="A8123">
            <v>0</v>
          </cell>
          <cell r="B8123">
            <v>0</v>
          </cell>
          <cell r="C8123">
            <v>0</v>
          </cell>
          <cell r="D8123">
            <v>0</v>
          </cell>
        </row>
        <row r="8124">
          <cell r="A8124">
            <v>0</v>
          </cell>
          <cell r="B8124">
            <v>0</v>
          </cell>
          <cell r="C8124">
            <v>0</v>
          </cell>
          <cell r="D8124">
            <v>0</v>
          </cell>
        </row>
        <row r="8125">
          <cell r="A8125">
            <v>0</v>
          </cell>
          <cell r="B8125">
            <v>0</v>
          </cell>
          <cell r="C8125">
            <v>0</v>
          </cell>
          <cell r="D8125">
            <v>0</v>
          </cell>
        </row>
        <row r="8126">
          <cell r="A8126">
            <v>0</v>
          </cell>
          <cell r="B8126">
            <v>0</v>
          </cell>
          <cell r="C8126">
            <v>0</v>
          </cell>
          <cell r="D8126">
            <v>0</v>
          </cell>
        </row>
        <row r="8127">
          <cell r="A8127">
            <v>0</v>
          </cell>
          <cell r="B8127">
            <v>0</v>
          </cell>
          <cell r="C8127">
            <v>0</v>
          </cell>
          <cell r="D8127">
            <v>0</v>
          </cell>
        </row>
        <row r="8128">
          <cell r="A8128">
            <v>0</v>
          </cell>
          <cell r="B8128">
            <v>0</v>
          </cell>
          <cell r="C8128">
            <v>0</v>
          </cell>
          <cell r="D8128">
            <v>0</v>
          </cell>
        </row>
        <row r="8129">
          <cell r="A8129">
            <v>0</v>
          </cell>
          <cell r="B8129">
            <v>0</v>
          </cell>
          <cell r="C8129">
            <v>0</v>
          </cell>
          <cell r="D8129">
            <v>0</v>
          </cell>
        </row>
        <row r="8130">
          <cell r="A8130">
            <v>0</v>
          </cell>
          <cell r="B8130">
            <v>0</v>
          </cell>
          <cell r="C8130">
            <v>0</v>
          </cell>
          <cell r="D8130">
            <v>0</v>
          </cell>
        </row>
        <row r="8131">
          <cell r="A8131">
            <v>0</v>
          </cell>
          <cell r="B8131">
            <v>0</v>
          </cell>
          <cell r="C8131">
            <v>0</v>
          </cell>
          <cell r="D8131">
            <v>0</v>
          </cell>
        </row>
        <row r="8132">
          <cell r="A8132">
            <v>0</v>
          </cell>
          <cell r="B8132">
            <v>0</v>
          </cell>
          <cell r="C8132">
            <v>0</v>
          </cell>
          <cell r="D8132">
            <v>0</v>
          </cell>
        </row>
        <row r="8133">
          <cell r="A8133">
            <v>0</v>
          </cell>
          <cell r="B8133">
            <v>0</v>
          </cell>
          <cell r="C8133">
            <v>0</v>
          </cell>
          <cell r="D8133">
            <v>0</v>
          </cell>
        </row>
        <row r="8134">
          <cell r="A8134">
            <v>0</v>
          </cell>
          <cell r="B8134">
            <v>0</v>
          </cell>
          <cell r="C8134">
            <v>0</v>
          </cell>
          <cell r="D8134">
            <v>0</v>
          </cell>
        </row>
        <row r="8135">
          <cell r="A8135">
            <v>0</v>
          </cell>
          <cell r="B8135">
            <v>0</v>
          </cell>
          <cell r="C8135">
            <v>0</v>
          </cell>
          <cell r="D8135">
            <v>0</v>
          </cell>
        </row>
        <row r="8136">
          <cell r="A8136">
            <v>0</v>
          </cell>
          <cell r="B8136">
            <v>0</v>
          </cell>
          <cell r="C8136">
            <v>0</v>
          </cell>
          <cell r="D8136">
            <v>0</v>
          </cell>
        </row>
        <row r="8137">
          <cell r="A8137">
            <v>0</v>
          </cell>
          <cell r="B8137">
            <v>0</v>
          </cell>
          <cell r="C8137">
            <v>0</v>
          </cell>
          <cell r="D8137">
            <v>0</v>
          </cell>
        </row>
        <row r="8138">
          <cell r="A8138">
            <v>0</v>
          </cell>
          <cell r="B8138">
            <v>0</v>
          </cell>
          <cell r="C8138">
            <v>0</v>
          </cell>
          <cell r="D8138">
            <v>0</v>
          </cell>
        </row>
        <row r="8139">
          <cell r="A8139">
            <v>0</v>
          </cell>
          <cell r="B8139">
            <v>0</v>
          </cell>
          <cell r="C8139">
            <v>0</v>
          </cell>
          <cell r="D8139">
            <v>0</v>
          </cell>
        </row>
        <row r="8140">
          <cell r="A8140">
            <v>0</v>
          </cell>
          <cell r="B8140">
            <v>0</v>
          </cell>
          <cell r="C8140">
            <v>0</v>
          </cell>
          <cell r="D8140">
            <v>0</v>
          </cell>
        </row>
        <row r="8141">
          <cell r="A8141">
            <v>0</v>
          </cell>
          <cell r="B8141">
            <v>0</v>
          </cell>
          <cell r="C8141">
            <v>0</v>
          </cell>
          <cell r="D8141">
            <v>0</v>
          </cell>
        </row>
        <row r="8142">
          <cell r="A8142">
            <v>0</v>
          </cell>
          <cell r="B8142">
            <v>0</v>
          </cell>
          <cell r="C8142">
            <v>0</v>
          </cell>
          <cell r="D8142">
            <v>0</v>
          </cell>
        </row>
        <row r="8143">
          <cell r="A8143">
            <v>0</v>
          </cell>
          <cell r="B8143">
            <v>0</v>
          </cell>
          <cell r="C8143">
            <v>0</v>
          </cell>
          <cell r="D8143">
            <v>0</v>
          </cell>
        </row>
        <row r="8144">
          <cell r="A8144">
            <v>0</v>
          </cell>
          <cell r="B8144">
            <v>0</v>
          </cell>
          <cell r="C8144">
            <v>0</v>
          </cell>
          <cell r="D8144">
            <v>0</v>
          </cell>
        </row>
        <row r="8145">
          <cell r="A8145">
            <v>0</v>
          </cell>
          <cell r="B8145">
            <v>0</v>
          </cell>
          <cell r="C8145">
            <v>0</v>
          </cell>
          <cell r="D8145">
            <v>0</v>
          </cell>
        </row>
        <row r="8146">
          <cell r="A8146">
            <v>0</v>
          </cell>
          <cell r="B8146">
            <v>0</v>
          </cell>
          <cell r="C8146">
            <v>0</v>
          </cell>
          <cell r="D8146">
            <v>0</v>
          </cell>
        </row>
        <row r="8147">
          <cell r="A8147">
            <v>0</v>
          </cell>
          <cell r="B8147">
            <v>0</v>
          </cell>
          <cell r="C8147">
            <v>0</v>
          </cell>
          <cell r="D8147">
            <v>0</v>
          </cell>
        </row>
        <row r="8148">
          <cell r="A8148">
            <v>0</v>
          </cell>
          <cell r="B8148">
            <v>0</v>
          </cell>
          <cell r="C8148">
            <v>0</v>
          </cell>
          <cell r="D8148">
            <v>0</v>
          </cell>
        </row>
        <row r="8149">
          <cell r="A8149">
            <v>0</v>
          </cell>
          <cell r="B8149">
            <v>0</v>
          </cell>
          <cell r="C8149">
            <v>0</v>
          </cell>
          <cell r="D8149">
            <v>0</v>
          </cell>
        </row>
        <row r="8150">
          <cell r="A8150">
            <v>0</v>
          </cell>
          <cell r="B8150">
            <v>0</v>
          </cell>
          <cell r="C8150">
            <v>0</v>
          </cell>
          <cell r="D8150">
            <v>0</v>
          </cell>
        </row>
        <row r="8151">
          <cell r="A8151">
            <v>0</v>
          </cell>
          <cell r="B8151">
            <v>0</v>
          </cell>
          <cell r="C8151">
            <v>0</v>
          </cell>
          <cell r="D8151">
            <v>0</v>
          </cell>
        </row>
        <row r="8152">
          <cell r="A8152">
            <v>0</v>
          </cell>
          <cell r="B8152">
            <v>0</v>
          </cell>
          <cell r="C8152">
            <v>0</v>
          </cell>
          <cell r="D8152">
            <v>0</v>
          </cell>
        </row>
        <row r="8153">
          <cell r="A8153">
            <v>0</v>
          </cell>
          <cell r="B8153">
            <v>0</v>
          </cell>
          <cell r="C8153">
            <v>0</v>
          </cell>
          <cell r="D8153">
            <v>0</v>
          </cell>
        </row>
        <row r="8154">
          <cell r="A8154">
            <v>0</v>
          </cell>
          <cell r="B8154">
            <v>0</v>
          </cell>
          <cell r="C8154">
            <v>0</v>
          </cell>
          <cell r="D8154">
            <v>0</v>
          </cell>
        </row>
        <row r="8155">
          <cell r="A8155">
            <v>0</v>
          </cell>
          <cell r="B8155">
            <v>0</v>
          </cell>
          <cell r="C8155">
            <v>0</v>
          </cell>
          <cell r="D8155">
            <v>0</v>
          </cell>
        </row>
        <row r="8156">
          <cell r="A8156">
            <v>0</v>
          </cell>
          <cell r="B8156">
            <v>0</v>
          </cell>
          <cell r="C8156">
            <v>0</v>
          </cell>
          <cell r="D8156">
            <v>0</v>
          </cell>
        </row>
        <row r="8157">
          <cell r="A8157">
            <v>0</v>
          </cell>
          <cell r="B8157">
            <v>0</v>
          </cell>
          <cell r="C8157">
            <v>0</v>
          </cell>
          <cell r="D8157">
            <v>0</v>
          </cell>
        </row>
        <row r="8158">
          <cell r="A8158">
            <v>0</v>
          </cell>
          <cell r="B8158">
            <v>0</v>
          </cell>
          <cell r="C8158">
            <v>0</v>
          </cell>
          <cell r="D8158">
            <v>0</v>
          </cell>
        </row>
        <row r="8159">
          <cell r="A8159">
            <v>0</v>
          </cell>
          <cell r="B8159">
            <v>0</v>
          </cell>
          <cell r="C8159">
            <v>0</v>
          </cell>
          <cell r="D8159">
            <v>0</v>
          </cell>
        </row>
        <row r="8160">
          <cell r="A8160">
            <v>0</v>
          </cell>
          <cell r="B8160">
            <v>0</v>
          </cell>
          <cell r="C8160">
            <v>0</v>
          </cell>
          <cell r="D8160">
            <v>0</v>
          </cell>
        </row>
        <row r="8161">
          <cell r="A8161">
            <v>0</v>
          </cell>
          <cell r="B8161">
            <v>0</v>
          </cell>
          <cell r="C8161">
            <v>0</v>
          </cell>
          <cell r="D8161">
            <v>0</v>
          </cell>
        </row>
        <row r="8162">
          <cell r="A8162">
            <v>0</v>
          </cell>
          <cell r="B8162">
            <v>0</v>
          </cell>
          <cell r="C8162">
            <v>0</v>
          </cell>
          <cell r="D8162">
            <v>0</v>
          </cell>
        </row>
        <row r="8163">
          <cell r="A8163">
            <v>0</v>
          </cell>
          <cell r="B8163">
            <v>0</v>
          </cell>
          <cell r="C8163">
            <v>0</v>
          </cell>
          <cell r="D8163">
            <v>0</v>
          </cell>
        </row>
        <row r="8164">
          <cell r="A8164">
            <v>0</v>
          </cell>
          <cell r="B8164">
            <v>0</v>
          </cell>
          <cell r="C8164">
            <v>0</v>
          </cell>
          <cell r="D8164">
            <v>0</v>
          </cell>
        </row>
        <row r="8165">
          <cell r="A8165">
            <v>0</v>
          </cell>
          <cell r="B8165">
            <v>0</v>
          </cell>
          <cell r="C8165">
            <v>0</v>
          </cell>
          <cell r="D8165">
            <v>0</v>
          </cell>
        </row>
        <row r="8166">
          <cell r="A8166">
            <v>0</v>
          </cell>
          <cell r="B8166">
            <v>0</v>
          </cell>
          <cell r="C8166">
            <v>0</v>
          </cell>
          <cell r="D8166">
            <v>0</v>
          </cell>
        </row>
        <row r="8167">
          <cell r="A8167">
            <v>0</v>
          </cell>
          <cell r="B8167">
            <v>0</v>
          </cell>
          <cell r="C8167">
            <v>0</v>
          </cell>
          <cell r="D8167">
            <v>0</v>
          </cell>
        </row>
        <row r="8168">
          <cell r="A8168">
            <v>0</v>
          </cell>
          <cell r="B8168">
            <v>0</v>
          </cell>
          <cell r="C8168">
            <v>0</v>
          </cell>
          <cell r="D8168">
            <v>0</v>
          </cell>
        </row>
        <row r="8169">
          <cell r="A8169">
            <v>0</v>
          </cell>
          <cell r="B8169">
            <v>0</v>
          </cell>
          <cell r="C8169">
            <v>0</v>
          </cell>
          <cell r="D8169">
            <v>0</v>
          </cell>
        </row>
        <row r="8170">
          <cell r="A8170">
            <v>0</v>
          </cell>
          <cell r="B8170">
            <v>0</v>
          </cell>
          <cell r="C8170">
            <v>0</v>
          </cell>
          <cell r="D8170">
            <v>0</v>
          </cell>
        </row>
        <row r="8171">
          <cell r="A8171">
            <v>0</v>
          </cell>
          <cell r="B8171">
            <v>0</v>
          </cell>
          <cell r="C8171">
            <v>0</v>
          </cell>
          <cell r="D8171">
            <v>0</v>
          </cell>
        </row>
        <row r="8172">
          <cell r="A8172">
            <v>0</v>
          </cell>
          <cell r="B8172">
            <v>0</v>
          </cell>
          <cell r="C8172">
            <v>0</v>
          </cell>
          <cell r="D8172">
            <v>0</v>
          </cell>
        </row>
        <row r="8173">
          <cell r="A8173">
            <v>0</v>
          </cell>
          <cell r="B8173">
            <v>0</v>
          </cell>
          <cell r="C8173">
            <v>0</v>
          </cell>
          <cell r="D8173">
            <v>0</v>
          </cell>
        </row>
        <row r="8174">
          <cell r="A8174">
            <v>0</v>
          </cell>
          <cell r="B8174">
            <v>0</v>
          </cell>
          <cell r="C8174">
            <v>0</v>
          </cell>
          <cell r="D8174">
            <v>0</v>
          </cell>
        </row>
        <row r="8175">
          <cell r="A8175">
            <v>0</v>
          </cell>
          <cell r="B8175">
            <v>0</v>
          </cell>
          <cell r="C8175">
            <v>0</v>
          </cell>
          <cell r="D8175">
            <v>0</v>
          </cell>
        </row>
        <row r="8176">
          <cell r="A8176">
            <v>0</v>
          </cell>
          <cell r="B8176">
            <v>0</v>
          </cell>
          <cell r="C8176">
            <v>0</v>
          </cell>
          <cell r="D8176">
            <v>0</v>
          </cell>
        </row>
        <row r="8177">
          <cell r="A8177">
            <v>0</v>
          </cell>
          <cell r="B8177">
            <v>0</v>
          </cell>
          <cell r="C8177">
            <v>0</v>
          </cell>
          <cell r="D8177">
            <v>0</v>
          </cell>
        </row>
        <row r="8178">
          <cell r="A8178">
            <v>0</v>
          </cell>
          <cell r="B8178">
            <v>0</v>
          </cell>
          <cell r="C8178">
            <v>0</v>
          </cell>
          <cell r="D8178">
            <v>0</v>
          </cell>
        </row>
        <row r="8179">
          <cell r="A8179">
            <v>0</v>
          </cell>
          <cell r="B8179">
            <v>0</v>
          </cell>
          <cell r="C8179">
            <v>0</v>
          </cell>
          <cell r="D8179">
            <v>0</v>
          </cell>
        </row>
        <row r="8180">
          <cell r="A8180">
            <v>0</v>
          </cell>
          <cell r="B8180">
            <v>0</v>
          </cell>
          <cell r="C8180">
            <v>0</v>
          </cell>
          <cell r="D8180">
            <v>0</v>
          </cell>
        </row>
        <row r="8181">
          <cell r="A8181">
            <v>0</v>
          </cell>
          <cell r="B8181">
            <v>0</v>
          </cell>
          <cell r="C8181">
            <v>0</v>
          </cell>
          <cell r="D8181">
            <v>0</v>
          </cell>
        </row>
        <row r="8182">
          <cell r="A8182">
            <v>0</v>
          </cell>
          <cell r="B8182">
            <v>0</v>
          </cell>
          <cell r="C8182">
            <v>0</v>
          </cell>
          <cell r="D8182">
            <v>0</v>
          </cell>
        </row>
        <row r="8183">
          <cell r="A8183">
            <v>0</v>
          </cell>
          <cell r="B8183">
            <v>0</v>
          </cell>
          <cell r="C8183">
            <v>0</v>
          </cell>
          <cell r="D8183">
            <v>0</v>
          </cell>
        </row>
        <row r="8184">
          <cell r="A8184">
            <v>0</v>
          </cell>
          <cell r="B8184">
            <v>0</v>
          </cell>
          <cell r="C8184">
            <v>0</v>
          </cell>
          <cell r="D8184">
            <v>0</v>
          </cell>
        </row>
        <row r="8185">
          <cell r="A8185">
            <v>0</v>
          </cell>
          <cell r="B8185">
            <v>0</v>
          </cell>
          <cell r="C8185">
            <v>0</v>
          </cell>
          <cell r="D8185">
            <v>0</v>
          </cell>
        </row>
        <row r="8186">
          <cell r="A8186">
            <v>0</v>
          </cell>
          <cell r="B8186">
            <v>0</v>
          </cell>
          <cell r="C8186">
            <v>0</v>
          </cell>
          <cell r="D8186">
            <v>0</v>
          </cell>
        </row>
        <row r="8187">
          <cell r="A8187">
            <v>0</v>
          </cell>
          <cell r="B8187">
            <v>0</v>
          </cell>
          <cell r="C8187">
            <v>0</v>
          </cell>
          <cell r="D8187">
            <v>0</v>
          </cell>
        </row>
        <row r="8188">
          <cell r="A8188">
            <v>0</v>
          </cell>
          <cell r="B8188">
            <v>0</v>
          </cell>
          <cell r="C8188">
            <v>0</v>
          </cell>
          <cell r="D8188">
            <v>0</v>
          </cell>
        </row>
        <row r="8189">
          <cell r="A8189">
            <v>0</v>
          </cell>
          <cell r="B8189">
            <v>0</v>
          </cell>
          <cell r="C8189">
            <v>0</v>
          </cell>
          <cell r="D8189">
            <v>0</v>
          </cell>
        </row>
        <row r="8190">
          <cell r="A8190">
            <v>0</v>
          </cell>
          <cell r="B8190">
            <v>0</v>
          </cell>
          <cell r="C8190">
            <v>0</v>
          </cell>
          <cell r="D8190">
            <v>0</v>
          </cell>
        </row>
        <row r="8191">
          <cell r="A8191">
            <v>0</v>
          </cell>
          <cell r="B8191">
            <v>0</v>
          </cell>
          <cell r="C8191">
            <v>0</v>
          </cell>
          <cell r="D8191">
            <v>0</v>
          </cell>
        </row>
        <row r="8192">
          <cell r="A8192">
            <v>0</v>
          </cell>
          <cell r="B8192">
            <v>0</v>
          </cell>
          <cell r="C8192">
            <v>0</v>
          </cell>
          <cell r="D8192">
            <v>0</v>
          </cell>
        </row>
        <row r="8193">
          <cell r="A8193">
            <v>0</v>
          </cell>
          <cell r="B8193">
            <v>0</v>
          </cell>
          <cell r="C8193">
            <v>0</v>
          </cell>
          <cell r="D8193">
            <v>0</v>
          </cell>
        </row>
        <row r="8194">
          <cell r="A8194">
            <v>0</v>
          </cell>
          <cell r="B8194">
            <v>0</v>
          </cell>
          <cell r="C8194">
            <v>0</v>
          </cell>
          <cell r="D8194">
            <v>0</v>
          </cell>
        </row>
        <row r="8195">
          <cell r="A8195">
            <v>0</v>
          </cell>
          <cell r="B8195">
            <v>0</v>
          </cell>
          <cell r="C8195">
            <v>0</v>
          </cell>
          <cell r="D8195">
            <v>0</v>
          </cell>
        </row>
        <row r="8196">
          <cell r="A8196">
            <v>0</v>
          </cell>
          <cell r="B8196">
            <v>0</v>
          </cell>
          <cell r="C8196">
            <v>0</v>
          </cell>
          <cell r="D8196">
            <v>0</v>
          </cell>
        </row>
        <row r="8197">
          <cell r="A8197">
            <v>0</v>
          </cell>
          <cell r="B8197">
            <v>0</v>
          </cell>
          <cell r="C8197">
            <v>0</v>
          </cell>
          <cell r="D8197">
            <v>0</v>
          </cell>
        </row>
        <row r="8198">
          <cell r="A8198">
            <v>0</v>
          </cell>
          <cell r="B8198">
            <v>0</v>
          </cell>
          <cell r="C8198">
            <v>0</v>
          </cell>
          <cell r="D8198">
            <v>0</v>
          </cell>
        </row>
        <row r="8199">
          <cell r="A8199">
            <v>0</v>
          </cell>
          <cell r="B8199">
            <v>0</v>
          </cell>
          <cell r="C8199">
            <v>0</v>
          </cell>
          <cell r="D8199">
            <v>0</v>
          </cell>
        </row>
        <row r="8200">
          <cell r="A8200">
            <v>0</v>
          </cell>
          <cell r="B8200">
            <v>0</v>
          </cell>
          <cell r="C8200">
            <v>0</v>
          </cell>
          <cell r="D8200">
            <v>0</v>
          </cell>
        </row>
        <row r="8201">
          <cell r="A8201">
            <v>0</v>
          </cell>
          <cell r="B8201">
            <v>0</v>
          </cell>
          <cell r="C8201">
            <v>0</v>
          </cell>
          <cell r="D8201">
            <v>0</v>
          </cell>
        </row>
        <row r="8202">
          <cell r="A8202">
            <v>0</v>
          </cell>
          <cell r="B8202">
            <v>0</v>
          </cell>
          <cell r="C8202">
            <v>0</v>
          </cell>
          <cell r="D8202">
            <v>0</v>
          </cell>
        </row>
        <row r="8203">
          <cell r="A8203">
            <v>0</v>
          </cell>
          <cell r="B8203">
            <v>0</v>
          </cell>
          <cell r="C8203">
            <v>0</v>
          </cell>
          <cell r="D8203">
            <v>0</v>
          </cell>
        </row>
        <row r="8204">
          <cell r="A8204">
            <v>0</v>
          </cell>
          <cell r="B8204">
            <v>0</v>
          </cell>
          <cell r="C8204">
            <v>0</v>
          </cell>
          <cell r="D8204">
            <v>0</v>
          </cell>
        </row>
        <row r="8205">
          <cell r="A8205">
            <v>0</v>
          </cell>
          <cell r="B8205">
            <v>0</v>
          </cell>
          <cell r="C8205">
            <v>0</v>
          </cell>
          <cell r="D8205">
            <v>0</v>
          </cell>
        </row>
        <row r="8206">
          <cell r="A8206">
            <v>0</v>
          </cell>
          <cell r="B8206">
            <v>0</v>
          </cell>
          <cell r="C8206">
            <v>0</v>
          </cell>
          <cell r="D8206">
            <v>0</v>
          </cell>
        </row>
        <row r="8207">
          <cell r="A8207">
            <v>0</v>
          </cell>
          <cell r="B8207">
            <v>0</v>
          </cell>
          <cell r="C8207">
            <v>0</v>
          </cell>
          <cell r="D8207">
            <v>0</v>
          </cell>
        </row>
        <row r="8208">
          <cell r="A8208">
            <v>0</v>
          </cell>
          <cell r="B8208">
            <v>0</v>
          </cell>
          <cell r="C8208">
            <v>0</v>
          </cell>
          <cell r="D8208">
            <v>0</v>
          </cell>
        </row>
        <row r="8209">
          <cell r="A8209">
            <v>0</v>
          </cell>
          <cell r="B8209">
            <v>0</v>
          </cell>
          <cell r="C8209">
            <v>0</v>
          </cell>
          <cell r="D8209">
            <v>0</v>
          </cell>
        </row>
        <row r="8210">
          <cell r="A8210">
            <v>0</v>
          </cell>
          <cell r="B8210">
            <v>0</v>
          </cell>
          <cell r="C8210">
            <v>0</v>
          </cell>
          <cell r="D8210">
            <v>0</v>
          </cell>
        </row>
        <row r="8211">
          <cell r="A8211">
            <v>0</v>
          </cell>
          <cell r="B8211">
            <v>0</v>
          </cell>
          <cell r="C8211">
            <v>0</v>
          </cell>
          <cell r="D8211">
            <v>0</v>
          </cell>
        </row>
        <row r="8212">
          <cell r="A8212">
            <v>0</v>
          </cell>
          <cell r="B8212">
            <v>0</v>
          </cell>
          <cell r="C8212">
            <v>0</v>
          </cell>
          <cell r="D8212">
            <v>0</v>
          </cell>
        </row>
        <row r="8213">
          <cell r="A8213">
            <v>0</v>
          </cell>
          <cell r="B8213">
            <v>0</v>
          </cell>
          <cell r="C8213">
            <v>0</v>
          </cell>
          <cell r="D8213">
            <v>0</v>
          </cell>
        </row>
        <row r="8214">
          <cell r="A8214">
            <v>0</v>
          </cell>
          <cell r="B8214">
            <v>0</v>
          </cell>
          <cell r="C8214">
            <v>0</v>
          </cell>
          <cell r="D8214">
            <v>0</v>
          </cell>
        </row>
        <row r="8215">
          <cell r="A8215">
            <v>0</v>
          </cell>
          <cell r="B8215">
            <v>0</v>
          </cell>
          <cell r="C8215">
            <v>0</v>
          </cell>
          <cell r="D8215">
            <v>0</v>
          </cell>
        </row>
        <row r="8216">
          <cell r="A8216">
            <v>0</v>
          </cell>
          <cell r="B8216">
            <v>0</v>
          </cell>
          <cell r="C8216">
            <v>0</v>
          </cell>
          <cell r="D8216">
            <v>0</v>
          </cell>
        </row>
        <row r="8217">
          <cell r="A8217">
            <v>0</v>
          </cell>
          <cell r="B8217">
            <v>0</v>
          </cell>
          <cell r="C8217">
            <v>0</v>
          </cell>
          <cell r="D8217">
            <v>0</v>
          </cell>
        </row>
        <row r="8218">
          <cell r="A8218">
            <v>0</v>
          </cell>
          <cell r="B8218">
            <v>0</v>
          </cell>
          <cell r="C8218">
            <v>0</v>
          </cell>
          <cell r="D8218">
            <v>0</v>
          </cell>
        </row>
        <row r="8219">
          <cell r="A8219">
            <v>0</v>
          </cell>
          <cell r="B8219">
            <v>0</v>
          </cell>
          <cell r="C8219">
            <v>0</v>
          </cell>
          <cell r="D8219">
            <v>0</v>
          </cell>
        </row>
        <row r="8220">
          <cell r="A8220">
            <v>0</v>
          </cell>
          <cell r="B8220">
            <v>0</v>
          </cell>
          <cell r="C8220">
            <v>0</v>
          </cell>
          <cell r="D8220">
            <v>0</v>
          </cell>
        </row>
        <row r="8221">
          <cell r="A8221">
            <v>0</v>
          </cell>
          <cell r="B8221">
            <v>0</v>
          </cell>
          <cell r="C8221">
            <v>0</v>
          </cell>
          <cell r="D8221">
            <v>0</v>
          </cell>
        </row>
        <row r="8222">
          <cell r="A8222">
            <v>0</v>
          </cell>
          <cell r="B8222">
            <v>0</v>
          </cell>
          <cell r="C8222">
            <v>0</v>
          </cell>
          <cell r="D8222">
            <v>0</v>
          </cell>
        </row>
        <row r="8223">
          <cell r="A8223">
            <v>0</v>
          </cell>
          <cell r="B8223">
            <v>0</v>
          </cell>
          <cell r="C8223">
            <v>0</v>
          </cell>
          <cell r="D8223">
            <v>0</v>
          </cell>
        </row>
        <row r="8224">
          <cell r="A8224">
            <v>0</v>
          </cell>
          <cell r="B8224">
            <v>0</v>
          </cell>
          <cell r="C8224">
            <v>0</v>
          </cell>
          <cell r="D8224">
            <v>0</v>
          </cell>
        </row>
        <row r="8225">
          <cell r="A8225">
            <v>0</v>
          </cell>
          <cell r="B8225">
            <v>0</v>
          </cell>
          <cell r="C8225">
            <v>0</v>
          </cell>
          <cell r="D8225">
            <v>0</v>
          </cell>
        </row>
        <row r="8226">
          <cell r="A8226">
            <v>0</v>
          </cell>
          <cell r="B8226">
            <v>0</v>
          </cell>
          <cell r="C8226">
            <v>0</v>
          </cell>
          <cell r="D8226">
            <v>0</v>
          </cell>
        </row>
        <row r="8227">
          <cell r="A8227">
            <v>0</v>
          </cell>
          <cell r="B8227">
            <v>0</v>
          </cell>
          <cell r="C8227">
            <v>0</v>
          </cell>
          <cell r="D8227">
            <v>0</v>
          </cell>
        </row>
        <row r="8228">
          <cell r="A8228">
            <v>0</v>
          </cell>
          <cell r="B8228">
            <v>0</v>
          </cell>
          <cell r="C8228">
            <v>0</v>
          </cell>
          <cell r="D8228">
            <v>0</v>
          </cell>
        </row>
        <row r="8229">
          <cell r="A8229">
            <v>0</v>
          </cell>
          <cell r="B8229">
            <v>0</v>
          </cell>
          <cell r="C8229">
            <v>0</v>
          </cell>
          <cell r="D8229">
            <v>0</v>
          </cell>
        </row>
        <row r="8230">
          <cell r="A8230">
            <v>0</v>
          </cell>
          <cell r="B8230">
            <v>0</v>
          </cell>
          <cell r="C8230">
            <v>0</v>
          </cell>
          <cell r="D8230">
            <v>0</v>
          </cell>
        </row>
        <row r="8231">
          <cell r="A8231">
            <v>0</v>
          </cell>
          <cell r="B8231">
            <v>0</v>
          </cell>
          <cell r="C8231">
            <v>0</v>
          </cell>
          <cell r="D8231">
            <v>0</v>
          </cell>
        </row>
        <row r="8232">
          <cell r="A8232">
            <v>0</v>
          </cell>
          <cell r="B8232">
            <v>0</v>
          </cell>
          <cell r="C8232">
            <v>0</v>
          </cell>
          <cell r="D8232">
            <v>0</v>
          </cell>
        </row>
        <row r="8233">
          <cell r="A8233">
            <v>0</v>
          </cell>
          <cell r="B8233">
            <v>0</v>
          </cell>
          <cell r="C8233">
            <v>0</v>
          </cell>
          <cell r="D8233">
            <v>0</v>
          </cell>
        </row>
        <row r="8234">
          <cell r="A8234">
            <v>0</v>
          </cell>
          <cell r="B8234">
            <v>0</v>
          </cell>
          <cell r="C8234">
            <v>0</v>
          </cell>
          <cell r="D8234">
            <v>0</v>
          </cell>
        </row>
        <row r="8235">
          <cell r="A8235">
            <v>0</v>
          </cell>
          <cell r="B8235">
            <v>0</v>
          </cell>
          <cell r="C8235">
            <v>0</v>
          </cell>
          <cell r="D8235">
            <v>0</v>
          </cell>
        </row>
        <row r="8236">
          <cell r="A8236">
            <v>0</v>
          </cell>
          <cell r="B8236">
            <v>0</v>
          </cell>
          <cell r="C8236">
            <v>0</v>
          </cell>
          <cell r="D8236">
            <v>0</v>
          </cell>
        </row>
        <row r="8237">
          <cell r="A8237">
            <v>0</v>
          </cell>
          <cell r="B8237">
            <v>0</v>
          </cell>
          <cell r="C8237">
            <v>0</v>
          </cell>
          <cell r="D8237">
            <v>0</v>
          </cell>
        </row>
        <row r="8238">
          <cell r="A8238">
            <v>0</v>
          </cell>
          <cell r="B8238">
            <v>0</v>
          </cell>
          <cell r="C8238">
            <v>0</v>
          </cell>
          <cell r="D8238">
            <v>0</v>
          </cell>
        </row>
        <row r="8239">
          <cell r="A8239">
            <v>0</v>
          </cell>
          <cell r="B8239">
            <v>0</v>
          </cell>
          <cell r="C8239">
            <v>0</v>
          </cell>
          <cell r="D8239">
            <v>0</v>
          </cell>
        </row>
        <row r="8240">
          <cell r="A8240">
            <v>0</v>
          </cell>
          <cell r="B8240">
            <v>0</v>
          </cell>
          <cell r="C8240">
            <v>0</v>
          </cell>
          <cell r="D8240">
            <v>0</v>
          </cell>
        </row>
        <row r="8241">
          <cell r="A8241">
            <v>0</v>
          </cell>
          <cell r="B8241">
            <v>0</v>
          </cell>
          <cell r="C8241">
            <v>0</v>
          </cell>
          <cell r="D8241">
            <v>0</v>
          </cell>
        </row>
        <row r="8242">
          <cell r="A8242">
            <v>0</v>
          </cell>
          <cell r="B8242">
            <v>0</v>
          </cell>
          <cell r="C8242">
            <v>0</v>
          </cell>
          <cell r="D8242">
            <v>0</v>
          </cell>
        </row>
        <row r="8243">
          <cell r="A8243">
            <v>0</v>
          </cell>
          <cell r="B8243">
            <v>0</v>
          </cell>
          <cell r="C8243">
            <v>0</v>
          </cell>
          <cell r="D8243">
            <v>0</v>
          </cell>
        </row>
        <row r="8244">
          <cell r="A8244">
            <v>0</v>
          </cell>
          <cell r="B8244">
            <v>0</v>
          </cell>
          <cell r="C8244">
            <v>0</v>
          </cell>
          <cell r="D8244">
            <v>0</v>
          </cell>
        </row>
        <row r="8245">
          <cell r="A8245">
            <v>0</v>
          </cell>
          <cell r="B8245">
            <v>0</v>
          </cell>
          <cell r="C8245">
            <v>0</v>
          </cell>
          <cell r="D8245">
            <v>0</v>
          </cell>
        </row>
        <row r="8246">
          <cell r="A8246">
            <v>0</v>
          </cell>
          <cell r="B8246">
            <v>0</v>
          </cell>
          <cell r="C8246">
            <v>0</v>
          </cell>
          <cell r="D8246">
            <v>0</v>
          </cell>
        </row>
        <row r="8247">
          <cell r="A8247">
            <v>0</v>
          </cell>
          <cell r="B8247">
            <v>0</v>
          </cell>
          <cell r="C8247">
            <v>0</v>
          </cell>
          <cell r="D8247">
            <v>0</v>
          </cell>
        </row>
        <row r="8248">
          <cell r="A8248">
            <v>0</v>
          </cell>
          <cell r="B8248">
            <v>0</v>
          </cell>
          <cell r="C8248">
            <v>0</v>
          </cell>
          <cell r="D8248">
            <v>0</v>
          </cell>
        </row>
        <row r="8249">
          <cell r="A8249">
            <v>0</v>
          </cell>
          <cell r="B8249">
            <v>0</v>
          </cell>
          <cell r="C8249">
            <v>0</v>
          </cell>
          <cell r="D8249">
            <v>0</v>
          </cell>
        </row>
        <row r="8250">
          <cell r="A8250">
            <v>0</v>
          </cell>
          <cell r="B8250">
            <v>0</v>
          </cell>
          <cell r="C8250">
            <v>0</v>
          </cell>
          <cell r="D8250">
            <v>0</v>
          </cell>
        </row>
        <row r="8251">
          <cell r="A8251">
            <v>0</v>
          </cell>
          <cell r="B8251">
            <v>0</v>
          </cell>
          <cell r="C8251">
            <v>0</v>
          </cell>
          <cell r="D8251">
            <v>0</v>
          </cell>
        </row>
        <row r="8252">
          <cell r="A8252">
            <v>0</v>
          </cell>
          <cell r="B8252">
            <v>0</v>
          </cell>
          <cell r="C8252">
            <v>0</v>
          </cell>
          <cell r="D8252">
            <v>0</v>
          </cell>
        </row>
        <row r="8253">
          <cell r="A8253">
            <v>0</v>
          </cell>
          <cell r="B8253">
            <v>0</v>
          </cell>
          <cell r="C8253">
            <v>0</v>
          </cell>
          <cell r="D8253">
            <v>0</v>
          </cell>
        </row>
        <row r="8254">
          <cell r="A8254">
            <v>0</v>
          </cell>
          <cell r="B8254">
            <v>0</v>
          </cell>
          <cell r="C8254">
            <v>0</v>
          </cell>
          <cell r="D8254">
            <v>0</v>
          </cell>
        </row>
        <row r="8255">
          <cell r="A8255">
            <v>0</v>
          </cell>
          <cell r="B8255">
            <v>0</v>
          </cell>
          <cell r="C8255">
            <v>0</v>
          </cell>
          <cell r="D8255">
            <v>0</v>
          </cell>
        </row>
        <row r="8256">
          <cell r="A8256">
            <v>0</v>
          </cell>
          <cell r="B8256">
            <v>0</v>
          </cell>
          <cell r="C8256">
            <v>0</v>
          </cell>
          <cell r="D8256">
            <v>0</v>
          </cell>
        </row>
        <row r="8257">
          <cell r="A8257">
            <v>0</v>
          </cell>
          <cell r="B8257">
            <v>0</v>
          </cell>
          <cell r="C8257">
            <v>0</v>
          </cell>
          <cell r="D8257">
            <v>0</v>
          </cell>
        </row>
        <row r="8258">
          <cell r="A8258">
            <v>0</v>
          </cell>
          <cell r="B8258">
            <v>0</v>
          </cell>
          <cell r="C8258">
            <v>0</v>
          </cell>
          <cell r="D8258">
            <v>0</v>
          </cell>
        </row>
        <row r="8259">
          <cell r="A8259">
            <v>0</v>
          </cell>
          <cell r="B8259">
            <v>0</v>
          </cell>
          <cell r="C8259">
            <v>0</v>
          </cell>
          <cell r="D8259">
            <v>0</v>
          </cell>
        </row>
        <row r="8260">
          <cell r="A8260">
            <v>0</v>
          </cell>
          <cell r="B8260">
            <v>0</v>
          </cell>
          <cell r="C8260">
            <v>0</v>
          </cell>
          <cell r="D8260">
            <v>0</v>
          </cell>
        </row>
        <row r="8261">
          <cell r="A8261">
            <v>0</v>
          </cell>
          <cell r="B8261">
            <v>0</v>
          </cell>
          <cell r="C8261">
            <v>0</v>
          </cell>
          <cell r="D8261">
            <v>0</v>
          </cell>
        </row>
        <row r="8262">
          <cell r="A8262">
            <v>0</v>
          </cell>
          <cell r="B8262">
            <v>0</v>
          </cell>
          <cell r="C8262">
            <v>0</v>
          </cell>
          <cell r="D8262">
            <v>0</v>
          </cell>
        </row>
        <row r="8263">
          <cell r="A8263">
            <v>0</v>
          </cell>
          <cell r="B8263">
            <v>0</v>
          </cell>
          <cell r="C8263">
            <v>0</v>
          </cell>
          <cell r="D8263">
            <v>0</v>
          </cell>
        </row>
        <row r="8264">
          <cell r="A8264">
            <v>0</v>
          </cell>
          <cell r="B8264">
            <v>0</v>
          </cell>
          <cell r="C8264">
            <v>0</v>
          </cell>
          <cell r="D8264">
            <v>0</v>
          </cell>
        </row>
        <row r="8265">
          <cell r="A8265">
            <v>0</v>
          </cell>
          <cell r="B8265">
            <v>0</v>
          </cell>
          <cell r="C8265">
            <v>0</v>
          </cell>
          <cell r="D8265">
            <v>0</v>
          </cell>
        </row>
        <row r="8266">
          <cell r="A8266">
            <v>0</v>
          </cell>
          <cell r="B8266">
            <v>0</v>
          </cell>
          <cell r="C8266">
            <v>0</v>
          </cell>
          <cell r="D8266">
            <v>0</v>
          </cell>
        </row>
        <row r="8267">
          <cell r="A8267">
            <v>0</v>
          </cell>
          <cell r="B8267">
            <v>0</v>
          </cell>
          <cell r="C8267">
            <v>0</v>
          </cell>
          <cell r="D8267">
            <v>0</v>
          </cell>
        </row>
        <row r="8268">
          <cell r="A8268">
            <v>0</v>
          </cell>
          <cell r="B8268">
            <v>0</v>
          </cell>
          <cell r="C8268">
            <v>0</v>
          </cell>
          <cell r="D8268">
            <v>0</v>
          </cell>
        </row>
        <row r="8269">
          <cell r="A8269">
            <v>0</v>
          </cell>
          <cell r="B8269">
            <v>0</v>
          </cell>
          <cell r="C8269">
            <v>0</v>
          </cell>
          <cell r="D8269">
            <v>0</v>
          </cell>
        </row>
        <row r="8270">
          <cell r="A8270">
            <v>0</v>
          </cell>
          <cell r="B8270">
            <v>0</v>
          </cell>
          <cell r="C8270">
            <v>0</v>
          </cell>
          <cell r="D8270">
            <v>0</v>
          </cell>
        </row>
        <row r="8271">
          <cell r="A8271">
            <v>0</v>
          </cell>
          <cell r="B8271">
            <v>0</v>
          </cell>
          <cell r="C8271">
            <v>0</v>
          </cell>
          <cell r="D8271">
            <v>0</v>
          </cell>
        </row>
        <row r="8272">
          <cell r="A8272">
            <v>0</v>
          </cell>
          <cell r="B8272">
            <v>0</v>
          </cell>
          <cell r="C8272">
            <v>0</v>
          </cell>
          <cell r="D8272">
            <v>0</v>
          </cell>
        </row>
        <row r="8273">
          <cell r="A8273">
            <v>0</v>
          </cell>
          <cell r="B8273">
            <v>0</v>
          </cell>
          <cell r="C8273">
            <v>0</v>
          </cell>
          <cell r="D8273">
            <v>0</v>
          </cell>
        </row>
        <row r="8274">
          <cell r="A8274">
            <v>0</v>
          </cell>
          <cell r="B8274">
            <v>0</v>
          </cell>
          <cell r="C8274">
            <v>0</v>
          </cell>
          <cell r="D8274">
            <v>0</v>
          </cell>
        </row>
        <row r="8275">
          <cell r="A8275">
            <v>0</v>
          </cell>
          <cell r="B8275">
            <v>0</v>
          </cell>
          <cell r="C8275">
            <v>0</v>
          </cell>
          <cell r="D8275">
            <v>0</v>
          </cell>
        </row>
        <row r="8276">
          <cell r="A8276">
            <v>0</v>
          </cell>
          <cell r="B8276">
            <v>0</v>
          </cell>
          <cell r="C8276">
            <v>0</v>
          </cell>
          <cell r="D8276">
            <v>0</v>
          </cell>
        </row>
        <row r="8277">
          <cell r="A8277">
            <v>0</v>
          </cell>
          <cell r="B8277">
            <v>0</v>
          </cell>
          <cell r="C8277">
            <v>0</v>
          </cell>
          <cell r="D8277">
            <v>0</v>
          </cell>
        </row>
        <row r="8278">
          <cell r="A8278">
            <v>0</v>
          </cell>
          <cell r="B8278">
            <v>0</v>
          </cell>
          <cell r="C8278">
            <v>0</v>
          </cell>
          <cell r="D8278">
            <v>0</v>
          </cell>
        </row>
        <row r="8279">
          <cell r="A8279">
            <v>0</v>
          </cell>
          <cell r="B8279">
            <v>0</v>
          </cell>
          <cell r="C8279">
            <v>0</v>
          </cell>
          <cell r="D8279">
            <v>0</v>
          </cell>
        </row>
        <row r="8280">
          <cell r="A8280">
            <v>0</v>
          </cell>
          <cell r="B8280">
            <v>0</v>
          </cell>
          <cell r="C8280">
            <v>0</v>
          </cell>
          <cell r="D8280">
            <v>0</v>
          </cell>
        </row>
        <row r="8281">
          <cell r="A8281">
            <v>0</v>
          </cell>
          <cell r="B8281">
            <v>0</v>
          </cell>
          <cell r="C8281">
            <v>0</v>
          </cell>
          <cell r="D8281">
            <v>0</v>
          </cell>
        </row>
        <row r="8282">
          <cell r="A8282">
            <v>0</v>
          </cell>
          <cell r="B8282">
            <v>0</v>
          </cell>
          <cell r="C8282">
            <v>0</v>
          </cell>
          <cell r="D8282">
            <v>0</v>
          </cell>
        </row>
        <row r="8283">
          <cell r="A8283">
            <v>0</v>
          </cell>
          <cell r="B8283">
            <v>0</v>
          </cell>
          <cell r="C8283">
            <v>0</v>
          </cell>
          <cell r="D8283">
            <v>0</v>
          </cell>
        </row>
        <row r="8284">
          <cell r="A8284">
            <v>0</v>
          </cell>
          <cell r="B8284">
            <v>0</v>
          </cell>
          <cell r="C8284">
            <v>0</v>
          </cell>
          <cell r="D8284">
            <v>0</v>
          </cell>
        </row>
        <row r="8285">
          <cell r="A8285">
            <v>0</v>
          </cell>
          <cell r="B8285">
            <v>0</v>
          </cell>
          <cell r="C8285">
            <v>0</v>
          </cell>
          <cell r="D8285">
            <v>0</v>
          </cell>
        </row>
        <row r="8286">
          <cell r="A8286">
            <v>0</v>
          </cell>
          <cell r="B8286">
            <v>0</v>
          </cell>
          <cell r="C8286">
            <v>0</v>
          </cell>
          <cell r="D8286">
            <v>0</v>
          </cell>
        </row>
        <row r="8287">
          <cell r="A8287">
            <v>0</v>
          </cell>
          <cell r="B8287">
            <v>0</v>
          </cell>
          <cell r="C8287">
            <v>0</v>
          </cell>
          <cell r="D8287">
            <v>0</v>
          </cell>
        </row>
        <row r="8288">
          <cell r="A8288">
            <v>0</v>
          </cell>
          <cell r="B8288">
            <v>0</v>
          </cell>
          <cell r="C8288">
            <v>0</v>
          </cell>
          <cell r="D8288">
            <v>0</v>
          </cell>
        </row>
        <row r="8289">
          <cell r="A8289">
            <v>0</v>
          </cell>
          <cell r="B8289">
            <v>0</v>
          </cell>
          <cell r="C8289">
            <v>0</v>
          </cell>
          <cell r="D8289">
            <v>0</v>
          </cell>
        </row>
        <row r="8290">
          <cell r="A8290">
            <v>0</v>
          </cell>
          <cell r="B8290">
            <v>0</v>
          </cell>
          <cell r="C8290">
            <v>0</v>
          </cell>
          <cell r="D8290">
            <v>0</v>
          </cell>
        </row>
        <row r="8291">
          <cell r="A8291">
            <v>0</v>
          </cell>
          <cell r="B8291">
            <v>0</v>
          </cell>
          <cell r="C8291">
            <v>0</v>
          </cell>
          <cell r="D8291">
            <v>0</v>
          </cell>
        </row>
        <row r="8292">
          <cell r="A8292">
            <v>0</v>
          </cell>
          <cell r="B8292">
            <v>0</v>
          </cell>
          <cell r="C8292">
            <v>0</v>
          </cell>
          <cell r="D8292">
            <v>0</v>
          </cell>
        </row>
        <row r="8293">
          <cell r="A8293">
            <v>0</v>
          </cell>
          <cell r="B8293">
            <v>0</v>
          </cell>
          <cell r="C8293">
            <v>0</v>
          </cell>
          <cell r="D8293">
            <v>0</v>
          </cell>
        </row>
        <row r="8294">
          <cell r="A8294">
            <v>0</v>
          </cell>
          <cell r="B8294">
            <v>0</v>
          </cell>
          <cell r="C8294">
            <v>0</v>
          </cell>
          <cell r="D8294">
            <v>0</v>
          </cell>
        </row>
        <row r="8295">
          <cell r="A8295">
            <v>0</v>
          </cell>
          <cell r="B8295">
            <v>0</v>
          </cell>
          <cell r="C8295">
            <v>0</v>
          </cell>
          <cell r="D8295">
            <v>0</v>
          </cell>
        </row>
        <row r="8296">
          <cell r="A8296">
            <v>0</v>
          </cell>
          <cell r="B8296">
            <v>0</v>
          </cell>
          <cell r="C8296">
            <v>0</v>
          </cell>
          <cell r="D8296">
            <v>0</v>
          </cell>
        </row>
        <row r="8297">
          <cell r="A8297">
            <v>0</v>
          </cell>
          <cell r="B8297">
            <v>0</v>
          </cell>
          <cell r="C8297">
            <v>0</v>
          </cell>
          <cell r="D8297">
            <v>0</v>
          </cell>
        </row>
        <row r="8298">
          <cell r="A8298">
            <v>0</v>
          </cell>
          <cell r="B8298">
            <v>0</v>
          </cell>
          <cell r="C8298">
            <v>0</v>
          </cell>
          <cell r="D8298">
            <v>0</v>
          </cell>
        </row>
        <row r="8299">
          <cell r="A8299">
            <v>0</v>
          </cell>
          <cell r="B8299">
            <v>0</v>
          </cell>
          <cell r="C8299">
            <v>0</v>
          </cell>
          <cell r="D8299">
            <v>0</v>
          </cell>
        </row>
        <row r="8300">
          <cell r="A8300">
            <v>0</v>
          </cell>
          <cell r="B8300">
            <v>0</v>
          </cell>
          <cell r="C8300">
            <v>0</v>
          </cell>
          <cell r="D8300">
            <v>0</v>
          </cell>
        </row>
        <row r="8301">
          <cell r="A8301">
            <v>0</v>
          </cell>
          <cell r="B8301">
            <v>0</v>
          </cell>
          <cell r="C8301">
            <v>0</v>
          </cell>
          <cell r="D8301">
            <v>0</v>
          </cell>
        </row>
        <row r="8302">
          <cell r="A8302">
            <v>0</v>
          </cell>
          <cell r="B8302">
            <v>0</v>
          </cell>
          <cell r="C8302">
            <v>0</v>
          </cell>
          <cell r="D8302">
            <v>0</v>
          </cell>
        </row>
        <row r="8303">
          <cell r="A8303">
            <v>0</v>
          </cell>
          <cell r="B8303">
            <v>0</v>
          </cell>
          <cell r="C8303">
            <v>0</v>
          </cell>
          <cell r="D8303">
            <v>0</v>
          </cell>
        </row>
        <row r="8304">
          <cell r="A8304">
            <v>0</v>
          </cell>
          <cell r="B8304">
            <v>0</v>
          </cell>
          <cell r="C8304">
            <v>0</v>
          </cell>
          <cell r="D8304">
            <v>0</v>
          </cell>
        </row>
        <row r="8305">
          <cell r="A8305">
            <v>0</v>
          </cell>
          <cell r="B8305">
            <v>0</v>
          </cell>
          <cell r="C8305">
            <v>0</v>
          </cell>
          <cell r="D8305">
            <v>0</v>
          </cell>
        </row>
        <row r="8306">
          <cell r="A8306">
            <v>0</v>
          </cell>
          <cell r="B8306">
            <v>0</v>
          </cell>
          <cell r="C8306">
            <v>0</v>
          </cell>
          <cell r="D8306">
            <v>0</v>
          </cell>
        </row>
        <row r="8307">
          <cell r="A8307">
            <v>0</v>
          </cell>
          <cell r="B8307">
            <v>0</v>
          </cell>
          <cell r="C8307">
            <v>0</v>
          </cell>
          <cell r="D8307">
            <v>0</v>
          </cell>
        </row>
        <row r="8308">
          <cell r="A8308">
            <v>0</v>
          </cell>
          <cell r="B8308">
            <v>0</v>
          </cell>
          <cell r="C8308">
            <v>0</v>
          </cell>
          <cell r="D8308">
            <v>0</v>
          </cell>
        </row>
        <row r="8309">
          <cell r="A8309">
            <v>0</v>
          </cell>
          <cell r="B8309">
            <v>0</v>
          </cell>
          <cell r="C8309">
            <v>0</v>
          </cell>
          <cell r="D8309">
            <v>0</v>
          </cell>
        </row>
        <row r="8310">
          <cell r="A8310">
            <v>0</v>
          </cell>
          <cell r="B8310">
            <v>0</v>
          </cell>
          <cell r="C8310">
            <v>0</v>
          </cell>
          <cell r="D8310">
            <v>0</v>
          </cell>
        </row>
        <row r="8311">
          <cell r="A8311">
            <v>0</v>
          </cell>
          <cell r="B8311">
            <v>0</v>
          </cell>
          <cell r="C8311">
            <v>0</v>
          </cell>
          <cell r="D8311">
            <v>0</v>
          </cell>
        </row>
        <row r="8312">
          <cell r="A8312">
            <v>0</v>
          </cell>
          <cell r="B8312">
            <v>0</v>
          </cell>
          <cell r="C8312">
            <v>0</v>
          </cell>
          <cell r="D8312">
            <v>0</v>
          </cell>
        </row>
        <row r="8313">
          <cell r="A8313">
            <v>0</v>
          </cell>
          <cell r="B8313">
            <v>0</v>
          </cell>
          <cell r="C8313">
            <v>0</v>
          </cell>
          <cell r="D8313">
            <v>0</v>
          </cell>
        </row>
        <row r="8314">
          <cell r="A8314">
            <v>0</v>
          </cell>
          <cell r="B8314">
            <v>0</v>
          </cell>
          <cell r="C8314">
            <v>0</v>
          </cell>
          <cell r="D8314">
            <v>0</v>
          </cell>
        </row>
        <row r="8315">
          <cell r="A8315">
            <v>0</v>
          </cell>
          <cell r="B8315">
            <v>0</v>
          </cell>
          <cell r="C8315">
            <v>0</v>
          </cell>
          <cell r="D8315">
            <v>0</v>
          </cell>
        </row>
        <row r="8316">
          <cell r="A8316">
            <v>0</v>
          </cell>
          <cell r="B8316">
            <v>0</v>
          </cell>
          <cell r="C8316">
            <v>0</v>
          </cell>
          <cell r="D8316">
            <v>0</v>
          </cell>
        </row>
        <row r="8317">
          <cell r="A8317">
            <v>0</v>
          </cell>
          <cell r="B8317">
            <v>0</v>
          </cell>
          <cell r="C8317">
            <v>0</v>
          </cell>
          <cell r="D8317">
            <v>0</v>
          </cell>
        </row>
        <row r="8318">
          <cell r="A8318">
            <v>0</v>
          </cell>
          <cell r="B8318">
            <v>0</v>
          </cell>
          <cell r="C8318">
            <v>0</v>
          </cell>
          <cell r="D8318">
            <v>0</v>
          </cell>
        </row>
        <row r="8319">
          <cell r="A8319">
            <v>0</v>
          </cell>
          <cell r="B8319">
            <v>0</v>
          </cell>
          <cell r="C8319">
            <v>0</v>
          </cell>
          <cell r="D8319">
            <v>0</v>
          </cell>
        </row>
        <row r="8320">
          <cell r="A8320">
            <v>0</v>
          </cell>
          <cell r="B8320">
            <v>0</v>
          </cell>
          <cell r="C8320">
            <v>0</v>
          </cell>
          <cell r="D8320">
            <v>0</v>
          </cell>
        </row>
        <row r="8321">
          <cell r="A8321">
            <v>0</v>
          </cell>
          <cell r="B8321">
            <v>0</v>
          </cell>
          <cell r="C8321">
            <v>0</v>
          </cell>
          <cell r="D8321">
            <v>0</v>
          </cell>
        </row>
        <row r="8322">
          <cell r="A8322">
            <v>0</v>
          </cell>
          <cell r="B8322">
            <v>0</v>
          </cell>
          <cell r="C8322">
            <v>0</v>
          </cell>
          <cell r="D8322">
            <v>0</v>
          </cell>
        </row>
        <row r="8323">
          <cell r="A8323">
            <v>0</v>
          </cell>
          <cell r="B8323">
            <v>0</v>
          </cell>
          <cell r="C8323">
            <v>0</v>
          </cell>
          <cell r="D8323">
            <v>0</v>
          </cell>
        </row>
        <row r="8324">
          <cell r="A8324">
            <v>0</v>
          </cell>
          <cell r="B8324">
            <v>0</v>
          </cell>
          <cell r="C8324">
            <v>0</v>
          </cell>
          <cell r="D8324">
            <v>0</v>
          </cell>
        </row>
        <row r="8325">
          <cell r="A8325">
            <v>0</v>
          </cell>
          <cell r="B8325">
            <v>0</v>
          </cell>
          <cell r="C8325">
            <v>0</v>
          </cell>
          <cell r="D8325">
            <v>0</v>
          </cell>
        </row>
        <row r="8326">
          <cell r="A8326">
            <v>0</v>
          </cell>
          <cell r="B8326">
            <v>0</v>
          </cell>
          <cell r="C8326">
            <v>0</v>
          </cell>
          <cell r="D8326">
            <v>0</v>
          </cell>
        </row>
        <row r="8327">
          <cell r="A8327">
            <v>0</v>
          </cell>
          <cell r="B8327">
            <v>0</v>
          </cell>
          <cell r="C8327">
            <v>0</v>
          </cell>
          <cell r="D8327">
            <v>0</v>
          </cell>
        </row>
        <row r="8328">
          <cell r="A8328">
            <v>0</v>
          </cell>
          <cell r="B8328">
            <v>0</v>
          </cell>
          <cell r="C8328">
            <v>0</v>
          </cell>
          <cell r="D8328">
            <v>0</v>
          </cell>
        </row>
        <row r="8329">
          <cell r="A8329">
            <v>0</v>
          </cell>
          <cell r="B8329">
            <v>0</v>
          </cell>
          <cell r="C8329">
            <v>0</v>
          </cell>
          <cell r="D8329">
            <v>0</v>
          </cell>
        </row>
        <row r="8330">
          <cell r="A8330">
            <v>0</v>
          </cell>
          <cell r="B8330">
            <v>0</v>
          </cell>
          <cell r="C8330">
            <v>0</v>
          </cell>
          <cell r="D8330">
            <v>0</v>
          </cell>
        </row>
        <row r="8331">
          <cell r="A8331">
            <v>0</v>
          </cell>
          <cell r="B8331">
            <v>0</v>
          </cell>
          <cell r="C8331">
            <v>0</v>
          </cell>
          <cell r="D8331">
            <v>0</v>
          </cell>
        </row>
        <row r="8332">
          <cell r="A8332">
            <v>0</v>
          </cell>
          <cell r="B8332">
            <v>0</v>
          </cell>
          <cell r="C8332">
            <v>0</v>
          </cell>
          <cell r="D8332">
            <v>0</v>
          </cell>
        </row>
        <row r="8333">
          <cell r="A8333">
            <v>0</v>
          </cell>
          <cell r="B8333">
            <v>0</v>
          </cell>
          <cell r="C8333">
            <v>0</v>
          </cell>
          <cell r="D8333">
            <v>0</v>
          </cell>
        </row>
        <row r="8334">
          <cell r="A8334">
            <v>0</v>
          </cell>
          <cell r="B8334">
            <v>0</v>
          </cell>
          <cell r="C8334">
            <v>0</v>
          </cell>
          <cell r="D8334">
            <v>0</v>
          </cell>
        </row>
        <row r="8335">
          <cell r="A8335">
            <v>0</v>
          </cell>
          <cell r="B8335">
            <v>0</v>
          </cell>
          <cell r="C8335">
            <v>0</v>
          </cell>
          <cell r="D8335">
            <v>0</v>
          </cell>
        </row>
        <row r="8336">
          <cell r="A8336">
            <v>0</v>
          </cell>
          <cell r="B8336">
            <v>0</v>
          </cell>
          <cell r="C8336">
            <v>0</v>
          </cell>
          <cell r="D8336">
            <v>0</v>
          </cell>
        </row>
        <row r="8337">
          <cell r="A8337">
            <v>0</v>
          </cell>
          <cell r="B8337">
            <v>0</v>
          </cell>
          <cell r="C8337">
            <v>0</v>
          </cell>
          <cell r="D8337">
            <v>0</v>
          </cell>
        </row>
        <row r="8338">
          <cell r="A8338">
            <v>0</v>
          </cell>
          <cell r="B8338">
            <v>0</v>
          </cell>
          <cell r="C8338">
            <v>0</v>
          </cell>
          <cell r="D8338">
            <v>0</v>
          </cell>
        </row>
        <row r="8339">
          <cell r="A8339">
            <v>0</v>
          </cell>
          <cell r="B8339">
            <v>0</v>
          </cell>
          <cell r="C8339">
            <v>0</v>
          </cell>
          <cell r="D8339">
            <v>0</v>
          </cell>
        </row>
        <row r="8340">
          <cell r="A8340">
            <v>0</v>
          </cell>
          <cell r="B8340">
            <v>0</v>
          </cell>
          <cell r="C8340">
            <v>0</v>
          </cell>
          <cell r="D8340">
            <v>0</v>
          </cell>
        </row>
        <row r="8341">
          <cell r="A8341">
            <v>0</v>
          </cell>
          <cell r="B8341">
            <v>0</v>
          </cell>
          <cell r="C8341">
            <v>0</v>
          </cell>
          <cell r="D8341">
            <v>0</v>
          </cell>
        </row>
        <row r="8342">
          <cell r="A8342">
            <v>0</v>
          </cell>
          <cell r="B8342">
            <v>0</v>
          </cell>
          <cell r="C8342">
            <v>0</v>
          </cell>
          <cell r="D8342">
            <v>0</v>
          </cell>
        </row>
        <row r="8343">
          <cell r="A8343">
            <v>0</v>
          </cell>
          <cell r="B8343">
            <v>0</v>
          </cell>
          <cell r="C8343">
            <v>0</v>
          </cell>
          <cell r="D8343">
            <v>0</v>
          </cell>
        </row>
        <row r="8344">
          <cell r="A8344">
            <v>0</v>
          </cell>
          <cell r="B8344">
            <v>0</v>
          </cell>
          <cell r="C8344">
            <v>0</v>
          </cell>
          <cell r="D8344">
            <v>0</v>
          </cell>
        </row>
        <row r="8345">
          <cell r="A8345">
            <v>0</v>
          </cell>
          <cell r="B8345">
            <v>0</v>
          </cell>
          <cell r="C8345">
            <v>0</v>
          </cell>
          <cell r="D8345">
            <v>0</v>
          </cell>
        </row>
        <row r="8346">
          <cell r="A8346">
            <v>0</v>
          </cell>
          <cell r="B8346">
            <v>0</v>
          </cell>
          <cell r="C8346">
            <v>0</v>
          </cell>
          <cell r="D8346">
            <v>0</v>
          </cell>
        </row>
        <row r="8347">
          <cell r="A8347">
            <v>0</v>
          </cell>
          <cell r="B8347">
            <v>0</v>
          </cell>
          <cell r="C8347">
            <v>0</v>
          </cell>
          <cell r="D8347">
            <v>0</v>
          </cell>
        </row>
        <row r="8348">
          <cell r="A8348">
            <v>0</v>
          </cell>
          <cell r="B8348">
            <v>0</v>
          </cell>
          <cell r="C8348">
            <v>0</v>
          </cell>
          <cell r="D8348">
            <v>0</v>
          </cell>
        </row>
        <row r="8349">
          <cell r="A8349">
            <v>0</v>
          </cell>
          <cell r="B8349">
            <v>0</v>
          </cell>
          <cell r="C8349">
            <v>0</v>
          </cell>
          <cell r="D8349">
            <v>0</v>
          </cell>
        </row>
        <row r="8350">
          <cell r="A8350">
            <v>0</v>
          </cell>
          <cell r="B8350">
            <v>0</v>
          </cell>
          <cell r="C8350">
            <v>0</v>
          </cell>
          <cell r="D8350">
            <v>0</v>
          </cell>
        </row>
        <row r="8351">
          <cell r="A8351">
            <v>0</v>
          </cell>
          <cell r="B8351">
            <v>0</v>
          </cell>
          <cell r="C8351">
            <v>0</v>
          </cell>
          <cell r="D8351">
            <v>0</v>
          </cell>
        </row>
        <row r="8352">
          <cell r="A8352">
            <v>0</v>
          </cell>
          <cell r="B8352">
            <v>0</v>
          </cell>
          <cell r="C8352">
            <v>0</v>
          </cell>
          <cell r="D8352">
            <v>0</v>
          </cell>
        </row>
        <row r="8353">
          <cell r="A8353">
            <v>0</v>
          </cell>
          <cell r="B8353">
            <v>0</v>
          </cell>
          <cell r="C8353">
            <v>0</v>
          </cell>
          <cell r="D8353">
            <v>0</v>
          </cell>
        </row>
        <row r="8354">
          <cell r="A8354">
            <v>0</v>
          </cell>
          <cell r="B8354">
            <v>0</v>
          </cell>
          <cell r="C8354">
            <v>0</v>
          </cell>
          <cell r="D8354">
            <v>0</v>
          </cell>
        </row>
        <row r="8355">
          <cell r="A8355">
            <v>0</v>
          </cell>
          <cell r="B8355">
            <v>0</v>
          </cell>
          <cell r="C8355">
            <v>0</v>
          </cell>
          <cell r="D8355">
            <v>0</v>
          </cell>
        </row>
        <row r="8356">
          <cell r="A8356">
            <v>0</v>
          </cell>
          <cell r="B8356">
            <v>0</v>
          </cell>
          <cell r="C8356">
            <v>0</v>
          </cell>
          <cell r="D8356">
            <v>0</v>
          </cell>
        </row>
        <row r="8357">
          <cell r="A8357">
            <v>0</v>
          </cell>
          <cell r="B8357">
            <v>0</v>
          </cell>
          <cell r="C8357">
            <v>0</v>
          </cell>
          <cell r="D8357">
            <v>0</v>
          </cell>
        </row>
        <row r="8358">
          <cell r="A8358">
            <v>0</v>
          </cell>
          <cell r="B8358">
            <v>0</v>
          </cell>
          <cell r="C8358">
            <v>0</v>
          </cell>
          <cell r="D8358">
            <v>0</v>
          </cell>
        </row>
        <row r="8359">
          <cell r="A8359">
            <v>0</v>
          </cell>
          <cell r="B8359">
            <v>0</v>
          </cell>
          <cell r="C8359">
            <v>0</v>
          </cell>
          <cell r="D8359">
            <v>0</v>
          </cell>
        </row>
        <row r="8360">
          <cell r="A8360">
            <v>0</v>
          </cell>
          <cell r="B8360">
            <v>0</v>
          </cell>
          <cell r="C8360">
            <v>0</v>
          </cell>
          <cell r="D8360">
            <v>0</v>
          </cell>
        </row>
        <row r="8361">
          <cell r="A8361">
            <v>0</v>
          </cell>
          <cell r="B8361">
            <v>0</v>
          </cell>
          <cell r="C8361">
            <v>0</v>
          </cell>
          <cell r="D8361">
            <v>0</v>
          </cell>
        </row>
        <row r="8362">
          <cell r="A8362">
            <v>0</v>
          </cell>
          <cell r="B8362">
            <v>0</v>
          </cell>
          <cell r="C8362">
            <v>0</v>
          </cell>
          <cell r="D8362">
            <v>0</v>
          </cell>
        </row>
        <row r="8363">
          <cell r="A8363">
            <v>0</v>
          </cell>
          <cell r="B8363">
            <v>0</v>
          </cell>
          <cell r="C8363">
            <v>0</v>
          </cell>
          <cell r="D8363">
            <v>0</v>
          </cell>
        </row>
        <row r="8364">
          <cell r="A8364">
            <v>0</v>
          </cell>
          <cell r="B8364">
            <v>0</v>
          </cell>
          <cell r="C8364">
            <v>0</v>
          </cell>
          <cell r="D8364">
            <v>0</v>
          </cell>
        </row>
        <row r="8365">
          <cell r="A8365">
            <v>0</v>
          </cell>
          <cell r="B8365">
            <v>0</v>
          </cell>
          <cell r="C8365">
            <v>0</v>
          </cell>
          <cell r="D8365">
            <v>0</v>
          </cell>
        </row>
        <row r="8366">
          <cell r="A8366">
            <v>0</v>
          </cell>
          <cell r="B8366">
            <v>0</v>
          </cell>
          <cell r="C8366">
            <v>0</v>
          </cell>
          <cell r="D8366">
            <v>0</v>
          </cell>
        </row>
        <row r="8367">
          <cell r="A8367">
            <v>0</v>
          </cell>
          <cell r="B8367">
            <v>0</v>
          </cell>
          <cell r="C8367">
            <v>0</v>
          </cell>
          <cell r="D8367">
            <v>0</v>
          </cell>
        </row>
        <row r="8368">
          <cell r="A8368">
            <v>0</v>
          </cell>
          <cell r="B8368">
            <v>0</v>
          </cell>
          <cell r="C8368">
            <v>0</v>
          </cell>
          <cell r="D8368">
            <v>0</v>
          </cell>
        </row>
        <row r="8369">
          <cell r="A8369">
            <v>0</v>
          </cell>
          <cell r="B8369">
            <v>0</v>
          </cell>
          <cell r="C8369">
            <v>0</v>
          </cell>
          <cell r="D8369">
            <v>0</v>
          </cell>
        </row>
        <row r="8370">
          <cell r="A8370">
            <v>0</v>
          </cell>
          <cell r="B8370">
            <v>0</v>
          </cell>
          <cell r="C8370">
            <v>0</v>
          </cell>
          <cell r="D8370">
            <v>0</v>
          </cell>
        </row>
        <row r="8371">
          <cell r="A8371">
            <v>0</v>
          </cell>
          <cell r="B8371">
            <v>0</v>
          </cell>
          <cell r="C8371">
            <v>0</v>
          </cell>
          <cell r="D8371">
            <v>0</v>
          </cell>
        </row>
        <row r="8372">
          <cell r="A8372">
            <v>0</v>
          </cell>
          <cell r="B8372">
            <v>0</v>
          </cell>
          <cell r="C8372">
            <v>0</v>
          </cell>
          <cell r="D8372">
            <v>0</v>
          </cell>
        </row>
        <row r="8373">
          <cell r="A8373">
            <v>0</v>
          </cell>
          <cell r="B8373">
            <v>0</v>
          </cell>
          <cell r="C8373">
            <v>0</v>
          </cell>
          <cell r="D8373">
            <v>0</v>
          </cell>
        </row>
        <row r="8374">
          <cell r="A8374">
            <v>0</v>
          </cell>
          <cell r="B8374">
            <v>0</v>
          </cell>
          <cell r="C8374">
            <v>0</v>
          </cell>
          <cell r="D8374">
            <v>0</v>
          </cell>
        </row>
        <row r="8375">
          <cell r="A8375">
            <v>0</v>
          </cell>
          <cell r="B8375">
            <v>0</v>
          </cell>
          <cell r="C8375">
            <v>0</v>
          </cell>
          <cell r="D8375">
            <v>0</v>
          </cell>
        </row>
        <row r="8376">
          <cell r="A8376">
            <v>0</v>
          </cell>
          <cell r="B8376">
            <v>0</v>
          </cell>
          <cell r="C8376">
            <v>0</v>
          </cell>
          <cell r="D8376">
            <v>0</v>
          </cell>
        </row>
        <row r="8377">
          <cell r="A8377">
            <v>0</v>
          </cell>
          <cell r="B8377">
            <v>0</v>
          </cell>
          <cell r="C8377">
            <v>0</v>
          </cell>
          <cell r="D8377">
            <v>0</v>
          </cell>
        </row>
        <row r="8378">
          <cell r="A8378">
            <v>0</v>
          </cell>
          <cell r="B8378">
            <v>0</v>
          </cell>
          <cell r="C8378">
            <v>0</v>
          </cell>
          <cell r="D8378">
            <v>0</v>
          </cell>
        </row>
        <row r="8379">
          <cell r="A8379">
            <v>0</v>
          </cell>
          <cell r="B8379">
            <v>0</v>
          </cell>
          <cell r="C8379">
            <v>0</v>
          </cell>
          <cell r="D8379">
            <v>0</v>
          </cell>
        </row>
        <row r="8380">
          <cell r="A8380">
            <v>0</v>
          </cell>
          <cell r="B8380">
            <v>0</v>
          </cell>
          <cell r="C8380">
            <v>0</v>
          </cell>
          <cell r="D8380">
            <v>0</v>
          </cell>
        </row>
        <row r="8381">
          <cell r="A8381">
            <v>0</v>
          </cell>
          <cell r="B8381">
            <v>0</v>
          </cell>
          <cell r="C8381">
            <v>0</v>
          </cell>
          <cell r="D8381">
            <v>0</v>
          </cell>
        </row>
        <row r="8382">
          <cell r="A8382">
            <v>0</v>
          </cell>
          <cell r="B8382">
            <v>0</v>
          </cell>
          <cell r="C8382">
            <v>0</v>
          </cell>
          <cell r="D8382">
            <v>0</v>
          </cell>
        </row>
        <row r="8383">
          <cell r="A8383">
            <v>0</v>
          </cell>
          <cell r="B8383">
            <v>0</v>
          </cell>
          <cell r="C8383">
            <v>0</v>
          </cell>
          <cell r="D8383">
            <v>0</v>
          </cell>
        </row>
        <row r="8384">
          <cell r="A8384">
            <v>0</v>
          </cell>
          <cell r="B8384">
            <v>0</v>
          </cell>
          <cell r="C8384">
            <v>0</v>
          </cell>
          <cell r="D8384">
            <v>0</v>
          </cell>
        </row>
        <row r="8385">
          <cell r="A8385">
            <v>0</v>
          </cell>
          <cell r="B8385">
            <v>0</v>
          </cell>
          <cell r="C8385">
            <v>0</v>
          </cell>
          <cell r="D8385">
            <v>0</v>
          </cell>
        </row>
        <row r="8386">
          <cell r="A8386">
            <v>0</v>
          </cell>
          <cell r="B8386">
            <v>0</v>
          </cell>
          <cell r="C8386">
            <v>0</v>
          </cell>
          <cell r="D8386">
            <v>0</v>
          </cell>
        </row>
        <row r="8387">
          <cell r="A8387">
            <v>0</v>
          </cell>
          <cell r="B8387">
            <v>0</v>
          </cell>
          <cell r="C8387">
            <v>0</v>
          </cell>
          <cell r="D8387">
            <v>0</v>
          </cell>
        </row>
        <row r="8388">
          <cell r="A8388">
            <v>0</v>
          </cell>
          <cell r="B8388">
            <v>0</v>
          </cell>
          <cell r="C8388">
            <v>0</v>
          </cell>
          <cell r="D8388">
            <v>0</v>
          </cell>
        </row>
        <row r="8389">
          <cell r="A8389">
            <v>0</v>
          </cell>
          <cell r="B8389">
            <v>0</v>
          </cell>
          <cell r="C8389">
            <v>0</v>
          </cell>
          <cell r="D8389">
            <v>0</v>
          </cell>
        </row>
        <row r="8390">
          <cell r="A8390">
            <v>0</v>
          </cell>
          <cell r="B8390">
            <v>0</v>
          </cell>
          <cell r="C8390">
            <v>0</v>
          </cell>
          <cell r="D8390">
            <v>0</v>
          </cell>
        </row>
        <row r="8391">
          <cell r="A8391">
            <v>0</v>
          </cell>
          <cell r="B8391">
            <v>0</v>
          </cell>
          <cell r="C8391">
            <v>0</v>
          </cell>
          <cell r="D8391">
            <v>0</v>
          </cell>
        </row>
        <row r="8392">
          <cell r="A8392">
            <v>0</v>
          </cell>
          <cell r="B8392">
            <v>0</v>
          </cell>
          <cell r="C8392">
            <v>0</v>
          </cell>
          <cell r="D8392">
            <v>0</v>
          </cell>
        </row>
        <row r="8393">
          <cell r="A8393">
            <v>0</v>
          </cell>
          <cell r="B8393">
            <v>0</v>
          </cell>
          <cell r="C8393">
            <v>0</v>
          </cell>
          <cell r="D8393">
            <v>0</v>
          </cell>
        </row>
        <row r="8394">
          <cell r="A8394">
            <v>0</v>
          </cell>
          <cell r="B8394">
            <v>0</v>
          </cell>
          <cell r="C8394">
            <v>0</v>
          </cell>
          <cell r="D8394">
            <v>0</v>
          </cell>
        </row>
        <row r="8395">
          <cell r="A8395">
            <v>0</v>
          </cell>
          <cell r="B8395">
            <v>0</v>
          </cell>
          <cell r="C8395">
            <v>0</v>
          </cell>
          <cell r="D8395">
            <v>0</v>
          </cell>
        </row>
        <row r="8396">
          <cell r="A8396">
            <v>0</v>
          </cell>
          <cell r="B8396">
            <v>0</v>
          </cell>
          <cell r="C8396">
            <v>0</v>
          </cell>
          <cell r="D8396">
            <v>0</v>
          </cell>
        </row>
        <row r="8397">
          <cell r="A8397">
            <v>0</v>
          </cell>
          <cell r="B8397">
            <v>0</v>
          </cell>
          <cell r="C8397">
            <v>0</v>
          </cell>
          <cell r="D8397">
            <v>0</v>
          </cell>
        </row>
        <row r="8398">
          <cell r="A8398">
            <v>0</v>
          </cell>
          <cell r="B8398">
            <v>0</v>
          </cell>
          <cell r="C8398">
            <v>0</v>
          </cell>
          <cell r="D8398">
            <v>0</v>
          </cell>
        </row>
        <row r="8399">
          <cell r="A8399">
            <v>0</v>
          </cell>
          <cell r="B8399">
            <v>0</v>
          </cell>
          <cell r="C8399">
            <v>0</v>
          </cell>
          <cell r="D8399">
            <v>0</v>
          </cell>
        </row>
        <row r="8400">
          <cell r="A8400">
            <v>0</v>
          </cell>
          <cell r="B8400">
            <v>0</v>
          </cell>
          <cell r="C8400">
            <v>0</v>
          </cell>
          <cell r="D8400">
            <v>0</v>
          </cell>
        </row>
        <row r="8401">
          <cell r="A8401">
            <v>0</v>
          </cell>
          <cell r="B8401">
            <v>0</v>
          </cell>
          <cell r="C8401">
            <v>0</v>
          </cell>
          <cell r="D8401">
            <v>0</v>
          </cell>
        </row>
        <row r="8402">
          <cell r="A8402">
            <v>0</v>
          </cell>
          <cell r="B8402">
            <v>0</v>
          </cell>
          <cell r="C8402">
            <v>0</v>
          </cell>
          <cell r="D8402">
            <v>0</v>
          </cell>
        </row>
        <row r="8403">
          <cell r="A8403">
            <v>0</v>
          </cell>
          <cell r="B8403">
            <v>0</v>
          </cell>
          <cell r="C8403">
            <v>0</v>
          </cell>
          <cell r="D8403">
            <v>0</v>
          </cell>
        </row>
        <row r="8404">
          <cell r="A8404">
            <v>0</v>
          </cell>
          <cell r="B8404">
            <v>0</v>
          </cell>
          <cell r="C8404">
            <v>0</v>
          </cell>
          <cell r="D8404">
            <v>0</v>
          </cell>
        </row>
        <row r="8405">
          <cell r="A8405">
            <v>0</v>
          </cell>
          <cell r="B8405">
            <v>0</v>
          </cell>
          <cell r="C8405">
            <v>0</v>
          </cell>
          <cell r="D8405">
            <v>0</v>
          </cell>
        </row>
        <row r="8406">
          <cell r="A8406">
            <v>0</v>
          </cell>
          <cell r="B8406">
            <v>0</v>
          </cell>
          <cell r="C8406">
            <v>0</v>
          </cell>
          <cell r="D8406">
            <v>0</v>
          </cell>
        </row>
        <row r="8407">
          <cell r="A8407">
            <v>0</v>
          </cell>
          <cell r="B8407">
            <v>0</v>
          </cell>
          <cell r="C8407">
            <v>0</v>
          </cell>
          <cell r="D8407">
            <v>0</v>
          </cell>
        </row>
        <row r="8408">
          <cell r="A8408">
            <v>0</v>
          </cell>
          <cell r="B8408">
            <v>0</v>
          </cell>
          <cell r="C8408">
            <v>0</v>
          </cell>
          <cell r="D8408">
            <v>0</v>
          </cell>
        </row>
        <row r="8409">
          <cell r="A8409">
            <v>0</v>
          </cell>
          <cell r="B8409">
            <v>0</v>
          </cell>
          <cell r="C8409">
            <v>0</v>
          </cell>
          <cell r="D8409">
            <v>0</v>
          </cell>
        </row>
        <row r="8410">
          <cell r="A8410">
            <v>0</v>
          </cell>
          <cell r="B8410">
            <v>0</v>
          </cell>
          <cell r="C8410">
            <v>0</v>
          </cell>
          <cell r="D8410">
            <v>0</v>
          </cell>
        </row>
        <row r="8411">
          <cell r="A8411">
            <v>0</v>
          </cell>
          <cell r="B8411">
            <v>0</v>
          </cell>
          <cell r="C8411">
            <v>0</v>
          </cell>
          <cell r="D8411">
            <v>0</v>
          </cell>
        </row>
        <row r="8412">
          <cell r="A8412">
            <v>0</v>
          </cell>
          <cell r="B8412">
            <v>0</v>
          </cell>
          <cell r="C8412">
            <v>0</v>
          </cell>
          <cell r="D8412">
            <v>0</v>
          </cell>
        </row>
        <row r="8413">
          <cell r="A8413">
            <v>0</v>
          </cell>
          <cell r="B8413">
            <v>0</v>
          </cell>
          <cell r="C8413">
            <v>0</v>
          </cell>
          <cell r="D8413">
            <v>0</v>
          </cell>
        </row>
        <row r="8414">
          <cell r="A8414">
            <v>0</v>
          </cell>
          <cell r="B8414">
            <v>0</v>
          </cell>
          <cell r="C8414">
            <v>0</v>
          </cell>
          <cell r="D8414">
            <v>0</v>
          </cell>
        </row>
        <row r="8415">
          <cell r="A8415">
            <v>0</v>
          </cell>
          <cell r="B8415">
            <v>0</v>
          </cell>
          <cell r="C8415">
            <v>0</v>
          </cell>
          <cell r="D8415">
            <v>0</v>
          </cell>
        </row>
        <row r="8416">
          <cell r="A8416">
            <v>0</v>
          </cell>
          <cell r="B8416">
            <v>0</v>
          </cell>
          <cell r="C8416">
            <v>0</v>
          </cell>
          <cell r="D8416">
            <v>0</v>
          </cell>
        </row>
        <row r="8417">
          <cell r="A8417">
            <v>0</v>
          </cell>
          <cell r="B8417">
            <v>0</v>
          </cell>
          <cell r="C8417">
            <v>0</v>
          </cell>
          <cell r="D8417">
            <v>0</v>
          </cell>
        </row>
        <row r="8418">
          <cell r="A8418">
            <v>0</v>
          </cell>
          <cell r="B8418">
            <v>0</v>
          </cell>
          <cell r="C8418">
            <v>0</v>
          </cell>
          <cell r="D8418">
            <v>0</v>
          </cell>
        </row>
        <row r="8419">
          <cell r="A8419">
            <v>0</v>
          </cell>
          <cell r="B8419">
            <v>0</v>
          </cell>
          <cell r="C8419">
            <v>0</v>
          </cell>
          <cell r="D8419">
            <v>0</v>
          </cell>
        </row>
        <row r="8420">
          <cell r="A8420">
            <v>0</v>
          </cell>
          <cell r="B8420">
            <v>0</v>
          </cell>
          <cell r="C8420">
            <v>0</v>
          </cell>
          <cell r="D8420">
            <v>0</v>
          </cell>
        </row>
        <row r="8421">
          <cell r="A8421">
            <v>0</v>
          </cell>
          <cell r="B8421">
            <v>0</v>
          </cell>
          <cell r="C8421">
            <v>0</v>
          </cell>
          <cell r="D8421">
            <v>0</v>
          </cell>
        </row>
        <row r="8422">
          <cell r="A8422">
            <v>0</v>
          </cell>
          <cell r="B8422">
            <v>0</v>
          </cell>
          <cell r="C8422">
            <v>0</v>
          </cell>
          <cell r="D8422">
            <v>0</v>
          </cell>
        </row>
        <row r="8423">
          <cell r="A8423">
            <v>0</v>
          </cell>
          <cell r="B8423">
            <v>0</v>
          </cell>
          <cell r="C8423">
            <v>0</v>
          </cell>
          <cell r="D8423">
            <v>0</v>
          </cell>
        </row>
        <row r="8424">
          <cell r="A8424">
            <v>0</v>
          </cell>
          <cell r="B8424">
            <v>0</v>
          </cell>
          <cell r="C8424">
            <v>0</v>
          </cell>
          <cell r="D8424">
            <v>0</v>
          </cell>
        </row>
        <row r="8425">
          <cell r="A8425">
            <v>0</v>
          </cell>
          <cell r="B8425">
            <v>0</v>
          </cell>
          <cell r="C8425">
            <v>0</v>
          </cell>
          <cell r="D8425">
            <v>0</v>
          </cell>
        </row>
        <row r="8426">
          <cell r="A8426">
            <v>0</v>
          </cell>
          <cell r="B8426">
            <v>0</v>
          </cell>
          <cell r="C8426">
            <v>0</v>
          </cell>
          <cell r="D8426">
            <v>0</v>
          </cell>
        </row>
        <row r="8427">
          <cell r="A8427">
            <v>0</v>
          </cell>
          <cell r="B8427">
            <v>0</v>
          </cell>
          <cell r="C8427">
            <v>0</v>
          </cell>
          <cell r="D8427">
            <v>0</v>
          </cell>
        </row>
        <row r="8428">
          <cell r="A8428">
            <v>0</v>
          </cell>
          <cell r="B8428">
            <v>0</v>
          </cell>
          <cell r="C8428">
            <v>0</v>
          </cell>
          <cell r="D8428">
            <v>0</v>
          </cell>
        </row>
        <row r="8429">
          <cell r="A8429">
            <v>0</v>
          </cell>
          <cell r="B8429">
            <v>0</v>
          </cell>
          <cell r="C8429">
            <v>0</v>
          </cell>
          <cell r="D8429">
            <v>0</v>
          </cell>
        </row>
        <row r="8430">
          <cell r="A8430">
            <v>0</v>
          </cell>
          <cell r="B8430">
            <v>0</v>
          </cell>
          <cell r="C8430">
            <v>0</v>
          </cell>
          <cell r="D8430">
            <v>0</v>
          </cell>
        </row>
        <row r="8431">
          <cell r="A8431">
            <v>0</v>
          </cell>
          <cell r="B8431">
            <v>0</v>
          </cell>
          <cell r="C8431">
            <v>0</v>
          </cell>
          <cell r="D8431">
            <v>0</v>
          </cell>
        </row>
        <row r="8432">
          <cell r="A8432">
            <v>0</v>
          </cell>
          <cell r="B8432">
            <v>0</v>
          </cell>
          <cell r="C8432">
            <v>0</v>
          </cell>
          <cell r="D8432">
            <v>0</v>
          </cell>
        </row>
        <row r="8433">
          <cell r="A8433">
            <v>0</v>
          </cell>
          <cell r="B8433">
            <v>0</v>
          </cell>
          <cell r="C8433">
            <v>0</v>
          </cell>
          <cell r="D8433">
            <v>0</v>
          </cell>
        </row>
        <row r="8434">
          <cell r="A8434">
            <v>0</v>
          </cell>
          <cell r="B8434">
            <v>0</v>
          </cell>
          <cell r="C8434">
            <v>0</v>
          </cell>
          <cell r="D8434">
            <v>0</v>
          </cell>
        </row>
        <row r="8435">
          <cell r="A8435">
            <v>0</v>
          </cell>
          <cell r="B8435">
            <v>0</v>
          </cell>
          <cell r="C8435">
            <v>0</v>
          </cell>
          <cell r="D8435">
            <v>0</v>
          </cell>
        </row>
        <row r="8436">
          <cell r="A8436">
            <v>0</v>
          </cell>
          <cell r="B8436">
            <v>0</v>
          </cell>
          <cell r="C8436">
            <v>0</v>
          </cell>
          <cell r="D8436">
            <v>0</v>
          </cell>
        </row>
        <row r="8437">
          <cell r="A8437">
            <v>0</v>
          </cell>
          <cell r="B8437">
            <v>0</v>
          </cell>
          <cell r="C8437">
            <v>0</v>
          </cell>
          <cell r="D8437">
            <v>0</v>
          </cell>
        </row>
        <row r="8438">
          <cell r="A8438">
            <v>0</v>
          </cell>
          <cell r="B8438">
            <v>0</v>
          </cell>
          <cell r="C8438">
            <v>0</v>
          </cell>
          <cell r="D8438">
            <v>0</v>
          </cell>
        </row>
        <row r="8439">
          <cell r="A8439">
            <v>0</v>
          </cell>
          <cell r="B8439">
            <v>0</v>
          </cell>
          <cell r="C8439">
            <v>0</v>
          </cell>
          <cell r="D8439">
            <v>0</v>
          </cell>
        </row>
        <row r="8440">
          <cell r="A8440">
            <v>0</v>
          </cell>
          <cell r="B8440">
            <v>0</v>
          </cell>
          <cell r="C8440">
            <v>0</v>
          </cell>
          <cell r="D8440">
            <v>0</v>
          </cell>
        </row>
        <row r="8441">
          <cell r="A8441">
            <v>0</v>
          </cell>
          <cell r="B8441">
            <v>0</v>
          </cell>
          <cell r="C8441">
            <v>0</v>
          </cell>
          <cell r="D8441">
            <v>0</v>
          </cell>
        </row>
        <row r="8442">
          <cell r="A8442">
            <v>0</v>
          </cell>
          <cell r="B8442">
            <v>0</v>
          </cell>
          <cell r="C8442">
            <v>0</v>
          </cell>
          <cell r="D8442">
            <v>0</v>
          </cell>
        </row>
        <row r="8443">
          <cell r="A8443">
            <v>0</v>
          </cell>
          <cell r="B8443">
            <v>0</v>
          </cell>
          <cell r="C8443">
            <v>0</v>
          </cell>
          <cell r="D8443">
            <v>0</v>
          </cell>
        </row>
        <row r="8444">
          <cell r="A8444">
            <v>0</v>
          </cell>
          <cell r="B8444">
            <v>0</v>
          </cell>
          <cell r="C8444">
            <v>0</v>
          </cell>
          <cell r="D8444">
            <v>0</v>
          </cell>
        </row>
        <row r="8445">
          <cell r="A8445">
            <v>0</v>
          </cell>
          <cell r="B8445">
            <v>0</v>
          </cell>
          <cell r="C8445">
            <v>0</v>
          </cell>
          <cell r="D8445">
            <v>0</v>
          </cell>
        </row>
        <row r="8446">
          <cell r="A8446">
            <v>0</v>
          </cell>
          <cell r="B8446">
            <v>0</v>
          </cell>
          <cell r="C8446">
            <v>0</v>
          </cell>
          <cell r="D8446">
            <v>0</v>
          </cell>
        </row>
        <row r="8447">
          <cell r="A8447">
            <v>0</v>
          </cell>
          <cell r="B8447">
            <v>0</v>
          </cell>
          <cell r="C8447">
            <v>0</v>
          </cell>
          <cell r="D8447">
            <v>0</v>
          </cell>
        </row>
        <row r="8448">
          <cell r="A8448">
            <v>0</v>
          </cell>
          <cell r="B8448">
            <v>0</v>
          </cell>
          <cell r="C8448">
            <v>0</v>
          </cell>
          <cell r="D8448">
            <v>0</v>
          </cell>
        </row>
        <row r="8449">
          <cell r="A8449">
            <v>0</v>
          </cell>
          <cell r="B8449">
            <v>0</v>
          </cell>
          <cell r="C8449">
            <v>0</v>
          </cell>
          <cell r="D8449">
            <v>0</v>
          </cell>
        </row>
        <row r="8450">
          <cell r="A8450">
            <v>0</v>
          </cell>
          <cell r="B8450">
            <v>0</v>
          </cell>
          <cell r="C8450">
            <v>0</v>
          </cell>
          <cell r="D8450">
            <v>0</v>
          </cell>
        </row>
        <row r="8451">
          <cell r="A8451">
            <v>0</v>
          </cell>
          <cell r="B8451">
            <v>0</v>
          </cell>
          <cell r="C8451">
            <v>0</v>
          </cell>
          <cell r="D8451">
            <v>0</v>
          </cell>
        </row>
        <row r="8452">
          <cell r="A8452">
            <v>0</v>
          </cell>
          <cell r="B8452">
            <v>0</v>
          </cell>
          <cell r="C8452">
            <v>0</v>
          </cell>
          <cell r="D8452">
            <v>0</v>
          </cell>
        </row>
        <row r="8453">
          <cell r="A8453">
            <v>0</v>
          </cell>
          <cell r="B8453">
            <v>0</v>
          </cell>
          <cell r="C8453">
            <v>0</v>
          </cell>
          <cell r="D8453">
            <v>0</v>
          </cell>
        </row>
        <row r="8454">
          <cell r="A8454">
            <v>0</v>
          </cell>
          <cell r="B8454">
            <v>0</v>
          </cell>
          <cell r="C8454">
            <v>0</v>
          </cell>
          <cell r="D8454">
            <v>0</v>
          </cell>
        </row>
        <row r="8455">
          <cell r="A8455">
            <v>0</v>
          </cell>
          <cell r="B8455">
            <v>0</v>
          </cell>
          <cell r="C8455">
            <v>0</v>
          </cell>
          <cell r="D8455">
            <v>0</v>
          </cell>
        </row>
        <row r="8456">
          <cell r="A8456">
            <v>0</v>
          </cell>
          <cell r="B8456">
            <v>0</v>
          </cell>
          <cell r="C8456">
            <v>0</v>
          </cell>
          <cell r="D8456">
            <v>0</v>
          </cell>
        </row>
        <row r="8457">
          <cell r="A8457">
            <v>0</v>
          </cell>
          <cell r="B8457">
            <v>0</v>
          </cell>
          <cell r="C8457">
            <v>0</v>
          </cell>
          <cell r="D8457">
            <v>0</v>
          </cell>
        </row>
        <row r="8458">
          <cell r="A8458">
            <v>0</v>
          </cell>
          <cell r="B8458">
            <v>0</v>
          </cell>
          <cell r="C8458">
            <v>0</v>
          </cell>
          <cell r="D8458">
            <v>0</v>
          </cell>
        </row>
        <row r="8459">
          <cell r="A8459">
            <v>0</v>
          </cell>
          <cell r="B8459">
            <v>0</v>
          </cell>
          <cell r="C8459">
            <v>0</v>
          </cell>
          <cell r="D8459">
            <v>0</v>
          </cell>
        </row>
        <row r="8460">
          <cell r="A8460">
            <v>0</v>
          </cell>
          <cell r="B8460">
            <v>0</v>
          </cell>
          <cell r="C8460">
            <v>0</v>
          </cell>
          <cell r="D8460">
            <v>0</v>
          </cell>
        </row>
        <row r="8461">
          <cell r="A8461">
            <v>0</v>
          </cell>
          <cell r="B8461">
            <v>0</v>
          </cell>
          <cell r="C8461">
            <v>0</v>
          </cell>
          <cell r="D8461">
            <v>0</v>
          </cell>
        </row>
        <row r="8462">
          <cell r="A8462">
            <v>0</v>
          </cell>
          <cell r="B8462">
            <v>0</v>
          </cell>
          <cell r="C8462">
            <v>0</v>
          </cell>
          <cell r="D8462">
            <v>0</v>
          </cell>
        </row>
        <row r="8463">
          <cell r="A8463">
            <v>0</v>
          </cell>
          <cell r="B8463">
            <v>0</v>
          </cell>
          <cell r="C8463">
            <v>0</v>
          </cell>
          <cell r="D8463">
            <v>0</v>
          </cell>
        </row>
        <row r="8464">
          <cell r="A8464">
            <v>0</v>
          </cell>
          <cell r="B8464">
            <v>0</v>
          </cell>
          <cell r="C8464">
            <v>0</v>
          </cell>
          <cell r="D8464">
            <v>0</v>
          </cell>
        </row>
        <row r="8465">
          <cell r="A8465">
            <v>0</v>
          </cell>
          <cell r="B8465">
            <v>0</v>
          </cell>
          <cell r="C8465">
            <v>0</v>
          </cell>
          <cell r="D8465">
            <v>0</v>
          </cell>
        </row>
        <row r="8466">
          <cell r="A8466">
            <v>0</v>
          </cell>
          <cell r="B8466">
            <v>0</v>
          </cell>
          <cell r="C8466">
            <v>0</v>
          </cell>
          <cell r="D8466">
            <v>0</v>
          </cell>
        </row>
        <row r="8467">
          <cell r="A8467">
            <v>0</v>
          </cell>
          <cell r="B8467">
            <v>0</v>
          </cell>
          <cell r="C8467">
            <v>0</v>
          </cell>
          <cell r="D8467">
            <v>0</v>
          </cell>
        </row>
        <row r="8468">
          <cell r="A8468">
            <v>0</v>
          </cell>
          <cell r="B8468">
            <v>0</v>
          </cell>
          <cell r="C8468">
            <v>0</v>
          </cell>
          <cell r="D8468">
            <v>0</v>
          </cell>
        </row>
        <row r="8469">
          <cell r="A8469">
            <v>0</v>
          </cell>
          <cell r="B8469">
            <v>0</v>
          </cell>
          <cell r="C8469">
            <v>0</v>
          </cell>
          <cell r="D8469">
            <v>0</v>
          </cell>
        </row>
        <row r="8470">
          <cell r="A8470">
            <v>0</v>
          </cell>
          <cell r="B8470">
            <v>0</v>
          </cell>
          <cell r="C8470">
            <v>0</v>
          </cell>
          <cell r="D8470">
            <v>0</v>
          </cell>
        </row>
        <row r="8471">
          <cell r="A8471">
            <v>0</v>
          </cell>
          <cell r="B8471">
            <v>0</v>
          </cell>
          <cell r="C8471">
            <v>0</v>
          </cell>
          <cell r="D8471">
            <v>0</v>
          </cell>
        </row>
        <row r="8472">
          <cell r="A8472">
            <v>0</v>
          </cell>
          <cell r="B8472">
            <v>0</v>
          </cell>
          <cell r="C8472">
            <v>0</v>
          </cell>
          <cell r="D8472">
            <v>0</v>
          </cell>
        </row>
        <row r="8473">
          <cell r="A8473">
            <v>0</v>
          </cell>
          <cell r="B8473">
            <v>0</v>
          </cell>
          <cell r="C8473">
            <v>0</v>
          </cell>
          <cell r="D8473">
            <v>0</v>
          </cell>
        </row>
        <row r="8474">
          <cell r="A8474">
            <v>0</v>
          </cell>
          <cell r="B8474">
            <v>0</v>
          </cell>
          <cell r="C8474">
            <v>0</v>
          </cell>
          <cell r="D8474">
            <v>0</v>
          </cell>
        </row>
        <row r="8475">
          <cell r="A8475">
            <v>0</v>
          </cell>
          <cell r="B8475">
            <v>0</v>
          </cell>
          <cell r="C8475">
            <v>0</v>
          </cell>
          <cell r="D8475">
            <v>0</v>
          </cell>
        </row>
        <row r="8476">
          <cell r="A8476">
            <v>0</v>
          </cell>
          <cell r="B8476">
            <v>0</v>
          </cell>
          <cell r="C8476">
            <v>0</v>
          </cell>
          <cell r="D8476">
            <v>0</v>
          </cell>
        </row>
        <row r="8477">
          <cell r="A8477">
            <v>0</v>
          </cell>
          <cell r="B8477">
            <v>0</v>
          </cell>
          <cell r="C8477">
            <v>0</v>
          </cell>
          <cell r="D8477">
            <v>0</v>
          </cell>
        </row>
        <row r="8478">
          <cell r="A8478">
            <v>0</v>
          </cell>
          <cell r="B8478">
            <v>0</v>
          </cell>
          <cell r="C8478">
            <v>0</v>
          </cell>
          <cell r="D8478">
            <v>0</v>
          </cell>
        </row>
        <row r="8479">
          <cell r="A8479">
            <v>0</v>
          </cell>
          <cell r="B8479">
            <v>0</v>
          </cell>
          <cell r="C8479">
            <v>0</v>
          </cell>
          <cell r="D8479">
            <v>0</v>
          </cell>
        </row>
        <row r="8480">
          <cell r="A8480">
            <v>0</v>
          </cell>
          <cell r="B8480">
            <v>0</v>
          </cell>
          <cell r="C8480">
            <v>0</v>
          </cell>
          <cell r="D8480">
            <v>0</v>
          </cell>
        </row>
        <row r="8481">
          <cell r="A8481">
            <v>0</v>
          </cell>
          <cell r="B8481">
            <v>0</v>
          </cell>
          <cell r="C8481">
            <v>0</v>
          </cell>
          <cell r="D8481">
            <v>0</v>
          </cell>
        </row>
        <row r="8482">
          <cell r="A8482">
            <v>0</v>
          </cell>
          <cell r="B8482">
            <v>0</v>
          </cell>
          <cell r="C8482">
            <v>0</v>
          </cell>
          <cell r="D8482">
            <v>0</v>
          </cell>
        </row>
        <row r="8483">
          <cell r="A8483">
            <v>0</v>
          </cell>
          <cell r="B8483">
            <v>0</v>
          </cell>
          <cell r="C8483">
            <v>0</v>
          </cell>
          <cell r="D8483">
            <v>0</v>
          </cell>
        </row>
        <row r="8484">
          <cell r="A8484">
            <v>0</v>
          </cell>
          <cell r="B8484">
            <v>0</v>
          </cell>
          <cell r="C8484">
            <v>0</v>
          </cell>
          <cell r="D8484">
            <v>0</v>
          </cell>
        </row>
        <row r="8485">
          <cell r="A8485">
            <v>0</v>
          </cell>
          <cell r="B8485">
            <v>0</v>
          </cell>
          <cell r="C8485">
            <v>0</v>
          </cell>
          <cell r="D8485">
            <v>0</v>
          </cell>
        </row>
        <row r="8486">
          <cell r="A8486">
            <v>0</v>
          </cell>
          <cell r="B8486">
            <v>0</v>
          </cell>
          <cell r="C8486">
            <v>0</v>
          </cell>
          <cell r="D8486">
            <v>0</v>
          </cell>
        </row>
        <row r="8487">
          <cell r="A8487">
            <v>0</v>
          </cell>
          <cell r="B8487">
            <v>0</v>
          </cell>
          <cell r="C8487">
            <v>0</v>
          </cell>
          <cell r="D8487">
            <v>0</v>
          </cell>
        </row>
        <row r="8488">
          <cell r="A8488">
            <v>0</v>
          </cell>
          <cell r="B8488">
            <v>0</v>
          </cell>
          <cell r="C8488">
            <v>0</v>
          </cell>
          <cell r="D8488">
            <v>0</v>
          </cell>
        </row>
        <row r="8489">
          <cell r="A8489">
            <v>0</v>
          </cell>
          <cell r="B8489">
            <v>0</v>
          </cell>
          <cell r="C8489">
            <v>0</v>
          </cell>
          <cell r="D8489">
            <v>0</v>
          </cell>
        </row>
        <row r="8490">
          <cell r="A8490">
            <v>0</v>
          </cell>
          <cell r="B8490">
            <v>0</v>
          </cell>
          <cell r="C8490">
            <v>0</v>
          </cell>
          <cell r="D8490">
            <v>0</v>
          </cell>
        </row>
        <row r="8491">
          <cell r="A8491">
            <v>0</v>
          </cell>
          <cell r="B8491">
            <v>0</v>
          </cell>
          <cell r="C8491">
            <v>0</v>
          </cell>
          <cell r="D8491">
            <v>0</v>
          </cell>
        </row>
        <row r="8492">
          <cell r="A8492">
            <v>0</v>
          </cell>
          <cell r="B8492">
            <v>0</v>
          </cell>
          <cell r="C8492">
            <v>0</v>
          </cell>
          <cell r="D8492">
            <v>0</v>
          </cell>
        </row>
        <row r="8493">
          <cell r="A8493">
            <v>0</v>
          </cell>
          <cell r="B8493">
            <v>0</v>
          </cell>
          <cell r="C8493">
            <v>0</v>
          </cell>
          <cell r="D8493">
            <v>0</v>
          </cell>
        </row>
        <row r="8494">
          <cell r="A8494">
            <v>0</v>
          </cell>
          <cell r="B8494">
            <v>0</v>
          </cell>
          <cell r="C8494">
            <v>0</v>
          </cell>
          <cell r="D8494">
            <v>0</v>
          </cell>
        </row>
        <row r="8495">
          <cell r="A8495">
            <v>0</v>
          </cell>
          <cell r="B8495">
            <v>0</v>
          </cell>
          <cell r="C8495">
            <v>0</v>
          </cell>
          <cell r="D8495">
            <v>0</v>
          </cell>
        </row>
        <row r="8496">
          <cell r="A8496">
            <v>0</v>
          </cell>
          <cell r="B8496">
            <v>0</v>
          </cell>
          <cell r="C8496">
            <v>0</v>
          </cell>
          <cell r="D8496">
            <v>0</v>
          </cell>
        </row>
        <row r="8497">
          <cell r="A8497">
            <v>0</v>
          </cell>
          <cell r="B8497">
            <v>0</v>
          </cell>
          <cell r="C8497">
            <v>0</v>
          </cell>
          <cell r="D8497">
            <v>0</v>
          </cell>
        </row>
        <row r="8498">
          <cell r="A8498">
            <v>0</v>
          </cell>
          <cell r="B8498">
            <v>0</v>
          </cell>
          <cell r="C8498">
            <v>0</v>
          </cell>
          <cell r="D8498">
            <v>0</v>
          </cell>
        </row>
        <row r="8499">
          <cell r="A8499">
            <v>0</v>
          </cell>
          <cell r="B8499">
            <v>0</v>
          </cell>
          <cell r="C8499">
            <v>0</v>
          </cell>
          <cell r="D8499">
            <v>0</v>
          </cell>
        </row>
        <row r="8500">
          <cell r="A8500">
            <v>0</v>
          </cell>
          <cell r="B8500">
            <v>0</v>
          </cell>
          <cell r="C8500">
            <v>0</v>
          </cell>
          <cell r="D8500">
            <v>0</v>
          </cell>
        </row>
        <row r="8501">
          <cell r="A8501">
            <v>0</v>
          </cell>
          <cell r="B8501">
            <v>0</v>
          </cell>
          <cell r="C8501">
            <v>0</v>
          </cell>
          <cell r="D8501">
            <v>0</v>
          </cell>
        </row>
        <row r="8502">
          <cell r="A8502">
            <v>0</v>
          </cell>
          <cell r="B8502">
            <v>0</v>
          </cell>
          <cell r="C8502">
            <v>0</v>
          </cell>
          <cell r="D8502">
            <v>0</v>
          </cell>
        </row>
        <row r="8503">
          <cell r="A8503">
            <v>0</v>
          </cell>
          <cell r="B8503">
            <v>0</v>
          </cell>
          <cell r="C8503">
            <v>0</v>
          </cell>
          <cell r="D8503">
            <v>0</v>
          </cell>
        </row>
        <row r="8504">
          <cell r="A8504">
            <v>0</v>
          </cell>
          <cell r="B8504">
            <v>0</v>
          </cell>
          <cell r="C8504">
            <v>0</v>
          </cell>
          <cell r="D8504">
            <v>0</v>
          </cell>
        </row>
        <row r="8505">
          <cell r="A8505">
            <v>0</v>
          </cell>
          <cell r="B8505">
            <v>0</v>
          </cell>
          <cell r="C8505">
            <v>0</v>
          </cell>
          <cell r="D8505">
            <v>0</v>
          </cell>
        </row>
        <row r="8506">
          <cell r="A8506">
            <v>0</v>
          </cell>
          <cell r="B8506">
            <v>0</v>
          </cell>
          <cell r="C8506">
            <v>0</v>
          </cell>
          <cell r="D8506">
            <v>0</v>
          </cell>
        </row>
        <row r="8507">
          <cell r="A8507">
            <v>0</v>
          </cell>
          <cell r="B8507">
            <v>0</v>
          </cell>
          <cell r="C8507">
            <v>0</v>
          </cell>
          <cell r="D8507">
            <v>0</v>
          </cell>
        </row>
        <row r="8508">
          <cell r="A8508">
            <v>0</v>
          </cell>
          <cell r="B8508">
            <v>0</v>
          </cell>
          <cell r="C8508">
            <v>0</v>
          </cell>
          <cell r="D8508">
            <v>0</v>
          </cell>
        </row>
        <row r="8509">
          <cell r="A8509">
            <v>0</v>
          </cell>
          <cell r="B8509">
            <v>0</v>
          </cell>
          <cell r="C8509">
            <v>0</v>
          </cell>
          <cell r="D8509">
            <v>0</v>
          </cell>
        </row>
        <row r="8510">
          <cell r="A8510">
            <v>0</v>
          </cell>
          <cell r="B8510">
            <v>0</v>
          </cell>
          <cell r="C8510">
            <v>0</v>
          </cell>
          <cell r="D8510">
            <v>0</v>
          </cell>
        </row>
        <row r="8511">
          <cell r="A8511">
            <v>0</v>
          </cell>
          <cell r="B8511">
            <v>0</v>
          </cell>
          <cell r="C8511">
            <v>0</v>
          </cell>
          <cell r="D8511">
            <v>0</v>
          </cell>
        </row>
        <row r="8512">
          <cell r="A8512">
            <v>0</v>
          </cell>
          <cell r="B8512">
            <v>0</v>
          </cell>
          <cell r="C8512">
            <v>0</v>
          </cell>
          <cell r="D8512">
            <v>0</v>
          </cell>
        </row>
        <row r="8513">
          <cell r="A8513">
            <v>0</v>
          </cell>
          <cell r="B8513">
            <v>0</v>
          </cell>
          <cell r="C8513">
            <v>0</v>
          </cell>
          <cell r="D8513">
            <v>0</v>
          </cell>
        </row>
        <row r="8514">
          <cell r="A8514">
            <v>0</v>
          </cell>
          <cell r="B8514">
            <v>0</v>
          </cell>
          <cell r="C8514">
            <v>0</v>
          </cell>
          <cell r="D8514">
            <v>0</v>
          </cell>
        </row>
        <row r="8515">
          <cell r="A8515">
            <v>0</v>
          </cell>
          <cell r="B8515">
            <v>0</v>
          </cell>
          <cell r="C8515">
            <v>0</v>
          </cell>
          <cell r="D8515">
            <v>0</v>
          </cell>
        </row>
        <row r="8516">
          <cell r="A8516">
            <v>0</v>
          </cell>
          <cell r="B8516">
            <v>0</v>
          </cell>
          <cell r="C8516">
            <v>0</v>
          </cell>
          <cell r="D8516">
            <v>0</v>
          </cell>
        </row>
        <row r="8517">
          <cell r="A8517">
            <v>0</v>
          </cell>
          <cell r="B8517">
            <v>0</v>
          </cell>
          <cell r="C8517">
            <v>0</v>
          </cell>
          <cell r="D8517">
            <v>0</v>
          </cell>
        </row>
        <row r="8518">
          <cell r="A8518">
            <v>0</v>
          </cell>
          <cell r="B8518">
            <v>0</v>
          </cell>
          <cell r="C8518">
            <v>0</v>
          </cell>
          <cell r="D8518">
            <v>0</v>
          </cell>
        </row>
        <row r="8519">
          <cell r="A8519">
            <v>0</v>
          </cell>
          <cell r="B8519">
            <v>0</v>
          </cell>
          <cell r="C8519">
            <v>0</v>
          </cell>
          <cell r="D8519">
            <v>0</v>
          </cell>
        </row>
        <row r="8520">
          <cell r="A8520">
            <v>0</v>
          </cell>
          <cell r="B8520">
            <v>0</v>
          </cell>
          <cell r="C8520">
            <v>0</v>
          </cell>
          <cell r="D8520">
            <v>0</v>
          </cell>
        </row>
        <row r="8521">
          <cell r="A8521">
            <v>0</v>
          </cell>
          <cell r="B8521">
            <v>0</v>
          </cell>
          <cell r="C8521">
            <v>0</v>
          </cell>
          <cell r="D8521">
            <v>0</v>
          </cell>
        </row>
        <row r="8522">
          <cell r="A8522">
            <v>0</v>
          </cell>
          <cell r="B8522">
            <v>0</v>
          </cell>
          <cell r="C8522">
            <v>0</v>
          </cell>
          <cell r="D8522">
            <v>0</v>
          </cell>
        </row>
        <row r="8523">
          <cell r="A8523">
            <v>0</v>
          </cell>
          <cell r="B8523">
            <v>0</v>
          </cell>
          <cell r="C8523">
            <v>0</v>
          </cell>
          <cell r="D8523">
            <v>0</v>
          </cell>
        </row>
        <row r="8524">
          <cell r="A8524">
            <v>0</v>
          </cell>
          <cell r="B8524">
            <v>0</v>
          </cell>
          <cell r="C8524">
            <v>0</v>
          </cell>
          <cell r="D8524">
            <v>0</v>
          </cell>
        </row>
        <row r="8525">
          <cell r="A8525">
            <v>0</v>
          </cell>
          <cell r="B8525">
            <v>0</v>
          </cell>
          <cell r="C8525">
            <v>0</v>
          </cell>
          <cell r="D8525">
            <v>0</v>
          </cell>
        </row>
        <row r="8526">
          <cell r="A8526">
            <v>0</v>
          </cell>
          <cell r="B8526">
            <v>0</v>
          </cell>
          <cell r="C8526">
            <v>0</v>
          </cell>
          <cell r="D8526">
            <v>0</v>
          </cell>
        </row>
        <row r="8527">
          <cell r="A8527">
            <v>0</v>
          </cell>
          <cell r="B8527">
            <v>0</v>
          </cell>
          <cell r="C8527">
            <v>0</v>
          </cell>
          <cell r="D8527">
            <v>0</v>
          </cell>
        </row>
        <row r="8528">
          <cell r="A8528">
            <v>0</v>
          </cell>
          <cell r="B8528">
            <v>0</v>
          </cell>
          <cell r="C8528">
            <v>0</v>
          </cell>
          <cell r="D8528">
            <v>0</v>
          </cell>
        </row>
        <row r="8529">
          <cell r="A8529">
            <v>0</v>
          </cell>
          <cell r="B8529">
            <v>0</v>
          </cell>
          <cell r="C8529">
            <v>0</v>
          </cell>
          <cell r="D8529">
            <v>0</v>
          </cell>
        </row>
        <row r="8530">
          <cell r="A8530">
            <v>0</v>
          </cell>
          <cell r="B8530">
            <v>0</v>
          </cell>
          <cell r="C8530">
            <v>0</v>
          </cell>
          <cell r="D8530">
            <v>0</v>
          </cell>
        </row>
        <row r="8531">
          <cell r="A8531">
            <v>0</v>
          </cell>
          <cell r="B8531">
            <v>0</v>
          </cell>
          <cell r="C8531">
            <v>0</v>
          </cell>
          <cell r="D8531">
            <v>0</v>
          </cell>
        </row>
        <row r="8532">
          <cell r="A8532">
            <v>0</v>
          </cell>
          <cell r="B8532">
            <v>0</v>
          </cell>
          <cell r="C8532">
            <v>0</v>
          </cell>
          <cell r="D8532">
            <v>0</v>
          </cell>
        </row>
        <row r="8533">
          <cell r="A8533">
            <v>0</v>
          </cell>
          <cell r="B8533">
            <v>0</v>
          </cell>
          <cell r="C8533">
            <v>0</v>
          </cell>
          <cell r="D8533">
            <v>0</v>
          </cell>
        </row>
        <row r="8534">
          <cell r="A8534">
            <v>0</v>
          </cell>
          <cell r="B8534">
            <v>0</v>
          </cell>
          <cell r="C8534">
            <v>0</v>
          </cell>
          <cell r="D8534">
            <v>0</v>
          </cell>
        </row>
        <row r="8535">
          <cell r="A8535">
            <v>0</v>
          </cell>
          <cell r="B8535">
            <v>0</v>
          </cell>
          <cell r="C8535">
            <v>0</v>
          </cell>
          <cell r="D8535">
            <v>0</v>
          </cell>
        </row>
        <row r="8536">
          <cell r="A8536">
            <v>0</v>
          </cell>
          <cell r="B8536">
            <v>0</v>
          </cell>
          <cell r="C8536">
            <v>0</v>
          </cell>
          <cell r="D8536">
            <v>0</v>
          </cell>
        </row>
        <row r="8537">
          <cell r="A8537">
            <v>0</v>
          </cell>
          <cell r="B8537">
            <v>0</v>
          </cell>
          <cell r="C8537">
            <v>0</v>
          </cell>
          <cell r="D8537">
            <v>0</v>
          </cell>
        </row>
        <row r="8538">
          <cell r="A8538">
            <v>0</v>
          </cell>
          <cell r="B8538">
            <v>0</v>
          </cell>
          <cell r="C8538">
            <v>0</v>
          </cell>
          <cell r="D8538">
            <v>0</v>
          </cell>
        </row>
        <row r="8539">
          <cell r="A8539">
            <v>0</v>
          </cell>
          <cell r="B8539">
            <v>0</v>
          </cell>
          <cell r="C8539">
            <v>0</v>
          </cell>
          <cell r="D8539">
            <v>0</v>
          </cell>
        </row>
        <row r="8540">
          <cell r="A8540">
            <v>0</v>
          </cell>
          <cell r="B8540">
            <v>0</v>
          </cell>
          <cell r="C8540">
            <v>0</v>
          </cell>
          <cell r="D8540">
            <v>0</v>
          </cell>
        </row>
        <row r="8541">
          <cell r="A8541">
            <v>0</v>
          </cell>
          <cell r="B8541">
            <v>0</v>
          </cell>
          <cell r="C8541">
            <v>0</v>
          </cell>
          <cell r="D8541">
            <v>0</v>
          </cell>
        </row>
        <row r="8542">
          <cell r="A8542">
            <v>0</v>
          </cell>
          <cell r="B8542">
            <v>0</v>
          </cell>
          <cell r="C8542">
            <v>0</v>
          </cell>
          <cell r="D8542">
            <v>0</v>
          </cell>
        </row>
        <row r="8543">
          <cell r="A8543">
            <v>0</v>
          </cell>
          <cell r="B8543">
            <v>0</v>
          </cell>
          <cell r="C8543">
            <v>0</v>
          </cell>
          <cell r="D8543">
            <v>0</v>
          </cell>
        </row>
        <row r="8544">
          <cell r="A8544">
            <v>0</v>
          </cell>
          <cell r="B8544">
            <v>0</v>
          </cell>
          <cell r="C8544">
            <v>0</v>
          </cell>
          <cell r="D8544">
            <v>0</v>
          </cell>
        </row>
        <row r="8545">
          <cell r="A8545">
            <v>0</v>
          </cell>
          <cell r="B8545">
            <v>0</v>
          </cell>
          <cell r="C8545">
            <v>0</v>
          </cell>
          <cell r="D8545">
            <v>0</v>
          </cell>
        </row>
        <row r="8546">
          <cell r="A8546">
            <v>0</v>
          </cell>
          <cell r="B8546">
            <v>0</v>
          </cell>
          <cell r="C8546">
            <v>0</v>
          </cell>
          <cell r="D8546">
            <v>0</v>
          </cell>
        </row>
        <row r="8547">
          <cell r="A8547">
            <v>0</v>
          </cell>
          <cell r="B8547">
            <v>0</v>
          </cell>
          <cell r="C8547">
            <v>0</v>
          </cell>
          <cell r="D8547">
            <v>0</v>
          </cell>
        </row>
        <row r="8548">
          <cell r="A8548">
            <v>0</v>
          </cell>
          <cell r="B8548">
            <v>0</v>
          </cell>
          <cell r="C8548">
            <v>0</v>
          </cell>
          <cell r="D8548">
            <v>0</v>
          </cell>
        </row>
        <row r="8549">
          <cell r="A8549">
            <v>0</v>
          </cell>
          <cell r="B8549">
            <v>0</v>
          </cell>
          <cell r="C8549">
            <v>0</v>
          </cell>
          <cell r="D8549">
            <v>0</v>
          </cell>
        </row>
        <row r="8550">
          <cell r="A8550">
            <v>0</v>
          </cell>
          <cell r="B8550">
            <v>0</v>
          </cell>
          <cell r="C8550">
            <v>0</v>
          </cell>
          <cell r="D8550">
            <v>0</v>
          </cell>
        </row>
        <row r="8551">
          <cell r="A8551">
            <v>0</v>
          </cell>
          <cell r="B8551">
            <v>0</v>
          </cell>
          <cell r="C8551">
            <v>0</v>
          </cell>
          <cell r="D8551">
            <v>0</v>
          </cell>
        </row>
        <row r="8552">
          <cell r="A8552">
            <v>0</v>
          </cell>
          <cell r="B8552">
            <v>0</v>
          </cell>
          <cell r="C8552">
            <v>0</v>
          </cell>
          <cell r="D8552">
            <v>0</v>
          </cell>
        </row>
        <row r="8553">
          <cell r="A8553">
            <v>0</v>
          </cell>
          <cell r="B8553">
            <v>0</v>
          </cell>
          <cell r="C8553">
            <v>0</v>
          </cell>
          <cell r="D8553">
            <v>0</v>
          </cell>
        </row>
        <row r="8554">
          <cell r="A8554">
            <v>0</v>
          </cell>
          <cell r="B8554">
            <v>0</v>
          </cell>
          <cell r="C8554">
            <v>0</v>
          </cell>
          <cell r="D8554">
            <v>0</v>
          </cell>
        </row>
        <row r="8555">
          <cell r="A8555">
            <v>0</v>
          </cell>
          <cell r="B8555">
            <v>0</v>
          </cell>
          <cell r="C8555">
            <v>0</v>
          </cell>
          <cell r="D8555">
            <v>0</v>
          </cell>
        </row>
        <row r="8556">
          <cell r="A8556">
            <v>0</v>
          </cell>
          <cell r="B8556">
            <v>0</v>
          </cell>
          <cell r="C8556">
            <v>0</v>
          </cell>
          <cell r="D8556">
            <v>0</v>
          </cell>
        </row>
        <row r="8557">
          <cell r="A8557">
            <v>0</v>
          </cell>
          <cell r="B8557">
            <v>0</v>
          </cell>
          <cell r="C8557">
            <v>0</v>
          </cell>
          <cell r="D8557">
            <v>0</v>
          </cell>
        </row>
        <row r="8558">
          <cell r="A8558">
            <v>0</v>
          </cell>
          <cell r="B8558">
            <v>0</v>
          </cell>
          <cell r="C8558">
            <v>0</v>
          </cell>
          <cell r="D8558">
            <v>0</v>
          </cell>
        </row>
        <row r="8559">
          <cell r="A8559">
            <v>0</v>
          </cell>
          <cell r="B8559">
            <v>0</v>
          </cell>
          <cell r="C8559">
            <v>0</v>
          </cell>
          <cell r="D8559">
            <v>0</v>
          </cell>
        </row>
        <row r="8560">
          <cell r="A8560">
            <v>0</v>
          </cell>
          <cell r="B8560">
            <v>0</v>
          </cell>
          <cell r="C8560">
            <v>0</v>
          </cell>
          <cell r="D8560">
            <v>0</v>
          </cell>
        </row>
        <row r="8561">
          <cell r="A8561">
            <v>0</v>
          </cell>
          <cell r="B8561">
            <v>0</v>
          </cell>
          <cell r="C8561">
            <v>0</v>
          </cell>
          <cell r="D8561">
            <v>0</v>
          </cell>
        </row>
        <row r="8562">
          <cell r="A8562">
            <v>0</v>
          </cell>
          <cell r="B8562">
            <v>0</v>
          </cell>
          <cell r="C8562">
            <v>0</v>
          </cell>
          <cell r="D8562">
            <v>0</v>
          </cell>
        </row>
        <row r="8563">
          <cell r="A8563">
            <v>0</v>
          </cell>
          <cell r="B8563">
            <v>0</v>
          </cell>
          <cell r="C8563">
            <v>0</v>
          </cell>
          <cell r="D8563">
            <v>0</v>
          </cell>
        </row>
        <row r="8564">
          <cell r="A8564">
            <v>0</v>
          </cell>
          <cell r="B8564">
            <v>0</v>
          </cell>
          <cell r="C8564">
            <v>0</v>
          </cell>
          <cell r="D8564">
            <v>0</v>
          </cell>
        </row>
        <row r="8565">
          <cell r="A8565">
            <v>0</v>
          </cell>
          <cell r="B8565">
            <v>0</v>
          </cell>
          <cell r="C8565">
            <v>0</v>
          </cell>
          <cell r="D8565">
            <v>0</v>
          </cell>
        </row>
        <row r="8566">
          <cell r="A8566">
            <v>0</v>
          </cell>
          <cell r="B8566">
            <v>0</v>
          </cell>
          <cell r="C8566">
            <v>0</v>
          </cell>
          <cell r="D8566">
            <v>0</v>
          </cell>
        </row>
        <row r="8567">
          <cell r="A8567">
            <v>0</v>
          </cell>
          <cell r="B8567">
            <v>0</v>
          </cell>
          <cell r="C8567">
            <v>0</v>
          </cell>
          <cell r="D8567">
            <v>0</v>
          </cell>
        </row>
        <row r="8568">
          <cell r="A8568">
            <v>0</v>
          </cell>
          <cell r="B8568">
            <v>0</v>
          </cell>
          <cell r="C8568">
            <v>0</v>
          </cell>
          <cell r="D8568">
            <v>0</v>
          </cell>
        </row>
        <row r="8569">
          <cell r="A8569">
            <v>0</v>
          </cell>
          <cell r="B8569">
            <v>0</v>
          </cell>
          <cell r="C8569">
            <v>0</v>
          </cell>
          <cell r="D8569">
            <v>0</v>
          </cell>
        </row>
        <row r="8570">
          <cell r="A8570">
            <v>0</v>
          </cell>
          <cell r="B8570">
            <v>0</v>
          </cell>
          <cell r="C8570">
            <v>0</v>
          </cell>
          <cell r="D8570">
            <v>0</v>
          </cell>
        </row>
        <row r="8571">
          <cell r="A8571">
            <v>0</v>
          </cell>
          <cell r="B8571">
            <v>0</v>
          </cell>
          <cell r="C8571">
            <v>0</v>
          </cell>
          <cell r="D8571">
            <v>0</v>
          </cell>
        </row>
        <row r="8572">
          <cell r="A8572">
            <v>0</v>
          </cell>
          <cell r="B8572">
            <v>0</v>
          </cell>
          <cell r="C8572">
            <v>0</v>
          </cell>
          <cell r="D8572">
            <v>0</v>
          </cell>
        </row>
        <row r="8573">
          <cell r="A8573">
            <v>0</v>
          </cell>
          <cell r="B8573">
            <v>0</v>
          </cell>
          <cell r="C8573">
            <v>0</v>
          </cell>
          <cell r="D8573">
            <v>0</v>
          </cell>
        </row>
        <row r="8574">
          <cell r="A8574">
            <v>0</v>
          </cell>
          <cell r="B8574">
            <v>0</v>
          </cell>
          <cell r="C8574">
            <v>0</v>
          </cell>
          <cell r="D8574">
            <v>0</v>
          </cell>
        </row>
        <row r="8575">
          <cell r="A8575">
            <v>0</v>
          </cell>
          <cell r="B8575">
            <v>0</v>
          </cell>
          <cell r="C8575">
            <v>0</v>
          </cell>
          <cell r="D8575">
            <v>0</v>
          </cell>
        </row>
        <row r="8576">
          <cell r="A8576">
            <v>0</v>
          </cell>
          <cell r="B8576">
            <v>0</v>
          </cell>
          <cell r="C8576">
            <v>0</v>
          </cell>
          <cell r="D8576">
            <v>0</v>
          </cell>
        </row>
        <row r="8577">
          <cell r="A8577">
            <v>0</v>
          </cell>
          <cell r="B8577">
            <v>0</v>
          </cell>
          <cell r="C8577">
            <v>0</v>
          </cell>
          <cell r="D8577">
            <v>0</v>
          </cell>
        </row>
        <row r="8578">
          <cell r="A8578">
            <v>0</v>
          </cell>
          <cell r="B8578">
            <v>0</v>
          </cell>
          <cell r="C8578">
            <v>0</v>
          </cell>
          <cell r="D8578">
            <v>0</v>
          </cell>
        </row>
        <row r="8579">
          <cell r="A8579">
            <v>0</v>
          </cell>
          <cell r="B8579">
            <v>0</v>
          </cell>
          <cell r="C8579">
            <v>0</v>
          </cell>
          <cell r="D8579">
            <v>0</v>
          </cell>
        </row>
        <row r="8580">
          <cell r="A8580">
            <v>0</v>
          </cell>
          <cell r="B8580">
            <v>0</v>
          </cell>
          <cell r="C8580">
            <v>0</v>
          </cell>
          <cell r="D8580">
            <v>0</v>
          </cell>
        </row>
        <row r="8581">
          <cell r="A8581">
            <v>0</v>
          </cell>
          <cell r="B8581">
            <v>0</v>
          </cell>
          <cell r="C8581">
            <v>0</v>
          </cell>
          <cell r="D8581">
            <v>0</v>
          </cell>
        </row>
        <row r="8582">
          <cell r="A8582">
            <v>0</v>
          </cell>
          <cell r="B8582">
            <v>0</v>
          </cell>
          <cell r="C8582">
            <v>0</v>
          </cell>
          <cell r="D8582">
            <v>0</v>
          </cell>
        </row>
        <row r="8583">
          <cell r="A8583">
            <v>0</v>
          </cell>
          <cell r="B8583">
            <v>0</v>
          </cell>
          <cell r="C8583">
            <v>0</v>
          </cell>
          <cell r="D8583">
            <v>0</v>
          </cell>
        </row>
        <row r="8584">
          <cell r="A8584">
            <v>0</v>
          </cell>
          <cell r="B8584">
            <v>0</v>
          </cell>
          <cell r="C8584">
            <v>0</v>
          </cell>
          <cell r="D8584">
            <v>0</v>
          </cell>
        </row>
        <row r="8585">
          <cell r="A8585">
            <v>0</v>
          </cell>
          <cell r="B8585">
            <v>0</v>
          </cell>
          <cell r="C8585">
            <v>0</v>
          </cell>
          <cell r="D8585">
            <v>0</v>
          </cell>
        </row>
        <row r="8586">
          <cell r="A8586">
            <v>0</v>
          </cell>
          <cell r="B8586">
            <v>0</v>
          </cell>
          <cell r="C8586">
            <v>0</v>
          </cell>
          <cell r="D8586">
            <v>0</v>
          </cell>
        </row>
        <row r="8587">
          <cell r="A8587">
            <v>0</v>
          </cell>
          <cell r="B8587">
            <v>0</v>
          </cell>
          <cell r="C8587">
            <v>0</v>
          </cell>
          <cell r="D8587">
            <v>0</v>
          </cell>
        </row>
        <row r="8588">
          <cell r="A8588">
            <v>0</v>
          </cell>
          <cell r="B8588">
            <v>0</v>
          </cell>
          <cell r="C8588">
            <v>0</v>
          </cell>
          <cell r="D8588">
            <v>0</v>
          </cell>
        </row>
        <row r="8589">
          <cell r="A8589">
            <v>0</v>
          </cell>
          <cell r="B8589">
            <v>0</v>
          </cell>
          <cell r="C8589">
            <v>0</v>
          </cell>
          <cell r="D8589">
            <v>0</v>
          </cell>
        </row>
        <row r="8590">
          <cell r="A8590">
            <v>0</v>
          </cell>
          <cell r="B8590">
            <v>0</v>
          </cell>
          <cell r="C8590">
            <v>0</v>
          </cell>
          <cell r="D8590">
            <v>0</v>
          </cell>
        </row>
        <row r="8591">
          <cell r="A8591">
            <v>0</v>
          </cell>
          <cell r="B8591">
            <v>0</v>
          </cell>
          <cell r="C8591">
            <v>0</v>
          </cell>
          <cell r="D8591">
            <v>0</v>
          </cell>
        </row>
        <row r="8592">
          <cell r="A8592">
            <v>0</v>
          </cell>
          <cell r="B8592">
            <v>0</v>
          </cell>
          <cell r="C8592">
            <v>0</v>
          </cell>
          <cell r="D8592">
            <v>0</v>
          </cell>
        </row>
        <row r="8593">
          <cell r="A8593">
            <v>0</v>
          </cell>
          <cell r="B8593">
            <v>0</v>
          </cell>
          <cell r="C8593">
            <v>0</v>
          </cell>
          <cell r="D8593">
            <v>0</v>
          </cell>
        </row>
        <row r="8594">
          <cell r="A8594">
            <v>0</v>
          </cell>
          <cell r="B8594">
            <v>0</v>
          </cell>
          <cell r="C8594">
            <v>0</v>
          </cell>
          <cell r="D8594">
            <v>0</v>
          </cell>
        </row>
        <row r="8595">
          <cell r="A8595">
            <v>0</v>
          </cell>
          <cell r="B8595">
            <v>0</v>
          </cell>
          <cell r="C8595">
            <v>0</v>
          </cell>
          <cell r="D8595">
            <v>0</v>
          </cell>
        </row>
        <row r="8596">
          <cell r="A8596">
            <v>0</v>
          </cell>
          <cell r="B8596">
            <v>0</v>
          </cell>
          <cell r="C8596">
            <v>0</v>
          </cell>
          <cell r="D8596">
            <v>0</v>
          </cell>
        </row>
        <row r="8597">
          <cell r="A8597">
            <v>0</v>
          </cell>
          <cell r="B8597">
            <v>0</v>
          </cell>
          <cell r="C8597">
            <v>0</v>
          </cell>
          <cell r="D8597">
            <v>0</v>
          </cell>
        </row>
        <row r="8598">
          <cell r="A8598">
            <v>0</v>
          </cell>
          <cell r="B8598">
            <v>0</v>
          </cell>
          <cell r="C8598">
            <v>0</v>
          </cell>
          <cell r="D8598">
            <v>0</v>
          </cell>
        </row>
        <row r="8599">
          <cell r="A8599">
            <v>0</v>
          </cell>
          <cell r="B8599">
            <v>0</v>
          </cell>
          <cell r="C8599">
            <v>0</v>
          </cell>
          <cell r="D8599">
            <v>0</v>
          </cell>
        </row>
        <row r="8600">
          <cell r="A8600">
            <v>0</v>
          </cell>
          <cell r="B8600">
            <v>0</v>
          </cell>
          <cell r="C8600">
            <v>0</v>
          </cell>
          <cell r="D8600">
            <v>0</v>
          </cell>
        </row>
        <row r="8601">
          <cell r="A8601">
            <v>0</v>
          </cell>
          <cell r="B8601">
            <v>0</v>
          </cell>
          <cell r="C8601">
            <v>0</v>
          </cell>
          <cell r="D8601">
            <v>0</v>
          </cell>
        </row>
        <row r="8602">
          <cell r="A8602">
            <v>0</v>
          </cell>
          <cell r="B8602">
            <v>0</v>
          </cell>
          <cell r="C8602">
            <v>0</v>
          </cell>
          <cell r="D8602">
            <v>0</v>
          </cell>
        </row>
        <row r="8603">
          <cell r="A8603">
            <v>0</v>
          </cell>
          <cell r="B8603">
            <v>0</v>
          </cell>
          <cell r="C8603">
            <v>0</v>
          </cell>
          <cell r="D8603">
            <v>0</v>
          </cell>
        </row>
        <row r="8604">
          <cell r="A8604">
            <v>0</v>
          </cell>
          <cell r="B8604">
            <v>0</v>
          </cell>
          <cell r="C8604">
            <v>0</v>
          </cell>
          <cell r="D8604">
            <v>0</v>
          </cell>
        </row>
        <row r="8605">
          <cell r="A8605">
            <v>0</v>
          </cell>
          <cell r="B8605">
            <v>0</v>
          </cell>
          <cell r="C8605">
            <v>0</v>
          </cell>
          <cell r="D8605">
            <v>0</v>
          </cell>
        </row>
        <row r="8606">
          <cell r="A8606">
            <v>0</v>
          </cell>
          <cell r="B8606">
            <v>0</v>
          </cell>
          <cell r="C8606">
            <v>0</v>
          </cell>
          <cell r="D8606">
            <v>0</v>
          </cell>
        </row>
        <row r="8607">
          <cell r="A8607">
            <v>0</v>
          </cell>
          <cell r="B8607">
            <v>0</v>
          </cell>
          <cell r="C8607">
            <v>0</v>
          </cell>
          <cell r="D8607">
            <v>0</v>
          </cell>
        </row>
        <row r="8608">
          <cell r="A8608">
            <v>0</v>
          </cell>
          <cell r="B8608">
            <v>0</v>
          </cell>
          <cell r="C8608">
            <v>0</v>
          </cell>
          <cell r="D8608">
            <v>0</v>
          </cell>
        </row>
        <row r="8609">
          <cell r="A8609">
            <v>0</v>
          </cell>
          <cell r="B8609">
            <v>0</v>
          </cell>
          <cell r="C8609">
            <v>0</v>
          </cell>
          <cell r="D8609">
            <v>0</v>
          </cell>
        </row>
        <row r="8610">
          <cell r="A8610">
            <v>0</v>
          </cell>
          <cell r="B8610">
            <v>0</v>
          </cell>
          <cell r="C8610">
            <v>0</v>
          </cell>
          <cell r="D8610">
            <v>0</v>
          </cell>
        </row>
        <row r="8611">
          <cell r="A8611">
            <v>0</v>
          </cell>
          <cell r="B8611">
            <v>0</v>
          </cell>
          <cell r="C8611">
            <v>0</v>
          </cell>
          <cell r="D8611">
            <v>0</v>
          </cell>
        </row>
        <row r="8612">
          <cell r="A8612">
            <v>0</v>
          </cell>
          <cell r="B8612">
            <v>0</v>
          </cell>
          <cell r="C8612">
            <v>0</v>
          </cell>
          <cell r="D8612">
            <v>0</v>
          </cell>
        </row>
        <row r="8613">
          <cell r="A8613">
            <v>0</v>
          </cell>
          <cell r="B8613">
            <v>0</v>
          </cell>
          <cell r="C8613">
            <v>0</v>
          </cell>
          <cell r="D8613">
            <v>0</v>
          </cell>
        </row>
        <row r="8614">
          <cell r="A8614">
            <v>0</v>
          </cell>
          <cell r="B8614">
            <v>0</v>
          </cell>
          <cell r="C8614">
            <v>0</v>
          </cell>
          <cell r="D8614">
            <v>0</v>
          </cell>
        </row>
        <row r="8615">
          <cell r="A8615">
            <v>0</v>
          </cell>
          <cell r="B8615">
            <v>0</v>
          </cell>
          <cell r="C8615">
            <v>0</v>
          </cell>
          <cell r="D8615">
            <v>0</v>
          </cell>
        </row>
        <row r="8616">
          <cell r="A8616">
            <v>0</v>
          </cell>
          <cell r="B8616">
            <v>0</v>
          </cell>
          <cell r="C8616">
            <v>0</v>
          </cell>
          <cell r="D8616">
            <v>0</v>
          </cell>
        </row>
        <row r="8617">
          <cell r="A8617">
            <v>0</v>
          </cell>
          <cell r="B8617">
            <v>0</v>
          </cell>
          <cell r="C8617">
            <v>0</v>
          </cell>
          <cell r="D8617">
            <v>0</v>
          </cell>
        </row>
        <row r="8618">
          <cell r="A8618">
            <v>0</v>
          </cell>
          <cell r="B8618">
            <v>0</v>
          </cell>
          <cell r="C8618">
            <v>0</v>
          </cell>
          <cell r="D8618">
            <v>0</v>
          </cell>
        </row>
        <row r="8619">
          <cell r="A8619">
            <v>0</v>
          </cell>
          <cell r="B8619">
            <v>0</v>
          </cell>
          <cell r="C8619">
            <v>0</v>
          </cell>
          <cell r="D8619">
            <v>0</v>
          </cell>
        </row>
        <row r="8620">
          <cell r="A8620">
            <v>0</v>
          </cell>
          <cell r="B8620">
            <v>0</v>
          </cell>
          <cell r="C8620">
            <v>0</v>
          </cell>
          <cell r="D8620">
            <v>0</v>
          </cell>
        </row>
        <row r="8621">
          <cell r="A8621">
            <v>0</v>
          </cell>
          <cell r="B8621">
            <v>0</v>
          </cell>
          <cell r="C8621">
            <v>0</v>
          </cell>
          <cell r="D8621">
            <v>0</v>
          </cell>
        </row>
        <row r="8622">
          <cell r="A8622">
            <v>0</v>
          </cell>
          <cell r="B8622">
            <v>0</v>
          </cell>
          <cell r="C8622">
            <v>0</v>
          </cell>
          <cell r="D8622">
            <v>0</v>
          </cell>
        </row>
        <row r="8623">
          <cell r="A8623">
            <v>0</v>
          </cell>
          <cell r="B8623">
            <v>0</v>
          </cell>
          <cell r="C8623">
            <v>0</v>
          </cell>
          <cell r="D8623">
            <v>0</v>
          </cell>
        </row>
        <row r="8624">
          <cell r="A8624">
            <v>0</v>
          </cell>
          <cell r="B8624">
            <v>0</v>
          </cell>
          <cell r="C8624">
            <v>0</v>
          </cell>
          <cell r="D8624">
            <v>0</v>
          </cell>
        </row>
        <row r="8625">
          <cell r="A8625">
            <v>0</v>
          </cell>
          <cell r="B8625">
            <v>0</v>
          </cell>
          <cell r="C8625">
            <v>0</v>
          </cell>
          <cell r="D8625">
            <v>0</v>
          </cell>
        </row>
        <row r="8626">
          <cell r="A8626">
            <v>0</v>
          </cell>
          <cell r="B8626">
            <v>0</v>
          </cell>
          <cell r="C8626">
            <v>0</v>
          </cell>
          <cell r="D8626">
            <v>0</v>
          </cell>
        </row>
        <row r="8627">
          <cell r="A8627">
            <v>0</v>
          </cell>
          <cell r="B8627">
            <v>0</v>
          </cell>
          <cell r="C8627">
            <v>0</v>
          </cell>
          <cell r="D8627">
            <v>0</v>
          </cell>
        </row>
        <row r="8628">
          <cell r="A8628">
            <v>0</v>
          </cell>
          <cell r="B8628">
            <v>0</v>
          </cell>
          <cell r="C8628">
            <v>0</v>
          </cell>
          <cell r="D8628">
            <v>0</v>
          </cell>
        </row>
        <row r="8629">
          <cell r="A8629">
            <v>0</v>
          </cell>
          <cell r="B8629">
            <v>0</v>
          </cell>
          <cell r="C8629">
            <v>0</v>
          </cell>
          <cell r="D8629">
            <v>0</v>
          </cell>
        </row>
        <row r="8630">
          <cell r="A8630">
            <v>0</v>
          </cell>
          <cell r="B8630">
            <v>0</v>
          </cell>
          <cell r="C8630">
            <v>0</v>
          </cell>
          <cell r="D8630">
            <v>0</v>
          </cell>
        </row>
        <row r="8631">
          <cell r="A8631">
            <v>0</v>
          </cell>
          <cell r="B8631">
            <v>0</v>
          </cell>
          <cell r="C8631">
            <v>0</v>
          </cell>
          <cell r="D8631">
            <v>0</v>
          </cell>
        </row>
        <row r="8632">
          <cell r="A8632">
            <v>0</v>
          </cell>
          <cell r="B8632">
            <v>0</v>
          </cell>
          <cell r="C8632">
            <v>0</v>
          </cell>
          <cell r="D8632">
            <v>0</v>
          </cell>
        </row>
        <row r="8633">
          <cell r="A8633">
            <v>0</v>
          </cell>
          <cell r="B8633">
            <v>0</v>
          </cell>
          <cell r="C8633">
            <v>0</v>
          </cell>
          <cell r="D8633">
            <v>0</v>
          </cell>
        </row>
        <row r="8634">
          <cell r="A8634">
            <v>0</v>
          </cell>
          <cell r="B8634">
            <v>0</v>
          </cell>
          <cell r="C8634">
            <v>0</v>
          </cell>
          <cell r="D8634">
            <v>0</v>
          </cell>
        </row>
        <row r="8635">
          <cell r="A8635">
            <v>0</v>
          </cell>
          <cell r="B8635">
            <v>0</v>
          </cell>
          <cell r="C8635">
            <v>0</v>
          </cell>
          <cell r="D8635">
            <v>0</v>
          </cell>
        </row>
        <row r="8636">
          <cell r="A8636">
            <v>0</v>
          </cell>
          <cell r="B8636">
            <v>0</v>
          </cell>
          <cell r="C8636">
            <v>0</v>
          </cell>
          <cell r="D8636">
            <v>0</v>
          </cell>
        </row>
        <row r="8637">
          <cell r="A8637">
            <v>0</v>
          </cell>
          <cell r="B8637">
            <v>0</v>
          </cell>
          <cell r="C8637">
            <v>0</v>
          </cell>
          <cell r="D8637">
            <v>0</v>
          </cell>
        </row>
        <row r="8638">
          <cell r="A8638">
            <v>0</v>
          </cell>
          <cell r="B8638">
            <v>0</v>
          </cell>
          <cell r="C8638">
            <v>0</v>
          </cell>
          <cell r="D8638">
            <v>0</v>
          </cell>
        </row>
        <row r="8639">
          <cell r="A8639">
            <v>0</v>
          </cell>
          <cell r="B8639">
            <v>0</v>
          </cell>
          <cell r="C8639">
            <v>0</v>
          </cell>
          <cell r="D8639">
            <v>0</v>
          </cell>
        </row>
        <row r="8640">
          <cell r="A8640">
            <v>0</v>
          </cell>
          <cell r="B8640">
            <v>0</v>
          </cell>
          <cell r="C8640">
            <v>0</v>
          </cell>
          <cell r="D8640">
            <v>0</v>
          </cell>
        </row>
        <row r="8641">
          <cell r="A8641">
            <v>0</v>
          </cell>
          <cell r="B8641">
            <v>0</v>
          </cell>
          <cell r="C8641">
            <v>0</v>
          </cell>
          <cell r="D8641">
            <v>0</v>
          </cell>
        </row>
        <row r="8642">
          <cell r="A8642">
            <v>0</v>
          </cell>
          <cell r="B8642">
            <v>0</v>
          </cell>
          <cell r="C8642">
            <v>0</v>
          </cell>
          <cell r="D8642">
            <v>0</v>
          </cell>
        </row>
        <row r="8643">
          <cell r="A8643">
            <v>0</v>
          </cell>
          <cell r="B8643">
            <v>0</v>
          </cell>
          <cell r="C8643">
            <v>0</v>
          </cell>
          <cell r="D8643">
            <v>0</v>
          </cell>
        </row>
        <row r="8644">
          <cell r="A8644">
            <v>0</v>
          </cell>
          <cell r="B8644">
            <v>0</v>
          </cell>
          <cell r="C8644">
            <v>0</v>
          </cell>
          <cell r="D8644">
            <v>0</v>
          </cell>
        </row>
        <row r="8645">
          <cell r="A8645">
            <v>0</v>
          </cell>
          <cell r="B8645">
            <v>0</v>
          </cell>
          <cell r="C8645">
            <v>0</v>
          </cell>
          <cell r="D8645">
            <v>0</v>
          </cell>
        </row>
        <row r="8646">
          <cell r="A8646">
            <v>0</v>
          </cell>
          <cell r="B8646">
            <v>0</v>
          </cell>
          <cell r="C8646">
            <v>0</v>
          </cell>
          <cell r="D8646">
            <v>0</v>
          </cell>
        </row>
        <row r="8647">
          <cell r="A8647">
            <v>0</v>
          </cell>
          <cell r="B8647">
            <v>0</v>
          </cell>
          <cell r="C8647">
            <v>0</v>
          </cell>
          <cell r="D8647">
            <v>0</v>
          </cell>
        </row>
        <row r="8648">
          <cell r="A8648">
            <v>0</v>
          </cell>
          <cell r="B8648">
            <v>0</v>
          </cell>
          <cell r="C8648">
            <v>0</v>
          </cell>
          <cell r="D8648">
            <v>0</v>
          </cell>
        </row>
        <row r="8649">
          <cell r="A8649">
            <v>0</v>
          </cell>
          <cell r="B8649">
            <v>0</v>
          </cell>
          <cell r="C8649">
            <v>0</v>
          </cell>
          <cell r="D8649">
            <v>0</v>
          </cell>
        </row>
        <row r="8650">
          <cell r="A8650">
            <v>0</v>
          </cell>
          <cell r="B8650">
            <v>0</v>
          </cell>
          <cell r="C8650">
            <v>0</v>
          </cell>
          <cell r="D8650">
            <v>0</v>
          </cell>
        </row>
        <row r="8651">
          <cell r="A8651">
            <v>0</v>
          </cell>
          <cell r="B8651">
            <v>0</v>
          </cell>
          <cell r="C8651">
            <v>0</v>
          </cell>
          <cell r="D8651">
            <v>0</v>
          </cell>
        </row>
        <row r="8652">
          <cell r="A8652">
            <v>0</v>
          </cell>
          <cell r="B8652">
            <v>0</v>
          </cell>
          <cell r="C8652">
            <v>0</v>
          </cell>
          <cell r="D8652">
            <v>0</v>
          </cell>
        </row>
        <row r="8653">
          <cell r="A8653">
            <v>0</v>
          </cell>
          <cell r="B8653">
            <v>0</v>
          </cell>
          <cell r="C8653">
            <v>0</v>
          </cell>
          <cell r="D8653">
            <v>0</v>
          </cell>
        </row>
        <row r="8654">
          <cell r="A8654">
            <v>0</v>
          </cell>
          <cell r="B8654">
            <v>0</v>
          </cell>
          <cell r="C8654">
            <v>0</v>
          </cell>
          <cell r="D8654">
            <v>0</v>
          </cell>
        </row>
        <row r="8655">
          <cell r="A8655">
            <v>0</v>
          </cell>
          <cell r="B8655">
            <v>0</v>
          </cell>
          <cell r="C8655">
            <v>0</v>
          </cell>
          <cell r="D8655">
            <v>0</v>
          </cell>
        </row>
        <row r="8656">
          <cell r="A8656">
            <v>0</v>
          </cell>
          <cell r="B8656">
            <v>0</v>
          </cell>
          <cell r="C8656">
            <v>0</v>
          </cell>
          <cell r="D8656">
            <v>0</v>
          </cell>
        </row>
        <row r="8657">
          <cell r="A8657">
            <v>0</v>
          </cell>
          <cell r="B8657">
            <v>0</v>
          </cell>
          <cell r="C8657">
            <v>0</v>
          </cell>
          <cell r="D8657">
            <v>0</v>
          </cell>
        </row>
        <row r="8658">
          <cell r="A8658">
            <v>0</v>
          </cell>
          <cell r="B8658">
            <v>0</v>
          </cell>
          <cell r="C8658">
            <v>0</v>
          </cell>
          <cell r="D8658">
            <v>0</v>
          </cell>
        </row>
        <row r="8659">
          <cell r="A8659">
            <v>0</v>
          </cell>
          <cell r="B8659">
            <v>0</v>
          </cell>
          <cell r="C8659">
            <v>0</v>
          </cell>
          <cell r="D8659">
            <v>0</v>
          </cell>
        </row>
        <row r="8660">
          <cell r="A8660">
            <v>0</v>
          </cell>
          <cell r="B8660">
            <v>0</v>
          </cell>
          <cell r="C8660">
            <v>0</v>
          </cell>
          <cell r="D8660">
            <v>0</v>
          </cell>
        </row>
        <row r="8661">
          <cell r="A8661">
            <v>0</v>
          </cell>
          <cell r="B8661">
            <v>0</v>
          </cell>
          <cell r="C8661">
            <v>0</v>
          </cell>
          <cell r="D8661">
            <v>0</v>
          </cell>
        </row>
        <row r="8662">
          <cell r="A8662">
            <v>0</v>
          </cell>
          <cell r="B8662">
            <v>0</v>
          </cell>
          <cell r="C8662">
            <v>0</v>
          </cell>
          <cell r="D8662">
            <v>0</v>
          </cell>
        </row>
        <row r="8663">
          <cell r="A8663">
            <v>0</v>
          </cell>
          <cell r="B8663">
            <v>0</v>
          </cell>
          <cell r="C8663">
            <v>0</v>
          </cell>
          <cell r="D8663">
            <v>0</v>
          </cell>
        </row>
        <row r="8664">
          <cell r="A8664">
            <v>0</v>
          </cell>
          <cell r="B8664">
            <v>0</v>
          </cell>
          <cell r="C8664">
            <v>0</v>
          </cell>
          <cell r="D8664">
            <v>0</v>
          </cell>
        </row>
        <row r="8665">
          <cell r="A8665">
            <v>0</v>
          </cell>
          <cell r="B8665">
            <v>0</v>
          </cell>
          <cell r="C8665">
            <v>0</v>
          </cell>
          <cell r="D8665">
            <v>0</v>
          </cell>
        </row>
        <row r="8666">
          <cell r="A8666">
            <v>0</v>
          </cell>
          <cell r="B8666">
            <v>0</v>
          </cell>
          <cell r="C8666">
            <v>0</v>
          </cell>
          <cell r="D8666">
            <v>0</v>
          </cell>
        </row>
        <row r="8667">
          <cell r="A8667">
            <v>0</v>
          </cell>
          <cell r="B8667">
            <v>0</v>
          </cell>
          <cell r="C8667">
            <v>0</v>
          </cell>
          <cell r="D8667">
            <v>0</v>
          </cell>
        </row>
        <row r="8668">
          <cell r="A8668">
            <v>0</v>
          </cell>
          <cell r="B8668">
            <v>0</v>
          </cell>
          <cell r="C8668">
            <v>0</v>
          </cell>
          <cell r="D8668">
            <v>0</v>
          </cell>
        </row>
        <row r="8669">
          <cell r="A8669">
            <v>0</v>
          </cell>
          <cell r="B8669">
            <v>0</v>
          </cell>
          <cell r="C8669">
            <v>0</v>
          </cell>
          <cell r="D8669">
            <v>0</v>
          </cell>
        </row>
        <row r="8670">
          <cell r="A8670">
            <v>0</v>
          </cell>
          <cell r="B8670">
            <v>0</v>
          </cell>
          <cell r="C8670">
            <v>0</v>
          </cell>
          <cell r="D8670">
            <v>0</v>
          </cell>
        </row>
        <row r="8671">
          <cell r="A8671">
            <v>0</v>
          </cell>
          <cell r="B8671">
            <v>0</v>
          </cell>
          <cell r="C8671">
            <v>0</v>
          </cell>
          <cell r="D8671">
            <v>0</v>
          </cell>
        </row>
        <row r="8672">
          <cell r="A8672">
            <v>0</v>
          </cell>
          <cell r="B8672">
            <v>0</v>
          </cell>
          <cell r="C8672">
            <v>0</v>
          </cell>
          <cell r="D8672">
            <v>0</v>
          </cell>
        </row>
        <row r="8673">
          <cell r="A8673">
            <v>0</v>
          </cell>
          <cell r="B8673">
            <v>0</v>
          </cell>
          <cell r="C8673">
            <v>0</v>
          </cell>
          <cell r="D8673">
            <v>0</v>
          </cell>
        </row>
        <row r="8674">
          <cell r="A8674">
            <v>0</v>
          </cell>
          <cell r="B8674">
            <v>0</v>
          </cell>
          <cell r="C8674">
            <v>0</v>
          </cell>
          <cell r="D8674">
            <v>0</v>
          </cell>
        </row>
        <row r="8675">
          <cell r="A8675">
            <v>0</v>
          </cell>
          <cell r="B8675">
            <v>0</v>
          </cell>
          <cell r="C8675">
            <v>0</v>
          </cell>
          <cell r="D8675">
            <v>0</v>
          </cell>
        </row>
        <row r="8676">
          <cell r="A8676">
            <v>0</v>
          </cell>
          <cell r="B8676">
            <v>0</v>
          </cell>
          <cell r="C8676">
            <v>0</v>
          </cell>
          <cell r="D8676">
            <v>0</v>
          </cell>
        </row>
        <row r="8677">
          <cell r="A8677">
            <v>0</v>
          </cell>
          <cell r="B8677">
            <v>0</v>
          </cell>
          <cell r="C8677">
            <v>0</v>
          </cell>
          <cell r="D8677">
            <v>0</v>
          </cell>
        </row>
        <row r="8678">
          <cell r="A8678">
            <v>0</v>
          </cell>
          <cell r="B8678">
            <v>0</v>
          </cell>
          <cell r="C8678">
            <v>0</v>
          </cell>
          <cell r="D8678">
            <v>0</v>
          </cell>
        </row>
        <row r="8679">
          <cell r="A8679">
            <v>0</v>
          </cell>
          <cell r="B8679">
            <v>0</v>
          </cell>
          <cell r="C8679">
            <v>0</v>
          </cell>
          <cell r="D8679">
            <v>0</v>
          </cell>
        </row>
        <row r="8680">
          <cell r="A8680">
            <v>0</v>
          </cell>
          <cell r="B8680">
            <v>0</v>
          </cell>
          <cell r="C8680">
            <v>0</v>
          </cell>
          <cell r="D8680">
            <v>0</v>
          </cell>
        </row>
        <row r="8681">
          <cell r="A8681">
            <v>0</v>
          </cell>
          <cell r="B8681">
            <v>0</v>
          </cell>
          <cell r="C8681">
            <v>0</v>
          </cell>
          <cell r="D8681">
            <v>0</v>
          </cell>
        </row>
        <row r="8682">
          <cell r="A8682">
            <v>0</v>
          </cell>
          <cell r="B8682">
            <v>0</v>
          </cell>
          <cell r="C8682">
            <v>0</v>
          </cell>
          <cell r="D8682">
            <v>0</v>
          </cell>
        </row>
        <row r="8683">
          <cell r="A8683">
            <v>0</v>
          </cell>
          <cell r="B8683">
            <v>0</v>
          </cell>
          <cell r="C8683">
            <v>0</v>
          </cell>
          <cell r="D8683">
            <v>0</v>
          </cell>
        </row>
        <row r="8684">
          <cell r="A8684">
            <v>0</v>
          </cell>
          <cell r="B8684">
            <v>0</v>
          </cell>
          <cell r="C8684">
            <v>0</v>
          </cell>
          <cell r="D8684">
            <v>0</v>
          </cell>
        </row>
        <row r="8685">
          <cell r="A8685">
            <v>0</v>
          </cell>
          <cell r="B8685">
            <v>0</v>
          </cell>
          <cell r="C8685">
            <v>0</v>
          </cell>
          <cell r="D8685">
            <v>0</v>
          </cell>
        </row>
        <row r="8686">
          <cell r="A8686">
            <v>0</v>
          </cell>
          <cell r="B8686">
            <v>0</v>
          </cell>
          <cell r="C8686">
            <v>0</v>
          </cell>
          <cell r="D8686">
            <v>0</v>
          </cell>
        </row>
        <row r="8687">
          <cell r="A8687">
            <v>0</v>
          </cell>
          <cell r="B8687">
            <v>0</v>
          </cell>
          <cell r="C8687">
            <v>0</v>
          </cell>
          <cell r="D8687">
            <v>0</v>
          </cell>
        </row>
        <row r="8688">
          <cell r="A8688">
            <v>0</v>
          </cell>
          <cell r="B8688">
            <v>0</v>
          </cell>
          <cell r="C8688">
            <v>0</v>
          </cell>
          <cell r="D8688">
            <v>0</v>
          </cell>
        </row>
        <row r="8689">
          <cell r="A8689">
            <v>0</v>
          </cell>
          <cell r="B8689">
            <v>0</v>
          </cell>
          <cell r="C8689">
            <v>0</v>
          </cell>
          <cell r="D8689">
            <v>0</v>
          </cell>
        </row>
        <row r="8690">
          <cell r="A8690">
            <v>0</v>
          </cell>
          <cell r="B8690">
            <v>0</v>
          </cell>
          <cell r="C8690">
            <v>0</v>
          </cell>
          <cell r="D8690">
            <v>0</v>
          </cell>
        </row>
        <row r="8691">
          <cell r="A8691">
            <v>0</v>
          </cell>
          <cell r="B8691">
            <v>0</v>
          </cell>
          <cell r="C8691">
            <v>0</v>
          </cell>
          <cell r="D8691">
            <v>0</v>
          </cell>
        </row>
        <row r="8692">
          <cell r="A8692">
            <v>0</v>
          </cell>
          <cell r="B8692">
            <v>0</v>
          </cell>
          <cell r="C8692">
            <v>0</v>
          </cell>
          <cell r="D8692">
            <v>0</v>
          </cell>
        </row>
        <row r="8693">
          <cell r="A8693">
            <v>0</v>
          </cell>
          <cell r="B8693">
            <v>0</v>
          </cell>
          <cell r="C8693">
            <v>0</v>
          </cell>
          <cell r="D8693">
            <v>0</v>
          </cell>
        </row>
        <row r="8694">
          <cell r="A8694">
            <v>0</v>
          </cell>
          <cell r="B8694">
            <v>0</v>
          </cell>
          <cell r="C8694">
            <v>0</v>
          </cell>
          <cell r="D8694">
            <v>0</v>
          </cell>
        </row>
        <row r="8695">
          <cell r="A8695">
            <v>0</v>
          </cell>
          <cell r="B8695">
            <v>0</v>
          </cell>
          <cell r="C8695">
            <v>0</v>
          </cell>
          <cell r="D8695">
            <v>0</v>
          </cell>
        </row>
        <row r="8696">
          <cell r="A8696">
            <v>0</v>
          </cell>
          <cell r="B8696">
            <v>0</v>
          </cell>
          <cell r="C8696">
            <v>0</v>
          </cell>
          <cell r="D8696">
            <v>0</v>
          </cell>
        </row>
        <row r="8697">
          <cell r="A8697">
            <v>0</v>
          </cell>
          <cell r="B8697">
            <v>0</v>
          </cell>
          <cell r="C8697">
            <v>0</v>
          </cell>
          <cell r="D8697">
            <v>0</v>
          </cell>
        </row>
        <row r="8698">
          <cell r="A8698">
            <v>0</v>
          </cell>
          <cell r="B8698">
            <v>0</v>
          </cell>
          <cell r="C8698">
            <v>0</v>
          </cell>
          <cell r="D8698">
            <v>0</v>
          </cell>
        </row>
        <row r="8699">
          <cell r="A8699">
            <v>0</v>
          </cell>
          <cell r="B8699">
            <v>0</v>
          </cell>
          <cell r="C8699">
            <v>0</v>
          </cell>
          <cell r="D8699">
            <v>0</v>
          </cell>
        </row>
        <row r="8700">
          <cell r="A8700">
            <v>0</v>
          </cell>
          <cell r="B8700">
            <v>0</v>
          </cell>
          <cell r="C8700">
            <v>0</v>
          </cell>
          <cell r="D8700">
            <v>0</v>
          </cell>
        </row>
        <row r="8701">
          <cell r="A8701">
            <v>0</v>
          </cell>
          <cell r="B8701">
            <v>0</v>
          </cell>
          <cell r="C8701">
            <v>0</v>
          </cell>
          <cell r="D8701">
            <v>0</v>
          </cell>
        </row>
        <row r="8702">
          <cell r="A8702">
            <v>0</v>
          </cell>
          <cell r="B8702">
            <v>0</v>
          </cell>
          <cell r="C8702">
            <v>0</v>
          </cell>
          <cell r="D8702">
            <v>0</v>
          </cell>
        </row>
        <row r="8703">
          <cell r="A8703">
            <v>0</v>
          </cell>
          <cell r="B8703">
            <v>0</v>
          </cell>
          <cell r="C8703">
            <v>0</v>
          </cell>
          <cell r="D8703">
            <v>0</v>
          </cell>
        </row>
        <row r="8704">
          <cell r="A8704">
            <v>0</v>
          </cell>
          <cell r="B8704">
            <v>0</v>
          </cell>
          <cell r="C8704">
            <v>0</v>
          </cell>
          <cell r="D8704">
            <v>0</v>
          </cell>
        </row>
        <row r="8705">
          <cell r="A8705">
            <v>0</v>
          </cell>
          <cell r="B8705">
            <v>0</v>
          </cell>
          <cell r="C8705">
            <v>0</v>
          </cell>
          <cell r="D8705">
            <v>0</v>
          </cell>
        </row>
        <row r="8706">
          <cell r="A8706">
            <v>0</v>
          </cell>
          <cell r="B8706">
            <v>0</v>
          </cell>
          <cell r="C8706">
            <v>0</v>
          </cell>
          <cell r="D8706">
            <v>0</v>
          </cell>
        </row>
        <row r="8707">
          <cell r="A8707">
            <v>0</v>
          </cell>
          <cell r="B8707">
            <v>0</v>
          </cell>
          <cell r="C8707">
            <v>0</v>
          </cell>
          <cell r="D8707">
            <v>0</v>
          </cell>
        </row>
        <row r="8708">
          <cell r="A8708">
            <v>0</v>
          </cell>
          <cell r="B8708">
            <v>0</v>
          </cell>
          <cell r="C8708">
            <v>0</v>
          </cell>
          <cell r="D8708">
            <v>0</v>
          </cell>
        </row>
        <row r="8709">
          <cell r="A8709">
            <v>0</v>
          </cell>
          <cell r="B8709">
            <v>0</v>
          </cell>
          <cell r="C8709">
            <v>0</v>
          </cell>
          <cell r="D8709">
            <v>0</v>
          </cell>
        </row>
        <row r="8710">
          <cell r="A8710">
            <v>0</v>
          </cell>
          <cell r="B8710">
            <v>0</v>
          </cell>
          <cell r="C8710">
            <v>0</v>
          </cell>
          <cell r="D8710">
            <v>0</v>
          </cell>
        </row>
        <row r="8711">
          <cell r="A8711">
            <v>0</v>
          </cell>
          <cell r="B8711">
            <v>0</v>
          </cell>
          <cell r="C8711">
            <v>0</v>
          </cell>
          <cell r="D8711">
            <v>0</v>
          </cell>
        </row>
        <row r="8712">
          <cell r="A8712">
            <v>0</v>
          </cell>
          <cell r="B8712">
            <v>0</v>
          </cell>
          <cell r="C8712">
            <v>0</v>
          </cell>
          <cell r="D8712">
            <v>0</v>
          </cell>
        </row>
        <row r="8713">
          <cell r="A8713">
            <v>0</v>
          </cell>
          <cell r="B8713">
            <v>0</v>
          </cell>
          <cell r="C8713">
            <v>0</v>
          </cell>
          <cell r="D8713">
            <v>0</v>
          </cell>
        </row>
        <row r="8714">
          <cell r="A8714">
            <v>0</v>
          </cell>
          <cell r="B8714">
            <v>0</v>
          </cell>
          <cell r="C8714">
            <v>0</v>
          </cell>
          <cell r="D8714">
            <v>0</v>
          </cell>
        </row>
        <row r="8715">
          <cell r="A8715">
            <v>0</v>
          </cell>
          <cell r="B8715">
            <v>0</v>
          </cell>
          <cell r="C8715">
            <v>0</v>
          </cell>
          <cell r="D8715">
            <v>0</v>
          </cell>
        </row>
        <row r="8716">
          <cell r="A8716">
            <v>0</v>
          </cell>
          <cell r="B8716">
            <v>0</v>
          </cell>
          <cell r="C8716">
            <v>0</v>
          </cell>
          <cell r="D8716">
            <v>0</v>
          </cell>
        </row>
        <row r="8717">
          <cell r="A8717">
            <v>0</v>
          </cell>
          <cell r="B8717">
            <v>0</v>
          </cell>
          <cell r="C8717">
            <v>0</v>
          </cell>
          <cell r="D8717">
            <v>0</v>
          </cell>
        </row>
        <row r="8718">
          <cell r="A8718">
            <v>0</v>
          </cell>
          <cell r="B8718">
            <v>0</v>
          </cell>
          <cell r="C8718">
            <v>0</v>
          </cell>
          <cell r="D8718">
            <v>0</v>
          </cell>
        </row>
        <row r="8719">
          <cell r="A8719">
            <v>0</v>
          </cell>
          <cell r="B8719">
            <v>0</v>
          </cell>
          <cell r="C8719">
            <v>0</v>
          </cell>
          <cell r="D8719">
            <v>0</v>
          </cell>
        </row>
        <row r="8720">
          <cell r="A8720">
            <v>0</v>
          </cell>
          <cell r="B8720">
            <v>0</v>
          </cell>
          <cell r="C8720">
            <v>0</v>
          </cell>
          <cell r="D8720">
            <v>0</v>
          </cell>
        </row>
        <row r="8721">
          <cell r="A8721">
            <v>0</v>
          </cell>
          <cell r="B8721">
            <v>0</v>
          </cell>
          <cell r="C8721">
            <v>0</v>
          </cell>
          <cell r="D8721">
            <v>0</v>
          </cell>
        </row>
        <row r="8722">
          <cell r="A8722">
            <v>0</v>
          </cell>
          <cell r="B8722">
            <v>0</v>
          </cell>
          <cell r="C8722">
            <v>0</v>
          </cell>
          <cell r="D8722">
            <v>0</v>
          </cell>
        </row>
        <row r="8723">
          <cell r="A8723">
            <v>0</v>
          </cell>
          <cell r="B8723">
            <v>0</v>
          </cell>
          <cell r="C8723">
            <v>0</v>
          </cell>
          <cell r="D8723">
            <v>0</v>
          </cell>
        </row>
        <row r="8724">
          <cell r="A8724">
            <v>0</v>
          </cell>
          <cell r="B8724">
            <v>0</v>
          </cell>
          <cell r="C8724">
            <v>0</v>
          </cell>
          <cell r="D8724">
            <v>0</v>
          </cell>
        </row>
        <row r="8725">
          <cell r="A8725">
            <v>0</v>
          </cell>
          <cell r="B8725">
            <v>0</v>
          </cell>
          <cell r="C8725">
            <v>0</v>
          </cell>
          <cell r="D8725">
            <v>0</v>
          </cell>
        </row>
        <row r="8726">
          <cell r="A8726">
            <v>0</v>
          </cell>
          <cell r="B8726">
            <v>0</v>
          </cell>
          <cell r="C8726">
            <v>0</v>
          </cell>
          <cell r="D8726">
            <v>0</v>
          </cell>
        </row>
        <row r="8727">
          <cell r="A8727">
            <v>0</v>
          </cell>
          <cell r="B8727">
            <v>0</v>
          </cell>
          <cell r="C8727">
            <v>0</v>
          </cell>
          <cell r="D8727">
            <v>0</v>
          </cell>
        </row>
        <row r="8728">
          <cell r="A8728">
            <v>0</v>
          </cell>
          <cell r="B8728">
            <v>0</v>
          </cell>
          <cell r="C8728">
            <v>0</v>
          </cell>
          <cell r="D8728">
            <v>0</v>
          </cell>
        </row>
        <row r="8729">
          <cell r="A8729">
            <v>0</v>
          </cell>
          <cell r="B8729">
            <v>0</v>
          </cell>
          <cell r="C8729">
            <v>0</v>
          </cell>
          <cell r="D8729">
            <v>0</v>
          </cell>
        </row>
        <row r="8730">
          <cell r="A8730">
            <v>0</v>
          </cell>
          <cell r="B8730">
            <v>0</v>
          </cell>
          <cell r="C8730">
            <v>0</v>
          </cell>
          <cell r="D8730">
            <v>0</v>
          </cell>
        </row>
        <row r="8731">
          <cell r="A8731">
            <v>0</v>
          </cell>
          <cell r="B8731">
            <v>0</v>
          </cell>
          <cell r="C8731">
            <v>0</v>
          </cell>
          <cell r="D8731">
            <v>0</v>
          </cell>
        </row>
        <row r="8732">
          <cell r="A8732">
            <v>0</v>
          </cell>
          <cell r="B8732">
            <v>0</v>
          </cell>
          <cell r="C8732">
            <v>0</v>
          </cell>
          <cell r="D8732">
            <v>0</v>
          </cell>
        </row>
        <row r="8733">
          <cell r="A8733">
            <v>0</v>
          </cell>
          <cell r="B8733">
            <v>0</v>
          </cell>
          <cell r="C8733">
            <v>0</v>
          </cell>
          <cell r="D8733">
            <v>0</v>
          </cell>
        </row>
        <row r="8734">
          <cell r="A8734">
            <v>0</v>
          </cell>
          <cell r="B8734">
            <v>0</v>
          </cell>
          <cell r="C8734">
            <v>0</v>
          </cell>
          <cell r="D8734">
            <v>0</v>
          </cell>
        </row>
        <row r="8735">
          <cell r="A8735">
            <v>0</v>
          </cell>
          <cell r="B8735">
            <v>0</v>
          </cell>
          <cell r="C8735">
            <v>0</v>
          </cell>
          <cell r="D8735">
            <v>0</v>
          </cell>
        </row>
        <row r="8736">
          <cell r="A8736">
            <v>0</v>
          </cell>
          <cell r="B8736">
            <v>0</v>
          </cell>
          <cell r="C8736">
            <v>0</v>
          </cell>
          <cell r="D8736">
            <v>0</v>
          </cell>
        </row>
        <row r="8737">
          <cell r="A8737">
            <v>0</v>
          </cell>
          <cell r="B8737">
            <v>0</v>
          </cell>
          <cell r="C8737">
            <v>0</v>
          </cell>
          <cell r="D8737">
            <v>0</v>
          </cell>
        </row>
        <row r="8738">
          <cell r="A8738">
            <v>0</v>
          </cell>
          <cell r="B8738">
            <v>0</v>
          </cell>
          <cell r="C8738">
            <v>0</v>
          </cell>
          <cell r="D8738">
            <v>0</v>
          </cell>
        </row>
        <row r="8739">
          <cell r="A8739">
            <v>0</v>
          </cell>
          <cell r="B8739">
            <v>0</v>
          </cell>
          <cell r="C8739">
            <v>0</v>
          </cell>
          <cell r="D8739">
            <v>0</v>
          </cell>
        </row>
        <row r="8740">
          <cell r="A8740">
            <v>0</v>
          </cell>
          <cell r="B8740">
            <v>0</v>
          </cell>
          <cell r="C8740">
            <v>0</v>
          </cell>
          <cell r="D8740">
            <v>0</v>
          </cell>
        </row>
        <row r="8741">
          <cell r="A8741">
            <v>0</v>
          </cell>
          <cell r="B8741">
            <v>0</v>
          </cell>
          <cell r="C8741">
            <v>0</v>
          </cell>
          <cell r="D8741">
            <v>0</v>
          </cell>
        </row>
        <row r="8742">
          <cell r="A8742">
            <v>0</v>
          </cell>
          <cell r="B8742">
            <v>0</v>
          </cell>
          <cell r="C8742">
            <v>0</v>
          </cell>
          <cell r="D8742">
            <v>0</v>
          </cell>
        </row>
        <row r="8743">
          <cell r="A8743">
            <v>0</v>
          </cell>
          <cell r="B8743">
            <v>0</v>
          </cell>
          <cell r="C8743">
            <v>0</v>
          </cell>
          <cell r="D8743">
            <v>0</v>
          </cell>
        </row>
        <row r="8744">
          <cell r="A8744">
            <v>0</v>
          </cell>
          <cell r="B8744">
            <v>0</v>
          </cell>
          <cell r="C8744">
            <v>0</v>
          </cell>
          <cell r="D8744">
            <v>0</v>
          </cell>
        </row>
        <row r="8745">
          <cell r="A8745">
            <v>0</v>
          </cell>
          <cell r="B8745">
            <v>0</v>
          </cell>
          <cell r="C8745">
            <v>0</v>
          </cell>
          <cell r="D8745">
            <v>0</v>
          </cell>
        </row>
        <row r="8746">
          <cell r="A8746">
            <v>0</v>
          </cell>
          <cell r="B8746">
            <v>0</v>
          </cell>
          <cell r="C8746">
            <v>0</v>
          </cell>
          <cell r="D8746">
            <v>0</v>
          </cell>
        </row>
        <row r="8747">
          <cell r="A8747">
            <v>0</v>
          </cell>
          <cell r="B8747">
            <v>0</v>
          </cell>
          <cell r="C8747">
            <v>0</v>
          </cell>
          <cell r="D8747">
            <v>0</v>
          </cell>
        </row>
        <row r="8748">
          <cell r="A8748">
            <v>0</v>
          </cell>
          <cell r="B8748">
            <v>0</v>
          </cell>
          <cell r="C8748">
            <v>0</v>
          </cell>
          <cell r="D8748">
            <v>0</v>
          </cell>
        </row>
        <row r="8749">
          <cell r="A8749">
            <v>0</v>
          </cell>
          <cell r="B8749">
            <v>0</v>
          </cell>
          <cell r="C8749">
            <v>0</v>
          </cell>
          <cell r="D8749">
            <v>0</v>
          </cell>
        </row>
        <row r="8750">
          <cell r="A8750">
            <v>0</v>
          </cell>
          <cell r="B8750">
            <v>0</v>
          </cell>
          <cell r="C8750">
            <v>0</v>
          </cell>
          <cell r="D8750">
            <v>0</v>
          </cell>
        </row>
        <row r="8751">
          <cell r="A8751">
            <v>0</v>
          </cell>
          <cell r="B8751">
            <v>0</v>
          </cell>
          <cell r="C8751">
            <v>0</v>
          </cell>
          <cell r="D8751">
            <v>0</v>
          </cell>
        </row>
        <row r="8752">
          <cell r="A8752">
            <v>0</v>
          </cell>
          <cell r="B8752">
            <v>0</v>
          </cell>
          <cell r="C8752">
            <v>0</v>
          </cell>
          <cell r="D8752">
            <v>0</v>
          </cell>
        </row>
        <row r="8753">
          <cell r="A8753">
            <v>0</v>
          </cell>
          <cell r="B8753">
            <v>0</v>
          </cell>
          <cell r="C8753">
            <v>0</v>
          </cell>
          <cell r="D8753">
            <v>0</v>
          </cell>
        </row>
        <row r="8754">
          <cell r="A8754">
            <v>0</v>
          </cell>
          <cell r="B8754">
            <v>0</v>
          </cell>
          <cell r="C8754">
            <v>0</v>
          </cell>
          <cell r="D8754">
            <v>0</v>
          </cell>
        </row>
        <row r="8755">
          <cell r="A8755">
            <v>0</v>
          </cell>
          <cell r="B8755">
            <v>0</v>
          </cell>
          <cell r="C8755">
            <v>0</v>
          </cell>
          <cell r="D8755">
            <v>0</v>
          </cell>
        </row>
        <row r="8756">
          <cell r="A8756">
            <v>0</v>
          </cell>
          <cell r="B8756">
            <v>0</v>
          </cell>
          <cell r="C8756">
            <v>0</v>
          </cell>
          <cell r="D8756">
            <v>0</v>
          </cell>
        </row>
        <row r="8757">
          <cell r="A8757">
            <v>0</v>
          </cell>
          <cell r="B8757">
            <v>0</v>
          </cell>
          <cell r="C8757">
            <v>0</v>
          </cell>
          <cell r="D8757">
            <v>0</v>
          </cell>
        </row>
        <row r="8758">
          <cell r="A8758">
            <v>0</v>
          </cell>
          <cell r="B8758">
            <v>0</v>
          </cell>
          <cell r="C8758">
            <v>0</v>
          </cell>
          <cell r="D8758">
            <v>0</v>
          </cell>
        </row>
        <row r="8759">
          <cell r="A8759">
            <v>0</v>
          </cell>
          <cell r="B8759">
            <v>0</v>
          </cell>
          <cell r="C8759">
            <v>0</v>
          </cell>
          <cell r="D8759">
            <v>0</v>
          </cell>
        </row>
        <row r="8760">
          <cell r="A8760">
            <v>0</v>
          </cell>
          <cell r="B8760">
            <v>0</v>
          </cell>
          <cell r="C8760">
            <v>0</v>
          </cell>
          <cell r="D8760">
            <v>0</v>
          </cell>
        </row>
        <row r="8761">
          <cell r="A8761">
            <v>0</v>
          </cell>
          <cell r="B8761">
            <v>0</v>
          </cell>
          <cell r="C8761">
            <v>0</v>
          </cell>
          <cell r="D8761">
            <v>0</v>
          </cell>
        </row>
        <row r="8762">
          <cell r="A8762">
            <v>0</v>
          </cell>
          <cell r="B8762">
            <v>0</v>
          </cell>
          <cell r="C8762">
            <v>0</v>
          </cell>
          <cell r="D8762">
            <v>0</v>
          </cell>
        </row>
        <row r="8763">
          <cell r="A8763">
            <v>0</v>
          </cell>
          <cell r="B8763">
            <v>0</v>
          </cell>
          <cell r="C8763">
            <v>0</v>
          </cell>
          <cell r="D8763">
            <v>0</v>
          </cell>
        </row>
        <row r="8764">
          <cell r="A8764">
            <v>0</v>
          </cell>
          <cell r="B8764">
            <v>0</v>
          </cell>
          <cell r="C8764">
            <v>0</v>
          </cell>
          <cell r="D8764">
            <v>0</v>
          </cell>
        </row>
        <row r="8765">
          <cell r="A8765">
            <v>0</v>
          </cell>
          <cell r="B8765">
            <v>0</v>
          </cell>
          <cell r="C8765">
            <v>0</v>
          </cell>
          <cell r="D8765">
            <v>0</v>
          </cell>
        </row>
        <row r="8766">
          <cell r="A8766">
            <v>0</v>
          </cell>
          <cell r="B8766">
            <v>0</v>
          </cell>
          <cell r="C8766">
            <v>0</v>
          </cell>
          <cell r="D8766">
            <v>0</v>
          </cell>
        </row>
        <row r="8767">
          <cell r="A8767">
            <v>0</v>
          </cell>
          <cell r="B8767">
            <v>0</v>
          </cell>
          <cell r="C8767">
            <v>0</v>
          </cell>
          <cell r="D8767">
            <v>0</v>
          </cell>
        </row>
        <row r="8768">
          <cell r="A8768">
            <v>0</v>
          </cell>
          <cell r="B8768">
            <v>0</v>
          </cell>
          <cell r="C8768">
            <v>0</v>
          </cell>
          <cell r="D8768">
            <v>0</v>
          </cell>
        </row>
        <row r="8769">
          <cell r="A8769">
            <v>0</v>
          </cell>
          <cell r="B8769">
            <v>0</v>
          </cell>
          <cell r="C8769">
            <v>0</v>
          </cell>
          <cell r="D8769">
            <v>0</v>
          </cell>
        </row>
        <row r="8770">
          <cell r="A8770">
            <v>0</v>
          </cell>
          <cell r="B8770">
            <v>0</v>
          </cell>
          <cell r="C8770">
            <v>0</v>
          </cell>
          <cell r="D8770">
            <v>0</v>
          </cell>
        </row>
        <row r="8771">
          <cell r="A8771">
            <v>0</v>
          </cell>
          <cell r="B8771">
            <v>0</v>
          </cell>
          <cell r="C8771">
            <v>0</v>
          </cell>
          <cell r="D8771">
            <v>0</v>
          </cell>
        </row>
        <row r="8772">
          <cell r="A8772">
            <v>0</v>
          </cell>
          <cell r="B8772">
            <v>0</v>
          </cell>
          <cell r="C8772">
            <v>0</v>
          </cell>
          <cell r="D8772">
            <v>0</v>
          </cell>
        </row>
        <row r="8773">
          <cell r="A8773">
            <v>0</v>
          </cell>
          <cell r="B8773">
            <v>0</v>
          </cell>
          <cell r="C8773">
            <v>0</v>
          </cell>
          <cell r="D8773">
            <v>0</v>
          </cell>
        </row>
        <row r="8774">
          <cell r="A8774">
            <v>0</v>
          </cell>
          <cell r="B8774">
            <v>0</v>
          </cell>
          <cell r="C8774">
            <v>0</v>
          </cell>
          <cell r="D8774">
            <v>0</v>
          </cell>
        </row>
        <row r="8775">
          <cell r="A8775">
            <v>0</v>
          </cell>
          <cell r="B8775">
            <v>0</v>
          </cell>
          <cell r="C8775">
            <v>0</v>
          </cell>
          <cell r="D8775">
            <v>0</v>
          </cell>
        </row>
        <row r="8776">
          <cell r="A8776">
            <v>0</v>
          </cell>
          <cell r="B8776">
            <v>0</v>
          </cell>
          <cell r="C8776">
            <v>0</v>
          </cell>
          <cell r="D8776">
            <v>0</v>
          </cell>
        </row>
        <row r="8777">
          <cell r="A8777">
            <v>0</v>
          </cell>
          <cell r="B8777">
            <v>0</v>
          </cell>
          <cell r="C8777">
            <v>0</v>
          </cell>
          <cell r="D8777">
            <v>0</v>
          </cell>
        </row>
        <row r="8778">
          <cell r="A8778">
            <v>0</v>
          </cell>
          <cell r="B8778">
            <v>0</v>
          </cell>
          <cell r="C8778">
            <v>0</v>
          </cell>
          <cell r="D8778">
            <v>0</v>
          </cell>
        </row>
        <row r="8779">
          <cell r="A8779">
            <v>0</v>
          </cell>
          <cell r="B8779">
            <v>0</v>
          </cell>
          <cell r="C8779">
            <v>0</v>
          </cell>
          <cell r="D8779">
            <v>0</v>
          </cell>
        </row>
        <row r="8780">
          <cell r="A8780">
            <v>0</v>
          </cell>
          <cell r="B8780">
            <v>0</v>
          </cell>
          <cell r="C8780">
            <v>0</v>
          </cell>
          <cell r="D8780">
            <v>0</v>
          </cell>
        </row>
        <row r="8781">
          <cell r="A8781">
            <v>0</v>
          </cell>
          <cell r="B8781">
            <v>0</v>
          </cell>
          <cell r="C8781">
            <v>0</v>
          </cell>
          <cell r="D8781">
            <v>0</v>
          </cell>
        </row>
        <row r="8782">
          <cell r="A8782">
            <v>0</v>
          </cell>
          <cell r="B8782">
            <v>0</v>
          </cell>
          <cell r="C8782">
            <v>0</v>
          </cell>
          <cell r="D8782">
            <v>0</v>
          </cell>
        </row>
        <row r="8783">
          <cell r="A8783">
            <v>0</v>
          </cell>
          <cell r="B8783">
            <v>0</v>
          </cell>
          <cell r="C8783">
            <v>0</v>
          </cell>
          <cell r="D8783">
            <v>0</v>
          </cell>
        </row>
        <row r="8784">
          <cell r="A8784">
            <v>0</v>
          </cell>
          <cell r="B8784">
            <v>0</v>
          </cell>
          <cell r="C8784">
            <v>0</v>
          </cell>
          <cell r="D8784">
            <v>0</v>
          </cell>
        </row>
        <row r="8785">
          <cell r="A8785">
            <v>0</v>
          </cell>
          <cell r="B8785">
            <v>0</v>
          </cell>
          <cell r="C8785">
            <v>0</v>
          </cell>
          <cell r="D8785">
            <v>0</v>
          </cell>
        </row>
        <row r="8786">
          <cell r="A8786">
            <v>0</v>
          </cell>
          <cell r="B8786">
            <v>0</v>
          </cell>
          <cell r="C8786">
            <v>0</v>
          </cell>
          <cell r="D8786">
            <v>0</v>
          </cell>
        </row>
        <row r="8787">
          <cell r="A8787">
            <v>0</v>
          </cell>
          <cell r="B8787">
            <v>0</v>
          </cell>
          <cell r="C8787">
            <v>0</v>
          </cell>
          <cell r="D8787">
            <v>0</v>
          </cell>
        </row>
        <row r="8788">
          <cell r="A8788">
            <v>0</v>
          </cell>
          <cell r="B8788">
            <v>0</v>
          </cell>
          <cell r="C8788">
            <v>0</v>
          </cell>
          <cell r="D8788">
            <v>0</v>
          </cell>
        </row>
        <row r="8789">
          <cell r="A8789">
            <v>0</v>
          </cell>
          <cell r="B8789">
            <v>0</v>
          </cell>
          <cell r="C8789">
            <v>0</v>
          </cell>
          <cell r="D8789">
            <v>0</v>
          </cell>
        </row>
        <row r="8790">
          <cell r="A8790">
            <v>0</v>
          </cell>
          <cell r="B8790">
            <v>0</v>
          </cell>
          <cell r="C8790">
            <v>0</v>
          </cell>
          <cell r="D8790">
            <v>0</v>
          </cell>
        </row>
        <row r="8791">
          <cell r="A8791">
            <v>0</v>
          </cell>
          <cell r="B8791">
            <v>0</v>
          </cell>
          <cell r="C8791">
            <v>0</v>
          </cell>
          <cell r="D8791">
            <v>0</v>
          </cell>
        </row>
        <row r="8792">
          <cell r="A8792">
            <v>0</v>
          </cell>
          <cell r="B8792">
            <v>0</v>
          </cell>
          <cell r="C8792">
            <v>0</v>
          </cell>
          <cell r="D8792">
            <v>0</v>
          </cell>
        </row>
        <row r="8793">
          <cell r="A8793">
            <v>0</v>
          </cell>
          <cell r="B8793">
            <v>0</v>
          </cell>
          <cell r="C8793">
            <v>0</v>
          </cell>
          <cell r="D8793">
            <v>0</v>
          </cell>
        </row>
        <row r="8794">
          <cell r="A8794">
            <v>0</v>
          </cell>
          <cell r="B8794">
            <v>0</v>
          </cell>
          <cell r="C8794">
            <v>0</v>
          </cell>
          <cell r="D8794">
            <v>0</v>
          </cell>
        </row>
        <row r="8795">
          <cell r="A8795">
            <v>0</v>
          </cell>
          <cell r="B8795">
            <v>0</v>
          </cell>
          <cell r="C8795">
            <v>0</v>
          </cell>
          <cell r="D8795">
            <v>0</v>
          </cell>
        </row>
        <row r="8796">
          <cell r="A8796">
            <v>0</v>
          </cell>
          <cell r="B8796">
            <v>0</v>
          </cell>
          <cell r="C8796">
            <v>0</v>
          </cell>
          <cell r="D8796">
            <v>0</v>
          </cell>
        </row>
        <row r="8797">
          <cell r="A8797">
            <v>0</v>
          </cell>
          <cell r="B8797">
            <v>0</v>
          </cell>
          <cell r="C8797">
            <v>0</v>
          </cell>
          <cell r="D8797">
            <v>0</v>
          </cell>
        </row>
        <row r="8798">
          <cell r="A8798">
            <v>0</v>
          </cell>
          <cell r="B8798">
            <v>0</v>
          </cell>
          <cell r="C8798">
            <v>0</v>
          </cell>
          <cell r="D8798">
            <v>0</v>
          </cell>
        </row>
        <row r="8799">
          <cell r="A8799">
            <v>0</v>
          </cell>
          <cell r="B8799">
            <v>0</v>
          </cell>
          <cell r="C8799">
            <v>0</v>
          </cell>
          <cell r="D8799">
            <v>0</v>
          </cell>
        </row>
        <row r="8800">
          <cell r="A8800">
            <v>0</v>
          </cell>
          <cell r="B8800">
            <v>0</v>
          </cell>
          <cell r="C8800">
            <v>0</v>
          </cell>
          <cell r="D8800">
            <v>0</v>
          </cell>
        </row>
        <row r="8801">
          <cell r="A8801">
            <v>0</v>
          </cell>
          <cell r="B8801">
            <v>0</v>
          </cell>
          <cell r="C8801">
            <v>0</v>
          </cell>
          <cell r="D8801">
            <v>0</v>
          </cell>
        </row>
        <row r="8802">
          <cell r="A8802">
            <v>0</v>
          </cell>
          <cell r="B8802">
            <v>0</v>
          </cell>
          <cell r="C8802">
            <v>0</v>
          </cell>
          <cell r="D8802">
            <v>0</v>
          </cell>
        </row>
        <row r="8803">
          <cell r="A8803">
            <v>0</v>
          </cell>
          <cell r="B8803">
            <v>0</v>
          </cell>
          <cell r="C8803">
            <v>0</v>
          </cell>
          <cell r="D8803">
            <v>0</v>
          </cell>
        </row>
        <row r="8804">
          <cell r="A8804">
            <v>0</v>
          </cell>
          <cell r="B8804">
            <v>0</v>
          </cell>
          <cell r="C8804">
            <v>0</v>
          </cell>
          <cell r="D8804">
            <v>0</v>
          </cell>
        </row>
        <row r="8805">
          <cell r="A8805">
            <v>0</v>
          </cell>
          <cell r="B8805">
            <v>0</v>
          </cell>
          <cell r="C8805">
            <v>0</v>
          </cell>
          <cell r="D8805">
            <v>0</v>
          </cell>
        </row>
        <row r="8806">
          <cell r="A8806">
            <v>0</v>
          </cell>
          <cell r="B8806">
            <v>0</v>
          </cell>
          <cell r="C8806">
            <v>0</v>
          </cell>
          <cell r="D8806">
            <v>0</v>
          </cell>
        </row>
        <row r="8807">
          <cell r="A8807">
            <v>0</v>
          </cell>
          <cell r="B8807">
            <v>0</v>
          </cell>
          <cell r="C8807">
            <v>0</v>
          </cell>
          <cell r="D8807">
            <v>0</v>
          </cell>
        </row>
        <row r="8808">
          <cell r="A8808">
            <v>0</v>
          </cell>
          <cell r="B8808">
            <v>0</v>
          </cell>
          <cell r="C8808">
            <v>0</v>
          </cell>
          <cell r="D8808">
            <v>0</v>
          </cell>
        </row>
        <row r="8809">
          <cell r="A8809">
            <v>0</v>
          </cell>
          <cell r="B8809">
            <v>0</v>
          </cell>
          <cell r="C8809">
            <v>0</v>
          </cell>
          <cell r="D8809">
            <v>0</v>
          </cell>
        </row>
        <row r="8810">
          <cell r="A8810">
            <v>0</v>
          </cell>
          <cell r="B8810">
            <v>0</v>
          </cell>
          <cell r="C8810">
            <v>0</v>
          </cell>
          <cell r="D8810">
            <v>0</v>
          </cell>
        </row>
        <row r="8811">
          <cell r="A8811">
            <v>0</v>
          </cell>
          <cell r="B8811">
            <v>0</v>
          </cell>
          <cell r="C8811">
            <v>0</v>
          </cell>
          <cell r="D8811">
            <v>0</v>
          </cell>
        </row>
        <row r="8812">
          <cell r="A8812">
            <v>0</v>
          </cell>
          <cell r="B8812">
            <v>0</v>
          </cell>
          <cell r="C8812">
            <v>0</v>
          </cell>
          <cell r="D8812">
            <v>0</v>
          </cell>
        </row>
        <row r="8813">
          <cell r="A8813">
            <v>0</v>
          </cell>
          <cell r="B8813">
            <v>0</v>
          </cell>
          <cell r="C8813">
            <v>0</v>
          </cell>
          <cell r="D8813">
            <v>0</v>
          </cell>
        </row>
        <row r="8814">
          <cell r="A8814">
            <v>0</v>
          </cell>
          <cell r="B8814">
            <v>0</v>
          </cell>
          <cell r="C8814">
            <v>0</v>
          </cell>
          <cell r="D8814">
            <v>0</v>
          </cell>
        </row>
        <row r="8815">
          <cell r="A8815">
            <v>0</v>
          </cell>
          <cell r="B8815">
            <v>0</v>
          </cell>
          <cell r="C8815">
            <v>0</v>
          </cell>
          <cell r="D8815">
            <v>0</v>
          </cell>
        </row>
        <row r="8816">
          <cell r="A8816">
            <v>0</v>
          </cell>
          <cell r="B8816">
            <v>0</v>
          </cell>
          <cell r="C8816">
            <v>0</v>
          </cell>
          <cell r="D8816">
            <v>0</v>
          </cell>
        </row>
        <row r="8817">
          <cell r="A8817">
            <v>0</v>
          </cell>
          <cell r="B8817">
            <v>0</v>
          </cell>
          <cell r="C8817">
            <v>0</v>
          </cell>
          <cell r="D8817">
            <v>0</v>
          </cell>
        </row>
        <row r="8818">
          <cell r="A8818">
            <v>0</v>
          </cell>
          <cell r="B8818">
            <v>0</v>
          </cell>
          <cell r="C8818">
            <v>0</v>
          </cell>
          <cell r="D8818">
            <v>0</v>
          </cell>
        </row>
        <row r="8819">
          <cell r="A8819">
            <v>0</v>
          </cell>
          <cell r="B8819">
            <v>0</v>
          </cell>
          <cell r="C8819">
            <v>0</v>
          </cell>
          <cell r="D8819">
            <v>0</v>
          </cell>
        </row>
        <row r="8820">
          <cell r="A8820">
            <v>0</v>
          </cell>
          <cell r="B8820">
            <v>0</v>
          </cell>
          <cell r="C8820">
            <v>0</v>
          </cell>
          <cell r="D8820">
            <v>0</v>
          </cell>
        </row>
        <row r="8821">
          <cell r="A8821">
            <v>0</v>
          </cell>
          <cell r="B8821">
            <v>0</v>
          </cell>
          <cell r="C8821">
            <v>0</v>
          </cell>
          <cell r="D8821">
            <v>0</v>
          </cell>
        </row>
        <row r="8822">
          <cell r="A8822">
            <v>0</v>
          </cell>
          <cell r="B8822">
            <v>0</v>
          </cell>
          <cell r="C8822">
            <v>0</v>
          </cell>
          <cell r="D8822">
            <v>0</v>
          </cell>
        </row>
        <row r="8823">
          <cell r="A8823">
            <v>0</v>
          </cell>
          <cell r="B8823">
            <v>0</v>
          </cell>
          <cell r="C8823">
            <v>0</v>
          </cell>
          <cell r="D8823">
            <v>0</v>
          </cell>
        </row>
        <row r="8824">
          <cell r="A8824">
            <v>0</v>
          </cell>
          <cell r="B8824">
            <v>0</v>
          </cell>
          <cell r="C8824">
            <v>0</v>
          </cell>
          <cell r="D8824">
            <v>0</v>
          </cell>
        </row>
        <row r="8825">
          <cell r="A8825">
            <v>0</v>
          </cell>
          <cell r="B8825">
            <v>0</v>
          </cell>
          <cell r="C8825">
            <v>0</v>
          </cell>
          <cell r="D8825">
            <v>0</v>
          </cell>
        </row>
        <row r="8826">
          <cell r="A8826">
            <v>0</v>
          </cell>
          <cell r="B8826">
            <v>0</v>
          </cell>
          <cell r="C8826">
            <v>0</v>
          </cell>
          <cell r="D8826">
            <v>0</v>
          </cell>
        </row>
        <row r="8827">
          <cell r="A8827">
            <v>0</v>
          </cell>
          <cell r="B8827">
            <v>0</v>
          </cell>
          <cell r="C8827">
            <v>0</v>
          </cell>
          <cell r="D8827">
            <v>0</v>
          </cell>
        </row>
        <row r="8828">
          <cell r="A8828">
            <v>0</v>
          </cell>
          <cell r="B8828">
            <v>0</v>
          </cell>
          <cell r="C8828">
            <v>0</v>
          </cell>
          <cell r="D8828">
            <v>0</v>
          </cell>
        </row>
        <row r="8829">
          <cell r="A8829">
            <v>0</v>
          </cell>
          <cell r="B8829">
            <v>0</v>
          </cell>
          <cell r="C8829">
            <v>0</v>
          </cell>
          <cell r="D8829">
            <v>0</v>
          </cell>
        </row>
        <row r="8830">
          <cell r="A8830">
            <v>0</v>
          </cell>
          <cell r="B8830">
            <v>0</v>
          </cell>
          <cell r="C8830">
            <v>0</v>
          </cell>
          <cell r="D8830">
            <v>0</v>
          </cell>
        </row>
        <row r="8831">
          <cell r="A8831">
            <v>0</v>
          </cell>
          <cell r="B8831">
            <v>0</v>
          </cell>
          <cell r="C8831">
            <v>0</v>
          </cell>
          <cell r="D8831">
            <v>0</v>
          </cell>
        </row>
        <row r="8832">
          <cell r="A8832">
            <v>0</v>
          </cell>
          <cell r="B8832">
            <v>0</v>
          </cell>
          <cell r="C8832">
            <v>0</v>
          </cell>
          <cell r="D8832">
            <v>0</v>
          </cell>
        </row>
        <row r="8833">
          <cell r="A8833">
            <v>0</v>
          </cell>
          <cell r="B8833">
            <v>0</v>
          </cell>
          <cell r="C8833">
            <v>0</v>
          </cell>
          <cell r="D8833">
            <v>0</v>
          </cell>
        </row>
        <row r="8834">
          <cell r="A8834">
            <v>0</v>
          </cell>
          <cell r="B8834">
            <v>0</v>
          </cell>
          <cell r="C8834">
            <v>0</v>
          </cell>
          <cell r="D8834">
            <v>0</v>
          </cell>
        </row>
        <row r="8835">
          <cell r="A8835">
            <v>0</v>
          </cell>
          <cell r="B8835">
            <v>0</v>
          </cell>
          <cell r="C8835">
            <v>0</v>
          </cell>
          <cell r="D8835">
            <v>0</v>
          </cell>
        </row>
        <row r="8836">
          <cell r="A8836">
            <v>0</v>
          </cell>
          <cell r="B8836">
            <v>0</v>
          </cell>
          <cell r="C8836">
            <v>0</v>
          </cell>
          <cell r="D8836">
            <v>0</v>
          </cell>
        </row>
        <row r="8837">
          <cell r="A8837">
            <v>0</v>
          </cell>
          <cell r="B8837">
            <v>0</v>
          </cell>
          <cell r="C8837">
            <v>0</v>
          </cell>
          <cell r="D8837">
            <v>0</v>
          </cell>
        </row>
        <row r="8838">
          <cell r="A8838">
            <v>0</v>
          </cell>
          <cell r="B8838">
            <v>0</v>
          </cell>
          <cell r="C8838">
            <v>0</v>
          </cell>
          <cell r="D8838">
            <v>0</v>
          </cell>
        </row>
        <row r="8839">
          <cell r="A8839">
            <v>0</v>
          </cell>
          <cell r="B8839">
            <v>0</v>
          </cell>
          <cell r="C8839">
            <v>0</v>
          </cell>
          <cell r="D8839">
            <v>0</v>
          </cell>
        </row>
        <row r="8840">
          <cell r="A8840">
            <v>0</v>
          </cell>
          <cell r="B8840">
            <v>0</v>
          </cell>
          <cell r="C8840">
            <v>0</v>
          </cell>
          <cell r="D8840">
            <v>0</v>
          </cell>
        </row>
        <row r="8841">
          <cell r="A8841">
            <v>0</v>
          </cell>
          <cell r="B8841">
            <v>0</v>
          </cell>
          <cell r="C8841">
            <v>0</v>
          </cell>
          <cell r="D8841">
            <v>0</v>
          </cell>
        </row>
        <row r="8842">
          <cell r="A8842">
            <v>0</v>
          </cell>
          <cell r="B8842">
            <v>0</v>
          </cell>
          <cell r="C8842">
            <v>0</v>
          </cell>
          <cell r="D8842">
            <v>0</v>
          </cell>
        </row>
        <row r="8843">
          <cell r="A8843">
            <v>0</v>
          </cell>
          <cell r="B8843">
            <v>0</v>
          </cell>
          <cell r="C8843">
            <v>0</v>
          </cell>
          <cell r="D8843">
            <v>0</v>
          </cell>
        </row>
        <row r="8844">
          <cell r="A8844">
            <v>0</v>
          </cell>
          <cell r="B8844">
            <v>0</v>
          </cell>
          <cell r="C8844">
            <v>0</v>
          </cell>
          <cell r="D8844">
            <v>0</v>
          </cell>
        </row>
        <row r="8845">
          <cell r="A8845">
            <v>0</v>
          </cell>
          <cell r="B8845">
            <v>0</v>
          </cell>
          <cell r="C8845">
            <v>0</v>
          </cell>
          <cell r="D8845">
            <v>0</v>
          </cell>
        </row>
        <row r="8846">
          <cell r="A8846">
            <v>0</v>
          </cell>
          <cell r="B8846">
            <v>0</v>
          </cell>
          <cell r="C8846">
            <v>0</v>
          </cell>
          <cell r="D8846">
            <v>0</v>
          </cell>
        </row>
        <row r="8847">
          <cell r="A8847">
            <v>0</v>
          </cell>
          <cell r="B8847">
            <v>0</v>
          </cell>
          <cell r="C8847">
            <v>0</v>
          </cell>
          <cell r="D8847">
            <v>0</v>
          </cell>
        </row>
        <row r="8848">
          <cell r="A8848">
            <v>0</v>
          </cell>
          <cell r="B8848">
            <v>0</v>
          </cell>
          <cell r="C8848">
            <v>0</v>
          </cell>
          <cell r="D8848">
            <v>0</v>
          </cell>
        </row>
        <row r="8849">
          <cell r="A8849">
            <v>0</v>
          </cell>
          <cell r="B8849">
            <v>0</v>
          </cell>
          <cell r="C8849">
            <v>0</v>
          </cell>
          <cell r="D8849">
            <v>0</v>
          </cell>
        </row>
        <row r="8850">
          <cell r="A8850">
            <v>0</v>
          </cell>
          <cell r="B8850">
            <v>0</v>
          </cell>
          <cell r="C8850">
            <v>0</v>
          </cell>
          <cell r="D8850">
            <v>0</v>
          </cell>
        </row>
        <row r="8851">
          <cell r="A8851">
            <v>0</v>
          </cell>
          <cell r="B8851">
            <v>0</v>
          </cell>
          <cell r="C8851">
            <v>0</v>
          </cell>
          <cell r="D8851">
            <v>0</v>
          </cell>
        </row>
        <row r="8852">
          <cell r="A8852">
            <v>0</v>
          </cell>
          <cell r="B8852">
            <v>0</v>
          </cell>
          <cell r="C8852">
            <v>0</v>
          </cell>
          <cell r="D8852">
            <v>0</v>
          </cell>
        </row>
        <row r="8853">
          <cell r="A8853">
            <v>0</v>
          </cell>
          <cell r="B8853">
            <v>0</v>
          </cell>
          <cell r="C8853">
            <v>0</v>
          </cell>
          <cell r="D8853">
            <v>0</v>
          </cell>
        </row>
        <row r="8854">
          <cell r="A8854">
            <v>0</v>
          </cell>
          <cell r="B8854">
            <v>0</v>
          </cell>
          <cell r="C8854">
            <v>0</v>
          </cell>
          <cell r="D8854">
            <v>0</v>
          </cell>
        </row>
        <row r="8855">
          <cell r="A8855">
            <v>0</v>
          </cell>
          <cell r="B8855">
            <v>0</v>
          </cell>
          <cell r="C8855">
            <v>0</v>
          </cell>
          <cell r="D8855">
            <v>0</v>
          </cell>
        </row>
        <row r="8856">
          <cell r="A8856">
            <v>0</v>
          </cell>
          <cell r="B8856">
            <v>0</v>
          </cell>
          <cell r="C8856">
            <v>0</v>
          </cell>
          <cell r="D8856">
            <v>0</v>
          </cell>
        </row>
        <row r="8857">
          <cell r="A8857">
            <v>0</v>
          </cell>
          <cell r="B8857">
            <v>0</v>
          </cell>
          <cell r="C8857">
            <v>0</v>
          </cell>
          <cell r="D8857">
            <v>0</v>
          </cell>
        </row>
        <row r="8858">
          <cell r="A8858">
            <v>0</v>
          </cell>
          <cell r="B8858">
            <v>0</v>
          </cell>
          <cell r="C8858">
            <v>0</v>
          </cell>
          <cell r="D8858">
            <v>0</v>
          </cell>
        </row>
        <row r="8859">
          <cell r="A8859">
            <v>0</v>
          </cell>
          <cell r="B8859">
            <v>0</v>
          </cell>
          <cell r="C8859">
            <v>0</v>
          </cell>
          <cell r="D8859">
            <v>0</v>
          </cell>
        </row>
        <row r="8860">
          <cell r="A8860">
            <v>0</v>
          </cell>
          <cell r="B8860">
            <v>0</v>
          </cell>
          <cell r="C8860">
            <v>0</v>
          </cell>
          <cell r="D8860">
            <v>0</v>
          </cell>
        </row>
        <row r="8861">
          <cell r="A8861">
            <v>0</v>
          </cell>
          <cell r="B8861">
            <v>0</v>
          </cell>
          <cell r="C8861">
            <v>0</v>
          </cell>
          <cell r="D8861">
            <v>0</v>
          </cell>
        </row>
        <row r="8862">
          <cell r="A8862">
            <v>0</v>
          </cell>
          <cell r="B8862">
            <v>0</v>
          </cell>
          <cell r="C8862">
            <v>0</v>
          </cell>
          <cell r="D8862">
            <v>0</v>
          </cell>
        </row>
        <row r="8863">
          <cell r="A8863">
            <v>0</v>
          </cell>
          <cell r="B8863">
            <v>0</v>
          </cell>
          <cell r="C8863">
            <v>0</v>
          </cell>
          <cell r="D8863">
            <v>0</v>
          </cell>
        </row>
        <row r="8864">
          <cell r="A8864">
            <v>0</v>
          </cell>
          <cell r="B8864">
            <v>0</v>
          </cell>
          <cell r="C8864">
            <v>0</v>
          </cell>
          <cell r="D8864">
            <v>0</v>
          </cell>
        </row>
        <row r="8865">
          <cell r="A8865">
            <v>0</v>
          </cell>
          <cell r="B8865">
            <v>0</v>
          </cell>
          <cell r="C8865">
            <v>0</v>
          </cell>
          <cell r="D8865">
            <v>0</v>
          </cell>
        </row>
        <row r="8866">
          <cell r="A8866">
            <v>0</v>
          </cell>
          <cell r="B8866">
            <v>0</v>
          </cell>
          <cell r="C8866">
            <v>0</v>
          </cell>
          <cell r="D8866">
            <v>0</v>
          </cell>
        </row>
        <row r="8867">
          <cell r="A8867">
            <v>0</v>
          </cell>
          <cell r="B8867">
            <v>0</v>
          </cell>
          <cell r="C8867">
            <v>0</v>
          </cell>
          <cell r="D8867">
            <v>0</v>
          </cell>
        </row>
        <row r="8868">
          <cell r="A8868">
            <v>0</v>
          </cell>
          <cell r="B8868">
            <v>0</v>
          </cell>
          <cell r="C8868">
            <v>0</v>
          </cell>
          <cell r="D8868">
            <v>0</v>
          </cell>
        </row>
        <row r="8869">
          <cell r="A8869">
            <v>0</v>
          </cell>
          <cell r="B8869">
            <v>0</v>
          </cell>
          <cell r="C8869">
            <v>0</v>
          </cell>
          <cell r="D8869">
            <v>0</v>
          </cell>
        </row>
        <row r="8870">
          <cell r="A8870">
            <v>0</v>
          </cell>
          <cell r="B8870">
            <v>0</v>
          </cell>
          <cell r="C8870">
            <v>0</v>
          </cell>
          <cell r="D8870">
            <v>0</v>
          </cell>
        </row>
        <row r="8871">
          <cell r="A8871">
            <v>0</v>
          </cell>
          <cell r="B8871">
            <v>0</v>
          </cell>
          <cell r="C8871">
            <v>0</v>
          </cell>
          <cell r="D8871">
            <v>0</v>
          </cell>
        </row>
        <row r="8872">
          <cell r="A8872">
            <v>0</v>
          </cell>
          <cell r="B8872">
            <v>0</v>
          </cell>
          <cell r="C8872">
            <v>0</v>
          </cell>
          <cell r="D8872">
            <v>0</v>
          </cell>
        </row>
        <row r="8873">
          <cell r="A8873">
            <v>0</v>
          </cell>
          <cell r="B8873">
            <v>0</v>
          </cell>
          <cell r="C8873">
            <v>0</v>
          </cell>
          <cell r="D8873">
            <v>0</v>
          </cell>
        </row>
        <row r="8874">
          <cell r="A8874">
            <v>0</v>
          </cell>
          <cell r="B8874">
            <v>0</v>
          </cell>
          <cell r="C8874">
            <v>0</v>
          </cell>
          <cell r="D8874">
            <v>0</v>
          </cell>
        </row>
        <row r="8875">
          <cell r="A8875">
            <v>0</v>
          </cell>
          <cell r="B8875">
            <v>0</v>
          </cell>
          <cell r="C8875">
            <v>0</v>
          </cell>
          <cell r="D8875">
            <v>0</v>
          </cell>
        </row>
        <row r="8876">
          <cell r="A8876">
            <v>0</v>
          </cell>
          <cell r="B8876">
            <v>0</v>
          </cell>
          <cell r="C8876">
            <v>0</v>
          </cell>
          <cell r="D8876">
            <v>0</v>
          </cell>
        </row>
        <row r="8877">
          <cell r="A8877">
            <v>0</v>
          </cell>
          <cell r="B8877">
            <v>0</v>
          </cell>
          <cell r="C8877">
            <v>0</v>
          </cell>
          <cell r="D8877">
            <v>0</v>
          </cell>
        </row>
        <row r="8878">
          <cell r="A8878">
            <v>0</v>
          </cell>
          <cell r="B8878">
            <v>0</v>
          </cell>
          <cell r="C8878">
            <v>0</v>
          </cell>
          <cell r="D8878">
            <v>0</v>
          </cell>
        </row>
        <row r="8879">
          <cell r="A8879">
            <v>0</v>
          </cell>
          <cell r="B8879">
            <v>0</v>
          </cell>
          <cell r="C8879">
            <v>0</v>
          </cell>
          <cell r="D8879">
            <v>0</v>
          </cell>
        </row>
        <row r="8880">
          <cell r="A8880">
            <v>0</v>
          </cell>
          <cell r="B8880">
            <v>0</v>
          </cell>
          <cell r="C8880">
            <v>0</v>
          </cell>
          <cell r="D8880">
            <v>0</v>
          </cell>
        </row>
        <row r="8881">
          <cell r="A8881">
            <v>0</v>
          </cell>
          <cell r="B8881">
            <v>0</v>
          </cell>
          <cell r="C8881">
            <v>0</v>
          </cell>
          <cell r="D8881">
            <v>0</v>
          </cell>
        </row>
        <row r="8882">
          <cell r="A8882">
            <v>0</v>
          </cell>
          <cell r="B8882">
            <v>0</v>
          </cell>
          <cell r="C8882">
            <v>0</v>
          </cell>
          <cell r="D8882">
            <v>0</v>
          </cell>
        </row>
        <row r="8883">
          <cell r="A8883">
            <v>0</v>
          </cell>
          <cell r="B8883">
            <v>0</v>
          </cell>
          <cell r="C8883">
            <v>0</v>
          </cell>
          <cell r="D8883">
            <v>0</v>
          </cell>
        </row>
        <row r="8884">
          <cell r="A8884">
            <v>0</v>
          </cell>
          <cell r="B8884">
            <v>0</v>
          </cell>
          <cell r="C8884">
            <v>0</v>
          </cell>
          <cell r="D8884">
            <v>0</v>
          </cell>
        </row>
        <row r="8885">
          <cell r="A8885">
            <v>0</v>
          </cell>
          <cell r="B8885">
            <v>0</v>
          </cell>
          <cell r="C8885">
            <v>0</v>
          </cell>
          <cell r="D8885">
            <v>0</v>
          </cell>
        </row>
        <row r="8886">
          <cell r="A8886">
            <v>0</v>
          </cell>
          <cell r="B8886">
            <v>0</v>
          </cell>
          <cell r="C8886">
            <v>0</v>
          </cell>
          <cell r="D8886">
            <v>0</v>
          </cell>
        </row>
        <row r="8887">
          <cell r="A8887">
            <v>0</v>
          </cell>
          <cell r="B8887">
            <v>0</v>
          </cell>
          <cell r="C8887">
            <v>0</v>
          </cell>
          <cell r="D8887">
            <v>0</v>
          </cell>
        </row>
        <row r="8888">
          <cell r="A8888">
            <v>0</v>
          </cell>
          <cell r="B8888">
            <v>0</v>
          </cell>
          <cell r="C8888">
            <v>0</v>
          </cell>
          <cell r="D8888">
            <v>0</v>
          </cell>
        </row>
        <row r="8889">
          <cell r="A8889">
            <v>0</v>
          </cell>
          <cell r="B8889">
            <v>0</v>
          </cell>
          <cell r="C8889">
            <v>0</v>
          </cell>
          <cell r="D8889">
            <v>0</v>
          </cell>
        </row>
        <row r="8890">
          <cell r="A8890">
            <v>0</v>
          </cell>
          <cell r="B8890">
            <v>0</v>
          </cell>
          <cell r="C8890">
            <v>0</v>
          </cell>
          <cell r="D8890">
            <v>0</v>
          </cell>
        </row>
        <row r="8891">
          <cell r="A8891">
            <v>0</v>
          </cell>
          <cell r="B8891">
            <v>0</v>
          </cell>
          <cell r="C8891">
            <v>0</v>
          </cell>
          <cell r="D8891">
            <v>0</v>
          </cell>
        </row>
        <row r="8892">
          <cell r="A8892">
            <v>0</v>
          </cell>
          <cell r="B8892">
            <v>0</v>
          </cell>
          <cell r="C8892">
            <v>0</v>
          </cell>
          <cell r="D8892">
            <v>0</v>
          </cell>
        </row>
        <row r="8893">
          <cell r="A8893">
            <v>0</v>
          </cell>
          <cell r="B8893">
            <v>0</v>
          </cell>
          <cell r="C8893">
            <v>0</v>
          </cell>
          <cell r="D8893">
            <v>0</v>
          </cell>
        </row>
        <row r="8894">
          <cell r="A8894">
            <v>0</v>
          </cell>
          <cell r="B8894">
            <v>0</v>
          </cell>
          <cell r="C8894">
            <v>0</v>
          </cell>
          <cell r="D8894">
            <v>0</v>
          </cell>
        </row>
        <row r="8895">
          <cell r="A8895">
            <v>0</v>
          </cell>
          <cell r="B8895">
            <v>0</v>
          </cell>
          <cell r="C8895">
            <v>0</v>
          </cell>
          <cell r="D8895">
            <v>0</v>
          </cell>
        </row>
        <row r="8896">
          <cell r="A8896">
            <v>0</v>
          </cell>
          <cell r="B8896">
            <v>0</v>
          </cell>
          <cell r="C8896">
            <v>0</v>
          </cell>
          <cell r="D8896">
            <v>0</v>
          </cell>
        </row>
        <row r="8897">
          <cell r="A8897">
            <v>0</v>
          </cell>
          <cell r="B8897">
            <v>0</v>
          </cell>
          <cell r="C8897">
            <v>0</v>
          </cell>
          <cell r="D8897">
            <v>0</v>
          </cell>
        </row>
        <row r="8898">
          <cell r="A8898">
            <v>0</v>
          </cell>
          <cell r="B8898">
            <v>0</v>
          </cell>
          <cell r="C8898">
            <v>0</v>
          </cell>
          <cell r="D8898">
            <v>0</v>
          </cell>
        </row>
        <row r="8899">
          <cell r="A8899">
            <v>0</v>
          </cell>
          <cell r="B8899">
            <v>0</v>
          </cell>
          <cell r="C8899">
            <v>0</v>
          </cell>
          <cell r="D8899">
            <v>0</v>
          </cell>
        </row>
        <row r="8900">
          <cell r="A8900">
            <v>0</v>
          </cell>
          <cell r="B8900">
            <v>0</v>
          </cell>
          <cell r="C8900">
            <v>0</v>
          </cell>
          <cell r="D8900">
            <v>0</v>
          </cell>
        </row>
        <row r="8901">
          <cell r="A8901">
            <v>0</v>
          </cell>
          <cell r="B8901">
            <v>0</v>
          </cell>
          <cell r="C8901">
            <v>0</v>
          </cell>
          <cell r="D8901">
            <v>0</v>
          </cell>
        </row>
        <row r="8902">
          <cell r="A8902">
            <v>0</v>
          </cell>
          <cell r="B8902">
            <v>0</v>
          </cell>
          <cell r="C8902">
            <v>0</v>
          </cell>
          <cell r="D8902">
            <v>0</v>
          </cell>
        </row>
        <row r="8903">
          <cell r="A8903">
            <v>0</v>
          </cell>
          <cell r="B8903">
            <v>0</v>
          </cell>
          <cell r="C8903">
            <v>0</v>
          </cell>
          <cell r="D8903">
            <v>0</v>
          </cell>
        </row>
        <row r="8904">
          <cell r="A8904">
            <v>0</v>
          </cell>
          <cell r="B8904">
            <v>0</v>
          </cell>
          <cell r="C8904">
            <v>0</v>
          </cell>
          <cell r="D8904">
            <v>0</v>
          </cell>
        </row>
        <row r="8905">
          <cell r="A8905">
            <v>0</v>
          </cell>
          <cell r="B8905">
            <v>0</v>
          </cell>
          <cell r="C8905">
            <v>0</v>
          </cell>
          <cell r="D8905">
            <v>0</v>
          </cell>
        </row>
        <row r="8906">
          <cell r="A8906">
            <v>0</v>
          </cell>
          <cell r="B8906">
            <v>0</v>
          </cell>
          <cell r="C8906">
            <v>0</v>
          </cell>
          <cell r="D8906">
            <v>0</v>
          </cell>
        </row>
        <row r="8907">
          <cell r="A8907">
            <v>0</v>
          </cell>
          <cell r="B8907">
            <v>0</v>
          </cell>
          <cell r="C8907">
            <v>0</v>
          </cell>
          <cell r="D8907">
            <v>0</v>
          </cell>
        </row>
        <row r="8908">
          <cell r="A8908">
            <v>0</v>
          </cell>
          <cell r="B8908">
            <v>0</v>
          </cell>
          <cell r="C8908">
            <v>0</v>
          </cell>
          <cell r="D8908">
            <v>0</v>
          </cell>
        </row>
        <row r="8909">
          <cell r="A8909">
            <v>0</v>
          </cell>
          <cell r="B8909">
            <v>0</v>
          </cell>
          <cell r="C8909">
            <v>0</v>
          </cell>
          <cell r="D8909">
            <v>0</v>
          </cell>
        </row>
        <row r="8910">
          <cell r="A8910">
            <v>0</v>
          </cell>
          <cell r="B8910">
            <v>0</v>
          </cell>
          <cell r="C8910">
            <v>0</v>
          </cell>
          <cell r="D8910">
            <v>0</v>
          </cell>
        </row>
        <row r="8911">
          <cell r="A8911">
            <v>0</v>
          </cell>
          <cell r="B8911">
            <v>0</v>
          </cell>
          <cell r="C8911">
            <v>0</v>
          </cell>
          <cell r="D8911">
            <v>0</v>
          </cell>
        </row>
        <row r="8912">
          <cell r="A8912">
            <v>0</v>
          </cell>
          <cell r="B8912">
            <v>0</v>
          </cell>
          <cell r="C8912">
            <v>0</v>
          </cell>
          <cell r="D8912">
            <v>0</v>
          </cell>
        </row>
        <row r="8913">
          <cell r="A8913">
            <v>0</v>
          </cell>
          <cell r="B8913">
            <v>0</v>
          </cell>
          <cell r="C8913">
            <v>0</v>
          </cell>
          <cell r="D8913">
            <v>0</v>
          </cell>
        </row>
        <row r="8914">
          <cell r="A8914">
            <v>0</v>
          </cell>
          <cell r="B8914">
            <v>0</v>
          </cell>
          <cell r="C8914">
            <v>0</v>
          </cell>
          <cell r="D8914">
            <v>0</v>
          </cell>
        </row>
        <row r="8915">
          <cell r="A8915">
            <v>0</v>
          </cell>
          <cell r="B8915">
            <v>0</v>
          </cell>
          <cell r="C8915">
            <v>0</v>
          </cell>
          <cell r="D8915">
            <v>0</v>
          </cell>
        </row>
        <row r="8916">
          <cell r="A8916">
            <v>0</v>
          </cell>
          <cell r="B8916">
            <v>0</v>
          </cell>
          <cell r="C8916">
            <v>0</v>
          </cell>
          <cell r="D8916">
            <v>0</v>
          </cell>
        </row>
        <row r="8917">
          <cell r="A8917">
            <v>0</v>
          </cell>
          <cell r="B8917">
            <v>0</v>
          </cell>
          <cell r="C8917">
            <v>0</v>
          </cell>
          <cell r="D8917">
            <v>0</v>
          </cell>
        </row>
        <row r="8918">
          <cell r="A8918">
            <v>0</v>
          </cell>
          <cell r="B8918">
            <v>0</v>
          </cell>
          <cell r="C8918">
            <v>0</v>
          </cell>
          <cell r="D8918">
            <v>0</v>
          </cell>
        </row>
        <row r="8919">
          <cell r="A8919">
            <v>0</v>
          </cell>
          <cell r="B8919">
            <v>0</v>
          </cell>
          <cell r="C8919">
            <v>0</v>
          </cell>
          <cell r="D8919">
            <v>0</v>
          </cell>
        </row>
        <row r="8920">
          <cell r="A8920">
            <v>0</v>
          </cell>
          <cell r="B8920">
            <v>0</v>
          </cell>
          <cell r="C8920">
            <v>0</v>
          </cell>
          <cell r="D8920">
            <v>0</v>
          </cell>
        </row>
        <row r="8921">
          <cell r="A8921">
            <v>0</v>
          </cell>
          <cell r="B8921">
            <v>0</v>
          </cell>
          <cell r="C8921">
            <v>0</v>
          </cell>
          <cell r="D8921">
            <v>0</v>
          </cell>
        </row>
        <row r="8922">
          <cell r="A8922">
            <v>0</v>
          </cell>
          <cell r="B8922">
            <v>0</v>
          </cell>
          <cell r="C8922">
            <v>0</v>
          </cell>
          <cell r="D8922">
            <v>0</v>
          </cell>
        </row>
        <row r="8923">
          <cell r="A8923">
            <v>0</v>
          </cell>
          <cell r="B8923">
            <v>0</v>
          </cell>
          <cell r="C8923">
            <v>0</v>
          </cell>
          <cell r="D8923">
            <v>0</v>
          </cell>
        </row>
        <row r="8924">
          <cell r="A8924">
            <v>0</v>
          </cell>
          <cell r="B8924">
            <v>0</v>
          </cell>
          <cell r="C8924">
            <v>0</v>
          </cell>
          <cell r="D8924">
            <v>0</v>
          </cell>
        </row>
        <row r="8925">
          <cell r="A8925">
            <v>0</v>
          </cell>
          <cell r="B8925">
            <v>0</v>
          </cell>
          <cell r="C8925">
            <v>0</v>
          </cell>
          <cell r="D8925">
            <v>0</v>
          </cell>
        </row>
        <row r="8926">
          <cell r="A8926">
            <v>0</v>
          </cell>
          <cell r="B8926">
            <v>0</v>
          </cell>
          <cell r="C8926">
            <v>0</v>
          </cell>
          <cell r="D8926">
            <v>0</v>
          </cell>
        </row>
        <row r="8927">
          <cell r="A8927">
            <v>0</v>
          </cell>
          <cell r="B8927">
            <v>0</v>
          </cell>
          <cell r="C8927">
            <v>0</v>
          </cell>
          <cell r="D8927">
            <v>0</v>
          </cell>
        </row>
        <row r="8928">
          <cell r="A8928">
            <v>0</v>
          </cell>
          <cell r="B8928">
            <v>0</v>
          </cell>
          <cell r="C8928">
            <v>0</v>
          </cell>
          <cell r="D8928">
            <v>0</v>
          </cell>
        </row>
        <row r="8929">
          <cell r="A8929">
            <v>0</v>
          </cell>
          <cell r="B8929">
            <v>0</v>
          </cell>
          <cell r="C8929">
            <v>0</v>
          </cell>
          <cell r="D8929">
            <v>0</v>
          </cell>
        </row>
        <row r="8930">
          <cell r="A8930">
            <v>0</v>
          </cell>
          <cell r="B8930">
            <v>0</v>
          </cell>
          <cell r="C8930">
            <v>0</v>
          </cell>
          <cell r="D8930">
            <v>0</v>
          </cell>
        </row>
        <row r="8931">
          <cell r="A8931">
            <v>0</v>
          </cell>
          <cell r="B8931">
            <v>0</v>
          </cell>
          <cell r="C8931">
            <v>0</v>
          </cell>
          <cell r="D8931">
            <v>0</v>
          </cell>
        </row>
        <row r="8932">
          <cell r="A8932">
            <v>0</v>
          </cell>
          <cell r="B8932">
            <v>0</v>
          </cell>
          <cell r="C8932">
            <v>0</v>
          </cell>
          <cell r="D8932">
            <v>0</v>
          </cell>
        </row>
        <row r="8933">
          <cell r="A8933">
            <v>0</v>
          </cell>
          <cell r="B8933">
            <v>0</v>
          </cell>
          <cell r="C8933">
            <v>0</v>
          </cell>
          <cell r="D8933">
            <v>0</v>
          </cell>
        </row>
        <row r="8934">
          <cell r="A8934">
            <v>0</v>
          </cell>
          <cell r="B8934">
            <v>0</v>
          </cell>
          <cell r="C8934">
            <v>0</v>
          </cell>
          <cell r="D8934">
            <v>0</v>
          </cell>
        </row>
        <row r="8935">
          <cell r="A8935">
            <v>0</v>
          </cell>
          <cell r="B8935">
            <v>0</v>
          </cell>
          <cell r="C8935">
            <v>0</v>
          </cell>
          <cell r="D8935">
            <v>0</v>
          </cell>
        </row>
        <row r="8936">
          <cell r="A8936">
            <v>0</v>
          </cell>
          <cell r="B8936">
            <v>0</v>
          </cell>
          <cell r="C8936">
            <v>0</v>
          </cell>
          <cell r="D8936">
            <v>0</v>
          </cell>
        </row>
        <row r="8937">
          <cell r="A8937">
            <v>0</v>
          </cell>
          <cell r="B8937">
            <v>0</v>
          </cell>
          <cell r="C8937">
            <v>0</v>
          </cell>
          <cell r="D8937">
            <v>0</v>
          </cell>
        </row>
        <row r="8938">
          <cell r="A8938">
            <v>0</v>
          </cell>
          <cell r="B8938">
            <v>0</v>
          </cell>
          <cell r="C8938">
            <v>0</v>
          </cell>
          <cell r="D8938">
            <v>0</v>
          </cell>
        </row>
        <row r="8939">
          <cell r="A8939">
            <v>0</v>
          </cell>
          <cell r="B8939">
            <v>0</v>
          </cell>
          <cell r="C8939">
            <v>0</v>
          </cell>
          <cell r="D8939">
            <v>0</v>
          </cell>
        </row>
        <row r="8940">
          <cell r="A8940">
            <v>0</v>
          </cell>
          <cell r="B8940">
            <v>0</v>
          </cell>
          <cell r="C8940">
            <v>0</v>
          </cell>
          <cell r="D8940">
            <v>0</v>
          </cell>
        </row>
        <row r="8941">
          <cell r="A8941">
            <v>0</v>
          </cell>
          <cell r="B8941">
            <v>0</v>
          </cell>
          <cell r="C8941">
            <v>0</v>
          </cell>
          <cell r="D8941">
            <v>0</v>
          </cell>
        </row>
        <row r="8942">
          <cell r="A8942">
            <v>0</v>
          </cell>
          <cell r="B8942">
            <v>0</v>
          </cell>
          <cell r="C8942">
            <v>0</v>
          </cell>
          <cell r="D8942">
            <v>0</v>
          </cell>
        </row>
        <row r="8943">
          <cell r="A8943">
            <v>0</v>
          </cell>
          <cell r="B8943">
            <v>0</v>
          </cell>
          <cell r="C8943">
            <v>0</v>
          </cell>
          <cell r="D8943">
            <v>0</v>
          </cell>
        </row>
        <row r="8944">
          <cell r="A8944">
            <v>0</v>
          </cell>
          <cell r="B8944">
            <v>0</v>
          </cell>
          <cell r="C8944">
            <v>0</v>
          </cell>
          <cell r="D8944">
            <v>0</v>
          </cell>
        </row>
        <row r="8945">
          <cell r="A8945">
            <v>0</v>
          </cell>
          <cell r="B8945">
            <v>0</v>
          </cell>
          <cell r="C8945">
            <v>0</v>
          </cell>
          <cell r="D8945">
            <v>0</v>
          </cell>
        </row>
        <row r="8946">
          <cell r="A8946">
            <v>0</v>
          </cell>
          <cell r="B8946">
            <v>0</v>
          </cell>
          <cell r="C8946">
            <v>0</v>
          </cell>
          <cell r="D8946">
            <v>0</v>
          </cell>
        </row>
        <row r="8947">
          <cell r="A8947">
            <v>0</v>
          </cell>
          <cell r="B8947">
            <v>0</v>
          </cell>
          <cell r="C8947">
            <v>0</v>
          </cell>
          <cell r="D8947">
            <v>0</v>
          </cell>
        </row>
        <row r="8948">
          <cell r="A8948">
            <v>0</v>
          </cell>
          <cell r="B8948">
            <v>0</v>
          </cell>
          <cell r="C8948">
            <v>0</v>
          </cell>
          <cell r="D8948">
            <v>0</v>
          </cell>
        </row>
        <row r="8949">
          <cell r="A8949">
            <v>0</v>
          </cell>
          <cell r="B8949">
            <v>0</v>
          </cell>
          <cell r="C8949">
            <v>0</v>
          </cell>
          <cell r="D8949">
            <v>0</v>
          </cell>
        </row>
        <row r="8950">
          <cell r="A8950">
            <v>0</v>
          </cell>
          <cell r="B8950">
            <v>0</v>
          </cell>
          <cell r="C8950">
            <v>0</v>
          </cell>
          <cell r="D8950">
            <v>0</v>
          </cell>
        </row>
        <row r="8951">
          <cell r="A8951">
            <v>0</v>
          </cell>
          <cell r="B8951">
            <v>0</v>
          </cell>
          <cell r="C8951">
            <v>0</v>
          </cell>
          <cell r="D8951">
            <v>0</v>
          </cell>
        </row>
        <row r="8952">
          <cell r="A8952">
            <v>0</v>
          </cell>
          <cell r="B8952">
            <v>0</v>
          </cell>
          <cell r="C8952">
            <v>0</v>
          </cell>
          <cell r="D8952">
            <v>0</v>
          </cell>
        </row>
        <row r="8953">
          <cell r="A8953">
            <v>0</v>
          </cell>
          <cell r="B8953">
            <v>0</v>
          </cell>
          <cell r="C8953">
            <v>0</v>
          </cell>
          <cell r="D8953">
            <v>0</v>
          </cell>
        </row>
        <row r="8954">
          <cell r="A8954">
            <v>0</v>
          </cell>
          <cell r="B8954">
            <v>0</v>
          </cell>
          <cell r="C8954">
            <v>0</v>
          </cell>
          <cell r="D8954">
            <v>0</v>
          </cell>
        </row>
        <row r="8955">
          <cell r="A8955">
            <v>0</v>
          </cell>
          <cell r="B8955">
            <v>0</v>
          </cell>
          <cell r="C8955">
            <v>0</v>
          </cell>
          <cell r="D8955">
            <v>0</v>
          </cell>
        </row>
        <row r="8956">
          <cell r="A8956">
            <v>0</v>
          </cell>
          <cell r="B8956">
            <v>0</v>
          </cell>
          <cell r="C8956">
            <v>0</v>
          </cell>
          <cell r="D8956">
            <v>0</v>
          </cell>
        </row>
        <row r="8957">
          <cell r="A8957">
            <v>0</v>
          </cell>
          <cell r="B8957">
            <v>0</v>
          </cell>
          <cell r="C8957">
            <v>0</v>
          </cell>
          <cell r="D8957">
            <v>0</v>
          </cell>
        </row>
        <row r="8958">
          <cell r="A8958">
            <v>0</v>
          </cell>
          <cell r="B8958">
            <v>0</v>
          </cell>
          <cell r="C8958">
            <v>0</v>
          </cell>
          <cell r="D8958">
            <v>0</v>
          </cell>
        </row>
        <row r="8959">
          <cell r="A8959">
            <v>0</v>
          </cell>
          <cell r="B8959">
            <v>0</v>
          </cell>
          <cell r="C8959">
            <v>0</v>
          </cell>
          <cell r="D8959">
            <v>0</v>
          </cell>
        </row>
        <row r="8960">
          <cell r="A8960">
            <v>0</v>
          </cell>
          <cell r="B8960">
            <v>0</v>
          </cell>
          <cell r="C8960">
            <v>0</v>
          </cell>
          <cell r="D8960">
            <v>0</v>
          </cell>
        </row>
        <row r="8961">
          <cell r="A8961">
            <v>0</v>
          </cell>
          <cell r="B8961">
            <v>0</v>
          </cell>
          <cell r="C8961">
            <v>0</v>
          </cell>
          <cell r="D8961">
            <v>0</v>
          </cell>
        </row>
        <row r="8962">
          <cell r="A8962">
            <v>0</v>
          </cell>
          <cell r="B8962">
            <v>0</v>
          </cell>
          <cell r="C8962">
            <v>0</v>
          </cell>
          <cell r="D8962">
            <v>0</v>
          </cell>
        </row>
        <row r="8963">
          <cell r="A8963">
            <v>0</v>
          </cell>
          <cell r="B8963">
            <v>0</v>
          </cell>
          <cell r="C8963">
            <v>0</v>
          </cell>
          <cell r="D8963">
            <v>0</v>
          </cell>
        </row>
        <row r="8964">
          <cell r="A8964">
            <v>0</v>
          </cell>
          <cell r="B8964">
            <v>0</v>
          </cell>
          <cell r="C8964">
            <v>0</v>
          </cell>
          <cell r="D8964">
            <v>0</v>
          </cell>
        </row>
        <row r="8965">
          <cell r="A8965">
            <v>0</v>
          </cell>
          <cell r="B8965">
            <v>0</v>
          </cell>
          <cell r="C8965">
            <v>0</v>
          </cell>
          <cell r="D8965">
            <v>0</v>
          </cell>
        </row>
        <row r="8966">
          <cell r="A8966">
            <v>0</v>
          </cell>
          <cell r="B8966">
            <v>0</v>
          </cell>
          <cell r="C8966">
            <v>0</v>
          </cell>
          <cell r="D8966">
            <v>0</v>
          </cell>
        </row>
        <row r="8967">
          <cell r="A8967">
            <v>0</v>
          </cell>
          <cell r="B8967">
            <v>0</v>
          </cell>
          <cell r="C8967">
            <v>0</v>
          </cell>
          <cell r="D8967">
            <v>0</v>
          </cell>
        </row>
        <row r="8968">
          <cell r="A8968">
            <v>0</v>
          </cell>
          <cell r="B8968">
            <v>0</v>
          </cell>
          <cell r="C8968">
            <v>0</v>
          </cell>
          <cell r="D8968">
            <v>0</v>
          </cell>
        </row>
        <row r="8969">
          <cell r="A8969">
            <v>0</v>
          </cell>
          <cell r="B8969">
            <v>0</v>
          </cell>
          <cell r="C8969">
            <v>0</v>
          </cell>
          <cell r="D8969">
            <v>0</v>
          </cell>
        </row>
        <row r="8970">
          <cell r="A8970">
            <v>0</v>
          </cell>
          <cell r="B8970">
            <v>0</v>
          </cell>
          <cell r="C8970">
            <v>0</v>
          </cell>
          <cell r="D8970">
            <v>0</v>
          </cell>
        </row>
        <row r="8971">
          <cell r="A8971">
            <v>0</v>
          </cell>
          <cell r="B8971">
            <v>0</v>
          </cell>
          <cell r="C8971">
            <v>0</v>
          </cell>
          <cell r="D8971">
            <v>0</v>
          </cell>
        </row>
        <row r="8972">
          <cell r="A8972">
            <v>0</v>
          </cell>
          <cell r="B8972">
            <v>0</v>
          </cell>
          <cell r="C8972">
            <v>0</v>
          </cell>
          <cell r="D8972">
            <v>0</v>
          </cell>
        </row>
        <row r="8973">
          <cell r="A8973">
            <v>0</v>
          </cell>
          <cell r="B8973">
            <v>0</v>
          </cell>
          <cell r="C8973">
            <v>0</v>
          </cell>
          <cell r="D8973">
            <v>0</v>
          </cell>
        </row>
        <row r="8974">
          <cell r="A8974">
            <v>0</v>
          </cell>
          <cell r="B8974">
            <v>0</v>
          </cell>
          <cell r="C8974">
            <v>0</v>
          </cell>
          <cell r="D8974">
            <v>0</v>
          </cell>
        </row>
        <row r="8975">
          <cell r="A8975">
            <v>0</v>
          </cell>
          <cell r="B8975">
            <v>0</v>
          </cell>
          <cell r="C8975">
            <v>0</v>
          </cell>
          <cell r="D8975">
            <v>0</v>
          </cell>
        </row>
        <row r="8976">
          <cell r="A8976">
            <v>0</v>
          </cell>
          <cell r="B8976">
            <v>0</v>
          </cell>
          <cell r="C8976">
            <v>0</v>
          </cell>
          <cell r="D8976">
            <v>0</v>
          </cell>
        </row>
        <row r="8977">
          <cell r="A8977">
            <v>0</v>
          </cell>
          <cell r="B8977">
            <v>0</v>
          </cell>
          <cell r="C8977">
            <v>0</v>
          </cell>
          <cell r="D8977">
            <v>0</v>
          </cell>
        </row>
        <row r="8978">
          <cell r="A8978">
            <v>0</v>
          </cell>
          <cell r="B8978">
            <v>0</v>
          </cell>
          <cell r="C8978">
            <v>0</v>
          </cell>
          <cell r="D8978">
            <v>0</v>
          </cell>
        </row>
        <row r="8979">
          <cell r="A8979">
            <v>0</v>
          </cell>
          <cell r="B8979">
            <v>0</v>
          </cell>
          <cell r="C8979">
            <v>0</v>
          </cell>
          <cell r="D8979">
            <v>0</v>
          </cell>
        </row>
        <row r="8980">
          <cell r="A8980">
            <v>0</v>
          </cell>
          <cell r="B8980">
            <v>0</v>
          </cell>
          <cell r="C8980">
            <v>0</v>
          </cell>
          <cell r="D8980">
            <v>0</v>
          </cell>
        </row>
        <row r="8981">
          <cell r="A8981">
            <v>0</v>
          </cell>
          <cell r="B8981">
            <v>0</v>
          </cell>
          <cell r="C8981">
            <v>0</v>
          </cell>
          <cell r="D8981">
            <v>0</v>
          </cell>
        </row>
        <row r="8982">
          <cell r="A8982">
            <v>0</v>
          </cell>
          <cell r="B8982">
            <v>0</v>
          </cell>
          <cell r="C8982">
            <v>0</v>
          </cell>
          <cell r="D8982">
            <v>0</v>
          </cell>
        </row>
        <row r="8983">
          <cell r="A8983">
            <v>0</v>
          </cell>
          <cell r="B8983">
            <v>0</v>
          </cell>
          <cell r="C8983">
            <v>0</v>
          </cell>
          <cell r="D8983">
            <v>0</v>
          </cell>
        </row>
        <row r="8984">
          <cell r="A8984">
            <v>0</v>
          </cell>
          <cell r="B8984">
            <v>0</v>
          </cell>
          <cell r="C8984">
            <v>0</v>
          </cell>
          <cell r="D8984">
            <v>0</v>
          </cell>
        </row>
        <row r="8985">
          <cell r="A8985">
            <v>0</v>
          </cell>
          <cell r="B8985">
            <v>0</v>
          </cell>
          <cell r="C8985">
            <v>0</v>
          </cell>
          <cell r="D8985">
            <v>0</v>
          </cell>
        </row>
        <row r="8986">
          <cell r="A8986">
            <v>0</v>
          </cell>
          <cell r="B8986">
            <v>0</v>
          </cell>
          <cell r="C8986">
            <v>0</v>
          </cell>
          <cell r="D8986">
            <v>0</v>
          </cell>
        </row>
        <row r="8987">
          <cell r="A8987">
            <v>0</v>
          </cell>
          <cell r="B8987">
            <v>0</v>
          </cell>
          <cell r="C8987">
            <v>0</v>
          </cell>
          <cell r="D8987">
            <v>0</v>
          </cell>
        </row>
        <row r="8988">
          <cell r="A8988">
            <v>0</v>
          </cell>
          <cell r="B8988">
            <v>0</v>
          </cell>
          <cell r="C8988">
            <v>0</v>
          </cell>
          <cell r="D8988">
            <v>0</v>
          </cell>
        </row>
        <row r="8989">
          <cell r="A8989">
            <v>0</v>
          </cell>
          <cell r="B8989">
            <v>0</v>
          </cell>
          <cell r="C8989">
            <v>0</v>
          </cell>
          <cell r="D8989">
            <v>0</v>
          </cell>
        </row>
        <row r="8990">
          <cell r="A8990">
            <v>0</v>
          </cell>
          <cell r="B8990">
            <v>0</v>
          </cell>
          <cell r="C8990">
            <v>0</v>
          </cell>
          <cell r="D8990">
            <v>0</v>
          </cell>
        </row>
        <row r="8991">
          <cell r="A8991">
            <v>0</v>
          </cell>
          <cell r="B8991">
            <v>0</v>
          </cell>
          <cell r="C8991">
            <v>0</v>
          </cell>
          <cell r="D8991">
            <v>0</v>
          </cell>
        </row>
        <row r="8992">
          <cell r="A8992">
            <v>0</v>
          </cell>
          <cell r="B8992">
            <v>0</v>
          </cell>
          <cell r="C8992">
            <v>0</v>
          </cell>
          <cell r="D8992">
            <v>0</v>
          </cell>
        </row>
        <row r="8993">
          <cell r="A8993">
            <v>0</v>
          </cell>
          <cell r="B8993">
            <v>0</v>
          </cell>
          <cell r="C8993">
            <v>0</v>
          </cell>
          <cell r="D8993">
            <v>0</v>
          </cell>
        </row>
        <row r="8994">
          <cell r="A8994">
            <v>0</v>
          </cell>
          <cell r="B8994">
            <v>0</v>
          </cell>
          <cell r="C8994">
            <v>0</v>
          </cell>
          <cell r="D8994">
            <v>0</v>
          </cell>
        </row>
        <row r="8995">
          <cell r="A8995">
            <v>0</v>
          </cell>
          <cell r="B8995">
            <v>0</v>
          </cell>
          <cell r="C8995">
            <v>0</v>
          </cell>
          <cell r="D8995">
            <v>0</v>
          </cell>
        </row>
        <row r="8996">
          <cell r="A8996">
            <v>0</v>
          </cell>
          <cell r="B8996">
            <v>0</v>
          </cell>
          <cell r="C8996">
            <v>0</v>
          </cell>
          <cell r="D8996">
            <v>0</v>
          </cell>
        </row>
        <row r="8997">
          <cell r="A8997">
            <v>0</v>
          </cell>
          <cell r="B8997">
            <v>0</v>
          </cell>
          <cell r="C8997">
            <v>0</v>
          </cell>
          <cell r="D8997">
            <v>0</v>
          </cell>
        </row>
        <row r="8998">
          <cell r="A8998">
            <v>0</v>
          </cell>
          <cell r="B8998">
            <v>0</v>
          </cell>
          <cell r="C8998">
            <v>0</v>
          </cell>
          <cell r="D8998">
            <v>0</v>
          </cell>
        </row>
        <row r="8999">
          <cell r="A8999">
            <v>0</v>
          </cell>
          <cell r="B8999">
            <v>0</v>
          </cell>
          <cell r="C8999">
            <v>0</v>
          </cell>
          <cell r="D8999">
            <v>0</v>
          </cell>
        </row>
        <row r="9000">
          <cell r="A9000">
            <v>0</v>
          </cell>
          <cell r="B9000">
            <v>0</v>
          </cell>
          <cell r="C9000">
            <v>0</v>
          </cell>
          <cell r="D9000">
            <v>0</v>
          </cell>
        </row>
        <row r="9001">
          <cell r="A9001">
            <v>0</v>
          </cell>
          <cell r="B9001">
            <v>0</v>
          </cell>
          <cell r="C9001">
            <v>0</v>
          </cell>
          <cell r="D9001">
            <v>0</v>
          </cell>
        </row>
        <row r="9002">
          <cell r="A9002">
            <v>0</v>
          </cell>
          <cell r="B9002">
            <v>0</v>
          </cell>
          <cell r="C9002">
            <v>0</v>
          </cell>
          <cell r="D9002">
            <v>0</v>
          </cell>
        </row>
        <row r="9003">
          <cell r="A9003">
            <v>0</v>
          </cell>
          <cell r="B9003">
            <v>0</v>
          </cell>
          <cell r="C9003">
            <v>0</v>
          </cell>
          <cell r="D9003">
            <v>0</v>
          </cell>
        </row>
        <row r="9004">
          <cell r="A9004">
            <v>0</v>
          </cell>
          <cell r="B9004">
            <v>0</v>
          </cell>
          <cell r="C9004">
            <v>0</v>
          </cell>
          <cell r="D9004">
            <v>0</v>
          </cell>
        </row>
        <row r="9005">
          <cell r="A9005">
            <v>0</v>
          </cell>
          <cell r="B9005">
            <v>0</v>
          </cell>
          <cell r="C9005">
            <v>0</v>
          </cell>
          <cell r="D9005">
            <v>0</v>
          </cell>
        </row>
        <row r="9006">
          <cell r="A9006">
            <v>0</v>
          </cell>
          <cell r="B9006">
            <v>0</v>
          </cell>
          <cell r="C9006">
            <v>0</v>
          </cell>
          <cell r="D9006">
            <v>0</v>
          </cell>
        </row>
        <row r="9007">
          <cell r="A9007">
            <v>0</v>
          </cell>
          <cell r="B9007">
            <v>0</v>
          </cell>
          <cell r="C9007">
            <v>0</v>
          </cell>
          <cell r="D9007">
            <v>0</v>
          </cell>
        </row>
        <row r="9008">
          <cell r="A9008">
            <v>0</v>
          </cell>
          <cell r="B9008">
            <v>0</v>
          </cell>
          <cell r="C9008">
            <v>0</v>
          </cell>
          <cell r="D9008">
            <v>0</v>
          </cell>
        </row>
        <row r="9009">
          <cell r="A9009">
            <v>0</v>
          </cell>
          <cell r="B9009">
            <v>0</v>
          </cell>
          <cell r="C9009">
            <v>0</v>
          </cell>
          <cell r="D9009">
            <v>0</v>
          </cell>
        </row>
        <row r="9010">
          <cell r="A9010">
            <v>0</v>
          </cell>
          <cell r="B9010">
            <v>0</v>
          </cell>
          <cell r="C9010">
            <v>0</v>
          </cell>
          <cell r="D9010">
            <v>0</v>
          </cell>
        </row>
        <row r="9011">
          <cell r="A9011">
            <v>0</v>
          </cell>
          <cell r="B9011">
            <v>0</v>
          </cell>
          <cell r="C9011">
            <v>0</v>
          </cell>
          <cell r="D9011">
            <v>0</v>
          </cell>
        </row>
        <row r="9012">
          <cell r="A9012">
            <v>0</v>
          </cell>
          <cell r="B9012">
            <v>0</v>
          </cell>
          <cell r="C9012">
            <v>0</v>
          </cell>
          <cell r="D9012">
            <v>0</v>
          </cell>
        </row>
        <row r="9013">
          <cell r="A9013">
            <v>0</v>
          </cell>
          <cell r="B9013">
            <v>0</v>
          </cell>
          <cell r="C9013">
            <v>0</v>
          </cell>
          <cell r="D9013">
            <v>0</v>
          </cell>
        </row>
        <row r="9014">
          <cell r="A9014">
            <v>0</v>
          </cell>
          <cell r="B9014">
            <v>0</v>
          </cell>
          <cell r="C9014">
            <v>0</v>
          </cell>
          <cell r="D9014">
            <v>0</v>
          </cell>
        </row>
        <row r="9015">
          <cell r="A9015">
            <v>0</v>
          </cell>
          <cell r="B9015">
            <v>0</v>
          </cell>
          <cell r="C9015">
            <v>0</v>
          </cell>
          <cell r="D9015">
            <v>0</v>
          </cell>
        </row>
        <row r="9016">
          <cell r="A9016">
            <v>0</v>
          </cell>
          <cell r="B9016">
            <v>0</v>
          </cell>
          <cell r="C9016">
            <v>0</v>
          </cell>
          <cell r="D9016">
            <v>0</v>
          </cell>
        </row>
        <row r="9017">
          <cell r="A9017">
            <v>0</v>
          </cell>
          <cell r="B9017">
            <v>0</v>
          </cell>
          <cell r="C9017">
            <v>0</v>
          </cell>
          <cell r="D9017">
            <v>0</v>
          </cell>
        </row>
        <row r="9018">
          <cell r="A9018">
            <v>0</v>
          </cell>
          <cell r="B9018">
            <v>0</v>
          </cell>
          <cell r="C9018">
            <v>0</v>
          </cell>
          <cell r="D9018">
            <v>0</v>
          </cell>
        </row>
        <row r="9019">
          <cell r="A9019">
            <v>0</v>
          </cell>
          <cell r="B9019">
            <v>0</v>
          </cell>
          <cell r="C9019">
            <v>0</v>
          </cell>
          <cell r="D9019">
            <v>0</v>
          </cell>
        </row>
        <row r="9020">
          <cell r="A9020">
            <v>0</v>
          </cell>
          <cell r="B9020">
            <v>0</v>
          </cell>
          <cell r="C9020">
            <v>0</v>
          </cell>
          <cell r="D9020">
            <v>0</v>
          </cell>
        </row>
        <row r="9021">
          <cell r="A9021">
            <v>0</v>
          </cell>
          <cell r="B9021">
            <v>0</v>
          </cell>
          <cell r="C9021">
            <v>0</v>
          </cell>
          <cell r="D9021">
            <v>0</v>
          </cell>
        </row>
        <row r="9022">
          <cell r="A9022">
            <v>0</v>
          </cell>
          <cell r="B9022">
            <v>0</v>
          </cell>
          <cell r="C9022">
            <v>0</v>
          </cell>
          <cell r="D9022">
            <v>0</v>
          </cell>
        </row>
        <row r="9023">
          <cell r="A9023">
            <v>0</v>
          </cell>
          <cell r="B9023">
            <v>0</v>
          </cell>
          <cell r="C9023">
            <v>0</v>
          </cell>
          <cell r="D9023">
            <v>0</v>
          </cell>
        </row>
        <row r="9024">
          <cell r="A9024">
            <v>0</v>
          </cell>
          <cell r="B9024">
            <v>0</v>
          </cell>
          <cell r="C9024">
            <v>0</v>
          </cell>
          <cell r="D9024">
            <v>0</v>
          </cell>
        </row>
        <row r="9025">
          <cell r="A9025">
            <v>0</v>
          </cell>
          <cell r="B9025">
            <v>0</v>
          </cell>
          <cell r="C9025">
            <v>0</v>
          </cell>
          <cell r="D9025">
            <v>0</v>
          </cell>
        </row>
        <row r="9026">
          <cell r="A9026">
            <v>0</v>
          </cell>
          <cell r="B9026">
            <v>0</v>
          </cell>
          <cell r="C9026">
            <v>0</v>
          </cell>
          <cell r="D9026">
            <v>0</v>
          </cell>
        </row>
        <row r="9027">
          <cell r="A9027">
            <v>0</v>
          </cell>
          <cell r="B9027">
            <v>0</v>
          </cell>
          <cell r="C9027">
            <v>0</v>
          </cell>
          <cell r="D9027">
            <v>0</v>
          </cell>
        </row>
        <row r="9028">
          <cell r="A9028">
            <v>0</v>
          </cell>
          <cell r="B9028">
            <v>0</v>
          </cell>
          <cell r="C9028">
            <v>0</v>
          </cell>
          <cell r="D9028">
            <v>0</v>
          </cell>
        </row>
        <row r="9029">
          <cell r="A9029">
            <v>0</v>
          </cell>
          <cell r="B9029">
            <v>0</v>
          </cell>
          <cell r="C9029">
            <v>0</v>
          </cell>
          <cell r="D9029">
            <v>0</v>
          </cell>
        </row>
        <row r="9030">
          <cell r="A9030">
            <v>0</v>
          </cell>
          <cell r="B9030">
            <v>0</v>
          </cell>
          <cell r="C9030">
            <v>0</v>
          </cell>
          <cell r="D9030">
            <v>0</v>
          </cell>
        </row>
        <row r="9031">
          <cell r="A9031">
            <v>0</v>
          </cell>
          <cell r="B9031">
            <v>0</v>
          </cell>
          <cell r="C9031">
            <v>0</v>
          </cell>
          <cell r="D9031">
            <v>0</v>
          </cell>
        </row>
        <row r="9032">
          <cell r="A9032">
            <v>0</v>
          </cell>
          <cell r="B9032">
            <v>0</v>
          </cell>
          <cell r="C9032">
            <v>0</v>
          </cell>
          <cell r="D9032">
            <v>0</v>
          </cell>
        </row>
        <row r="9033">
          <cell r="A9033">
            <v>0</v>
          </cell>
          <cell r="B9033">
            <v>0</v>
          </cell>
          <cell r="C9033">
            <v>0</v>
          </cell>
          <cell r="D9033">
            <v>0</v>
          </cell>
        </row>
        <row r="9034">
          <cell r="A9034">
            <v>0</v>
          </cell>
          <cell r="B9034">
            <v>0</v>
          </cell>
          <cell r="C9034">
            <v>0</v>
          </cell>
          <cell r="D9034">
            <v>0</v>
          </cell>
        </row>
        <row r="9035">
          <cell r="A9035">
            <v>0</v>
          </cell>
          <cell r="B9035">
            <v>0</v>
          </cell>
          <cell r="C9035">
            <v>0</v>
          </cell>
          <cell r="D9035">
            <v>0</v>
          </cell>
        </row>
        <row r="9036">
          <cell r="A9036">
            <v>0</v>
          </cell>
          <cell r="B9036">
            <v>0</v>
          </cell>
          <cell r="C9036">
            <v>0</v>
          </cell>
          <cell r="D9036">
            <v>0</v>
          </cell>
        </row>
        <row r="9037">
          <cell r="A9037">
            <v>0</v>
          </cell>
          <cell r="B9037">
            <v>0</v>
          </cell>
          <cell r="C9037">
            <v>0</v>
          </cell>
          <cell r="D9037">
            <v>0</v>
          </cell>
        </row>
        <row r="9038">
          <cell r="A9038">
            <v>0</v>
          </cell>
          <cell r="B9038">
            <v>0</v>
          </cell>
          <cell r="C9038">
            <v>0</v>
          </cell>
          <cell r="D9038">
            <v>0</v>
          </cell>
        </row>
        <row r="9039">
          <cell r="A9039">
            <v>0</v>
          </cell>
          <cell r="B9039">
            <v>0</v>
          </cell>
          <cell r="C9039">
            <v>0</v>
          </cell>
          <cell r="D9039">
            <v>0</v>
          </cell>
        </row>
        <row r="9040">
          <cell r="A9040">
            <v>0</v>
          </cell>
          <cell r="B9040">
            <v>0</v>
          </cell>
          <cell r="C9040">
            <v>0</v>
          </cell>
          <cell r="D9040">
            <v>0</v>
          </cell>
        </row>
        <row r="9041">
          <cell r="A9041">
            <v>0</v>
          </cell>
          <cell r="B9041">
            <v>0</v>
          </cell>
          <cell r="C9041">
            <v>0</v>
          </cell>
          <cell r="D9041">
            <v>0</v>
          </cell>
        </row>
        <row r="9042">
          <cell r="A9042">
            <v>0</v>
          </cell>
          <cell r="B9042">
            <v>0</v>
          </cell>
          <cell r="C9042">
            <v>0</v>
          </cell>
          <cell r="D9042">
            <v>0</v>
          </cell>
        </row>
        <row r="9043">
          <cell r="A9043">
            <v>0</v>
          </cell>
          <cell r="B9043">
            <v>0</v>
          </cell>
          <cell r="C9043">
            <v>0</v>
          </cell>
          <cell r="D9043">
            <v>0</v>
          </cell>
        </row>
        <row r="9044">
          <cell r="A9044">
            <v>0</v>
          </cell>
          <cell r="B9044">
            <v>0</v>
          </cell>
          <cell r="C9044">
            <v>0</v>
          </cell>
          <cell r="D9044">
            <v>0</v>
          </cell>
        </row>
        <row r="9045">
          <cell r="A9045">
            <v>0</v>
          </cell>
          <cell r="B9045">
            <v>0</v>
          </cell>
          <cell r="C9045">
            <v>0</v>
          </cell>
          <cell r="D9045">
            <v>0</v>
          </cell>
        </row>
        <row r="9046">
          <cell r="A9046">
            <v>0</v>
          </cell>
          <cell r="B9046">
            <v>0</v>
          </cell>
          <cell r="C9046">
            <v>0</v>
          </cell>
          <cell r="D9046">
            <v>0</v>
          </cell>
        </row>
        <row r="9047">
          <cell r="A9047">
            <v>0</v>
          </cell>
          <cell r="B9047">
            <v>0</v>
          </cell>
          <cell r="C9047">
            <v>0</v>
          </cell>
          <cell r="D9047">
            <v>0</v>
          </cell>
        </row>
        <row r="9048">
          <cell r="A9048">
            <v>0</v>
          </cell>
          <cell r="B9048">
            <v>0</v>
          </cell>
          <cell r="C9048">
            <v>0</v>
          </cell>
          <cell r="D9048">
            <v>0</v>
          </cell>
        </row>
        <row r="9049">
          <cell r="A9049">
            <v>0</v>
          </cell>
          <cell r="B9049">
            <v>0</v>
          </cell>
          <cell r="C9049">
            <v>0</v>
          </cell>
          <cell r="D9049">
            <v>0</v>
          </cell>
        </row>
        <row r="9050">
          <cell r="A9050">
            <v>0</v>
          </cell>
          <cell r="B9050">
            <v>0</v>
          </cell>
          <cell r="C9050">
            <v>0</v>
          </cell>
          <cell r="D9050">
            <v>0</v>
          </cell>
        </row>
        <row r="9051">
          <cell r="A9051">
            <v>0</v>
          </cell>
          <cell r="B9051">
            <v>0</v>
          </cell>
          <cell r="C9051">
            <v>0</v>
          </cell>
          <cell r="D9051">
            <v>0</v>
          </cell>
        </row>
        <row r="9052">
          <cell r="A9052">
            <v>0</v>
          </cell>
          <cell r="B9052">
            <v>0</v>
          </cell>
          <cell r="C9052">
            <v>0</v>
          </cell>
          <cell r="D9052">
            <v>0</v>
          </cell>
        </row>
        <row r="9053">
          <cell r="A9053">
            <v>0</v>
          </cell>
          <cell r="B9053">
            <v>0</v>
          </cell>
          <cell r="C9053">
            <v>0</v>
          </cell>
          <cell r="D9053">
            <v>0</v>
          </cell>
        </row>
        <row r="9054">
          <cell r="A9054">
            <v>0</v>
          </cell>
          <cell r="B9054">
            <v>0</v>
          </cell>
          <cell r="C9054">
            <v>0</v>
          </cell>
          <cell r="D9054">
            <v>0</v>
          </cell>
        </row>
        <row r="9055">
          <cell r="A9055">
            <v>0</v>
          </cell>
          <cell r="B9055">
            <v>0</v>
          </cell>
          <cell r="C9055">
            <v>0</v>
          </cell>
          <cell r="D9055">
            <v>0</v>
          </cell>
        </row>
        <row r="9056">
          <cell r="A9056">
            <v>0</v>
          </cell>
          <cell r="B9056">
            <v>0</v>
          </cell>
          <cell r="C9056">
            <v>0</v>
          </cell>
          <cell r="D9056">
            <v>0</v>
          </cell>
        </row>
        <row r="9057">
          <cell r="A9057">
            <v>0</v>
          </cell>
          <cell r="B9057">
            <v>0</v>
          </cell>
          <cell r="C9057">
            <v>0</v>
          </cell>
          <cell r="D9057">
            <v>0</v>
          </cell>
        </row>
        <row r="9058">
          <cell r="A9058">
            <v>0</v>
          </cell>
          <cell r="B9058">
            <v>0</v>
          </cell>
          <cell r="C9058">
            <v>0</v>
          </cell>
          <cell r="D9058">
            <v>0</v>
          </cell>
        </row>
        <row r="9059">
          <cell r="A9059">
            <v>0</v>
          </cell>
          <cell r="B9059">
            <v>0</v>
          </cell>
          <cell r="C9059">
            <v>0</v>
          </cell>
          <cell r="D9059">
            <v>0</v>
          </cell>
        </row>
        <row r="9060">
          <cell r="A9060">
            <v>0</v>
          </cell>
          <cell r="B9060">
            <v>0</v>
          </cell>
          <cell r="C9060">
            <v>0</v>
          </cell>
          <cell r="D9060">
            <v>0</v>
          </cell>
        </row>
        <row r="9061">
          <cell r="A9061">
            <v>0</v>
          </cell>
          <cell r="B9061">
            <v>0</v>
          </cell>
          <cell r="C9061">
            <v>0</v>
          </cell>
          <cell r="D9061">
            <v>0</v>
          </cell>
        </row>
        <row r="9062">
          <cell r="A9062">
            <v>0</v>
          </cell>
          <cell r="B9062">
            <v>0</v>
          </cell>
          <cell r="C9062">
            <v>0</v>
          </cell>
          <cell r="D9062">
            <v>0</v>
          </cell>
        </row>
        <row r="9063">
          <cell r="A9063">
            <v>0</v>
          </cell>
          <cell r="B9063">
            <v>0</v>
          </cell>
          <cell r="C9063">
            <v>0</v>
          </cell>
          <cell r="D9063">
            <v>0</v>
          </cell>
        </row>
        <row r="9064">
          <cell r="A9064">
            <v>0</v>
          </cell>
          <cell r="B9064">
            <v>0</v>
          </cell>
          <cell r="C9064">
            <v>0</v>
          </cell>
          <cell r="D9064">
            <v>0</v>
          </cell>
        </row>
        <row r="9065">
          <cell r="A9065">
            <v>0</v>
          </cell>
          <cell r="B9065">
            <v>0</v>
          </cell>
          <cell r="C9065">
            <v>0</v>
          </cell>
          <cell r="D9065">
            <v>0</v>
          </cell>
        </row>
        <row r="9066">
          <cell r="A9066">
            <v>0</v>
          </cell>
          <cell r="B9066">
            <v>0</v>
          </cell>
          <cell r="C9066">
            <v>0</v>
          </cell>
          <cell r="D9066">
            <v>0</v>
          </cell>
        </row>
        <row r="9067">
          <cell r="A9067">
            <v>0</v>
          </cell>
          <cell r="B9067">
            <v>0</v>
          </cell>
          <cell r="C9067">
            <v>0</v>
          </cell>
          <cell r="D9067">
            <v>0</v>
          </cell>
        </row>
        <row r="9068">
          <cell r="A9068">
            <v>0</v>
          </cell>
          <cell r="B9068">
            <v>0</v>
          </cell>
          <cell r="C9068">
            <v>0</v>
          </cell>
          <cell r="D9068">
            <v>0</v>
          </cell>
        </row>
        <row r="9069">
          <cell r="A9069">
            <v>0</v>
          </cell>
          <cell r="B9069">
            <v>0</v>
          </cell>
          <cell r="C9069">
            <v>0</v>
          </cell>
          <cell r="D9069">
            <v>0</v>
          </cell>
        </row>
        <row r="9070">
          <cell r="A9070">
            <v>0</v>
          </cell>
          <cell r="B9070">
            <v>0</v>
          </cell>
          <cell r="C9070">
            <v>0</v>
          </cell>
          <cell r="D9070">
            <v>0</v>
          </cell>
        </row>
        <row r="9071">
          <cell r="A9071">
            <v>0</v>
          </cell>
          <cell r="B9071">
            <v>0</v>
          </cell>
          <cell r="C9071">
            <v>0</v>
          </cell>
          <cell r="D9071">
            <v>0</v>
          </cell>
        </row>
        <row r="9072">
          <cell r="A9072">
            <v>0</v>
          </cell>
          <cell r="B9072">
            <v>0</v>
          </cell>
          <cell r="C9072">
            <v>0</v>
          </cell>
          <cell r="D9072">
            <v>0</v>
          </cell>
        </row>
        <row r="9073">
          <cell r="A9073">
            <v>0</v>
          </cell>
          <cell r="B9073">
            <v>0</v>
          </cell>
          <cell r="C9073">
            <v>0</v>
          </cell>
          <cell r="D9073">
            <v>0</v>
          </cell>
        </row>
        <row r="9074">
          <cell r="A9074">
            <v>0</v>
          </cell>
          <cell r="B9074">
            <v>0</v>
          </cell>
          <cell r="C9074">
            <v>0</v>
          </cell>
          <cell r="D9074">
            <v>0</v>
          </cell>
        </row>
        <row r="9075">
          <cell r="A9075">
            <v>0</v>
          </cell>
          <cell r="B9075">
            <v>0</v>
          </cell>
          <cell r="C9075">
            <v>0</v>
          </cell>
          <cell r="D9075">
            <v>0</v>
          </cell>
        </row>
        <row r="9076">
          <cell r="A9076">
            <v>0</v>
          </cell>
          <cell r="B9076">
            <v>0</v>
          </cell>
          <cell r="C9076">
            <v>0</v>
          </cell>
          <cell r="D9076">
            <v>0</v>
          </cell>
        </row>
        <row r="9077">
          <cell r="A9077">
            <v>0</v>
          </cell>
          <cell r="B9077">
            <v>0</v>
          </cell>
          <cell r="C9077">
            <v>0</v>
          </cell>
          <cell r="D9077">
            <v>0</v>
          </cell>
        </row>
        <row r="9078">
          <cell r="A9078">
            <v>0</v>
          </cell>
          <cell r="B9078">
            <v>0</v>
          </cell>
          <cell r="C9078">
            <v>0</v>
          </cell>
          <cell r="D9078">
            <v>0</v>
          </cell>
        </row>
        <row r="9079">
          <cell r="A9079">
            <v>0</v>
          </cell>
          <cell r="B9079">
            <v>0</v>
          </cell>
          <cell r="C9079">
            <v>0</v>
          </cell>
          <cell r="D9079">
            <v>0</v>
          </cell>
        </row>
        <row r="9080">
          <cell r="A9080">
            <v>0</v>
          </cell>
          <cell r="B9080">
            <v>0</v>
          </cell>
          <cell r="C9080">
            <v>0</v>
          </cell>
          <cell r="D9080">
            <v>0</v>
          </cell>
        </row>
        <row r="9081">
          <cell r="A9081">
            <v>0</v>
          </cell>
          <cell r="B9081">
            <v>0</v>
          </cell>
          <cell r="C9081">
            <v>0</v>
          </cell>
          <cell r="D9081">
            <v>0</v>
          </cell>
        </row>
        <row r="9082">
          <cell r="A9082">
            <v>0</v>
          </cell>
          <cell r="B9082">
            <v>0</v>
          </cell>
          <cell r="C9082">
            <v>0</v>
          </cell>
          <cell r="D9082">
            <v>0</v>
          </cell>
        </row>
        <row r="9083">
          <cell r="A9083">
            <v>0</v>
          </cell>
          <cell r="B9083">
            <v>0</v>
          </cell>
          <cell r="C9083">
            <v>0</v>
          </cell>
          <cell r="D9083">
            <v>0</v>
          </cell>
        </row>
        <row r="9084">
          <cell r="A9084">
            <v>0</v>
          </cell>
          <cell r="B9084">
            <v>0</v>
          </cell>
          <cell r="C9084">
            <v>0</v>
          </cell>
          <cell r="D9084">
            <v>0</v>
          </cell>
        </row>
        <row r="9085">
          <cell r="A9085">
            <v>0</v>
          </cell>
          <cell r="B9085">
            <v>0</v>
          </cell>
          <cell r="C9085">
            <v>0</v>
          </cell>
          <cell r="D9085">
            <v>0</v>
          </cell>
        </row>
        <row r="9086">
          <cell r="A9086">
            <v>0</v>
          </cell>
          <cell r="B9086">
            <v>0</v>
          </cell>
          <cell r="C9086">
            <v>0</v>
          </cell>
          <cell r="D9086">
            <v>0</v>
          </cell>
        </row>
        <row r="9087">
          <cell r="A9087">
            <v>0</v>
          </cell>
          <cell r="B9087">
            <v>0</v>
          </cell>
          <cell r="C9087">
            <v>0</v>
          </cell>
          <cell r="D9087">
            <v>0</v>
          </cell>
        </row>
        <row r="9088">
          <cell r="A9088">
            <v>0</v>
          </cell>
          <cell r="B9088">
            <v>0</v>
          </cell>
          <cell r="C9088">
            <v>0</v>
          </cell>
          <cell r="D9088">
            <v>0</v>
          </cell>
        </row>
        <row r="9089">
          <cell r="A9089">
            <v>0</v>
          </cell>
          <cell r="B9089">
            <v>0</v>
          </cell>
          <cell r="C9089">
            <v>0</v>
          </cell>
          <cell r="D9089">
            <v>0</v>
          </cell>
        </row>
        <row r="9090">
          <cell r="A9090">
            <v>0</v>
          </cell>
          <cell r="B9090">
            <v>0</v>
          </cell>
          <cell r="C9090">
            <v>0</v>
          </cell>
          <cell r="D9090">
            <v>0</v>
          </cell>
        </row>
        <row r="9091">
          <cell r="A9091">
            <v>0</v>
          </cell>
          <cell r="B9091">
            <v>0</v>
          </cell>
          <cell r="C9091">
            <v>0</v>
          </cell>
          <cell r="D9091">
            <v>0</v>
          </cell>
        </row>
        <row r="9092">
          <cell r="A9092">
            <v>0</v>
          </cell>
          <cell r="B9092">
            <v>0</v>
          </cell>
          <cell r="C9092">
            <v>0</v>
          </cell>
          <cell r="D9092">
            <v>0</v>
          </cell>
        </row>
        <row r="9093">
          <cell r="A9093">
            <v>0</v>
          </cell>
          <cell r="B9093">
            <v>0</v>
          </cell>
          <cell r="C9093">
            <v>0</v>
          </cell>
          <cell r="D9093">
            <v>0</v>
          </cell>
        </row>
        <row r="9094">
          <cell r="A9094">
            <v>0</v>
          </cell>
          <cell r="B9094">
            <v>0</v>
          </cell>
          <cell r="C9094">
            <v>0</v>
          </cell>
          <cell r="D9094">
            <v>0</v>
          </cell>
        </row>
        <row r="9095">
          <cell r="A9095">
            <v>0</v>
          </cell>
          <cell r="B9095">
            <v>0</v>
          </cell>
          <cell r="C9095">
            <v>0</v>
          </cell>
          <cell r="D9095">
            <v>0</v>
          </cell>
        </row>
        <row r="9096">
          <cell r="A9096">
            <v>0</v>
          </cell>
          <cell r="B9096">
            <v>0</v>
          </cell>
          <cell r="C9096">
            <v>0</v>
          </cell>
          <cell r="D9096">
            <v>0</v>
          </cell>
        </row>
        <row r="9097">
          <cell r="A9097">
            <v>0</v>
          </cell>
          <cell r="B9097">
            <v>0</v>
          </cell>
          <cell r="C9097">
            <v>0</v>
          </cell>
          <cell r="D9097">
            <v>0</v>
          </cell>
        </row>
        <row r="9098">
          <cell r="A9098">
            <v>0</v>
          </cell>
          <cell r="B9098">
            <v>0</v>
          </cell>
          <cell r="C9098">
            <v>0</v>
          </cell>
          <cell r="D9098">
            <v>0</v>
          </cell>
        </row>
        <row r="9099">
          <cell r="A9099">
            <v>0</v>
          </cell>
          <cell r="B9099">
            <v>0</v>
          </cell>
          <cell r="C9099">
            <v>0</v>
          </cell>
          <cell r="D9099">
            <v>0</v>
          </cell>
        </row>
        <row r="9100">
          <cell r="A9100">
            <v>0</v>
          </cell>
          <cell r="B9100">
            <v>0</v>
          </cell>
          <cell r="C9100">
            <v>0</v>
          </cell>
          <cell r="D9100">
            <v>0</v>
          </cell>
        </row>
        <row r="9101">
          <cell r="A9101">
            <v>0</v>
          </cell>
          <cell r="B9101">
            <v>0</v>
          </cell>
          <cell r="C9101">
            <v>0</v>
          </cell>
          <cell r="D9101">
            <v>0</v>
          </cell>
        </row>
        <row r="9102">
          <cell r="A9102">
            <v>0</v>
          </cell>
          <cell r="B9102">
            <v>0</v>
          </cell>
          <cell r="C9102">
            <v>0</v>
          </cell>
          <cell r="D9102">
            <v>0</v>
          </cell>
        </row>
        <row r="9103">
          <cell r="A9103">
            <v>0</v>
          </cell>
          <cell r="B9103">
            <v>0</v>
          </cell>
          <cell r="C9103">
            <v>0</v>
          </cell>
          <cell r="D9103">
            <v>0</v>
          </cell>
        </row>
        <row r="9104">
          <cell r="A9104">
            <v>0</v>
          </cell>
          <cell r="B9104">
            <v>0</v>
          </cell>
          <cell r="C9104">
            <v>0</v>
          </cell>
          <cell r="D9104">
            <v>0</v>
          </cell>
        </row>
        <row r="9105">
          <cell r="A9105">
            <v>0</v>
          </cell>
          <cell r="B9105">
            <v>0</v>
          </cell>
          <cell r="C9105">
            <v>0</v>
          </cell>
          <cell r="D9105">
            <v>0</v>
          </cell>
        </row>
        <row r="9106">
          <cell r="A9106">
            <v>0</v>
          </cell>
          <cell r="B9106">
            <v>0</v>
          </cell>
          <cell r="C9106">
            <v>0</v>
          </cell>
          <cell r="D9106">
            <v>0</v>
          </cell>
        </row>
        <row r="9107">
          <cell r="A9107">
            <v>0</v>
          </cell>
          <cell r="B9107">
            <v>0</v>
          </cell>
          <cell r="C9107">
            <v>0</v>
          </cell>
          <cell r="D9107">
            <v>0</v>
          </cell>
        </row>
        <row r="9108">
          <cell r="A9108">
            <v>0</v>
          </cell>
          <cell r="B9108">
            <v>0</v>
          </cell>
          <cell r="C9108">
            <v>0</v>
          </cell>
          <cell r="D9108">
            <v>0</v>
          </cell>
        </row>
        <row r="9109">
          <cell r="A9109">
            <v>0</v>
          </cell>
          <cell r="B9109">
            <v>0</v>
          </cell>
          <cell r="C9109">
            <v>0</v>
          </cell>
          <cell r="D9109">
            <v>0</v>
          </cell>
        </row>
        <row r="9110">
          <cell r="A9110">
            <v>0</v>
          </cell>
          <cell r="B9110">
            <v>0</v>
          </cell>
          <cell r="C9110">
            <v>0</v>
          </cell>
          <cell r="D9110">
            <v>0</v>
          </cell>
        </row>
        <row r="9111">
          <cell r="A9111">
            <v>0</v>
          </cell>
          <cell r="B9111">
            <v>0</v>
          </cell>
          <cell r="C9111">
            <v>0</v>
          </cell>
          <cell r="D9111">
            <v>0</v>
          </cell>
        </row>
        <row r="9112">
          <cell r="A9112">
            <v>0</v>
          </cell>
          <cell r="B9112">
            <v>0</v>
          </cell>
          <cell r="C9112">
            <v>0</v>
          </cell>
          <cell r="D9112">
            <v>0</v>
          </cell>
        </row>
        <row r="9113">
          <cell r="A9113">
            <v>0</v>
          </cell>
          <cell r="B9113">
            <v>0</v>
          </cell>
          <cell r="C9113">
            <v>0</v>
          </cell>
          <cell r="D9113">
            <v>0</v>
          </cell>
        </row>
        <row r="9114">
          <cell r="A9114">
            <v>0</v>
          </cell>
          <cell r="B9114">
            <v>0</v>
          </cell>
          <cell r="C9114">
            <v>0</v>
          </cell>
          <cell r="D9114">
            <v>0</v>
          </cell>
        </row>
        <row r="9115">
          <cell r="A9115">
            <v>0</v>
          </cell>
          <cell r="B9115">
            <v>0</v>
          </cell>
          <cell r="C9115">
            <v>0</v>
          </cell>
          <cell r="D9115">
            <v>0</v>
          </cell>
        </row>
        <row r="9116">
          <cell r="A9116">
            <v>0</v>
          </cell>
          <cell r="B9116">
            <v>0</v>
          </cell>
          <cell r="C9116">
            <v>0</v>
          </cell>
          <cell r="D9116">
            <v>0</v>
          </cell>
        </row>
        <row r="9117">
          <cell r="A9117">
            <v>0</v>
          </cell>
          <cell r="B9117">
            <v>0</v>
          </cell>
          <cell r="C9117">
            <v>0</v>
          </cell>
          <cell r="D9117">
            <v>0</v>
          </cell>
        </row>
        <row r="9118">
          <cell r="A9118">
            <v>0</v>
          </cell>
          <cell r="B9118">
            <v>0</v>
          </cell>
          <cell r="C9118">
            <v>0</v>
          </cell>
          <cell r="D9118">
            <v>0</v>
          </cell>
        </row>
        <row r="9119">
          <cell r="A9119">
            <v>0</v>
          </cell>
          <cell r="B9119">
            <v>0</v>
          </cell>
          <cell r="C9119">
            <v>0</v>
          </cell>
          <cell r="D9119">
            <v>0</v>
          </cell>
        </row>
        <row r="9120">
          <cell r="A9120">
            <v>0</v>
          </cell>
          <cell r="B9120">
            <v>0</v>
          </cell>
          <cell r="C9120">
            <v>0</v>
          </cell>
          <cell r="D9120">
            <v>0</v>
          </cell>
        </row>
        <row r="9121">
          <cell r="A9121">
            <v>0</v>
          </cell>
          <cell r="B9121">
            <v>0</v>
          </cell>
          <cell r="C9121">
            <v>0</v>
          </cell>
          <cell r="D9121">
            <v>0</v>
          </cell>
        </row>
        <row r="9122">
          <cell r="A9122">
            <v>0</v>
          </cell>
          <cell r="B9122">
            <v>0</v>
          </cell>
          <cell r="C9122">
            <v>0</v>
          </cell>
          <cell r="D9122">
            <v>0</v>
          </cell>
        </row>
        <row r="9123">
          <cell r="A9123">
            <v>0</v>
          </cell>
          <cell r="B9123">
            <v>0</v>
          </cell>
          <cell r="C9123">
            <v>0</v>
          </cell>
          <cell r="D9123">
            <v>0</v>
          </cell>
        </row>
        <row r="9124">
          <cell r="A9124">
            <v>0</v>
          </cell>
          <cell r="B9124">
            <v>0</v>
          </cell>
          <cell r="C9124">
            <v>0</v>
          </cell>
          <cell r="D9124">
            <v>0</v>
          </cell>
        </row>
        <row r="9125">
          <cell r="A9125">
            <v>0</v>
          </cell>
          <cell r="B9125">
            <v>0</v>
          </cell>
          <cell r="C9125">
            <v>0</v>
          </cell>
          <cell r="D9125">
            <v>0</v>
          </cell>
        </row>
        <row r="9126">
          <cell r="A9126">
            <v>0</v>
          </cell>
          <cell r="B9126">
            <v>0</v>
          </cell>
          <cell r="C9126">
            <v>0</v>
          </cell>
          <cell r="D9126">
            <v>0</v>
          </cell>
        </row>
        <row r="9127">
          <cell r="A9127">
            <v>0</v>
          </cell>
          <cell r="B9127">
            <v>0</v>
          </cell>
          <cell r="C9127">
            <v>0</v>
          </cell>
          <cell r="D9127">
            <v>0</v>
          </cell>
        </row>
        <row r="9128">
          <cell r="A9128">
            <v>0</v>
          </cell>
          <cell r="B9128">
            <v>0</v>
          </cell>
          <cell r="C9128">
            <v>0</v>
          </cell>
          <cell r="D9128">
            <v>0</v>
          </cell>
        </row>
        <row r="9129">
          <cell r="A9129">
            <v>0</v>
          </cell>
          <cell r="B9129">
            <v>0</v>
          </cell>
          <cell r="C9129">
            <v>0</v>
          </cell>
          <cell r="D9129">
            <v>0</v>
          </cell>
        </row>
        <row r="9130">
          <cell r="A9130">
            <v>0</v>
          </cell>
          <cell r="B9130">
            <v>0</v>
          </cell>
          <cell r="C9130">
            <v>0</v>
          </cell>
          <cell r="D9130">
            <v>0</v>
          </cell>
        </row>
        <row r="9131">
          <cell r="A9131">
            <v>0</v>
          </cell>
          <cell r="B9131">
            <v>0</v>
          </cell>
          <cell r="C9131">
            <v>0</v>
          </cell>
          <cell r="D9131">
            <v>0</v>
          </cell>
        </row>
        <row r="9132">
          <cell r="A9132">
            <v>0</v>
          </cell>
          <cell r="B9132">
            <v>0</v>
          </cell>
          <cell r="C9132">
            <v>0</v>
          </cell>
          <cell r="D9132">
            <v>0</v>
          </cell>
        </row>
        <row r="9133">
          <cell r="A9133">
            <v>0</v>
          </cell>
          <cell r="B9133">
            <v>0</v>
          </cell>
          <cell r="C9133">
            <v>0</v>
          </cell>
          <cell r="D9133">
            <v>0</v>
          </cell>
        </row>
        <row r="9134">
          <cell r="A9134">
            <v>0</v>
          </cell>
          <cell r="B9134">
            <v>0</v>
          </cell>
          <cell r="C9134">
            <v>0</v>
          </cell>
          <cell r="D9134">
            <v>0</v>
          </cell>
        </row>
        <row r="9135">
          <cell r="A9135">
            <v>0</v>
          </cell>
          <cell r="B9135">
            <v>0</v>
          </cell>
          <cell r="C9135">
            <v>0</v>
          </cell>
          <cell r="D9135">
            <v>0</v>
          </cell>
        </row>
        <row r="9136">
          <cell r="A9136">
            <v>0</v>
          </cell>
          <cell r="B9136">
            <v>0</v>
          </cell>
          <cell r="C9136">
            <v>0</v>
          </cell>
          <cell r="D9136">
            <v>0</v>
          </cell>
        </row>
        <row r="9137">
          <cell r="A9137">
            <v>0</v>
          </cell>
          <cell r="B9137">
            <v>0</v>
          </cell>
          <cell r="C9137">
            <v>0</v>
          </cell>
          <cell r="D9137">
            <v>0</v>
          </cell>
        </row>
        <row r="9138">
          <cell r="A9138">
            <v>0</v>
          </cell>
          <cell r="B9138">
            <v>0</v>
          </cell>
          <cell r="C9138">
            <v>0</v>
          </cell>
          <cell r="D9138">
            <v>0</v>
          </cell>
        </row>
        <row r="9139">
          <cell r="A9139">
            <v>0</v>
          </cell>
          <cell r="B9139">
            <v>0</v>
          </cell>
          <cell r="C9139">
            <v>0</v>
          </cell>
          <cell r="D9139">
            <v>0</v>
          </cell>
        </row>
        <row r="9140">
          <cell r="A9140">
            <v>0</v>
          </cell>
          <cell r="B9140">
            <v>0</v>
          </cell>
          <cell r="C9140">
            <v>0</v>
          </cell>
          <cell r="D9140">
            <v>0</v>
          </cell>
        </row>
        <row r="9141">
          <cell r="A9141">
            <v>0</v>
          </cell>
          <cell r="B9141">
            <v>0</v>
          </cell>
          <cell r="C9141">
            <v>0</v>
          </cell>
          <cell r="D9141">
            <v>0</v>
          </cell>
        </row>
        <row r="9142">
          <cell r="A9142">
            <v>0</v>
          </cell>
          <cell r="B9142">
            <v>0</v>
          </cell>
          <cell r="C9142">
            <v>0</v>
          </cell>
          <cell r="D9142">
            <v>0</v>
          </cell>
        </row>
        <row r="9143">
          <cell r="A9143">
            <v>0</v>
          </cell>
          <cell r="B9143">
            <v>0</v>
          </cell>
          <cell r="C9143">
            <v>0</v>
          </cell>
          <cell r="D9143">
            <v>0</v>
          </cell>
        </row>
        <row r="9144">
          <cell r="A9144">
            <v>0</v>
          </cell>
          <cell r="B9144">
            <v>0</v>
          </cell>
          <cell r="C9144">
            <v>0</v>
          </cell>
          <cell r="D9144">
            <v>0</v>
          </cell>
        </row>
        <row r="9145">
          <cell r="A9145">
            <v>0</v>
          </cell>
          <cell r="B9145">
            <v>0</v>
          </cell>
          <cell r="C9145">
            <v>0</v>
          </cell>
          <cell r="D9145">
            <v>0</v>
          </cell>
        </row>
        <row r="9146">
          <cell r="A9146">
            <v>0</v>
          </cell>
          <cell r="B9146">
            <v>0</v>
          </cell>
          <cell r="C9146">
            <v>0</v>
          </cell>
          <cell r="D9146">
            <v>0</v>
          </cell>
        </row>
        <row r="9147">
          <cell r="A9147">
            <v>0</v>
          </cell>
          <cell r="B9147">
            <v>0</v>
          </cell>
          <cell r="C9147">
            <v>0</v>
          </cell>
          <cell r="D9147">
            <v>0</v>
          </cell>
        </row>
        <row r="9148">
          <cell r="A9148">
            <v>0</v>
          </cell>
          <cell r="B9148">
            <v>0</v>
          </cell>
          <cell r="C9148">
            <v>0</v>
          </cell>
          <cell r="D9148">
            <v>0</v>
          </cell>
        </row>
        <row r="9149">
          <cell r="A9149">
            <v>0</v>
          </cell>
          <cell r="B9149">
            <v>0</v>
          </cell>
          <cell r="C9149">
            <v>0</v>
          </cell>
          <cell r="D9149">
            <v>0</v>
          </cell>
        </row>
        <row r="9150">
          <cell r="A9150">
            <v>0</v>
          </cell>
          <cell r="B9150">
            <v>0</v>
          </cell>
          <cell r="C9150">
            <v>0</v>
          </cell>
          <cell r="D9150">
            <v>0</v>
          </cell>
        </row>
        <row r="9151">
          <cell r="A9151">
            <v>0</v>
          </cell>
          <cell r="B9151">
            <v>0</v>
          </cell>
          <cell r="C9151">
            <v>0</v>
          </cell>
          <cell r="D9151">
            <v>0</v>
          </cell>
        </row>
        <row r="9152">
          <cell r="A9152">
            <v>0</v>
          </cell>
          <cell r="B9152">
            <v>0</v>
          </cell>
          <cell r="C9152">
            <v>0</v>
          </cell>
          <cell r="D9152">
            <v>0</v>
          </cell>
        </row>
        <row r="9153">
          <cell r="A9153">
            <v>0</v>
          </cell>
          <cell r="B9153">
            <v>0</v>
          </cell>
          <cell r="C9153">
            <v>0</v>
          </cell>
          <cell r="D9153">
            <v>0</v>
          </cell>
        </row>
        <row r="9154">
          <cell r="A9154">
            <v>0</v>
          </cell>
          <cell r="B9154">
            <v>0</v>
          </cell>
          <cell r="C9154">
            <v>0</v>
          </cell>
          <cell r="D9154">
            <v>0</v>
          </cell>
        </row>
        <row r="9155">
          <cell r="A9155">
            <v>0</v>
          </cell>
          <cell r="B9155">
            <v>0</v>
          </cell>
          <cell r="C9155">
            <v>0</v>
          </cell>
          <cell r="D9155">
            <v>0</v>
          </cell>
        </row>
        <row r="9156">
          <cell r="A9156">
            <v>0</v>
          </cell>
          <cell r="B9156">
            <v>0</v>
          </cell>
          <cell r="C9156">
            <v>0</v>
          </cell>
          <cell r="D9156">
            <v>0</v>
          </cell>
        </row>
        <row r="9157">
          <cell r="A9157">
            <v>0</v>
          </cell>
          <cell r="B9157">
            <v>0</v>
          </cell>
          <cell r="C9157">
            <v>0</v>
          </cell>
          <cell r="D9157">
            <v>0</v>
          </cell>
        </row>
        <row r="9158">
          <cell r="A9158">
            <v>0</v>
          </cell>
          <cell r="B9158">
            <v>0</v>
          </cell>
          <cell r="C9158">
            <v>0</v>
          </cell>
          <cell r="D9158">
            <v>0</v>
          </cell>
        </row>
        <row r="9159">
          <cell r="A9159">
            <v>0</v>
          </cell>
          <cell r="B9159">
            <v>0</v>
          </cell>
          <cell r="C9159">
            <v>0</v>
          </cell>
          <cell r="D9159">
            <v>0</v>
          </cell>
        </row>
        <row r="9160">
          <cell r="A9160">
            <v>0</v>
          </cell>
          <cell r="B9160">
            <v>0</v>
          </cell>
          <cell r="C9160">
            <v>0</v>
          </cell>
          <cell r="D9160">
            <v>0</v>
          </cell>
        </row>
        <row r="9161">
          <cell r="A9161">
            <v>0</v>
          </cell>
          <cell r="B9161">
            <v>0</v>
          </cell>
          <cell r="C9161">
            <v>0</v>
          </cell>
          <cell r="D9161">
            <v>0</v>
          </cell>
        </row>
        <row r="9162">
          <cell r="A9162">
            <v>0</v>
          </cell>
          <cell r="B9162">
            <v>0</v>
          </cell>
          <cell r="C9162">
            <v>0</v>
          </cell>
          <cell r="D9162">
            <v>0</v>
          </cell>
        </row>
        <row r="9163">
          <cell r="A9163">
            <v>0</v>
          </cell>
          <cell r="B9163">
            <v>0</v>
          </cell>
          <cell r="C9163">
            <v>0</v>
          </cell>
          <cell r="D9163">
            <v>0</v>
          </cell>
        </row>
        <row r="9164">
          <cell r="A9164">
            <v>0</v>
          </cell>
          <cell r="B9164">
            <v>0</v>
          </cell>
          <cell r="C9164">
            <v>0</v>
          </cell>
          <cell r="D9164">
            <v>0</v>
          </cell>
        </row>
        <row r="9165">
          <cell r="A9165">
            <v>0</v>
          </cell>
          <cell r="B9165">
            <v>0</v>
          </cell>
          <cell r="C9165">
            <v>0</v>
          </cell>
          <cell r="D9165">
            <v>0</v>
          </cell>
        </row>
        <row r="9166">
          <cell r="A9166">
            <v>0</v>
          </cell>
          <cell r="B9166">
            <v>0</v>
          </cell>
          <cell r="C9166">
            <v>0</v>
          </cell>
          <cell r="D9166">
            <v>0</v>
          </cell>
        </row>
        <row r="9167">
          <cell r="A9167">
            <v>0</v>
          </cell>
          <cell r="B9167">
            <v>0</v>
          </cell>
          <cell r="C9167">
            <v>0</v>
          </cell>
          <cell r="D9167">
            <v>0</v>
          </cell>
        </row>
        <row r="9168">
          <cell r="A9168">
            <v>0</v>
          </cell>
          <cell r="B9168">
            <v>0</v>
          </cell>
          <cell r="C9168">
            <v>0</v>
          </cell>
          <cell r="D9168">
            <v>0</v>
          </cell>
        </row>
        <row r="9169">
          <cell r="A9169">
            <v>0</v>
          </cell>
          <cell r="B9169">
            <v>0</v>
          </cell>
          <cell r="C9169">
            <v>0</v>
          </cell>
          <cell r="D9169">
            <v>0</v>
          </cell>
        </row>
        <row r="9170">
          <cell r="A9170">
            <v>0</v>
          </cell>
          <cell r="B9170">
            <v>0</v>
          </cell>
          <cell r="C9170">
            <v>0</v>
          </cell>
          <cell r="D9170">
            <v>0</v>
          </cell>
        </row>
        <row r="9171">
          <cell r="A9171">
            <v>0</v>
          </cell>
          <cell r="B9171">
            <v>0</v>
          </cell>
          <cell r="C9171">
            <v>0</v>
          </cell>
          <cell r="D9171">
            <v>0</v>
          </cell>
        </row>
        <row r="9172">
          <cell r="A9172">
            <v>0</v>
          </cell>
          <cell r="B9172">
            <v>0</v>
          </cell>
          <cell r="C9172">
            <v>0</v>
          </cell>
          <cell r="D9172">
            <v>0</v>
          </cell>
        </row>
        <row r="9173">
          <cell r="A9173">
            <v>0</v>
          </cell>
          <cell r="B9173">
            <v>0</v>
          </cell>
          <cell r="C9173">
            <v>0</v>
          </cell>
          <cell r="D9173">
            <v>0</v>
          </cell>
        </row>
        <row r="9174">
          <cell r="A9174">
            <v>0</v>
          </cell>
          <cell r="B9174">
            <v>0</v>
          </cell>
          <cell r="C9174">
            <v>0</v>
          </cell>
          <cell r="D9174">
            <v>0</v>
          </cell>
        </row>
        <row r="9175">
          <cell r="A9175">
            <v>0</v>
          </cell>
          <cell r="B9175">
            <v>0</v>
          </cell>
          <cell r="C9175">
            <v>0</v>
          </cell>
          <cell r="D9175">
            <v>0</v>
          </cell>
        </row>
        <row r="9176">
          <cell r="A9176">
            <v>0</v>
          </cell>
          <cell r="B9176">
            <v>0</v>
          </cell>
          <cell r="C9176">
            <v>0</v>
          </cell>
          <cell r="D9176">
            <v>0</v>
          </cell>
        </row>
        <row r="9177">
          <cell r="A9177">
            <v>0</v>
          </cell>
          <cell r="B9177">
            <v>0</v>
          </cell>
          <cell r="C9177">
            <v>0</v>
          </cell>
          <cell r="D9177">
            <v>0</v>
          </cell>
        </row>
        <row r="9178">
          <cell r="A9178">
            <v>0</v>
          </cell>
          <cell r="B9178">
            <v>0</v>
          </cell>
          <cell r="C9178">
            <v>0</v>
          </cell>
          <cell r="D9178">
            <v>0</v>
          </cell>
        </row>
        <row r="9179">
          <cell r="A9179">
            <v>0</v>
          </cell>
          <cell r="B9179">
            <v>0</v>
          </cell>
          <cell r="C9179">
            <v>0</v>
          </cell>
          <cell r="D9179">
            <v>0</v>
          </cell>
        </row>
        <row r="9180">
          <cell r="A9180">
            <v>0</v>
          </cell>
          <cell r="B9180">
            <v>0</v>
          </cell>
          <cell r="C9180">
            <v>0</v>
          </cell>
          <cell r="D9180">
            <v>0</v>
          </cell>
        </row>
        <row r="9181">
          <cell r="A9181">
            <v>0</v>
          </cell>
          <cell r="B9181">
            <v>0</v>
          </cell>
          <cell r="C9181">
            <v>0</v>
          </cell>
          <cell r="D9181">
            <v>0</v>
          </cell>
        </row>
        <row r="9182">
          <cell r="A9182">
            <v>0</v>
          </cell>
          <cell r="B9182">
            <v>0</v>
          </cell>
          <cell r="C9182">
            <v>0</v>
          </cell>
          <cell r="D9182">
            <v>0</v>
          </cell>
        </row>
        <row r="9183">
          <cell r="A9183">
            <v>0</v>
          </cell>
          <cell r="B9183">
            <v>0</v>
          </cell>
          <cell r="C9183">
            <v>0</v>
          </cell>
          <cell r="D9183">
            <v>0</v>
          </cell>
        </row>
        <row r="9184">
          <cell r="A9184">
            <v>0</v>
          </cell>
          <cell r="B9184">
            <v>0</v>
          </cell>
          <cell r="C9184">
            <v>0</v>
          </cell>
          <cell r="D9184">
            <v>0</v>
          </cell>
        </row>
        <row r="9185">
          <cell r="A9185">
            <v>0</v>
          </cell>
          <cell r="B9185">
            <v>0</v>
          </cell>
          <cell r="C9185">
            <v>0</v>
          </cell>
          <cell r="D9185">
            <v>0</v>
          </cell>
        </row>
        <row r="9186">
          <cell r="A9186">
            <v>0</v>
          </cell>
          <cell r="B9186">
            <v>0</v>
          </cell>
          <cell r="C9186">
            <v>0</v>
          </cell>
          <cell r="D9186">
            <v>0</v>
          </cell>
        </row>
        <row r="9187">
          <cell r="A9187">
            <v>0</v>
          </cell>
          <cell r="B9187">
            <v>0</v>
          </cell>
          <cell r="C9187">
            <v>0</v>
          </cell>
          <cell r="D9187">
            <v>0</v>
          </cell>
        </row>
        <row r="9188">
          <cell r="A9188">
            <v>0</v>
          </cell>
          <cell r="B9188">
            <v>0</v>
          </cell>
          <cell r="C9188">
            <v>0</v>
          </cell>
          <cell r="D9188">
            <v>0</v>
          </cell>
        </row>
        <row r="9189">
          <cell r="A9189">
            <v>0</v>
          </cell>
          <cell r="B9189">
            <v>0</v>
          </cell>
          <cell r="C9189">
            <v>0</v>
          </cell>
          <cell r="D9189">
            <v>0</v>
          </cell>
        </row>
        <row r="9190">
          <cell r="A9190">
            <v>0</v>
          </cell>
          <cell r="B9190">
            <v>0</v>
          </cell>
          <cell r="C9190">
            <v>0</v>
          </cell>
          <cell r="D9190">
            <v>0</v>
          </cell>
        </row>
        <row r="9191">
          <cell r="A9191">
            <v>0</v>
          </cell>
          <cell r="B9191">
            <v>0</v>
          </cell>
          <cell r="C9191">
            <v>0</v>
          </cell>
          <cell r="D9191">
            <v>0</v>
          </cell>
        </row>
        <row r="9192">
          <cell r="A9192">
            <v>0</v>
          </cell>
          <cell r="B9192">
            <v>0</v>
          </cell>
          <cell r="C9192">
            <v>0</v>
          </cell>
          <cell r="D9192">
            <v>0</v>
          </cell>
        </row>
        <row r="9193">
          <cell r="A9193">
            <v>0</v>
          </cell>
          <cell r="B9193">
            <v>0</v>
          </cell>
          <cell r="C9193">
            <v>0</v>
          </cell>
          <cell r="D9193">
            <v>0</v>
          </cell>
        </row>
        <row r="9194">
          <cell r="A9194">
            <v>0</v>
          </cell>
          <cell r="B9194">
            <v>0</v>
          </cell>
          <cell r="C9194">
            <v>0</v>
          </cell>
          <cell r="D9194">
            <v>0</v>
          </cell>
        </row>
        <row r="9195">
          <cell r="A9195">
            <v>0</v>
          </cell>
          <cell r="B9195">
            <v>0</v>
          </cell>
          <cell r="C9195">
            <v>0</v>
          </cell>
          <cell r="D9195">
            <v>0</v>
          </cell>
        </row>
        <row r="9196">
          <cell r="A9196">
            <v>0</v>
          </cell>
          <cell r="B9196">
            <v>0</v>
          </cell>
          <cell r="C9196">
            <v>0</v>
          </cell>
          <cell r="D9196">
            <v>0</v>
          </cell>
        </row>
        <row r="9197">
          <cell r="A9197">
            <v>0</v>
          </cell>
          <cell r="B9197">
            <v>0</v>
          </cell>
          <cell r="C9197">
            <v>0</v>
          </cell>
          <cell r="D9197">
            <v>0</v>
          </cell>
        </row>
        <row r="9198">
          <cell r="A9198">
            <v>0</v>
          </cell>
          <cell r="B9198">
            <v>0</v>
          </cell>
          <cell r="C9198">
            <v>0</v>
          </cell>
          <cell r="D9198">
            <v>0</v>
          </cell>
        </row>
        <row r="9199">
          <cell r="A9199">
            <v>0</v>
          </cell>
          <cell r="B9199">
            <v>0</v>
          </cell>
          <cell r="C9199">
            <v>0</v>
          </cell>
          <cell r="D9199">
            <v>0</v>
          </cell>
        </row>
        <row r="9200">
          <cell r="A9200">
            <v>0</v>
          </cell>
          <cell r="B9200">
            <v>0</v>
          </cell>
          <cell r="C9200">
            <v>0</v>
          </cell>
          <cell r="D9200">
            <v>0</v>
          </cell>
        </row>
        <row r="9201">
          <cell r="A9201">
            <v>0</v>
          </cell>
          <cell r="B9201">
            <v>0</v>
          </cell>
          <cell r="C9201">
            <v>0</v>
          </cell>
          <cell r="D9201">
            <v>0</v>
          </cell>
        </row>
        <row r="9202">
          <cell r="A9202">
            <v>0</v>
          </cell>
          <cell r="B9202">
            <v>0</v>
          </cell>
          <cell r="C9202">
            <v>0</v>
          </cell>
          <cell r="D9202">
            <v>0</v>
          </cell>
        </row>
        <row r="9203">
          <cell r="A9203">
            <v>0</v>
          </cell>
          <cell r="B9203">
            <v>0</v>
          </cell>
          <cell r="C9203">
            <v>0</v>
          </cell>
          <cell r="D9203">
            <v>0</v>
          </cell>
        </row>
        <row r="9204">
          <cell r="A9204">
            <v>0</v>
          </cell>
          <cell r="B9204">
            <v>0</v>
          </cell>
          <cell r="C9204">
            <v>0</v>
          </cell>
          <cell r="D9204">
            <v>0</v>
          </cell>
        </row>
        <row r="9205">
          <cell r="A9205">
            <v>0</v>
          </cell>
          <cell r="B9205">
            <v>0</v>
          </cell>
          <cell r="C9205">
            <v>0</v>
          </cell>
          <cell r="D9205">
            <v>0</v>
          </cell>
        </row>
        <row r="9206">
          <cell r="A9206">
            <v>0</v>
          </cell>
          <cell r="B9206">
            <v>0</v>
          </cell>
          <cell r="C9206">
            <v>0</v>
          </cell>
          <cell r="D9206">
            <v>0</v>
          </cell>
        </row>
        <row r="9207">
          <cell r="A9207">
            <v>0</v>
          </cell>
          <cell r="B9207">
            <v>0</v>
          </cell>
          <cell r="C9207">
            <v>0</v>
          </cell>
          <cell r="D9207">
            <v>0</v>
          </cell>
        </row>
        <row r="9208">
          <cell r="A9208">
            <v>0</v>
          </cell>
          <cell r="B9208">
            <v>0</v>
          </cell>
          <cell r="C9208">
            <v>0</v>
          </cell>
          <cell r="D9208">
            <v>0</v>
          </cell>
        </row>
        <row r="9209">
          <cell r="A9209">
            <v>0</v>
          </cell>
          <cell r="B9209">
            <v>0</v>
          </cell>
          <cell r="C9209">
            <v>0</v>
          </cell>
          <cell r="D9209">
            <v>0</v>
          </cell>
        </row>
        <row r="9210">
          <cell r="A9210">
            <v>0</v>
          </cell>
          <cell r="B9210">
            <v>0</v>
          </cell>
          <cell r="C9210">
            <v>0</v>
          </cell>
          <cell r="D9210">
            <v>0</v>
          </cell>
        </row>
        <row r="9211">
          <cell r="A9211">
            <v>0</v>
          </cell>
          <cell r="B9211">
            <v>0</v>
          </cell>
          <cell r="C9211">
            <v>0</v>
          </cell>
          <cell r="D9211">
            <v>0</v>
          </cell>
        </row>
        <row r="9212">
          <cell r="A9212">
            <v>0</v>
          </cell>
          <cell r="B9212">
            <v>0</v>
          </cell>
          <cell r="C9212">
            <v>0</v>
          </cell>
          <cell r="D9212">
            <v>0</v>
          </cell>
        </row>
        <row r="9213">
          <cell r="A9213">
            <v>0</v>
          </cell>
          <cell r="B9213">
            <v>0</v>
          </cell>
          <cell r="C9213">
            <v>0</v>
          </cell>
          <cell r="D9213">
            <v>0</v>
          </cell>
        </row>
        <row r="9214">
          <cell r="A9214">
            <v>0</v>
          </cell>
          <cell r="B9214">
            <v>0</v>
          </cell>
          <cell r="C9214">
            <v>0</v>
          </cell>
          <cell r="D9214">
            <v>0</v>
          </cell>
        </row>
        <row r="9215">
          <cell r="A9215">
            <v>0</v>
          </cell>
          <cell r="B9215">
            <v>0</v>
          </cell>
          <cell r="C9215">
            <v>0</v>
          </cell>
          <cell r="D9215">
            <v>0</v>
          </cell>
        </row>
        <row r="9216">
          <cell r="A9216">
            <v>0</v>
          </cell>
          <cell r="B9216">
            <v>0</v>
          </cell>
          <cell r="C9216">
            <v>0</v>
          </cell>
          <cell r="D9216">
            <v>0</v>
          </cell>
        </row>
        <row r="9217">
          <cell r="A9217">
            <v>0</v>
          </cell>
          <cell r="B9217">
            <v>0</v>
          </cell>
          <cell r="C9217">
            <v>0</v>
          </cell>
          <cell r="D9217">
            <v>0</v>
          </cell>
        </row>
        <row r="9218">
          <cell r="A9218">
            <v>0</v>
          </cell>
          <cell r="B9218">
            <v>0</v>
          </cell>
          <cell r="C9218">
            <v>0</v>
          </cell>
          <cell r="D9218">
            <v>0</v>
          </cell>
        </row>
        <row r="9219">
          <cell r="A9219">
            <v>0</v>
          </cell>
          <cell r="B9219">
            <v>0</v>
          </cell>
          <cell r="C9219">
            <v>0</v>
          </cell>
          <cell r="D9219">
            <v>0</v>
          </cell>
        </row>
        <row r="9220">
          <cell r="A9220">
            <v>0</v>
          </cell>
          <cell r="B9220">
            <v>0</v>
          </cell>
          <cell r="C9220">
            <v>0</v>
          </cell>
          <cell r="D9220">
            <v>0</v>
          </cell>
        </row>
        <row r="9221">
          <cell r="A9221">
            <v>0</v>
          </cell>
          <cell r="B9221">
            <v>0</v>
          </cell>
          <cell r="C9221">
            <v>0</v>
          </cell>
          <cell r="D9221">
            <v>0</v>
          </cell>
        </row>
        <row r="9222">
          <cell r="A9222">
            <v>0</v>
          </cell>
          <cell r="B9222">
            <v>0</v>
          </cell>
          <cell r="C9222">
            <v>0</v>
          </cell>
          <cell r="D9222">
            <v>0</v>
          </cell>
        </row>
        <row r="9223">
          <cell r="A9223">
            <v>0</v>
          </cell>
          <cell r="B9223">
            <v>0</v>
          </cell>
          <cell r="C9223">
            <v>0</v>
          </cell>
          <cell r="D9223">
            <v>0</v>
          </cell>
        </row>
        <row r="9224">
          <cell r="A9224">
            <v>0</v>
          </cell>
          <cell r="B9224">
            <v>0</v>
          </cell>
          <cell r="C9224">
            <v>0</v>
          </cell>
          <cell r="D9224">
            <v>0</v>
          </cell>
        </row>
        <row r="9225">
          <cell r="A9225">
            <v>0</v>
          </cell>
          <cell r="B9225">
            <v>0</v>
          </cell>
          <cell r="C9225">
            <v>0</v>
          </cell>
          <cell r="D9225">
            <v>0</v>
          </cell>
        </row>
        <row r="9226">
          <cell r="A9226">
            <v>0</v>
          </cell>
          <cell r="B9226">
            <v>0</v>
          </cell>
          <cell r="C9226">
            <v>0</v>
          </cell>
          <cell r="D9226">
            <v>0</v>
          </cell>
        </row>
        <row r="9227">
          <cell r="A9227">
            <v>0</v>
          </cell>
          <cell r="B9227">
            <v>0</v>
          </cell>
          <cell r="C9227">
            <v>0</v>
          </cell>
          <cell r="D9227">
            <v>0</v>
          </cell>
        </row>
        <row r="9228">
          <cell r="A9228">
            <v>0</v>
          </cell>
          <cell r="B9228">
            <v>0</v>
          </cell>
          <cell r="C9228">
            <v>0</v>
          </cell>
          <cell r="D9228">
            <v>0</v>
          </cell>
        </row>
        <row r="9229">
          <cell r="A9229">
            <v>0</v>
          </cell>
          <cell r="B9229">
            <v>0</v>
          </cell>
          <cell r="C9229">
            <v>0</v>
          </cell>
          <cell r="D9229">
            <v>0</v>
          </cell>
        </row>
        <row r="9230">
          <cell r="A9230">
            <v>0</v>
          </cell>
          <cell r="B9230">
            <v>0</v>
          </cell>
          <cell r="C9230">
            <v>0</v>
          </cell>
          <cell r="D9230">
            <v>0</v>
          </cell>
        </row>
        <row r="9231">
          <cell r="A9231">
            <v>0</v>
          </cell>
          <cell r="B9231">
            <v>0</v>
          </cell>
          <cell r="C9231">
            <v>0</v>
          </cell>
          <cell r="D9231">
            <v>0</v>
          </cell>
        </row>
        <row r="9232">
          <cell r="A9232">
            <v>0</v>
          </cell>
          <cell r="B9232">
            <v>0</v>
          </cell>
          <cell r="C9232">
            <v>0</v>
          </cell>
          <cell r="D9232">
            <v>0</v>
          </cell>
        </row>
        <row r="9233">
          <cell r="A9233">
            <v>0</v>
          </cell>
          <cell r="B9233">
            <v>0</v>
          </cell>
          <cell r="C9233">
            <v>0</v>
          </cell>
          <cell r="D9233">
            <v>0</v>
          </cell>
        </row>
        <row r="9234">
          <cell r="A9234">
            <v>0</v>
          </cell>
          <cell r="B9234">
            <v>0</v>
          </cell>
          <cell r="C9234">
            <v>0</v>
          </cell>
          <cell r="D9234">
            <v>0</v>
          </cell>
        </row>
        <row r="9235">
          <cell r="A9235">
            <v>0</v>
          </cell>
          <cell r="B9235">
            <v>0</v>
          </cell>
          <cell r="C9235">
            <v>0</v>
          </cell>
          <cell r="D9235">
            <v>0</v>
          </cell>
        </row>
        <row r="9236">
          <cell r="A9236">
            <v>0</v>
          </cell>
          <cell r="B9236">
            <v>0</v>
          </cell>
          <cell r="C9236">
            <v>0</v>
          </cell>
          <cell r="D9236">
            <v>0</v>
          </cell>
        </row>
        <row r="9237">
          <cell r="A9237">
            <v>0</v>
          </cell>
          <cell r="B9237">
            <v>0</v>
          </cell>
          <cell r="C9237">
            <v>0</v>
          </cell>
          <cell r="D9237">
            <v>0</v>
          </cell>
        </row>
        <row r="9238">
          <cell r="A9238">
            <v>0</v>
          </cell>
          <cell r="B9238">
            <v>0</v>
          </cell>
          <cell r="C9238">
            <v>0</v>
          </cell>
          <cell r="D9238">
            <v>0</v>
          </cell>
        </row>
        <row r="9239">
          <cell r="A9239">
            <v>0</v>
          </cell>
          <cell r="B9239">
            <v>0</v>
          </cell>
          <cell r="C9239">
            <v>0</v>
          </cell>
          <cell r="D9239">
            <v>0</v>
          </cell>
        </row>
        <row r="9240">
          <cell r="A9240">
            <v>0</v>
          </cell>
          <cell r="B9240">
            <v>0</v>
          </cell>
          <cell r="C9240">
            <v>0</v>
          </cell>
          <cell r="D9240">
            <v>0</v>
          </cell>
        </row>
        <row r="9241">
          <cell r="A9241">
            <v>0</v>
          </cell>
          <cell r="B9241">
            <v>0</v>
          </cell>
          <cell r="C9241">
            <v>0</v>
          </cell>
          <cell r="D9241">
            <v>0</v>
          </cell>
        </row>
        <row r="9242">
          <cell r="A9242">
            <v>0</v>
          </cell>
          <cell r="B9242">
            <v>0</v>
          </cell>
          <cell r="C9242">
            <v>0</v>
          </cell>
          <cell r="D9242">
            <v>0</v>
          </cell>
        </row>
        <row r="9243">
          <cell r="A9243">
            <v>0</v>
          </cell>
          <cell r="B9243">
            <v>0</v>
          </cell>
          <cell r="C9243">
            <v>0</v>
          </cell>
          <cell r="D9243">
            <v>0</v>
          </cell>
        </row>
        <row r="9244">
          <cell r="A9244">
            <v>0</v>
          </cell>
          <cell r="B9244">
            <v>0</v>
          </cell>
          <cell r="C9244">
            <v>0</v>
          </cell>
          <cell r="D9244">
            <v>0</v>
          </cell>
        </row>
        <row r="9245">
          <cell r="A9245">
            <v>0</v>
          </cell>
          <cell r="B9245">
            <v>0</v>
          </cell>
          <cell r="C9245">
            <v>0</v>
          </cell>
          <cell r="D9245">
            <v>0</v>
          </cell>
        </row>
        <row r="9246">
          <cell r="A9246">
            <v>0</v>
          </cell>
          <cell r="B9246">
            <v>0</v>
          </cell>
          <cell r="C9246">
            <v>0</v>
          </cell>
          <cell r="D9246">
            <v>0</v>
          </cell>
        </row>
        <row r="9247">
          <cell r="A9247">
            <v>0</v>
          </cell>
          <cell r="B9247">
            <v>0</v>
          </cell>
          <cell r="C9247">
            <v>0</v>
          </cell>
          <cell r="D9247">
            <v>0</v>
          </cell>
        </row>
        <row r="9248">
          <cell r="A9248">
            <v>0</v>
          </cell>
          <cell r="B9248">
            <v>0</v>
          </cell>
          <cell r="C9248">
            <v>0</v>
          </cell>
          <cell r="D9248">
            <v>0</v>
          </cell>
        </row>
        <row r="9249">
          <cell r="A9249">
            <v>0</v>
          </cell>
          <cell r="B9249">
            <v>0</v>
          </cell>
          <cell r="C9249">
            <v>0</v>
          </cell>
          <cell r="D9249">
            <v>0</v>
          </cell>
        </row>
        <row r="9250">
          <cell r="A9250">
            <v>0</v>
          </cell>
          <cell r="B9250">
            <v>0</v>
          </cell>
          <cell r="C9250">
            <v>0</v>
          </cell>
          <cell r="D9250">
            <v>0</v>
          </cell>
        </row>
        <row r="9251">
          <cell r="A9251">
            <v>0</v>
          </cell>
          <cell r="B9251">
            <v>0</v>
          </cell>
          <cell r="C9251">
            <v>0</v>
          </cell>
          <cell r="D9251">
            <v>0</v>
          </cell>
        </row>
        <row r="9252">
          <cell r="A9252">
            <v>0</v>
          </cell>
          <cell r="B9252">
            <v>0</v>
          </cell>
          <cell r="C9252">
            <v>0</v>
          </cell>
          <cell r="D9252">
            <v>0</v>
          </cell>
        </row>
        <row r="9253">
          <cell r="A9253">
            <v>0</v>
          </cell>
          <cell r="B9253">
            <v>0</v>
          </cell>
          <cell r="C9253">
            <v>0</v>
          </cell>
          <cell r="D9253">
            <v>0</v>
          </cell>
        </row>
        <row r="9254">
          <cell r="A9254">
            <v>0</v>
          </cell>
          <cell r="B9254">
            <v>0</v>
          </cell>
          <cell r="C9254">
            <v>0</v>
          </cell>
          <cell r="D9254">
            <v>0</v>
          </cell>
        </row>
        <row r="9255">
          <cell r="A9255">
            <v>0</v>
          </cell>
          <cell r="B9255">
            <v>0</v>
          </cell>
          <cell r="C9255">
            <v>0</v>
          </cell>
          <cell r="D9255">
            <v>0</v>
          </cell>
        </row>
        <row r="9256">
          <cell r="A9256">
            <v>0</v>
          </cell>
          <cell r="B9256">
            <v>0</v>
          </cell>
          <cell r="C9256">
            <v>0</v>
          </cell>
          <cell r="D9256">
            <v>0</v>
          </cell>
        </row>
        <row r="9257">
          <cell r="A9257">
            <v>0</v>
          </cell>
          <cell r="B9257">
            <v>0</v>
          </cell>
          <cell r="C9257">
            <v>0</v>
          </cell>
          <cell r="D9257">
            <v>0</v>
          </cell>
        </row>
        <row r="9258">
          <cell r="A9258">
            <v>0</v>
          </cell>
          <cell r="B9258">
            <v>0</v>
          </cell>
          <cell r="C9258">
            <v>0</v>
          </cell>
          <cell r="D9258">
            <v>0</v>
          </cell>
        </row>
        <row r="9259">
          <cell r="A9259">
            <v>0</v>
          </cell>
          <cell r="B9259">
            <v>0</v>
          </cell>
          <cell r="C9259">
            <v>0</v>
          </cell>
          <cell r="D9259">
            <v>0</v>
          </cell>
        </row>
        <row r="9260">
          <cell r="A9260">
            <v>0</v>
          </cell>
          <cell r="B9260">
            <v>0</v>
          </cell>
          <cell r="C9260">
            <v>0</v>
          </cell>
          <cell r="D9260">
            <v>0</v>
          </cell>
        </row>
        <row r="9261">
          <cell r="A9261">
            <v>0</v>
          </cell>
          <cell r="B9261">
            <v>0</v>
          </cell>
          <cell r="C9261">
            <v>0</v>
          </cell>
          <cell r="D9261">
            <v>0</v>
          </cell>
        </row>
        <row r="9262">
          <cell r="A9262">
            <v>0</v>
          </cell>
          <cell r="B9262">
            <v>0</v>
          </cell>
          <cell r="C9262">
            <v>0</v>
          </cell>
          <cell r="D9262">
            <v>0</v>
          </cell>
        </row>
        <row r="9263">
          <cell r="A9263">
            <v>0</v>
          </cell>
          <cell r="B9263">
            <v>0</v>
          </cell>
          <cell r="C9263">
            <v>0</v>
          </cell>
          <cell r="D9263">
            <v>0</v>
          </cell>
        </row>
        <row r="9264">
          <cell r="A9264">
            <v>0</v>
          </cell>
          <cell r="B9264">
            <v>0</v>
          </cell>
          <cell r="C9264">
            <v>0</v>
          </cell>
          <cell r="D9264">
            <v>0</v>
          </cell>
        </row>
        <row r="9265">
          <cell r="A9265">
            <v>0</v>
          </cell>
          <cell r="B9265">
            <v>0</v>
          </cell>
          <cell r="C9265">
            <v>0</v>
          </cell>
          <cell r="D9265">
            <v>0</v>
          </cell>
        </row>
        <row r="9266">
          <cell r="A9266">
            <v>0</v>
          </cell>
          <cell r="B9266">
            <v>0</v>
          </cell>
          <cell r="C9266">
            <v>0</v>
          </cell>
          <cell r="D9266">
            <v>0</v>
          </cell>
        </row>
        <row r="9267">
          <cell r="A9267">
            <v>0</v>
          </cell>
          <cell r="B9267">
            <v>0</v>
          </cell>
          <cell r="C9267">
            <v>0</v>
          </cell>
          <cell r="D9267">
            <v>0</v>
          </cell>
        </row>
        <row r="9268">
          <cell r="A9268">
            <v>0</v>
          </cell>
          <cell r="B9268">
            <v>0</v>
          </cell>
          <cell r="C9268">
            <v>0</v>
          </cell>
          <cell r="D9268">
            <v>0</v>
          </cell>
        </row>
        <row r="9269">
          <cell r="A9269">
            <v>0</v>
          </cell>
          <cell r="B9269">
            <v>0</v>
          </cell>
          <cell r="C9269">
            <v>0</v>
          </cell>
          <cell r="D9269">
            <v>0</v>
          </cell>
        </row>
        <row r="9270">
          <cell r="A9270">
            <v>0</v>
          </cell>
          <cell r="B9270">
            <v>0</v>
          </cell>
          <cell r="C9270">
            <v>0</v>
          </cell>
          <cell r="D9270">
            <v>0</v>
          </cell>
        </row>
        <row r="9271">
          <cell r="A9271">
            <v>0</v>
          </cell>
          <cell r="B9271">
            <v>0</v>
          </cell>
          <cell r="C9271">
            <v>0</v>
          </cell>
          <cell r="D9271">
            <v>0</v>
          </cell>
        </row>
        <row r="9272">
          <cell r="A9272">
            <v>0</v>
          </cell>
          <cell r="B9272">
            <v>0</v>
          </cell>
          <cell r="C9272">
            <v>0</v>
          </cell>
          <cell r="D9272">
            <v>0</v>
          </cell>
        </row>
        <row r="9273">
          <cell r="A9273">
            <v>0</v>
          </cell>
          <cell r="B9273">
            <v>0</v>
          </cell>
          <cell r="C9273">
            <v>0</v>
          </cell>
          <cell r="D9273">
            <v>0</v>
          </cell>
        </row>
        <row r="9274">
          <cell r="A9274">
            <v>0</v>
          </cell>
          <cell r="B9274">
            <v>0</v>
          </cell>
          <cell r="C9274">
            <v>0</v>
          </cell>
          <cell r="D9274">
            <v>0</v>
          </cell>
        </row>
        <row r="9275">
          <cell r="A9275">
            <v>0</v>
          </cell>
          <cell r="B9275">
            <v>0</v>
          </cell>
          <cell r="C9275">
            <v>0</v>
          </cell>
          <cell r="D9275">
            <v>0</v>
          </cell>
        </row>
        <row r="9276">
          <cell r="A9276">
            <v>0</v>
          </cell>
          <cell r="B9276">
            <v>0</v>
          </cell>
          <cell r="C9276">
            <v>0</v>
          </cell>
          <cell r="D9276">
            <v>0</v>
          </cell>
        </row>
        <row r="9277">
          <cell r="A9277">
            <v>0</v>
          </cell>
          <cell r="B9277">
            <v>0</v>
          </cell>
          <cell r="C9277">
            <v>0</v>
          </cell>
          <cell r="D9277">
            <v>0</v>
          </cell>
        </row>
        <row r="9278">
          <cell r="A9278">
            <v>0</v>
          </cell>
          <cell r="B9278">
            <v>0</v>
          </cell>
          <cell r="C9278">
            <v>0</v>
          </cell>
          <cell r="D9278">
            <v>0</v>
          </cell>
        </row>
        <row r="9279">
          <cell r="A9279">
            <v>0</v>
          </cell>
          <cell r="B9279">
            <v>0</v>
          </cell>
          <cell r="C9279">
            <v>0</v>
          </cell>
          <cell r="D9279">
            <v>0</v>
          </cell>
        </row>
        <row r="9280">
          <cell r="A9280">
            <v>0</v>
          </cell>
          <cell r="B9280">
            <v>0</v>
          </cell>
          <cell r="C9280">
            <v>0</v>
          </cell>
          <cell r="D9280">
            <v>0</v>
          </cell>
        </row>
        <row r="9281">
          <cell r="A9281">
            <v>0</v>
          </cell>
          <cell r="B9281">
            <v>0</v>
          </cell>
          <cell r="C9281">
            <v>0</v>
          </cell>
          <cell r="D9281">
            <v>0</v>
          </cell>
        </row>
        <row r="9282">
          <cell r="A9282">
            <v>0</v>
          </cell>
          <cell r="B9282">
            <v>0</v>
          </cell>
          <cell r="C9282">
            <v>0</v>
          </cell>
          <cell r="D9282">
            <v>0</v>
          </cell>
        </row>
        <row r="9283">
          <cell r="A9283">
            <v>0</v>
          </cell>
          <cell r="B9283">
            <v>0</v>
          </cell>
          <cell r="C9283">
            <v>0</v>
          </cell>
          <cell r="D9283">
            <v>0</v>
          </cell>
        </row>
        <row r="9284">
          <cell r="A9284">
            <v>0</v>
          </cell>
          <cell r="B9284">
            <v>0</v>
          </cell>
          <cell r="C9284">
            <v>0</v>
          </cell>
          <cell r="D9284">
            <v>0</v>
          </cell>
        </row>
        <row r="9285">
          <cell r="A9285">
            <v>0</v>
          </cell>
          <cell r="B9285">
            <v>0</v>
          </cell>
          <cell r="C9285">
            <v>0</v>
          </cell>
          <cell r="D9285">
            <v>0</v>
          </cell>
        </row>
        <row r="9286">
          <cell r="A9286">
            <v>0</v>
          </cell>
          <cell r="B9286">
            <v>0</v>
          </cell>
          <cell r="C9286">
            <v>0</v>
          </cell>
          <cell r="D9286">
            <v>0</v>
          </cell>
        </row>
        <row r="9287">
          <cell r="A9287">
            <v>0</v>
          </cell>
          <cell r="B9287">
            <v>0</v>
          </cell>
          <cell r="C9287">
            <v>0</v>
          </cell>
          <cell r="D9287">
            <v>0</v>
          </cell>
        </row>
        <row r="9288">
          <cell r="A9288">
            <v>0</v>
          </cell>
          <cell r="B9288">
            <v>0</v>
          </cell>
          <cell r="C9288">
            <v>0</v>
          </cell>
          <cell r="D9288">
            <v>0</v>
          </cell>
        </row>
        <row r="9289">
          <cell r="A9289">
            <v>0</v>
          </cell>
          <cell r="B9289">
            <v>0</v>
          </cell>
          <cell r="C9289">
            <v>0</v>
          </cell>
          <cell r="D9289">
            <v>0</v>
          </cell>
        </row>
        <row r="9290">
          <cell r="A9290">
            <v>0</v>
          </cell>
          <cell r="B9290">
            <v>0</v>
          </cell>
          <cell r="C9290">
            <v>0</v>
          </cell>
          <cell r="D9290">
            <v>0</v>
          </cell>
        </row>
        <row r="9291">
          <cell r="A9291">
            <v>0</v>
          </cell>
          <cell r="B9291">
            <v>0</v>
          </cell>
          <cell r="C9291">
            <v>0</v>
          </cell>
          <cell r="D9291">
            <v>0</v>
          </cell>
        </row>
        <row r="9292">
          <cell r="A9292">
            <v>0</v>
          </cell>
          <cell r="B9292">
            <v>0</v>
          </cell>
          <cell r="C9292">
            <v>0</v>
          </cell>
          <cell r="D9292">
            <v>0</v>
          </cell>
        </row>
        <row r="9293">
          <cell r="A9293">
            <v>0</v>
          </cell>
          <cell r="B9293">
            <v>0</v>
          </cell>
          <cell r="C9293">
            <v>0</v>
          </cell>
          <cell r="D9293">
            <v>0</v>
          </cell>
        </row>
        <row r="9294">
          <cell r="A9294">
            <v>0</v>
          </cell>
          <cell r="B9294">
            <v>0</v>
          </cell>
          <cell r="C9294">
            <v>0</v>
          </cell>
          <cell r="D9294">
            <v>0</v>
          </cell>
        </row>
        <row r="9295">
          <cell r="A9295">
            <v>0</v>
          </cell>
          <cell r="B9295">
            <v>0</v>
          </cell>
          <cell r="C9295">
            <v>0</v>
          </cell>
          <cell r="D9295">
            <v>0</v>
          </cell>
        </row>
        <row r="9296">
          <cell r="A9296">
            <v>0</v>
          </cell>
          <cell r="B9296">
            <v>0</v>
          </cell>
          <cell r="C9296">
            <v>0</v>
          </cell>
          <cell r="D9296">
            <v>0</v>
          </cell>
        </row>
        <row r="9297">
          <cell r="A9297">
            <v>0</v>
          </cell>
          <cell r="B9297">
            <v>0</v>
          </cell>
          <cell r="C9297">
            <v>0</v>
          </cell>
          <cell r="D9297">
            <v>0</v>
          </cell>
        </row>
        <row r="9298">
          <cell r="A9298">
            <v>0</v>
          </cell>
          <cell r="B9298">
            <v>0</v>
          </cell>
          <cell r="C9298">
            <v>0</v>
          </cell>
          <cell r="D9298">
            <v>0</v>
          </cell>
        </row>
        <row r="9299">
          <cell r="A9299">
            <v>0</v>
          </cell>
          <cell r="B9299">
            <v>0</v>
          </cell>
          <cell r="C9299">
            <v>0</v>
          </cell>
          <cell r="D9299">
            <v>0</v>
          </cell>
        </row>
        <row r="9300">
          <cell r="A9300">
            <v>0</v>
          </cell>
          <cell r="B9300">
            <v>0</v>
          </cell>
          <cell r="C9300">
            <v>0</v>
          </cell>
          <cell r="D9300">
            <v>0</v>
          </cell>
        </row>
        <row r="9301">
          <cell r="A9301">
            <v>0</v>
          </cell>
          <cell r="B9301">
            <v>0</v>
          </cell>
          <cell r="C9301">
            <v>0</v>
          </cell>
          <cell r="D9301">
            <v>0</v>
          </cell>
        </row>
        <row r="9302">
          <cell r="A9302">
            <v>0</v>
          </cell>
          <cell r="B9302">
            <v>0</v>
          </cell>
          <cell r="C9302">
            <v>0</v>
          </cell>
          <cell r="D9302">
            <v>0</v>
          </cell>
        </row>
        <row r="9303">
          <cell r="A9303">
            <v>0</v>
          </cell>
          <cell r="B9303">
            <v>0</v>
          </cell>
          <cell r="C9303">
            <v>0</v>
          </cell>
          <cell r="D9303">
            <v>0</v>
          </cell>
        </row>
        <row r="9304">
          <cell r="A9304">
            <v>0</v>
          </cell>
          <cell r="B9304">
            <v>0</v>
          </cell>
          <cell r="C9304">
            <v>0</v>
          </cell>
          <cell r="D9304">
            <v>0</v>
          </cell>
        </row>
        <row r="9305">
          <cell r="A9305">
            <v>0</v>
          </cell>
          <cell r="B9305">
            <v>0</v>
          </cell>
          <cell r="C9305">
            <v>0</v>
          </cell>
          <cell r="D9305">
            <v>0</v>
          </cell>
        </row>
        <row r="9306">
          <cell r="A9306">
            <v>0</v>
          </cell>
          <cell r="B9306">
            <v>0</v>
          </cell>
          <cell r="C9306">
            <v>0</v>
          </cell>
          <cell r="D9306">
            <v>0</v>
          </cell>
        </row>
        <row r="9307">
          <cell r="A9307">
            <v>0</v>
          </cell>
          <cell r="B9307">
            <v>0</v>
          </cell>
          <cell r="C9307">
            <v>0</v>
          </cell>
          <cell r="D9307">
            <v>0</v>
          </cell>
        </row>
        <row r="9308">
          <cell r="A9308">
            <v>0</v>
          </cell>
          <cell r="B9308">
            <v>0</v>
          </cell>
          <cell r="C9308">
            <v>0</v>
          </cell>
          <cell r="D9308">
            <v>0</v>
          </cell>
        </row>
        <row r="9309">
          <cell r="A9309">
            <v>0</v>
          </cell>
          <cell r="B9309">
            <v>0</v>
          </cell>
          <cell r="C9309">
            <v>0</v>
          </cell>
          <cell r="D9309">
            <v>0</v>
          </cell>
        </row>
        <row r="9310">
          <cell r="A9310">
            <v>0</v>
          </cell>
          <cell r="B9310">
            <v>0</v>
          </cell>
          <cell r="C9310">
            <v>0</v>
          </cell>
          <cell r="D9310">
            <v>0</v>
          </cell>
        </row>
        <row r="9311">
          <cell r="A9311">
            <v>0</v>
          </cell>
          <cell r="B9311">
            <v>0</v>
          </cell>
          <cell r="C9311">
            <v>0</v>
          </cell>
          <cell r="D9311">
            <v>0</v>
          </cell>
        </row>
        <row r="9312">
          <cell r="A9312">
            <v>0</v>
          </cell>
          <cell r="B9312">
            <v>0</v>
          </cell>
          <cell r="C9312">
            <v>0</v>
          </cell>
          <cell r="D9312">
            <v>0</v>
          </cell>
        </row>
        <row r="9313">
          <cell r="A9313">
            <v>0</v>
          </cell>
          <cell r="B9313">
            <v>0</v>
          </cell>
          <cell r="C9313">
            <v>0</v>
          </cell>
          <cell r="D9313">
            <v>0</v>
          </cell>
        </row>
        <row r="9314">
          <cell r="A9314">
            <v>0</v>
          </cell>
          <cell r="B9314">
            <v>0</v>
          </cell>
          <cell r="C9314">
            <v>0</v>
          </cell>
          <cell r="D9314">
            <v>0</v>
          </cell>
        </row>
        <row r="9315">
          <cell r="A9315">
            <v>0</v>
          </cell>
          <cell r="B9315">
            <v>0</v>
          </cell>
          <cell r="C9315">
            <v>0</v>
          </cell>
          <cell r="D9315">
            <v>0</v>
          </cell>
        </row>
        <row r="9316">
          <cell r="A9316">
            <v>0</v>
          </cell>
          <cell r="B9316">
            <v>0</v>
          </cell>
          <cell r="C9316">
            <v>0</v>
          </cell>
          <cell r="D9316">
            <v>0</v>
          </cell>
        </row>
        <row r="9317">
          <cell r="A9317">
            <v>0</v>
          </cell>
          <cell r="B9317">
            <v>0</v>
          </cell>
          <cell r="C9317">
            <v>0</v>
          </cell>
          <cell r="D9317">
            <v>0</v>
          </cell>
        </row>
        <row r="9318">
          <cell r="A9318">
            <v>0</v>
          </cell>
          <cell r="B9318">
            <v>0</v>
          </cell>
          <cell r="C9318">
            <v>0</v>
          </cell>
          <cell r="D9318">
            <v>0</v>
          </cell>
        </row>
        <row r="9319">
          <cell r="A9319">
            <v>0</v>
          </cell>
          <cell r="B9319">
            <v>0</v>
          </cell>
          <cell r="C9319">
            <v>0</v>
          </cell>
          <cell r="D9319">
            <v>0</v>
          </cell>
        </row>
        <row r="9320">
          <cell r="A9320">
            <v>0</v>
          </cell>
          <cell r="B9320">
            <v>0</v>
          </cell>
          <cell r="C9320">
            <v>0</v>
          </cell>
          <cell r="D9320">
            <v>0</v>
          </cell>
        </row>
        <row r="9321">
          <cell r="A9321">
            <v>0</v>
          </cell>
          <cell r="B9321">
            <v>0</v>
          </cell>
          <cell r="C9321">
            <v>0</v>
          </cell>
          <cell r="D9321">
            <v>0</v>
          </cell>
        </row>
        <row r="9322">
          <cell r="A9322">
            <v>0</v>
          </cell>
          <cell r="B9322">
            <v>0</v>
          </cell>
          <cell r="C9322">
            <v>0</v>
          </cell>
          <cell r="D9322">
            <v>0</v>
          </cell>
        </row>
        <row r="9323">
          <cell r="A9323">
            <v>0</v>
          </cell>
          <cell r="B9323">
            <v>0</v>
          </cell>
          <cell r="C9323">
            <v>0</v>
          </cell>
          <cell r="D9323">
            <v>0</v>
          </cell>
        </row>
        <row r="9324">
          <cell r="A9324">
            <v>0</v>
          </cell>
          <cell r="B9324">
            <v>0</v>
          </cell>
          <cell r="C9324">
            <v>0</v>
          </cell>
          <cell r="D9324">
            <v>0</v>
          </cell>
        </row>
        <row r="9325">
          <cell r="A9325">
            <v>0</v>
          </cell>
          <cell r="B9325">
            <v>0</v>
          </cell>
          <cell r="C9325">
            <v>0</v>
          </cell>
          <cell r="D9325">
            <v>0</v>
          </cell>
        </row>
        <row r="9326">
          <cell r="A9326">
            <v>0</v>
          </cell>
          <cell r="B9326">
            <v>0</v>
          </cell>
          <cell r="C9326">
            <v>0</v>
          </cell>
          <cell r="D9326">
            <v>0</v>
          </cell>
        </row>
        <row r="9327">
          <cell r="A9327">
            <v>0</v>
          </cell>
          <cell r="B9327">
            <v>0</v>
          </cell>
          <cell r="C9327">
            <v>0</v>
          </cell>
          <cell r="D9327">
            <v>0</v>
          </cell>
        </row>
        <row r="9328">
          <cell r="A9328">
            <v>0</v>
          </cell>
          <cell r="B9328">
            <v>0</v>
          </cell>
          <cell r="C9328">
            <v>0</v>
          </cell>
          <cell r="D9328">
            <v>0</v>
          </cell>
        </row>
        <row r="9329">
          <cell r="A9329">
            <v>0</v>
          </cell>
          <cell r="B9329">
            <v>0</v>
          </cell>
          <cell r="C9329">
            <v>0</v>
          </cell>
          <cell r="D9329">
            <v>0</v>
          </cell>
        </row>
        <row r="9330">
          <cell r="A9330">
            <v>0</v>
          </cell>
          <cell r="B9330">
            <v>0</v>
          </cell>
          <cell r="C9330">
            <v>0</v>
          </cell>
          <cell r="D9330">
            <v>0</v>
          </cell>
        </row>
        <row r="9331">
          <cell r="A9331">
            <v>0</v>
          </cell>
          <cell r="B9331">
            <v>0</v>
          </cell>
          <cell r="C9331">
            <v>0</v>
          </cell>
          <cell r="D9331">
            <v>0</v>
          </cell>
        </row>
        <row r="9332">
          <cell r="A9332">
            <v>0</v>
          </cell>
          <cell r="B9332">
            <v>0</v>
          </cell>
          <cell r="C9332">
            <v>0</v>
          </cell>
          <cell r="D9332">
            <v>0</v>
          </cell>
        </row>
        <row r="9333">
          <cell r="A9333">
            <v>0</v>
          </cell>
          <cell r="B9333">
            <v>0</v>
          </cell>
          <cell r="C9333">
            <v>0</v>
          </cell>
          <cell r="D9333">
            <v>0</v>
          </cell>
        </row>
        <row r="9334">
          <cell r="A9334">
            <v>0</v>
          </cell>
          <cell r="B9334">
            <v>0</v>
          </cell>
          <cell r="C9334">
            <v>0</v>
          </cell>
          <cell r="D9334">
            <v>0</v>
          </cell>
        </row>
        <row r="9335">
          <cell r="A9335">
            <v>0</v>
          </cell>
          <cell r="B9335">
            <v>0</v>
          </cell>
          <cell r="C9335">
            <v>0</v>
          </cell>
          <cell r="D9335">
            <v>0</v>
          </cell>
        </row>
        <row r="9336">
          <cell r="A9336">
            <v>0</v>
          </cell>
          <cell r="B9336">
            <v>0</v>
          </cell>
          <cell r="C9336">
            <v>0</v>
          </cell>
          <cell r="D9336">
            <v>0</v>
          </cell>
        </row>
        <row r="9337">
          <cell r="A9337">
            <v>0</v>
          </cell>
          <cell r="B9337">
            <v>0</v>
          </cell>
          <cell r="C9337">
            <v>0</v>
          </cell>
          <cell r="D9337">
            <v>0</v>
          </cell>
        </row>
        <row r="9338">
          <cell r="A9338">
            <v>0</v>
          </cell>
          <cell r="B9338">
            <v>0</v>
          </cell>
          <cell r="C9338">
            <v>0</v>
          </cell>
          <cell r="D9338">
            <v>0</v>
          </cell>
        </row>
        <row r="9339">
          <cell r="A9339">
            <v>0</v>
          </cell>
          <cell r="B9339">
            <v>0</v>
          </cell>
          <cell r="C9339">
            <v>0</v>
          </cell>
          <cell r="D9339">
            <v>0</v>
          </cell>
        </row>
        <row r="9340">
          <cell r="A9340">
            <v>0</v>
          </cell>
          <cell r="B9340">
            <v>0</v>
          </cell>
          <cell r="C9340">
            <v>0</v>
          </cell>
          <cell r="D9340">
            <v>0</v>
          </cell>
        </row>
        <row r="9341">
          <cell r="A9341">
            <v>0</v>
          </cell>
          <cell r="B9341">
            <v>0</v>
          </cell>
          <cell r="C9341">
            <v>0</v>
          </cell>
          <cell r="D9341">
            <v>0</v>
          </cell>
        </row>
        <row r="9342">
          <cell r="A9342">
            <v>0</v>
          </cell>
          <cell r="B9342">
            <v>0</v>
          </cell>
          <cell r="C9342">
            <v>0</v>
          </cell>
          <cell r="D9342">
            <v>0</v>
          </cell>
        </row>
        <row r="9343">
          <cell r="A9343">
            <v>0</v>
          </cell>
          <cell r="B9343">
            <v>0</v>
          </cell>
          <cell r="C9343">
            <v>0</v>
          </cell>
          <cell r="D9343">
            <v>0</v>
          </cell>
        </row>
        <row r="9344">
          <cell r="A9344">
            <v>0</v>
          </cell>
          <cell r="B9344">
            <v>0</v>
          </cell>
          <cell r="C9344">
            <v>0</v>
          </cell>
          <cell r="D9344">
            <v>0</v>
          </cell>
        </row>
        <row r="9345">
          <cell r="A9345">
            <v>0</v>
          </cell>
          <cell r="B9345">
            <v>0</v>
          </cell>
          <cell r="C9345">
            <v>0</v>
          </cell>
          <cell r="D9345">
            <v>0</v>
          </cell>
        </row>
        <row r="9346">
          <cell r="A9346">
            <v>0</v>
          </cell>
          <cell r="B9346">
            <v>0</v>
          </cell>
          <cell r="C9346">
            <v>0</v>
          </cell>
          <cell r="D9346">
            <v>0</v>
          </cell>
        </row>
        <row r="9347">
          <cell r="A9347">
            <v>0</v>
          </cell>
          <cell r="B9347">
            <v>0</v>
          </cell>
          <cell r="C9347">
            <v>0</v>
          </cell>
          <cell r="D9347">
            <v>0</v>
          </cell>
        </row>
        <row r="9348">
          <cell r="A9348">
            <v>0</v>
          </cell>
          <cell r="B9348">
            <v>0</v>
          </cell>
          <cell r="C9348">
            <v>0</v>
          </cell>
          <cell r="D9348">
            <v>0</v>
          </cell>
        </row>
        <row r="9349">
          <cell r="A9349">
            <v>0</v>
          </cell>
          <cell r="B9349">
            <v>0</v>
          </cell>
          <cell r="C9349">
            <v>0</v>
          </cell>
          <cell r="D9349">
            <v>0</v>
          </cell>
        </row>
        <row r="9350">
          <cell r="A9350">
            <v>0</v>
          </cell>
          <cell r="B9350">
            <v>0</v>
          </cell>
          <cell r="C9350">
            <v>0</v>
          </cell>
          <cell r="D9350">
            <v>0</v>
          </cell>
        </row>
        <row r="9351">
          <cell r="A9351">
            <v>0</v>
          </cell>
          <cell r="B9351">
            <v>0</v>
          </cell>
          <cell r="C9351">
            <v>0</v>
          </cell>
          <cell r="D9351">
            <v>0</v>
          </cell>
        </row>
        <row r="9352">
          <cell r="A9352">
            <v>0</v>
          </cell>
          <cell r="B9352">
            <v>0</v>
          </cell>
          <cell r="C9352">
            <v>0</v>
          </cell>
          <cell r="D9352">
            <v>0</v>
          </cell>
        </row>
        <row r="9353">
          <cell r="A9353">
            <v>0</v>
          </cell>
          <cell r="B9353">
            <v>0</v>
          </cell>
          <cell r="C9353">
            <v>0</v>
          </cell>
          <cell r="D9353">
            <v>0</v>
          </cell>
        </row>
        <row r="9354">
          <cell r="A9354">
            <v>0</v>
          </cell>
          <cell r="B9354">
            <v>0</v>
          </cell>
          <cell r="C9354">
            <v>0</v>
          </cell>
          <cell r="D9354">
            <v>0</v>
          </cell>
        </row>
        <row r="9355">
          <cell r="A9355">
            <v>0</v>
          </cell>
          <cell r="B9355">
            <v>0</v>
          </cell>
          <cell r="C9355">
            <v>0</v>
          </cell>
          <cell r="D9355">
            <v>0</v>
          </cell>
        </row>
        <row r="9356">
          <cell r="A9356">
            <v>0</v>
          </cell>
          <cell r="B9356">
            <v>0</v>
          </cell>
          <cell r="C9356">
            <v>0</v>
          </cell>
          <cell r="D9356">
            <v>0</v>
          </cell>
        </row>
        <row r="9357">
          <cell r="A9357">
            <v>0</v>
          </cell>
          <cell r="B9357">
            <v>0</v>
          </cell>
          <cell r="C9357">
            <v>0</v>
          </cell>
          <cell r="D9357">
            <v>0</v>
          </cell>
        </row>
        <row r="9358">
          <cell r="A9358">
            <v>0</v>
          </cell>
          <cell r="B9358">
            <v>0</v>
          </cell>
          <cell r="C9358">
            <v>0</v>
          </cell>
          <cell r="D9358">
            <v>0</v>
          </cell>
        </row>
        <row r="9359">
          <cell r="A9359">
            <v>0</v>
          </cell>
          <cell r="B9359">
            <v>0</v>
          </cell>
          <cell r="C9359">
            <v>0</v>
          </cell>
          <cell r="D9359">
            <v>0</v>
          </cell>
        </row>
        <row r="9360">
          <cell r="A9360">
            <v>0</v>
          </cell>
          <cell r="B9360">
            <v>0</v>
          </cell>
          <cell r="C9360">
            <v>0</v>
          </cell>
          <cell r="D9360">
            <v>0</v>
          </cell>
        </row>
        <row r="9361">
          <cell r="A9361">
            <v>0</v>
          </cell>
          <cell r="B9361">
            <v>0</v>
          </cell>
          <cell r="C9361">
            <v>0</v>
          </cell>
          <cell r="D9361">
            <v>0</v>
          </cell>
        </row>
        <row r="9362">
          <cell r="A9362">
            <v>0</v>
          </cell>
          <cell r="B9362">
            <v>0</v>
          </cell>
          <cell r="C9362">
            <v>0</v>
          </cell>
          <cell r="D9362">
            <v>0</v>
          </cell>
        </row>
        <row r="9363">
          <cell r="A9363">
            <v>0</v>
          </cell>
          <cell r="B9363">
            <v>0</v>
          </cell>
          <cell r="C9363">
            <v>0</v>
          </cell>
          <cell r="D9363">
            <v>0</v>
          </cell>
        </row>
        <row r="9364">
          <cell r="A9364">
            <v>0</v>
          </cell>
          <cell r="B9364">
            <v>0</v>
          </cell>
          <cell r="C9364">
            <v>0</v>
          </cell>
          <cell r="D9364">
            <v>0</v>
          </cell>
        </row>
        <row r="9365">
          <cell r="A9365">
            <v>0</v>
          </cell>
          <cell r="B9365">
            <v>0</v>
          </cell>
          <cell r="C9365">
            <v>0</v>
          </cell>
          <cell r="D9365">
            <v>0</v>
          </cell>
        </row>
        <row r="9366">
          <cell r="A9366">
            <v>0</v>
          </cell>
          <cell r="B9366">
            <v>0</v>
          </cell>
          <cell r="C9366">
            <v>0</v>
          </cell>
          <cell r="D9366">
            <v>0</v>
          </cell>
        </row>
        <row r="9367">
          <cell r="A9367">
            <v>0</v>
          </cell>
          <cell r="B9367">
            <v>0</v>
          </cell>
          <cell r="C9367">
            <v>0</v>
          </cell>
          <cell r="D9367">
            <v>0</v>
          </cell>
        </row>
        <row r="9368">
          <cell r="A9368">
            <v>0</v>
          </cell>
          <cell r="B9368">
            <v>0</v>
          </cell>
          <cell r="C9368">
            <v>0</v>
          </cell>
          <cell r="D9368">
            <v>0</v>
          </cell>
        </row>
        <row r="9369">
          <cell r="A9369">
            <v>0</v>
          </cell>
          <cell r="B9369">
            <v>0</v>
          </cell>
          <cell r="C9369">
            <v>0</v>
          </cell>
          <cell r="D9369">
            <v>0</v>
          </cell>
        </row>
        <row r="9370">
          <cell r="A9370">
            <v>0</v>
          </cell>
          <cell r="B9370">
            <v>0</v>
          </cell>
          <cell r="C9370">
            <v>0</v>
          </cell>
          <cell r="D9370">
            <v>0</v>
          </cell>
        </row>
        <row r="9371">
          <cell r="A9371">
            <v>0</v>
          </cell>
          <cell r="B9371">
            <v>0</v>
          </cell>
          <cell r="C9371">
            <v>0</v>
          </cell>
          <cell r="D9371">
            <v>0</v>
          </cell>
        </row>
        <row r="9372">
          <cell r="A9372">
            <v>0</v>
          </cell>
          <cell r="B9372">
            <v>0</v>
          </cell>
          <cell r="C9372">
            <v>0</v>
          </cell>
          <cell r="D9372">
            <v>0</v>
          </cell>
        </row>
        <row r="9373">
          <cell r="A9373">
            <v>0</v>
          </cell>
          <cell r="B9373">
            <v>0</v>
          </cell>
          <cell r="C9373">
            <v>0</v>
          </cell>
          <cell r="D9373">
            <v>0</v>
          </cell>
        </row>
        <row r="9374">
          <cell r="A9374">
            <v>0</v>
          </cell>
          <cell r="B9374">
            <v>0</v>
          </cell>
          <cell r="C9374">
            <v>0</v>
          </cell>
          <cell r="D9374">
            <v>0</v>
          </cell>
        </row>
        <row r="9375">
          <cell r="A9375">
            <v>0</v>
          </cell>
          <cell r="B9375">
            <v>0</v>
          </cell>
          <cell r="C9375">
            <v>0</v>
          </cell>
          <cell r="D9375">
            <v>0</v>
          </cell>
        </row>
        <row r="9376">
          <cell r="A9376">
            <v>0</v>
          </cell>
          <cell r="B9376">
            <v>0</v>
          </cell>
          <cell r="C9376">
            <v>0</v>
          </cell>
          <cell r="D9376">
            <v>0</v>
          </cell>
        </row>
        <row r="9377">
          <cell r="A9377">
            <v>0</v>
          </cell>
          <cell r="B9377">
            <v>0</v>
          </cell>
          <cell r="C9377">
            <v>0</v>
          </cell>
          <cell r="D9377">
            <v>0</v>
          </cell>
        </row>
        <row r="9378">
          <cell r="A9378">
            <v>0</v>
          </cell>
          <cell r="B9378">
            <v>0</v>
          </cell>
          <cell r="C9378">
            <v>0</v>
          </cell>
          <cell r="D9378">
            <v>0</v>
          </cell>
        </row>
        <row r="9379">
          <cell r="A9379">
            <v>0</v>
          </cell>
          <cell r="B9379">
            <v>0</v>
          </cell>
          <cell r="C9379">
            <v>0</v>
          </cell>
          <cell r="D9379">
            <v>0</v>
          </cell>
        </row>
        <row r="9380">
          <cell r="A9380">
            <v>0</v>
          </cell>
          <cell r="B9380">
            <v>0</v>
          </cell>
          <cell r="C9380">
            <v>0</v>
          </cell>
          <cell r="D9380">
            <v>0</v>
          </cell>
        </row>
        <row r="9381">
          <cell r="A9381">
            <v>0</v>
          </cell>
          <cell r="B9381">
            <v>0</v>
          </cell>
          <cell r="C9381">
            <v>0</v>
          </cell>
          <cell r="D9381">
            <v>0</v>
          </cell>
        </row>
        <row r="9382">
          <cell r="A9382">
            <v>0</v>
          </cell>
          <cell r="B9382">
            <v>0</v>
          </cell>
          <cell r="C9382">
            <v>0</v>
          </cell>
          <cell r="D9382">
            <v>0</v>
          </cell>
        </row>
        <row r="9383">
          <cell r="A9383">
            <v>0</v>
          </cell>
          <cell r="B9383">
            <v>0</v>
          </cell>
          <cell r="C9383">
            <v>0</v>
          </cell>
          <cell r="D9383">
            <v>0</v>
          </cell>
        </row>
        <row r="9384">
          <cell r="A9384">
            <v>0</v>
          </cell>
          <cell r="B9384">
            <v>0</v>
          </cell>
          <cell r="C9384">
            <v>0</v>
          </cell>
          <cell r="D9384">
            <v>0</v>
          </cell>
        </row>
        <row r="9385">
          <cell r="A9385">
            <v>0</v>
          </cell>
          <cell r="B9385">
            <v>0</v>
          </cell>
          <cell r="C9385">
            <v>0</v>
          </cell>
          <cell r="D9385">
            <v>0</v>
          </cell>
        </row>
        <row r="9386">
          <cell r="A9386">
            <v>0</v>
          </cell>
          <cell r="B9386">
            <v>0</v>
          </cell>
          <cell r="C9386">
            <v>0</v>
          </cell>
          <cell r="D9386">
            <v>0</v>
          </cell>
        </row>
        <row r="9387">
          <cell r="A9387">
            <v>0</v>
          </cell>
          <cell r="B9387">
            <v>0</v>
          </cell>
          <cell r="C9387">
            <v>0</v>
          </cell>
          <cell r="D9387">
            <v>0</v>
          </cell>
        </row>
        <row r="9388">
          <cell r="A9388">
            <v>0</v>
          </cell>
          <cell r="B9388">
            <v>0</v>
          </cell>
          <cell r="C9388">
            <v>0</v>
          </cell>
          <cell r="D9388">
            <v>0</v>
          </cell>
        </row>
        <row r="9389">
          <cell r="A9389">
            <v>0</v>
          </cell>
          <cell r="B9389">
            <v>0</v>
          </cell>
          <cell r="C9389">
            <v>0</v>
          </cell>
          <cell r="D9389">
            <v>0</v>
          </cell>
        </row>
        <row r="9390">
          <cell r="A9390">
            <v>0</v>
          </cell>
          <cell r="B9390">
            <v>0</v>
          </cell>
          <cell r="C9390">
            <v>0</v>
          </cell>
          <cell r="D9390">
            <v>0</v>
          </cell>
        </row>
        <row r="9391">
          <cell r="A9391">
            <v>0</v>
          </cell>
          <cell r="B9391">
            <v>0</v>
          </cell>
          <cell r="C9391">
            <v>0</v>
          </cell>
          <cell r="D9391">
            <v>0</v>
          </cell>
        </row>
        <row r="9392">
          <cell r="A9392">
            <v>0</v>
          </cell>
          <cell r="B9392">
            <v>0</v>
          </cell>
          <cell r="C9392">
            <v>0</v>
          </cell>
          <cell r="D9392">
            <v>0</v>
          </cell>
        </row>
        <row r="9393">
          <cell r="A9393">
            <v>0</v>
          </cell>
          <cell r="B9393">
            <v>0</v>
          </cell>
          <cell r="C9393">
            <v>0</v>
          </cell>
          <cell r="D9393">
            <v>0</v>
          </cell>
        </row>
        <row r="9394">
          <cell r="A9394">
            <v>0</v>
          </cell>
          <cell r="B9394">
            <v>0</v>
          </cell>
          <cell r="C9394">
            <v>0</v>
          </cell>
          <cell r="D9394">
            <v>0</v>
          </cell>
        </row>
        <row r="9395">
          <cell r="A9395">
            <v>0</v>
          </cell>
          <cell r="B9395">
            <v>0</v>
          </cell>
          <cell r="C9395">
            <v>0</v>
          </cell>
          <cell r="D9395">
            <v>0</v>
          </cell>
        </row>
        <row r="9396">
          <cell r="A9396">
            <v>0</v>
          </cell>
          <cell r="B9396">
            <v>0</v>
          </cell>
          <cell r="C9396">
            <v>0</v>
          </cell>
          <cell r="D9396">
            <v>0</v>
          </cell>
        </row>
        <row r="9397">
          <cell r="A9397">
            <v>0</v>
          </cell>
          <cell r="B9397">
            <v>0</v>
          </cell>
          <cell r="C9397">
            <v>0</v>
          </cell>
          <cell r="D9397">
            <v>0</v>
          </cell>
        </row>
        <row r="9398">
          <cell r="A9398">
            <v>0</v>
          </cell>
          <cell r="B9398">
            <v>0</v>
          </cell>
          <cell r="C9398">
            <v>0</v>
          </cell>
          <cell r="D9398">
            <v>0</v>
          </cell>
        </row>
        <row r="9399">
          <cell r="A9399">
            <v>0</v>
          </cell>
          <cell r="B9399">
            <v>0</v>
          </cell>
          <cell r="C9399">
            <v>0</v>
          </cell>
          <cell r="D9399">
            <v>0</v>
          </cell>
        </row>
        <row r="9400">
          <cell r="A9400">
            <v>0</v>
          </cell>
          <cell r="B9400">
            <v>0</v>
          </cell>
          <cell r="C9400">
            <v>0</v>
          </cell>
          <cell r="D9400">
            <v>0</v>
          </cell>
        </row>
        <row r="9401">
          <cell r="A9401">
            <v>0</v>
          </cell>
          <cell r="B9401">
            <v>0</v>
          </cell>
          <cell r="C9401">
            <v>0</v>
          </cell>
          <cell r="D9401">
            <v>0</v>
          </cell>
        </row>
        <row r="9402">
          <cell r="A9402">
            <v>0</v>
          </cell>
          <cell r="B9402">
            <v>0</v>
          </cell>
          <cell r="C9402">
            <v>0</v>
          </cell>
          <cell r="D9402">
            <v>0</v>
          </cell>
        </row>
        <row r="9403">
          <cell r="A9403">
            <v>0</v>
          </cell>
          <cell r="B9403">
            <v>0</v>
          </cell>
          <cell r="C9403">
            <v>0</v>
          </cell>
          <cell r="D9403">
            <v>0</v>
          </cell>
        </row>
        <row r="9404">
          <cell r="A9404">
            <v>0</v>
          </cell>
          <cell r="B9404">
            <v>0</v>
          </cell>
          <cell r="C9404">
            <v>0</v>
          </cell>
          <cell r="D9404">
            <v>0</v>
          </cell>
        </row>
        <row r="9405">
          <cell r="A9405">
            <v>0</v>
          </cell>
          <cell r="B9405">
            <v>0</v>
          </cell>
          <cell r="C9405">
            <v>0</v>
          </cell>
          <cell r="D9405">
            <v>0</v>
          </cell>
        </row>
        <row r="9406">
          <cell r="A9406">
            <v>0</v>
          </cell>
          <cell r="B9406">
            <v>0</v>
          </cell>
          <cell r="C9406">
            <v>0</v>
          </cell>
          <cell r="D9406">
            <v>0</v>
          </cell>
        </row>
        <row r="9407">
          <cell r="A9407">
            <v>0</v>
          </cell>
          <cell r="B9407">
            <v>0</v>
          </cell>
          <cell r="C9407">
            <v>0</v>
          </cell>
          <cell r="D9407">
            <v>0</v>
          </cell>
        </row>
        <row r="9408">
          <cell r="A9408">
            <v>0</v>
          </cell>
          <cell r="B9408">
            <v>0</v>
          </cell>
          <cell r="C9408">
            <v>0</v>
          </cell>
          <cell r="D9408">
            <v>0</v>
          </cell>
        </row>
        <row r="9409">
          <cell r="A9409">
            <v>0</v>
          </cell>
          <cell r="B9409">
            <v>0</v>
          </cell>
          <cell r="C9409">
            <v>0</v>
          </cell>
          <cell r="D9409">
            <v>0</v>
          </cell>
        </row>
        <row r="9410">
          <cell r="A9410">
            <v>0</v>
          </cell>
          <cell r="B9410">
            <v>0</v>
          </cell>
          <cell r="C9410">
            <v>0</v>
          </cell>
          <cell r="D9410">
            <v>0</v>
          </cell>
        </row>
        <row r="9411">
          <cell r="A9411">
            <v>0</v>
          </cell>
          <cell r="B9411">
            <v>0</v>
          </cell>
          <cell r="C9411">
            <v>0</v>
          </cell>
          <cell r="D9411">
            <v>0</v>
          </cell>
        </row>
        <row r="9412">
          <cell r="A9412">
            <v>0</v>
          </cell>
          <cell r="B9412">
            <v>0</v>
          </cell>
          <cell r="C9412">
            <v>0</v>
          </cell>
          <cell r="D9412">
            <v>0</v>
          </cell>
        </row>
        <row r="9413">
          <cell r="A9413">
            <v>0</v>
          </cell>
          <cell r="B9413">
            <v>0</v>
          </cell>
          <cell r="C9413">
            <v>0</v>
          </cell>
          <cell r="D9413">
            <v>0</v>
          </cell>
        </row>
        <row r="9414">
          <cell r="A9414">
            <v>0</v>
          </cell>
          <cell r="B9414">
            <v>0</v>
          </cell>
          <cell r="C9414">
            <v>0</v>
          </cell>
          <cell r="D9414">
            <v>0</v>
          </cell>
        </row>
        <row r="9415">
          <cell r="A9415">
            <v>0</v>
          </cell>
          <cell r="B9415">
            <v>0</v>
          </cell>
          <cell r="C9415">
            <v>0</v>
          </cell>
          <cell r="D9415">
            <v>0</v>
          </cell>
        </row>
        <row r="9416">
          <cell r="A9416">
            <v>0</v>
          </cell>
          <cell r="B9416">
            <v>0</v>
          </cell>
          <cell r="C9416">
            <v>0</v>
          </cell>
          <cell r="D9416">
            <v>0</v>
          </cell>
        </row>
        <row r="9417">
          <cell r="A9417">
            <v>0</v>
          </cell>
          <cell r="B9417">
            <v>0</v>
          </cell>
          <cell r="C9417">
            <v>0</v>
          </cell>
          <cell r="D9417">
            <v>0</v>
          </cell>
        </row>
        <row r="9418">
          <cell r="A9418">
            <v>0</v>
          </cell>
          <cell r="B9418">
            <v>0</v>
          </cell>
          <cell r="C9418">
            <v>0</v>
          </cell>
          <cell r="D9418">
            <v>0</v>
          </cell>
        </row>
        <row r="9419">
          <cell r="A9419">
            <v>0</v>
          </cell>
          <cell r="B9419">
            <v>0</v>
          </cell>
          <cell r="C9419">
            <v>0</v>
          </cell>
          <cell r="D9419">
            <v>0</v>
          </cell>
        </row>
        <row r="9420">
          <cell r="A9420">
            <v>0</v>
          </cell>
          <cell r="B9420">
            <v>0</v>
          </cell>
          <cell r="C9420">
            <v>0</v>
          </cell>
          <cell r="D9420">
            <v>0</v>
          </cell>
        </row>
        <row r="9421">
          <cell r="A9421">
            <v>0</v>
          </cell>
          <cell r="B9421">
            <v>0</v>
          </cell>
          <cell r="C9421">
            <v>0</v>
          </cell>
          <cell r="D9421">
            <v>0</v>
          </cell>
        </row>
        <row r="9422">
          <cell r="A9422">
            <v>0</v>
          </cell>
          <cell r="B9422">
            <v>0</v>
          </cell>
          <cell r="C9422">
            <v>0</v>
          </cell>
          <cell r="D9422">
            <v>0</v>
          </cell>
        </row>
        <row r="9423">
          <cell r="A9423">
            <v>0</v>
          </cell>
          <cell r="B9423">
            <v>0</v>
          </cell>
          <cell r="C9423">
            <v>0</v>
          </cell>
          <cell r="D9423">
            <v>0</v>
          </cell>
        </row>
        <row r="9424">
          <cell r="A9424">
            <v>0</v>
          </cell>
          <cell r="B9424">
            <v>0</v>
          </cell>
          <cell r="C9424">
            <v>0</v>
          </cell>
          <cell r="D9424">
            <v>0</v>
          </cell>
        </row>
        <row r="9425">
          <cell r="A9425">
            <v>0</v>
          </cell>
          <cell r="B9425">
            <v>0</v>
          </cell>
          <cell r="C9425">
            <v>0</v>
          </cell>
          <cell r="D9425">
            <v>0</v>
          </cell>
        </row>
        <row r="9426">
          <cell r="A9426">
            <v>0</v>
          </cell>
          <cell r="B9426">
            <v>0</v>
          </cell>
          <cell r="C9426">
            <v>0</v>
          </cell>
          <cell r="D9426">
            <v>0</v>
          </cell>
        </row>
        <row r="9427">
          <cell r="A9427">
            <v>0</v>
          </cell>
          <cell r="B9427">
            <v>0</v>
          </cell>
          <cell r="C9427">
            <v>0</v>
          </cell>
          <cell r="D9427">
            <v>0</v>
          </cell>
        </row>
        <row r="9428">
          <cell r="A9428">
            <v>0</v>
          </cell>
          <cell r="B9428">
            <v>0</v>
          </cell>
          <cell r="C9428">
            <v>0</v>
          </cell>
          <cell r="D9428">
            <v>0</v>
          </cell>
        </row>
        <row r="9429">
          <cell r="A9429">
            <v>0</v>
          </cell>
          <cell r="B9429">
            <v>0</v>
          </cell>
          <cell r="C9429">
            <v>0</v>
          </cell>
          <cell r="D9429">
            <v>0</v>
          </cell>
        </row>
        <row r="9430">
          <cell r="A9430">
            <v>0</v>
          </cell>
          <cell r="B9430">
            <v>0</v>
          </cell>
          <cell r="C9430">
            <v>0</v>
          </cell>
          <cell r="D9430">
            <v>0</v>
          </cell>
        </row>
        <row r="9431">
          <cell r="A9431">
            <v>0</v>
          </cell>
          <cell r="B9431">
            <v>0</v>
          </cell>
          <cell r="C9431">
            <v>0</v>
          </cell>
          <cell r="D9431">
            <v>0</v>
          </cell>
        </row>
        <row r="9432">
          <cell r="A9432">
            <v>0</v>
          </cell>
          <cell r="B9432">
            <v>0</v>
          </cell>
          <cell r="C9432">
            <v>0</v>
          </cell>
          <cell r="D9432">
            <v>0</v>
          </cell>
        </row>
        <row r="9433">
          <cell r="A9433">
            <v>0</v>
          </cell>
          <cell r="B9433">
            <v>0</v>
          </cell>
          <cell r="C9433">
            <v>0</v>
          </cell>
          <cell r="D9433">
            <v>0</v>
          </cell>
        </row>
        <row r="9434">
          <cell r="A9434">
            <v>0</v>
          </cell>
          <cell r="B9434">
            <v>0</v>
          </cell>
          <cell r="C9434">
            <v>0</v>
          </cell>
          <cell r="D9434">
            <v>0</v>
          </cell>
        </row>
        <row r="9435">
          <cell r="A9435">
            <v>0</v>
          </cell>
          <cell r="B9435">
            <v>0</v>
          </cell>
          <cell r="C9435">
            <v>0</v>
          </cell>
          <cell r="D9435">
            <v>0</v>
          </cell>
        </row>
        <row r="9436">
          <cell r="A9436">
            <v>0</v>
          </cell>
          <cell r="B9436">
            <v>0</v>
          </cell>
          <cell r="C9436">
            <v>0</v>
          </cell>
          <cell r="D9436">
            <v>0</v>
          </cell>
        </row>
        <row r="9437">
          <cell r="A9437">
            <v>0</v>
          </cell>
          <cell r="B9437">
            <v>0</v>
          </cell>
          <cell r="C9437">
            <v>0</v>
          </cell>
          <cell r="D9437">
            <v>0</v>
          </cell>
        </row>
        <row r="9438">
          <cell r="A9438">
            <v>0</v>
          </cell>
          <cell r="B9438">
            <v>0</v>
          </cell>
          <cell r="C9438">
            <v>0</v>
          </cell>
          <cell r="D9438">
            <v>0</v>
          </cell>
        </row>
        <row r="9439">
          <cell r="A9439">
            <v>0</v>
          </cell>
          <cell r="B9439">
            <v>0</v>
          </cell>
          <cell r="C9439">
            <v>0</v>
          </cell>
          <cell r="D9439">
            <v>0</v>
          </cell>
        </row>
        <row r="9440">
          <cell r="A9440">
            <v>0</v>
          </cell>
          <cell r="B9440">
            <v>0</v>
          </cell>
          <cell r="C9440">
            <v>0</v>
          </cell>
          <cell r="D9440">
            <v>0</v>
          </cell>
        </row>
        <row r="9441">
          <cell r="A9441">
            <v>0</v>
          </cell>
          <cell r="B9441">
            <v>0</v>
          </cell>
          <cell r="C9441">
            <v>0</v>
          </cell>
          <cell r="D9441">
            <v>0</v>
          </cell>
        </row>
        <row r="9442">
          <cell r="A9442">
            <v>0</v>
          </cell>
          <cell r="B9442">
            <v>0</v>
          </cell>
          <cell r="C9442">
            <v>0</v>
          </cell>
          <cell r="D9442">
            <v>0</v>
          </cell>
        </row>
        <row r="9443">
          <cell r="A9443">
            <v>0</v>
          </cell>
          <cell r="B9443">
            <v>0</v>
          </cell>
          <cell r="C9443">
            <v>0</v>
          </cell>
          <cell r="D9443">
            <v>0</v>
          </cell>
        </row>
        <row r="9444">
          <cell r="A9444">
            <v>0</v>
          </cell>
          <cell r="B9444">
            <v>0</v>
          </cell>
          <cell r="C9444">
            <v>0</v>
          </cell>
          <cell r="D9444">
            <v>0</v>
          </cell>
        </row>
        <row r="9445">
          <cell r="A9445">
            <v>0</v>
          </cell>
          <cell r="B9445">
            <v>0</v>
          </cell>
          <cell r="C9445">
            <v>0</v>
          </cell>
          <cell r="D9445">
            <v>0</v>
          </cell>
        </row>
        <row r="9446">
          <cell r="A9446">
            <v>0</v>
          </cell>
          <cell r="B9446">
            <v>0</v>
          </cell>
          <cell r="C9446">
            <v>0</v>
          </cell>
          <cell r="D9446">
            <v>0</v>
          </cell>
        </row>
        <row r="9447">
          <cell r="A9447">
            <v>0</v>
          </cell>
          <cell r="B9447">
            <v>0</v>
          </cell>
          <cell r="C9447">
            <v>0</v>
          </cell>
          <cell r="D9447">
            <v>0</v>
          </cell>
        </row>
        <row r="9448">
          <cell r="A9448">
            <v>0</v>
          </cell>
          <cell r="B9448">
            <v>0</v>
          </cell>
          <cell r="C9448">
            <v>0</v>
          </cell>
          <cell r="D9448">
            <v>0</v>
          </cell>
        </row>
        <row r="9449">
          <cell r="A9449">
            <v>0</v>
          </cell>
          <cell r="B9449">
            <v>0</v>
          </cell>
          <cell r="C9449">
            <v>0</v>
          </cell>
          <cell r="D9449">
            <v>0</v>
          </cell>
        </row>
        <row r="9450">
          <cell r="A9450">
            <v>0</v>
          </cell>
          <cell r="B9450">
            <v>0</v>
          </cell>
          <cell r="C9450">
            <v>0</v>
          </cell>
          <cell r="D9450">
            <v>0</v>
          </cell>
        </row>
        <row r="9451">
          <cell r="A9451">
            <v>0</v>
          </cell>
          <cell r="B9451">
            <v>0</v>
          </cell>
          <cell r="C9451">
            <v>0</v>
          </cell>
          <cell r="D9451">
            <v>0</v>
          </cell>
        </row>
        <row r="9452">
          <cell r="A9452">
            <v>0</v>
          </cell>
          <cell r="B9452">
            <v>0</v>
          </cell>
          <cell r="C9452">
            <v>0</v>
          </cell>
          <cell r="D9452">
            <v>0</v>
          </cell>
        </row>
        <row r="9453">
          <cell r="A9453">
            <v>0</v>
          </cell>
          <cell r="B9453">
            <v>0</v>
          </cell>
          <cell r="C9453">
            <v>0</v>
          </cell>
          <cell r="D9453">
            <v>0</v>
          </cell>
        </row>
        <row r="9454">
          <cell r="A9454">
            <v>0</v>
          </cell>
          <cell r="B9454">
            <v>0</v>
          </cell>
          <cell r="C9454">
            <v>0</v>
          </cell>
          <cell r="D9454">
            <v>0</v>
          </cell>
        </row>
        <row r="9455">
          <cell r="A9455">
            <v>0</v>
          </cell>
          <cell r="B9455">
            <v>0</v>
          </cell>
          <cell r="C9455">
            <v>0</v>
          </cell>
          <cell r="D9455">
            <v>0</v>
          </cell>
        </row>
        <row r="9456">
          <cell r="A9456">
            <v>0</v>
          </cell>
          <cell r="B9456">
            <v>0</v>
          </cell>
          <cell r="C9456">
            <v>0</v>
          </cell>
          <cell r="D9456">
            <v>0</v>
          </cell>
        </row>
        <row r="9457">
          <cell r="A9457">
            <v>0</v>
          </cell>
          <cell r="B9457">
            <v>0</v>
          </cell>
          <cell r="C9457">
            <v>0</v>
          </cell>
          <cell r="D9457">
            <v>0</v>
          </cell>
        </row>
        <row r="9458">
          <cell r="A9458">
            <v>0</v>
          </cell>
          <cell r="B9458">
            <v>0</v>
          </cell>
          <cell r="C9458">
            <v>0</v>
          </cell>
          <cell r="D9458">
            <v>0</v>
          </cell>
        </row>
        <row r="9459">
          <cell r="A9459">
            <v>0</v>
          </cell>
          <cell r="B9459">
            <v>0</v>
          </cell>
          <cell r="C9459">
            <v>0</v>
          </cell>
          <cell r="D9459">
            <v>0</v>
          </cell>
        </row>
        <row r="9460">
          <cell r="A9460">
            <v>0</v>
          </cell>
          <cell r="B9460">
            <v>0</v>
          </cell>
          <cell r="C9460">
            <v>0</v>
          </cell>
          <cell r="D9460">
            <v>0</v>
          </cell>
        </row>
        <row r="9461">
          <cell r="A9461">
            <v>0</v>
          </cell>
          <cell r="B9461">
            <v>0</v>
          </cell>
          <cell r="C9461">
            <v>0</v>
          </cell>
          <cell r="D9461">
            <v>0</v>
          </cell>
        </row>
        <row r="9462">
          <cell r="A9462">
            <v>0</v>
          </cell>
          <cell r="B9462">
            <v>0</v>
          </cell>
          <cell r="C9462">
            <v>0</v>
          </cell>
          <cell r="D9462">
            <v>0</v>
          </cell>
        </row>
        <row r="9463">
          <cell r="A9463">
            <v>0</v>
          </cell>
          <cell r="B9463">
            <v>0</v>
          </cell>
          <cell r="C9463">
            <v>0</v>
          </cell>
          <cell r="D9463">
            <v>0</v>
          </cell>
        </row>
        <row r="9464">
          <cell r="A9464">
            <v>0</v>
          </cell>
          <cell r="B9464">
            <v>0</v>
          </cell>
          <cell r="C9464">
            <v>0</v>
          </cell>
          <cell r="D9464">
            <v>0</v>
          </cell>
        </row>
        <row r="9465">
          <cell r="A9465">
            <v>0</v>
          </cell>
          <cell r="B9465">
            <v>0</v>
          </cell>
          <cell r="C9465">
            <v>0</v>
          </cell>
          <cell r="D9465">
            <v>0</v>
          </cell>
        </row>
        <row r="9466">
          <cell r="A9466">
            <v>0</v>
          </cell>
          <cell r="B9466">
            <v>0</v>
          </cell>
          <cell r="C9466">
            <v>0</v>
          </cell>
          <cell r="D9466">
            <v>0</v>
          </cell>
        </row>
        <row r="9467">
          <cell r="A9467">
            <v>0</v>
          </cell>
          <cell r="B9467">
            <v>0</v>
          </cell>
          <cell r="C9467">
            <v>0</v>
          </cell>
          <cell r="D9467">
            <v>0</v>
          </cell>
        </row>
        <row r="9468">
          <cell r="A9468">
            <v>0</v>
          </cell>
          <cell r="B9468">
            <v>0</v>
          </cell>
          <cell r="C9468">
            <v>0</v>
          </cell>
          <cell r="D9468">
            <v>0</v>
          </cell>
        </row>
        <row r="9469">
          <cell r="A9469">
            <v>0</v>
          </cell>
          <cell r="B9469">
            <v>0</v>
          </cell>
          <cell r="C9469">
            <v>0</v>
          </cell>
          <cell r="D9469">
            <v>0</v>
          </cell>
        </row>
        <row r="9470">
          <cell r="A9470">
            <v>0</v>
          </cell>
          <cell r="B9470">
            <v>0</v>
          </cell>
          <cell r="C9470">
            <v>0</v>
          </cell>
          <cell r="D9470">
            <v>0</v>
          </cell>
        </row>
        <row r="9471">
          <cell r="A9471">
            <v>0</v>
          </cell>
          <cell r="B9471">
            <v>0</v>
          </cell>
          <cell r="C9471">
            <v>0</v>
          </cell>
          <cell r="D9471">
            <v>0</v>
          </cell>
        </row>
        <row r="9472">
          <cell r="A9472">
            <v>0</v>
          </cell>
          <cell r="B9472">
            <v>0</v>
          </cell>
          <cell r="C9472">
            <v>0</v>
          </cell>
          <cell r="D9472">
            <v>0</v>
          </cell>
        </row>
        <row r="9473">
          <cell r="A9473">
            <v>0</v>
          </cell>
          <cell r="B9473">
            <v>0</v>
          </cell>
          <cell r="C9473">
            <v>0</v>
          </cell>
          <cell r="D9473">
            <v>0</v>
          </cell>
        </row>
        <row r="9474">
          <cell r="A9474">
            <v>0</v>
          </cell>
          <cell r="B9474">
            <v>0</v>
          </cell>
          <cell r="C9474">
            <v>0</v>
          </cell>
          <cell r="D9474">
            <v>0</v>
          </cell>
        </row>
        <row r="9475">
          <cell r="A9475">
            <v>0</v>
          </cell>
          <cell r="B9475">
            <v>0</v>
          </cell>
          <cell r="C9475">
            <v>0</v>
          </cell>
          <cell r="D9475">
            <v>0</v>
          </cell>
        </row>
        <row r="9476">
          <cell r="A9476">
            <v>0</v>
          </cell>
          <cell r="B9476">
            <v>0</v>
          </cell>
          <cell r="C9476">
            <v>0</v>
          </cell>
          <cell r="D9476">
            <v>0</v>
          </cell>
        </row>
        <row r="9477">
          <cell r="A9477">
            <v>0</v>
          </cell>
          <cell r="B9477">
            <v>0</v>
          </cell>
          <cell r="C9477">
            <v>0</v>
          </cell>
          <cell r="D9477">
            <v>0</v>
          </cell>
        </row>
        <row r="9478">
          <cell r="A9478">
            <v>0</v>
          </cell>
          <cell r="B9478">
            <v>0</v>
          </cell>
          <cell r="C9478">
            <v>0</v>
          </cell>
          <cell r="D9478">
            <v>0</v>
          </cell>
        </row>
        <row r="9479">
          <cell r="A9479">
            <v>0</v>
          </cell>
          <cell r="B9479">
            <v>0</v>
          </cell>
          <cell r="C9479">
            <v>0</v>
          </cell>
          <cell r="D9479">
            <v>0</v>
          </cell>
        </row>
        <row r="9480">
          <cell r="A9480">
            <v>0</v>
          </cell>
          <cell r="B9480">
            <v>0</v>
          </cell>
          <cell r="C9480">
            <v>0</v>
          </cell>
          <cell r="D9480">
            <v>0</v>
          </cell>
        </row>
        <row r="9481">
          <cell r="A9481">
            <v>0</v>
          </cell>
          <cell r="B9481">
            <v>0</v>
          </cell>
          <cell r="C9481">
            <v>0</v>
          </cell>
          <cell r="D9481">
            <v>0</v>
          </cell>
        </row>
        <row r="9482">
          <cell r="A9482">
            <v>0</v>
          </cell>
          <cell r="B9482">
            <v>0</v>
          </cell>
          <cell r="C9482">
            <v>0</v>
          </cell>
          <cell r="D9482">
            <v>0</v>
          </cell>
        </row>
        <row r="9483">
          <cell r="A9483">
            <v>0</v>
          </cell>
          <cell r="B9483">
            <v>0</v>
          </cell>
          <cell r="C9483">
            <v>0</v>
          </cell>
          <cell r="D9483">
            <v>0</v>
          </cell>
        </row>
        <row r="9484">
          <cell r="A9484">
            <v>0</v>
          </cell>
          <cell r="B9484">
            <v>0</v>
          </cell>
          <cell r="C9484">
            <v>0</v>
          </cell>
          <cell r="D9484">
            <v>0</v>
          </cell>
        </row>
        <row r="9485">
          <cell r="A9485">
            <v>0</v>
          </cell>
          <cell r="B9485">
            <v>0</v>
          </cell>
          <cell r="C9485">
            <v>0</v>
          </cell>
          <cell r="D9485">
            <v>0</v>
          </cell>
        </row>
        <row r="9486">
          <cell r="A9486">
            <v>0</v>
          </cell>
          <cell r="B9486">
            <v>0</v>
          </cell>
          <cell r="C9486">
            <v>0</v>
          </cell>
          <cell r="D9486">
            <v>0</v>
          </cell>
        </row>
        <row r="9487">
          <cell r="A9487">
            <v>0</v>
          </cell>
          <cell r="B9487">
            <v>0</v>
          </cell>
          <cell r="C9487">
            <v>0</v>
          </cell>
          <cell r="D9487">
            <v>0</v>
          </cell>
        </row>
        <row r="9488">
          <cell r="A9488">
            <v>0</v>
          </cell>
          <cell r="B9488">
            <v>0</v>
          </cell>
          <cell r="C9488">
            <v>0</v>
          </cell>
          <cell r="D9488">
            <v>0</v>
          </cell>
        </row>
        <row r="9489">
          <cell r="A9489">
            <v>0</v>
          </cell>
          <cell r="B9489">
            <v>0</v>
          </cell>
          <cell r="C9489">
            <v>0</v>
          </cell>
          <cell r="D9489">
            <v>0</v>
          </cell>
        </row>
        <row r="9490">
          <cell r="A9490">
            <v>0</v>
          </cell>
          <cell r="B9490">
            <v>0</v>
          </cell>
          <cell r="C9490">
            <v>0</v>
          </cell>
          <cell r="D9490">
            <v>0</v>
          </cell>
        </row>
        <row r="9491">
          <cell r="A9491">
            <v>0</v>
          </cell>
          <cell r="B9491">
            <v>0</v>
          </cell>
          <cell r="C9491">
            <v>0</v>
          </cell>
          <cell r="D9491">
            <v>0</v>
          </cell>
        </row>
        <row r="9492">
          <cell r="A9492">
            <v>0</v>
          </cell>
          <cell r="B9492">
            <v>0</v>
          </cell>
          <cell r="C9492">
            <v>0</v>
          </cell>
          <cell r="D9492">
            <v>0</v>
          </cell>
        </row>
        <row r="9493">
          <cell r="A9493">
            <v>0</v>
          </cell>
          <cell r="B9493">
            <v>0</v>
          </cell>
          <cell r="C9493">
            <v>0</v>
          </cell>
          <cell r="D9493">
            <v>0</v>
          </cell>
        </row>
        <row r="9494">
          <cell r="A9494">
            <v>0</v>
          </cell>
          <cell r="B9494">
            <v>0</v>
          </cell>
          <cell r="C9494">
            <v>0</v>
          </cell>
          <cell r="D9494">
            <v>0</v>
          </cell>
        </row>
        <row r="9495">
          <cell r="A9495">
            <v>0</v>
          </cell>
          <cell r="B9495">
            <v>0</v>
          </cell>
          <cell r="C9495">
            <v>0</v>
          </cell>
          <cell r="D9495">
            <v>0</v>
          </cell>
        </row>
        <row r="9496">
          <cell r="A9496">
            <v>0</v>
          </cell>
          <cell r="B9496">
            <v>0</v>
          </cell>
          <cell r="C9496">
            <v>0</v>
          </cell>
          <cell r="D9496">
            <v>0</v>
          </cell>
        </row>
        <row r="9497">
          <cell r="A9497">
            <v>0</v>
          </cell>
          <cell r="B9497">
            <v>0</v>
          </cell>
          <cell r="C9497">
            <v>0</v>
          </cell>
          <cell r="D9497">
            <v>0</v>
          </cell>
        </row>
        <row r="9498">
          <cell r="A9498">
            <v>0</v>
          </cell>
          <cell r="B9498">
            <v>0</v>
          </cell>
          <cell r="C9498">
            <v>0</v>
          </cell>
          <cell r="D9498">
            <v>0</v>
          </cell>
        </row>
        <row r="9499">
          <cell r="A9499">
            <v>0</v>
          </cell>
          <cell r="B9499">
            <v>0</v>
          </cell>
          <cell r="C9499">
            <v>0</v>
          </cell>
          <cell r="D9499">
            <v>0</v>
          </cell>
        </row>
        <row r="9500">
          <cell r="A9500">
            <v>0</v>
          </cell>
          <cell r="B9500">
            <v>0</v>
          </cell>
          <cell r="C9500">
            <v>0</v>
          </cell>
          <cell r="D9500">
            <v>0</v>
          </cell>
        </row>
        <row r="9501">
          <cell r="A9501">
            <v>0</v>
          </cell>
          <cell r="B9501">
            <v>0</v>
          </cell>
          <cell r="C9501">
            <v>0</v>
          </cell>
          <cell r="D9501">
            <v>0</v>
          </cell>
        </row>
        <row r="9502">
          <cell r="A9502">
            <v>0</v>
          </cell>
          <cell r="B9502">
            <v>0</v>
          </cell>
          <cell r="C9502">
            <v>0</v>
          </cell>
          <cell r="D9502">
            <v>0</v>
          </cell>
        </row>
        <row r="9503">
          <cell r="A9503">
            <v>0</v>
          </cell>
          <cell r="B9503">
            <v>0</v>
          </cell>
          <cell r="C9503">
            <v>0</v>
          </cell>
          <cell r="D9503">
            <v>0</v>
          </cell>
        </row>
        <row r="9504">
          <cell r="A9504">
            <v>0</v>
          </cell>
          <cell r="B9504">
            <v>0</v>
          </cell>
          <cell r="C9504">
            <v>0</v>
          </cell>
          <cell r="D9504">
            <v>0</v>
          </cell>
        </row>
        <row r="9505">
          <cell r="A9505">
            <v>0</v>
          </cell>
          <cell r="B9505">
            <v>0</v>
          </cell>
          <cell r="C9505">
            <v>0</v>
          </cell>
          <cell r="D9505">
            <v>0</v>
          </cell>
        </row>
        <row r="9506">
          <cell r="A9506">
            <v>0</v>
          </cell>
          <cell r="B9506">
            <v>0</v>
          </cell>
          <cell r="C9506">
            <v>0</v>
          </cell>
          <cell r="D9506">
            <v>0</v>
          </cell>
        </row>
        <row r="9507">
          <cell r="A9507">
            <v>0</v>
          </cell>
          <cell r="B9507">
            <v>0</v>
          </cell>
          <cell r="C9507">
            <v>0</v>
          </cell>
          <cell r="D9507">
            <v>0</v>
          </cell>
        </row>
        <row r="9508">
          <cell r="A9508">
            <v>0</v>
          </cell>
          <cell r="B9508">
            <v>0</v>
          </cell>
          <cell r="C9508">
            <v>0</v>
          </cell>
          <cell r="D9508">
            <v>0</v>
          </cell>
        </row>
        <row r="9509">
          <cell r="A9509">
            <v>0</v>
          </cell>
          <cell r="B9509">
            <v>0</v>
          </cell>
          <cell r="C9509">
            <v>0</v>
          </cell>
          <cell r="D9509">
            <v>0</v>
          </cell>
        </row>
        <row r="9510">
          <cell r="A9510">
            <v>0</v>
          </cell>
          <cell r="B9510">
            <v>0</v>
          </cell>
          <cell r="C9510">
            <v>0</v>
          </cell>
          <cell r="D9510">
            <v>0</v>
          </cell>
        </row>
        <row r="9511">
          <cell r="A9511">
            <v>0</v>
          </cell>
          <cell r="B9511">
            <v>0</v>
          </cell>
          <cell r="C9511">
            <v>0</v>
          </cell>
          <cell r="D9511">
            <v>0</v>
          </cell>
        </row>
        <row r="9512">
          <cell r="A9512">
            <v>0</v>
          </cell>
          <cell r="B9512">
            <v>0</v>
          </cell>
          <cell r="C9512">
            <v>0</v>
          </cell>
          <cell r="D9512">
            <v>0</v>
          </cell>
        </row>
        <row r="9513">
          <cell r="A9513">
            <v>0</v>
          </cell>
          <cell r="B9513">
            <v>0</v>
          </cell>
          <cell r="C9513">
            <v>0</v>
          </cell>
          <cell r="D9513">
            <v>0</v>
          </cell>
        </row>
        <row r="9514">
          <cell r="A9514">
            <v>0</v>
          </cell>
          <cell r="B9514">
            <v>0</v>
          </cell>
          <cell r="C9514">
            <v>0</v>
          </cell>
          <cell r="D9514">
            <v>0</v>
          </cell>
        </row>
        <row r="9515">
          <cell r="A9515">
            <v>0</v>
          </cell>
          <cell r="B9515">
            <v>0</v>
          </cell>
          <cell r="C9515">
            <v>0</v>
          </cell>
          <cell r="D9515">
            <v>0</v>
          </cell>
        </row>
        <row r="9516">
          <cell r="A9516">
            <v>0</v>
          </cell>
          <cell r="B9516">
            <v>0</v>
          </cell>
          <cell r="C9516">
            <v>0</v>
          </cell>
          <cell r="D9516">
            <v>0</v>
          </cell>
        </row>
        <row r="9517">
          <cell r="A9517">
            <v>0</v>
          </cell>
          <cell r="B9517">
            <v>0</v>
          </cell>
          <cell r="C9517">
            <v>0</v>
          </cell>
          <cell r="D9517">
            <v>0</v>
          </cell>
        </row>
        <row r="9518">
          <cell r="A9518">
            <v>0</v>
          </cell>
          <cell r="B9518">
            <v>0</v>
          </cell>
          <cell r="C9518">
            <v>0</v>
          </cell>
          <cell r="D9518">
            <v>0</v>
          </cell>
        </row>
        <row r="9519">
          <cell r="A9519">
            <v>0</v>
          </cell>
          <cell r="B9519">
            <v>0</v>
          </cell>
          <cell r="C9519">
            <v>0</v>
          </cell>
          <cell r="D9519">
            <v>0</v>
          </cell>
        </row>
        <row r="9520">
          <cell r="A9520">
            <v>0</v>
          </cell>
          <cell r="B9520">
            <v>0</v>
          </cell>
          <cell r="C9520">
            <v>0</v>
          </cell>
          <cell r="D9520">
            <v>0</v>
          </cell>
        </row>
        <row r="9521">
          <cell r="A9521">
            <v>0</v>
          </cell>
          <cell r="B9521">
            <v>0</v>
          </cell>
          <cell r="C9521">
            <v>0</v>
          </cell>
          <cell r="D9521">
            <v>0</v>
          </cell>
        </row>
        <row r="9522">
          <cell r="A9522">
            <v>0</v>
          </cell>
          <cell r="B9522">
            <v>0</v>
          </cell>
          <cell r="C9522">
            <v>0</v>
          </cell>
          <cell r="D9522">
            <v>0</v>
          </cell>
        </row>
        <row r="9523">
          <cell r="A9523">
            <v>0</v>
          </cell>
          <cell r="B9523">
            <v>0</v>
          </cell>
          <cell r="C9523">
            <v>0</v>
          </cell>
          <cell r="D9523">
            <v>0</v>
          </cell>
        </row>
        <row r="9524">
          <cell r="A9524">
            <v>0</v>
          </cell>
          <cell r="B9524">
            <v>0</v>
          </cell>
          <cell r="C9524">
            <v>0</v>
          </cell>
          <cell r="D9524">
            <v>0</v>
          </cell>
        </row>
        <row r="9525">
          <cell r="A9525">
            <v>0</v>
          </cell>
          <cell r="B9525">
            <v>0</v>
          </cell>
          <cell r="C9525">
            <v>0</v>
          </cell>
          <cell r="D9525">
            <v>0</v>
          </cell>
        </row>
        <row r="9526">
          <cell r="A9526">
            <v>0</v>
          </cell>
          <cell r="B9526">
            <v>0</v>
          </cell>
          <cell r="C9526">
            <v>0</v>
          </cell>
          <cell r="D9526">
            <v>0</v>
          </cell>
        </row>
        <row r="9527">
          <cell r="A9527">
            <v>0</v>
          </cell>
          <cell r="B9527">
            <v>0</v>
          </cell>
          <cell r="C9527">
            <v>0</v>
          </cell>
          <cell r="D9527">
            <v>0</v>
          </cell>
        </row>
        <row r="9528">
          <cell r="A9528">
            <v>0</v>
          </cell>
          <cell r="B9528">
            <v>0</v>
          </cell>
          <cell r="C9528">
            <v>0</v>
          </cell>
          <cell r="D9528">
            <v>0</v>
          </cell>
        </row>
        <row r="9529">
          <cell r="A9529">
            <v>0</v>
          </cell>
          <cell r="B9529">
            <v>0</v>
          </cell>
          <cell r="C9529">
            <v>0</v>
          </cell>
          <cell r="D9529">
            <v>0</v>
          </cell>
        </row>
        <row r="9530">
          <cell r="A9530">
            <v>0</v>
          </cell>
          <cell r="B9530">
            <v>0</v>
          </cell>
          <cell r="C9530">
            <v>0</v>
          </cell>
          <cell r="D9530">
            <v>0</v>
          </cell>
        </row>
        <row r="9531">
          <cell r="A9531">
            <v>0</v>
          </cell>
          <cell r="B9531">
            <v>0</v>
          </cell>
          <cell r="C9531">
            <v>0</v>
          </cell>
          <cell r="D9531">
            <v>0</v>
          </cell>
        </row>
        <row r="9532">
          <cell r="A9532">
            <v>0</v>
          </cell>
          <cell r="B9532">
            <v>0</v>
          </cell>
          <cell r="C9532">
            <v>0</v>
          </cell>
          <cell r="D9532">
            <v>0</v>
          </cell>
        </row>
        <row r="9533">
          <cell r="A9533">
            <v>0</v>
          </cell>
          <cell r="B9533">
            <v>0</v>
          </cell>
          <cell r="C9533">
            <v>0</v>
          </cell>
          <cell r="D9533">
            <v>0</v>
          </cell>
        </row>
        <row r="9534">
          <cell r="A9534">
            <v>0</v>
          </cell>
          <cell r="B9534">
            <v>0</v>
          </cell>
          <cell r="C9534">
            <v>0</v>
          </cell>
          <cell r="D9534">
            <v>0</v>
          </cell>
        </row>
        <row r="9535">
          <cell r="A9535">
            <v>0</v>
          </cell>
          <cell r="B9535">
            <v>0</v>
          </cell>
          <cell r="C9535">
            <v>0</v>
          </cell>
          <cell r="D9535">
            <v>0</v>
          </cell>
        </row>
        <row r="9536">
          <cell r="A9536">
            <v>0</v>
          </cell>
          <cell r="B9536">
            <v>0</v>
          </cell>
          <cell r="C9536">
            <v>0</v>
          </cell>
          <cell r="D9536">
            <v>0</v>
          </cell>
        </row>
        <row r="9537">
          <cell r="A9537">
            <v>0</v>
          </cell>
          <cell r="B9537">
            <v>0</v>
          </cell>
          <cell r="C9537">
            <v>0</v>
          </cell>
          <cell r="D9537">
            <v>0</v>
          </cell>
        </row>
        <row r="9538">
          <cell r="A9538">
            <v>0</v>
          </cell>
          <cell r="B9538">
            <v>0</v>
          </cell>
          <cell r="C9538">
            <v>0</v>
          </cell>
          <cell r="D9538">
            <v>0</v>
          </cell>
        </row>
        <row r="9539">
          <cell r="A9539">
            <v>0</v>
          </cell>
          <cell r="B9539">
            <v>0</v>
          </cell>
          <cell r="C9539">
            <v>0</v>
          </cell>
          <cell r="D9539">
            <v>0</v>
          </cell>
        </row>
        <row r="9540">
          <cell r="A9540">
            <v>0</v>
          </cell>
          <cell r="B9540">
            <v>0</v>
          </cell>
          <cell r="C9540">
            <v>0</v>
          </cell>
          <cell r="D9540">
            <v>0</v>
          </cell>
        </row>
        <row r="9541">
          <cell r="A9541">
            <v>0</v>
          </cell>
          <cell r="B9541">
            <v>0</v>
          </cell>
          <cell r="C9541">
            <v>0</v>
          </cell>
          <cell r="D9541">
            <v>0</v>
          </cell>
        </row>
        <row r="9542">
          <cell r="A9542">
            <v>0</v>
          </cell>
          <cell r="B9542">
            <v>0</v>
          </cell>
          <cell r="C9542">
            <v>0</v>
          </cell>
          <cell r="D9542">
            <v>0</v>
          </cell>
        </row>
        <row r="9543">
          <cell r="A9543">
            <v>0</v>
          </cell>
          <cell r="B9543">
            <v>0</v>
          </cell>
          <cell r="C9543">
            <v>0</v>
          </cell>
          <cell r="D9543">
            <v>0</v>
          </cell>
        </row>
        <row r="9544">
          <cell r="A9544">
            <v>0</v>
          </cell>
          <cell r="B9544">
            <v>0</v>
          </cell>
          <cell r="C9544">
            <v>0</v>
          </cell>
          <cell r="D9544">
            <v>0</v>
          </cell>
        </row>
        <row r="9545">
          <cell r="A9545">
            <v>0</v>
          </cell>
          <cell r="B9545">
            <v>0</v>
          </cell>
          <cell r="C9545">
            <v>0</v>
          </cell>
          <cell r="D9545">
            <v>0</v>
          </cell>
        </row>
        <row r="9546">
          <cell r="A9546">
            <v>0</v>
          </cell>
          <cell r="B9546">
            <v>0</v>
          </cell>
          <cell r="C9546">
            <v>0</v>
          </cell>
          <cell r="D9546">
            <v>0</v>
          </cell>
        </row>
        <row r="9547">
          <cell r="A9547">
            <v>0</v>
          </cell>
          <cell r="B9547">
            <v>0</v>
          </cell>
          <cell r="C9547">
            <v>0</v>
          </cell>
          <cell r="D9547">
            <v>0</v>
          </cell>
        </row>
        <row r="9548">
          <cell r="A9548">
            <v>0</v>
          </cell>
          <cell r="B9548">
            <v>0</v>
          </cell>
          <cell r="C9548">
            <v>0</v>
          </cell>
          <cell r="D9548">
            <v>0</v>
          </cell>
        </row>
        <row r="9549">
          <cell r="A9549">
            <v>0</v>
          </cell>
          <cell r="B9549">
            <v>0</v>
          </cell>
          <cell r="C9549">
            <v>0</v>
          </cell>
          <cell r="D9549">
            <v>0</v>
          </cell>
        </row>
        <row r="9550">
          <cell r="A9550">
            <v>0</v>
          </cell>
          <cell r="B9550">
            <v>0</v>
          </cell>
          <cell r="C9550">
            <v>0</v>
          </cell>
          <cell r="D9550">
            <v>0</v>
          </cell>
        </row>
        <row r="9551">
          <cell r="A9551">
            <v>0</v>
          </cell>
          <cell r="B9551">
            <v>0</v>
          </cell>
          <cell r="C9551">
            <v>0</v>
          </cell>
          <cell r="D9551">
            <v>0</v>
          </cell>
        </row>
        <row r="9552">
          <cell r="A9552">
            <v>0</v>
          </cell>
          <cell r="B9552">
            <v>0</v>
          </cell>
          <cell r="C9552">
            <v>0</v>
          </cell>
          <cell r="D9552">
            <v>0</v>
          </cell>
        </row>
        <row r="9553">
          <cell r="A9553">
            <v>0</v>
          </cell>
          <cell r="B9553">
            <v>0</v>
          </cell>
          <cell r="C9553">
            <v>0</v>
          </cell>
          <cell r="D9553">
            <v>0</v>
          </cell>
        </row>
        <row r="9554">
          <cell r="A9554">
            <v>0</v>
          </cell>
          <cell r="B9554">
            <v>0</v>
          </cell>
          <cell r="C9554">
            <v>0</v>
          </cell>
          <cell r="D9554">
            <v>0</v>
          </cell>
        </row>
        <row r="9555">
          <cell r="A9555">
            <v>0</v>
          </cell>
          <cell r="B9555">
            <v>0</v>
          </cell>
          <cell r="C9555">
            <v>0</v>
          </cell>
          <cell r="D9555">
            <v>0</v>
          </cell>
        </row>
        <row r="9556">
          <cell r="A9556">
            <v>0</v>
          </cell>
          <cell r="B9556">
            <v>0</v>
          </cell>
          <cell r="C9556">
            <v>0</v>
          </cell>
          <cell r="D9556">
            <v>0</v>
          </cell>
        </row>
        <row r="9557">
          <cell r="A9557">
            <v>0</v>
          </cell>
          <cell r="B9557">
            <v>0</v>
          </cell>
          <cell r="C9557">
            <v>0</v>
          </cell>
          <cell r="D9557">
            <v>0</v>
          </cell>
        </row>
        <row r="9558">
          <cell r="A9558">
            <v>0</v>
          </cell>
          <cell r="B9558">
            <v>0</v>
          </cell>
          <cell r="C9558">
            <v>0</v>
          </cell>
          <cell r="D9558">
            <v>0</v>
          </cell>
        </row>
        <row r="9559">
          <cell r="A9559">
            <v>0</v>
          </cell>
          <cell r="B9559">
            <v>0</v>
          </cell>
          <cell r="C9559">
            <v>0</v>
          </cell>
          <cell r="D9559">
            <v>0</v>
          </cell>
        </row>
        <row r="9560">
          <cell r="A9560">
            <v>0</v>
          </cell>
          <cell r="B9560">
            <v>0</v>
          </cell>
          <cell r="C9560">
            <v>0</v>
          </cell>
          <cell r="D9560">
            <v>0</v>
          </cell>
        </row>
        <row r="9561">
          <cell r="A9561">
            <v>0</v>
          </cell>
          <cell r="B9561">
            <v>0</v>
          </cell>
          <cell r="C9561">
            <v>0</v>
          </cell>
          <cell r="D9561">
            <v>0</v>
          </cell>
        </row>
        <row r="9562">
          <cell r="A9562">
            <v>0</v>
          </cell>
          <cell r="B9562">
            <v>0</v>
          </cell>
          <cell r="C9562">
            <v>0</v>
          </cell>
          <cell r="D9562">
            <v>0</v>
          </cell>
        </row>
        <row r="9563">
          <cell r="A9563">
            <v>0</v>
          </cell>
          <cell r="B9563">
            <v>0</v>
          </cell>
          <cell r="C9563">
            <v>0</v>
          </cell>
          <cell r="D9563">
            <v>0</v>
          </cell>
        </row>
        <row r="9564">
          <cell r="A9564">
            <v>0</v>
          </cell>
          <cell r="B9564">
            <v>0</v>
          </cell>
          <cell r="C9564">
            <v>0</v>
          </cell>
          <cell r="D9564">
            <v>0</v>
          </cell>
        </row>
        <row r="9565">
          <cell r="A9565">
            <v>0</v>
          </cell>
          <cell r="B9565">
            <v>0</v>
          </cell>
          <cell r="C9565">
            <v>0</v>
          </cell>
          <cell r="D9565">
            <v>0</v>
          </cell>
        </row>
        <row r="9566">
          <cell r="A9566">
            <v>0</v>
          </cell>
          <cell r="B9566">
            <v>0</v>
          </cell>
          <cell r="C9566">
            <v>0</v>
          </cell>
          <cell r="D9566">
            <v>0</v>
          </cell>
        </row>
        <row r="9567">
          <cell r="A9567">
            <v>0</v>
          </cell>
          <cell r="B9567">
            <v>0</v>
          </cell>
          <cell r="C9567">
            <v>0</v>
          </cell>
          <cell r="D9567">
            <v>0</v>
          </cell>
        </row>
        <row r="9568">
          <cell r="A9568">
            <v>0</v>
          </cell>
          <cell r="B9568">
            <v>0</v>
          </cell>
          <cell r="C9568">
            <v>0</v>
          </cell>
          <cell r="D9568">
            <v>0</v>
          </cell>
        </row>
        <row r="9569">
          <cell r="A9569">
            <v>0</v>
          </cell>
          <cell r="B9569">
            <v>0</v>
          </cell>
          <cell r="C9569">
            <v>0</v>
          </cell>
          <cell r="D9569">
            <v>0</v>
          </cell>
        </row>
        <row r="9570">
          <cell r="A9570">
            <v>0</v>
          </cell>
          <cell r="B9570">
            <v>0</v>
          </cell>
          <cell r="C9570">
            <v>0</v>
          </cell>
          <cell r="D9570">
            <v>0</v>
          </cell>
        </row>
        <row r="9571">
          <cell r="A9571">
            <v>0</v>
          </cell>
          <cell r="B9571">
            <v>0</v>
          </cell>
          <cell r="C9571">
            <v>0</v>
          </cell>
          <cell r="D9571">
            <v>0</v>
          </cell>
        </row>
        <row r="9572">
          <cell r="A9572">
            <v>0</v>
          </cell>
          <cell r="B9572">
            <v>0</v>
          </cell>
          <cell r="C9572">
            <v>0</v>
          </cell>
          <cell r="D9572">
            <v>0</v>
          </cell>
        </row>
        <row r="9573">
          <cell r="A9573">
            <v>0</v>
          </cell>
          <cell r="B9573">
            <v>0</v>
          </cell>
          <cell r="C9573">
            <v>0</v>
          </cell>
          <cell r="D9573">
            <v>0</v>
          </cell>
        </row>
        <row r="9574">
          <cell r="A9574">
            <v>0</v>
          </cell>
          <cell r="B9574">
            <v>0</v>
          </cell>
          <cell r="C9574">
            <v>0</v>
          </cell>
          <cell r="D9574">
            <v>0</v>
          </cell>
        </row>
        <row r="9575">
          <cell r="A9575">
            <v>0</v>
          </cell>
          <cell r="B9575">
            <v>0</v>
          </cell>
          <cell r="C9575">
            <v>0</v>
          </cell>
          <cell r="D9575">
            <v>0</v>
          </cell>
        </row>
        <row r="9576">
          <cell r="A9576">
            <v>0</v>
          </cell>
          <cell r="B9576">
            <v>0</v>
          </cell>
          <cell r="C9576">
            <v>0</v>
          </cell>
          <cell r="D9576">
            <v>0</v>
          </cell>
        </row>
        <row r="9577">
          <cell r="A9577">
            <v>0</v>
          </cell>
          <cell r="B9577">
            <v>0</v>
          </cell>
          <cell r="C9577">
            <v>0</v>
          </cell>
          <cell r="D9577">
            <v>0</v>
          </cell>
        </row>
        <row r="9578">
          <cell r="A9578">
            <v>0</v>
          </cell>
          <cell r="B9578">
            <v>0</v>
          </cell>
          <cell r="C9578">
            <v>0</v>
          </cell>
          <cell r="D9578">
            <v>0</v>
          </cell>
        </row>
        <row r="9579">
          <cell r="A9579">
            <v>0</v>
          </cell>
          <cell r="B9579">
            <v>0</v>
          </cell>
          <cell r="C9579">
            <v>0</v>
          </cell>
          <cell r="D9579">
            <v>0</v>
          </cell>
        </row>
        <row r="9580">
          <cell r="A9580">
            <v>0</v>
          </cell>
          <cell r="B9580">
            <v>0</v>
          </cell>
          <cell r="C9580">
            <v>0</v>
          </cell>
          <cell r="D9580">
            <v>0</v>
          </cell>
        </row>
        <row r="9581">
          <cell r="A9581">
            <v>0</v>
          </cell>
          <cell r="B9581">
            <v>0</v>
          </cell>
          <cell r="C9581">
            <v>0</v>
          </cell>
          <cell r="D9581">
            <v>0</v>
          </cell>
        </row>
        <row r="9582">
          <cell r="A9582">
            <v>0</v>
          </cell>
          <cell r="B9582">
            <v>0</v>
          </cell>
          <cell r="C9582">
            <v>0</v>
          </cell>
          <cell r="D9582">
            <v>0</v>
          </cell>
        </row>
        <row r="9583">
          <cell r="A9583">
            <v>0</v>
          </cell>
          <cell r="B9583">
            <v>0</v>
          </cell>
          <cell r="C9583">
            <v>0</v>
          </cell>
          <cell r="D9583">
            <v>0</v>
          </cell>
        </row>
        <row r="9584">
          <cell r="A9584">
            <v>0</v>
          </cell>
          <cell r="B9584">
            <v>0</v>
          </cell>
          <cell r="C9584">
            <v>0</v>
          </cell>
          <cell r="D9584">
            <v>0</v>
          </cell>
        </row>
        <row r="9585">
          <cell r="A9585">
            <v>0</v>
          </cell>
          <cell r="B9585">
            <v>0</v>
          </cell>
          <cell r="C9585">
            <v>0</v>
          </cell>
          <cell r="D9585">
            <v>0</v>
          </cell>
        </row>
        <row r="9586">
          <cell r="A9586">
            <v>0</v>
          </cell>
          <cell r="B9586">
            <v>0</v>
          </cell>
          <cell r="C9586">
            <v>0</v>
          </cell>
          <cell r="D9586">
            <v>0</v>
          </cell>
        </row>
        <row r="9587">
          <cell r="A9587">
            <v>0</v>
          </cell>
          <cell r="B9587">
            <v>0</v>
          </cell>
          <cell r="C9587">
            <v>0</v>
          </cell>
          <cell r="D9587">
            <v>0</v>
          </cell>
        </row>
        <row r="9588">
          <cell r="A9588">
            <v>0</v>
          </cell>
          <cell r="B9588">
            <v>0</v>
          </cell>
          <cell r="C9588">
            <v>0</v>
          </cell>
          <cell r="D9588">
            <v>0</v>
          </cell>
        </row>
        <row r="9589">
          <cell r="A9589">
            <v>0</v>
          </cell>
          <cell r="B9589">
            <v>0</v>
          </cell>
          <cell r="C9589">
            <v>0</v>
          </cell>
          <cell r="D9589">
            <v>0</v>
          </cell>
        </row>
        <row r="9590">
          <cell r="A9590">
            <v>0</v>
          </cell>
          <cell r="B9590">
            <v>0</v>
          </cell>
          <cell r="C9590">
            <v>0</v>
          </cell>
          <cell r="D9590">
            <v>0</v>
          </cell>
        </row>
        <row r="9591">
          <cell r="A9591">
            <v>0</v>
          </cell>
          <cell r="B9591">
            <v>0</v>
          </cell>
          <cell r="C9591">
            <v>0</v>
          </cell>
          <cell r="D9591">
            <v>0</v>
          </cell>
        </row>
        <row r="9592">
          <cell r="A9592">
            <v>0</v>
          </cell>
          <cell r="B9592">
            <v>0</v>
          </cell>
          <cell r="C9592">
            <v>0</v>
          </cell>
          <cell r="D9592">
            <v>0</v>
          </cell>
        </row>
        <row r="9593">
          <cell r="A9593">
            <v>0</v>
          </cell>
          <cell r="B9593">
            <v>0</v>
          </cell>
          <cell r="C9593">
            <v>0</v>
          </cell>
          <cell r="D9593">
            <v>0</v>
          </cell>
        </row>
        <row r="9594">
          <cell r="A9594">
            <v>0</v>
          </cell>
          <cell r="B9594">
            <v>0</v>
          </cell>
          <cell r="C9594">
            <v>0</v>
          </cell>
          <cell r="D9594">
            <v>0</v>
          </cell>
        </row>
        <row r="9595">
          <cell r="A9595">
            <v>0</v>
          </cell>
          <cell r="B9595">
            <v>0</v>
          </cell>
          <cell r="C9595">
            <v>0</v>
          </cell>
          <cell r="D9595">
            <v>0</v>
          </cell>
        </row>
        <row r="9596">
          <cell r="A9596">
            <v>0</v>
          </cell>
          <cell r="B9596">
            <v>0</v>
          </cell>
          <cell r="C9596">
            <v>0</v>
          </cell>
          <cell r="D9596">
            <v>0</v>
          </cell>
        </row>
        <row r="9597">
          <cell r="A9597">
            <v>0</v>
          </cell>
          <cell r="B9597">
            <v>0</v>
          </cell>
          <cell r="C9597">
            <v>0</v>
          </cell>
          <cell r="D9597">
            <v>0</v>
          </cell>
        </row>
        <row r="9598">
          <cell r="A9598">
            <v>0</v>
          </cell>
          <cell r="B9598">
            <v>0</v>
          </cell>
          <cell r="C9598">
            <v>0</v>
          </cell>
          <cell r="D9598">
            <v>0</v>
          </cell>
        </row>
        <row r="9599">
          <cell r="A9599">
            <v>0</v>
          </cell>
          <cell r="B9599">
            <v>0</v>
          </cell>
          <cell r="C9599">
            <v>0</v>
          </cell>
          <cell r="D9599">
            <v>0</v>
          </cell>
        </row>
        <row r="9600">
          <cell r="A9600">
            <v>0</v>
          </cell>
          <cell r="B9600">
            <v>0</v>
          </cell>
          <cell r="C9600">
            <v>0</v>
          </cell>
          <cell r="D9600">
            <v>0</v>
          </cell>
        </row>
        <row r="9601">
          <cell r="A9601">
            <v>0</v>
          </cell>
          <cell r="B9601">
            <v>0</v>
          </cell>
          <cell r="C9601">
            <v>0</v>
          </cell>
          <cell r="D9601">
            <v>0</v>
          </cell>
        </row>
        <row r="9602">
          <cell r="A9602">
            <v>0</v>
          </cell>
          <cell r="B9602">
            <v>0</v>
          </cell>
          <cell r="C9602">
            <v>0</v>
          </cell>
          <cell r="D9602">
            <v>0</v>
          </cell>
        </row>
        <row r="9603">
          <cell r="A9603">
            <v>0</v>
          </cell>
          <cell r="B9603">
            <v>0</v>
          </cell>
          <cell r="C9603">
            <v>0</v>
          </cell>
          <cell r="D9603">
            <v>0</v>
          </cell>
        </row>
        <row r="9604">
          <cell r="A9604">
            <v>0</v>
          </cell>
          <cell r="B9604">
            <v>0</v>
          </cell>
          <cell r="C9604">
            <v>0</v>
          </cell>
          <cell r="D9604">
            <v>0</v>
          </cell>
        </row>
        <row r="9605">
          <cell r="A9605">
            <v>0</v>
          </cell>
          <cell r="B9605">
            <v>0</v>
          </cell>
          <cell r="C9605">
            <v>0</v>
          </cell>
          <cell r="D9605">
            <v>0</v>
          </cell>
        </row>
        <row r="9606">
          <cell r="A9606">
            <v>0</v>
          </cell>
          <cell r="B9606">
            <v>0</v>
          </cell>
          <cell r="C9606">
            <v>0</v>
          </cell>
          <cell r="D9606">
            <v>0</v>
          </cell>
        </row>
        <row r="9607">
          <cell r="A9607">
            <v>0</v>
          </cell>
          <cell r="B9607">
            <v>0</v>
          </cell>
          <cell r="C9607">
            <v>0</v>
          </cell>
          <cell r="D9607">
            <v>0</v>
          </cell>
        </row>
        <row r="9608">
          <cell r="A9608">
            <v>0</v>
          </cell>
          <cell r="B9608">
            <v>0</v>
          </cell>
          <cell r="C9608">
            <v>0</v>
          </cell>
          <cell r="D9608">
            <v>0</v>
          </cell>
        </row>
        <row r="9609">
          <cell r="A9609">
            <v>0</v>
          </cell>
          <cell r="B9609">
            <v>0</v>
          </cell>
          <cell r="C9609">
            <v>0</v>
          </cell>
          <cell r="D9609">
            <v>0</v>
          </cell>
        </row>
        <row r="9610">
          <cell r="A9610">
            <v>0</v>
          </cell>
          <cell r="B9610">
            <v>0</v>
          </cell>
          <cell r="C9610">
            <v>0</v>
          </cell>
          <cell r="D9610">
            <v>0</v>
          </cell>
        </row>
        <row r="9611">
          <cell r="A9611">
            <v>0</v>
          </cell>
          <cell r="B9611">
            <v>0</v>
          </cell>
          <cell r="C9611">
            <v>0</v>
          </cell>
          <cell r="D9611">
            <v>0</v>
          </cell>
        </row>
        <row r="9612">
          <cell r="A9612">
            <v>0</v>
          </cell>
          <cell r="B9612">
            <v>0</v>
          </cell>
          <cell r="C9612">
            <v>0</v>
          </cell>
          <cell r="D9612">
            <v>0</v>
          </cell>
        </row>
        <row r="9613">
          <cell r="A9613">
            <v>0</v>
          </cell>
          <cell r="B9613">
            <v>0</v>
          </cell>
          <cell r="C9613">
            <v>0</v>
          </cell>
          <cell r="D9613">
            <v>0</v>
          </cell>
        </row>
        <row r="9614">
          <cell r="A9614">
            <v>0</v>
          </cell>
          <cell r="B9614">
            <v>0</v>
          </cell>
          <cell r="C9614">
            <v>0</v>
          </cell>
          <cell r="D9614">
            <v>0</v>
          </cell>
        </row>
        <row r="9615">
          <cell r="A9615">
            <v>0</v>
          </cell>
          <cell r="B9615">
            <v>0</v>
          </cell>
          <cell r="C9615">
            <v>0</v>
          </cell>
          <cell r="D9615">
            <v>0</v>
          </cell>
        </row>
        <row r="9616">
          <cell r="A9616">
            <v>0</v>
          </cell>
          <cell r="B9616">
            <v>0</v>
          </cell>
          <cell r="C9616">
            <v>0</v>
          </cell>
          <cell r="D9616">
            <v>0</v>
          </cell>
        </row>
        <row r="9617">
          <cell r="A9617">
            <v>0</v>
          </cell>
          <cell r="B9617">
            <v>0</v>
          </cell>
          <cell r="C9617">
            <v>0</v>
          </cell>
          <cell r="D9617">
            <v>0</v>
          </cell>
        </row>
        <row r="9618">
          <cell r="A9618">
            <v>0</v>
          </cell>
          <cell r="B9618">
            <v>0</v>
          </cell>
          <cell r="C9618">
            <v>0</v>
          </cell>
          <cell r="D9618">
            <v>0</v>
          </cell>
        </row>
        <row r="9619">
          <cell r="A9619">
            <v>0</v>
          </cell>
          <cell r="B9619">
            <v>0</v>
          </cell>
          <cell r="C9619">
            <v>0</v>
          </cell>
          <cell r="D9619">
            <v>0</v>
          </cell>
        </row>
        <row r="9620">
          <cell r="A9620">
            <v>0</v>
          </cell>
          <cell r="B9620">
            <v>0</v>
          </cell>
          <cell r="C9620">
            <v>0</v>
          </cell>
          <cell r="D9620">
            <v>0</v>
          </cell>
        </row>
        <row r="9621">
          <cell r="A9621">
            <v>0</v>
          </cell>
          <cell r="B9621">
            <v>0</v>
          </cell>
          <cell r="C9621">
            <v>0</v>
          </cell>
          <cell r="D9621">
            <v>0</v>
          </cell>
        </row>
        <row r="9622">
          <cell r="A9622">
            <v>0</v>
          </cell>
          <cell r="B9622">
            <v>0</v>
          </cell>
          <cell r="C9622">
            <v>0</v>
          </cell>
          <cell r="D9622">
            <v>0</v>
          </cell>
        </row>
        <row r="9623">
          <cell r="A9623">
            <v>0</v>
          </cell>
          <cell r="B9623">
            <v>0</v>
          </cell>
          <cell r="C9623">
            <v>0</v>
          </cell>
          <cell r="D9623">
            <v>0</v>
          </cell>
        </row>
        <row r="9624">
          <cell r="A9624">
            <v>0</v>
          </cell>
          <cell r="B9624">
            <v>0</v>
          </cell>
          <cell r="C9624">
            <v>0</v>
          </cell>
          <cell r="D9624">
            <v>0</v>
          </cell>
        </row>
        <row r="9625">
          <cell r="A9625">
            <v>0</v>
          </cell>
          <cell r="B9625">
            <v>0</v>
          </cell>
          <cell r="C9625">
            <v>0</v>
          </cell>
          <cell r="D9625">
            <v>0</v>
          </cell>
        </row>
        <row r="9626">
          <cell r="A9626">
            <v>0</v>
          </cell>
          <cell r="B9626">
            <v>0</v>
          </cell>
          <cell r="C9626">
            <v>0</v>
          </cell>
          <cell r="D9626">
            <v>0</v>
          </cell>
        </row>
        <row r="9627">
          <cell r="A9627">
            <v>0</v>
          </cell>
          <cell r="B9627">
            <v>0</v>
          </cell>
          <cell r="C9627">
            <v>0</v>
          </cell>
          <cell r="D9627">
            <v>0</v>
          </cell>
        </row>
        <row r="9628">
          <cell r="A9628">
            <v>0</v>
          </cell>
          <cell r="B9628">
            <v>0</v>
          </cell>
          <cell r="C9628">
            <v>0</v>
          </cell>
          <cell r="D9628">
            <v>0</v>
          </cell>
        </row>
        <row r="9629">
          <cell r="A9629">
            <v>0</v>
          </cell>
          <cell r="B9629">
            <v>0</v>
          </cell>
          <cell r="C9629">
            <v>0</v>
          </cell>
          <cell r="D9629">
            <v>0</v>
          </cell>
        </row>
        <row r="9630">
          <cell r="A9630">
            <v>0</v>
          </cell>
          <cell r="B9630">
            <v>0</v>
          </cell>
          <cell r="C9630">
            <v>0</v>
          </cell>
          <cell r="D9630">
            <v>0</v>
          </cell>
        </row>
        <row r="9631">
          <cell r="A9631">
            <v>0</v>
          </cell>
          <cell r="B9631">
            <v>0</v>
          </cell>
          <cell r="C9631">
            <v>0</v>
          </cell>
          <cell r="D9631">
            <v>0</v>
          </cell>
        </row>
        <row r="9632">
          <cell r="A9632">
            <v>0</v>
          </cell>
          <cell r="B9632">
            <v>0</v>
          </cell>
          <cell r="C9632">
            <v>0</v>
          </cell>
          <cell r="D9632">
            <v>0</v>
          </cell>
        </row>
        <row r="9633">
          <cell r="A9633">
            <v>0</v>
          </cell>
          <cell r="B9633">
            <v>0</v>
          </cell>
          <cell r="C9633">
            <v>0</v>
          </cell>
          <cell r="D9633">
            <v>0</v>
          </cell>
        </row>
        <row r="9634">
          <cell r="A9634">
            <v>0</v>
          </cell>
          <cell r="B9634">
            <v>0</v>
          </cell>
          <cell r="C9634">
            <v>0</v>
          </cell>
          <cell r="D9634">
            <v>0</v>
          </cell>
        </row>
        <row r="9635">
          <cell r="A9635">
            <v>0</v>
          </cell>
          <cell r="B9635">
            <v>0</v>
          </cell>
          <cell r="C9635">
            <v>0</v>
          </cell>
          <cell r="D9635">
            <v>0</v>
          </cell>
        </row>
        <row r="9636">
          <cell r="A9636">
            <v>0</v>
          </cell>
          <cell r="B9636">
            <v>0</v>
          </cell>
          <cell r="C9636">
            <v>0</v>
          </cell>
          <cell r="D9636">
            <v>0</v>
          </cell>
        </row>
        <row r="9637">
          <cell r="A9637">
            <v>0</v>
          </cell>
          <cell r="B9637">
            <v>0</v>
          </cell>
          <cell r="C9637">
            <v>0</v>
          </cell>
          <cell r="D9637">
            <v>0</v>
          </cell>
        </row>
        <row r="9638">
          <cell r="A9638">
            <v>0</v>
          </cell>
          <cell r="B9638">
            <v>0</v>
          </cell>
          <cell r="C9638">
            <v>0</v>
          </cell>
          <cell r="D9638">
            <v>0</v>
          </cell>
        </row>
        <row r="9639">
          <cell r="A9639">
            <v>0</v>
          </cell>
          <cell r="B9639">
            <v>0</v>
          </cell>
          <cell r="C9639">
            <v>0</v>
          </cell>
          <cell r="D9639">
            <v>0</v>
          </cell>
        </row>
        <row r="9640">
          <cell r="A9640">
            <v>0</v>
          </cell>
          <cell r="B9640">
            <v>0</v>
          </cell>
          <cell r="C9640">
            <v>0</v>
          </cell>
          <cell r="D9640">
            <v>0</v>
          </cell>
        </row>
        <row r="9641">
          <cell r="A9641">
            <v>0</v>
          </cell>
          <cell r="B9641">
            <v>0</v>
          </cell>
          <cell r="C9641">
            <v>0</v>
          </cell>
          <cell r="D9641">
            <v>0</v>
          </cell>
        </row>
        <row r="9642">
          <cell r="A9642">
            <v>0</v>
          </cell>
          <cell r="B9642">
            <v>0</v>
          </cell>
          <cell r="C9642">
            <v>0</v>
          </cell>
          <cell r="D9642">
            <v>0</v>
          </cell>
        </row>
        <row r="9643">
          <cell r="A9643">
            <v>0</v>
          </cell>
          <cell r="B9643">
            <v>0</v>
          </cell>
          <cell r="C9643">
            <v>0</v>
          </cell>
          <cell r="D9643">
            <v>0</v>
          </cell>
        </row>
        <row r="9644">
          <cell r="A9644">
            <v>0</v>
          </cell>
          <cell r="B9644">
            <v>0</v>
          </cell>
          <cell r="C9644">
            <v>0</v>
          </cell>
          <cell r="D9644">
            <v>0</v>
          </cell>
        </row>
        <row r="9645">
          <cell r="A9645">
            <v>0</v>
          </cell>
          <cell r="B9645">
            <v>0</v>
          </cell>
          <cell r="C9645">
            <v>0</v>
          </cell>
          <cell r="D9645">
            <v>0</v>
          </cell>
        </row>
        <row r="9646">
          <cell r="A9646">
            <v>0</v>
          </cell>
          <cell r="B9646">
            <v>0</v>
          </cell>
          <cell r="C9646">
            <v>0</v>
          </cell>
          <cell r="D9646">
            <v>0</v>
          </cell>
        </row>
        <row r="9647">
          <cell r="A9647">
            <v>0</v>
          </cell>
          <cell r="B9647">
            <v>0</v>
          </cell>
          <cell r="C9647">
            <v>0</v>
          </cell>
          <cell r="D9647">
            <v>0</v>
          </cell>
        </row>
        <row r="9648">
          <cell r="A9648">
            <v>0</v>
          </cell>
          <cell r="B9648">
            <v>0</v>
          </cell>
          <cell r="C9648">
            <v>0</v>
          </cell>
          <cell r="D9648">
            <v>0</v>
          </cell>
        </row>
        <row r="9649">
          <cell r="A9649">
            <v>0</v>
          </cell>
          <cell r="B9649">
            <v>0</v>
          </cell>
          <cell r="C9649">
            <v>0</v>
          </cell>
          <cell r="D9649">
            <v>0</v>
          </cell>
        </row>
        <row r="9650">
          <cell r="A9650">
            <v>0</v>
          </cell>
          <cell r="B9650">
            <v>0</v>
          </cell>
          <cell r="C9650">
            <v>0</v>
          </cell>
          <cell r="D9650">
            <v>0</v>
          </cell>
        </row>
        <row r="9651">
          <cell r="A9651">
            <v>0</v>
          </cell>
          <cell r="B9651">
            <v>0</v>
          </cell>
          <cell r="C9651">
            <v>0</v>
          </cell>
          <cell r="D9651">
            <v>0</v>
          </cell>
        </row>
        <row r="9652">
          <cell r="A9652">
            <v>0</v>
          </cell>
          <cell r="B9652">
            <v>0</v>
          </cell>
          <cell r="C9652">
            <v>0</v>
          </cell>
          <cell r="D9652">
            <v>0</v>
          </cell>
        </row>
        <row r="9653">
          <cell r="A9653">
            <v>0</v>
          </cell>
          <cell r="B9653">
            <v>0</v>
          </cell>
          <cell r="C9653">
            <v>0</v>
          </cell>
          <cell r="D9653">
            <v>0</v>
          </cell>
        </row>
        <row r="9654">
          <cell r="A9654">
            <v>0</v>
          </cell>
          <cell r="B9654">
            <v>0</v>
          </cell>
          <cell r="C9654">
            <v>0</v>
          </cell>
          <cell r="D9654">
            <v>0</v>
          </cell>
        </row>
        <row r="9655">
          <cell r="A9655">
            <v>0</v>
          </cell>
          <cell r="B9655">
            <v>0</v>
          </cell>
          <cell r="C9655">
            <v>0</v>
          </cell>
          <cell r="D9655">
            <v>0</v>
          </cell>
        </row>
        <row r="9656">
          <cell r="A9656">
            <v>0</v>
          </cell>
          <cell r="B9656">
            <v>0</v>
          </cell>
          <cell r="C9656">
            <v>0</v>
          </cell>
          <cell r="D9656">
            <v>0</v>
          </cell>
        </row>
        <row r="9657">
          <cell r="A9657">
            <v>0</v>
          </cell>
          <cell r="B9657">
            <v>0</v>
          </cell>
          <cell r="C9657">
            <v>0</v>
          </cell>
          <cell r="D9657">
            <v>0</v>
          </cell>
        </row>
        <row r="9658">
          <cell r="A9658">
            <v>0</v>
          </cell>
          <cell r="B9658">
            <v>0</v>
          </cell>
          <cell r="C9658">
            <v>0</v>
          </cell>
          <cell r="D9658">
            <v>0</v>
          </cell>
        </row>
        <row r="9659">
          <cell r="A9659">
            <v>0</v>
          </cell>
          <cell r="B9659">
            <v>0</v>
          </cell>
          <cell r="C9659">
            <v>0</v>
          </cell>
          <cell r="D9659">
            <v>0</v>
          </cell>
        </row>
        <row r="9660">
          <cell r="A9660">
            <v>0</v>
          </cell>
          <cell r="B9660">
            <v>0</v>
          </cell>
          <cell r="C9660">
            <v>0</v>
          </cell>
          <cell r="D9660">
            <v>0</v>
          </cell>
        </row>
        <row r="9661">
          <cell r="A9661">
            <v>0</v>
          </cell>
          <cell r="B9661">
            <v>0</v>
          </cell>
          <cell r="C9661">
            <v>0</v>
          </cell>
          <cell r="D9661">
            <v>0</v>
          </cell>
        </row>
        <row r="9662">
          <cell r="A9662">
            <v>0</v>
          </cell>
          <cell r="B9662">
            <v>0</v>
          </cell>
          <cell r="C9662">
            <v>0</v>
          </cell>
          <cell r="D9662">
            <v>0</v>
          </cell>
        </row>
        <row r="9663">
          <cell r="A9663">
            <v>0</v>
          </cell>
          <cell r="B9663">
            <v>0</v>
          </cell>
          <cell r="C9663">
            <v>0</v>
          </cell>
          <cell r="D9663">
            <v>0</v>
          </cell>
        </row>
        <row r="9664">
          <cell r="A9664">
            <v>0</v>
          </cell>
          <cell r="B9664">
            <v>0</v>
          </cell>
          <cell r="C9664">
            <v>0</v>
          </cell>
          <cell r="D9664">
            <v>0</v>
          </cell>
        </row>
        <row r="9665">
          <cell r="A9665">
            <v>0</v>
          </cell>
          <cell r="B9665">
            <v>0</v>
          </cell>
          <cell r="C9665">
            <v>0</v>
          </cell>
          <cell r="D9665">
            <v>0</v>
          </cell>
        </row>
        <row r="9666">
          <cell r="A9666">
            <v>0</v>
          </cell>
          <cell r="B9666">
            <v>0</v>
          </cell>
          <cell r="C9666">
            <v>0</v>
          </cell>
          <cell r="D9666">
            <v>0</v>
          </cell>
        </row>
        <row r="9667">
          <cell r="A9667">
            <v>0</v>
          </cell>
          <cell r="B9667">
            <v>0</v>
          </cell>
          <cell r="C9667">
            <v>0</v>
          </cell>
          <cell r="D9667">
            <v>0</v>
          </cell>
        </row>
        <row r="9668">
          <cell r="A9668">
            <v>0</v>
          </cell>
          <cell r="B9668">
            <v>0</v>
          </cell>
          <cell r="C9668">
            <v>0</v>
          </cell>
          <cell r="D9668">
            <v>0</v>
          </cell>
        </row>
        <row r="9669">
          <cell r="A9669">
            <v>0</v>
          </cell>
          <cell r="B9669">
            <v>0</v>
          </cell>
          <cell r="C9669">
            <v>0</v>
          </cell>
          <cell r="D9669">
            <v>0</v>
          </cell>
        </row>
        <row r="9670">
          <cell r="A9670">
            <v>0</v>
          </cell>
          <cell r="B9670">
            <v>0</v>
          </cell>
          <cell r="C9670">
            <v>0</v>
          </cell>
          <cell r="D9670">
            <v>0</v>
          </cell>
        </row>
        <row r="9671">
          <cell r="A9671">
            <v>0</v>
          </cell>
          <cell r="B9671">
            <v>0</v>
          </cell>
          <cell r="C9671">
            <v>0</v>
          </cell>
          <cell r="D9671">
            <v>0</v>
          </cell>
        </row>
        <row r="9672">
          <cell r="A9672">
            <v>0</v>
          </cell>
          <cell r="B9672">
            <v>0</v>
          </cell>
          <cell r="C9672">
            <v>0</v>
          </cell>
          <cell r="D9672">
            <v>0</v>
          </cell>
        </row>
        <row r="9673">
          <cell r="A9673">
            <v>0</v>
          </cell>
          <cell r="B9673">
            <v>0</v>
          </cell>
          <cell r="C9673">
            <v>0</v>
          </cell>
          <cell r="D9673">
            <v>0</v>
          </cell>
        </row>
        <row r="9674">
          <cell r="A9674">
            <v>0</v>
          </cell>
          <cell r="B9674">
            <v>0</v>
          </cell>
          <cell r="C9674">
            <v>0</v>
          </cell>
          <cell r="D9674">
            <v>0</v>
          </cell>
        </row>
        <row r="9675">
          <cell r="A9675">
            <v>0</v>
          </cell>
          <cell r="B9675">
            <v>0</v>
          </cell>
          <cell r="C9675">
            <v>0</v>
          </cell>
          <cell r="D9675">
            <v>0</v>
          </cell>
        </row>
        <row r="9676">
          <cell r="A9676">
            <v>0</v>
          </cell>
          <cell r="B9676">
            <v>0</v>
          </cell>
          <cell r="C9676">
            <v>0</v>
          </cell>
          <cell r="D9676">
            <v>0</v>
          </cell>
        </row>
        <row r="9677">
          <cell r="A9677">
            <v>0</v>
          </cell>
          <cell r="B9677">
            <v>0</v>
          </cell>
          <cell r="C9677">
            <v>0</v>
          </cell>
          <cell r="D9677">
            <v>0</v>
          </cell>
        </row>
        <row r="9678">
          <cell r="A9678">
            <v>0</v>
          </cell>
          <cell r="B9678">
            <v>0</v>
          </cell>
          <cell r="C9678">
            <v>0</v>
          </cell>
          <cell r="D9678">
            <v>0</v>
          </cell>
        </row>
        <row r="9679">
          <cell r="A9679">
            <v>0</v>
          </cell>
          <cell r="B9679">
            <v>0</v>
          </cell>
          <cell r="C9679">
            <v>0</v>
          </cell>
          <cell r="D9679">
            <v>0</v>
          </cell>
        </row>
        <row r="9680">
          <cell r="A9680">
            <v>0</v>
          </cell>
          <cell r="B9680">
            <v>0</v>
          </cell>
          <cell r="C9680">
            <v>0</v>
          </cell>
          <cell r="D9680">
            <v>0</v>
          </cell>
        </row>
        <row r="9681">
          <cell r="A9681">
            <v>0</v>
          </cell>
          <cell r="B9681">
            <v>0</v>
          </cell>
          <cell r="C9681">
            <v>0</v>
          </cell>
          <cell r="D9681">
            <v>0</v>
          </cell>
        </row>
        <row r="9682">
          <cell r="A9682">
            <v>0</v>
          </cell>
          <cell r="B9682">
            <v>0</v>
          </cell>
          <cell r="C9682">
            <v>0</v>
          </cell>
          <cell r="D9682">
            <v>0</v>
          </cell>
        </row>
        <row r="9683">
          <cell r="A9683">
            <v>0</v>
          </cell>
          <cell r="B9683">
            <v>0</v>
          </cell>
          <cell r="C9683">
            <v>0</v>
          </cell>
          <cell r="D9683">
            <v>0</v>
          </cell>
        </row>
        <row r="9684">
          <cell r="A9684">
            <v>0</v>
          </cell>
          <cell r="B9684">
            <v>0</v>
          </cell>
          <cell r="C9684">
            <v>0</v>
          </cell>
          <cell r="D9684">
            <v>0</v>
          </cell>
        </row>
        <row r="9685">
          <cell r="A9685">
            <v>0</v>
          </cell>
          <cell r="B9685">
            <v>0</v>
          </cell>
          <cell r="C9685">
            <v>0</v>
          </cell>
          <cell r="D9685">
            <v>0</v>
          </cell>
        </row>
        <row r="9686">
          <cell r="A9686">
            <v>0</v>
          </cell>
          <cell r="B9686">
            <v>0</v>
          </cell>
          <cell r="C9686">
            <v>0</v>
          </cell>
          <cell r="D9686">
            <v>0</v>
          </cell>
        </row>
        <row r="9687">
          <cell r="A9687">
            <v>0</v>
          </cell>
          <cell r="B9687">
            <v>0</v>
          </cell>
          <cell r="C9687">
            <v>0</v>
          </cell>
          <cell r="D9687">
            <v>0</v>
          </cell>
        </row>
        <row r="9688">
          <cell r="A9688">
            <v>0</v>
          </cell>
          <cell r="B9688">
            <v>0</v>
          </cell>
          <cell r="C9688">
            <v>0</v>
          </cell>
          <cell r="D9688">
            <v>0</v>
          </cell>
        </row>
        <row r="9689">
          <cell r="A9689">
            <v>0</v>
          </cell>
          <cell r="B9689">
            <v>0</v>
          </cell>
          <cell r="C9689">
            <v>0</v>
          </cell>
          <cell r="D9689">
            <v>0</v>
          </cell>
        </row>
        <row r="9690">
          <cell r="A9690">
            <v>0</v>
          </cell>
          <cell r="B9690">
            <v>0</v>
          </cell>
          <cell r="C9690">
            <v>0</v>
          </cell>
          <cell r="D9690">
            <v>0</v>
          </cell>
        </row>
        <row r="9691">
          <cell r="A9691">
            <v>0</v>
          </cell>
          <cell r="B9691">
            <v>0</v>
          </cell>
          <cell r="C9691">
            <v>0</v>
          </cell>
          <cell r="D9691">
            <v>0</v>
          </cell>
        </row>
        <row r="9692">
          <cell r="A9692">
            <v>0</v>
          </cell>
          <cell r="B9692">
            <v>0</v>
          </cell>
          <cell r="C9692">
            <v>0</v>
          </cell>
          <cell r="D9692">
            <v>0</v>
          </cell>
        </row>
        <row r="9693">
          <cell r="A9693">
            <v>0</v>
          </cell>
          <cell r="B9693">
            <v>0</v>
          </cell>
          <cell r="C9693">
            <v>0</v>
          </cell>
          <cell r="D9693">
            <v>0</v>
          </cell>
        </row>
        <row r="9694">
          <cell r="A9694">
            <v>0</v>
          </cell>
          <cell r="B9694">
            <v>0</v>
          </cell>
          <cell r="C9694">
            <v>0</v>
          </cell>
          <cell r="D9694">
            <v>0</v>
          </cell>
        </row>
        <row r="9695">
          <cell r="A9695">
            <v>0</v>
          </cell>
          <cell r="B9695">
            <v>0</v>
          </cell>
          <cell r="C9695">
            <v>0</v>
          </cell>
          <cell r="D9695">
            <v>0</v>
          </cell>
        </row>
        <row r="9696">
          <cell r="A9696">
            <v>0</v>
          </cell>
          <cell r="B9696">
            <v>0</v>
          </cell>
          <cell r="C9696">
            <v>0</v>
          </cell>
          <cell r="D9696">
            <v>0</v>
          </cell>
        </row>
        <row r="9697">
          <cell r="A9697">
            <v>0</v>
          </cell>
          <cell r="B9697">
            <v>0</v>
          </cell>
          <cell r="C9697">
            <v>0</v>
          </cell>
          <cell r="D9697">
            <v>0</v>
          </cell>
        </row>
        <row r="9698">
          <cell r="A9698">
            <v>0</v>
          </cell>
          <cell r="B9698">
            <v>0</v>
          </cell>
          <cell r="C9698">
            <v>0</v>
          </cell>
          <cell r="D9698">
            <v>0</v>
          </cell>
        </row>
        <row r="9699">
          <cell r="A9699">
            <v>0</v>
          </cell>
          <cell r="B9699">
            <v>0</v>
          </cell>
          <cell r="C9699">
            <v>0</v>
          </cell>
          <cell r="D9699">
            <v>0</v>
          </cell>
        </row>
        <row r="9700">
          <cell r="A9700">
            <v>0</v>
          </cell>
          <cell r="B9700">
            <v>0</v>
          </cell>
          <cell r="C9700">
            <v>0</v>
          </cell>
          <cell r="D9700">
            <v>0</v>
          </cell>
        </row>
        <row r="9701">
          <cell r="A9701">
            <v>0</v>
          </cell>
          <cell r="B9701">
            <v>0</v>
          </cell>
          <cell r="C9701">
            <v>0</v>
          </cell>
          <cell r="D9701">
            <v>0</v>
          </cell>
        </row>
        <row r="9702">
          <cell r="A9702">
            <v>0</v>
          </cell>
          <cell r="B9702">
            <v>0</v>
          </cell>
          <cell r="C9702">
            <v>0</v>
          </cell>
          <cell r="D9702">
            <v>0</v>
          </cell>
        </row>
        <row r="9703">
          <cell r="A9703">
            <v>0</v>
          </cell>
          <cell r="B9703">
            <v>0</v>
          </cell>
          <cell r="C9703">
            <v>0</v>
          </cell>
          <cell r="D9703">
            <v>0</v>
          </cell>
        </row>
        <row r="9704">
          <cell r="A9704">
            <v>0</v>
          </cell>
          <cell r="B9704">
            <v>0</v>
          </cell>
          <cell r="C9704">
            <v>0</v>
          </cell>
          <cell r="D9704">
            <v>0</v>
          </cell>
        </row>
        <row r="9705">
          <cell r="A9705">
            <v>0</v>
          </cell>
          <cell r="B9705">
            <v>0</v>
          </cell>
          <cell r="C9705">
            <v>0</v>
          </cell>
          <cell r="D9705">
            <v>0</v>
          </cell>
        </row>
        <row r="9706">
          <cell r="A9706">
            <v>0</v>
          </cell>
          <cell r="B9706">
            <v>0</v>
          </cell>
          <cell r="C9706">
            <v>0</v>
          </cell>
          <cell r="D9706">
            <v>0</v>
          </cell>
        </row>
        <row r="9707">
          <cell r="A9707">
            <v>0</v>
          </cell>
          <cell r="B9707">
            <v>0</v>
          </cell>
          <cell r="C9707">
            <v>0</v>
          </cell>
          <cell r="D9707">
            <v>0</v>
          </cell>
        </row>
        <row r="9708">
          <cell r="A9708">
            <v>0</v>
          </cell>
          <cell r="B9708">
            <v>0</v>
          </cell>
          <cell r="C9708">
            <v>0</v>
          </cell>
          <cell r="D9708">
            <v>0</v>
          </cell>
        </row>
        <row r="9709">
          <cell r="A9709">
            <v>0</v>
          </cell>
          <cell r="B9709">
            <v>0</v>
          </cell>
          <cell r="C9709">
            <v>0</v>
          </cell>
          <cell r="D9709">
            <v>0</v>
          </cell>
        </row>
        <row r="9710">
          <cell r="A9710">
            <v>0</v>
          </cell>
          <cell r="B9710">
            <v>0</v>
          </cell>
          <cell r="C9710">
            <v>0</v>
          </cell>
          <cell r="D9710">
            <v>0</v>
          </cell>
        </row>
        <row r="9711">
          <cell r="A9711">
            <v>0</v>
          </cell>
          <cell r="B9711">
            <v>0</v>
          </cell>
          <cell r="C9711">
            <v>0</v>
          </cell>
          <cell r="D9711">
            <v>0</v>
          </cell>
        </row>
        <row r="9712">
          <cell r="A9712">
            <v>0</v>
          </cell>
          <cell r="B9712">
            <v>0</v>
          </cell>
          <cell r="C9712">
            <v>0</v>
          </cell>
          <cell r="D9712">
            <v>0</v>
          </cell>
        </row>
        <row r="9713">
          <cell r="A9713">
            <v>0</v>
          </cell>
          <cell r="B9713">
            <v>0</v>
          </cell>
          <cell r="C9713">
            <v>0</v>
          </cell>
          <cell r="D9713">
            <v>0</v>
          </cell>
        </row>
        <row r="9714">
          <cell r="A9714">
            <v>0</v>
          </cell>
          <cell r="B9714">
            <v>0</v>
          </cell>
          <cell r="C9714">
            <v>0</v>
          </cell>
          <cell r="D9714">
            <v>0</v>
          </cell>
        </row>
        <row r="9715">
          <cell r="A9715">
            <v>0</v>
          </cell>
          <cell r="B9715">
            <v>0</v>
          </cell>
          <cell r="C9715">
            <v>0</v>
          </cell>
          <cell r="D9715">
            <v>0</v>
          </cell>
        </row>
        <row r="9716">
          <cell r="A9716">
            <v>0</v>
          </cell>
          <cell r="B9716">
            <v>0</v>
          </cell>
          <cell r="C9716">
            <v>0</v>
          </cell>
          <cell r="D9716">
            <v>0</v>
          </cell>
        </row>
        <row r="9717">
          <cell r="A9717">
            <v>0</v>
          </cell>
          <cell r="B9717">
            <v>0</v>
          </cell>
          <cell r="C9717">
            <v>0</v>
          </cell>
          <cell r="D9717">
            <v>0</v>
          </cell>
        </row>
        <row r="9718">
          <cell r="A9718">
            <v>0</v>
          </cell>
          <cell r="B9718">
            <v>0</v>
          </cell>
          <cell r="C9718">
            <v>0</v>
          </cell>
          <cell r="D9718">
            <v>0</v>
          </cell>
        </row>
        <row r="9719">
          <cell r="A9719">
            <v>0</v>
          </cell>
          <cell r="B9719">
            <v>0</v>
          </cell>
          <cell r="C9719">
            <v>0</v>
          </cell>
          <cell r="D9719">
            <v>0</v>
          </cell>
        </row>
        <row r="9720">
          <cell r="A9720">
            <v>0</v>
          </cell>
          <cell r="B9720">
            <v>0</v>
          </cell>
          <cell r="C9720">
            <v>0</v>
          </cell>
          <cell r="D9720">
            <v>0</v>
          </cell>
        </row>
        <row r="9721">
          <cell r="A9721">
            <v>0</v>
          </cell>
          <cell r="B9721">
            <v>0</v>
          </cell>
          <cell r="C9721">
            <v>0</v>
          </cell>
          <cell r="D9721">
            <v>0</v>
          </cell>
        </row>
        <row r="9722">
          <cell r="A9722">
            <v>0</v>
          </cell>
          <cell r="B9722">
            <v>0</v>
          </cell>
          <cell r="C9722">
            <v>0</v>
          </cell>
          <cell r="D9722">
            <v>0</v>
          </cell>
        </row>
        <row r="9723">
          <cell r="A9723">
            <v>0</v>
          </cell>
          <cell r="B9723">
            <v>0</v>
          </cell>
          <cell r="C9723">
            <v>0</v>
          </cell>
          <cell r="D9723">
            <v>0</v>
          </cell>
        </row>
        <row r="9724">
          <cell r="A9724">
            <v>0</v>
          </cell>
          <cell r="B9724">
            <v>0</v>
          </cell>
          <cell r="C9724">
            <v>0</v>
          </cell>
          <cell r="D9724">
            <v>0</v>
          </cell>
        </row>
        <row r="9725">
          <cell r="A9725">
            <v>0</v>
          </cell>
          <cell r="B9725">
            <v>0</v>
          </cell>
          <cell r="C9725">
            <v>0</v>
          </cell>
          <cell r="D9725">
            <v>0</v>
          </cell>
        </row>
        <row r="9726">
          <cell r="A9726">
            <v>0</v>
          </cell>
          <cell r="B9726">
            <v>0</v>
          </cell>
          <cell r="C9726">
            <v>0</v>
          </cell>
          <cell r="D9726">
            <v>0</v>
          </cell>
        </row>
        <row r="9727">
          <cell r="A9727">
            <v>0</v>
          </cell>
          <cell r="B9727">
            <v>0</v>
          </cell>
          <cell r="C9727">
            <v>0</v>
          </cell>
          <cell r="D9727">
            <v>0</v>
          </cell>
        </row>
        <row r="9728">
          <cell r="A9728">
            <v>0</v>
          </cell>
          <cell r="B9728">
            <v>0</v>
          </cell>
          <cell r="C9728">
            <v>0</v>
          </cell>
          <cell r="D9728">
            <v>0</v>
          </cell>
        </row>
        <row r="9729">
          <cell r="A9729">
            <v>0</v>
          </cell>
          <cell r="B9729">
            <v>0</v>
          </cell>
          <cell r="C9729">
            <v>0</v>
          </cell>
          <cell r="D9729">
            <v>0</v>
          </cell>
        </row>
        <row r="9730">
          <cell r="A9730">
            <v>0</v>
          </cell>
          <cell r="B9730">
            <v>0</v>
          </cell>
          <cell r="C9730">
            <v>0</v>
          </cell>
          <cell r="D9730">
            <v>0</v>
          </cell>
        </row>
        <row r="9731">
          <cell r="A9731">
            <v>0</v>
          </cell>
          <cell r="B9731">
            <v>0</v>
          </cell>
          <cell r="C9731">
            <v>0</v>
          </cell>
          <cell r="D9731">
            <v>0</v>
          </cell>
        </row>
        <row r="9732">
          <cell r="A9732">
            <v>0</v>
          </cell>
          <cell r="B9732">
            <v>0</v>
          </cell>
          <cell r="C9732">
            <v>0</v>
          </cell>
          <cell r="D9732">
            <v>0</v>
          </cell>
        </row>
        <row r="9733">
          <cell r="A9733">
            <v>0</v>
          </cell>
          <cell r="B9733">
            <v>0</v>
          </cell>
          <cell r="C9733">
            <v>0</v>
          </cell>
          <cell r="D9733">
            <v>0</v>
          </cell>
        </row>
        <row r="9734">
          <cell r="A9734">
            <v>0</v>
          </cell>
          <cell r="B9734">
            <v>0</v>
          </cell>
          <cell r="C9734">
            <v>0</v>
          </cell>
          <cell r="D9734">
            <v>0</v>
          </cell>
        </row>
        <row r="9735">
          <cell r="A9735">
            <v>0</v>
          </cell>
          <cell r="B9735">
            <v>0</v>
          </cell>
          <cell r="C9735">
            <v>0</v>
          </cell>
          <cell r="D9735">
            <v>0</v>
          </cell>
        </row>
        <row r="9736">
          <cell r="A9736">
            <v>0</v>
          </cell>
          <cell r="B9736">
            <v>0</v>
          </cell>
          <cell r="C9736">
            <v>0</v>
          </cell>
          <cell r="D9736">
            <v>0</v>
          </cell>
        </row>
        <row r="9737">
          <cell r="A9737">
            <v>0</v>
          </cell>
          <cell r="B9737">
            <v>0</v>
          </cell>
          <cell r="C9737">
            <v>0</v>
          </cell>
          <cell r="D9737">
            <v>0</v>
          </cell>
        </row>
        <row r="9738">
          <cell r="A9738">
            <v>0</v>
          </cell>
          <cell r="B9738">
            <v>0</v>
          </cell>
          <cell r="C9738">
            <v>0</v>
          </cell>
          <cell r="D9738">
            <v>0</v>
          </cell>
        </row>
        <row r="9739">
          <cell r="A9739">
            <v>0</v>
          </cell>
          <cell r="B9739">
            <v>0</v>
          </cell>
          <cell r="C9739">
            <v>0</v>
          </cell>
          <cell r="D9739">
            <v>0</v>
          </cell>
        </row>
        <row r="9740">
          <cell r="A9740">
            <v>0</v>
          </cell>
          <cell r="B9740">
            <v>0</v>
          </cell>
          <cell r="C9740">
            <v>0</v>
          </cell>
          <cell r="D9740">
            <v>0</v>
          </cell>
        </row>
        <row r="9741">
          <cell r="A9741">
            <v>0</v>
          </cell>
          <cell r="B9741">
            <v>0</v>
          </cell>
          <cell r="C9741">
            <v>0</v>
          </cell>
          <cell r="D9741">
            <v>0</v>
          </cell>
        </row>
        <row r="9742">
          <cell r="A9742">
            <v>0</v>
          </cell>
          <cell r="B9742">
            <v>0</v>
          </cell>
          <cell r="C9742">
            <v>0</v>
          </cell>
          <cell r="D9742">
            <v>0</v>
          </cell>
        </row>
        <row r="9743">
          <cell r="A9743">
            <v>0</v>
          </cell>
          <cell r="B9743">
            <v>0</v>
          </cell>
          <cell r="C9743">
            <v>0</v>
          </cell>
          <cell r="D9743">
            <v>0</v>
          </cell>
        </row>
        <row r="9744">
          <cell r="A9744">
            <v>0</v>
          </cell>
          <cell r="B9744">
            <v>0</v>
          </cell>
          <cell r="C9744">
            <v>0</v>
          </cell>
          <cell r="D9744">
            <v>0</v>
          </cell>
        </row>
        <row r="9745">
          <cell r="A9745">
            <v>0</v>
          </cell>
          <cell r="B9745">
            <v>0</v>
          </cell>
          <cell r="C9745">
            <v>0</v>
          </cell>
          <cell r="D9745">
            <v>0</v>
          </cell>
        </row>
        <row r="9746">
          <cell r="A9746">
            <v>0</v>
          </cell>
          <cell r="B9746">
            <v>0</v>
          </cell>
          <cell r="C9746">
            <v>0</v>
          </cell>
          <cell r="D9746">
            <v>0</v>
          </cell>
        </row>
        <row r="9747">
          <cell r="A9747">
            <v>0</v>
          </cell>
          <cell r="B9747">
            <v>0</v>
          </cell>
          <cell r="C9747">
            <v>0</v>
          </cell>
          <cell r="D9747">
            <v>0</v>
          </cell>
        </row>
        <row r="9748">
          <cell r="A9748">
            <v>0</v>
          </cell>
          <cell r="B9748">
            <v>0</v>
          </cell>
          <cell r="C9748">
            <v>0</v>
          </cell>
          <cell r="D9748">
            <v>0</v>
          </cell>
        </row>
        <row r="9749">
          <cell r="A9749">
            <v>0</v>
          </cell>
          <cell r="B9749">
            <v>0</v>
          </cell>
          <cell r="C9749">
            <v>0</v>
          </cell>
          <cell r="D9749">
            <v>0</v>
          </cell>
        </row>
        <row r="9750">
          <cell r="A9750">
            <v>0</v>
          </cell>
          <cell r="B9750">
            <v>0</v>
          </cell>
          <cell r="C9750">
            <v>0</v>
          </cell>
          <cell r="D9750">
            <v>0</v>
          </cell>
        </row>
        <row r="9751">
          <cell r="A9751">
            <v>0</v>
          </cell>
          <cell r="B9751">
            <v>0</v>
          </cell>
          <cell r="C9751">
            <v>0</v>
          </cell>
          <cell r="D9751">
            <v>0</v>
          </cell>
        </row>
        <row r="9752">
          <cell r="A9752">
            <v>0</v>
          </cell>
          <cell r="B9752">
            <v>0</v>
          </cell>
          <cell r="C9752">
            <v>0</v>
          </cell>
          <cell r="D9752">
            <v>0</v>
          </cell>
        </row>
        <row r="9753">
          <cell r="A9753">
            <v>0</v>
          </cell>
          <cell r="B9753">
            <v>0</v>
          </cell>
          <cell r="C9753">
            <v>0</v>
          </cell>
          <cell r="D9753">
            <v>0</v>
          </cell>
        </row>
        <row r="9754">
          <cell r="A9754">
            <v>0</v>
          </cell>
          <cell r="B9754">
            <v>0</v>
          </cell>
          <cell r="C9754">
            <v>0</v>
          </cell>
          <cell r="D9754">
            <v>0</v>
          </cell>
        </row>
        <row r="9755">
          <cell r="A9755">
            <v>0</v>
          </cell>
          <cell r="B9755">
            <v>0</v>
          </cell>
          <cell r="C9755">
            <v>0</v>
          </cell>
          <cell r="D9755">
            <v>0</v>
          </cell>
        </row>
        <row r="9756">
          <cell r="A9756">
            <v>0</v>
          </cell>
          <cell r="B9756">
            <v>0</v>
          </cell>
          <cell r="C9756">
            <v>0</v>
          </cell>
          <cell r="D9756">
            <v>0</v>
          </cell>
        </row>
        <row r="9757">
          <cell r="A9757">
            <v>0</v>
          </cell>
          <cell r="B9757">
            <v>0</v>
          </cell>
          <cell r="C9757">
            <v>0</v>
          </cell>
          <cell r="D9757">
            <v>0</v>
          </cell>
        </row>
        <row r="9758">
          <cell r="A9758">
            <v>0</v>
          </cell>
          <cell r="B9758">
            <v>0</v>
          </cell>
          <cell r="C9758">
            <v>0</v>
          </cell>
          <cell r="D9758">
            <v>0</v>
          </cell>
        </row>
        <row r="9759">
          <cell r="A9759">
            <v>0</v>
          </cell>
          <cell r="B9759">
            <v>0</v>
          </cell>
          <cell r="C9759">
            <v>0</v>
          </cell>
          <cell r="D9759">
            <v>0</v>
          </cell>
        </row>
        <row r="9760">
          <cell r="A9760">
            <v>0</v>
          </cell>
          <cell r="B9760">
            <v>0</v>
          </cell>
          <cell r="C9760">
            <v>0</v>
          </cell>
          <cell r="D9760">
            <v>0</v>
          </cell>
        </row>
        <row r="9761">
          <cell r="A9761">
            <v>0</v>
          </cell>
          <cell r="B9761">
            <v>0</v>
          </cell>
          <cell r="C9761">
            <v>0</v>
          </cell>
          <cell r="D9761">
            <v>0</v>
          </cell>
        </row>
        <row r="9762">
          <cell r="A9762">
            <v>0</v>
          </cell>
          <cell r="B9762">
            <v>0</v>
          </cell>
          <cell r="C9762">
            <v>0</v>
          </cell>
          <cell r="D9762">
            <v>0</v>
          </cell>
        </row>
        <row r="9763">
          <cell r="A9763">
            <v>0</v>
          </cell>
          <cell r="B9763">
            <v>0</v>
          </cell>
          <cell r="C9763">
            <v>0</v>
          </cell>
          <cell r="D9763">
            <v>0</v>
          </cell>
        </row>
        <row r="9764">
          <cell r="A9764">
            <v>0</v>
          </cell>
          <cell r="B9764">
            <v>0</v>
          </cell>
          <cell r="C9764">
            <v>0</v>
          </cell>
          <cell r="D9764">
            <v>0</v>
          </cell>
        </row>
        <row r="9765">
          <cell r="A9765">
            <v>0</v>
          </cell>
          <cell r="B9765">
            <v>0</v>
          </cell>
          <cell r="C9765">
            <v>0</v>
          </cell>
          <cell r="D9765">
            <v>0</v>
          </cell>
        </row>
        <row r="9766">
          <cell r="A9766">
            <v>0</v>
          </cell>
          <cell r="B9766">
            <v>0</v>
          </cell>
          <cell r="C9766">
            <v>0</v>
          </cell>
          <cell r="D9766">
            <v>0</v>
          </cell>
        </row>
        <row r="9767">
          <cell r="A9767">
            <v>0</v>
          </cell>
          <cell r="B9767">
            <v>0</v>
          </cell>
          <cell r="C9767">
            <v>0</v>
          </cell>
          <cell r="D9767">
            <v>0</v>
          </cell>
        </row>
        <row r="9768">
          <cell r="A9768">
            <v>0</v>
          </cell>
          <cell r="B9768">
            <v>0</v>
          </cell>
          <cell r="C9768">
            <v>0</v>
          </cell>
          <cell r="D9768">
            <v>0</v>
          </cell>
        </row>
        <row r="9769">
          <cell r="A9769">
            <v>0</v>
          </cell>
          <cell r="B9769">
            <v>0</v>
          </cell>
          <cell r="C9769">
            <v>0</v>
          </cell>
          <cell r="D9769">
            <v>0</v>
          </cell>
        </row>
        <row r="9770">
          <cell r="A9770">
            <v>0</v>
          </cell>
          <cell r="B9770">
            <v>0</v>
          </cell>
          <cell r="C9770">
            <v>0</v>
          </cell>
          <cell r="D9770">
            <v>0</v>
          </cell>
        </row>
        <row r="9771">
          <cell r="A9771">
            <v>0</v>
          </cell>
          <cell r="B9771">
            <v>0</v>
          </cell>
          <cell r="C9771">
            <v>0</v>
          </cell>
          <cell r="D9771">
            <v>0</v>
          </cell>
        </row>
        <row r="9772">
          <cell r="A9772">
            <v>0</v>
          </cell>
          <cell r="B9772">
            <v>0</v>
          </cell>
          <cell r="C9772">
            <v>0</v>
          </cell>
          <cell r="D9772">
            <v>0</v>
          </cell>
        </row>
        <row r="9773">
          <cell r="A9773">
            <v>0</v>
          </cell>
          <cell r="B9773">
            <v>0</v>
          </cell>
          <cell r="C9773">
            <v>0</v>
          </cell>
          <cell r="D9773">
            <v>0</v>
          </cell>
        </row>
        <row r="9774">
          <cell r="A9774">
            <v>0</v>
          </cell>
          <cell r="B9774">
            <v>0</v>
          </cell>
          <cell r="C9774">
            <v>0</v>
          </cell>
          <cell r="D9774">
            <v>0</v>
          </cell>
        </row>
        <row r="9775">
          <cell r="A9775">
            <v>0</v>
          </cell>
          <cell r="B9775">
            <v>0</v>
          </cell>
          <cell r="C9775">
            <v>0</v>
          </cell>
          <cell r="D9775">
            <v>0</v>
          </cell>
        </row>
        <row r="9776">
          <cell r="A9776">
            <v>0</v>
          </cell>
          <cell r="B9776">
            <v>0</v>
          </cell>
          <cell r="C9776">
            <v>0</v>
          </cell>
          <cell r="D9776">
            <v>0</v>
          </cell>
        </row>
        <row r="9777">
          <cell r="A9777">
            <v>0</v>
          </cell>
          <cell r="B9777">
            <v>0</v>
          </cell>
          <cell r="C9777">
            <v>0</v>
          </cell>
          <cell r="D9777">
            <v>0</v>
          </cell>
        </row>
        <row r="9778">
          <cell r="A9778">
            <v>0</v>
          </cell>
          <cell r="B9778">
            <v>0</v>
          </cell>
          <cell r="C9778">
            <v>0</v>
          </cell>
          <cell r="D9778">
            <v>0</v>
          </cell>
        </row>
        <row r="9779">
          <cell r="A9779">
            <v>0</v>
          </cell>
          <cell r="B9779">
            <v>0</v>
          </cell>
          <cell r="C9779">
            <v>0</v>
          </cell>
          <cell r="D9779">
            <v>0</v>
          </cell>
        </row>
        <row r="9780">
          <cell r="A9780">
            <v>0</v>
          </cell>
          <cell r="B9780">
            <v>0</v>
          </cell>
          <cell r="C9780">
            <v>0</v>
          </cell>
          <cell r="D9780">
            <v>0</v>
          </cell>
        </row>
        <row r="9781">
          <cell r="A9781">
            <v>0</v>
          </cell>
          <cell r="B9781">
            <v>0</v>
          </cell>
          <cell r="C9781">
            <v>0</v>
          </cell>
          <cell r="D9781">
            <v>0</v>
          </cell>
        </row>
        <row r="9782">
          <cell r="A9782">
            <v>0</v>
          </cell>
          <cell r="B9782">
            <v>0</v>
          </cell>
          <cell r="C9782">
            <v>0</v>
          </cell>
          <cell r="D9782">
            <v>0</v>
          </cell>
        </row>
        <row r="9783">
          <cell r="A9783">
            <v>0</v>
          </cell>
          <cell r="B9783">
            <v>0</v>
          </cell>
          <cell r="C9783">
            <v>0</v>
          </cell>
          <cell r="D9783">
            <v>0</v>
          </cell>
        </row>
        <row r="9784">
          <cell r="A9784">
            <v>0</v>
          </cell>
          <cell r="B9784">
            <v>0</v>
          </cell>
          <cell r="C9784">
            <v>0</v>
          </cell>
          <cell r="D9784">
            <v>0</v>
          </cell>
        </row>
        <row r="9785">
          <cell r="A9785">
            <v>0</v>
          </cell>
          <cell r="B9785">
            <v>0</v>
          </cell>
          <cell r="C9785">
            <v>0</v>
          </cell>
          <cell r="D9785">
            <v>0</v>
          </cell>
        </row>
        <row r="9786">
          <cell r="A9786">
            <v>0</v>
          </cell>
          <cell r="B9786">
            <v>0</v>
          </cell>
          <cell r="C9786">
            <v>0</v>
          </cell>
          <cell r="D9786">
            <v>0</v>
          </cell>
        </row>
        <row r="9787">
          <cell r="A9787">
            <v>0</v>
          </cell>
          <cell r="B9787">
            <v>0</v>
          </cell>
          <cell r="C9787">
            <v>0</v>
          </cell>
          <cell r="D9787">
            <v>0</v>
          </cell>
        </row>
        <row r="9788">
          <cell r="A9788">
            <v>0</v>
          </cell>
          <cell r="B9788">
            <v>0</v>
          </cell>
          <cell r="C9788">
            <v>0</v>
          </cell>
          <cell r="D9788">
            <v>0</v>
          </cell>
        </row>
        <row r="9789">
          <cell r="A9789">
            <v>0</v>
          </cell>
          <cell r="B9789">
            <v>0</v>
          </cell>
          <cell r="C9789">
            <v>0</v>
          </cell>
          <cell r="D9789">
            <v>0</v>
          </cell>
        </row>
        <row r="9790">
          <cell r="A9790">
            <v>0</v>
          </cell>
          <cell r="B9790">
            <v>0</v>
          </cell>
          <cell r="C9790">
            <v>0</v>
          </cell>
          <cell r="D9790">
            <v>0</v>
          </cell>
        </row>
        <row r="9791">
          <cell r="A9791">
            <v>0</v>
          </cell>
          <cell r="B9791">
            <v>0</v>
          </cell>
          <cell r="C9791">
            <v>0</v>
          </cell>
          <cell r="D9791">
            <v>0</v>
          </cell>
        </row>
        <row r="9792">
          <cell r="A9792">
            <v>0</v>
          </cell>
          <cell r="B9792">
            <v>0</v>
          </cell>
          <cell r="C9792">
            <v>0</v>
          </cell>
          <cell r="D9792">
            <v>0</v>
          </cell>
        </row>
        <row r="9793">
          <cell r="A9793">
            <v>0</v>
          </cell>
          <cell r="B9793">
            <v>0</v>
          </cell>
          <cell r="C9793">
            <v>0</v>
          </cell>
          <cell r="D9793">
            <v>0</v>
          </cell>
        </row>
        <row r="9794">
          <cell r="A9794">
            <v>0</v>
          </cell>
          <cell r="B9794">
            <v>0</v>
          </cell>
          <cell r="C9794">
            <v>0</v>
          </cell>
          <cell r="D9794">
            <v>0</v>
          </cell>
        </row>
        <row r="9795">
          <cell r="A9795">
            <v>0</v>
          </cell>
          <cell r="B9795">
            <v>0</v>
          </cell>
          <cell r="C9795">
            <v>0</v>
          </cell>
          <cell r="D9795">
            <v>0</v>
          </cell>
        </row>
        <row r="9796">
          <cell r="A9796">
            <v>0</v>
          </cell>
          <cell r="B9796">
            <v>0</v>
          </cell>
          <cell r="C9796">
            <v>0</v>
          </cell>
          <cell r="D9796">
            <v>0</v>
          </cell>
        </row>
        <row r="9797">
          <cell r="A9797">
            <v>0</v>
          </cell>
          <cell r="B9797">
            <v>0</v>
          </cell>
          <cell r="C9797">
            <v>0</v>
          </cell>
          <cell r="D9797">
            <v>0</v>
          </cell>
        </row>
        <row r="9798">
          <cell r="A9798">
            <v>0</v>
          </cell>
          <cell r="B9798">
            <v>0</v>
          </cell>
          <cell r="C9798">
            <v>0</v>
          </cell>
          <cell r="D9798">
            <v>0</v>
          </cell>
        </row>
        <row r="9799">
          <cell r="A9799">
            <v>0</v>
          </cell>
          <cell r="B9799">
            <v>0</v>
          </cell>
          <cell r="C9799">
            <v>0</v>
          </cell>
          <cell r="D9799">
            <v>0</v>
          </cell>
        </row>
        <row r="9800">
          <cell r="A9800">
            <v>0</v>
          </cell>
          <cell r="B9800">
            <v>0</v>
          </cell>
          <cell r="C9800">
            <v>0</v>
          </cell>
          <cell r="D9800">
            <v>0</v>
          </cell>
        </row>
        <row r="9801">
          <cell r="A9801">
            <v>0</v>
          </cell>
          <cell r="B9801">
            <v>0</v>
          </cell>
          <cell r="C9801">
            <v>0</v>
          </cell>
          <cell r="D9801">
            <v>0</v>
          </cell>
        </row>
        <row r="9802">
          <cell r="A9802">
            <v>0</v>
          </cell>
          <cell r="B9802">
            <v>0</v>
          </cell>
          <cell r="C9802">
            <v>0</v>
          </cell>
          <cell r="D9802">
            <v>0</v>
          </cell>
        </row>
        <row r="9803">
          <cell r="A9803">
            <v>0</v>
          </cell>
          <cell r="B9803">
            <v>0</v>
          </cell>
          <cell r="C9803">
            <v>0</v>
          </cell>
          <cell r="D9803">
            <v>0</v>
          </cell>
        </row>
        <row r="9804">
          <cell r="A9804">
            <v>0</v>
          </cell>
          <cell r="B9804">
            <v>0</v>
          </cell>
          <cell r="C9804">
            <v>0</v>
          </cell>
          <cell r="D9804">
            <v>0</v>
          </cell>
        </row>
        <row r="9805">
          <cell r="A9805">
            <v>0</v>
          </cell>
          <cell r="B9805">
            <v>0</v>
          </cell>
          <cell r="C9805">
            <v>0</v>
          </cell>
          <cell r="D9805">
            <v>0</v>
          </cell>
        </row>
        <row r="9806">
          <cell r="A9806">
            <v>0</v>
          </cell>
          <cell r="B9806">
            <v>0</v>
          </cell>
          <cell r="C9806">
            <v>0</v>
          </cell>
          <cell r="D9806">
            <v>0</v>
          </cell>
        </row>
        <row r="9807">
          <cell r="A9807">
            <v>0</v>
          </cell>
          <cell r="B9807">
            <v>0</v>
          </cell>
          <cell r="C9807">
            <v>0</v>
          </cell>
          <cell r="D9807">
            <v>0</v>
          </cell>
        </row>
        <row r="9808">
          <cell r="A9808">
            <v>0</v>
          </cell>
          <cell r="B9808">
            <v>0</v>
          </cell>
          <cell r="C9808">
            <v>0</v>
          </cell>
          <cell r="D9808">
            <v>0</v>
          </cell>
        </row>
        <row r="9809">
          <cell r="A9809">
            <v>0</v>
          </cell>
          <cell r="B9809">
            <v>0</v>
          </cell>
          <cell r="C9809">
            <v>0</v>
          </cell>
          <cell r="D9809">
            <v>0</v>
          </cell>
        </row>
        <row r="9810">
          <cell r="A9810">
            <v>0</v>
          </cell>
          <cell r="B9810">
            <v>0</v>
          </cell>
          <cell r="C9810">
            <v>0</v>
          </cell>
          <cell r="D9810">
            <v>0</v>
          </cell>
        </row>
        <row r="9811">
          <cell r="A9811">
            <v>0</v>
          </cell>
          <cell r="B9811">
            <v>0</v>
          </cell>
          <cell r="C9811">
            <v>0</v>
          </cell>
          <cell r="D9811">
            <v>0</v>
          </cell>
        </row>
        <row r="9812">
          <cell r="A9812">
            <v>0</v>
          </cell>
          <cell r="B9812">
            <v>0</v>
          </cell>
          <cell r="C9812">
            <v>0</v>
          </cell>
          <cell r="D9812">
            <v>0</v>
          </cell>
        </row>
        <row r="9813">
          <cell r="A9813">
            <v>0</v>
          </cell>
          <cell r="B9813">
            <v>0</v>
          </cell>
          <cell r="C9813">
            <v>0</v>
          </cell>
          <cell r="D9813">
            <v>0</v>
          </cell>
        </row>
        <row r="9814">
          <cell r="A9814">
            <v>0</v>
          </cell>
          <cell r="B9814">
            <v>0</v>
          </cell>
          <cell r="C9814">
            <v>0</v>
          </cell>
          <cell r="D9814">
            <v>0</v>
          </cell>
        </row>
        <row r="9815">
          <cell r="A9815">
            <v>0</v>
          </cell>
          <cell r="B9815">
            <v>0</v>
          </cell>
          <cell r="C9815">
            <v>0</v>
          </cell>
          <cell r="D9815">
            <v>0</v>
          </cell>
        </row>
        <row r="9816">
          <cell r="A9816">
            <v>0</v>
          </cell>
          <cell r="B9816">
            <v>0</v>
          </cell>
          <cell r="C9816">
            <v>0</v>
          </cell>
          <cell r="D9816">
            <v>0</v>
          </cell>
        </row>
        <row r="9817">
          <cell r="A9817">
            <v>0</v>
          </cell>
          <cell r="B9817">
            <v>0</v>
          </cell>
          <cell r="C9817">
            <v>0</v>
          </cell>
          <cell r="D9817">
            <v>0</v>
          </cell>
        </row>
        <row r="9818">
          <cell r="A9818">
            <v>0</v>
          </cell>
          <cell r="B9818">
            <v>0</v>
          </cell>
          <cell r="C9818">
            <v>0</v>
          </cell>
          <cell r="D9818">
            <v>0</v>
          </cell>
        </row>
        <row r="9819">
          <cell r="A9819">
            <v>0</v>
          </cell>
          <cell r="B9819">
            <v>0</v>
          </cell>
          <cell r="C9819">
            <v>0</v>
          </cell>
          <cell r="D9819">
            <v>0</v>
          </cell>
        </row>
        <row r="9820">
          <cell r="A9820">
            <v>0</v>
          </cell>
          <cell r="B9820">
            <v>0</v>
          </cell>
          <cell r="C9820">
            <v>0</v>
          </cell>
          <cell r="D9820">
            <v>0</v>
          </cell>
        </row>
        <row r="9821">
          <cell r="A9821">
            <v>0</v>
          </cell>
          <cell r="B9821">
            <v>0</v>
          </cell>
          <cell r="C9821">
            <v>0</v>
          </cell>
          <cell r="D9821">
            <v>0</v>
          </cell>
        </row>
        <row r="9822">
          <cell r="A9822">
            <v>0</v>
          </cell>
          <cell r="B9822">
            <v>0</v>
          </cell>
          <cell r="C9822">
            <v>0</v>
          </cell>
          <cell r="D9822">
            <v>0</v>
          </cell>
        </row>
        <row r="9823">
          <cell r="A9823">
            <v>0</v>
          </cell>
          <cell r="B9823">
            <v>0</v>
          </cell>
          <cell r="C9823">
            <v>0</v>
          </cell>
          <cell r="D9823">
            <v>0</v>
          </cell>
        </row>
        <row r="9824">
          <cell r="A9824">
            <v>0</v>
          </cell>
          <cell r="B9824">
            <v>0</v>
          </cell>
          <cell r="C9824">
            <v>0</v>
          </cell>
          <cell r="D9824">
            <v>0</v>
          </cell>
        </row>
        <row r="9825">
          <cell r="A9825">
            <v>0</v>
          </cell>
          <cell r="B9825">
            <v>0</v>
          </cell>
          <cell r="C9825">
            <v>0</v>
          </cell>
          <cell r="D9825">
            <v>0</v>
          </cell>
        </row>
        <row r="9826">
          <cell r="A9826">
            <v>0</v>
          </cell>
          <cell r="B9826">
            <v>0</v>
          </cell>
          <cell r="C9826">
            <v>0</v>
          </cell>
          <cell r="D9826">
            <v>0</v>
          </cell>
        </row>
        <row r="9827">
          <cell r="A9827">
            <v>0</v>
          </cell>
          <cell r="B9827">
            <v>0</v>
          </cell>
          <cell r="C9827">
            <v>0</v>
          </cell>
          <cell r="D9827">
            <v>0</v>
          </cell>
        </row>
        <row r="9828">
          <cell r="A9828">
            <v>0</v>
          </cell>
          <cell r="B9828">
            <v>0</v>
          </cell>
          <cell r="C9828">
            <v>0</v>
          </cell>
          <cell r="D9828">
            <v>0</v>
          </cell>
        </row>
        <row r="9829">
          <cell r="A9829">
            <v>0</v>
          </cell>
          <cell r="B9829">
            <v>0</v>
          </cell>
          <cell r="C9829">
            <v>0</v>
          </cell>
          <cell r="D9829">
            <v>0</v>
          </cell>
        </row>
        <row r="9830">
          <cell r="A9830">
            <v>0</v>
          </cell>
          <cell r="B9830">
            <v>0</v>
          </cell>
          <cell r="C9830">
            <v>0</v>
          </cell>
          <cell r="D9830">
            <v>0</v>
          </cell>
        </row>
        <row r="9831">
          <cell r="A9831">
            <v>0</v>
          </cell>
          <cell r="B9831">
            <v>0</v>
          </cell>
          <cell r="C9831">
            <v>0</v>
          </cell>
          <cell r="D9831">
            <v>0</v>
          </cell>
        </row>
        <row r="9832">
          <cell r="A9832">
            <v>0</v>
          </cell>
          <cell r="B9832">
            <v>0</v>
          </cell>
          <cell r="C9832">
            <v>0</v>
          </cell>
          <cell r="D9832">
            <v>0</v>
          </cell>
        </row>
        <row r="9833">
          <cell r="A9833">
            <v>0</v>
          </cell>
          <cell r="B9833">
            <v>0</v>
          </cell>
          <cell r="C9833">
            <v>0</v>
          </cell>
          <cell r="D9833">
            <v>0</v>
          </cell>
        </row>
        <row r="9834">
          <cell r="A9834">
            <v>0</v>
          </cell>
          <cell r="B9834">
            <v>0</v>
          </cell>
          <cell r="C9834">
            <v>0</v>
          </cell>
          <cell r="D9834">
            <v>0</v>
          </cell>
        </row>
        <row r="9835">
          <cell r="A9835">
            <v>0</v>
          </cell>
          <cell r="B9835">
            <v>0</v>
          </cell>
          <cell r="C9835">
            <v>0</v>
          </cell>
          <cell r="D9835">
            <v>0</v>
          </cell>
        </row>
        <row r="9836">
          <cell r="A9836">
            <v>0</v>
          </cell>
          <cell r="B9836">
            <v>0</v>
          </cell>
          <cell r="C9836">
            <v>0</v>
          </cell>
          <cell r="D9836">
            <v>0</v>
          </cell>
        </row>
        <row r="9837">
          <cell r="A9837">
            <v>0</v>
          </cell>
          <cell r="B9837">
            <v>0</v>
          </cell>
          <cell r="C9837">
            <v>0</v>
          </cell>
          <cell r="D9837">
            <v>0</v>
          </cell>
        </row>
        <row r="9838">
          <cell r="A9838">
            <v>0</v>
          </cell>
          <cell r="B9838">
            <v>0</v>
          </cell>
          <cell r="C9838">
            <v>0</v>
          </cell>
          <cell r="D9838">
            <v>0</v>
          </cell>
        </row>
        <row r="9839">
          <cell r="A9839">
            <v>0</v>
          </cell>
          <cell r="B9839">
            <v>0</v>
          </cell>
          <cell r="C9839">
            <v>0</v>
          </cell>
          <cell r="D9839">
            <v>0</v>
          </cell>
        </row>
        <row r="9840">
          <cell r="A9840">
            <v>0</v>
          </cell>
          <cell r="B9840">
            <v>0</v>
          </cell>
          <cell r="C9840">
            <v>0</v>
          </cell>
          <cell r="D9840">
            <v>0</v>
          </cell>
        </row>
        <row r="9841">
          <cell r="A9841">
            <v>0</v>
          </cell>
          <cell r="B9841">
            <v>0</v>
          </cell>
          <cell r="C9841">
            <v>0</v>
          </cell>
          <cell r="D9841">
            <v>0</v>
          </cell>
        </row>
        <row r="9842">
          <cell r="A9842">
            <v>0</v>
          </cell>
          <cell r="B9842">
            <v>0</v>
          </cell>
          <cell r="C9842">
            <v>0</v>
          </cell>
          <cell r="D9842">
            <v>0</v>
          </cell>
        </row>
        <row r="9843">
          <cell r="A9843">
            <v>0</v>
          </cell>
          <cell r="B9843">
            <v>0</v>
          </cell>
          <cell r="C9843">
            <v>0</v>
          </cell>
          <cell r="D9843">
            <v>0</v>
          </cell>
        </row>
        <row r="9844">
          <cell r="A9844">
            <v>0</v>
          </cell>
          <cell r="B9844">
            <v>0</v>
          </cell>
          <cell r="C9844">
            <v>0</v>
          </cell>
          <cell r="D9844">
            <v>0</v>
          </cell>
        </row>
        <row r="9845">
          <cell r="A9845">
            <v>0</v>
          </cell>
          <cell r="B9845">
            <v>0</v>
          </cell>
          <cell r="C9845">
            <v>0</v>
          </cell>
          <cell r="D9845">
            <v>0</v>
          </cell>
        </row>
        <row r="9846">
          <cell r="A9846">
            <v>0</v>
          </cell>
          <cell r="B9846">
            <v>0</v>
          </cell>
          <cell r="C9846">
            <v>0</v>
          </cell>
          <cell r="D9846">
            <v>0</v>
          </cell>
        </row>
        <row r="9847">
          <cell r="A9847">
            <v>0</v>
          </cell>
          <cell r="B9847">
            <v>0</v>
          </cell>
          <cell r="C9847">
            <v>0</v>
          </cell>
          <cell r="D9847">
            <v>0</v>
          </cell>
        </row>
        <row r="9848">
          <cell r="A9848">
            <v>0</v>
          </cell>
          <cell r="B9848">
            <v>0</v>
          </cell>
          <cell r="C9848">
            <v>0</v>
          </cell>
          <cell r="D9848">
            <v>0</v>
          </cell>
        </row>
        <row r="9849">
          <cell r="A9849">
            <v>0</v>
          </cell>
          <cell r="B9849">
            <v>0</v>
          </cell>
          <cell r="C9849">
            <v>0</v>
          </cell>
          <cell r="D9849">
            <v>0</v>
          </cell>
        </row>
        <row r="9850">
          <cell r="A9850">
            <v>0</v>
          </cell>
          <cell r="B9850">
            <v>0</v>
          </cell>
          <cell r="C9850">
            <v>0</v>
          </cell>
          <cell r="D9850">
            <v>0</v>
          </cell>
        </row>
        <row r="9851">
          <cell r="A9851">
            <v>0</v>
          </cell>
          <cell r="B9851">
            <v>0</v>
          </cell>
          <cell r="C9851">
            <v>0</v>
          </cell>
          <cell r="D9851">
            <v>0</v>
          </cell>
        </row>
        <row r="9852">
          <cell r="A9852">
            <v>0</v>
          </cell>
          <cell r="B9852">
            <v>0</v>
          </cell>
          <cell r="C9852">
            <v>0</v>
          </cell>
          <cell r="D9852">
            <v>0</v>
          </cell>
        </row>
        <row r="9853">
          <cell r="A9853">
            <v>0</v>
          </cell>
          <cell r="B9853">
            <v>0</v>
          </cell>
          <cell r="C9853">
            <v>0</v>
          </cell>
          <cell r="D9853">
            <v>0</v>
          </cell>
        </row>
        <row r="9854">
          <cell r="A9854">
            <v>0</v>
          </cell>
          <cell r="B9854">
            <v>0</v>
          </cell>
          <cell r="C9854">
            <v>0</v>
          </cell>
          <cell r="D9854">
            <v>0</v>
          </cell>
        </row>
        <row r="9855">
          <cell r="A9855">
            <v>0</v>
          </cell>
          <cell r="B9855">
            <v>0</v>
          </cell>
          <cell r="C9855">
            <v>0</v>
          </cell>
          <cell r="D9855">
            <v>0</v>
          </cell>
        </row>
        <row r="9856">
          <cell r="A9856">
            <v>0</v>
          </cell>
          <cell r="B9856">
            <v>0</v>
          </cell>
          <cell r="C9856">
            <v>0</v>
          </cell>
          <cell r="D9856">
            <v>0</v>
          </cell>
        </row>
        <row r="9857">
          <cell r="A9857">
            <v>0</v>
          </cell>
          <cell r="B9857">
            <v>0</v>
          </cell>
          <cell r="C9857">
            <v>0</v>
          </cell>
          <cell r="D9857">
            <v>0</v>
          </cell>
        </row>
        <row r="9858">
          <cell r="A9858">
            <v>0</v>
          </cell>
          <cell r="B9858">
            <v>0</v>
          </cell>
          <cell r="C9858">
            <v>0</v>
          </cell>
          <cell r="D9858">
            <v>0</v>
          </cell>
        </row>
        <row r="9859">
          <cell r="A9859">
            <v>0</v>
          </cell>
          <cell r="B9859">
            <v>0</v>
          </cell>
          <cell r="C9859">
            <v>0</v>
          </cell>
          <cell r="D9859">
            <v>0</v>
          </cell>
        </row>
        <row r="9860">
          <cell r="A9860">
            <v>0</v>
          </cell>
          <cell r="B9860">
            <v>0</v>
          </cell>
          <cell r="C9860">
            <v>0</v>
          </cell>
          <cell r="D9860">
            <v>0</v>
          </cell>
        </row>
        <row r="9861">
          <cell r="A9861">
            <v>0</v>
          </cell>
          <cell r="B9861">
            <v>0</v>
          </cell>
          <cell r="C9861">
            <v>0</v>
          </cell>
          <cell r="D9861">
            <v>0</v>
          </cell>
        </row>
        <row r="9862">
          <cell r="A9862">
            <v>0</v>
          </cell>
          <cell r="B9862">
            <v>0</v>
          </cell>
          <cell r="C9862">
            <v>0</v>
          </cell>
          <cell r="D9862">
            <v>0</v>
          </cell>
        </row>
        <row r="9863">
          <cell r="A9863">
            <v>0</v>
          </cell>
          <cell r="B9863">
            <v>0</v>
          </cell>
          <cell r="C9863">
            <v>0</v>
          </cell>
          <cell r="D9863">
            <v>0</v>
          </cell>
        </row>
        <row r="9864">
          <cell r="A9864">
            <v>0</v>
          </cell>
          <cell r="B9864">
            <v>0</v>
          </cell>
          <cell r="C9864">
            <v>0</v>
          </cell>
          <cell r="D9864">
            <v>0</v>
          </cell>
        </row>
        <row r="9865">
          <cell r="A9865">
            <v>0</v>
          </cell>
          <cell r="B9865">
            <v>0</v>
          </cell>
          <cell r="C9865">
            <v>0</v>
          </cell>
          <cell r="D9865">
            <v>0</v>
          </cell>
        </row>
        <row r="9866">
          <cell r="A9866">
            <v>0</v>
          </cell>
          <cell r="B9866">
            <v>0</v>
          </cell>
          <cell r="C9866">
            <v>0</v>
          </cell>
          <cell r="D9866">
            <v>0</v>
          </cell>
        </row>
        <row r="9867">
          <cell r="A9867">
            <v>0</v>
          </cell>
          <cell r="B9867">
            <v>0</v>
          </cell>
          <cell r="C9867">
            <v>0</v>
          </cell>
          <cell r="D9867">
            <v>0</v>
          </cell>
        </row>
        <row r="9868">
          <cell r="A9868">
            <v>0</v>
          </cell>
          <cell r="B9868">
            <v>0</v>
          </cell>
          <cell r="C9868">
            <v>0</v>
          </cell>
          <cell r="D9868">
            <v>0</v>
          </cell>
        </row>
        <row r="9869">
          <cell r="A9869">
            <v>0</v>
          </cell>
          <cell r="B9869">
            <v>0</v>
          </cell>
          <cell r="C9869">
            <v>0</v>
          </cell>
          <cell r="D9869">
            <v>0</v>
          </cell>
        </row>
        <row r="9870">
          <cell r="A9870">
            <v>0</v>
          </cell>
          <cell r="B9870">
            <v>0</v>
          </cell>
          <cell r="C9870">
            <v>0</v>
          </cell>
          <cell r="D9870">
            <v>0</v>
          </cell>
        </row>
        <row r="9871">
          <cell r="A9871">
            <v>0</v>
          </cell>
          <cell r="B9871">
            <v>0</v>
          </cell>
          <cell r="C9871">
            <v>0</v>
          </cell>
          <cell r="D9871">
            <v>0</v>
          </cell>
        </row>
        <row r="9872">
          <cell r="A9872">
            <v>0</v>
          </cell>
          <cell r="B9872">
            <v>0</v>
          </cell>
          <cell r="C9872">
            <v>0</v>
          </cell>
          <cell r="D9872">
            <v>0</v>
          </cell>
        </row>
        <row r="9873">
          <cell r="A9873">
            <v>0</v>
          </cell>
          <cell r="B9873">
            <v>0</v>
          </cell>
          <cell r="C9873">
            <v>0</v>
          </cell>
          <cell r="D9873">
            <v>0</v>
          </cell>
        </row>
        <row r="9874">
          <cell r="A9874">
            <v>0</v>
          </cell>
          <cell r="B9874">
            <v>0</v>
          </cell>
          <cell r="C9874">
            <v>0</v>
          </cell>
          <cell r="D9874">
            <v>0</v>
          </cell>
        </row>
        <row r="9875">
          <cell r="A9875">
            <v>0</v>
          </cell>
          <cell r="B9875">
            <v>0</v>
          </cell>
          <cell r="C9875">
            <v>0</v>
          </cell>
          <cell r="D9875">
            <v>0</v>
          </cell>
        </row>
        <row r="9876">
          <cell r="A9876">
            <v>0</v>
          </cell>
          <cell r="B9876">
            <v>0</v>
          </cell>
          <cell r="C9876">
            <v>0</v>
          </cell>
          <cell r="D9876">
            <v>0</v>
          </cell>
        </row>
        <row r="9877">
          <cell r="A9877">
            <v>0</v>
          </cell>
          <cell r="B9877">
            <v>0</v>
          </cell>
          <cell r="C9877">
            <v>0</v>
          </cell>
          <cell r="D9877">
            <v>0</v>
          </cell>
        </row>
        <row r="9878">
          <cell r="A9878">
            <v>0</v>
          </cell>
          <cell r="B9878">
            <v>0</v>
          </cell>
          <cell r="C9878">
            <v>0</v>
          </cell>
          <cell r="D9878">
            <v>0</v>
          </cell>
        </row>
        <row r="9879">
          <cell r="A9879">
            <v>0</v>
          </cell>
          <cell r="B9879">
            <v>0</v>
          </cell>
          <cell r="C9879">
            <v>0</v>
          </cell>
          <cell r="D9879">
            <v>0</v>
          </cell>
        </row>
        <row r="9880">
          <cell r="A9880">
            <v>0</v>
          </cell>
          <cell r="B9880">
            <v>0</v>
          </cell>
          <cell r="C9880">
            <v>0</v>
          </cell>
          <cell r="D9880">
            <v>0</v>
          </cell>
        </row>
        <row r="9881">
          <cell r="A9881">
            <v>0</v>
          </cell>
          <cell r="B9881">
            <v>0</v>
          </cell>
          <cell r="C9881">
            <v>0</v>
          </cell>
          <cell r="D9881">
            <v>0</v>
          </cell>
        </row>
        <row r="9882">
          <cell r="A9882">
            <v>0</v>
          </cell>
          <cell r="B9882">
            <v>0</v>
          </cell>
          <cell r="C9882">
            <v>0</v>
          </cell>
          <cell r="D9882">
            <v>0</v>
          </cell>
        </row>
        <row r="9883">
          <cell r="A9883">
            <v>0</v>
          </cell>
          <cell r="B9883">
            <v>0</v>
          </cell>
          <cell r="C9883">
            <v>0</v>
          </cell>
          <cell r="D9883">
            <v>0</v>
          </cell>
        </row>
        <row r="9884">
          <cell r="A9884">
            <v>0</v>
          </cell>
          <cell r="B9884">
            <v>0</v>
          </cell>
          <cell r="C9884">
            <v>0</v>
          </cell>
          <cell r="D9884">
            <v>0</v>
          </cell>
        </row>
        <row r="9885">
          <cell r="A9885">
            <v>0</v>
          </cell>
          <cell r="B9885">
            <v>0</v>
          </cell>
          <cell r="C9885">
            <v>0</v>
          </cell>
          <cell r="D9885">
            <v>0</v>
          </cell>
        </row>
        <row r="9886">
          <cell r="A9886">
            <v>0</v>
          </cell>
          <cell r="B9886">
            <v>0</v>
          </cell>
          <cell r="C9886">
            <v>0</v>
          </cell>
          <cell r="D9886">
            <v>0</v>
          </cell>
        </row>
        <row r="9887">
          <cell r="A9887">
            <v>0</v>
          </cell>
          <cell r="B9887">
            <v>0</v>
          </cell>
          <cell r="C9887">
            <v>0</v>
          </cell>
          <cell r="D9887">
            <v>0</v>
          </cell>
        </row>
        <row r="9888">
          <cell r="A9888">
            <v>0</v>
          </cell>
          <cell r="B9888">
            <v>0</v>
          </cell>
          <cell r="C9888">
            <v>0</v>
          </cell>
          <cell r="D9888">
            <v>0</v>
          </cell>
        </row>
        <row r="9889">
          <cell r="A9889">
            <v>0</v>
          </cell>
          <cell r="B9889">
            <v>0</v>
          </cell>
          <cell r="C9889">
            <v>0</v>
          </cell>
          <cell r="D9889">
            <v>0</v>
          </cell>
        </row>
        <row r="9890">
          <cell r="A9890">
            <v>0</v>
          </cell>
          <cell r="B9890">
            <v>0</v>
          </cell>
          <cell r="C9890">
            <v>0</v>
          </cell>
          <cell r="D9890">
            <v>0</v>
          </cell>
        </row>
        <row r="9891">
          <cell r="A9891">
            <v>0</v>
          </cell>
          <cell r="B9891">
            <v>0</v>
          </cell>
          <cell r="C9891">
            <v>0</v>
          </cell>
          <cell r="D9891">
            <v>0</v>
          </cell>
        </row>
        <row r="9892">
          <cell r="A9892">
            <v>0</v>
          </cell>
          <cell r="B9892">
            <v>0</v>
          </cell>
          <cell r="C9892">
            <v>0</v>
          </cell>
          <cell r="D9892">
            <v>0</v>
          </cell>
        </row>
        <row r="9893">
          <cell r="A9893">
            <v>0</v>
          </cell>
          <cell r="B9893">
            <v>0</v>
          </cell>
          <cell r="C9893">
            <v>0</v>
          </cell>
          <cell r="D9893">
            <v>0</v>
          </cell>
        </row>
        <row r="9894">
          <cell r="A9894">
            <v>0</v>
          </cell>
          <cell r="B9894">
            <v>0</v>
          </cell>
          <cell r="C9894">
            <v>0</v>
          </cell>
          <cell r="D9894">
            <v>0</v>
          </cell>
        </row>
        <row r="9895">
          <cell r="A9895">
            <v>0</v>
          </cell>
          <cell r="B9895">
            <v>0</v>
          </cell>
          <cell r="C9895">
            <v>0</v>
          </cell>
          <cell r="D9895">
            <v>0</v>
          </cell>
        </row>
        <row r="9896">
          <cell r="A9896">
            <v>0</v>
          </cell>
          <cell r="B9896">
            <v>0</v>
          </cell>
          <cell r="C9896">
            <v>0</v>
          </cell>
          <cell r="D9896">
            <v>0</v>
          </cell>
        </row>
        <row r="9897">
          <cell r="A9897">
            <v>0</v>
          </cell>
          <cell r="B9897">
            <v>0</v>
          </cell>
          <cell r="C9897">
            <v>0</v>
          </cell>
          <cell r="D9897">
            <v>0</v>
          </cell>
        </row>
        <row r="9898">
          <cell r="A9898">
            <v>0</v>
          </cell>
          <cell r="B9898">
            <v>0</v>
          </cell>
          <cell r="C9898">
            <v>0</v>
          </cell>
          <cell r="D9898">
            <v>0</v>
          </cell>
        </row>
        <row r="9899">
          <cell r="A9899">
            <v>0</v>
          </cell>
          <cell r="B9899">
            <v>0</v>
          </cell>
          <cell r="C9899">
            <v>0</v>
          </cell>
          <cell r="D9899">
            <v>0</v>
          </cell>
        </row>
        <row r="9900">
          <cell r="A9900">
            <v>0</v>
          </cell>
          <cell r="B9900">
            <v>0</v>
          </cell>
          <cell r="C9900">
            <v>0</v>
          </cell>
          <cell r="D9900">
            <v>0</v>
          </cell>
        </row>
        <row r="9901">
          <cell r="A9901">
            <v>0</v>
          </cell>
          <cell r="B9901">
            <v>0</v>
          </cell>
          <cell r="C9901">
            <v>0</v>
          </cell>
          <cell r="D9901">
            <v>0</v>
          </cell>
        </row>
        <row r="9902">
          <cell r="A9902">
            <v>0</v>
          </cell>
          <cell r="B9902">
            <v>0</v>
          </cell>
          <cell r="C9902">
            <v>0</v>
          </cell>
          <cell r="D9902">
            <v>0</v>
          </cell>
        </row>
        <row r="9903">
          <cell r="A9903">
            <v>0</v>
          </cell>
          <cell r="B9903">
            <v>0</v>
          </cell>
          <cell r="C9903">
            <v>0</v>
          </cell>
          <cell r="D9903">
            <v>0</v>
          </cell>
        </row>
        <row r="9904">
          <cell r="A9904">
            <v>0</v>
          </cell>
          <cell r="B9904">
            <v>0</v>
          </cell>
          <cell r="C9904">
            <v>0</v>
          </cell>
          <cell r="D9904">
            <v>0</v>
          </cell>
        </row>
        <row r="9905">
          <cell r="A9905">
            <v>0</v>
          </cell>
          <cell r="B9905">
            <v>0</v>
          </cell>
          <cell r="C9905">
            <v>0</v>
          </cell>
          <cell r="D9905">
            <v>0</v>
          </cell>
        </row>
        <row r="9906">
          <cell r="A9906">
            <v>0</v>
          </cell>
          <cell r="B9906">
            <v>0</v>
          </cell>
          <cell r="C9906">
            <v>0</v>
          </cell>
          <cell r="D9906">
            <v>0</v>
          </cell>
        </row>
        <row r="9907">
          <cell r="A9907">
            <v>0</v>
          </cell>
          <cell r="B9907">
            <v>0</v>
          </cell>
          <cell r="C9907">
            <v>0</v>
          </cell>
          <cell r="D9907">
            <v>0</v>
          </cell>
        </row>
        <row r="9908">
          <cell r="A9908">
            <v>0</v>
          </cell>
          <cell r="B9908">
            <v>0</v>
          </cell>
          <cell r="C9908">
            <v>0</v>
          </cell>
          <cell r="D9908">
            <v>0</v>
          </cell>
        </row>
        <row r="9909">
          <cell r="A9909">
            <v>0</v>
          </cell>
          <cell r="B9909">
            <v>0</v>
          </cell>
          <cell r="C9909">
            <v>0</v>
          </cell>
          <cell r="D9909">
            <v>0</v>
          </cell>
        </row>
        <row r="9910">
          <cell r="A9910">
            <v>0</v>
          </cell>
          <cell r="B9910">
            <v>0</v>
          </cell>
          <cell r="C9910">
            <v>0</v>
          </cell>
          <cell r="D9910">
            <v>0</v>
          </cell>
        </row>
        <row r="9911">
          <cell r="A9911">
            <v>0</v>
          </cell>
          <cell r="B9911">
            <v>0</v>
          </cell>
          <cell r="C9911">
            <v>0</v>
          </cell>
          <cell r="D9911">
            <v>0</v>
          </cell>
        </row>
        <row r="9912">
          <cell r="A9912">
            <v>0</v>
          </cell>
          <cell r="B9912">
            <v>0</v>
          </cell>
          <cell r="C9912">
            <v>0</v>
          </cell>
          <cell r="D9912">
            <v>0</v>
          </cell>
        </row>
        <row r="9913">
          <cell r="A9913">
            <v>0</v>
          </cell>
          <cell r="B9913">
            <v>0</v>
          </cell>
          <cell r="C9913">
            <v>0</v>
          </cell>
          <cell r="D9913">
            <v>0</v>
          </cell>
        </row>
        <row r="9914">
          <cell r="A9914">
            <v>0</v>
          </cell>
          <cell r="B9914">
            <v>0</v>
          </cell>
          <cell r="C9914">
            <v>0</v>
          </cell>
          <cell r="D9914">
            <v>0</v>
          </cell>
        </row>
        <row r="9915">
          <cell r="A9915">
            <v>0</v>
          </cell>
          <cell r="B9915">
            <v>0</v>
          </cell>
          <cell r="C9915">
            <v>0</v>
          </cell>
          <cell r="D9915">
            <v>0</v>
          </cell>
        </row>
        <row r="9916">
          <cell r="A9916">
            <v>0</v>
          </cell>
          <cell r="B9916">
            <v>0</v>
          </cell>
          <cell r="C9916">
            <v>0</v>
          </cell>
          <cell r="D9916">
            <v>0</v>
          </cell>
        </row>
        <row r="9917">
          <cell r="A9917">
            <v>0</v>
          </cell>
          <cell r="B9917">
            <v>0</v>
          </cell>
          <cell r="C9917">
            <v>0</v>
          </cell>
          <cell r="D9917">
            <v>0</v>
          </cell>
        </row>
        <row r="9918">
          <cell r="A9918">
            <v>0</v>
          </cell>
          <cell r="B9918">
            <v>0</v>
          </cell>
          <cell r="C9918">
            <v>0</v>
          </cell>
          <cell r="D9918">
            <v>0</v>
          </cell>
        </row>
        <row r="9919">
          <cell r="A9919">
            <v>0</v>
          </cell>
          <cell r="B9919">
            <v>0</v>
          </cell>
          <cell r="C9919">
            <v>0</v>
          </cell>
          <cell r="D9919">
            <v>0</v>
          </cell>
        </row>
        <row r="9920">
          <cell r="A9920">
            <v>0</v>
          </cell>
          <cell r="B9920">
            <v>0</v>
          </cell>
          <cell r="C9920">
            <v>0</v>
          </cell>
          <cell r="D9920">
            <v>0</v>
          </cell>
        </row>
        <row r="9921">
          <cell r="A9921">
            <v>0</v>
          </cell>
          <cell r="B9921">
            <v>0</v>
          </cell>
          <cell r="C9921">
            <v>0</v>
          </cell>
          <cell r="D9921">
            <v>0</v>
          </cell>
        </row>
        <row r="9922">
          <cell r="A9922">
            <v>0</v>
          </cell>
          <cell r="B9922">
            <v>0</v>
          </cell>
          <cell r="C9922">
            <v>0</v>
          </cell>
          <cell r="D9922">
            <v>0</v>
          </cell>
        </row>
        <row r="9923">
          <cell r="A9923">
            <v>0</v>
          </cell>
          <cell r="B9923">
            <v>0</v>
          </cell>
          <cell r="C9923">
            <v>0</v>
          </cell>
          <cell r="D9923">
            <v>0</v>
          </cell>
        </row>
        <row r="9924">
          <cell r="A9924">
            <v>0</v>
          </cell>
          <cell r="B9924">
            <v>0</v>
          </cell>
          <cell r="C9924">
            <v>0</v>
          </cell>
          <cell r="D9924">
            <v>0</v>
          </cell>
        </row>
        <row r="9925">
          <cell r="A9925">
            <v>0</v>
          </cell>
          <cell r="B9925">
            <v>0</v>
          </cell>
          <cell r="C9925">
            <v>0</v>
          </cell>
          <cell r="D9925">
            <v>0</v>
          </cell>
        </row>
        <row r="9926">
          <cell r="A9926">
            <v>0</v>
          </cell>
          <cell r="B9926">
            <v>0</v>
          </cell>
          <cell r="C9926">
            <v>0</v>
          </cell>
          <cell r="D9926">
            <v>0</v>
          </cell>
        </row>
        <row r="9927">
          <cell r="A9927">
            <v>0</v>
          </cell>
          <cell r="B9927">
            <v>0</v>
          </cell>
          <cell r="C9927">
            <v>0</v>
          </cell>
          <cell r="D9927">
            <v>0</v>
          </cell>
        </row>
        <row r="9928">
          <cell r="A9928">
            <v>0</v>
          </cell>
          <cell r="B9928">
            <v>0</v>
          </cell>
          <cell r="C9928">
            <v>0</v>
          </cell>
          <cell r="D9928">
            <v>0</v>
          </cell>
        </row>
        <row r="9929">
          <cell r="A9929">
            <v>0</v>
          </cell>
          <cell r="B9929">
            <v>0</v>
          </cell>
          <cell r="C9929">
            <v>0</v>
          </cell>
          <cell r="D9929">
            <v>0</v>
          </cell>
        </row>
        <row r="9930">
          <cell r="A9930">
            <v>0</v>
          </cell>
          <cell r="B9930">
            <v>0</v>
          </cell>
          <cell r="C9930">
            <v>0</v>
          </cell>
          <cell r="D9930">
            <v>0</v>
          </cell>
        </row>
        <row r="9931">
          <cell r="A9931">
            <v>0</v>
          </cell>
          <cell r="B9931">
            <v>0</v>
          </cell>
          <cell r="C9931">
            <v>0</v>
          </cell>
          <cell r="D9931">
            <v>0</v>
          </cell>
        </row>
        <row r="9932">
          <cell r="A9932">
            <v>0</v>
          </cell>
          <cell r="B9932">
            <v>0</v>
          </cell>
          <cell r="C9932">
            <v>0</v>
          </cell>
          <cell r="D9932">
            <v>0</v>
          </cell>
        </row>
        <row r="9933">
          <cell r="A9933">
            <v>0</v>
          </cell>
          <cell r="B9933">
            <v>0</v>
          </cell>
          <cell r="C9933">
            <v>0</v>
          </cell>
          <cell r="D9933">
            <v>0</v>
          </cell>
        </row>
        <row r="9934">
          <cell r="A9934">
            <v>0</v>
          </cell>
          <cell r="B9934">
            <v>0</v>
          </cell>
          <cell r="C9934">
            <v>0</v>
          </cell>
          <cell r="D9934">
            <v>0</v>
          </cell>
        </row>
        <row r="9935">
          <cell r="A9935">
            <v>0</v>
          </cell>
          <cell r="B9935">
            <v>0</v>
          </cell>
          <cell r="C9935">
            <v>0</v>
          </cell>
          <cell r="D9935">
            <v>0</v>
          </cell>
        </row>
        <row r="9936">
          <cell r="A9936">
            <v>0</v>
          </cell>
          <cell r="B9936">
            <v>0</v>
          </cell>
          <cell r="C9936">
            <v>0</v>
          </cell>
          <cell r="D9936">
            <v>0</v>
          </cell>
        </row>
        <row r="9937">
          <cell r="A9937">
            <v>0</v>
          </cell>
          <cell r="B9937">
            <v>0</v>
          </cell>
          <cell r="C9937">
            <v>0</v>
          </cell>
          <cell r="D9937">
            <v>0</v>
          </cell>
        </row>
        <row r="9938">
          <cell r="A9938">
            <v>0</v>
          </cell>
          <cell r="B9938">
            <v>0</v>
          </cell>
          <cell r="C9938">
            <v>0</v>
          </cell>
          <cell r="D9938">
            <v>0</v>
          </cell>
        </row>
        <row r="9939">
          <cell r="A9939">
            <v>0</v>
          </cell>
          <cell r="B9939">
            <v>0</v>
          </cell>
          <cell r="C9939">
            <v>0</v>
          </cell>
          <cell r="D9939">
            <v>0</v>
          </cell>
        </row>
        <row r="9940">
          <cell r="A9940">
            <v>0</v>
          </cell>
          <cell r="B9940">
            <v>0</v>
          </cell>
          <cell r="C9940">
            <v>0</v>
          </cell>
          <cell r="D9940">
            <v>0</v>
          </cell>
        </row>
        <row r="9941">
          <cell r="A9941">
            <v>0</v>
          </cell>
          <cell r="B9941">
            <v>0</v>
          </cell>
          <cell r="C9941">
            <v>0</v>
          </cell>
          <cell r="D9941">
            <v>0</v>
          </cell>
        </row>
        <row r="9942">
          <cell r="A9942">
            <v>0</v>
          </cell>
          <cell r="B9942">
            <v>0</v>
          </cell>
          <cell r="C9942">
            <v>0</v>
          </cell>
          <cell r="D9942">
            <v>0</v>
          </cell>
        </row>
        <row r="9943">
          <cell r="A9943">
            <v>0</v>
          </cell>
          <cell r="B9943">
            <v>0</v>
          </cell>
          <cell r="C9943">
            <v>0</v>
          </cell>
          <cell r="D9943">
            <v>0</v>
          </cell>
        </row>
        <row r="9944">
          <cell r="A9944">
            <v>0</v>
          </cell>
          <cell r="B9944">
            <v>0</v>
          </cell>
          <cell r="C9944">
            <v>0</v>
          </cell>
          <cell r="D9944">
            <v>0</v>
          </cell>
        </row>
        <row r="9945">
          <cell r="A9945">
            <v>0</v>
          </cell>
          <cell r="B9945">
            <v>0</v>
          </cell>
          <cell r="C9945">
            <v>0</v>
          </cell>
          <cell r="D9945">
            <v>0</v>
          </cell>
        </row>
        <row r="9946">
          <cell r="A9946">
            <v>0</v>
          </cell>
          <cell r="B9946">
            <v>0</v>
          </cell>
          <cell r="C9946">
            <v>0</v>
          </cell>
          <cell r="D9946">
            <v>0</v>
          </cell>
        </row>
        <row r="9947">
          <cell r="A9947">
            <v>0</v>
          </cell>
          <cell r="B9947">
            <v>0</v>
          </cell>
          <cell r="C9947">
            <v>0</v>
          </cell>
          <cell r="D9947">
            <v>0</v>
          </cell>
        </row>
        <row r="9948">
          <cell r="A9948">
            <v>0</v>
          </cell>
          <cell r="B9948">
            <v>0</v>
          </cell>
          <cell r="C9948">
            <v>0</v>
          </cell>
          <cell r="D9948">
            <v>0</v>
          </cell>
        </row>
        <row r="9949">
          <cell r="A9949">
            <v>0</v>
          </cell>
          <cell r="B9949">
            <v>0</v>
          </cell>
          <cell r="C9949">
            <v>0</v>
          </cell>
          <cell r="D9949">
            <v>0</v>
          </cell>
        </row>
        <row r="9950">
          <cell r="A9950">
            <v>0</v>
          </cell>
          <cell r="B9950">
            <v>0</v>
          </cell>
          <cell r="C9950">
            <v>0</v>
          </cell>
          <cell r="D9950">
            <v>0</v>
          </cell>
        </row>
        <row r="9951">
          <cell r="A9951">
            <v>0</v>
          </cell>
          <cell r="B9951">
            <v>0</v>
          </cell>
          <cell r="C9951">
            <v>0</v>
          </cell>
          <cell r="D9951">
            <v>0</v>
          </cell>
        </row>
        <row r="9952">
          <cell r="A9952">
            <v>0</v>
          </cell>
          <cell r="B9952">
            <v>0</v>
          </cell>
          <cell r="C9952">
            <v>0</v>
          </cell>
          <cell r="D9952">
            <v>0</v>
          </cell>
        </row>
        <row r="9953">
          <cell r="A9953">
            <v>0</v>
          </cell>
          <cell r="B9953">
            <v>0</v>
          </cell>
          <cell r="C9953">
            <v>0</v>
          </cell>
          <cell r="D9953">
            <v>0</v>
          </cell>
        </row>
        <row r="9954">
          <cell r="A9954">
            <v>0</v>
          </cell>
          <cell r="B9954">
            <v>0</v>
          </cell>
          <cell r="C9954">
            <v>0</v>
          </cell>
          <cell r="D9954">
            <v>0</v>
          </cell>
        </row>
        <row r="9955">
          <cell r="A9955">
            <v>0</v>
          </cell>
          <cell r="B9955">
            <v>0</v>
          </cell>
          <cell r="C9955">
            <v>0</v>
          </cell>
          <cell r="D9955">
            <v>0</v>
          </cell>
        </row>
        <row r="9956">
          <cell r="A9956">
            <v>0</v>
          </cell>
          <cell r="B9956">
            <v>0</v>
          </cell>
          <cell r="C9956">
            <v>0</v>
          </cell>
          <cell r="D9956">
            <v>0</v>
          </cell>
        </row>
        <row r="9957">
          <cell r="A9957">
            <v>0</v>
          </cell>
          <cell r="B9957">
            <v>0</v>
          </cell>
          <cell r="C9957">
            <v>0</v>
          </cell>
          <cell r="D9957">
            <v>0</v>
          </cell>
        </row>
        <row r="9958">
          <cell r="A9958">
            <v>0</v>
          </cell>
          <cell r="B9958">
            <v>0</v>
          </cell>
          <cell r="C9958">
            <v>0</v>
          </cell>
          <cell r="D9958">
            <v>0</v>
          </cell>
        </row>
        <row r="9959">
          <cell r="A9959">
            <v>0</v>
          </cell>
          <cell r="B9959">
            <v>0</v>
          </cell>
          <cell r="C9959">
            <v>0</v>
          </cell>
          <cell r="D9959">
            <v>0</v>
          </cell>
        </row>
        <row r="9960">
          <cell r="A9960">
            <v>0</v>
          </cell>
          <cell r="B9960">
            <v>0</v>
          </cell>
          <cell r="C9960">
            <v>0</v>
          </cell>
          <cell r="D9960">
            <v>0</v>
          </cell>
        </row>
        <row r="9961">
          <cell r="A9961">
            <v>0</v>
          </cell>
          <cell r="B9961">
            <v>0</v>
          </cell>
          <cell r="C9961">
            <v>0</v>
          </cell>
          <cell r="D9961">
            <v>0</v>
          </cell>
        </row>
        <row r="9962">
          <cell r="A9962">
            <v>0</v>
          </cell>
          <cell r="B9962">
            <v>0</v>
          </cell>
          <cell r="C9962">
            <v>0</v>
          </cell>
          <cell r="D9962">
            <v>0</v>
          </cell>
        </row>
        <row r="9963">
          <cell r="A9963">
            <v>0</v>
          </cell>
          <cell r="B9963">
            <v>0</v>
          </cell>
          <cell r="C9963">
            <v>0</v>
          </cell>
          <cell r="D9963">
            <v>0</v>
          </cell>
        </row>
        <row r="9964">
          <cell r="A9964">
            <v>0</v>
          </cell>
          <cell r="B9964">
            <v>0</v>
          </cell>
          <cell r="C9964">
            <v>0</v>
          </cell>
          <cell r="D9964">
            <v>0</v>
          </cell>
        </row>
        <row r="9965">
          <cell r="A9965">
            <v>0</v>
          </cell>
          <cell r="B9965">
            <v>0</v>
          </cell>
          <cell r="C9965">
            <v>0</v>
          </cell>
          <cell r="D9965">
            <v>0</v>
          </cell>
        </row>
        <row r="9966">
          <cell r="A9966">
            <v>0</v>
          </cell>
          <cell r="B9966">
            <v>0</v>
          </cell>
          <cell r="C9966">
            <v>0</v>
          </cell>
          <cell r="D9966">
            <v>0</v>
          </cell>
        </row>
        <row r="9967">
          <cell r="A9967">
            <v>0</v>
          </cell>
          <cell r="B9967">
            <v>0</v>
          </cell>
          <cell r="C9967">
            <v>0</v>
          </cell>
          <cell r="D9967">
            <v>0</v>
          </cell>
        </row>
        <row r="9968">
          <cell r="A9968">
            <v>0</v>
          </cell>
          <cell r="B9968">
            <v>0</v>
          </cell>
          <cell r="C9968">
            <v>0</v>
          </cell>
          <cell r="D9968">
            <v>0</v>
          </cell>
        </row>
        <row r="9969">
          <cell r="A9969">
            <v>0</v>
          </cell>
          <cell r="B9969">
            <v>0</v>
          </cell>
          <cell r="C9969">
            <v>0</v>
          </cell>
          <cell r="D9969">
            <v>0</v>
          </cell>
        </row>
        <row r="9970">
          <cell r="A9970">
            <v>0</v>
          </cell>
          <cell r="B9970">
            <v>0</v>
          </cell>
          <cell r="C9970">
            <v>0</v>
          </cell>
          <cell r="D9970">
            <v>0</v>
          </cell>
        </row>
        <row r="9971">
          <cell r="A9971">
            <v>0</v>
          </cell>
          <cell r="B9971">
            <v>0</v>
          </cell>
          <cell r="C9971">
            <v>0</v>
          </cell>
          <cell r="D9971">
            <v>0</v>
          </cell>
        </row>
        <row r="9972">
          <cell r="A9972">
            <v>0</v>
          </cell>
          <cell r="B9972">
            <v>0</v>
          </cell>
          <cell r="C9972">
            <v>0</v>
          </cell>
          <cell r="D9972">
            <v>0</v>
          </cell>
        </row>
        <row r="9973">
          <cell r="A9973">
            <v>0</v>
          </cell>
          <cell r="B9973">
            <v>0</v>
          </cell>
          <cell r="C9973">
            <v>0</v>
          </cell>
          <cell r="D9973">
            <v>0</v>
          </cell>
        </row>
        <row r="9974">
          <cell r="A9974">
            <v>0</v>
          </cell>
          <cell r="B9974">
            <v>0</v>
          </cell>
          <cell r="C9974">
            <v>0</v>
          </cell>
          <cell r="D9974">
            <v>0</v>
          </cell>
        </row>
        <row r="9975">
          <cell r="A9975">
            <v>0</v>
          </cell>
          <cell r="B9975">
            <v>0</v>
          </cell>
          <cell r="C9975">
            <v>0</v>
          </cell>
          <cell r="D9975">
            <v>0</v>
          </cell>
        </row>
        <row r="9976">
          <cell r="A9976">
            <v>0</v>
          </cell>
          <cell r="B9976">
            <v>0</v>
          </cell>
          <cell r="C9976">
            <v>0</v>
          </cell>
          <cell r="D9976">
            <v>0</v>
          </cell>
        </row>
        <row r="9977">
          <cell r="A9977">
            <v>0</v>
          </cell>
          <cell r="B9977">
            <v>0</v>
          </cell>
          <cell r="C9977">
            <v>0</v>
          </cell>
          <cell r="D9977">
            <v>0</v>
          </cell>
        </row>
        <row r="9978">
          <cell r="A9978">
            <v>0</v>
          </cell>
          <cell r="B9978">
            <v>0</v>
          </cell>
          <cell r="C9978">
            <v>0</v>
          </cell>
          <cell r="D9978">
            <v>0</v>
          </cell>
        </row>
        <row r="9979">
          <cell r="A9979">
            <v>0</v>
          </cell>
          <cell r="B9979">
            <v>0</v>
          </cell>
          <cell r="C9979">
            <v>0</v>
          </cell>
          <cell r="D9979">
            <v>0</v>
          </cell>
        </row>
        <row r="9980">
          <cell r="A9980">
            <v>0</v>
          </cell>
          <cell r="B9980">
            <v>0</v>
          </cell>
          <cell r="C9980">
            <v>0</v>
          </cell>
          <cell r="D9980">
            <v>0</v>
          </cell>
        </row>
        <row r="9981">
          <cell r="A9981">
            <v>0</v>
          </cell>
          <cell r="B9981">
            <v>0</v>
          </cell>
          <cell r="C9981">
            <v>0</v>
          </cell>
          <cell r="D9981">
            <v>0</v>
          </cell>
        </row>
        <row r="9982">
          <cell r="A9982">
            <v>0</v>
          </cell>
          <cell r="B9982">
            <v>0</v>
          </cell>
          <cell r="C9982">
            <v>0</v>
          </cell>
          <cell r="D9982">
            <v>0</v>
          </cell>
        </row>
        <row r="9983">
          <cell r="A9983">
            <v>0</v>
          </cell>
          <cell r="B9983">
            <v>0</v>
          </cell>
          <cell r="C9983">
            <v>0</v>
          </cell>
          <cell r="D9983">
            <v>0</v>
          </cell>
        </row>
        <row r="9984">
          <cell r="A9984">
            <v>0</v>
          </cell>
          <cell r="B9984">
            <v>0</v>
          </cell>
          <cell r="C9984">
            <v>0</v>
          </cell>
          <cell r="D9984">
            <v>0</v>
          </cell>
        </row>
        <row r="9985">
          <cell r="A9985">
            <v>0</v>
          </cell>
          <cell r="B9985">
            <v>0</v>
          </cell>
          <cell r="C9985">
            <v>0</v>
          </cell>
          <cell r="D9985">
            <v>0</v>
          </cell>
        </row>
        <row r="9986">
          <cell r="A9986">
            <v>0</v>
          </cell>
          <cell r="B9986">
            <v>0</v>
          </cell>
          <cell r="C9986">
            <v>0</v>
          </cell>
          <cell r="D9986">
            <v>0</v>
          </cell>
        </row>
        <row r="9987">
          <cell r="A9987">
            <v>0</v>
          </cell>
          <cell r="B9987">
            <v>0</v>
          </cell>
          <cell r="C9987">
            <v>0</v>
          </cell>
          <cell r="D9987">
            <v>0</v>
          </cell>
        </row>
        <row r="9988">
          <cell r="A9988">
            <v>0</v>
          </cell>
          <cell r="B9988">
            <v>0</v>
          </cell>
          <cell r="C9988">
            <v>0</v>
          </cell>
          <cell r="D9988">
            <v>0</v>
          </cell>
        </row>
        <row r="9989">
          <cell r="A9989">
            <v>0</v>
          </cell>
          <cell r="B9989">
            <v>0</v>
          </cell>
          <cell r="C9989">
            <v>0</v>
          </cell>
          <cell r="D9989">
            <v>0</v>
          </cell>
        </row>
        <row r="9990">
          <cell r="A9990">
            <v>0</v>
          </cell>
          <cell r="B9990">
            <v>0</v>
          </cell>
          <cell r="C9990">
            <v>0</v>
          </cell>
          <cell r="D9990">
            <v>0</v>
          </cell>
        </row>
        <row r="9991">
          <cell r="A9991">
            <v>0</v>
          </cell>
          <cell r="B9991">
            <v>0</v>
          </cell>
          <cell r="C9991">
            <v>0</v>
          </cell>
          <cell r="D9991">
            <v>0</v>
          </cell>
        </row>
        <row r="9992">
          <cell r="A9992">
            <v>0</v>
          </cell>
          <cell r="B9992">
            <v>0</v>
          </cell>
          <cell r="C9992">
            <v>0</v>
          </cell>
          <cell r="D9992">
            <v>0</v>
          </cell>
        </row>
        <row r="9993">
          <cell r="A9993">
            <v>0</v>
          </cell>
          <cell r="B9993">
            <v>0</v>
          </cell>
          <cell r="C9993">
            <v>0</v>
          </cell>
          <cell r="D9993">
            <v>0</v>
          </cell>
        </row>
        <row r="9994">
          <cell r="A9994">
            <v>0</v>
          </cell>
          <cell r="B9994">
            <v>0</v>
          </cell>
          <cell r="C9994">
            <v>0</v>
          </cell>
          <cell r="D9994">
            <v>0</v>
          </cell>
        </row>
        <row r="9995">
          <cell r="A9995">
            <v>0</v>
          </cell>
          <cell r="B9995">
            <v>0</v>
          </cell>
          <cell r="C9995">
            <v>0</v>
          </cell>
          <cell r="D9995">
            <v>0</v>
          </cell>
        </row>
        <row r="9996">
          <cell r="A9996">
            <v>0</v>
          </cell>
          <cell r="B9996">
            <v>0</v>
          </cell>
          <cell r="C9996">
            <v>0</v>
          </cell>
          <cell r="D9996">
            <v>0</v>
          </cell>
        </row>
        <row r="9997">
          <cell r="A9997">
            <v>0</v>
          </cell>
          <cell r="B9997">
            <v>0</v>
          </cell>
          <cell r="C9997">
            <v>0</v>
          </cell>
          <cell r="D9997">
            <v>0</v>
          </cell>
        </row>
        <row r="9998">
          <cell r="A9998">
            <v>0</v>
          </cell>
          <cell r="B9998">
            <v>0</v>
          </cell>
          <cell r="C9998">
            <v>0</v>
          </cell>
          <cell r="D9998">
            <v>0</v>
          </cell>
        </row>
        <row r="9999">
          <cell r="A9999">
            <v>0</v>
          </cell>
          <cell r="B9999">
            <v>0</v>
          </cell>
          <cell r="C9999">
            <v>0</v>
          </cell>
          <cell r="D9999">
            <v>0</v>
          </cell>
        </row>
        <row r="10000">
          <cell r="A10000">
            <v>0</v>
          </cell>
          <cell r="B10000">
            <v>0</v>
          </cell>
          <cell r="C10000">
            <v>0</v>
          </cell>
          <cell r="D10000">
            <v>0</v>
          </cell>
        </row>
        <row r="10001">
          <cell r="A10001">
            <v>0</v>
          </cell>
          <cell r="B10001">
            <v>0</v>
          </cell>
          <cell r="C10001">
            <v>0</v>
          </cell>
          <cell r="D10001">
            <v>0</v>
          </cell>
        </row>
      </sheetData>
      <sheetData sheetId="8"/>
      <sheetData sheetId="9"/>
      <sheetData sheetId="10">
        <row r="3">
          <cell r="A3" t="str">
            <v>October 30, 2015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P &amp; Tx"/>
      <sheetName val="Bill 210 &amp; BPPR"/>
      <sheetName val="COP Accrual"/>
      <sheetName val="Invoice Estimate Report"/>
    </sheetNames>
    <sheetDataSet>
      <sheetData sheetId="0">
        <row r="1">
          <cell r="B1" t="str">
            <v>3-May-04 Data for COP Accrual</v>
          </cell>
        </row>
      </sheetData>
      <sheetData sheetId="1"/>
      <sheetData sheetId="2"/>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3YearEndHeadCountbyCoy"/>
      <sheetName val="7. 2003 TR, CPP &amp; EI Summary"/>
      <sheetName val="8. 2003 TR, CPP &amp; EI Details"/>
      <sheetName val="9. 2003 BPE"/>
      <sheetName val="10.  2003 EHT"/>
      <sheetName val="11. 2003 WSIB Sch 1 Premium"/>
      <sheetName val="12. 2003 H D GLI Maternity"/>
      <sheetName val="13. Headcount Forecast"/>
      <sheetName val="14. HOI Headcount"/>
      <sheetName val="14. HOI Headcount (O)"/>
      <sheetName val="15. Networks - SP Headcount"/>
      <sheetName val="15. Networks - SP Headcount (O)"/>
      <sheetName val="16. Networks - AM Headcount"/>
      <sheetName val="16. Networks - AM Headcount (O)"/>
      <sheetName val="17. CF&amp;S HONI Headcount"/>
      <sheetName val="17. CF&amp;S HONI Headcount (O)"/>
      <sheetName val="18. RC Headcount"/>
      <sheetName val="18. RC Headcount (O)"/>
      <sheetName val="19. Telecom Headcount"/>
      <sheetName val="19. Telecom Headcount (O)"/>
      <sheetName val="20. CPP - Est. Max.  ER Cont'n"/>
      <sheetName val="21. EI - Est. Max.  ER Cont'n"/>
      <sheetName val="22. WC - Est. Max.  Premium"/>
      <sheetName val="23. 2003 Compens &amp; EHT- HOI"/>
      <sheetName val="24. 2003 Compens &amp; EHT- Netwk"/>
      <sheetName val="25. 2003 Compens &amp; EHT- RC"/>
      <sheetName val="26. 2003 Compens &amp; EHT- TEL"/>
      <sheetName val="27. 2003 D H GLI Mat - HOI"/>
      <sheetName val="28. 2003 D H GLI Mat - Networks"/>
      <sheetName val="29. 2003 D H GLI Mat - RC"/>
      <sheetName val="30. 2003 D H GLI Mat - TEL"/>
      <sheetName val="31. 2003 WC, CPP, EI - HOI"/>
      <sheetName val="32. 2003 WC, CPP, EI - Networks"/>
      <sheetName val="33. 2003 WC, CPP, EI - RC"/>
      <sheetName val="34. 2003 WC, CPP, EI - TEL"/>
      <sheetName val="35. OPRB, OPRB, LTD, SPP, RPP"/>
      <sheetName val="36. EFB Forecast Details"/>
      <sheetName val="37. OPRB &amp; OPEB Closing Bal"/>
      <sheetName val="38. OPRB &amp; OPEB Opening Bal"/>
      <sheetName val="39. OPRB &amp; OPEB 2003 Expenses"/>
      <sheetName val="40. 2003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3YearEndHeadCountbyCoy"/>
      <sheetName val="7. 2003 TR, CPP &amp; EI Summary"/>
      <sheetName val="8. 2003 TR, CPP &amp; EI Details"/>
      <sheetName val="9. 2003 BPE"/>
      <sheetName val="10.  2003 EHT"/>
      <sheetName val="11. 2003 WSIB Sch 1 Premium"/>
      <sheetName val="12. 2003 H D GLI Maternity"/>
      <sheetName val="13. Headcount Forecast"/>
      <sheetName val="14. HOI Headcount"/>
      <sheetName val="14. HOI Headcount(x)"/>
      <sheetName val="14. HOI Headcount (O)"/>
      <sheetName val="15. Networks - SP Headcount"/>
      <sheetName val="15. Networks - SP Headcount(x)"/>
      <sheetName val="15. Networks - SP Headcount (O)"/>
      <sheetName val="16. Networks - AM Headcount"/>
      <sheetName val="16. Networks - AM Headcount(x)"/>
      <sheetName val="16. Networks - AM Headcount (O)"/>
      <sheetName val="17. CF&amp;S HONI Headcount"/>
      <sheetName val="17. CF&amp;S HONI Headcount(x)"/>
      <sheetName val="17. CF&amp;S HONI Headcount (O)"/>
      <sheetName val="18. RC Headcount"/>
      <sheetName val="18. RC Headcount(x)"/>
      <sheetName val="19. Telecom Headcount"/>
      <sheetName val="19. Telecom Headcount(x)"/>
      <sheetName val="19. Telecom Headcount (O)"/>
      <sheetName val="20. CPP - Est. Max.  ER Cont'n"/>
      <sheetName val="21. EI - Est. Max.  ER Cont'n"/>
      <sheetName val="22. WC - Est. Max.  Premium"/>
      <sheetName val="23. Compens &amp; EHT- HOI"/>
      <sheetName val="24. Compens &amp; EHT- Netwk"/>
      <sheetName val="25. Compens &amp; EHT- RC"/>
      <sheetName val="26. Compens &amp; EHT- TEL"/>
      <sheetName val="27. D H GLI Mat - HOI"/>
      <sheetName val="28. D H GLI Mat - Networks"/>
      <sheetName val="29. D H GLI Mat - RC"/>
      <sheetName val="30. D H GLI Mat - TEL"/>
      <sheetName val="31. WC, CPP, EI - HOI"/>
      <sheetName val="32. WC, CPP, EI - Networks"/>
      <sheetName val="33. WC, CPP, EI - RC"/>
      <sheetName val="34. WC, CPP, EI - TEL"/>
      <sheetName val="35. OPRB, OPRB, LTD, SPP, RPP"/>
      <sheetName val="36. EFB Forecast Details"/>
      <sheetName val="37. OPRB &amp; OPEB Closing Bal"/>
      <sheetName val="38. OPRB &amp; OPEB Opening Bal"/>
      <sheetName val="39. OPRB &amp; OPEB 2003 Expenses"/>
      <sheetName val="40.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_Tariff"/>
      <sheetName val="2002"/>
      <sheetName val="Reconcile"/>
      <sheetName val="Diff"/>
      <sheetName val="Old"/>
      <sheetName val="Mix_Change"/>
      <sheetName val="Dx_Tariff&amp;COP"/>
      <sheetName val="MEU_Tariff&amp;COP"/>
      <sheetName val="Tx_Tariff"/>
      <sheetName val="Tx_Embedded_Gen"/>
      <sheetName val="Dx_Tariff&amp;COP_Diff"/>
      <sheetName val="MEU_Tariff&amp;COP_Diff"/>
      <sheetName val="Tx_Tariff_Diff"/>
      <sheetName val="MEU_Tariff_Base"/>
      <sheetName val="Dx_Tariff_Base"/>
      <sheetName val="Dx_Tariff&amp;COP_Old"/>
      <sheetName val="MEU_Tariff&amp;COP_Old"/>
      <sheetName val="Tx_Tariff_Old"/>
      <sheetName val="Dx_Tariff_Base_Old"/>
      <sheetName val="Reco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sheetName val="GTA"/>
      <sheetName val="NS"/>
      <sheetName val="Inergi"/>
      <sheetName val="budget - FDM"/>
      <sheetName val="Download by month"/>
    </sheetNames>
    <sheetDataSet>
      <sheetData sheetId="0" refreshError="1"/>
      <sheetData sheetId="1" refreshError="1"/>
      <sheetData sheetId="2" refreshError="1"/>
      <sheetData sheetId="3" refreshError="1"/>
      <sheetData sheetId="4" refreshError="1">
        <row r="19">
          <cell r="A19" t="str">
            <v>HONI Corporate Services</v>
          </cell>
          <cell r="B19">
            <v>4355298</v>
          </cell>
          <cell r="C19">
            <v>8608390</v>
          </cell>
          <cell r="D19">
            <v>13195612</v>
          </cell>
          <cell r="E19">
            <v>17550910</v>
          </cell>
          <cell r="F19">
            <v>21804002</v>
          </cell>
          <cell r="G19">
            <v>26391224</v>
          </cell>
          <cell r="H19">
            <v>30746522</v>
          </cell>
          <cell r="I19">
            <v>34999614</v>
          </cell>
          <cell r="J19">
            <v>39586836</v>
          </cell>
          <cell r="K19">
            <v>43942134</v>
          </cell>
          <cell r="L19">
            <v>48637992</v>
          </cell>
          <cell r="M19">
            <v>53327421</v>
          </cell>
        </row>
        <row r="20">
          <cell r="A20" t="str">
            <v>Networks Human Resources</v>
          </cell>
          <cell r="B20">
            <v>578514</v>
          </cell>
          <cell r="C20">
            <v>1157028</v>
          </cell>
          <cell r="D20">
            <v>1887196</v>
          </cell>
          <cell r="E20">
            <v>2465710</v>
          </cell>
          <cell r="F20">
            <v>3044224</v>
          </cell>
          <cell r="G20">
            <v>3774393</v>
          </cell>
          <cell r="H20">
            <v>4352907</v>
          </cell>
          <cell r="I20">
            <v>4931421</v>
          </cell>
          <cell r="J20">
            <v>5661590</v>
          </cell>
          <cell r="K20">
            <v>6240104</v>
          </cell>
          <cell r="L20">
            <v>7021874</v>
          </cell>
          <cell r="M20">
            <v>7752043</v>
          </cell>
        </row>
        <row r="21">
          <cell r="A21" t="str">
            <v>Corporate Services SVP</v>
          </cell>
          <cell r="B21">
            <v>49698</v>
          </cell>
          <cell r="C21">
            <v>99396</v>
          </cell>
          <cell r="D21">
            <v>178506</v>
          </cell>
          <cell r="E21">
            <v>228204</v>
          </cell>
          <cell r="F21">
            <v>277902</v>
          </cell>
          <cell r="G21">
            <v>357012</v>
          </cell>
          <cell r="H21">
            <v>406710</v>
          </cell>
          <cell r="I21">
            <v>456408</v>
          </cell>
          <cell r="J21">
            <v>535518</v>
          </cell>
          <cell r="K21">
            <v>585216</v>
          </cell>
          <cell r="L21">
            <v>659024</v>
          </cell>
          <cell r="M21">
            <v>738134</v>
          </cell>
        </row>
        <row r="22">
          <cell r="A22" t="str">
            <v>Labour Relations</v>
          </cell>
          <cell r="B22">
            <v>106375</v>
          </cell>
          <cell r="C22">
            <v>212750</v>
          </cell>
          <cell r="D22">
            <v>354550</v>
          </cell>
          <cell r="E22">
            <v>460925</v>
          </cell>
          <cell r="F22">
            <v>567300</v>
          </cell>
          <cell r="G22">
            <v>709100</v>
          </cell>
          <cell r="H22">
            <v>815475</v>
          </cell>
          <cell r="I22">
            <v>921850</v>
          </cell>
          <cell r="J22">
            <v>1063650</v>
          </cell>
          <cell r="K22">
            <v>1170025</v>
          </cell>
          <cell r="L22">
            <v>1338601</v>
          </cell>
          <cell r="M22">
            <v>1480401</v>
          </cell>
        </row>
        <row r="23">
          <cell r="A23" t="str">
            <v>Unassigned Corporate Services</v>
          </cell>
          <cell r="B23">
            <v>0</v>
          </cell>
          <cell r="C23">
            <v>0</v>
          </cell>
          <cell r="D23">
            <v>0</v>
          </cell>
          <cell r="E23">
            <v>0</v>
          </cell>
          <cell r="F23">
            <v>0</v>
          </cell>
          <cell r="G23">
            <v>0</v>
          </cell>
          <cell r="H23">
            <v>0</v>
          </cell>
          <cell r="I23">
            <v>0</v>
          </cell>
          <cell r="J23">
            <v>0</v>
          </cell>
          <cell r="K23">
            <v>0</v>
          </cell>
          <cell r="L23">
            <v>0</v>
          </cell>
          <cell r="M23">
            <v>0</v>
          </cell>
        </row>
        <row r="24">
          <cell r="A24" t="str">
            <v>Corporate Communications</v>
          </cell>
          <cell r="B24">
            <v>546078</v>
          </cell>
          <cell r="C24">
            <v>1060358</v>
          </cell>
          <cell r="D24">
            <v>1612654</v>
          </cell>
          <cell r="E24">
            <v>2158732</v>
          </cell>
          <cell r="F24">
            <v>2673012</v>
          </cell>
          <cell r="G24">
            <v>3225308</v>
          </cell>
          <cell r="H24">
            <v>3771386</v>
          </cell>
          <cell r="I24">
            <v>4285666</v>
          </cell>
          <cell r="J24">
            <v>4837962</v>
          </cell>
          <cell r="K24">
            <v>5384040</v>
          </cell>
          <cell r="L24">
            <v>5936412</v>
          </cell>
          <cell r="M24">
            <v>6520506</v>
          </cell>
        </row>
        <row r="25">
          <cell r="A25" t="str">
            <v>Land Bldgs Services Security</v>
          </cell>
          <cell r="B25">
            <v>3074634</v>
          </cell>
          <cell r="C25">
            <v>6078859</v>
          </cell>
          <cell r="D25">
            <v>9162706</v>
          </cell>
          <cell r="E25">
            <v>12237340</v>
          </cell>
          <cell r="F25">
            <v>15241565</v>
          </cell>
          <cell r="G25">
            <v>18325412</v>
          </cell>
          <cell r="H25">
            <v>21400046</v>
          </cell>
          <cell r="I25">
            <v>24404271</v>
          </cell>
          <cell r="J25">
            <v>27488118</v>
          </cell>
          <cell r="K25">
            <v>30562752</v>
          </cell>
          <cell r="L25">
            <v>33682084</v>
          </cell>
          <cell r="M25">
            <v>36836340</v>
          </cell>
        </row>
        <row r="26">
          <cell r="A26" t="str">
            <v>Land Build Serv Sec VP</v>
          </cell>
          <cell r="B26">
            <v>31470</v>
          </cell>
          <cell r="C26">
            <v>62940</v>
          </cell>
          <cell r="D26">
            <v>113835</v>
          </cell>
          <cell r="E26">
            <v>145305</v>
          </cell>
          <cell r="F26">
            <v>176775</v>
          </cell>
          <cell r="G26">
            <v>227670</v>
          </cell>
          <cell r="H26">
            <v>259140</v>
          </cell>
          <cell r="I26">
            <v>290610</v>
          </cell>
          <cell r="J26">
            <v>341505</v>
          </cell>
          <cell r="K26">
            <v>372975</v>
          </cell>
          <cell r="L26">
            <v>434904</v>
          </cell>
          <cell r="M26">
            <v>485799</v>
          </cell>
        </row>
        <row r="27">
          <cell r="A27" t="str">
            <v>Real Estate Services</v>
          </cell>
          <cell r="B27">
            <v>417110</v>
          </cell>
          <cell r="C27">
            <v>784685</v>
          </cell>
          <cell r="D27">
            <v>1158260</v>
          </cell>
          <cell r="E27">
            <v>1575370</v>
          </cell>
          <cell r="F27">
            <v>1942945</v>
          </cell>
          <cell r="G27">
            <v>2316520</v>
          </cell>
          <cell r="H27">
            <v>2733630</v>
          </cell>
          <cell r="I27">
            <v>3101205</v>
          </cell>
          <cell r="J27">
            <v>3474780</v>
          </cell>
          <cell r="K27">
            <v>3891890</v>
          </cell>
          <cell r="L27">
            <v>4284859</v>
          </cell>
          <cell r="M27">
            <v>4707969</v>
          </cell>
        </row>
        <row r="28">
          <cell r="A28" t="str">
            <v>LARP</v>
          </cell>
          <cell r="B28">
            <v>250000</v>
          </cell>
          <cell r="C28">
            <v>500000</v>
          </cell>
          <cell r="D28">
            <v>750000</v>
          </cell>
          <cell r="E28">
            <v>1000000</v>
          </cell>
          <cell r="F28">
            <v>1250000</v>
          </cell>
          <cell r="G28">
            <v>1500000</v>
          </cell>
          <cell r="H28">
            <v>1750000</v>
          </cell>
          <cell r="I28">
            <v>2000000</v>
          </cell>
          <cell r="J28">
            <v>2250000</v>
          </cell>
          <cell r="K28">
            <v>2500000</v>
          </cell>
          <cell r="L28">
            <v>2750000</v>
          </cell>
          <cell r="M28">
            <v>3000000</v>
          </cell>
        </row>
        <row r="29">
          <cell r="A29" t="str">
            <v>Facility Costs</v>
          </cell>
          <cell r="B29">
            <v>2068089</v>
          </cell>
          <cell r="C29">
            <v>4126100</v>
          </cell>
          <cell r="D29">
            <v>6184111</v>
          </cell>
          <cell r="E29">
            <v>8252200</v>
          </cell>
          <cell r="F29">
            <v>10310211</v>
          </cell>
          <cell r="G29">
            <v>12368222</v>
          </cell>
          <cell r="H29">
            <v>14436311</v>
          </cell>
          <cell r="I29">
            <v>16494322</v>
          </cell>
          <cell r="J29">
            <v>18552333</v>
          </cell>
          <cell r="K29">
            <v>20620422</v>
          </cell>
          <cell r="L29">
            <v>22678433</v>
          </cell>
          <cell r="M29">
            <v>24746522</v>
          </cell>
        </row>
        <row r="30">
          <cell r="A30" t="str">
            <v>7236-Facilities</v>
          </cell>
          <cell r="B30">
            <v>2068089</v>
          </cell>
          <cell r="C30">
            <v>4126100</v>
          </cell>
          <cell r="D30">
            <v>6184111</v>
          </cell>
          <cell r="E30">
            <v>8252200</v>
          </cell>
          <cell r="F30">
            <v>10310211</v>
          </cell>
          <cell r="G30">
            <v>12368222</v>
          </cell>
          <cell r="H30">
            <v>14436311</v>
          </cell>
          <cell r="I30">
            <v>16494322</v>
          </cell>
          <cell r="J30">
            <v>18552333</v>
          </cell>
          <cell r="K30">
            <v>20620422</v>
          </cell>
          <cell r="L30">
            <v>22678433</v>
          </cell>
          <cell r="M30">
            <v>24746522</v>
          </cell>
        </row>
        <row r="31">
          <cell r="A31" t="str">
            <v>Support Services</v>
          </cell>
          <cell r="B31">
            <v>212331</v>
          </cell>
          <cell r="C31">
            <v>413866</v>
          </cell>
          <cell r="D31">
            <v>615401</v>
          </cell>
          <cell r="E31">
            <v>827732</v>
          </cell>
          <cell r="F31">
            <v>1029267</v>
          </cell>
          <cell r="G31">
            <v>1230802</v>
          </cell>
          <cell r="H31">
            <v>1443133</v>
          </cell>
          <cell r="I31">
            <v>1644668</v>
          </cell>
          <cell r="J31">
            <v>1846203</v>
          </cell>
          <cell r="K31">
            <v>2058534</v>
          </cell>
          <cell r="L31">
            <v>2260069</v>
          </cell>
          <cell r="M31">
            <v>2472400</v>
          </cell>
        </row>
        <row r="32">
          <cell r="A32" t="str">
            <v>Security</v>
          </cell>
          <cell r="B32">
            <v>95634</v>
          </cell>
          <cell r="C32">
            <v>191268</v>
          </cell>
          <cell r="D32">
            <v>341099</v>
          </cell>
          <cell r="E32">
            <v>436733</v>
          </cell>
          <cell r="F32">
            <v>532367</v>
          </cell>
          <cell r="G32">
            <v>682198</v>
          </cell>
          <cell r="H32">
            <v>777832</v>
          </cell>
          <cell r="I32">
            <v>873466</v>
          </cell>
          <cell r="J32">
            <v>1023297</v>
          </cell>
          <cell r="K32">
            <v>1118931</v>
          </cell>
          <cell r="L32">
            <v>1273819</v>
          </cell>
          <cell r="M32">
            <v>1423650</v>
          </cell>
        </row>
        <row r="33">
          <cell r="A33" t="str">
            <v>Unassigned LBSS</v>
          </cell>
        </row>
      </sheetData>
      <sheetData sheetId="5" refreshError="1">
        <row r="3">
          <cell r="A3">
            <v>100000210</v>
          </cell>
          <cell r="B3" t="str">
            <v>100000210-ARNPRIOR S.C.-300</v>
          </cell>
          <cell r="C3">
            <v>4906</v>
          </cell>
          <cell r="D3">
            <v>5495</v>
          </cell>
          <cell r="E3">
            <v>7326</v>
          </cell>
          <cell r="F3">
            <v>7863</v>
          </cell>
          <cell r="G3">
            <v>6837</v>
          </cell>
          <cell r="H3">
            <v>5664</v>
          </cell>
          <cell r="I3">
            <v>3924</v>
          </cell>
          <cell r="J3">
            <v>3401</v>
          </cell>
          <cell r="K3">
            <v>2124</v>
          </cell>
          <cell r="L3">
            <v>2393</v>
          </cell>
          <cell r="M3">
            <v>0</v>
          </cell>
          <cell r="N3">
            <v>0</v>
          </cell>
          <cell r="O3">
            <v>49932</v>
          </cell>
          <cell r="P3">
            <v>49932</v>
          </cell>
          <cell r="Q3">
            <v>0</v>
          </cell>
          <cell r="R3">
            <v>49932</v>
          </cell>
        </row>
        <row r="4">
          <cell r="A4">
            <v>100000211</v>
          </cell>
          <cell r="B4" t="str">
            <v>100000211-BANCROFT-300</v>
          </cell>
          <cell r="C4">
            <v>9091</v>
          </cell>
          <cell r="D4">
            <v>7239</v>
          </cell>
          <cell r="E4">
            <v>11215</v>
          </cell>
          <cell r="F4">
            <v>14072</v>
          </cell>
          <cell r="G4">
            <v>11923</v>
          </cell>
          <cell r="H4">
            <v>13466</v>
          </cell>
          <cell r="I4">
            <v>6077</v>
          </cell>
          <cell r="J4">
            <v>4692</v>
          </cell>
          <cell r="K4">
            <v>3047</v>
          </cell>
          <cell r="L4">
            <v>4387</v>
          </cell>
          <cell r="M4">
            <v>0</v>
          </cell>
          <cell r="N4">
            <v>0</v>
          </cell>
          <cell r="O4">
            <v>85210</v>
          </cell>
          <cell r="P4">
            <v>85210</v>
          </cell>
          <cell r="Q4">
            <v>0</v>
          </cell>
          <cell r="R4">
            <v>85210</v>
          </cell>
        </row>
        <row r="5">
          <cell r="A5">
            <v>100000212</v>
          </cell>
          <cell r="B5" t="str">
            <v>100000212-BARRIE O.C.-300</v>
          </cell>
          <cell r="C5">
            <v>16281</v>
          </cell>
          <cell r="D5">
            <v>12182</v>
          </cell>
          <cell r="E5">
            <v>45195</v>
          </cell>
          <cell r="F5">
            <v>24716</v>
          </cell>
          <cell r="G5">
            <v>22431</v>
          </cell>
          <cell r="H5">
            <v>17162</v>
          </cell>
          <cell r="I5">
            <v>4184</v>
          </cell>
          <cell r="J5">
            <v>8342</v>
          </cell>
          <cell r="K5">
            <v>7562</v>
          </cell>
          <cell r="L5">
            <v>5784</v>
          </cell>
          <cell r="M5">
            <v>0</v>
          </cell>
          <cell r="N5">
            <v>0</v>
          </cell>
          <cell r="O5">
            <v>163839</v>
          </cell>
          <cell r="P5">
            <v>163839</v>
          </cell>
          <cell r="Q5">
            <v>0</v>
          </cell>
          <cell r="R5">
            <v>163839</v>
          </cell>
        </row>
        <row r="6">
          <cell r="A6">
            <v>100000213</v>
          </cell>
          <cell r="B6" t="str">
            <v>100000213-BARRYS BAY SUB-AREA SC-300</v>
          </cell>
          <cell r="C6">
            <v>1111</v>
          </cell>
          <cell r="D6">
            <v>1717</v>
          </cell>
          <cell r="E6">
            <v>2132</v>
          </cell>
          <cell r="F6">
            <v>3413</v>
          </cell>
          <cell r="G6">
            <v>1059</v>
          </cell>
          <cell r="H6">
            <v>1445</v>
          </cell>
          <cell r="I6">
            <v>4887</v>
          </cell>
          <cell r="J6">
            <v>2213</v>
          </cell>
          <cell r="K6">
            <v>3635</v>
          </cell>
          <cell r="L6">
            <v>1045</v>
          </cell>
          <cell r="M6">
            <v>0</v>
          </cell>
          <cell r="N6">
            <v>0</v>
          </cell>
          <cell r="O6">
            <v>22657</v>
          </cell>
          <cell r="P6">
            <v>22657</v>
          </cell>
          <cell r="Q6">
            <v>0</v>
          </cell>
          <cell r="R6">
            <v>22657</v>
          </cell>
        </row>
        <row r="7">
          <cell r="A7">
            <v>100000214</v>
          </cell>
          <cell r="B7" t="str">
            <v>100000214-BAYWOOD TRAVEL-LINE CREW FACIL-300</v>
          </cell>
          <cell r="C7">
            <v>5562</v>
          </cell>
          <cell r="D7">
            <v>1303</v>
          </cell>
          <cell r="E7">
            <v>1056</v>
          </cell>
          <cell r="F7">
            <v>5954</v>
          </cell>
          <cell r="G7">
            <v>2764</v>
          </cell>
          <cell r="H7">
            <v>2296</v>
          </cell>
          <cell r="I7">
            <v>-17838</v>
          </cell>
          <cell r="J7">
            <v>1277</v>
          </cell>
          <cell r="K7">
            <v>1131</v>
          </cell>
          <cell r="L7">
            <v>1155</v>
          </cell>
          <cell r="M7">
            <v>0</v>
          </cell>
          <cell r="N7">
            <v>0</v>
          </cell>
          <cell r="O7">
            <v>4661</v>
          </cell>
          <cell r="P7">
            <v>4661</v>
          </cell>
          <cell r="Q7">
            <v>0</v>
          </cell>
          <cell r="R7">
            <v>4661</v>
          </cell>
        </row>
        <row r="8">
          <cell r="A8">
            <v>100000215</v>
          </cell>
          <cell r="B8" t="str">
            <v>100000215-BEACHVILLE O.C. INC PY-300</v>
          </cell>
          <cell r="C8">
            <v>6335</v>
          </cell>
          <cell r="D8">
            <v>7111</v>
          </cell>
          <cell r="E8">
            <v>7413</v>
          </cell>
          <cell r="F8">
            <v>13570</v>
          </cell>
          <cell r="G8">
            <v>7243</v>
          </cell>
          <cell r="H8">
            <v>5421</v>
          </cell>
          <cell r="I8">
            <v>21872</v>
          </cell>
          <cell r="J8">
            <v>10503</v>
          </cell>
          <cell r="K8">
            <v>5191</v>
          </cell>
          <cell r="L8">
            <v>5829</v>
          </cell>
          <cell r="M8">
            <v>0</v>
          </cell>
          <cell r="N8">
            <v>0</v>
          </cell>
          <cell r="O8">
            <v>90487</v>
          </cell>
          <cell r="P8">
            <v>90487</v>
          </cell>
          <cell r="Q8">
            <v>1600</v>
          </cell>
          <cell r="R8">
            <v>88887</v>
          </cell>
        </row>
        <row r="9">
          <cell r="A9">
            <v>100000216</v>
          </cell>
          <cell r="B9" t="str">
            <v>100000216-BES ADMIN. OFFICE-LONDON-300</v>
          </cell>
          <cell r="C9">
            <v>1851</v>
          </cell>
          <cell r="D9">
            <v>1172</v>
          </cell>
          <cell r="E9">
            <v>607</v>
          </cell>
          <cell r="F9">
            <v>1573</v>
          </cell>
          <cell r="G9">
            <v>1373</v>
          </cell>
          <cell r="H9">
            <v>1243</v>
          </cell>
          <cell r="I9">
            <v>4534</v>
          </cell>
          <cell r="J9">
            <v>1352</v>
          </cell>
          <cell r="K9">
            <v>908</v>
          </cell>
          <cell r="L9">
            <v>739</v>
          </cell>
          <cell r="M9">
            <v>0</v>
          </cell>
          <cell r="N9">
            <v>0</v>
          </cell>
          <cell r="O9">
            <v>15351</v>
          </cell>
          <cell r="P9">
            <v>15351</v>
          </cell>
          <cell r="Q9">
            <v>0</v>
          </cell>
          <cell r="R9">
            <v>15351</v>
          </cell>
        </row>
        <row r="10">
          <cell r="A10">
            <v>100000217</v>
          </cell>
          <cell r="B10" t="str">
            <v>100000217-BOWMANVILLE S.C.-300</v>
          </cell>
          <cell r="C10">
            <v>11389</v>
          </cell>
          <cell r="D10">
            <v>7574</v>
          </cell>
          <cell r="E10">
            <v>3659</v>
          </cell>
          <cell r="F10">
            <v>5778</v>
          </cell>
          <cell r="G10">
            <v>8612</v>
          </cell>
          <cell r="H10">
            <v>5197</v>
          </cell>
          <cell r="I10">
            <v>4666</v>
          </cell>
          <cell r="J10">
            <v>6914</v>
          </cell>
          <cell r="K10">
            <v>3950</v>
          </cell>
          <cell r="L10">
            <v>9498</v>
          </cell>
          <cell r="M10">
            <v>0</v>
          </cell>
          <cell r="N10">
            <v>0</v>
          </cell>
          <cell r="O10">
            <v>67238</v>
          </cell>
          <cell r="P10">
            <v>67238</v>
          </cell>
          <cell r="Q10">
            <v>0</v>
          </cell>
          <cell r="R10">
            <v>67238</v>
          </cell>
        </row>
        <row r="11">
          <cell r="A11">
            <v>100000218</v>
          </cell>
          <cell r="B11" t="str">
            <v>100000218-BROCKVILLE S.C.-300</v>
          </cell>
          <cell r="C11">
            <v>-46948</v>
          </cell>
          <cell r="D11">
            <v>7498</v>
          </cell>
          <cell r="E11">
            <v>59139</v>
          </cell>
          <cell r="F11">
            <v>11546</v>
          </cell>
          <cell r="G11">
            <v>6431</v>
          </cell>
          <cell r="H11">
            <v>5018</v>
          </cell>
          <cell r="I11">
            <v>5926</v>
          </cell>
          <cell r="J11">
            <v>4587</v>
          </cell>
          <cell r="K11">
            <v>6335</v>
          </cell>
          <cell r="L11">
            <v>3728</v>
          </cell>
          <cell r="M11">
            <v>0</v>
          </cell>
          <cell r="N11">
            <v>0</v>
          </cell>
          <cell r="O11">
            <v>63261</v>
          </cell>
          <cell r="P11">
            <v>63261</v>
          </cell>
          <cell r="Q11">
            <v>0</v>
          </cell>
          <cell r="R11">
            <v>63261</v>
          </cell>
        </row>
        <row r="12">
          <cell r="A12">
            <v>100000219</v>
          </cell>
          <cell r="B12" t="str">
            <v>100000219-THUNDER BAY-255 BURWOOD MTCE C-300</v>
          </cell>
          <cell r="C12">
            <v>6183</v>
          </cell>
          <cell r="D12">
            <v>24264</v>
          </cell>
          <cell r="E12">
            <v>16386</v>
          </cell>
          <cell r="F12">
            <v>8454</v>
          </cell>
          <cell r="G12">
            <v>27536</v>
          </cell>
          <cell r="H12">
            <v>13298</v>
          </cell>
          <cell r="I12">
            <v>10967</v>
          </cell>
          <cell r="J12">
            <v>14830</v>
          </cell>
          <cell r="K12">
            <v>4001</v>
          </cell>
          <cell r="L12">
            <v>22679</v>
          </cell>
          <cell r="M12">
            <v>0</v>
          </cell>
          <cell r="N12">
            <v>0</v>
          </cell>
          <cell r="O12">
            <v>148596</v>
          </cell>
          <cell r="P12">
            <v>148596</v>
          </cell>
          <cell r="Q12">
            <v>0</v>
          </cell>
          <cell r="R12">
            <v>148596</v>
          </cell>
        </row>
        <row r="13">
          <cell r="A13">
            <v>100000220</v>
          </cell>
          <cell r="B13" t="str">
            <v>100000220-CAYUGA S.C.-300</v>
          </cell>
          <cell r="C13">
            <v>0</v>
          </cell>
          <cell r="D13">
            <v>658</v>
          </cell>
          <cell r="E13">
            <v>458</v>
          </cell>
          <cell r="F13">
            <v>726</v>
          </cell>
          <cell r="G13">
            <v>263</v>
          </cell>
          <cell r="H13">
            <v>835</v>
          </cell>
          <cell r="I13">
            <v>229</v>
          </cell>
          <cell r="J13">
            <v>144</v>
          </cell>
          <cell r="K13">
            <v>48</v>
          </cell>
          <cell r="L13">
            <v>136</v>
          </cell>
          <cell r="M13">
            <v>0</v>
          </cell>
          <cell r="N13">
            <v>0</v>
          </cell>
          <cell r="O13">
            <v>3496</v>
          </cell>
          <cell r="P13">
            <v>3496</v>
          </cell>
          <cell r="Q13">
            <v>0</v>
          </cell>
          <cell r="R13">
            <v>3496</v>
          </cell>
        </row>
        <row r="14">
          <cell r="A14">
            <v>100000221</v>
          </cell>
          <cell r="B14" t="str">
            <v>100000221-CENTRAL MAINTENANCE SHOPS-PICK-300</v>
          </cell>
          <cell r="C14">
            <v>83826</v>
          </cell>
          <cell r="D14">
            <v>220644</v>
          </cell>
          <cell r="E14">
            <v>193805</v>
          </cell>
          <cell r="F14">
            <v>60747</v>
          </cell>
          <cell r="G14">
            <v>107098</v>
          </cell>
          <cell r="H14">
            <v>74315</v>
          </cell>
          <cell r="I14">
            <v>-45460</v>
          </cell>
          <cell r="J14">
            <v>164757</v>
          </cell>
          <cell r="K14">
            <v>59168</v>
          </cell>
          <cell r="L14">
            <v>664325</v>
          </cell>
          <cell r="M14">
            <v>0</v>
          </cell>
          <cell r="N14">
            <v>0</v>
          </cell>
          <cell r="O14">
            <v>1583225</v>
          </cell>
          <cell r="P14">
            <v>1583225</v>
          </cell>
          <cell r="Q14">
            <v>0</v>
          </cell>
          <cell r="R14">
            <v>1583225</v>
          </cell>
        </row>
        <row r="15">
          <cell r="A15">
            <v>100000222</v>
          </cell>
          <cell r="B15" t="str">
            <v>100000222-CLINTON CUSTOMER O.C.-300</v>
          </cell>
          <cell r="C15">
            <v>5747</v>
          </cell>
          <cell r="D15">
            <v>6482</v>
          </cell>
          <cell r="E15">
            <v>4035</v>
          </cell>
          <cell r="F15">
            <v>2934</v>
          </cell>
          <cell r="G15">
            <v>10663</v>
          </cell>
          <cell r="H15">
            <v>4713</v>
          </cell>
          <cell r="I15">
            <v>7050</v>
          </cell>
          <cell r="J15">
            <v>3078</v>
          </cell>
          <cell r="K15">
            <v>1905</v>
          </cell>
          <cell r="L15">
            <v>9321</v>
          </cell>
          <cell r="M15">
            <v>0</v>
          </cell>
          <cell r="N15">
            <v>0</v>
          </cell>
          <cell r="O15">
            <v>55928</v>
          </cell>
          <cell r="P15">
            <v>55928</v>
          </cell>
          <cell r="Q15">
            <v>0</v>
          </cell>
          <cell r="R15">
            <v>55928</v>
          </cell>
        </row>
        <row r="16">
          <cell r="A16">
            <v>100000224</v>
          </cell>
          <cell r="B16" t="str">
            <v>100000224-CLOYNE SUB-AREA S.C.-300</v>
          </cell>
          <cell r="C16">
            <v>116</v>
          </cell>
          <cell r="D16">
            <v>0</v>
          </cell>
          <cell r="E16">
            <v>406</v>
          </cell>
          <cell r="F16">
            <v>973</v>
          </cell>
          <cell r="G16">
            <v>401</v>
          </cell>
          <cell r="H16">
            <v>824</v>
          </cell>
          <cell r="I16">
            <v>1871</v>
          </cell>
          <cell r="J16">
            <v>1491</v>
          </cell>
          <cell r="K16">
            <v>1718</v>
          </cell>
          <cell r="L16">
            <v>945</v>
          </cell>
          <cell r="M16">
            <v>0</v>
          </cell>
          <cell r="N16">
            <v>0</v>
          </cell>
          <cell r="O16">
            <v>8745</v>
          </cell>
          <cell r="P16">
            <v>8745</v>
          </cell>
          <cell r="Q16">
            <v>0</v>
          </cell>
          <cell r="R16">
            <v>8745</v>
          </cell>
        </row>
        <row r="17">
          <cell r="A17">
            <v>100000225</v>
          </cell>
          <cell r="B17" t="str">
            <v>100000225-COBDEN S.C.-300</v>
          </cell>
          <cell r="C17">
            <v>8490</v>
          </cell>
          <cell r="D17">
            <v>2379</v>
          </cell>
          <cell r="E17">
            <v>13805</v>
          </cell>
          <cell r="F17">
            <v>10870</v>
          </cell>
          <cell r="G17">
            <v>10392</v>
          </cell>
          <cell r="H17">
            <v>6628</v>
          </cell>
          <cell r="I17">
            <v>11913</v>
          </cell>
          <cell r="J17">
            <v>4325</v>
          </cell>
          <cell r="K17">
            <v>6240</v>
          </cell>
          <cell r="L17">
            <v>4002</v>
          </cell>
          <cell r="M17">
            <v>0</v>
          </cell>
          <cell r="N17">
            <v>0</v>
          </cell>
          <cell r="O17">
            <v>79043</v>
          </cell>
          <cell r="P17">
            <v>79043</v>
          </cell>
          <cell r="Q17">
            <v>0</v>
          </cell>
          <cell r="R17">
            <v>79043</v>
          </cell>
        </row>
        <row r="18">
          <cell r="A18">
            <v>100000227</v>
          </cell>
          <cell r="B18" t="str">
            <v>100000227-DRYDEN S.C. INC.-300</v>
          </cell>
          <cell r="C18">
            <v>6912</v>
          </cell>
          <cell r="D18">
            <v>4046</v>
          </cell>
          <cell r="E18">
            <v>12811</v>
          </cell>
          <cell r="F18">
            <v>10126</v>
          </cell>
          <cell r="G18">
            <v>4387</v>
          </cell>
          <cell r="H18">
            <v>2797</v>
          </cell>
          <cell r="I18">
            <v>-1557</v>
          </cell>
          <cell r="J18">
            <v>656</v>
          </cell>
          <cell r="K18">
            <v>14865</v>
          </cell>
          <cell r="L18">
            <v>5178</v>
          </cell>
          <cell r="M18">
            <v>0</v>
          </cell>
          <cell r="N18">
            <v>0</v>
          </cell>
          <cell r="O18">
            <v>60221</v>
          </cell>
          <cell r="P18">
            <v>60221</v>
          </cell>
          <cell r="Q18">
            <v>0</v>
          </cell>
          <cell r="R18">
            <v>60221</v>
          </cell>
        </row>
        <row r="19">
          <cell r="A19">
            <v>100000228</v>
          </cell>
          <cell r="B19" t="str">
            <v>100000228-DUNDAS S.C.-300</v>
          </cell>
          <cell r="C19">
            <v>15060</v>
          </cell>
          <cell r="D19">
            <v>9790</v>
          </cell>
          <cell r="E19">
            <v>9427</v>
          </cell>
          <cell r="F19">
            <v>9975</v>
          </cell>
          <cell r="G19">
            <v>12227</v>
          </cell>
          <cell r="H19">
            <v>7348</v>
          </cell>
          <cell r="I19">
            <v>7550</v>
          </cell>
          <cell r="J19">
            <v>14465</v>
          </cell>
          <cell r="K19">
            <v>30460</v>
          </cell>
          <cell r="L19">
            <v>9566</v>
          </cell>
          <cell r="M19">
            <v>0</v>
          </cell>
          <cell r="N19">
            <v>0</v>
          </cell>
          <cell r="O19">
            <v>125867</v>
          </cell>
          <cell r="P19">
            <v>125867</v>
          </cell>
          <cell r="Q19">
            <v>0</v>
          </cell>
          <cell r="R19">
            <v>125867</v>
          </cell>
        </row>
        <row r="20">
          <cell r="A20">
            <v>100000229</v>
          </cell>
          <cell r="B20" t="str">
            <v>100000229-EAST ELGIN O.C.-300</v>
          </cell>
          <cell r="C20">
            <v>2345</v>
          </cell>
          <cell r="D20">
            <v>2759</v>
          </cell>
          <cell r="E20">
            <v>1729</v>
          </cell>
          <cell r="F20">
            <v>5131</v>
          </cell>
          <cell r="G20">
            <v>2314</v>
          </cell>
          <cell r="H20">
            <v>3253</v>
          </cell>
          <cell r="I20">
            <v>7291</v>
          </cell>
          <cell r="J20">
            <v>2877</v>
          </cell>
          <cell r="K20">
            <v>5270</v>
          </cell>
          <cell r="L20">
            <v>2702</v>
          </cell>
          <cell r="M20">
            <v>0</v>
          </cell>
          <cell r="N20">
            <v>0</v>
          </cell>
          <cell r="O20">
            <v>35672</v>
          </cell>
          <cell r="P20">
            <v>35672</v>
          </cell>
          <cell r="Q20">
            <v>0</v>
          </cell>
          <cell r="R20">
            <v>35672</v>
          </cell>
        </row>
        <row r="21">
          <cell r="A21">
            <v>100000230</v>
          </cell>
          <cell r="B21" t="str">
            <v>100000230-ESSEX CUSTOMER O.C. INC PY-300</v>
          </cell>
          <cell r="C21">
            <v>7073</v>
          </cell>
          <cell r="D21">
            <v>7878</v>
          </cell>
          <cell r="E21">
            <v>9908</v>
          </cell>
          <cell r="F21">
            <v>6343</v>
          </cell>
          <cell r="G21">
            <v>4351</v>
          </cell>
          <cell r="H21">
            <v>4690</v>
          </cell>
          <cell r="I21">
            <v>10908</v>
          </cell>
          <cell r="J21">
            <v>13163</v>
          </cell>
          <cell r="K21">
            <v>4081</v>
          </cell>
          <cell r="L21">
            <v>3976</v>
          </cell>
          <cell r="M21">
            <v>0</v>
          </cell>
          <cell r="N21">
            <v>0</v>
          </cell>
          <cell r="O21">
            <v>72371</v>
          </cell>
          <cell r="P21">
            <v>72371</v>
          </cell>
          <cell r="Q21">
            <v>61</v>
          </cell>
          <cell r="R21">
            <v>72310</v>
          </cell>
        </row>
        <row r="22">
          <cell r="A22">
            <v>100000232</v>
          </cell>
          <cell r="B22" t="str">
            <v>100000232-FENLON FALLS S.C.-300</v>
          </cell>
          <cell r="C22">
            <v>13940</v>
          </cell>
          <cell r="D22">
            <v>5104</v>
          </cell>
          <cell r="E22">
            <v>49486</v>
          </cell>
          <cell r="F22">
            <v>24403</v>
          </cell>
          <cell r="G22">
            <v>9093</v>
          </cell>
          <cell r="H22">
            <v>11085</v>
          </cell>
          <cell r="I22">
            <v>10133</v>
          </cell>
          <cell r="J22">
            <v>5475</v>
          </cell>
          <cell r="K22">
            <v>28591</v>
          </cell>
          <cell r="L22">
            <v>6615</v>
          </cell>
          <cell r="M22">
            <v>0</v>
          </cell>
          <cell r="N22">
            <v>0</v>
          </cell>
          <cell r="O22">
            <v>163927</v>
          </cell>
          <cell r="P22">
            <v>163927</v>
          </cell>
          <cell r="Q22">
            <v>0</v>
          </cell>
          <cell r="R22">
            <v>163927</v>
          </cell>
        </row>
        <row r="23">
          <cell r="A23">
            <v>100000235</v>
          </cell>
          <cell r="B23" t="str">
            <v>100000235-FORT FRANCES S.C. INC PY-300</v>
          </cell>
          <cell r="C23">
            <v>8588</v>
          </cell>
          <cell r="D23">
            <v>6056</v>
          </cell>
          <cell r="E23">
            <v>12835</v>
          </cell>
          <cell r="F23">
            <v>7179</v>
          </cell>
          <cell r="G23">
            <v>6219</v>
          </cell>
          <cell r="H23">
            <v>303</v>
          </cell>
          <cell r="I23">
            <v>-3569</v>
          </cell>
          <cell r="J23">
            <v>16971</v>
          </cell>
          <cell r="K23">
            <v>3990</v>
          </cell>
          <cell r="L23">
            <v>5748</v>
          </cell>
          <cell r="M23">
            <v>0</v>
          </cell>
          <cell r="N23">
            <v>0</v>
          </cell>
          <cell r="O23">
            <v>64320</v>
          </cell>
          <cell r="P23">
            <v>64320</v>
          </cell>
          <cell r="Q23">
            <v>0</v>
          </cell>
          <cell r="R23">
            <v>64320</v>
          </cell>
        </row>
        <row r="24">
          <cell r="A24">
            <v>100000236</v>
          </cell>
          <cell r="B24" t="str">
            <v>100000236-GERALDTON FALLS S.C.-300</v>
          </cell>
          <cell r="C24">
            <v>5562</v>
          </cell>
          <cell r="D24">
            <v>1761</v>
          </cell>
          <cell r="E24">
            <v>5184</v>
          </cell>
          <cell r="F24">
            <v>5686</v>
          </cell>
          <cell r="G24">
            <v>6269</v>
          </cell>
          <cell r="H24">
            <v>2203</v>
          </cell>
          <cell r="I24">
            <v>12712</v>
          </cell>
          <cell r="J24">
            <v>3821</v>
          </cell>
          <cell r="K24">
            <v>4138</v>
          </cell>
          <cell r="L24">
            <v>7645</v>
          </cell>
          <cell r="M24">
            <v>0</v>
          </cell>
          <cell r="N24">
            <v>0</v>
          </cell>
          <cell r="O24">
            <v>54982</v>
          </cell>
          <cell r="P24">
            <v>54982</v>
          </cell>
          <cell r="Q24">
            <v>0</v>
          </cell>
          <cell r="R24">
            <v>54982</v>
          </cell>
        </row>
        <row r="25">
          <cell r="A25">
            <v>100000237</v>
          </cell>
          <cell r="B25" t="str">
            <v>100000237-GUELPH S.C.-300</v>
          </cell>
          <cell r="C25">
            <v>24054</v>
          </cell>
          <cell r="D25">
            <v>4415</v>
          </cell>
          <cell r="E25">
            <v>7705</v>
          </cell>
          <cell r="F25">
            <v>7621</v>
          </cell>
          <cell r="G25">
            <v>5520</v>
          </cell>
          <cell r="H25">
            <v>4367</v>
          </cell>
          <cell r="I25">
            <v>7676</v>
          </cell>
          <cell r="J25">
            <v>3306</v>
          </cell>
          <cell r="K25">
            <v>2128</v>
          </cell>
          <cell r="L25">
            <v>11626</v>
          </cell>
          <cell r="M25">
            <v>0</v>
          </cell>
          <cell r="N25">
            <v>0</v>
          </cell>
          <cell r="O25">
            <v>78420</v>
          </cell>
          <cell r="P25">
            <v>78420</v>
          </cell>
          <cell r="Q25">
            <v>9346</v>
          </cell>
          <cell r="R25">
            <v>69074</v>
          </cell>
        </row>
        <row r="26">
          <cell r="A26">
            <v>100000238</v>
          </cell>
          <cell r="B26" t="str">
            <v>100000238-INGERSOLL GARAGE-BEACHVILLE OC-300</v>
          </cell>
          <cell r="C26">
            <v>97</v>
          </cell>
          <cell r="D26">
            <v>176</v>
          </cell>
          <cell r="E26">
            <v>246</v>
          </cell>
          <cell r="F26">
            <v>227</v>
          </cell>
          <cell r="G26">
            <v>98</v>
          </cell>
          <cell r="H26">
            <v>66</v>
          </cell>
          <cell r="I26">
            <v>159</v>
          </cell>
          <cell r="J26">
            <v>0</v>
          </cell>
          <cell r="K26">
            <v>0</v>
          </cell>
          <cell r="L26">
            <v>103</v>
          </cell>
          <cell r="M26">
            <v>0</v>
          </cell>
          <cell r="N26">
            <v>0</v>
          </cell>
          <cell r="O26">
            <v>1172</v>
          </cell>
          <cell r="P26">
            <v>1172</v>
          </cell>
          <cell r="Q26">
            <v>0</v>
          </cell>
          <cell r="R26">
            <v>1172</v>
          </cell>
        </row>
        <row r="27">
          <cell r="A27">
            <v>100000239</v>
          </cell>
          <cell r="B27" t="str">
            <v>100000239-KAPUSKASING O.C.-300</v>
          </cell>
          <cell r="C27">
            <v>8129</v>
          </cell>
          <cell r="D27">
            <v>6838</v>
          </cell>
          <cell r="E27">
            <v>8779</v>
          </cell>
          <cell r="F27">
            <v>1616</v>
          </cell>
          <cell r="G27">
            <v>6276</v>
          </cell>
          <cell r="H27">
            <v>5170</v>
          </cell>
          <cell r="I27">
            <v>13248</v>
          </cell>
          <cell r="J27">
            <v>710</v>
          </cell>
          <cell r="K27">
            <v>4823</v>
          </cell>
          <cell r="L27">
            <v>4439</v>
          </cell>
          <cell r="M27">
            <v>0</v>
          </cell>
          <cell r="N27">
            <v>0</v>
          </cell>
          <cell r="O27">
            <v>60028</v>
          </cell>
          <cell r="P27">
            <v>60028</v>
          </cell>
          <cell r="Q27">
            <v>0</v>
          </cell>
          <cell r="R27">
            <v>60028</v>
          </cell>
        </row>
        <row r="28">
          <cell r="A28">
            <v>100000240</v>
          </cell>
          <cell r="B28" t="str">
            <v>100000240-KENORA SC INC PY-300</v>
          </cell>
          <cell r="C28">
            <v>6315</v>
          </cell>
          <cell r="D28">
            <v>5891</v>
          </cell>
          <cell r="E28">
            <v>16531</v>
          </cell>
          <cell r="F28">
            <v>12035</v>
          </cell>
          <cell r="G28">
            <v>11820</v>
          </cell>
          <cell r="H28">
            <v>8765</v>
          </cell>
          <cell r="I28">
            <v>7131</v>
          </cell>
          <cell r="J28">
            <v>7407</v>
          </cell>
          <cell r="K28">
            <v>1574</v>
          </cell>
          <cell r="L28">
            <v>9292</v>
          </cell>
          <cell r="M28">
            <v>0</v>
          </cell>
          <cell r="N28">
            <v>0</v>
          </cell>
          <cell r="O28">
            <v>86761</v>
          </cell>
          <cell r="P28">
            <v>86761</v>
          </cell>
          <cell r="Q28">
            <v>1537</v>
          </cell>
          <cell r="R28">
            <v>85224</v>
          </cell>
        </row>
        <row r="29">
          <cell r="A29">
            <v>100000241</v>
          </cell>
          <cell r="B29" t="str">
            <v>100000241-KENT CS-300</v>
          </cell>
          <cell r="C29">
            <v>9738</v>
          </cell>
          <cell r="D29">
            <v>1938</v>
          </cell>
          <cell r="E29">
            <v>9768</v>
          </cell>
          <cell r="F29">
            <v>9301</v>
          </cell>
          <cell r="G29">
            <v>11823</v>
          </cell>
          <cell r="H29">
            <v>77011</v>
          </cell>
          <cell r="I29">
            <v>-70605</v>
          </cell>
          <cell r="J29">
            <v>17078</v>
          </cell>
          <cell r="K29">
            <v>1298</v>
          </cell>
          <cell r="L29">
            <v>6173</v>
          </cell>
          <cell r="M29">
            <v>0</v>
          </cell>
          <cell r="N29">
            <v>0</v>
          </cell>
          <cell r="O29">
            <v>73524</v>
          </cell>
          <cell r="P29">
            <v>73524</v>
          </cell>
          <cell r="Q29">
            <v>0</v>
          </cell>
          <cell r="R29">
            <v>73524</v>
          </cell>
        </row>
        <row r="30">
          <cell r="A30">
            <v>100000242</v>
          </cell>
          <cell r="B30" t="str">
            <v>100000242-KINGSTON SC-300</v>
          </cell>
          <cell r="C30">
            <v>6798</v>
          </cell>
          <cell r="D30">
            <v>10241</v>
          </cell>
          <cell r="E30">
            <v>11270</v>
          </cell>
          <cell r="F30">
            <v>12543</v>
          </cell>
          <cell r="G30">
            <v>11738</v>
          </cell>
          <cell r="H30">
            <v>6393</v>
          </cell>
          <cell r="I30">
            <v>13886</v>
          </cell>
          <cell r="J30">
            <v>3675</v>
          </cell>
          <cell r="K30">
            <v>6196</v>
          </cell>
          <cell r="L30">
            <v>25507</v>
          </cell>
          <cell r="M30">
            <v>0</v>
          </cell>
          <cell r="N30">
            <v>0</v>
          </cell>
          <cell r="O30">
            <v>108248</v>
          </cell>
          <cell r="P30">
            <v>108248</v>
          </cell>
          <cell r="Q30">
            <v>0</v>
          </cell>
          <cell r="R30">
            <v>108248</v>
          </cell>
        </row>
        <row r="31">
          <cell r="A31">
            <v>100000243</v>
          </cell>
          <cell r="B31" t="str">
            <v>100000243-KIRKLAND LAKE SC-300</v>
          </cell>
          <cell r="C31">
            <v>11128</v>
          </cell>
          <cell r="D31">
            <v>5574</v>
          </cell>
          <cell r="E31">
            <v>17913</v>
          </cell>
          <cell r="F31">
            <v>3579</v>
          </cell>
          <cell r="G31">
            <v>6293</v>
          </cell>
          <cell r="H31">
            <v>3970</v>
          </cell>
          <cell r="I31">
            <v>3404</v>
          </cell>
          <cell r="J31">
            <v>2354</v>
          </cell>
          <cell r="K31">
            <v>2057</v>
          </cell>
          <cell r="L31">
            <v>2173</v>
          </cell>
          <cell r="M31">
            <v>0</v>
          </cell>
          <cell r="N31">
            <v>0</v>
          </cell>
          <cell r="O31">
            <v>58443</v>
          </cell>
          <cell r="P31">
            <v>58443</v>
          </cell>
          <cell r="Q31">
            <v>0</v>
          </cell>
          <cell r="R31">
            <v>58443</v>
          </cell>
        </row>
        <row r="32">
          <cell r="A32">
            <v>100000244</v>
          </cell>
          <cell r="B32" t="str">
            <v>100000244-LAMBTON CS INC PY-300</v>
          </cell>
          <cell r="C32">
            <v>5077</v>
          </cell>
          <cell r="D32">
            <v>4883</v>
          </cell>
          <cell r="E32">
            <v>7070</v>
          </cell>
          <cell r="F32">
            <v>7053</v>
          </cell>
          <cell r="G32">
            <v>4446</v>
          </cell>
          <cell r="H32">
            <v>6185</v>
          </cell>
          <cell r="I32">
            <v>3342</v>
          </cell>
          <cell r="J32">
            <v>-448</v>
          </cell>
          <cell r="K32">
            <v>2522</v>
          </cell>
          <cell r="L32">
            <v>1538</v>
          </cell>
          <cell r="M32">
            <v>0</v>
          </cell>
          <cell r="N32">
            <v>0</v>
          </cell>
          <cell r="O32">
            <v>41667</v>
          </cell>
          <cell r="P32">
            <v>41667</v>
          </cell>
          <cell r="Q32">
            <v>0</v>
          </cell>
          <cell r="R32">
            <v>41667</v>
          </cell>
        </row>
        <row r="33">
          <cell r="A33">
            <v>100000245</v>
          </cell>
          <cell r="B33" t="str">
            <v>100000245-LINCOLN SC-300</v>
          </cell>
          <cell r="C33">
            <v>2101</v>
          </cell>
          <cell r="D33">
            <v>3432</v>
          </cell>
          <cell r="E33">
            <v>2383</v>
          </cell>
          <cell r="F33">
            <v>2816</v>
          </cell>
          <cell r="G33">
            <v>1069</v>
          </cell>
          <cell r="H33">
            <v>2011</v>
          </cell>
          <cell r="I33">
            <v>-13554</v>
          </cell>
          <cell r="J33">
            <v>2551</v>
          </cell>
          <cell r="K33">
            <v>980</v>
          </cell>
          <cell r="L33">
            <v>2971</v>
          </cell>
          <cell r="M33">
            <v>0</v>
          </cell>
          <cell r="N33">
            <v>0</v>
          </cell>
          <cell r="O33">
            <v>6760</v>
          </cell>
          <cell r="P33">
            <v>6760</v>
          </cell>
          <cell r="Q33">
            <v>0</v>
          </cell>
          <cell r="R33">
            <v>6760</v>
          </cell>
        </row>
        <row r="34">
          <cell r="A34">
            <v>100000246</v>
          </cell>
          <cell r="B34" t="str">
            <v>100000246-LISTOWEL SC-300</v>
          </cell>
          <cell r="C34">
            <v>11089</v>
          </cell>
          <cell r="D34">
            <v>7362</v>
          </cell>
          <cell r="E34">
            <v>7407</v>
          </cell>
          <cell r="F34">
            <v>1450</v>
          </cell>
          <cell r="G34">
            <v>3783</v>
          </cell>
          <cell r="H34">
            <v>1391</v>
          </cell>
          <cell r="I34">
            <v>5436</v>
          </cell>
          <cell r="J34">
            <v>746</v>
          </cell>
          <cell r="K34">
            <v>671</v>
          </cell>
          <cell r="L34">
            <v>3581</v>
          </cell>
          <cell r="M34">
            <v>0</v>
          </cell>
          <cell r="N34">
            <v>0</v>
          </cell>
          <cell r="O34">
            <v>42916</v>
          </cell>
          <cell r="P34">
            <v>42916</v>
          </cell>
          <cell r="Q34">
            <v>0</v>
          </cell>
          <cell r="R34">
            <v>42916</v>
          </cell>
        </row>
        <row r="35">
          <cell r="A35">
            <v>100000247</v>
          </cell>
          <cell r="B35" t="str">
            <v>100000247-MANITOULIN-300</v>
          </cell>
          <cell r="C35">
            <v>7487</v>
          </cell>
          <cell r="D35">
            <v>98</v>
          </cell>
          <cell r="E35">
            <v>5616</v>
          </cell>
          <cell r="F35">
            <v>11774</v>
          </cell>
          <cell r="G35">
            <v>7476</v>
          </cell>
          <cell r="H35">
            <v>8270</v>
          </cell>
          <cell r="I35">
            <v>9214</v>
          </cell>
          <cell r="J35">
            <v>70</v>
          </cell>
          <cell r="K35">
            <v>20222</v>
          </cell>
          <cell r="L35">
            <v>7384</v>
          </cell>
          <cell r="M35">
            <v>0</v>
          </cell>
          <cell r="N35">
            <v>0</v>
          </cell>
          <cell r="O35">
            <v>77612</v>
          </cell>
          <cell r="P35">
            <v>77612</v>
          </cell>
          <cell r="Q35">
            <v>84</v>
          </cell>
          <cell r="R35">
            <v>77527</v>
          </cell>
        </row>
        <row r="36">
          <cell r="A36">
            <v>100000248</v>
          </cell>
          <cell r="B36" t="str">
            <v>100000248-MARATHON SC-300</v>
          </cell>
          <cell r="C36">
            <v>9164</v>
          </cell>
          <cell r="D36">
            <v>-817</v>
          </cell>
          <cell r="E36">
            <v>7582</v>
          </cell>
          <cell r="F36">
            <v>7568</v>
          </cell>
          <cell r="G36">
            <v>6982</v>
          </cell>
          <cell r="H36">
            <v>9791</v>
          </cell>
          <cell r="I36">
            <v>5577</v>
          </cell>
          <cell r="J36">
            <v>2000</v>
          </cell>
          <cell r="K36">
            <v>3537</v>
          </cell>
          <cell r="L36">
            <v>3716</v>
          </cell>
          <cell r="M36">
            <v>0</v>
          </cell>
          <cell r="N36">
            <v>0</v>
          </cell>
          <cell r="O36">
            <v>55101</v>
          </cell>
          <cell r="P36">
            <v>55101</v>
          </cell>
          <cell r="Q36">
            <v>0</v>
          </cell>
          <cell r="R36">
            <v>55101</v>
          </cell>
        </row>
        <row r="37">
          <cell r="A37">
            <v>100000250</v>
          </cell>
          <cell r="B37" t="str">
            <v>100000250-MINDEN SC-300</v>
          </cell>
          <cell r="C37">
            <v>7369</v>
          </cell>
          <cell r="D37">
            <v>5795</v>
          </cell>
          <cell r="E37">
            <v>9200</v>
          </cell>
          <cell r="F37">
            <v>15243</v>
          </cell>
          <cell r="G37">
            <v>10171</v>
          </cell>
          <cell r="H37">
            <v>10811</v>
          </cell>
          <cell r="I37">
            <v>4927</v>
          </cell>
          <cell r="J37">
            <v>-3625</v>
          </cell>
          <cell r="K37">
            <v>5345</v>
          </cell>
          <cell r="L37">
            <v>1673</v>
          </cell>
          <cell r="M37">
            <v>0</v>
          </cell>
          <cell r="N37">
            <v>0</v>
          </cell>
          <cell r="O37">
            <v>66909</v>
          </cell>
          <cell r="P37">
            <v>66909</v>
          </cell>
          <cell r="Q37">
            <v>0</v>
          </cell>
          <cell r="R37">
            <v>66909</v>
          </cell>
        </row>
        <row r="38">
          <cell r="A38">
            <v>100000251</v>
          </cell>
          <cell r="B38" t="str">
            <v>100000251-MUSKOKA SC-300</v>
          </cell>
          <cell r="C38">
            <v>29795</v>
          </cell>
          <cell r="D38">
            <v>17825</v>
          </cell>
          <cell r="E38">
            <v>25017</v>
          </cell>
          <cell r="F38">
            <v>29378</v>
          </cell>
          <cell r="G38">
            <v>7890</v>
          </cell>
          <cell r="H38">
            <v>23181</v>
          </cell>
          <cell r="I38">
            <v>25721</v>
          </cell>
          <cell r="J38">
            <v>12236</v>
          </cell>
          <cell r="K38">
            <v>5403</v>
          </cell>
          <cell r="L38">
            <v>35077</v>
          </cell>
          <cell r="M38">
            <v>0</v>
          </cell>
          <cell r="N38">
            <v>0</v>
          </cell>
          <cell r="O38">
            <v>211523</v>
          </cell>
          <cell r="P38">
            <v>211523</v>
          </cell>
          <cell r="Q38">
            <v>0</v>
          </cell>
          <cell r="R38">
            <v>211523</v>
          </cell>
        </row>
        <row r="39">
          <cell r="A39">
            <v>100000252</v>
          </cell>
          <cell r="B39" t="str">
            <v>100000252-NEW LISKEARD OC-300</v>
          </cell>
          <cell r="C39">
            <v>10670</v>
          </cell>
          <cell r="D39">
            <v>8531</v>
          </cell>
          <cell r="E39">
            <v>13008</v>
          </cell>
          <cell r="F39">
            <v>1587</v>
          </cell>
          <cell r="G39">
            <v>4061</v>
          </cell>
          <cell r="H39">
            <v>13428</v>
          </cell>
          <cell r="I39">
            <v>5798</v>
          </cell>
          <cell r="J39">
            <v>5259</v>
          </cell>
          <cell r="K39">
            <v>4491</v>
          </cell>
          <cell r="L39">
            <v>13769</v>
          </cell>
          <cell r="M39">
            <v>0</v>
          </cell>
          <cell r="N39">
            <v>0</v>
          </cell>
          <cell r="O39">
            <v>80602</v>
          </cell>
          <cell r="P39">
            <v>80602</v>
          </cell>
          <cell r="Q39">
            <v>0</v>
          </cell>
          <cell r="R39">
            <v>80602</v>
          </cell>
        </row>
        <row r="40">
          <cell r="A40">
            <v>100000253</v>
          </cell>
          <cell r="B40" t="str">
            <v>100000253-NEWMARKET SC-300</v>
          </cell>
          <cell r="C40">
            <v>-1339</v>
          </cell>
          <cell r="D40">
            <v>921</v>
          </cell>
          <cell r="E40">
            <v>3527</v>
          </cell>
          <cell r="F40">
            <v>-55</v>
          </cell>
          <cell r="G40">
            <v>-317</v>
          </cell>
          <cell r="H40">
            <v>0</v>
          </cell>
          <cell r="I40">
            <v>-2822</v>
          </cell>
          <cell r="J40">
            <v>0</v>
          </cell>
          <cell r="K40">
            <v>0</v>
          </cell>
          <cell r="L40">
            <v>0</v>
          </cell>
          <cell r="M40">
            <v>0</v>
          </cell>
          <cell r="N40">
            <v>0</v>
          </cell>
          <cell r="O40">
            <v>-84</v>
          </cell>
          <cell r="P40">
            <v>-84</v>
          </cell>
          <cell r="Q40">
            <v>4837</v>
          </cell>
          <cell r="R40">
            <v>-4921</v>
          </cell>
        </row>
        <row r="41">
          <cell r="A41">
            <v>100000254</v>
          </cell>
          <cell r="B41" t="str">
            <v>100000254-NIPISSING OC-300</v>
          </cell>
          <cell r="C41">
            <v>7714</v>
          </cell>
          <cell r="D41">
            <v>14128</v>
          </cell>
          <cell r="E41">
            <v>11486</v>
          </cell>
          <cell r="F41">
            <v>9415</v>
          </cell>
          <cell r="G41">
            <v>6760</v>
          </cell>
          <cell r="H41">
            <v>6041</v>
          </cell>
          <cell r="I41">
            <v>8052</v>
          </cell>
          <cell r="J41">
            <v>3846</v>
          </cell>
          <cell r="K41">
            <v>4068</v>
          </cell>
          <cell r="L41">
            <v>6041</v>
          </cell>
          <cell r="M41">
            <v>0</v>
          </cell>
          <cell r="N41">
            <v>0</v>
          </cell>
          <cell r="O41">
            <v>77551</v>
          </cell>
          <cell r="P41">
            <v>77551</v>
          </cell>
          <cell r="Q41">
            <v>0</v>
          </cell>
          <cell r="R41">
            <v>77551</v>
          </cell>
        </row>
        <row r="42">
          <cell r="A42">
            <v>100000255</v>
          </cell>
          <cell r="B42" t="str">
            <v>100000255-NORTH SHORE OC-300</v>
          </cell>
          <cell r="C42">
            <v>3088</v>
          </cell>
          <cell r="D42">
            <v>5451</v>
          </cell>
          <cell r="E42">
            <v>9221</v>
          </cell>
          <cell r="F42">
            <v>14222</v>
          </cell>
          <cell r="G42">
            <v>14876</v>
          </cell>
          <cell r="H42">
            <v>37838</v>
          </cell>
          <cell r="I42">
            <v>14900</v>
          </cell>
          <cell r="J42">
            <v>8491</v>
          </cell>
          <cell r="K42">
            <v>2286</v>
          </cell>
          <cell r="L42">
            <v>5862</v>
          </cell>
          <cell r="M42">
            <v>0</v>
          </cell>
          <cell r="N42">
            <v>0</v>
          </cell>
          <cell r="O42">
            <v>116234</v>
          </cell>
          <cell r="P42">
            <v>116234</v>
          </cell>
          <cell r="Q42">
            <v>0</v>
          </cell>
          <cell r="R42">
            <v>116234</v>
          </cell>
        </row>
        <row r="43">
          <cell r="A43">
            <v>100000256</v>
          </cell>
          <cell r="B43" t="str">
            <v>100000256-ORANGEVILLE GARAGE-300</v>
          </cell>
          <cell r="C43">
            <v>1814</v>
          </cell>
          <cell r="D43">
            <v>6733</v>
          </cell>
          <cell r="E43">
            <v>6585</v>
          </cell>
          <cell r="F43">
            <v>2873</v>
          </cell>
          <cell r="G43">
            <v>3544</v>
          </cell>
          <cell r="H43">
            <v>3993</v>
          </cell>
          <cell r="I43">
            <v>4073</v>
          </cell>
          <cell r="J43">
            <v>556</v>
          </cell>
          <cell r="K43">
            <v>1495</v>
          </cell>
          <cell r="L43">
            <v>581</v>
          </cell>
          <cell r="M43">
            <v>0</v>
          </cell>
          <cell r="N43">
            <v>0</v>
          </cell>
          <cell r="O43">
            <v>32247</v>
          </cell>
          <cell r="P43">
            <v>32247</v>
          </cell>
          <cell r="Q43">
            <v>0</v>
          </cell>
          <cell r="R43">
            <v>32247</v>
          </cell>
        </row>
        <row r="44">
          <cell r="A44">
            <v>100000257</v>
          </cell>
          <cell r="B44" t="str">
            <v>100000257-ORANGEVILLE SC-300</v>
          </cell>
          <cell r="C44">
            <v>14617</v>
          </cell>
          <cell r="D44">
            <v>12690</v>
          </cell>
          <cell r="E44">
            <v>15447</v>
          </cell>
          <cell r="F44">
            <v>10541</v>
          </cell>
          <cell r="G44">
            <v>16649</v>
          </cell>
          <cell r="H44">
            <v>11890</v>
          </cell>
          <cell r="I44">
            <v>36347</v>
          </cell>
          <cell r="J44">
            <v>32601</v>
          </cell>
          <cell r="K44">
            <v>18225</v>
          </cell>
          <cell r="L44">
            <v>17062</v>
          </cell>
          <cell r="M44">
            <v>0</v>
          </cell>
          <cell r="N44">
            <v>0</v>
          </cell>
          <cell r="O44">
            <v>186069</v>
          </cell>
          <cell r="P44">
            <v>186069</v>
          </cell>
          <cell r="Q44">
            <v>0</v>
          </cell>
          <cell r="R44">
            <v>186069</v>
          </cell>
        </row>
        <row r="45">
          <cell r="A45">
            <v>100000258</v>
          </cell>
          <cell r="B45" t="str">
            <v>100000258-ORILLIA SC-300</v>
          </cell>
          <cell r="C45">
            <v>2413</v>
          </cell>
          <cell r="D45">
            <v>4384</v>
          </cell>
          <cell r="E45">
            <v>3022</v>
          </cell>
          <cell r="F45">
            <v>6186</v>
          </cell>
          <cell r="G45">
            <v>1593</v>
          </cell>
          <cell r="H45">
            <v>1266</v>
          </cell>
          <cell r="I45">
            <v>-17997</v>
          </cell>
          <cell r="J45">
            <v>567</v>
          </cell>
          <cell r="K45">
            <v>851</v>
          </cell>
          <cell r="L45">
            <v>521</v>
          </cell>
          <cell r="M45">
            <v>0</v>
          </cell>
          <cell r="N45">
            <v>0</v>
          </cell>
          <cell r="O45">
            <v>2805</v>
          </cell>
          <cell r="P45">
            <v>2805</v>
          </cell>
          <cell r="Q45">
            <v>0</v>
          </cell>
          <cell r="R45">
            <v>2805</v>
          </cell>
        </row>
        <row r="46">
          <cell r="A46">
            <v>100000259</v>
          </cell>
          <cell r="B46" t="str">
            <v>100000259-ORO SC-300</v>
          </cell>
          <cell r="C46">
            <v>2476</v>
          </cell>
          <cell r="D46">
            <v>3725</v>
          </cell>
          <cell r="E46">
            <v>6763</v>
          </cell>
          <cell r="F46">
            <v>9094</v>
          </cell>
          <cell r="G46">
            <v>5379</v>
          </cell>
          <cell r="H46">
            <v>19605</v>
          </cell>
          <cell r="I46">
            <v>7241</v>
          </cell>
          <cell r="J46">
            <v>2364</v>
          </cell>
          <cell r="K46">
            <v>2621</v>
          </cell>
          <cell r="L46">
            <v>7079</v>
          </cell>
          <cell r="M46">
            <v>0</v>
          </cell>
          <cell r="N46">
            <v>0</v>
          </cell>
          <cell r="O46">
            <v>66347</v>
          </cell>
          <cell r="P46">
            <v>66347</v>
          </cell>
          <cell r="Q46">
            <v>0</v>
          </cell>
          <cell r="R46">
            <v>66347</v>
          </cell>
        </row>
        <row r="47">
          <cell r="A47">
            <v>100000260</v>
          </cell>
          <cell r="B47" t="str">
            <v>100000260-OWEN SOUND SC-300</v>
          </cell>
          <cell r="C47">
            <v>3055</v>
          </cell>
          <cell r="D47">
            <v>9137</v>
          </cell>
          <cell r="E47">
            <v>6113</v>
          </cell>
          <cell r="F47">
            <v>4844</v>
          </cell>
          <cell r="G47">
            <v>3703</v>
          </cell>
          <cell r="H47">
            <v>3474</v>
          </cell>
          <cell r="I47">
            <v>2866</v>
          </cell>
          <cell r="J47">
            <v>237</v>
          </cell>
          <cell r="K47">
            <v>463</v>
          </cell>
          <cell r="L47">
            <v>2851</v>
          </cell>
          <cell r="M47">
            <v>0</v>
          </cell>
          <cell r="N47">
            <v>0</v>
          </cell>
          <cell r="O47">
            <v>36742</v>
          </cell>
          <cell r="P47">
            <v>36742</v>
          </cell>
          <cell r="Q47">
            <v>0</v>
          </cell>
          <cell r="R47">
            <v>36742</v>
          </cell>
        </row>
        <row r="48">
          <cell r="A48">
            <v>100000261</v>
          </cell>
          <cell r="B48" t="str">
            <v>100000261-PARRY SOUND SC-300</v>
          </cell>
          <cell r="C48">
            <v>19310</v>
          </cell>
          <cell r="D48">
            <v>16007</v>
          </cell>
          <cell r="E48">
            <v>17120</v>
          </cell>
          <cell r="F48">
            <v>7989</v>
          </cell>
          <cell r="G48">
            <v>14451</v>
          </cell>
          <cell r="H48">
            <v>5623</v>
          </cell>
          <cell r="I48">
            <v>18243</v>
          </cell>
          <cell r="J48">
            <v>6619</v>
          </cell>
          <cell r="K48">
            <v>7165</v>
          </cell>
          <cell r="L48">
            <v>7959</v>
          </cell>
          <cell r="M48">
            <v>0</v>
          </cell>
          <cell r="N48">
            <v>0</v>
          </cell>
          <cell r="O48">
            <v>120487</v>
          </cell>
          <cell r="P48">
            <v>120487</v>
          </cell>
          <cell r="Q48">
            <v>0</v>
          </cell>
          <cell r="R48">
            <v>120487</v>
          </cell>
        </row>
        <row r="49">
          <cell r="A49">
            <v>100000262</v>
          </cell>
          <cell r="B49" t="str">
            <v>100000262-PENETANG SC-300</v>
          </cell>
          <cell r="C49">
            <v>2755</v>
          </cell>
          <cell r="D49">
            <v>11567</v>
          </cell>
          <cell r="E49">
            <v>3375</v>
          </cell>
          <cell r="F49">
            <v>3686</v>
          </cell>
          <cell r="G49">
            <v>5355</v>
          </cell>
          <cell r="H49">
            <v>2882</v>
          </cell>
          <cell r="I49">
            <v>2164</v>
          </cell>
          <cell r="J49">
            <v>1625</v>
          </cell>
          <cell r="K49">
            <v>1411</v>
          </cell>
          <cell r="L49">
            <v>6488</v>
          </cell>
          <cell r="M49">
            <v>0</v>
          </cell>
          <cell r="N49">
            <v>0</v>
          </cell>
          <cell r="O49">
            <v>41308</v>
          </cell>
          <cell r="P49">
            <v>41308</v>
          </cell>
          <cell r="Q49">
            <v>1283</v>
          </cell>
          <cell r="R49">
            <v>40026</v>
          </cell>
        </row>
        <row r="50">
          <cell r="A50">
            <v>100000263</v>
          </cell>
          <cell r="B50" t="str">
            <v>100000263-PERTH SC-300</v>
          </cell>
          <cell r="C50">
            <v>6160</v>
          </cell>
          <cell r="D50">
            <v>27239</v>
          </cell>
          <cell r="E50">
            <v>15542</v>
          </cell>
          <cell r="F50">
            <v>18945</v>
          </cell>
          <cell r="G50">
            <v>12197</v>
          </cell>
          <cell r="H50">
            <v>9336</v>
          </cell>
          <cell r="I50">
            <v>8398</v>
          </cell>
          <cell r="J50">
            <v>4177</v>
          </cell>
          <cell r="K50">
            <v>5259</v>
          </cell>
          <cell r="L50">
            <v>8002</v>
          </cell>
          <cell r="M50">
            <v>0</v>
          </cell>
          <cell r="N50">
            <v>0</v>
          </cell>
          <cell r="O50">
            <v>115257</v>
          </cell>
          <cell r="P50">
            <v>115257</v>
          </cell>
          <cell r="Q50">
            <v>0</v>
          </cell>
          <cell r="R50">
            <v>115257</v>
          </cell>
        </row>
        <row r="51">
          <cell r="A51">
            <v>100000264</v>
          </cell>
          <cell r="B51" t="str">
            <v>100000264-PETERBOROUGH SC-300</v>
          </cell>
          <cell r="C51">
            <v>9532</v>
          </cell>
          <cell r="D51">
            <v>15428</v>
          </cell>
          <cell r="E51">
            <v>14992</v>
          </cell>
          <cell r="F51">
            <v>24545</v>
          </cell>
          <cell r="G51">
            <v>14176</v>
          </cell>
          <cell r="H51">
            <v>13069</v>
          </cell>
          <cell r="I51">
            <v>15053</v>
          </cell>
          <cell r="J51">
            <v>20467</v>
          </cell>
          <cell r="K51">
            <v>22077</v>
          </cell>
          <cell r="L51">
            <v>12932</v>
          </cell>
          <cell r="M51">
            <v>0</v>
          </cell>
          <cell r="N51">
            <v>0</v>
          </cell>
          <cell r="O51">
            <v>162270</v>
          </cell>
          <cell r="P51">
            <v>162270</v>
          </cell>
          <cell r="Q51">
            <v>0</v>
          </cell>
          <cell r="R51">
            <v>162270</v>
          </cell>
        </row>
        <row r="52">
          <cell r="A52">
            <v>100000265</v>
          </cell>
          <cell r="B52" t="str">
            <v>100000265-PETERBOROUGH ZONE-300</v>
          </cell>
          <cell r="C52">
            <v>2702</v>
          </cell>
          <cell r="D52">
            <v>333</v>
          </cell>
          <cell r="E52">
            <v>400</v>
          </cell>
          <cell r="F52">
            <v>-111</v>
          </cell>
          <cell r="G52">
            <v>400</v>
          </cell>
          <cell r="H52">
            <v>400</v>
          </cell>
          <cell r="I52">
            <v>-3724</v>
          </cell>
          <cell r="J52">
            <v>400</v>
          </cell>
          <cell r="K52">
            <v>400</v>
          </cell>
          <cell r="L52">
            <v>400</v>
          </cell>
          <cell r="M52">
            <v>0</v>
          </cell>
          <cell r="N52">
            <v>0</v>
          </cell>
          <cell r="O52">
            <v>1600</v>
          </cell>
          <cell r="P52">
            <v>1600</v>
          </cell>
          <cell r="Q52">
            <v>2201</v>
          </cell>
          <cell r="R52">
            <v>-601</v>
          </cell>
        </row>
        <row r="53">
          <cell r="A53">
            <v>100000266</v>
          </cell>
          <cell r="B53" t="str">
            <v>100000266-PICTON SC-300</v>
          </cell>
          <cell r="C53">
            <v>2201</v>
          </cell>
          <cell r="D53">
            <v>679</v>
          </cell>
          <cell r="E53">
            <v>1529</v>
          </cell>
          <cell r="F53">
            <v>2851</v>
          </cell>
          <cell r="G53">
            <v>911</v>
          </cell>
          <cell r="H53">
            <v>1077</v>
          </cell>
          <cell r="I53">
            <v>-1648</v>
          </cell>
          <cell r="J53">
            <v>930</v>
          </cell>
          <cell r="K53">
            <v>849</v>
          </cell>
          <cell r="L53">
            <v>50</v>
          </cell>
          <cell r="M53">
            <v>0</v>
          </cell>
          <cell r="N53">
            <v>0</v>
          </cell>
          <cell r="O53">
            <v>9429</v>
          </cell>
          <cell r="P53">
            <v>9429</v>
          </cell>
          <cell r="Q53">
            <v>0</v>
          </cell>
          <cell r="R53">
            <v>9429</v>
          </cell>
        </row>
        <row r="54">
          <cell r="A54">
            <v>100000267</v>
          </cell>
          <cell r="B54" t="str">
            <v>100000267-KIPLING WEST YARD (REMOTE COMM-300</v>
          </cell>
          <cell r="C54">
            <v>17621</v>
          </cell>
          <cell r="D54">
            <v>14119</v>
          </cell>
          <cell r="E54">
            <v>7281</v>
          </cell>
          <cell r="F54">
            <v>-6673</v>
          </cell>
          <cell r="G54">
            <v>-6569</v>
          </cell>
          <cell r="H54">
            <v>3138</v>
          </cell>
          <cell r="I54">
            <v>14356</v>
          </cell>
          <cell r="J54">
            <v>28137</v>
          </cell>
          <cell r="K54">
            <v>8446</v>
          </cell>
          <cell r="L54">
            <v>75946</v>
          </cell>
          <cell r="M54">
            <v>0</v>
          </cell>
          <cell r="N54">
            <v>0</v>
          </cell>
          <cell r="O54">
            <v>155801</v>
          </cell>
          <cell r="P54">
            <v>155801</v>
          </cell>
          <cell r="Q54">
            <v>0</v>
          </cell>
          <cell r="R54">
            <v>155801</v>
          </cell>
        </row>
        <row r="55">
          <cell r="A55">
            <v>100000268</v>
          </cell>
          <cell r="B55" t="str">
            <v>100000268-ROCKFORD POLE YARD &amp; SC-300</v>
          </cell>
          <cell r="C55">
            <v>19542</v>
          </cell>
          <cell r="D55">
            <v>17754</v>
          </cell>
          <cell r="E55">
            <v>29489</v>
          </cell>
          <cell r="F55">
            <v>30797</v>
          </cell>
          <cell r="G55">
            <v>9399</v>
          </cell>
          <cell r="H55">
            <v>21827</v>
          </cell>
          <cell r="I55">
            <v>11132</v>
          </cell>
          <cell r="J55">
            <v>7065</v>
          </cell>
          <cell r="K55">
            <v>5366</v>
          </cell>
          <cell r="L55">
            <v>9529</v>
          </cell>
          <cell r="M55">
            <v>0</v>
          </cell>
          <cell r="N55">
            <v>0</v>
          </cell>
          <cell r="O55">
            <v>161900</v>
          </cell>
          <cell r="P55">
            <v>161900</v>
          </cell>
          <cell r="Q55">
            <v>0</v>
          </cell>
          <cell r="R55">
            <v>161900</v>
          </cell>
        </row>
        <row r="56">
          <cell r="A56">
            <v>100000269</v>
          </cell>
          <cell r="B56" t="str">
            <v>100000269-SIMCOE SC-300</v>
          </cell>
          <cell r="C56">
            <v>15431</v>
          </cell>
          <cell r="D56">
            <v>1769</v>
          </cell>
          <cell r="E56">
            <v>17439</v>
          </cell>
          <cell r="F56">
            <v>16789</v>
          </cell>
          <cell r="G56">
            <v>11056</v>
          </cell>
          <cell r="H56">
            <v>6947</v>
          </cell>
          <cell r="I56">
            <v>11696</v>
          </cell>
          <cell r="J56">
            <v>9548</v>
          </cell>
          <cell r="K56">
            <v>8423</v>
          </cell>
          <cell r="L56">
            <v>11024</v>
          </cell>
          <cell r="M56">
            <v>0</v>
          </cell>
          <cell r="N56">
            <v>0</v>
          </cell>
          <cell r="O56">
            <v>110121</v>
          </cell>
          <cell r="P56">
            <v>110121</v>
          </cell>
          <cell r="Q56">
            <v>0</v>
          </cell>
          <cell r="R56">
            <v>110121</v>
          </cell>
        </row>
        <row r="57">
          <cell r="A57">
            <v>100000270</v>
          </cell>
          <cell r="B57" t="str">
            <v>100000270-SMITH FALLS SATELLITE-300</v>
          </cell>
          <cell r="C57">
            <v>1570</v>
          </cell>
          <cell r="D57">
            <v>4558</v>
          </cell>
          <cell r="E57">
            <v>3855</v>
          </cell>
          <cell r="F57">
            <v>3020</v>
          </cell>
          <cell r="G57">
            <v>2085</v>
          </cell>
          <cell r="H57">
            <v>7600</v>
          </cell>
          <cell r="I57">
            <v>3029</v>
          </cell>
          <cell r="J57">
            <v>5140</v>
          </cell>
          <cell r="K57">
            <v>4714</v>
          </cell>
          <cell r="L57">
            <v>3874</v>
          </cell>
          <cell r="M57">
            <v>0</v>
          </cell>
          <cell r="N57">
            <v>0</v>
          </cell>
          <cell r="O57">
            <v>39444</v>
          </cell>
          <cell r="P57">
            <v>39444</v>
          </cell>
          <cell r="Q57">
            <v>0</v>
          </cell>
          <cell r="R57">
            <v>39444</v>
          </cell>
        </row>
        <row r="58">
          <cell r="A58">
            <v>100000273</v>
          </cell>
          <cell r="B58" t="str">
            <v>100000273-SUDBURY SC-300</v>
          </cell>
          <cell r="C58">
            <v>14214</v>
          </cell>
          <cell r="D58">
            <v>23324</v>
          </cell>
          <cell r="E58">
            <v>17817</v>
          </cell>
          <cell r="F58">
            <v>22092</v>
          </cell>
          <cell r="G58">
            <v>21472</v>
          </cell>
          <cell r="H58">
            <v>12800</v>
          </cell>
          <cell r="I58">
            <v>6672</v>
          </cell>
          <cell r="J58">
            <v>25634</v>
          </cell>
          <cell r="K58">
            <v>4275</v>
          </cell>
          <cell r="L58">
            <v>14911</v>
          </cell>
          <cell r="M58">
            <v>0</v>
          </cell>
          <cell r="N58">
            <v>0</v>
          </cell>
          <cell r="O58">
            <v>163212</v>
          </cell>
          <cell r="P58">
            <v>163212</v>
          </cell>
          <cell r="Q58">
            <v>1212</v>
          </cell>
          <cell r="R58">
            <v>162000</v>
          </cell>
        </row>
        <row r="59">
          <cell r="A59">
            <v>100000274</v>
          </cell>
          <cell r="B59" t="str">
            <v>100000274-SUNNIDALE INFORMATION CENTRE-300</v>
          </cell>
          <cell r="C59">
            <v>33</v>
          </cell>
          <cell r="D59">
            <v>0</v>
          </cell>
          <cell r="E59">
            <v>33</v>
          </cell>
          <cell r="F59">
            <v>33</v>
          </cell>
          <cell r="G59">
            <v>33</v>
          </cell>
          <cell r="H59">
            <v>77</v>
          </cell>
          <cell r="I59">
            <v>33</v>
          </cell>
          <cell r="J59">
            <v>33</v>
          </cell>
          <cell r="K59">
            <v>283</v>
          </cell>
          <cell r="L59">
            <v>81</v>
          </cell>
          <cell r="M59">
            <v>0</v>
          </cell>
          <cell r="N59">
            <v>0</v>
          </cell>
          <cell r="O59">
            <v>640</v>
          </cell>
          <cell r="P59">
            <v>640</v>
          </cell>
          <cell r="Q59">
            <v>0</v>
          </cell>
          <cell r="R59">
            <v>640</v>
          </cell>
        </row>
        <row r="60">
          <cell r="A60">
            <v>100000275</v>
          </cell>
          <cell r="B60" t="str">
            <v>100000275-THUNDER BAY SC- 205 BURWOOD-300</v>
          </cell>
          <cell r="C60">
            <v>9489</v>
          </cell>
          <cell r="D60">
            <v>11072</v>
          </cell>
          <cell r="E60">
            <v>7445</v>
          </cell>
          <cell r="F60">
            <v>5997</v>
          </cell>
          <cell r="G60">
            <v>5030</v>
          </cell>
          <cell r="H60">
            <v>905</v>
          </cell>
          <cell r="I60">
            <v>-37706</v>
          </cell>
          <cell r="J60">
            <v>7382</v>
          </cell>
          <cell r="K60">
            <v>567</v>
          </cell>
          <cell r="L60">
            <v>3543</v>
          </cell>
          <cell r="M60">
            <v>0</v>
          </cell>
          <cell r="N60">
            <v>0</v>
          </cell>
          <cell r="O60">
            <v>13723</v>
          </cell>
          <cell r="P60">
            <v>13723</v>
          </cell>
          <cell r="Q60">
            <v>0</v>
          </cell>
          <cell r="R60">
            <v>13723</v>
          </cell>
        </row>
        <row r="61">
          <cell r="A61">
            <v>100000277</v>
          </cell>
          <cell r="B61" t="str">
            <v>100000277-GOULBOURN TRANS&amp;STNS PRJ-EAST-300</v>
          </cell>
          <cell r="C61">
            <v>2145</v>
          </cell>
          <cell r="D61">
            <v>3689</v>
          </cell>
          <cell r="E61">
            <v>2814</v>
          </cell>
          <cell r="F61">
            <v>3345</v>
          </cell>
          <cell r="G61">
            <v>0</v>
          </cell>
          <cell r="H61">
            <v>1267</v>
          </cell>
          <cell r="I61">
            <v>1857</v>
          </cell>
          <cell r="J61">
            <v>2966</v>
          </cell>
          <cell r="K61">
            <v>3355</v>
          </cell>
          <cell r="L61">
            <v>4677</v>
          </cell>
          <cell r="M61">
            <v>0</v>
          </cell>
          <cell r="N61">
            <v>0</v>
          </cell>
          <cell r="O61">
            <v>26115</v>
          </cell>
          <cell r="P61">
            <v>26115</v>
          </cell>
          <cell r="Q61">
            <v>0</v>
          </cell>
          <cell r="R61">
            <v>26115</v>
          </cell>
        </row>
        <row r="62">
          <cell r="A62">
            <v>100000278</v>
          </cell>
          <cell r="B62" t="str">
            <v>100000278-TWEED SC-300</v>
          </cell>
          <cell r="C62">
            <v>15499</v>
          </cell>
          <cell r="D62">
            <v>19760</v>
          </cell>
          <cell r="E62">
            <v>14714</v>
          </cell>
          <cell r="F62">
            <v>24882</v>
          </cell>
          <cell r="G62">
            <v>42427</v>
          </cell>
          <cell r="H62">
            <v>15538</v>
          </cell>
          <cell r="I62">
            <v>17144</v>
          </cell>
          <cell r="J62">
            <v>8528</v>
          </cell>
          <cell r="K62">
            <v>3965</v>
          </cell>
          <cell r="L62">
            <v>9122</v>
          </cell>
          <cell r="M62">
            <v>0</v>
          </cell>
          <cell r="N62">
            <v>0</v>
          </cell>
          <cell r="O62">
            <v>171579</v>
          </cell>
          <cell r="P62">
            <v>171579</v>
          </cell>
          <cell r="Q62">
            <v>0</v>
          </cell>
          <cell r="R62">
            <v>171579</v>
          </cell>
        </row>
        <row r="63">
          <cell r="A63">
            <v>100000279</v>
          </cell>
          <cell r="B63" t="str">
            <v>100000279-VANLEEK HILL SC INS PY-300</v>
          </cell>
          <cell r="C63">
            <v>7441</v>
          </cell>
          <cell r="D63">
            <v>2049</v>
          </cell>
          <cell r="E63">
            <v>6199</v>
          </cell>
          <cell r="F63">
            <v>9663</v>
          </cell>
          <cell r="G63">
            <v>3410</v>
          </cell>
          <cell r="H63">
            <v>5775</v>
          </cell>
          <cell r="I63">
            <v>2393</v>
          </cell>
          <cell r="J63">
            <v>2449</v>
          </cell>
          <cell r="K63">
            <v>1412</v>
          </cell>
          <cell r="L63">
            <v>2717</v>
          </cell>
          <cell r="M63">
            <v>0</v>
          </cell>
          <cell r="N63">
            <v>0</v>
          </cell>
          <cell r="O63">
            <v>43508</v>
          </cell>
          <cell r="P63">
            <v>43508</v>
          </cell>
          <cell r="Q63">
            <v>0</v>
          </cell>
          <cell r="R63">
            <v>43508</v>
          </cell>
        </row>
        <row r="64">
          <cell r="A64">
            <v>100000280</v>
          </cell>
          <cell r="B64" t="str">
            <v>100000280-WALKERTON SC-300</v>
          </cell>
          <cell r="C64">
            <v>7885</v>
          </cell>
          <cell r="D64">
            <v>13492</v>
          </cell>
          <cell r="E64">
            <v>13262</v>
          </cell>
          <cell r="F64">
            <v>11379</v>
          </cell>
          <cell r="G64">
            <v>9770</v>
          </cell>
          <cell r="H64">
            <v>10490</v>
          </cell>
          <cell r="I64">
            <v>15912</v>
          </cell>
          <cell r="J64">
            <v>6245</v>
          </cell>
          <cell r="K64">
            <v>2380</v>
          </cell>
          <cell r="L64">
            <v>6023</v>
          </cell>
          <cell r="M64">
            <v>0</v>
          </cell>
          <cell r="N64">
            <v>0</v>
          </cell>
          <cell r="O64">
            <v>96839</v>
          </cell>
          <cell r="P64">
            <v>96839</v>
          </cell>
          <cell r="Q64">
            <v>0</v>
          </cell>
          <cell r="R64">
            <v>96839</v>
          </cell>
        </row>
        <row r="65">
          <cell r="A65">
            <v>100000281</v>
          </cell>
          <cell r="B65" t="str">
            <v>100000281-WARREN SC-300</v>
          </cell>
          <cell r="C65">
            <v>812</v>
          </cell>
          <cell r="D65">
            <v>2146</v>
          </cell>
          <cell r="E65">
            <v>-2022</v>
          </cell>
          <cell r="F65">
            <v>-316</v>
          </cell>
          <cell r="G65">
            <v>212</v>
          </cell>
          <cell r="H65">
            <v>-119</v>
          </cell>
          <cell r="I65">
            <v>-806</v>
          </cell>
          <cell r="J65">
            <v>0</v>
          </cell>
          <cell r="K65">
            <v>0</v>
          </cell>
          <cell r="L65">
            <v>0</v>
          </cell>
          <cell r="M65">
            <v>0</v>
          </cell>
          <cell r="N65">
            <v>0</v>
          </cell>
          <cell r="O65">
            <v>-93</v>
          </cell>
          <cell r="P65">
            <v>-93</v>
          </cell>
          <cell r="Q65">
            <v>86</v>
          </cell>
          <cell r="R65">
            <v>-178</v>
          </cell>
        </row>
        <row r="66">
          <cell r="A66">
            <v>200000009</v>
          </cell>
          <cell r="B66" t="str">
            <v>200000009-NEWMARKET SC NORBETT DR-300</v>
          </cell>
          <cell r="C66">
            <v>8875</v>
          </cell>
          <cell r="D66">
            <v>12467</v>
          </cell>
          <cell r="E66">
            <v>9918</v>
          </cell>
          <cell r="F66">
            <v>9918</v>
          </cell>
          <cell r="G66">
            <v>11303</v>
          </cell>
          <cell r="H66">
            <v>9941</v>
          </cell>
          <cell r="I66">
            <v>10168</v>
          </cell>
          <cell r="J66">
            <v>8401</v>
          </cell>
          <cell r="K66">
            <v>8401</v>
          </cell>
          <cell r="L66">
            <v>10100</v>
          </cell>
          <cell r="M66">
            <v>0</v>
          </cell>
          <cell r="N66">
            <v>0</v>
          </cell>
          <cell r="O66">
            <v>99493</v>
          </cell>
          <cell r="P66">
            <v>99493</v>
          </cell>
          <cell r="Q66">
            <v>0</v>
          </cell>
          <cell r="R66">
            <v>99493</v>
          </cell>
        </row>
        <row r="67">
          <cell r="A67">
            <v>200000041</v>
          </cell>
          <cell r="B67" t="str">
            <v>200000041-THOROLD SC MEU LEASED-300</v>
          </cell>
          <cell r="C67">
            <v>5827</v>
          </cell>
          <cell r="D67">
            <v>10657</v>
          </cell>
          <cell r="E67">
            <v>7966</v>
          </cell>
          <cell r="F67">
            <v>7960</v>
          </cell>
          <cell r="G67">
            <v>10704</v>
          </cell>
          <cell r="H67">
            <v>3402</v>
          </cell>
          <cell r="I67">
            <v>6294</v>
          </cell>
          <cell r="J67">
            <v>5756</v>
          </cell>
          <cell r="K67">
            <v>2960</v>
          </cell>
          <cell r="L67">
            <v>4011</v>
          </cell>
          <cell r="M67">
            <v>0</v>
          </cell>
          <cell r="N67">
            <v>0</v>
          </cell>
          <cell r="O67">
            <v>65537</v>
          </cell>
          <cell r="P67">
            <v>65537</v>
          </cell>
          <cell r="Q67">
            <v>0</v>
          </cell>
          <cell r="R67">
            <v>65537</v>
          </cell>
        </row>
        <row r="68">
          <cell r="A68">
            <v>200000042</v>
          </cell>
          <cell r="B68" t="str">
            <v>200000042-WEST LORNE SC MEU OWNED-300</v>
          </cell>
          <cell r="C68">
            <v>385</v>
          </cell>
          <cell r="D68">
            <v>23</v>
          </cell>
          <cell r="E68">
            <v>862</v>
          </cell>
          <cell r="F68">
            <v>377</v>
          </cell>
          <cell r="G68">
            <v>423</v>
          </cell>
          <cell r="H68">
            <v>236</v>
          </cell>
          <cell r="I68">
            <v>-1921</v>
          </cell>
          <cell r="J68">
            <v>31</v>
          </cell>
          <cell r="K68">
            <v>220</v>
          </cell>
          <cell r="L68">
            <v>291</v>
          </cell>
          <cell r="M68">
            <v>0</v>
          </cell>
          <cell r="N68">
            <v>0</v>
          </cell>
          <cell r="O68">
            <v>927</v>
          </cell>
          <cell r="P68">
            <v>927</v>
          </cell>
          <cell r="Q68">
            <v>0</v>
          </cell>
          <cell r="R68">
            <v>927</v>
          </cell>
        </row>
        <row r="69">
          <cell r="A69">
            <v>200000043</v>
          </cell>
          <cell r="B69" t="str">
            <v>200000043-ARNPRIOR SC MEU OWNED-300</v>
          </cell>
          <cell r="C69">
            <v>1408</v>
          </cell>
          <cell r="D69">
            <v>-4</v>
          </cell>
          <cell r="E69">
            <v>2397</v>
          </cell>
          <cell r="F69">
            <v>0</v>
          </cell>
          <cell r="G69">
            <v>0</v>
          </cell>
          <cell r="H69">
            <v>175</v>
          </cell>
          <cell r="I69">
            <v>1305</v>
          </cell>
          <cell r="J69">
            <v>219</v>
          </cell>
          <cell r="K69">
            <v>0</v>
          </cell>
          <cell r="L69">
            <v>4032</v>
          </cell>
          <cell r="M69">
            <v>0</v>
          </cell>
          <cell r="N69">
            <v>0</v>
          </cell>
          <cell r="O69">
            <v>9531</v>
          </cell>
          <cell r="P69">
            <v>9531</v>
          </cell>
          <cell r="Q69">
            <v>0</v>
          </cell>
          <cell r="R69">
            <v>9531</v>
          </cell>
        </row>
        <row r="70">
          <cell r="A70">
            <v>200000044</v>
          </cell>
          <cell r="B70" t="str">
            <v>200000044-CLARENCE ROCKLAND MEU OWNED-300</v>
          </cell>
          <cell r="C70">
            <v>5008</v>
          </cell>
          <cell r="D70">
            <v>503</v>
          </cell>
          <cell r="E70">
            <v>2664</v>
          </cell>
          <cell r="F70">
            <v>1607</v>
          </cell>
          <cell r="G70">
            <v>3309</v>
          </cell>
          <cell r="H70">
            <v>753</v>
          </cell>
          <cell r="I70">
            <v>4650</v>
          </cell>
          <cell r="J70">
            <v>918</v>
          </cell>
          <cell r="K70">
            <v>855</v>
          </cell>
          <cell r="L70">
            <v>1234</v>
          </cell>
          <cell r="M70">
            <v>0</v>
          </cell>
          <cell r="N70">
            <v>0</v>
          </cell>
          <cell r="O70">
            <v>21501</v>
          </cell>
          <cell r="P70">
            <v>21501</v>
          </cell>
          <cell r="Q70">
            <v>0</v>
          </cell>
          <cell r="R70">
            <v>21501</v>
          </cell>
        </row>
        <row r="71">
          <cell r="A71">
            <v>200000064</v>
          </cell>
          <cell r="B71" t="str">
            <v>200000064-LINDSAY SERVICE CENTRE MEU-300</v>
          </cell>
          <cell r="C71">
            <v>13211</v>
          </cell>
          <cell r="D71">
            <v>7218</v>
          </cell>
          <cell r="E71">
            <v>9800</v>
          </cell>
          <cell r="F71">
            <v>13767</v>
          </cell>
          <cell r="G71">
            <v>13843</v>
          </cell>
          <cell r="H71">
            <v>8412</v>
          </cell>
          <cell r="I71">
            <v>17088</v>
          </cell>
          <cell r="J71">
            <v>4065</v>
          </cell>
          <cell r="K71">
            <v>2406</v>
          </cell>
          <cell r="L71">
            <v>2903</v>
          </cell>
          <cell r="M71">
            <v>0</v>
          </cell>
          <cell r="N71">
            <v>0</v>
          </cell>
          <cell r="O71">
            <v>92714</v>
          </cell>
          <cell r="P71">
            <v>92714</v>
          </cell>
          <cell r="Q71">
            <v>0</v>
          </cell>
          <cell r="R71">
            <v>92714</v>
          </cell>
        </row>
        <row r="72">
          <cell r="A72">
            <v>200000065</v>
          </cell>
          <cell r="B72" t="str">
            <v>200000065-SMITH FALLS MEU-300</v>
          </cell>
          <cell r="C72">
            <v>967</v>
          </cell>
          <cell r="D72">
            <v>218</v>
          </cell>
          <cell r="E72">
            <v>-7</v>
          </cell>
          <cell r="F72">
            <v>61</v>
          </cell>
          <cell r="G72">
            <v>240</v>
          </cell>
          <cell r="H72">
            <v>20</v>
          </cell>
          <cell r="I72">
            <v>-1371</v>
          </cell>
          <cell r="J72">
            <v>1534</v>
          </cell>
          <cell r="K72">
            <v>230</v>
          </cell>
          <cell r="L72">
            <v>125</v>
          </cell>
          <cell r="M72">
            <v>0</v>
          </cell>
          <cell r="N72">
            <v>0</v>
          </cell>
          <cell r="O72">
            <v>2016</v>
          </cell>
          <cell r="P72">
            <v>2016</v>
          </cell>
          <cell r="Q72">
            <v>641</v>
          </cell>
          <cell r="R72">
            <v>1376</v>
          </cell>
        </row>
        <row r="73">
          <cell r="A73">
            <v>200000066</v>
          </cell>
          <cell r="B73" t="str">
            <v>200000066-NAPANEE SERVICE CENTRE MEU-300</v>
          </cell>
          <cell r="C73">
            <v>1930</v>
          </cell>
          <cell r="D73">
            <v>681</v>
          </cell>
          <cell r="E73">
            <v>4425</v>
          </cell>
          <cell r="F73">
            <v>3826</v>
          </cell>
          <cell r="G73">
            <v>1376</v>
          </cell>
          <cell r="H73">
            <v>1394</v>
          </cell>
          <cell r="I73">
            <v>1346</v>
          </cell>
          <cell r="J73">
            <v>1097</v>
          </cell>
          <cell r="K73">
            <v>449</v>
          </cell>
          <cell r="L73">
            <v>1026</v>
          </cell>
          <cell r="M73">
            <v>0</v>
          </cell>
          <cell r="N73">
            <v>0</v>
          </cell>
          <cell r="O73">
            <v>17551</v>
          </cell>
          <cell r="P73">
            <v>17551</v>
          </cell>
          <cell r="Q73">
            <v>0</v>
          </cell>
          <cell r="R73">
            <v>17551</v>
          </cell>
        </row>
        <row r="74">
          <cell r="A74">
            <v>200000067</v>
          </cell>
          <cell r="B74" t="str">
            <v>200000067-NAPANEE MEU-300</v>
          </cell>
          <cell r="C74">
            <v>44</v>
          </cell>
          <cell r="D74">
            <v>-1</v>
          </cell>
          <cell r="E74">
            <v>54</v>
          </cell>
          <cell r="F74">
            <v>900</v>
          </cell>
          <cell r="G74">
            <v>463</v>
          </cell>
          <cell r="H74">
            <v>539</v>
          </cell>
          <cell r="I74">
            <v>-1948</v>
          </cell>
          <cell r="J74">
            <v>91</v>
          </cell>
          <cell r="K74">
            <v>51</v>
          </cell>
          <cell r="L74">
            <v>452</v>
          </cell>
          <cell r="M74">
            <v>0</v>
          </cell>
          <cell r="N74">
            <v>0</v>
          </cell>
          <cell r="O74">
            <v>646</v>
          </cell>
          <cell r="P74">
            <v>646</v>
          </cell>
          <cell r="Q74">
            <v>0</v>
          </cell>
          <cell r="R74">
            <v>646</v>
          </cell>
        </row>
        <row r="75">
          <cell r="A75">
            <v>200000068</v>
          </cell>
          <cell r="B75" t="str">
            <v>200000068-NIPIGON MEU-300</v>
          </cell>
          <cell r="C75">
            <v>3010</v>
          </cell>
          <cell r="D75">
            <v>3422</v>
          </cell>
          <cell r="E75">
            <v>4352</v>
          </cell>
          <cell r="F75">
            <v>4475</v>
          </cell>
          <cell r="G75">
            <v>4334</v>
          </cell>
          <cell r="H75">
            <v>2304</v>
          </cell>
          <cell r="I75">
            <v>-19292</v>
          </cell>
          <cell r="J75">
            <v>3865</v>
          </cell>
          <cell r="K75">
            <v>3561</v>
          </cell>
          <cell r="L75">
            <v>2904</v>
          </cell>
          <cell r="M75">
            <v>0</v>
          </cell>
          <cell r="N75">
            <v>0</v>
          </cell>
          <cell r="O75">
            <v>12935</v>
          </cell>
          <cell r="P75">
            <v>12935</v>
          </cell>
          <cell r="Q75">
            <v>0</v>
          </cell>
          <cell r="R75">
            <v>12935</v>
          </cell>
        </row>
        <row r="76">
          <cell r="A76">
            <v>200000071</v>
          </cell>
          <cell r="B76" t="str">
            <v>200000071-TIMMINS GARAGE-300</v>
          </cell>
          <cell r="C76">
            <v>4734</v>
          </cell>
          <cell r="D76">
            <v>6011</v>
          </cell>
          <cell r="E76">
            <v>5174</v>
          </cell>
          <cell r="F76">
            <v>11028</v>
          </cell>
          <cell r="G76">
            <v>5458</v>
          </cell>
          <cell r="H76">
            <v>5466</v>
          </cell>
          <cell r="I76">
            <v>5941</v>
          </cell>
          <cell r="J76">
            <v>5792</v>
          </cell>
          <cell r="K76">
            <v>5204</v>
          </cell>
          <cell r="L76">
            <v>5482</v>
          </cell>
          <cell r="M76">
            <v>0</v>
          </cell>
          <cell r="N76">
            <v>0</v>
          </cell>
          <cell r="O76">
            <v>60290</v>
          </cell>
          <cell r="P76">
            <v>60290</v>
          </cell>
          <cell r="Q76">
            <v>0</v>
          </cell>
          <cell r="R76">
            <v>60290</v>
          </cell>
        </row>
        <row r="77">
          <cell r="A77">
            <v>200000079</v>
          </cell>
          <cell r="B77" t="str">
            <v>200000079-QUINTE WEST SC-300</v>
          </cell>
          <cell r="C77">
            <v>4254</v>
          </cell>
          <cell r="D77">
            <v>4254</v>
          </cell>
          <cell r="E77">
            <v>4254</v>
          </cell>
          <cell r="F77">
            <v>4254</v>
          </cell>
          <cell r="G77">
            <v>4254</v>
          </cell>
          <cell r="H77">
            <v>4254</v>
          </cell>
          <cell r="I77">
            <v>4254</v>
          </cell>
          <cell r="J77">
            <v>4254</v>
          </cell>
          <cell r="K77">
            <v>4254</v>
          </cell>
          <cell r="L77">
            <v>4254</v>
          </cell>
          <cell r="M77">
            <v>0</v>
          </cell>
          <cell r="N77">
            <v>0</v>
          </cell>
          <cell r="O77">
            <v>42540</v>
          </cell>
          <cell r="P77">
            <v>42540</v>
          </cell>
          <cell r="Q77">
            <v>0</v>
          </cell>
          <cell r="R77">
            <v>42540</v>
          </cell>
        </row>
        <row r="78">
          <cell r="A78">
            <v>200000086</v>
          </cell>
          <cell r="B78" t="str">
            <v>200000086-NIPIGON SC LEASED-300</v>
          </cell>
          <cell r="C78">
            <v>1400</v>
          </cell>
          <cell r="D78">
            <v>1400</v>
          </cell>
          <cell r="E78">
            <v>1400</v>
          </cell>
          <cell r="F78">
            <v>4109</v>
          </cell>
          <cell r="G78">
            <v>1400</v>
          </cell>
          <cell r="H78">
            <v>1400</v>
          </cell>
          <cell r="I78">
            <v>1400</v>
          </cell>
          <cell r="J78">
            <v>1400</v>
          </cell>
          <cell r="K78">
            <v>1400</v>
          </cell>
          <cell r="L78">
            <v>1400</v>
          </cell>
          <cell r="M78">
            <v>0</v>
          </cell>
          <cell r="N78">
            <v>0</v>
          </cell>
          <cell r="O78">
            <v>16709</v>
          </cell>
          <cell r="P78">
            <v>16709</v>
          </cell>
          <cell r="Q78">
            <v>0</v>
          </cell>
          <cell r="R78">
            <v>16709</v>
          </cell>
        </row>
        <row r="79">
          <cell r="A79">
            <v>200000087</v>
          </cell>
          <cell r="B79" t="str">
            <v>200000087-CAMPBELLFORD MEU SC-300</v>
          </cell>
          <cell r="C79">
            <v>5504</v>
          </cell>
          <cell r="D79">
            <v>1823</v>
          </cell>
          <cell r="E79">
            <v>3600</v>
          </cell>
          <cell r="F79">
            <v>2944</v>
          </cell>
          <cell r="G79">
            <v>2547</v>
          </cell>
          <cell r="H79">
            <v>6160</v>
          </cell>
          <cell r="I79">
            <v>11712</v>
          </cell>
          <cell r="J79">
            <v>6037</v>
          </cell>
          <cell r="K79">
            <v>21327</v>
          </cell>
          <cell r="L79">
            <v>4972</v>
          </cell>
          <cell r="M79">
            <v>0</v>
          </cell>
          <cell r="N79">
            <v>0</v>
          </cell>
          <cell r="O79">
            <v>66626</v>
          </cell>
          <cell r="P79">
            <v>66626</v>
          </cell>
          <cell r="Q79">
            <v>0</v>
          </cell>
          <cell r="R79">
            <v>66626</v>
          </cell>
        </row>
        <row r="80">
          <cell r="A80">
            <v>200000088</v>
          </cell>
          <cell r="B80" t="str">
            <v>200000088-PICTON SC MEU-300</v>
          </cell>
          <cell r="C80">
            <v>16920</v>
          </cell>
          <cell r="D80">
            <v>4617</v>
          </cell>
          <cell r="E80">
            <v>5118</v>
          </cell>
          <cell r="F80">
            <v>14996</v>
          </cell>
          <cell r="G80">
            <v>11193</v>
          </cell>
          <cell r="H80">
            <v>11825</v>
          </cell>
          <cell r="I80">
            <v>4806</v>
          </cell>
          <cell r="J80">
            <v>1815</v>
          </cell>
          <cell r="K80">
            <v>7513</v>
          </cell>
          <cell r="L80">
            <v>2649</v>
          </cell>
          <cell r="M80">
            <v>0</v>
          </cell>
          <cell r="N80">
            <v>0</v>
          </cell>
          <cell r="O80">
            <v>81453</v>
          </cell>
          <cell r="P80">
            <v>81453</v>
          </cell>
          <cell r="Q80">
            <v>0</v>
          </cell>
          <cell r="R80">
            <v>81453</v>
          </cell>
        </row>
        <row r="81">
          <cell r="A81">
            <v>200000089</v>
          </cell>
          <cell r="B81" t="str">
            <v>200000089-PICTON OFFICE MEU-300</v>
          </cell>
          <cell r="C81">
            <v>1794</v>
          </cell>
          <cell r="D81">
            <v>29</v>
          </cell>
          <cell r="E81">
            <v>1813</v>
          </cell>
          <cell r="F81">
            <v>572</v>
          </cell>
          <cell r="G81">
            <v>1426</v>
          </cell>
          <cell r="H81">
            <v>0</v>
          </cell>
          <cell r="I81">
            <v>-4986</v>
          </cell>
          <cell r="J81">
            <v>72</v>
          </cell>
          <cell r="K81">
            <v>72</v>
          </cell>
          <cell r="L81">
            <v>565</v>
          </cell>
          <cell r="M81">
            <v>0</v>
          </cell>
          <cell r="N81">
            <v>0</v>
          </cell>
          <cell r="O81">
            <v>1358</v>
          </cell>
          <cell r="P81">
            <v>1358</v>
          </cell>
          <cell r="Q81">
            <v>0</v>
          </cell>
          <cell r="R81">
            <v>1358</v>
          </cell>
        </row>
        <row r="82">
          <cell r="A82">
            <v>300000509</v>
          </cell>
          <cell r="B82" t="str">
            <v>300000509-140 ALLSTATE PARKWAY-300</v>
          </cell>
          <cell r="C82">
            <v>28973</v>
          </cell>
          <cell r="D82">
            <v>9126</v>
          </cell>
          <cell r="E82">
            <v>-127859</v>
          </cell>
          <cell r="F82">
            <v>706</v>
          </cell>
          <cell r="G82">
            <v>1174</v>
          </cell>
          <cell r="H82">
            <v>7151</v>
          </cell>
          <cell r="I82">
            <v>-1174</v>
          </cell>
          <cell r="J82">
            <v>0</v>
          </cell>
          <cell r="K82">
            <v>6210</v>
          </cell>
          <cell r="L82">
            <v>0</v>
          </cell>
          <cell r="M82">
            <v>0</v>
          </cell>
          <cell r="N82">
            <v>0</v>
          </cell>
          <cell r="O82">
            <v>-75693</v>
          </cell>
          <cell r="P82">
            <v>-75693</v>
          </cell>
          <cell r="Q82">
            <v>0</v>
          </cell>
          <cell r="R82">
            <v>-75693</v>
          </cell>
        </row>
        <row r="83">
          <cell r="A83">
            <v>300000511</v>
          </cell>
          <cell r="B83" t="str">
            <v>300000511-81 THE EAST MALL-300</v>
          </cell>
          <cell r="C83">
            <v>20110</v>
          </cell>
          <cell r="D83">
            <v>9082</v>
          </cell>
          <cell r="E83">
            <v>0</v>
          </cell>
          <cell r="F83">
            <v>60265</v>
          </cell>
          <cell r="G83">
            <v>7171</v>
          </cell>
          <cell r="H83">
            <v>1600</v>
          </cell>
          <cell r="I83">
            <v>829</v>
          </cell>
          <cell r="J83">
            <v>0</v>
          </cell>
          <cell r="K83">
            <v>0</v>
          </cell>
          <cell r="L83">
            <v>0</v>
          </cell>
          <cell r="M83">
            <v>0</v>
          </cell>
          <cell r="N83">
            <v>0</v>
          </cell>
          <cell r="O83">
            <v>99057</v>
          </cell>
          <cell r="P83">
            <v>99057</v>
          </cell>
          <cell r="Q83">
            <v>0</v>
          </cell>
          <cell r="R83">
            <v>99057</v>
          </cell>
        </row>
        <row r="84">
          <cell r="A84">
            <v>300000513</v>
          </cell>
          <cell r="B84" t="str">
            <v>300000513-ALLISTON OC-300</v>
          </cell>
          <cell r="C84">
            <v>11351</v>
          </cell>
          <cell r="D84">
            <v>13686</v>
          </cell>
          <cell r="E84">
            <v>18707</v>
          </cell>
          <cell r="F84">
            <v>19018</v>
          </cell>
          <cell r="G84">
            <v>19432</v>
          </cell>
          <cell r="H84">
            <v>12947</v>
          </cell>
          <cell r="I84">
            <v>15325</v>
          </cell>
          <cell r="J84">
            <v>18751</v>
          </cell>
          <cell r="K84">
            <v>10059</v>
          </cell>
          <cell r="L84">
            <v>14218</v>
          </cell>
          <cell r="M84">
            <v>0</v>
          </cell>
          <cell r="N84">
            <v>0</v>
          </cell>
          <cell r="O84">
            <v>153493</v>
          </cell>
          <cell r="P84">
            <v>153493</v>
          </cell>
          <cell r="Q84">
            <v>0</v>
          </cell>
          <cell r="R84">
            <v>153493</v>
          </cell>
        </row>
        <row r="85">
          <cell r="A85">
            <v>300000516</v>
          </cell>
          <cell r="B85" t="str">
            <v>300000516-BELLEVILLE REPAIR GARAGE-300</v>
          </cell>
          <cell r="C85">
            <v>14998</v>
          </cell>
          <cell r="D85">
            <v>10343</v>
          </cell>
          <cell r="E85">
            <v>9710</v>
          </cell>
          <cell r="F85">
            <v>7266</v>
          </cell>
          <cell r="G85">
            <v>6270</v>
          </cell>
          <cell r="H85">
            <v>8836</v>
          </cell>
          <cell r="I85">
            <v>9663</v>
          </cell>
          <cell r="J85">
            <v>7820</v>
          </cell>
          <cell r="K85">
            <v>5646</v>
          </cell>
          <cell r="L85">
            <v>7102</v>
          </cell>
          <cell r="M85">
            <v>0</v>
          </cell>
          <cell r="N85">
            <v>0</v>
          </cell>
          <cell r="O85">
            <v>87653</v>
          </cell>
          <cell r="P85">
            <v>87653</v>
          </cell>
          <cell r="Q85">
            <v>0</v>
          </cell>
          <cell r="R85">
            <v>87653</v>
          </cell>
        </row>
        <row r="86">
          <cell r="A86">
            <v>300000517</v>
          </cell>
          <cell r="B86" t="str">
            <v>300000517-BELLEVILLE TRAVELLING LN CREW-300</v>
          </cell>
          <cell r="C86">
            <v>17278</v>
          </cell>
          <cell r="D86">
            <v>24601</v>
          </cell>
          <cell r="E86">
            <v>16048</v>
          </cell>
          <cell r="F86">
            <v>13124</v>
          </cell>
          <cell r="G86">
            <v>7924</v>
          </cell>
          <cell r="H86">
            <v>6231</v>
          </cell>
          <cell r="I86">
            <v>18171</v>
          </cell>
          <cell r="J86">
            <v>6675</v>
          </cell>
          <cell r="K86">
            <v>7529</v>
          </cell>
          <cell r="L86">
            <v>8293</v>
          </cell>
          <cell r="M86">
            <v>0</v>
          </cell>
          <cell r="N86">
            <v>0</v>
          </cell>
          <cell r="O86">
            <v>125873</v>
          </cell>
          <cell r="P86">
            <v>125873</v>
          </cell>
          <cell r="Q86">
            <v>0</v>
          </cell>
          <cell r="R86">
            <v>125873</v>
          </cell>
        </row>
        <row r="87">
          <cell r="A87">
            <v>300000520</v>
          </cell>
          <cell r="B87" t="str">
            <v>300000520-RENTAL TOOLS - LOGISTICS-300</v>
          </cell>
          <cell r="C87">
            <v>15418</v>
          </cell>
          <cell r="D87">
            <v>13803</v>
          </cell>
          <cell r="E87">
            <v>14902</v>
          </cell>
          <cell r="F87">
            <v>14915</v>
          </cell>
          <cell r="G87">
            <v>13222</v>
          </cell>
          <cell r="H87">
            <v>10363</v>
          </cell>
          <cell r="I87">
            <v>11575</v>
          </cell>
          <cell r="J87">
            <v>9751</v>
          </cell>
          <cell r="K87">
            <v>11294</v>
          </cell>
          <cell r="L87">
            <v>11487</v>
          </cell>
          <cell r="M87">
            <v>0</v>
          </cell>
          <cell r="N87">
            <v>0</v>
          </cell>
          <cell r="O87">
            <v>126730</v>
          </cell>
          <cell r="P87">
            <v>126730</v>
          </cell>
          <cell r="Q87">
            <v>0</v>
          </cell>
          <cell r="R87">
            <v>126730</v>
          </cell>
        </row>
        <row r="88">
          <cell r="A88">
            <v>300000522</v>
          </cell>
          <cell r="B88" t="str">
            <v>300000522-EAR FALLS SERVICE CENTRE-300</v>
          </cell>
          <cell r="C88">
            <v>0</v>
          </cell>
          <cell r="D88">
            <v>0</v>
          </cell>
          <cell r="E88">
            <v>-76695</v>
          </cell>
          <cell r="F88">
            <v>115951</v>
          </cell>
          <cell r="G88">
            <v>0</v>
          </cell>
          <cell r="H88">
            <v>0</v>
          </cell>
          <cell r="I88">
            <v>0</v>
          </cell>
          <cell r="J88">
            <v>0</v>
          </cell>
          <cell r="K88">
            <v>0</v>
          </cell>
          <cell r="L88">
            <v>0</v>
          </cell>
          <cell r="M88">
            <v>0</v>
          </cell>
          <cell r="N88">
            <v>0</v>
          </cell>
          <cell r="O88">
            <v>39257</v>
          </cell>
          <cell r="P88">
            <v>39257</v>
          </cell>
          <cell r="Q88">
            <v>0</v>
          </cell>
          <cell r="R88">
            <v>39257</v>
          </cell>
        </row>
        <row r="89">
          <cell r="A89">
            <v>300000524</v>
          </cell>
          <cell r="B89" t="str">
            <v>300000524-ELLIOT LAKE MTCE GARAGE-300</v>
          </cell>
          <cell r="C89">
            <v>1703</v>
          </cell>
          <cell r="D89">
            <v>3743</v>
          </cell>
          <cell r="E89">
            <v>-609</v>
          </cell>
          <cell r="F89">
            <v>3605</v>
          </cell>
          <cell r="G89">
            <v>-1213</v>
          </cell>
          <cell r="H89">
            <v>525</v>
          </cell>
          <cell r="I89">
            <v>-505</v>
          </cell>
          <cell r="J89">
            <v>797</v>
          </cell>
          <cell r="K89">
            <v>534</v>
          </cell>
          <cell r="L89">
            <v>1575</v>
          </cell>
          <cell r="M89">
            <v>0</v>
          </cell>
          <cell r="N89">
            <v>0</v>
          </cell>
          <cell r="O89">
            <v>10154</v>
          </cell>
          <cell r="P89">
            <v>10154</v>
          </cell>
          <cell r="Q89">
            <v>0</v>
          </cell>
          <cell r="R89">
            <v>10154</v>
          </cell>
        </row>
        <row r="90">
          <cell r="A90">
            <v>300000525</v>
          </cell>
          <cell r="B90" t="str">
            <v>300000525-ENVIRO EAST CHERRYWOOD DISTR-300</v>
          </cell>
          <cell r="C90">
            <v>0</v>
          </cell>
          <cell r="D90">
            <v>0</v>
          </cell>
          <cell r="E90">
            <v>0</v>
          </cell>
          <cell r="F90">
            <v>469</v>
          </cell>
          <cell r="G90">
            <v>-408</v>
          </cell>
          <cell r="H90">
            <v>-461</v>
          </cell>
          <cell r="I90">
            <v>0</v>
          </cell>
          <cell r="J90">
            <v>0</v>
          </cell>
          <cell r="K90">
            <v>567</v>
          </cell>
          <cell r="L90">
            <v>-506</v>
          </cell>
          <cell r="M90">
            <v>0</v>
          </cell>
          <cell r="N90">
            <v>0</v>
          </cell>
          <cell r="O90">
            <v>-340</v>
          </cell>
          <cell r="P90">
            <v>-340</v>
          </cell>
          <cell r="Q90">
            <v>0</v>
          </cell>
          <cell r="R90">
            <v>-340</v>
          </cell>
        </row>
        <row r="91">
          <cell r="A91">
            <v>300000529</v>
          </cell>
          <cell r="B91" t="str">
            <v>300000529-HORNEPAYNE STORAGE BLDG-300</v>
          </cell>
          <cell r="C91">
            <v>263</v>
          </cell>
          <cell r="D91">
            <v>0</v>
          </cell>
          <cell r="E91">
            <v>129</v>
          </cell>
          <cell r="F91">
            <v>0</v>
          </cell>
          <cell r="G91">
            <v>115</v>
          </cell>
          <cell r="H91">
            <v>115</v>
          </cell>
          <cell r="I91">
            <v>1699</v>
          </cell>
          <cell r="J91">
            <v>73</v>
          </cell>
          <cell r="K91">
            <v>2203</v>
          </cell>
          <cell r="L91">
            <v>954</v>
          </cell>
          <cell r="M91">
            <v>0</v>
          </cell>
          <cell r="N91">
            <v>0</v>
          </cell>
          <cell r="O91">
            <v>5550</v>
          </cell>
          <cell r="P91">
            <v>5550</v>
          </cell>
          <cell r="Q91">
            <v>0</v>
          </cell>
          <cell r="R91">
            <v>5550</v>
          </cell>
        </row>
        <row r="92">
          <cell r="A92">
            <v>300000530</v>
          </cell>
          <cell r="B92" t="str">
            <v>300000530-HUNTSVILLE SC-300</v>
          </cell>
          <cell r="C92">
            <v>30176</v>
          </cell>
          <cell r="D92">
            <v>35281</v>
          </cell>
          <cell r="E92">
            <v>27815</v>
          </cell>
          <cell r="F92">
            <v>29349</v>
          </cell>
          <cell r="G92">
            <v>28585</v>
          </cell>
          <cell r="H92">
            <v>31172</v>
          </cell>
          <cell r="I92">
            <v>35903</v>
          </cell>
          <cell r="J92">
            <v>24728</v>
          </cell>
          <cell r="K92">
            <v>21555</v>
          </cell>
          <cell r="L92">
            <v>27903</v>
          </cell>
          <cell r="M92">
            <v>0</v>
          </cell>
          <cell r="N92">
            <v>0</v>
          </cell>
          <cell r="O92">
            <v>292469</v>
          </cell>
          <cell r="P92">
            <v>292469</v>
          </cell>
          <cell r="Q92">
            <v>0</v>
          </cell>
          <cell r="R92">
            <v>292469</v>
          </cell>
        </row>
        <row r="93">
          <cell r="A93">
            <v>300000531</v>
          </cell>
          <cell r="B93" t="str">
            <v>300000531-KLEINBURG TRAINING CNTRE-300</v>
          </cell>
          <cell r="C93">
            <v>10086</v>
          </cell>
          <cell r="D93">
            <v>14564</v>
          </cell>
          <cell r="E93">
            <v>14420</v>
          </cell>
          <cell r="F93">
            <v>14525</v>
          </cell>
          <cell r="G93">
            <v>8641</v>
          </cell>
          <cell r="H93">
            <v>17540</v>
          </cell>
          <cell r="I93">
            <v>9759</v>
          </cell>
          <cell r="J93">
            <v>5436</v>
          </cell>
          <cell r="K93">
            <v>10655</v>
          </cell>
          <cell r="L93">
            <v>9289</v>
          </cell>
          <cell r="M93">
            <v>0</v>
          </cell>
          <cell r="N93">
            <v>0</v>
          </cell>
          <cell r="O93">
            <v>114913</v>
          </cell>
          <cell r="P93">
            <v>114913</v>
          </cell>
          <cell r="Q93">
            <v>0</v>
          </cell>
          <cell r="R93">
            <v>114913</v>
          </cell>
        </row>
        <row r="94">
          <cell r="A94">
            <v>300000532</v>
          </cell>
          <cell r="B94" t="str">
            <v>300000532-LENNOX SWITCHYARD SERVICE CTR-300</v>
          </cell>
          <cell r="C94">
            <v>1617</v>
          </cell>
          <cell r="D94">
            <v>0</v>
          </cell>
          <cell r="E94">
            <v>436</v>
          </cell>
          <cell r="F94">
            <v>-25369</v>
          </cell>
          <cell r="G94">
            <v>3947</v>
          </cell>
          <cell r="H94">
            <v>1449</v>
          </cell>
          <cell r="I94">
            <v>722</v>
          </cell>
          <cell r="J94">
            <v>191</v>
          </cell>
          <cell r="K94">
            <v>0</v>
          </cell>
          <cell r="L94">
            <v>470</v>
          </cell>
          <cell r="M94">
            <v>0</v>
          </cell>
          <cell r="N94">
            <v>0</v>
          </cell>
          <cell r="O94">
            <v>-16538</v>
          </cell>
          <cell r="P94">
            <v>-16538</v>
          </cell>
          <cell r="Q94">
            <v>0</v>
          </cell>
          <cell r="R94">
            <v>-16538</v>
          </cell>
        </row>
        <row r="95">
          <cell r="A95">
            <v>300000533</v>
          </cell>
          <cell r="B95" t="str">
            <v>300000533-LIONS HEAD SC INC PY-300</v>
          </cell>
          <cell r="C95">
            <v>1706</v>
          </cell>
          <cell r="D95">
            <v>3455</v>
          </cell>
          <cell r="E95">
            <v>2917</v>
          </cell>
          <cell r="F95">
            <v>3426</v>
          </cell>
          <cell r="G95">
            <v>3321</v>
          </cell>
          <cell r="H95">
            <v>2038</v>
          </cell>
          <cell r="I95">
            <v>2145</v>
          </cell>
          <cell r="J95">
            <v>2757</v>
          </cell>
          <cell r="K95">
            <v>2377</v>
          </cell>
          <cell r="L95">
            <v>2539</v>
          </cell>
          <cell r="M95">
            <v>0</v>
          </cell>
          <cell r="N95">
            <v>0</v>
          </cell>
          <cell r="O95">
            <v>26680</v>
          </cell>
          <cell r="P95">
            <v>26680</v>
          </cell>
          <cell r="Q95">
            <v>0</v>
          </cell>
          <cell r="R95">
            <v>26680</v>
          </cell>
        </row>
        <row r="96">
          <cell r="A96">
            <v>300000535</v>
          </cell>
          <cell r="B96" t="str">
            <v>300000535-LONDON HUB OFFICES-300</v>
          </cell>
          <cell r="C96">
            <v>358</v>
          </cell>
          <cell r="D96">
            <v>-358</v>
          </cell>
          <cell r="E96">
            <v>0</v>
          </cell>
          <cell r="F96">
            <v>0</v>
          </cell>
          <cell r="G96">
            <v>0</v>
          </cell>
          <cell r="H96">
            <v>0</v>
          </cell>
          <cell r="I96">
            <v>0</v>
          </cell>
          <cell r="J96">
            <v>0</v>
          </cell>
          <cell r="K96">
            <v>0</v>
          </cell>
          <cell r="L96">
            <v>0</v>
          </cell>
          <cell r="M96">
            <v>0</v>
          </cell>
          <cell r="N96">
            <v>0</v>
          </cell>
          <cell r="O96">
            <v>0</v>
          </cell>
          <cell r="P96">
            <v>0</v>
          </cell>
          <cell r="Q96">
            <v>0</v>
          </cell>
          <cell r="R96">
            <v>0</v>
          </cell>
        </row>
        <row r="97">
          <cell r="A97">
            <v>300000536</v>
          </cell>
          <cell r="B97" t="str">
            <v>300000536-MILTON CONST COMPLEX-FLEET MTC-300</v>
          </cell>
          <cell r="C97">
            <v>10615</v>
          </cell>
          <cell r="D97">
            <v>17125</v>
          </cell>
          <cell r="E97">
            <v>18739</v>
          </cell>
          <cell r="F97">
            <v>7003</v>
          </cell>
          <cell r="G97">
            <v>6947</v>
          </cell>
          <cell r="H97">
            <v>9482</v>
          </cell>
          <cell r="I97">
            <v>9434</v>
          </cell>
          <cell r="J97">
            <v>4081</v>
          </cell>
          <cell r="K97">
            <v>2607</v>
          </cell>
          <cell r="L97">
            <v>8483</v>
          </cell>
          <cell r="M97">
            <v>0</v>
          </cell>
          <cell r="N97">
            <v>0</v>
          </cell>
          <cell r="O97">
            <v>94514</v>
          </cell>
          <cell r="P97">
            <v>94514</v>
          </cell>
          <cell r="Q97">
            <v>0</v>
          </cell>
          <cell r="R97">
            <v>94514</v>
          </cell>
        </row>
        <row r="98">
          <cell r="A98">
            <v>300000537</v>
          </cell>
          <cell r="B98" t="str">
            <v>300000537-MILTON CONST COMPLEX-LINE CONS-300</v>
          </cell>
          <cell r="C98">
            <v>18673</v>
          </cell>
          <cell r="D98">
            <v>10161</v>
          </cell>
          <cell r="E98">
            <v>27433</v>
          </cell>
          <cell r="F98">
            <v>7194</v>
          </cell>
          <cell r="G98">
            <v>25168</v>
          </cell>
          <cell r="H98">
            <v>8727</v>
          </cell>
          <cell r="I98">
            <v>18889</v>
          </cell>
          <cell r="J98">
            <v>14637</v>
          </cell>
          <cell r="K98">
            <v>7989</v>
          </cell>
          <cell r="L98">
            <v>14563</v>
          </cell>
          <cell r="M98">
            <v>0</v>
          </cell>
          <cell r="N98">
            <v>0</v>
          </cell>
          <cell r="O98">
            <v>153433</v>
          </cell>
          <cell r="P98">
            <v>153433</v>
          </cell>
          <cell r="Q98">
            <v>0</v>
          </cell>
          <cell r="R98">
            <v>153433</v>
          </cell>
        </row>
        <row r="99">
          <cell r="A99">
            <v>300000539</v>
          </cell>
          <cell r="B99" t="str">
            <v>300000539-MOOSONEE SC-300</v>
          </cell>
          <cell r="C99">
            <v>3918</v>
          </cell>
          <cell r="D99">
            <v>3482</v>
          </cell>
          <cell r="E99">
            <v>3348</v>
          </cell>
          <cell r="F99">
            <v>3515</v>
          </cell>
          <cell r="G99">
            <v>3868</v>
          </cell>
          <cell r="H99">
            <v>3841</v>
          </cell>
          <cell r="I99">
            <v>2920</v>
          </cell>
          <cell r="J99">
            <v>2288</v>
          </cell>
          <cell r="K99">
            <v>3401</v>
          </cell>
          <cell r="L99">
            <v>1444</v>
          </cell>
          <cell r="M99">
            <v>0</v>
          </cell>
          <cell r="N99">
            <v>0</v>
          </cell>
          <cell r="O99">
            <v>32024</v>
          </cell>
          <cell r="P99">
            <v>32024</v>
          </cell>
          <cell r="Q99">
            <v>0</v>
          </cell>
          <cell r="R99">
            <v>32024</v>
          </cell>
        </row>
        <row r="100">
          <cell r="A100">
            <v>300000549</v>
          </cell>
          <cell r="B100" t="str">
            <v>300000549-STRATHROY CC-300</v>
          </cell>
          <cell r="C100">
            <v>18916</v>
          </cell>
          <cell r="D100">
            <v>16609</v>
          </cell>
          <cell r="E100">
            <v>20896</v>
          </cell>
          <cell r="F100">
            <v>20892</v>
          </cell>
          <cell r="G100">
            <v>21259</v>
          </cell>
          <cell r="H100">
            <v>19085</v>
          </cell>
          <cell r="I100">
            <v>28250</v>
          </cell>
          <cell r="J100">
            <v>29494</v>
          </cell>
          <cell r="K100">
            <v>16276</v>
          </cell>
          <cell r="L100">
            <v>18329</v>
          </cell>
          <cell r="M100">
            <v>0</v>
          </cell>
          <cell r="N100">
            <v>0</v>
          </cell>
          <cell r="O100">
            <v>210005</v>
          </cell>
          <cell r="P100">
            <v>210005</v>
          </cell>
          <cell r="Q100">
            <v>0</v>
          </cell>
          <cell r="R100">
            <v>210005</v>
          </cell>
        </row>
        <row r="101">
          <cell r="A101">
            <v>300000550</v>
          </cell>
          <cell r="B101" t="str">
            <v>300000550-THUNDER BAY CONST CTR-255 BURW-300</v>
          </cell>
          <cell r="C101">
            <v>4485</v>
          </cell>
          <cell r="D101">
            <v>4913</v>
          </cell>
          <cell r="E101">
            <v>2002</v>
          </cell>
          <cell r="F101">
            <v>4102</v>
          </cell>
          <cell r="G101">
            <v>4970</v>
          </cell>
          <cell r="H101">
            <v>3178</v>
          </cell>
          <cell r="I101">
            <v>4778</v>
          </cell>
          <cell r="J101">
            <v>6851</v>
          </cell>
          <cell r="K101">
            <v>2779</v>
          </cell>
          <cell r="L101">
            <v>8523</v>
          </cell>
          <cell r="M101">
            <v>0</v>
          </cell>
          <cell r="N101">
            <v>0</v>
          </cell>
          <cell r="O101">
            <v>46581</v>
          </cell>
          <cell r="P101">
            <v>46581</v>
          </cell>
          <cell r="Q101">
            <v>0</v>
          </cell>
          <cell r="R101">
            <v>46581</v>
          </cell>
        </row>
        <row r="102">
          <cell r="A102">
            <v>300000552</v>
          </cell>
          <cell r="B102" t="str">
            <v>300000552-TIMMINS 740 PINE ST S MOBILE-300</v>
          </cell>
          <cell r="C102">
            <v>5511</v>
          </cell>
          <cell r="D102">
            <v>1404</v>
          </cell>
          <cell r="E102">
            <v>1404</v>
          </cell>
          <cell r="F102">
            <v>1404</v>
          </cell>
          <cell r="G102">
            <v>1404</v>
          </cell>
          <cell r="H102">
            <v>1404</v>
          </cell>
          <cell r="I102">
            <v>1404</v>
          </cell>
          <cell r="J102">
            <v>1404</v>
          </cell>
          <cell r="K102">
            <v>1404</v>
          </cell>
          <cell r="L102">
            <v>3977</v>
          </cell>
          <cell r="M102">
            <v>0</v>
          </cell>
          <cell r="N102">
            <v>0</v>
          </cell>
          <cell r="O102">
            <v>20721</v>
          </cell>
          <cell r="P102">
            <v>20721</v>
          </cell>
          <cell r="Q102">
            <v>0</v>
          </cell>
          <cell r="R102">
            <v>20721</v>
          </cell>
        </row>
        <row r="103">
          <cell r="A103">
            <v>300000555</v>
          </cell>
          <cell r="B103" t="str">
            <v>300000555-WINCHESTER SC-300</v>
          </cell>
          <cell r="C103">
            <v>10500</v>
          </cell>
          <cell r="D103">
            <v>6000</v>
          </cell>
          <cell r="E103">
            <v>7500</v>
          </cell>
          <cell r="F103">
            <v>7500</v>
          </cell>
          <cell r="G103">
            <v>7524</v>
          </cell>
          <cell r="H103">
            <v>6000</v>
          </cell>
          <cell r="I103">
            <v>7500</v>
          </cell>
          <cell r="J103">
            <v>7500</v>
          </cell>
          <cell r="K103">
            <v>7500</v>
          </cell>
          <cell r="L103">
            <v>6000</v>
          </cell>
          <cell r="M103">
            <v>0</v>
          </cell>
          <cell r="N103">
            <v>0</v>
          </cell>
          <cell r="O103">
            <v>73524</v>
          </cell>
          <cell r="P103">
            <v>73524</v>
          </cell>
          <cell r="Q103">
            <v>0</v>
          </cell>
          <cell r="R103">
            <v>73524</v>
          </cell>
        </row>
        <row r="104">
          <cell r="A104">
            <v>300001259</v>
          </cell>
          <cell r="B104" t="str">
            <v>300001259-CAMPELL ROAD SERVICE CTR-300</v>
          </cell>
          <cell r="C104">
            <v>0</v>
          </cell>
          <cell r="D104">
            <v>55</v>
          </cell>
          <cell r="E104">
            <v>-67490</v>
          </cell>
          <cell r="F104">
            <v>101261</v>
          </cell>
          <cell r="G104">
            <v>0</v>
          </cell>
          <cell r="H104">
            <v>0</v>
          </cell>
          <cell r="I104">
            <v>0</v>
          </cell>
          <cell r="J104">
            <v>0</v>
          </cell>
          <cell r="K104">
            <v>90</v>
          </cell>
          <cell r="L104">
            <v>188</v>
          </cell>
          <cell r="M104">
            <v>0</v>
          </cell>
          <cell r="N104">
            <v>0</v>
          </cell>
          <cell r="O104">
            <v>34105</v>
          </cell>
          <cell r="P104">
            <v>34105</v>
          </cell>
          <cell r="Q104">
            <v>0</v>
          </cell>
          <cell r="R104">
            <v>34105</v>
          </cell>
        </row>
        <row r="105">
          <cell r="A105">
            <v>300001262</v>
          </cell>
          <cell r="B105" t="str">
            <v>300001262-CHENAUX GS GARAGE SERVICES-300</v>
          </cell>
          <cell r="C105">
            <v>0</v>
          </cell>
          <cell r="D105">
            <v>130</v>
          </cell>
          <cell r="E105">
            <v>-66278</v>
          </cell>
          <cell r="F105">
            <v>77593</v>
          </cell>
          <cell r="G105">
            <v>126</v>
          </cell>
          <cell r="H105">
            <v>0</v>
          </cell>
          <cell r="I105">
            <v>0</v>
          </cell>
          <cell r="J105">
            <v>0</v>
          </cell>
          <cell r="K105">
            <v>0</v>
          </cell>
          <cell r="L105">
            <v>0</v>
          </cell>
          <cell r="M105">
            <v>0</v>
          </cell>
          <cell r="N105">
            <v>0</v>
          </cell>
          <cell r="O105">
            <v>11571</v>
          </cell>
          <cell r="P105">
            <v>11571</v>
          </cell>
          <cell r="Q105">
            <v>0</v>
          </cell>
          <cell r="R105">
            <v>11571</v>
          </cell>
        </row>
        <row r="106">
          <cell r="A106">
            <v>300001263</v>
          </cell>
          <cell r="B106" t="str">
            <v>300001263-CHERRYWOOD TS DISTRICT OFFICE-300</v>
          </cell>
          <cell r="C106">
            <v>676</v>
          </cell>
          <cell r="D106">
            <v>-559</v>
          </cell>
          <cell r="E106">
            <v>45</v>
          </cell>
          <cell r="F106">
            <v>-101</v>
          </cell>
          <cell r="G106">
            <v>58</v>
          </cell>
          <cell r="H106">
            <v>260</v>
          </cell>
          <cell r="I106">
            <v>154</v>
          </cell>
          <cell r="J106">
            <v>-84</v>
          </cell>
          <cell r="K106">
            <v>-307</v>
          </cell>
          <cell r="L106">
            <v>-226</v>
          </cell>
          <cell r="M106">
            <v>0</v>
          </cell>
          <cell r="N106">
            <v>0</v>
          </cell>
          <cell r="O106">
            <v>-86</v>
          </cell>
          <cell r="P106">
            <v>-86</v>
          </cell>
          <cell r="Q106">
            <v>0</v>
          </cell>
          <cell r="R106">
            <v>-86</v>
          </cell>
        </row>
        <row r="107">
          <cell r="A107">
            <v>300001270</v>
          </cell>
          <cell r="B107" t="str">
            <v>300001270-EGANVILLE FORESTRY ZONE C-300</v>
          </cell>
          <cell r="C107">
            <v>3491</v>
          </cell>
          <cell r="D107">
            <v>3383</v>
          </cell>
          <cell r="E107">
            <v>3143</v>
          </cell>
          <cell r="F107">
            <v>3528</v>
          </cell>
          <cell r="G107">
            <v>3150</v>
          </cell>
          <cell r="H107">
            <v>3492</v>
          </cell>
          <cell r="I107">
            <v>4350</v>
          </cell>
          <cell r="J107">
            <v>7060</v>
          </cell>
          <cell r="K107">
            <v>3778</v>
          </cell>
          <cell r="L107">
            <v>5025</v>
          </cell>
          <cell r="M107">
            <v>0</v>
          </cell>
          <cell r="N107">
            <v>0</v>
          </cell>
          <cell r="O107">
            <v>40399</v>
          </cell>
          <cell r="P107">
            <v>40399</v>
          </cell>
          <cell r="Q107">
            <v>3371</v>
          </cell>
          <cell r="R107">
            <v>37029</v>
          </cell>
        </row>
        <row r="108">
          <cell r="A108">
            <v>300001274</v>
          </cell>
          <cell r="B108" t="str">
            <v>300001274-HANMER TS SERVICE CENTRE-300</v>
          </cell>
          <cell r="C108">
            <v>5395</v>
          </cell>
          <cell r="D108">
            <v>2869</v>
          </cell>
          <cell r="E108">
            <v>9793</v>
          </cell>
          <cell r="F108">
            <v>10342</v>
          </cell>
          <cell r="G108">
            <v>8044</v>
          </cell>
          <cell r="H108">
            <v>14387</v>
          </cell>
          <cell r="I108">
            <v>2614</v>
          </cell>
          <cell r="J108">
            <v>9656</v>
          </cell>
          <cell r="K108">
            <v>1995</v>
          </cell>
          <cell r="L108">
            <v>1561</v>
          </cell>
          <cell r="M108">
            <v>0</v>
          </cell>
          <cell r="N108">
            <v>0</v>
          </cell>
          <cell r="O108">
            <v>66657</v>
          </cell>
          <cell r="P108">
            <v>66657</v>
          </cell>
          <cell r="Q108">
            <v>0</v>
          </cell>
          <cell r="R108">
            <v>66657</v>
          </cell>
        </row>
        <row r="109">
          <cell r="A109">
            <v>300001280</v>
          </cell>
          <cell r="B109" t="str">
            <v>300001280-LIVELY 259 FIELDING RD-HELIPO-300</v>
          </cell>
          <cell r="C109">
            <v>0</v>
          </cell>
          <cell r="D109">
            <v>0</v>
          </cell>
          <cell r="E109">
            <v>0</v>
          </cell>
          <cell r="F109">
            <v>-64</v>
          </cell>
          <cell r="G109">
            <v>0</v>
          </cell>
          <cell r="H109">
            <v>0</v>
          </cell>
          <cell r="I109">
            <v>0</v>
          </cell>
          <cell r="J109">
            <v>0</v>
          </cell>
          <cell r="K109">
            <v>0</v>
          </cell>
          <cell r="L109">
            <v>0</v>
          </cell>
          <cell r="M109">
            <v>0</v>
          </cell>
          <cell r="N109">
            <v>0</v>
          </cell>
          <cell r="O109">
            <v>-64</v>
          </cell>
          <cell r="P109">
            <v>-64</v>
          </cell>
          <cell r="Q109">
            <v>0</v>
          </cell>
          <cell r="R109">
            <v>-64</v>
          </cell>
        </row>
        <row r="110">
          <cell r="A110">
            <v>300001281</v>
          </cell>
          <cell r="B110" t="str">
            <v>300001281-LONDON 999 PROGRESS AVE-300</v>
          </cell>
          <cell r="C110">
            <v>7027</v>
          </cell>
          <cell r="D110">
            <v>10336</v>
          </cell>
          <cell r="E110">
            <v>8886</v>
          </cell>
          <cell r="F110">
            <v>12678</v>
          </cell>
          <cell r="G110">
            <v>7566</v>
          </cell>
          <cell r="H110">
            <v>7242</v>
          </cell>
          <cell r="I110">
            <v>6309</v>
          </cell>
          <cell r="J110">
            <v>14769</v>
          </cell>
          <cell r="K110">
            <v>6020</v>
          </cell>
          <cell r="L110">
            <v>5864</v>
          </cell>
          <cell r="M110">
            <v>0</v>
          </cell>
          <cell r="N110">
            <v>0</v>
          </cell>
          <cell r="O110">
            <v>86696</v>
          </cell>
          <cell r="P110">
            <v>86696</v>
          </cell>
          <cell r="Q110">
            <v>0</v>
          </cell>
          <cell r="R110">
            <v>86696</v>
          </cell>
        </row>
        <row r="111">
          <cell r="A111">
            <v>300001285</v>
          </cell>
          <cell r="B111" t="str">
            <v>300001285-MATHESON S.C.-300</v>
          </cell>
          <cell r="C111">
            <v>841</v>
          </cell>
          <cell r="D111">
            <v>0</v>
          </cell>
          <cell r="E111">
            <v>444</v>
          </cell>
          <cell r="F111">
            <v>1327</v>
          </cell>
          <cell r="G111">
            <v>1818</v>
          </cell>
          <cell r="H111">
            <v>84</v>
          </cell>
          <cell r="I111">
            <v>-4019</v>
          </cell>
          <cell r="J111">
            <v>0</v>
          </cell>
          <cell r="K111">
            <v>0</v>
          </cell>
          <cell r="L111">
            <v>606</v>
          </cell>
          <cell r="M111">
            <v>0</v>
          </cell>
          <cell r="N111">
            <v>0</v>
          </cell>
          <cell r="O111">
            <v>1100</v>
          </cell>
          <cell r="P111">
            <v>1100</v>
          </cell>
          <cell r="Q111">
            <v>0</v>
          </cell>
          <cell r="R111">
            <v>1100</v>
          </cell>
        </row>
        <row r="112">
          <cell r="A112">
            <v>300001288</v>
          </cell>
          <cell r="B112" t="str">
            <v>300001288-WESLEYVILLE STORAGE-300</v>
          </cell>
          <cell r="C112">
            <v>9356</v>
          </cell>
          <cell r="D112">
            <v>9356</v>
          </cell>
          <cell r="E112">
            <v>9356</v>
          </cell>
          <cell r="F112">
            <v>9356</v>
          </cell>
          <cell r="G112">
            <v>9356</v>
          </cell>
          <cell r="H112">
            <v>9356</v>
          </cell>
          <cell r="I112">
            <v>9356</v>
          </cell>
          <cell r="J112">
            <v>9356</v>
          </cell>
          <cell r="K112">
            <v>9356</v>
          </cell>
          <cell r="L112">
            <v>9356</v>
          </cell>
          <cell r="M112">
            <v>0</v>
          </cell>
          <cell r="N112">
            <v>0</v>
          </cell>
          <cell r="O112">
            <v>93562</v>
          </cell>
          <cell r="P112">
            <v>93562</v>
          </cell>
          <cell r="Q112">
            <v>0</v>
          </cell>
          <cell r="R112">
            <v>93562</v>
          </cell>
        </row>
        <row r="113">
          <cell r="A113">
            <v>300001289</v>
          </cell>
          <cell r="B113" t="str">
            <v>300001289-MISSISSAUGA 6115 DANVILLE RD-300</v>
          </cell>
          <cell r="C113">
            <v>28177</v>
          </cell>
          <cell r="D113">
            <v>32337</v>
          </cell>
          <cell r="E113">
            <v>24351</v>
          </cell>
          <cell r="F113">
            <v>61848</v>
          </cell>
          <cell r="G113">
            <v>29535</v>
          </cell>
          <cell r="H113">
            <v>31002</v>
          </cell>
          <cell r="I113">
            <v>23623</v>
          </cell>
          <cell r="J113">
            <v>20587</v>
          </cell>
          <cell r="K113">
            <v>56920</v>
          </cell>
          <cell r="L113">
            <v>29640</v>
          </cell>
          <cell r="M113">
            <v>0</v>
          </cell>
          <cell r="N113">
            <v>0</v>
          </cell>
          <cell r="O113">
            <v>338020</v>
          </cell>
          <cell r="P113">
            <v>338020</v>
          </cell>
          <cell r="Q113">
            <v>0</v>
          </cell>
          <cell r="R113">
            <v>338020</v>
          </cell>
        </row>
        <row r="114">
          <cell r="A114">
            <v>300001291</v>
          </cell>
          <cell r="B114" t="str">
            <v>300001291-THUNDER BAY HELIPORT-300</v>
          </cell>
          <cell r="C114">
            <v>1871</v>
          </cell>
          <cell r="D114">
            <v>569</v>
          </cell>
          <cell r="E114">
            <v>-18</v>
          </cell>
          <cell r="F114">
            <v>770</v>
          </cell>
          <cell r="G114">
            <v>0</v>
          </cell>
          <cell r="H114">
            <v>0</v>
          </cell>
          <cell r="I114">
            <v>0</v>
          </cell>
          <cell r="J114">
            <v>0</v>
          </cell>
          <cell r="K114">
            <v>0</v>
          </cell>
          <cell r="L114">
            <v>0</v>
          </cell>
          <cell r="M114">
            <v>0</v>
          </cell>
          <cell r="N114">
            <v>0</v>
          </cell>
          <cell r="O114">
            <v>3192</v>
          </cell>
          <cell r="P114">
            <v>3192</v>
          </cell>
          <cell r="Q114">
            <v>0</v>
          </cell>
          <cell r="R114">
            <v>3192</v>
          </cell>
        </row>
        <row r="115">
          <cell r="A115">
            <v>300001300</v>
          </cell>
          <cell r="B115" t="str">
            <v>300001300-THUNDER BAY GARAGE 2714 ARTHU-300</v>
          </cell>
          <cell r="C115">
            <v>13157</v>
          </cell>
          <cell r="D115">
            <v>11822</v>
          </cell>
          <cell r="E115">
            <v>12072</v>
          </cell>
          <cell r="F115">
            <v>24239</v>
          </cell>
          <cell r="G115">
            <v>4236</v>
          </cell>
          <cell r="H115">
            <v>14409</v>
          </cell>
          <cell r="I115">
            <v>5852</v>
          </cell>
          <cell r="J115">
            <v>9587</v>
          </cell>
          <cell r="K115">
            <v>8677</v>
          </cell>
          <cell r="L115">
            <v>13640</v>
          </cell>
          <cell r="M115">
            <v>0</v>
          </cell>
          <cell r="N115">
            <v>0</v>
          </cell>
          <cell r="O115">
            <v>117690</v>
          </cell>
          <cell r="P115">
            <v>117690</v>
          </cell>
          <cell r="Q115">
            <v>0</v>
          </cell>
          <cell r="R115">
            <v>117690</v>
          </cell>
        </row>
        <row r="116">
          <cell r="A116">
            <v>300001302</v>
          </cell>
          <cell r="B116" t="str">
            <v>300001302-TORONTO POWER-NIAGARA REG SERV-300</v>
          </cell>
          <cell r="C116">
            <v>1908</v>
          </cell>
          <cell r="D116">
            <v>851</v>
          </cell>
          <cell r="E116">
            <v>1599</v>
          </cell>
          <cell r="F116">
            <v>1926</v>
          </cell>
          <cell r="G116">
            <v>5975</v>
          </cell>
          <cell r="H116">
            <v>1416</v>
          </cell>
          <cell r="I116">
            <v>-11619</v>
          </cell>
          <cell r="J116">
            <v>160</v>
          </cell>
          <cell r="K116">
            <v>2236</v>
          </cell>
          <cell r="L116">
            <v>228</v>
          </cell>
          <cell r="M116">
            <v>0</v>
          </cell>
          <cell r="N116">
            <v>0</v>
          </cell>
          <cell r="O116">
            <v>4681</v>
          </cell>
          <cell r="P116">
            <v>4681</v>
          </cell>
          <cell r="Q116">
            <v>0</v>
          </cell>
          <cell r="R116">
            <v>4681</v>
          </cell>
        </row>
        <row r="117">
          <cell r="A117">
            <v>300001303</v>
          </cell>
          <cell r="B117" t="str">
            <v>300001303-TORONTO 2330 YONGE ST S 1105-300</v>
          </cell>
          <cell r="C117">
            <v>3678</v>
          </cell>
          <cell r="D117">
            <v>5422</v>
          </cell>
          <cell r="E117">
            <v>0</v>
          </cell>
          <cell r="F117">
            <v>3808</v>
          </cell>
          <cell r="G117">
            <v>3808</v>
          </cell>
          <cell r="H117">
            <v>3808</v>
          </cell>
          <cell r="I117">
            <v>4189</v>
          </cell>
          <cell r="J117">
            <v>3856</v>
          </cell>
          <cell r="K117">
            <v>3856</v>
          </cell>
          <cell r="L117">
            <v>3929</v>
          </cell>
          <cell r="M117">
            <v>0</v>
          </cell>
          <cell r="N117">
            <v>0</v>
          </cell>
          <cell r="O117">
            <v>36355</v>
          </cell>
          <cell r="P117">
            <v>36355</v>
          </cell>
          <cell r="Q117">
            <v>0</v>
          </cell>
          <cell r="R117">
            <v>36355</v>
          </cell>
        </row>
        <row r="118">
          <cell r="A118">
            <v>300001305</v>
          </cell>
          <cell r="B118" t="str">
            <v>300001305-TRINITY SQUARE - OHSC HEAD OFF-300</v>
          </cell>
          <cell r="C118">
            <v>754563</v>
          </cell>
          <cell r="D118">
            <v>-60108</v>
          </cell>
          <cell r="E118">
            <v>1661176</v>
          </cell>
          <cell r="F118">
            <v>864484</v>
          </cell>
          <cell r="G118">
            <v>795949</v>
          </cell>
          <cell r="H118">
            <v>725751</v>
          </cell>
          <cell r="I118">
            <v>775239</v>
          </cell>
          <cell r="J118">
            <v>757055</v>
          </cell>
          <cell r="K118">
            <v>798711</v>
          </cell>
          <cell r="L118">
            <v>770904</v>
          </cell>
          <cell r="M118">
            <v>0</v>
          </cell>
          <cell r="N118">
            <v>0</v>
          </cell>
          <cell r="O118">
            <v>7843725</v>
          </cell>
          <cell r="P118">
            <v>7843725</v>
          </cell>
          <cell r="Q118">
            <v>76212</v>
          </cell>
          <cell r="R118">
            <v>7767513</v>
          </cell>
        </row>
        <row r="119">
          <cell r="A119">
            <v>300003366</v>
          </cell>
          <cell r="B119" t="str">
            <v>300003366-TIMMINS - 569-571 MONETA AVE-300</v>
          </cell>
          <cell r="C119">
            <v>13007</v>
          </cell>
          <cell r="D119">
            <v>14918</v>
          </cell>
          <cell r="E119">
            <v>10266</v>
          </cell>
          <cell r="F119">
            <v>15639</v>
          </cell>
          <cell r="G119">
            <v>8079</v>
          </cell>
          <cell r="H119">
            <v>13836</v>
          </cell>
          <cell r="I119">
            <v>11806</v>
          </cell>
          <cell r="J119">
            <v>7093</v>
          </cell>
          <cell r="K119">
            <v>8305</v>
          </cell>
          <cell r="L119">
            <v>9497</v>
          </cell>
          <cell r="M119">
            <v>0</v>
          </cell>
          <cell r="N119">
            <v>0</v>
          </cell>
          <cell r="O119">
            <v>112445</v>
          </cell>
          <cell r="P119">
            <v>112445</v>
          </cell>
          <cell r="Q119">
            <v>0</v>
          </cell>
          <cell r="R119">
            <v>112445</v>
          </cell>
        </row>
        <row r="120">
          <cell r="A120">
            <v>300003452</v>
          </cell>
          <cell r="B120" t="str">
            <v>300003452-TIMMINS SMS WAREHOUSE-300</v>
          </cell>
          <cell r="C120">
            <v>15905</v>
          </cell>
          <cell r="D120">
            <v>26594</v>
          </cell>
          <cell r="E120">
            <v>16892</v>
          </cell>
          <cell r="F120">
            <v>13881</v>
          </cell>
          <cell r="G120">
            <v>9887</v>
          </cell>
          <cell r="H120">
            <v>12111</v>
          </cell>
          <cell r="I120">
            <v>10905</v>
          </cell>
          <cell r="J120">
            <v>20041</v>
          </cell>
          <cell r="K120">
            <v>7665</v>
          </cell>
          <cell r="L120">
            <v>10954</v>
          </cell>
          <cell r="M120">
            <v>0</v>
          </cell>
          <cell r="N120">
            <v>0</v>
          </cell>
          <cell r="O120">
            <v>144836</v>
          </cell>
          <cell r="P120">
            <v>144836</v>
          </cell>
          <cell r="Q120">
            <v>0</v>
          </cell>
          <cell r="R120">
            <v>144836</v>
          </cell>
        </row>
        <row r="121">
          <cell r="A121">
            <v>300003453</v>
          </cell>
          <cell r="B121" t="str">
            <v>300003453-KAPUSKASING NEPG-FLEET GARAGE-300</v>
          </cell>
          <cell r="C121">
            <v>0</v>
          </cell>
          <cell r="D121">
            <v>0</v>
          </cell>
          <cell r="E121">
            <v>-7680</v>
          </cell>
          <cell r="F121">
            <v>5760</v>
          </cell>
          <cell r="G121">
            <v>0</v>
          </cell>
          <cell r="H121">
            <v>0</v>
          </cell>
          <cell r="I121">
            <v>0</v>
          </cell>
          <cell r="J121">
            <v>0</v>
          </cell>
          <cell r="K121">
            <v>0</v>
          </cell>
          <cell r="L121">
            <v>0</v>
          </cell>
          <cell r="M121">
            <v>0</v>
          </cell>
          <cell r="N121">
            <v>0</v>
          </cell>
          <cell r="O121">
            <v>-1920</v>
          </cell>
          <cell r="P121">
            <v>-1920</v>
          </cell>
          <cell r="Q121">
            <v>0</v>
          </cell>
          <cell r="R121">
            <v>-1920</v>
          </cell>
        </row>
        <row r="122">
          <cell r="A122">
            <v>300003778</v>
          </cell>
          <cell r="B122" t="str">
            <v>300003778-THUNDER BAY SMS WAREHOUSE-300</v>
          </cell>
          <cell r="C122">
            <v>9835</v>
          </cell>
          <cell r="D122">
            <v>19254</v>
          </cell>
          <cell r="E122">
            <v>9493</v>
          </cell>
          <cell r="F122">
            <v>14015</v>
          </cell>
          <cell r="G122">
            <v>12948</v>
          </cell>
          <cell r="H122">
            <v>11471</v>
          </cell>
          <cell r="I122">
            <v>10756</v>
          </cell>
          <cell r="J122">
            <v>20224</v>
          </cell>
          <cell r="K122">
            <v>11980</v>
          </cell>
          <cell r="L122">
            <v>11987</v>
          </cell>
          <cell r="M122">
            <v>0</v>
          </cell>
          <cell r="N122">
            <v>0</v>
          </cell>
          <cell r="O122">
            <v>131963</v>
          </cell>
          <cell r="P122">
            <v>131963</v>
          </cell>
          <cell r="Q122">
            <v>0</v>
          </cell>
          <cell r="R122">
            <v>131963</v>
          </cell>
        </row>
        <row r="123">
          <cell r="A123">
            <v>300003779</v>
          </cell>
          <cell r="B123" t="str">
            <v>300003779-DRYDEN SMS WAREHOUSE-300</v>
          </cell>
          <cell r="C123">
            <v>7861</v>
          </cell>
          <cell r="D123">
            <v>7807</v>
          </cell>
          <cell r="E123">
            <v>7584</v>
          </cell>
          <cell r="F123">
            <v>6288</v>
          </cell>
          <cell r="G123">
            <v>6336</v>
          </cell>
          <cell r="H123">
            <v>6124</v>
          </cell>
          <cell r="I123">
            <v>6571</v>
          </cell>
          <cell r="J123">
            <v>6571</v>
          </cell>
          <cell r="K123">
            <v>7782</v>
          </cell>
          <cell r="L123">
            <v>6176</v>
          </cell>
          <cell r="M123">
            <v>0</v>
          </cell>
          <cell r="N123">
            <v>0</v>
          </cell>
          <cell r="O123">
            <v>69100</v>
          </cell>
          <cell r="P123">
            <v>69100</v>
          </cell>
          <cell r="Q123">
            <v>0</v>
          </cell>
          <cell r="R123">
            <v>69100</v>
          </cell>
        </row>
        <row r="124">
          <cell r="A124">
            <v>300003780</v>
          </cell>
          <cell r="B124" t="str">
            <v>300003780-SUDBURY SMS WAREHOUSE-300</v>
          </cell>
          <cell r="C124">
            <v>13198</v>
          </cell>
          <cell r="D124">
            <v>34274</v>
          </cell>
          <cell r="E124">
            <v>17276</v>
          </cell>
          <cell r="F124">
            <v>21197</v>
          </cell>
          <cell r="G124">
            <v>18699</v>
          </cell>
          <cell r="H124">
            <v>30784</v>
          </cell>
          <cell r="I124">
            <v>11947</v>
          </cell>
          <cell r="J124">
            <v>14485</v>
          </cell>
          <cell r="K124">
            <v>11001</v>
          </cell>
          <cell r="L124">
            <v>11284</v>
          </cell>
          <cell r="M124">
            <v>0</v>
          </cell>
          <cell r="N124">
            <v>0</v>
          </cell>
          <cell r="O124">
            <v>184145</v>
          </cell>
          <cell r="P124">
            <v>184145</v>
          </cell>
          <cell r="Q124">
            <v>0</v>
          </cell>
          <cell r="R124">
            <v>184145</v>
          </cell>
        </row>
        <row r="125">
          <cell r="A125">
            <v>300003781</v>
          </cell>
          <cell r="B125" t="str">
            <v>300003781-BRANTFORD SMS WAREHOUSE-300</v>
          </cell>
          <cell r="C125">
            <v>15537</v>
          </cell>
          <cell r="D125">
            <v>17280</v>
          </cell>
          <cell r="E125">
            <v>17534</v>
          </cell>
          <cell r="F125">
            <v>13621</v>
          </cell>
          <cell r="G125">
            <v>11221</v>
          </cell>
          <cell r="H125">
            <v>14078</v>
          </cell>
          <cell r="I125">
            <v>10834</v>
          </cell>
          <cell r="J125">
            <v>11122</v>
          </cell>
          <cell r="K125">
            <v>11325</v>
          </cell>
          <cell r="L125">
            <v>11906</v>
          </cell>
          <cell r="M125">
            <v>0</v>
          </cell>
          <cell r="N125">
            <v>0</v>
          </cell>
          <cell r="O125">
            <v>134457</v>
          </cell>
          <cell r="P125">
            <v>134457</v>
          </cell>
          <cell r="Q125">
            <v>0</v>
          </cell>
          <cell r="R125">
            <v>134457</v>
          </cell>
        </row>
        <row r="126">
          <cell r="A126">
            <v>300003865</v>
          </cell>
          <cell r="B126" t="str">
            <v>300003865-STAYNER SC LEASED-300</v>
          </cell>
          <cell r="C126">
            <v>3302</v>
          </cell>
          <cell r="D126">
            <v>5157</v>
          </cell>
          <cell r="E126">
            <v>3751</v>
          </cell>
          <cell r="F126">
            <v>4519</v>
          </cell>
          <cell r="G126">
            <v>2041</v>
          </cell>
          <cell r="H126">
            <v>3413</v>
          </cell>
          <cell r="I126">
            <v>7138</v>
          </cell>
          <cell r="J126">
            <v>2586</v>
          </cell>
          <cell r="K126">
            <v>2575</v>
          </cell>
          <cell r="L126">
            <v>2271</v>
          </cell>
          <cell r="M126">
            <v>0</v>
          </cell>
          <cell r="N126">
            <v>0</v>
          </cell>
          <cell r="O126">
            <v>36754</v>
          </cell>
          <cell r="P126">
            <v>36754</v>
          </cell>
          <cell r="Q126">
            <v>0</v>
          </cell>
          <cell r="R126">
            <v>36754</v>
          </cell>
        </row>
        <row r="127">
          <cell r="A127">
            <v>300003930</v>
          </cell>
          <cell r="B127" t="str">
            <v>300003930-MARKHAM CLEGG RD OWNED-300</v>
          </cell>
          <cell r="C127">
            <v>-17130</v>
          </cell>
          <cell r="D127">
            <v>85909</v>
          </cell>
          <cell r="E127">
            <v>39272</v>
          </cell>
          <cell r="F127">
            <v>86443</v>
          </cell>
          <cell r="G127">
            <v>92345</v>
          </cell>
          <cell r="H127">
            <v>57505</v>
          </cell>
          <cell r="I127">
            <v>22198</v>
          </cell>
          <cell r="J127">
            <v>43414</v>
          </cell>
          <cell r="K127">
            <v>62868</v>
          </cell>
          <cell r="L127">
            <v>77396</v>
          </cell>
          <cell r="M127">
            <v>0</v>
          </cell>
          <cell r="N127">
            <v>0</v>
          </cell>
          <cell r="O127">
            <v>550221</v>
          </cell>
          <cell r="P127">
            <v>550221</v>
          </cell>
          <cell r="Q127">
            <v>14000</v>
          </cell>
          <cell r="R127">
            <v>536221</v>
          </cell>
        </row>
        <row r="128">
          <cell r="A128">
            <v>300003931</v>
          </cell>
          <cell r="B128" t="str">
            <v>300003931-LONDON 727 EXETER RD LEASED-300</v>
          </cell>
          <cell r="C128">
            <v>18235</v>
          </cell>
          <cell r="D128">
            <v>21201</v>
          </cell>
          <cell r="E128">
            <v>29943</v>
          </cell>
          <cell r="F128">
            <v>29245</v>
          </cell>
          <cell r="G128">
            <v>22857</v>
          </cell>
          <cell r="H128">
            <v>45427</v>
          </cell>
          <cell r="I128">
            <v>18460</v>
          </cell>
          <cell r="J128">
            <v>21951</v>
          </cell>
          <cell r="K128">
            <v>18147</v>
          </cell>
          <cell r="L128">
            <v>19736</v>
          </cell>
          <cell r="M128">
            <v>0</v>
          </cell>
          <cell r="N128">
            <v>0</v>
          </cell>
          <cell r="O128">
            <v>245202</v>
          </cell>
          <cell r="P128">
            <v>245202</v>
          </cell>
          <cell r="Q128">
            <v>0</v>
          </cell>
          <cell r="R128">
            <v>245202</v>
          </cell>
        </row>
        <row r="129">
          <cell r="A129">
            <v>300004044</v>
          </cell>
          <cell r="B129" t="str">
            <v>300004044-BELLEVILLE REID ST SURPLUS-300</v>
          </cell>
          <cell r="C129">
            <v>108</v>
          </cell>
          <cell r="D129">
            <v>-3</v>
          </cell>
          <cell r="E129">
            <v>0</v>
          </cell>
          <cell r="F129">
            <v>0</v>
          </cell>
          <cell r="G129">
            <v>0</v>
          </cell>
          <cell r="H129">
            <v>0</v>
          </cell>
          <cell r="I129">
            <v>3188</v>
          </cell>
          <cell r="J129">
            <v>105</v>
          </cell>
          <cell r="K129">
            <v>0</v>
          </cell>
          <cell r="L129">
            <v>754</v>
          </cell>
          <cell r="M129">
            <v>0</v>
          </cell>
          <cell r="N129">
            <v>0</v>
          </cell>
          <cell r="O129">
            <v>4152</v>
          </cell>
          <cell r="P129">
            <v>4152</v>
          </cell>
          <cell r="Q129">
            <v>0</v>
          </cell>
          <cell r="R129">
            <v>4152</v>
          </cell>
        </row>
        <row r="130">
          <cell r="A130">
            <v>300004045</v>
          </cell>
          <cell r="B130" t="str">
            <v>300004045-NORTH DUNDAS WINCHESTER SURP-300</v>
          </cell>
          <cell r="C130">
            <v>745</v>
          </cell>
          <cell r="D130">
            <v>3235</v>
          </cell>
          <cell r="E130">
            <v>1304</v>
          </cell>
          <cell r="F130">
            <v>1269</v>
          </cell>
          <cell r="G130">
            <v>5645</v>
          </cell>
          <cell r="H130">
            <v>3578</v>
          </cell>
          <cell r="I130">
            <v>1218</v>
          </cell>
          <cell r="J130">
            <v>503</v>
          </cell>
          <cell r="K130">
            <v>517</v>
          </cell>
          <cell r="L130">
            <v>3587</v>
          </cell>
          <cell r="M130">
            <v>0</v>
          </cell>
          <cell r="N130">
            <v>0</v>
          </cell>
          <cell r="O130">
            <v>21601</v>
          </cell>
          <cell r="P130">
            <v>21601</v>
          </cell>
          <cell r="Q130">
            <v>0</v>
          </cell>
          <cell r="R130">
            <v>21601</v>
          </cell>
        </row>
        <row r="131">
          <cell r="A131">
            <v>300004676</v>
          </cell>
          <cell r="B131" t="str">
            <v>300004676-COLLEGE PARK-300</v>
          </cell>
          <cell r="C131">
            <v>18449</v>
          </cell>
          <cell r="D131">
            <v>18442</v>
          </cell>
          <cell r="E131">
            <v>18589</v>
          </cell>
          <cell r="F131">
            <v>18862</v>
          </cell>
          <cell r="G131">
            <v>18903</v>
          </cell>
          <cell r="H131">
            <v>18446</v>
          </cell>
          <cell r="I131">
            <v>18446</v>
          </cell>
          <cell r="J131">
            <v>20778</v>
          </cell>
          <cell r="K131">
            <v>18459</v>
          </cell>
          <cell r="L131">
            <v>18446</v>
          </cell>
          <cell r="M131">
            <v>0</v>
          </cell>
          <cell r="N131">
            <v>0</v>
          </cell>
          <cell r="O131">
            <v>187821</v>
          </cell>
          <cell r="P131">
            <v>187821</v>
          </cell>
          <cell r="Q131">
            <v>0</v>
          </cell>
          <cell r="R131">
            <v>187821</v>
          </cell>
        </row>
        <row r="132">
          <cell r="A132">
            <v>300004753</v>
          </cell>
          <cell r="B132" t="str">
            <v>300004753-BARRIE SMS WAREHOUSE-300</v>
          </cell>
          <cell r="C132">
            <v>21606</v>
          </cell>
          <cell r="D132">
            <v>20597</v>
          </cell>
          <cell r="E132">
            <v>16486</v>
          </cell>
          <cell r="F132">
            <v>20673</v>
          </cell>
          <cell r="G132">
            <v>19111</v>
          </cell>
          <cell r="H132">
            <v>17276</v>
          </cell>
          <cell r="I132">
            <v>17087</v>
          </cell>
          <cell r="J132">
            <v>16451</v>
          </cell>
          <cell r="K132">
            <v>20505</v>
          </cell>
          <cell r="L132">
            <v>19793</v>
          </cell>
          <cell r="M132">
            <v>0</v>
          </cell>
          <cell r="N132">
            <v>0</v>
          </cell>
          <cell r="O132">
            <v>189587</v>
          </cell>
          <cell r="P132">
            <v>189587</v>
          </cell>
          <cell r="Q132">
            <v>0</v>
          </cell>
          <cell r="R132">
            <v>189587</v>
          </cell>
        </row>
        <row r="133">
          <cell r="A133">
            <v>300004764</v>
          </cell>
          <cell r="B133" t="str">
            <v>300004764-ORANGEVILLE WORK METHOD TRNG-300</v>
          </cell>
          <cell r="C133">
            <v>9379</v>
          </cell>
          <cell r="D133">
            <v>9030</v>
          </cell>
          <cell r="E133">
            <v>9134</v>
          </cell>
          <cell r="F133">
            <v>9685</v>
          </cell>
          <cell r="G133">
            <v>9468</v>
          </cell>
          <cell r="H133">
            <v>1759</v>
          </cell>
          <cell r="I133">
            <v>1330</v>
          </cell>
          <cell r="J133">
            <v>10185</v>
          </cell>
          <cell r="K133">
            <v>37</v>
          </cell>
          <cell r="L133">
            <v>0</v>
          </cell>
          <cell r="M133">
            <v>0</v>
          </cell>
          <cell r="N133">
            <v>0</v>
          </cell>
          <cell r="O133">
            <v>60007</v>
          </cell>
          <cell r="P133">
            <v>60007</v>
          </cell>
          <cell r="Q133">
            <v>0</v>
          </cell>
          <cell r="R133">
            <v>60007</v>
          </cell>
        </row>
        <row r="134">
          <cell r="A134">
            <v>300004986</v>
          </cell>
          <cell r="B134" t="str">
            <v>300004986-CARLTON PLACE SMS WAREHOUSE-300</v>
          </cell>
          <cell r="C134">
            <v>6142</v>
          </cell>
          <cell r="D134">
            <v>16518</v>
          </cell>
          <cell r="E134">
            <v>6530</v>
          </cell>
          <cell r="F134">
            <v>6665</v>
          </cell>
          <cell r="G134">
            <v>8801</v>
          </cell>
          <cell r="H134">
            <v>21317</v>
          </cell>
          <cell r="I134">
            <v>27007</v>
          </cell>
          <cell r="J134">
            <v>6437</v>
          </cell>
          <cell r="K134">
            <v>7191</v>
          </cell>
          <cell r="L134">
            <v>6631</v>
          </cell>
          <cell r="M134">
            <v>0</v>
          </cell>
          <cell r="N134">
            <v>0</v>
          </cell>
          <cell r="O134">
            <v>113239</v>
          </cell>
          <cell r="P134">
            <v>113239</v>
          </cell>
          <cell r="Q134">
            <v>0</v>
          </cell>
          <cell r="R134">
            <v>113239</v>
          </cell>
        </row>
        <row r="135">
          <cell r="A135">
            <v>300004987</v>
          </cell>
          <cell r="B135" t="str">
            <v>300004987-LAKE SIMCOE HELIPORT-300</v>
          </cell>
          <cell r="C135">
            <v>11412</v>
          </cell>
          <cell r="D135">
            <v>7779</v>
          </cell>
          <cell r="E135">
            <v>10966</v>
          </cell>
          <cell r="F135">
            <v>10950</v>
          </cell>
          <cell r="G135">
            <v>7508</v>
          </cell>
          <cell r="H135">
            <v>12543</v>
          </cell>
          <cell r="I135">
            <v>9394</v>
          </cell>
          <cell r="J135">
            <v>9607</v>
          </cell>
          <cell r="K135">
            <v>10444</v>
          </cell>
          <cell r="L135">
            <v>9253</v>
          </cell>
          <cell r="M135">
            <v>0</v>
          </cell>
          <cell r="N135">
            <v>0</v>
          </cell>
          <cell r="O135">
            <v>99857</v>
          </cell>
          <cell r="P135">
            <v>99857</v>
          </cell>
          <cell r="Q135">
            <v>0</v>
          </cell>
          <cell r="R135">
            <v>99857</v>
          </cell>
        </row>
        <row r="136">
          <cell r="A136">
            <v>300005701</v>
          </cell>
          <cell r="B136" t="str">
            <v>300005701-CARLTON PLACE SC MEU-300</v>
          </cell>
          <cell r="C136">
            <v>965</v>
          </cell>
          <cell r="D136">
            <v>837</v>
          </cell>
          <cell r="E136">
            <v>815</v>
          </cell>
          <cell r="F136">
            <v>4958</v>
          </cell>
          <cell r="G136">
            <v>0</v>
          </cell>
          <cell r="H136">
            <v>2406</v>
          </cell>
          <cell r="I136">
            <v>197</v>
          </cell>
          <cell r="J136">
            <v>99</v>
          </cell>
          <cell r="K136">
            <v>99</v>
          </cell>
          <cell r="L136">
            <v>461</v>
          </cell>
          <cell r="M136">
            <v>0</v>
          </cell>
          <cell r="N136">
            <v>0</v>
          </cell>
          <cell r="O136">
            <v>10836</v>
          </cell>
          <cell r="P136">
            <v>10836</v>
          </cell>
          <cell r="Q136">
            <v>0</v>
          </cell>
          <cell r="R136">
            <v>10836</v>
          </cell>
        </row>
        <row r="137">
          <cell r="A137">
            <v>300006057</v>
          </cell>
          <cell r="B137" t="str">
            <v>300006057-BARRIE FLD OFFICE MORROW RD-300</v>
          </cell>
          <cell r="C137">
            <v>8882</v>
          </cell>
          <cell r="D137">
            <v>7216</v>
          </cell>
          <cell r="E137">
            <v>7277</v>
          </cell>
          <cell r="F137">
            <v>7295</v>
          </cell>
          <cell r="G137">
            <v>4400</v>
          </cell>
          <cell r="H137">
            <v>5490</v>
          </cell>
          <cell r="I137">
            <v>6178</v>
          </cell>
          <cell r="J137">
            <v>4010</v>
          </cell>
          <cell r="K137">
            <v>7575</v>
          </cell>
          <cell r="L137">
            <v>4783</v>
          </cell>
          <cell r="M137">
            <v>0</v>
          </cell>
          <cell r="N137">
            <v>0</v>
          </cell>
          <cell r="O137">
            <v>63107</v>
          </cell>
          <cell r="P137">
            <v>63107</v>
          </cell>
          <cell r="Q137">
            <v>0</v>
          </cell>
          <cell r="R137">
            <v>63107</v>
          </cell>
        </row>
        <row r="138">
          <cell r="A138">
            <v>300006261</v>
          </cell>
          <cell r="B138" t="str">
            <v>300006261-WESLEYVILLE SMS WAREHOUSE-300</v>
          </cell>
          <cell r="C138">
            <v>9650</v>
          </cell>
          <cell r="D138">
            <v>10216</v>
          </cell>
          <cell r="E138">
            <v>11061</v>
          </cell>
          <cell r="F138">
            <v>9807</v>
          </cell>
          <cell r="G138">
            <v>10690</v>
          </cell>
          <cell r="H138">
            <v>10200</v>
          </cell>
          <cell r="I138">
            <v>10388</v>
          </cell>
          <cell r="J138">
            <v>14778</v>
          </cell>
          <cell r="K138">
            <v>10200</v>
          </cell>
          <cell r="L138">
            <v>28200</v>
          </cell>
          <cell r="M138">
            <v>0</v>
          </cell>
          <cell r="N138">
            <v>0</v>
          </cell>
          <cell r="O138">
            <v>125188</v>
          </cell>
          <cell r="P138">
            <v>125188</v>
          </cell>
          <cell r="Q138">
            <v>0</v>
          </cell>
          <cell r="R138">
            <v>125188</v>
          </cell>
        </row>
        <row r="139">
          <cell r="A139">
            <v>300006959</v>
          </cell>
          <cell r="B139" t="str">
            <v>300006959-DEEP RIVER SC MEU-300</v>
          </cell>
          <cell r="C139">
            <v>419</v>
          </cell>
          <cell r="D139">
            <v>734</v>
          </cell>
          <cell r="E139">
            <v>1666</v>
          </cell>
          <cell r="F139">
            <v>1433</v>
          </cell>
          <cell r="G139">
            <v>1278</v>
          </cell>
          <cell r="H139">
            <v>1146</v>
          </cell>
          <cell r="I139">
            <v>986</v>
          </cell>
          <cell r="J139">
            <v>320</v>
          </cell>
          <cell r="K139">
            <v>320</v>
          </cell>
          <cell r="L139">
            <v>782</v>
          </cell>
          <cell r="M139">
            <v>0</v>
          </cell>
          <cell r="N139">
            <v>0</v>
          </cell>
          <cell r="O139">
            <v>9084</v>
          </cell>
          <cell r="P139">
            <v>9084</v>
          </cell>
          <cell r="Q139">
            <v>107</v>
          </cell>
          <cell r="R139">
            <v>8977</v>
          </cell>
        </row>
        <row r="140">
          <cell r="A140">
            <v>300006963</v>
          </cell>
          <cell r="B140" t="str">
            <v>300006963-DRYDEN POLE YARD MECH GARAGE-300</v>
          </cell>
          <cell r="C140">
            <v>2824</v>
          </cell>
          <cell r="D140">
            <v>2799</v>
          </cell>
          <cell r="E140">
            <v>6114</v>
          </cell>
          <cell r="F140">
            <v>2441</v>
          </cell>
          <cell r="G140">
            <v>1437</v>
          </cell>
          <cell r="H140">
            <v>839</v>
          </cell>
          <cell r="I140">
            <v>7026</v>
          </cell>
          <cell r="J140">
            <v>988</v>
          </cell>
          <cell r="K140">
            <v>2081</v>
          </cell>
          <cell r="L140">
            <v>1880</v>
          </cell>
          <cell r="M140">
            <v>0</v>
          </cell>
          <cell r="N140">
            <v>0</v>
          </cell>
          <cell r="O140">
            <v>28430</v>
          </cell>
          <cell r="P140">
            <v>28430</v>
          </cell>
          <cell r="Q140">
            <v>0</v>
          </cell>
          <cell r="R140">
            <v>28430</v>
          </cell>
        </row>
        <row r="141">
          <cell r="A141">
            <v>300015783</v>
          </cell>
          <cell r="B141" t="str">
            <v>300015783-BRACEBRIDGE FORESTRY SRV CENTR-300</v>
          </cell>
          <cell r="C141">
            <v>0</v>
          </cell>
          <cell r="D141">
            <v>0</v>
          </cell>
          <cell r="E141">
            <v>0</v>
          </cell>
          <cell r="F141">
            <v>0</v>
          </cell>
          <cell r="G141">
            <v>2400</v>
          </cell>
          <cell r="H141">
            <v>1200</v>
          </cell>
          <cell r="I141">
            <v>6916</v>
          </cell>
          <cell r="J141">
            <v>1200</v>
          </cell>
          <cell r="K141">
            <v>3519</v>
          </cell>
          <cell r="L141">
            <v>1860</v>
          </cell>
          <cell r="M141">
            <v>0</v>
          </cell>
          <cell r="N141">
            <v>0</v>
          </cell>
          <cell r="O141">
            <v>17095</v>
          </cell>
          <cell r="P141">
            <v>17095</v>
          </cell>
          <cell r="Q141">
            <v>0</v>
          </cell>
          <cell r="R141">
            <v>17095</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1100 SAP JE"/>
      <sheetName val="1200 SAP JE"/>
      <sheetName val="1300 SAP JE"/>
      <sheetName val="1500 SAP JE"/>
      <sheetName val="1900 SAP JE"/>
      <sheetName val="JE Template"/>
      <sheetName val="JE Template - IFRS"/>
      <sheetName val="Sch 1"/>
      <sheetName val="PY TB"/>
      <sheetName val="Mapping"/>
      <sheetName val="Active Accounts"/>
      <sheetName val="Tax Provision Load-FA"/>
      <sheetName val="CY FA Adj"/>
      <sheetName val="FITA Load"/>
      <sheetName val="FA Load"/>
      <sheetName val="Input Sheet"/>
      <sheetName val="TB Accounts Compare"/>
      <sheetName val="TB Accounts Compare 1"/>
      <sheetName val="Budget to Actual"/>
      <sheetName val="1-1 Sewell data"/>
      <sheetName val="2"/>
      <sheetName val="3"/>
      <sheetName val="4.1"/>
      <sheetName val="4-2 (HONI)"/>
      <sheetName val="4-3 (HOBNI)"/>
      <sheetName val="4-3.1 (HOBNI)"/>
      <sheetName val="4.4 (HORCI)"/>
      <sheetName val="5"/>
      <sheetName val="Reg Interest"/>
      <sheetName val="6"/>
      <sheetName val="CCA Summary"/>
      <sheetName val="NBV"/>
      <sheetName val="NBV Roll"/>
      <sheetName val="NBV-UCC Temp Diff"/>
      <sheetName val="FACS Costs YTD"/>
      <sheetName val="FACS Acc Dep YTD"/>
      <sheetName val="Intangibles Costs YTD"/>
      <sheetName val="FACS AccDep Intangibles YTD"/>
      <sheetName val="10"/>
      <sheetName val="11"/>
      <sheetName val="11 JAN - NOV M&amp;E"/>
      <sheetName val="13"/>
      <sheetName val="14"/>
      <sheetName val="14-1"/>
      <sheetName val="15"/>
      <sheetName val="16"/>
      <sheetName val="17"/>
      <sheetName val="18"/>
      <sheetName val="19"/>
      <sheetName val="20"/>
      <sheetName val="20-1"/>
      <sheetName val="21"/>
      <sheetName val="21-1"/>
      <sheetName val="23"/>
      <sheetName val="23.1"/>
      <sheetName val="24"/>
      <sheetName val="24-1"/>
      <sheetName val="25"/>
      <sheetName val="25-1 Cap OH"/>
      <sheetName val="25-2 Cap OH support"/>
      <sheetName val="26"/>
      <sheetName val="27"/>
      <sheetName val="36"/>
      <sheetName val="37"/>
      <sheetName val="40"/>
      <sheetName val="41"/>
      <sheetName val="42"/>
      <sheetName val="43"/>
      <sheetName val="44"/>
      <sheetName val="44-Support"/>
      <sheetName val="46"/>
      <sheetName val="Management Fees-T2 Schedule 14"/>
      <sheetName val="Pension Contributions-T2 Sch 15"/>
      <sheetName val="HONI FIT Continuity"/>
      <sheetName val="TX FIT Continuity "/>
      <sheetName val="DX FIT Continuity "/>
      <sheetName val="HORCI FIT Continuity"/>
      <sheetName val="HOI FIT Continuity"/>
      <sheetName val="HOBNI FIT Continuity"/>
      <sheetName val="ETR"/>
      <sheetName val="Goodwill"/>
      <sheetName val="Actual vs Proj (Summary)"/>
      <sheetName val="Actual vs Proj"/>
      <sheetName val="Actual vs Proj (Detail)"/>
      <sheetName val="Macro Code"/>
      <sheetName val="SUMMARY OF CHANGES"/>
      <sheetName val="Rate Rec Reg Impact"/>
      <sheetName val="TX-Rate Rec"/>
      <sheetName val="CONS-Rate Rec"/>
      <sheetName val="HONI-Rate Rec"/>
      <sheetName val="HORCI-Rate Rec"/>
      <sheetName val="DX-Rate Rec"/>
      <sheetName val="HOBNI-Rate Rec"/>
      <sheetName val="HOTI FIT ContinuityRev"/>
      <sheetName val="HOTI FIT (BS) Revised"/>
      <sheetName val="IFRS Entries 2014"/>
      <sheetName val="comparison - cc 1400 "/>
      <sheetName val="HOTI-Rate Rec"/>
      <sheetName val="TB2014-HOT"/>
      <sheetName val="IFRS Telecom OPRB OPEB"/>
      <sheetName val="1"/>
      <sheetName val="Benefits true up to TW - 2014"/>
      <sheetName val="Transfer to HONI"/>
      <sheetName val="8"/>
      <sheetName val="510 Tel Deferred "/>
      <sheetName val="HOLEL-Rate Rec"/>
      <sheetName val="HOI-Rate Rec"/>
      <sheetName val="ELIM-Rate Rec"/>
      <sheetName val="Sheet2"/>
      <sheetName val="Email (On Adoption)"/>
      <sheetName val="Opening IFRS Adj"/>
      <sheetName val="OPEB Amort in IFRS"/>
      <sheetName val="comparison - cc 1500"/>
      <sheetName val="610 Tel Link Deferred"/>
      <sheetName val="HOTL FIT Continuity2014"/>
      <sheetName val="HOTL-Rate Rec"/>
      <sheetName val="TB2014-Link"/>
      <sheetName val="2014 CY TB SAP US GAAP"/>
      <sheetName val="Sumary of Changes"/>
      <sheetName val="1400 SAP JE"/>
      <sheetName val="9"/>
      <sheetName val="Sheet1"/>
      <sheetName val="Sheet3"/>
    </sheetNames>
    <sheetDataSet>
      <sheetData sheetId="0"/>
      <sheetData sheetId="1"/>
      <sheetData sheetId="2"/>
      <sheetData sheetId="3"/>
      <sheetData sheetId="4"/>
      <sheetData sheetId="5"/>
      <sheetData sheetId="6"/>
      <sheetData sheetId="7"/>
      <sheetData sheetId="8">
        <row r="87">
          <cell r="F87">
            <v>4719705.6791500002</v>
          </cell>
        </row>
      </sheetData>
      <sheetData sheetId="9">
        <row r="5">
          <cell r="A5" t="str">
            <v>Account</v>
          </cell>
        </row>
      </sheetData>
      <sheetData sheetId="10"/>
      <sheetData sheetId="11">
        <row r="11">
          <cell r="B11" t="str">
            <v>Accounts</v>
          </cell>
        </row>
      </sheetData>
      <sheetData sheetId="12"/>
      <sheetData sheetId="13"/>
      <sheetData sheetId="14"/>
      <sheetData sheetId="15"/>
      <sheetData sheetId="16">
        <row r="6">
          <cell r="A6" t="str">
            <v>VLOOKUP Search Field Description</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row r="81">
          <cell r="A81" t="str">
            <v>Account</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14">
          <cell r="D14" t="str">
            <v>Year</v>
          </cell>
        </row>
      </sheetData>
      <sheetData sheetId="72"/>
      <sheetData sheetId="73"/>
      <sheetData sheetId="74">
        <row r="1">
          <cell r="E1">
            <v>0.26500000000000001</v>
          </cell>
        </row>
      </sheetData>
      <sheetData sheetId="75"/>
      <sheetData sheetId="76"/>
      <sheetData sheetId="77"/>
      <sheetData sheetId="78"/>
      <sheetData sheetId="79"/>
      <sheetData sheetId="80">
        <row r="7">
          <cell r="A7">
            <v>1</v>
          </cell>
          <cell r="B7" t="str">
            <v>EBT</v>
          </cell>
          <cell r="C7">
            <v>773986711.89999998</v>
          </cell>
          <cell r="D7">
            <v>773.98671189999993</v>
          </cell>
        </row>
        <row r="8">
          <cell r="A8">
            <v>2</v>
          </cell>
          <cell r="B8" t="str">
            <v>Discrete Item for Inergi settlement rec'd-tax below</v>
          </cell>
          <cell r="C8">
            <v>0</v>
          </cell>
          <cell r="D8">
            <v>0</v>
          </cell>
        </row>
        <row r="9">
          <cell r="A9">
            <v>3</v>
          </cell>
          <cell r="C9">
            <v>773986711.89999998</v>
          </cell>
          <cell r="D9">
            <v>773.98671189999993</v>
          </cell>
        </row>
        <row r="10">
          <cell r="A10">
            <v>4</v>
          </cell>
          <cell r="B10" t="str">
            <v>Permanent Differences(meals, entertainment, 50% capital gains)</v>
          </cell>
          <cell r="C10">
            <v>5635000</v>
          </cell>
          <cell r="D10">
            <v>5.6349999999999998</v>
          </cell>
        </row>
        <row r="11">
          <cell r="A11">
            <v>5</v>
          </cell>
          <cell r="B11" t="str">
            <v>Adjusted Accounting EBT</v>
          </cell>
          <cell r="C11">
            <v>779621711.89999998</v>
          </cell>
          <cell r="D11">
            <v>779.62171189999992</v>
          </cell>
        </row>
        <row r="12">
          <cell r="A12">
            <v>6</v>
          </cell>
          <cell r="D12">
            <v>0</v>
          </cell>
        </row>
        <row r="13">
          <cell r="A13">
            <v>7</v>
          </cell>
          <cell r="B13" t="str">
            <v>Timing Differences Included in Rates:</v>
          </cell>
          <cell r="D13" t="str">
            <v xml:space="preserve"> </v>
          </cell>
        </row>
        <row r="14">
          <cell r="A14">
            <v>8</v>
          </cell>
          <cell r="B14" t="str">
            <v>CCA/ECE deduction</v>
          </cell>
          <cell r="C14">
            <v>-703097371.90999997</v>
          </cell>
          <cell r="D14">
            <v>-703.09737190999999</v>
          </cell>
        </row>
        <row r="15">
          <cell r="A15">
            <v>9</v>
          </cell>
          <cell r="B15" t="str">
            <v>Depreciation addback</v>
          </cell>
          <cell r="C15">
            <v>600169826.45000005</v>
          </cell>
          <cell r="D15">
            <v>600.16982645000007</v>
          </cell>
        </row>
        <row r="16">
          <cell r="A16">
            <v>10</v>
          </cell>
          <cell r="B16" t="str">
            <v>Less RARA amortization in depn</v>
          </cell>
          <cell r="C16">
            <v>0</v>
          </cell>
          <cell r="D16">
            <v>0</v>
          </cell>
        </row>
        <row r="17">
          <cell r="A17">
            <v>11</v>
          </cell>
          <cell r="B17" t="str">
            <v>Less capitalized o/h re CF&amp;S</v>
          </cell>
          <cell r="C17">
            <v>-50375566.229999997</v>
          </cell>
          <cell r="D17">
            <v>-50.375566229999997</v>
          </cell>
        </row>
        <row r="18">
          <cell r="A18">
            <v>12</v>
          </cell>
          <cell r="B18" t="str">
            <v>less deductible capital contribution</v>
          </cell>
          <cell r="C18">
            <v>0</v>
          </cell>
          <cell r="D18">
            <v>0</v>
          </cell>
        </row>
        <row r="19">
          <cell r="A19">
            <v>13</v>
          </cell>
          <cell r="B19" t="str">
            <v>Accounting gain /loss</v>
          </cell>
          <cell r="C19">
            <v>0</v>
          </cell>
          <cell r="D19">
            <v>0</v>
          </cell>
        </row>
        <row r="20">
          <cell r="A20">
            <v>14</v>
          </cell>
          <cell r="B20" t="str">
            <v>Removal cost</v>
          </cell>
          <cell r="C20">
            <v>-4500000</v>
          </cell>
          <cell r="D20">
            <v>-4.5</v>
          </cell>
        </row>
        <row r="21">
          <cell r="A21">
            <v>15</v>
          </cell>
          <cell r="B21" t="str">
            <v>Computer software ded. for acct</v>
          </cell>
          <cell r="C21">
            <v>4700000</v>
          </cell>
          <cell r="D21">
            <v>4.7</v>
          </cell>
        </row>
        <row r="22">
          <cell r="A22">
            <v>16</v>
          </cell>
          <cell r="B22" t="str">
            <v>Taxable capital gain/Insurance proceeds (50% perm/50% temp)</v>
          </cell>
          <cell r="C22">
            <v>0</v>
          </cell>
          <cell r="D22">
            <v>0</v>
          </cell>
        </row>
        <row r="23">
          <cell r="A23">
            <v>17</v>
          </cell>
          <cell r="B23" t="str">
            <v>Depreciation included in OM&amp;A ~HOBNI</v>
          </cell>
          <cell r="C23">
            <v>265000</v>
          </cell>
          <cell r="D23">
            <v>0.26500000000000001</v>
          </cell>
        </row>
        <row r="24">
          <cell r="A24">
            <v>18</v>
          </cell>
          <cell r="B24" t="str">
            <v>Landscaping deduction</v>
          </cell>
          <cell r="C24">
            <v>0</v>
          </cell>
          <cell r="D24">
            <v>0</v>
          </cell>
        </row>
        <row r="25">
          <cell r="A25">
            <v>19</v>
          </cell>
          <cell r="B25" t="str">
            <v>Update of 2010 UCC Balances</v>
          </cell>
          <cell r="C25">
            <v>0</v>
          </cell>
          <cell r="D25">
            <v>0</v>
          </cell>
        </row>
        <row r="26">
          <cell r="A26">
            <v>20</v>
          </cell>
          <cell r="B26" t="str">
            <v>HOBNI Reg Asset movement</v>
          </cell>
          <cell r="C26">
            <v>0</v>
          </cell>
          <cell r="D26">
            <v>0</v>
          </cell>
        </row>
        <row r="27">
          <cell r="A27">
            <v>21</v>
          </cell>
          <cell r="B27" t="str">
            <v>Less reg assets amort in Depn amt above</v>
          </cell>
          <cell r="C27">
            <v>0</v>
          </cell>
          <cell r="D27">
            <v>0</v>
          </cell>
        </row>
        <row r="28">
          <cell r="A28">
            <v>22</v>
          </cell>
          <cell r="B28" t="str">
            <v>RPP remotes</v>
          </cell>
          <cell r="C28">
            <v>966673</v>
          </cell>
          <cell r="D28">
            <v>0.966673</v>
          </cell>
        </row>
        <row r="29">
          <cell r="A29">
            <v>23</v>
          </cell>
          <cell r="B29" t="str">
            <v>Less Capitalized pension payments</v>
          </cell>
          <cell r="C29">
            <v>-50626381.810000002</v>
          </cell>
          <cell r="D29">
            <v>-50.626381805949862</v>
          </cell>
        </row>
        <row r="30">
          <cell r="A30">
            <v>24</v>
          </cell>
          <cell r="B30" t="str">
            <v xml:space="preserve"> </v>
          </cell>
          <cell r="C30">
            <v>0</v>
          </cell>
          <cell r="D30">
            <v>0</v>
          </cell>
        </row>
        <row r="31">
          <cell r="A31">
            <v>25</v>
          </cell>
          <cell r="B31" t="str">
            <v>Environmental amts paid</v>
          </cell>
          <cell r="C31">
            <v>-14338336.07</v>
          </cell>
          <cell r="D31">
            <v>-14.338336071504921</v>
          </cell>
        </row>
        <row r="32">
          <cell r="A32">
            <v>26</v>
          </cell>
          <cell r="B32" t="str">
            <v>Capitalized interest deductible for tax</v>
          </cell>
          <cell r="C32">
            <v>-56269931.869999997</v>
          </cell>
          <cell r="D32">
            <v>-56.269931870000001</v>
          </cell>
        </row>
        <row r="33">
          <cell r="A33">
            <v>27</v>
          </cell>
          <cell r="B33" t="str">
            <v>Prospectus &amp; underwrt - tax</v>
          </cell>
          <cell r="C33">
            <v>0</v>
          </cell>
          <cell r="D33">
            <v>0</v>
          </cell>
        </row>
        <row r="34">
          <cell r="A34">
            <v>28</v>
          </cell>
          <cell r="B34" t="str">
            <v>Prospect &amp; underwrt - acct</v>
          </cell>
          <cell r="C34">
            <v>11000</v>
          </cell>
          <cell r="D34">
            <v>1.0999999999999999E-2</v>
          </cell>
        </row>
        <row r="35">
          <cell r="A35">
            <v>29</v>
          </cell>
          <cell r="B35" t="str">
            <v>Inergi-amounts received</v>
          </cell>
          <cell r="C35">
            <v>0</v>
          </cell>
          <cell r="D35">
            <v>0</v>
          </cell>
        </row>
        <row r="36">
          <cell r="A36">
            <v>30</v>
          </cell>
          <cell r="B36" t="str">
            <v>OPEB - addback Expense</v>
          </cell>
          <cell r="C36">
            <v>54238868.020000003</v>
          </cell>
          <cell r="D36">
            <v>54.238868018200613</v>
          </cell>
        </row>
        <row r="37">
          <cell r="A37">
            <v>31</v>
          </cell>
          <cell r="B37" t="str">
            <v>OPEB - deduct payments</v>
          </cell>
          <cell r="C37">
            <v>-48181778.829999998</v>
          </cell>
          <cell r="D37">
            <v>-48.181778832125069</v>
          </cell>
        </row>
        <row r="38">
          <cell r="A38">
            <v>32</v>
          </cell>
          <cell r="B38" t="str">
            <v>Add Hedging loss amrtz. (deducted prev)</v>
          </cell>
          <cell r="C38">
            <v>0</v>
          </cell>
          <cell r="D38">
            <v>0</v>
          </cell>
        </row>
        <row r="39">
          <cell r="A39">
            <v>33</v>
          </cell>
          <cell r="B39" t="str">
            <v>Deduct Hedge loss</v>
          </cell>
          <cell r="C39">
            <v>0</v>
          </cell>
          <cell r="D39">
            <v>0</v>
          </cell>
        </row>
        <row r="40">
          <cell r="A40">
            <v>34</v>
          </cell>
          <cell r="B40" t="str">
            <v>SRED ITC of prior year</v>
          </cell>
          <cell r="C40">
            <v>0</v>
          </cell>
          <cell r="D40">
            <v>0</v>
          </cell>
        </row>
        <row r="41">
          <cell r="A41">
            <v>35</v>
          </cell>
          <cell r="B41" t="str">
            <v>Fed apprenticeship Cr of prior year</v>
          </cell>
          <cell r="C41">
            <v>1700000</v>
          </cell>
          <cell r="D41">
            <v>1.7</v>
          </cell>
        </row>
        <row r="42">
          <cell r="A42">
            <v>36</v>
          </cell>
          <cell r="B42" t="str">
            <v xml:space="preserve">Federal Apprentice ship credit Current Yr </v>
          </cell>
          <cell r="C42">
            <v>-1700000</v>
          </cell>
          <cell r="D42">
            <v>-1.7</v>
          </cell>
        </row>
        <row r="43">
          <cell r="A43">
            <v>37</v>
          </cell>
          <cell r="B43" t="str">
            <v>Other</v>
          </cell>
          <cell r="C43">
            <v>0</v>
          </cell>
          <cell r="D43">
            <v>0</v>
          </cell>
        </row>
        <row r="44">
          <cell r="A44">
            <v>38</v>
          </cell>
          <cell r="B44" t="str">
            <v>Plus: Capital amounts expensed under $2K</v>
          </cell>
          <cell r="C44">
            <v>2000000</v>
          </cell>
          <cell r="D44">
            <v>2</v>
          </cell>
        </row>
        <row r="45">
          <cell r="A45">
            <v>39</v>
          </cell>
          <cell r="B45" t="str">
            <v>External Revenue</v>
          </cell>
          <cell r="C45">
            <v>0</v>
          </cell>
          <cell r="D45">
            <v>0</v>
          </cell>
        </row>
        <row r="46">
          <cell r="A46">
            <v>40</v>
          </cell>
          <cell r="B46" t="str">
            <v>Loss utilization/non recog FTA</v>
          </cell>
          <cell r="C46">
            <v>-10240000</v>
          </cell>
          <cell r="D46">
            <v>-10.24</v>
          </cell>
        </row>
        <row r="47">
          <cell r="A47">
            <v>41</v>
          </cell>
          <cell r="D47">
            <v>0</v>
          </cell>
        </row>
        <row r="48">
          <cell r="A48">
            <v>42</v>
          </cell>
          <cell r="B48" t="str">
            <v>Total Timing Differences included in the rates</v>
          </cell>
          <cell r="C48">
            <v>-275277999.24999988</v>
          </cell>
          <cell r="D48">
            <v>-275.27799925137924</v>
          </cell>
        </row>
        <row r="49">
          <cell r="A49">
            <v>43</v>
          </cell>
          <cell r="D49">
            <v>0</v>
          </cell>
        </row>
        <row r="50">
          <cell r="A50">
            <v>44</v>
          </cell>
          <cell r="B50" t="str">
            <v>Timing Differences Excluded from Rates:</v>
          </cell>
          <cell r="D50">
            <v>0</v>
          </cell>
        </row>
        <row r="51">
          <cell r="A51">
            <v>45</v>
          </cell>
          <cell r="B51" t="str">
            <v>RSVA/Movement of Reg Assets - HOBNI</v>
          </cell>
          <cell r="C51">
            <v>0</v>
          </cell>
          <cell r="D51">
            <v>0</v>
          </cell>
        </row>
        <row r="52">
          <cell r="A52">
            <v>46</v>
          </cell>
          <cell r="B52" t="str">
            <v>RCVA-HONI only</v>
          </cell>
          <cell r="C52">
            <v>-1400000</v>
          </cell>
          <cell r="D52">
            <v>-1.4</v>
          </cell>
        </row>
        <row r="53">
          <cell r="A53">
            <v>47</v>
          </cell>
          <cell r="B53" t="str">
            <v>Amort of MRP asset prev deducted for tax</v>
          </cell>
          <cell r="C53">
            <v>0</v>
          </cell>
          <cell r="D53">
            <v>0</v>
          </cell>
        </row>
        <row r="54">
          <cell r="A54">
            <v>48</v>
          </cell>
          <cell r="B54" t="str">
            <v>2010 Export Credit Forecast</v>
          </cell>
          <cell r="C54">
            <v>0</v>
          </cell>
          <cell r="D54">
            <v>0</v>
          </cell>
        </row>
        <row r="55">
          <cell r="A55">
            <v>49</v>
          </cell>
          <cell r="B55" t="str">
            <v>Reduction of reg liab prev taxed ~Def Export Rev</v>
          </cell>
          <cell r="C55">
            <v>0</v>
          </cell>
          <cell r="D55">
            <v>0</v>
          </cell>
        </row>
        <row r="56">
          <cell r="A56">
            <v>50</v>
          </cell>
          <cell r="B56" t="str">
            <v>Reduction of reg liab prev taxed ~Def ESM Rev</v>
          </cell>
          <cell r="C56">
            <v>0</v>
          </cell>
          <cell r="D56">
            <v>0</v>
          </cell>
        </row>
        <row r="57">
          <cell r="A57">
            <v>51</v>
          </cell>
          <cell r="B57" t="str">
            <v>Rider rev rec'd but not recognized as revenue</v>
          </cell>
          <cell r="C57">
            <v>0</v>
          </cell>
          <cell r="D57">
            <v>0</v>
          </cell>
        </row>
        <row r="58">
          <cell r="A58">
            <v>52</v>
          </cell>
          <cell r="B58" t="str">
            <v>RARA  3 and 4 and 1</v>
          </cell>
          <cell r="C58">
            <v>0</v>
          </cell>
          <cell r="D58">
            <v>0</v>
          </cell>
        </row>
        <row r="59">
          <cell r="A59">
            <v>53</v>
          </cell>
          <cell r="B59" t="str">
            <v>RARA amortization</v>
          </cell>
          <cell r="C59">
            <v>0</v>
          </cell>
          <cell r="D59">
            <v>0</v>
          </cell>
        </row>
        <row r="60">
          <cell r="A60">
            <v>54</v>
          </cell>
          <cell r="B60" t="str">
            <v>Accrued rev ~ not received Smart meters</v>
          </cell>
          <cell r="C60">
            <v>0</v>
          </cell>
          <cell r="D60">
            <v>0</v>
          </cell>
        </row>
        <row r="61">
          <cell r="A61">
            <v>55</v>
          </cell>
          <cell r="B61" t="str">
            <v>OEB Costs</v>
          </cell>
          <cell r="C61">
            <v>0</v>
          </cell>
          <cell r="D61">
            <v>0</v>
          </cell>
        </row>
        <row r="62">
          <cell r="A62">
            <v>56</v>
          </cell>
          <cell r="B62" t="str">
            <v>Movement in OEB Deferral a/c re tax changes</v>
          </cell>
          <cell r="C62">
            <v>0</v>
          </cell>
          <cell r="D62">
            <v>0</v>
          </cell>
        </row>
        <row r="63">
          <cell r="A63">
            <v>57</v>
          </cell>
          <cell r="B63" t="str">
            <v>Pension Revenue Adjustment</v>
          </cell>
          <cell r="C63">
            <v>-13546766.949999999</v>
          </cell>
          <cell r="D63">
            <v>-13.546766945033788</v>
          </cell>
        </row>
        <row r="64">
          <cell r="A64">
            <v>58</v>
          </cell>
          <cell r="B64" t="str">
            <v>Developmental Assets</v>
          </cell>
          <cell r="C64">
            <v>0</v>
          </cell>
          <cell r="D64">
            <v>0</v>
          </cell>
        </row>
        <row r="65">
          <cell r="A65">
            <v>59</v>
          </cell>
          <cell r="B65" t="str">
            <v xml:space="preserve"> Interest improvements</v>
          </cell>
          <cell r="C65">
            <v>-927182.75</v>
          </cell>
          <cell r="D65">
            <v>-0.92718274606609163</v>
          </cell>
        </row>
        <row r="66">
          <cell r="A66">
            <v>60</v>
          </cell>
          <cell r="B66" t="str">
            <v>Contingent reserves movement</v>
          </cell>
          <cell r="C66">
            <v>0</v>
          </cell>
          <cell r="D66">
            <v>0</v>
          </cell>
        </row>
        <row r="67">
          <cell r="A67">
            <v>61</v>
          </cell>
          <cell r="B67" t="str">
            <v>Goodwill excluded from the rates</v>
          </cell>
          <cell r="C67">
            <v>-3714000</v>
          </cell>
          <cell r="D67">
            <v>-3.7140000000000004</v>
          </cell>
        </row>
        <row r="68">
          <cell r="A68">
            <v>62</v>
          </cell>
          <cell r="B68" t="str">
            <v>Increase/(Decrease) Estimated Reg Acct Movement</v>
          </cell>
          <cell r="C68">
            <v>29700000</v>
          </cell>
          <cell r="D68">
            <v>29.7</v>
          </cell>
        </row>
        <row r="69">
          <cell r="A69">
            <v>63</v>
          </cell>
          <cell r="B69" t="str">
            <v>Total Timing Differences excluded from the rates</v>
          </cell>
          <cell r="C69">
            <v>10112050.300000001</v>
          </cell>
          <cell r="D69">
            <v>10.11205030890012</v>
          </cell>
        </row>
        <row r="70">
          <cell r="A70">
            <v>64</v>
          </cell>
          <cell r="B70" t="str">
            <v>Net Timing Differences</v>
          </cell>
          <cell r="C70">
            <v>-265165948.94999987</v>
          </cell>
          <cell r="D70">
            <v>-265.16594894247913</v>
          </cell>
        </row>
        <row r="71">
          <cell r="A71">
            <v>65</v>
          </cell>
          <cell r="D71">
            <v>0</v>
          </cell>
        </row>
        <row r="72">
          <cell r="A72">
            <v>66</v>
          </cell>
          <cell r="B72" t="str">
            <v>TAXABLE INCOME (LOSS)</v>
          </cell>
          <cell r="C72">
            <v>514455762.95000011</v>
          </cell>
          <cell r="D72">
            <v>514.45576295752085</v>
          </cell>
        </row>
        <row r="73">
          <cell r="A73">
            <v>67</v>
          </cell>
          <cell r="B73" t="str">
            <v>Tax rate</v>
          </cell>
          <cell r="C73">
            <v>0.28249999999999997</v>
          </cell>
          <cell r="D73">
            <v>0.28249999999999997</v>
          </cell>
        </row>
        <row r="74">
          <cell r="A74">
            <v>68</v>
          </cell>
          <cell r="B74" t="str">
            <v>Cash Income Tax</v>
          </cell>
          <cell r="C74">
            <v>145333753.03337502</v>
          </cell>
          <cell r="D74">
            <v>145.33375303549963</v>
          </cell>
        </row>
        <row r="75">
          <cell r="A75">
            <v>69</v>
          </cell>
          <cell r="B75" t="str">
            <v>Other balancing</v>
          </cell>
          <cell r="C75">
            <v>0</v>
          </cell>
          <cell r="D75">
            <v>0</v>
          </cell>
        </row>
        <row r="76">
          <cell r="A76">
            <v>70</v>
          </cell>
          <cell r="B76" t="str">
            <v>Cash tax including LCT</v>
          </cell>
          <cell r="C76">
            <v>145333753.03337502</v>
          </cell>
          <cell r="D76">
            <v>145.33375303549963</v>
          </cell>
        </row>
        <row r="77">
          <cell r="A77">
            <v>71</v>
          </cell>
          <cell r="B77" t="str">
            <v>Rate Change @ (Long Term)</v>
          </cell>
          <cell r="C77">
            <v>1328641.6299999999</v>
          </cell>
          <cell r="D77">
            <v>1.3286416347500001</v>
          </cell>
        </row>
        <row r="78">
          <cell r="A78">
            <v>72</v>
          </cell>
          <cell r="B78" t="str">
            <v>Rate Change @ (Short Term)</v>
          </cell>
          <cell r="C78">
            <v>0</v>
          </cell>
          <cell r="D78">
            <v>0</v>
          </cell>
        </row>
        <row r="79">
          <cell r="A79">
            <v>73</v>
          </cell>
          <cell r="B79" t="str">
            <v>Rate Change - Opening  Future Tax Balance (Current)</v>
          </cell>
          <cell r="C79">
            <v>1003567.08</v>
          </cell>
          <cell r="D79">
            <v>1.0035670800000001</v>
          </cell>
        </row>
        <row r="80">
          <cell r="A80">
            <v>74</v>
          </cell>
          <cell r="B80" t="str">
            <v>Future Taxes - Re-assessment-Prior Year</v>
          </cell>
          <cell r="C80">
            <v>0</v>
          </cell>
          <cell r="D80">
            <v>0</v>
          </cell>
        </row>
        <row r="81">
          <cell r="A81">
            <v>75</v>
          </cell>
          <cell r="B81" t="str">
            <v>Future Taxes - Provision to Return-PY</v>
          </cell>
          <cell r="C81">
            <v>-235155</v>
          </cell>
          <cell r="D81">
            <v>-0.23515499999999998</v>
          </cell>
        </row>
        <row r="82">
          <cell r="A82">
            <v>76</v>
          </cell>
          <cell r="B82" t="str">
            <v>Future Taxes - Other Adjustments</v>
          </cell>
          <cell r="C82">
            <v>0</v>
          </cell>
          <cell r="D82">
            <v>0</v>
          </cell>
        </row>
        <row r="83">
          <cell r="A83">
            <v>77</v>
          </cell>
          <cell r="B83" t="str">
            <v>Future Taxes - PY Goodwill Elim Entry - HOBNI</v>
          </cell>
          <cell r="C83">
            <v>0</v>
          </cell>
          <cell r="D83">
            <v>0</v>
          </cell>
        </row>
        <row r="84">
          <cell r="A84">
            <v>78</v>
          </cell>
          <cell r="B84" t="str">
            <v>Current Taxes - Re-assessment-Prior Year</v>
          </cell>
          <cell r="C84">
            <v>0</v>
          </cell>
          <cell r="D84">
            <v>0</v>
          </cell>
        </row>
        <row r="85">
          <cell r="A85">
            <v>79</v>
          </cell>
          <cell r="B85" t="str">
            <v>Current Taxes - Provision to Return-PY</v>
          </cell>
          <cell r="C85">
            <v>1803521</v>
          </cell>
          <cell r="D85">
            <v>1.8035209999999999</v>
          </cell>
        </row>
        <row r="86">
          <cell r="A86">
            <v>80</v>
          </cell>
          <cell r="B86" t="str">
            <v>Current Taxes - Other Adjustments</v>
          </cell>
          <cell r="C86">
            <v>0</v>
          </cell>
          <cell r="D86">
            <v>0</v>
          </cell>
        </row>
        <row r="87">
          <cell r="A87">
            <v>81</v>
          </cell>
          <cell r="B87" t="str">
            <v>Current Taxes - PY SAD Entries</v>
          </cell>
          <cell r="C87">
            <v>0</v>
          </cell>
          <cell r="D87">
            <v>0</v>
          </cell>
        </row>
        <row r="88">
          <cell r="A88">
            <v>82</v>
          </cell>
          <cell r="B88" t="str">
            <v xml:space="preserve">Current Taxes - Provision Release </v>
          </cell>
          <cell r="C88">
            <v>-318000</v>
          </cell>
          <cell r="D88">
            <v>-0.318</v>
          </cell>
        </row>
        <row r="89">
          <cell r="A89">
            <v>83</v>
          </cell>
          <cell r="B89" t="str">
            <v>TOTAL TAX PROVISION (as calculated)</v>
          </cell>
          <cell r="C89">
            <v>148916327.74337503</v>
          </cell>
          <cell r="D89">
            <v>148.91632775024962</v>
          </cell>
        </row>
        <row r="90">
          <cell r="A90">
            <v>84</v>
          </cell>
          <cell r="B90" t="str">
            <v>TOTAL TAX PROVISION - CURRENT</v>
          </cell>
          <cell r="C90">
            <v>146819274.03</v>
          </cell>
          <cell r="D90">
            <v>146.81927403337502</v>
          </cell>
        </row>
        <row r="91">
          <cell r="A91">
            <v>85</v>
          </cell>
          <cell r="B91" t="str">
            <v>TOTAL TAX PROVISION - FUTURE</v>
          </cell>
          <cell r="C91">
            <v>16554.509999999998</v>
          </cell>
          <cell r="D91">
            <v>1.6554505000025033E-2</v>
          </cell>
        </row>
        <row r="92">
          <cell r="A92">
            <v>86</v>
          </cell>
          <cell r="B92" t="str">
            <v>TOTAL TAX PROVISION (as calculated)</v>
          </cell>
          <cell r="C92">
            <v>146835828.53999999</v>
          </cell>
          <cell r="D92">
            <v>146.83582853837504</v>
          </cell>
        </row>
        <row r="93">
          <cell r="A93">
            <v>0</v>
          </cell>
        </row>
      </sheetData>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ow r="89">
          <cell r="A89">
            <v>142202</v>
          </cell>
        </row>
      </sheetData>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ow r="4">
          <cell r="A4" t="str">
            <v>GL account</v>
          </cell>
        </row>
      </sheetData>
      <sheetData sheetId="114">
        <row r="23">
          <cell r="N23">
            <v>21079.988113207353</v>
          </cell>
        </row>
      </sheetData>
      <sheetData sheetId="115"/>
      <sheetData sheetId="116"/>
      <sheetData sheetId="117"/>
      <sheetData sheetId="118"/>
      <sheetData sheetId="119"/>
      <sheetData sheetId="120"/>
      <sheetData sheetId="121"/>
      <sheetData sheetId="122"/>
      <sheetData sheetId="12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ctive Accounts"/>
      <sheetName val="ETR Proof"/>
      <sheetName val="ETR Analysis"/>
      <sheetName val="Actual vs Proj (Summary)"/>
      <sheetName val="2014 vs 2013"/>
      <sheetName val="Bridge Analysis"/>
      <sheetName val="JE Template"/>
      <sheetName val="Mapping"/>
      <sheetName val="FA Load"/>
      <sheetName val="CY TB"/>
      <sheetName val="PY TB"/>
      <sheetName val="TB Accounts Compare"/>
      <sheetName val="TB Accounts Compare 1"/>
      <sheetName val="Input Sheet"/>
      <sheetName val="Sch 1"/>
      <sheetName val="Tax Provision Load-FA"/>
      <sheetName val="Budget to Actual"/>
      <sheetName val="CCA Summary"/>
      <sheetName val="1"/>
      <sheetName val="1-1 Sewell data"/>
      <sheetName val="2"/>
      <sheetName val="3"/>
      <sheetName val="4.1 Rec"/>
      <sheetName val="4-2 (HONI)"/>
      <sheetName val="4-3 (HOBNI)"/>
      <sheetName val="4-3.1 (HOBNI)"/>
      <sheetName val="4.4 (HORCI)"/>
      <sheetName val="4.5 (Norfolk)"/>
      <sheetName val="Reg Interest"/>
      <sheetName val="5"/>
      <sheetName val="6"/>
      <sheetName val="7"/>
      <sheetName val="8"/>
      <sheetName val="9"/>
      <sheetName val="NBV"/>
      <sheetName val="NBV Roll"/>
      <sheetName val="NBV-UCC Temp Diff"/>
      <sheetName val="FACS Costs YTD"/>
      <sheetName val="FACS Acc Dep YTD"/>
      <sheetName val="FACS AccDep Intangibles YTD"/>
      <sheetName val="Intangibles Costs YTD"/>
      <sheetName val="CY FA Adj"/>
      <sheetName val="Goodwill"/>
      <sheetName val="10"/>
      <sheetName val="11"/>
      <sheetName val="11 JAN - NOV M&amp;E"/>
      <sheetName val="13"/>
      <sheetName val="14"/>
      <sheetName val="14-1"/>
      <sheetName val="15"/>
      <sheetName val="16"/>
      <sheetName val="16-1"/>
      <sheetName val="17"/>
      <sheetName val="18"/>
      <sheetName val="19"/>
      <sheetName val="20"/>
      <sheetName val="20-1"/>
      <sheetName val="21"/>
      <sheetName val="21-1"/>
      <sheetName val="23"/>
      <sheetName val="23.1"/>
      <sheetName val="24"/>
      <sheetName val="24-1"/>
      <sheetName val="25"/>
      <sheetName val="25-1 Cap OH "/>
      <sheetName val="25-2 Cap OH support "/>
      <sheetName val="26"/>
      <sheetName val="27"/>
      <sheetName val="27-1"/>
      <sheetName val="28"/>
      <sheetName val="28-1"/>
      <sheetName val="28-2"/>
      <sheetName val="29"/>
      <sheetName val="29-1"/>
      <sheetName val="36"/>
      <sheetName val="37"/>
      <sheetName val="40"/>
      <sheetName val="41"/>
      <sheetName val="42"/>
      <sheetName val="43"/>
      <sheetName val="44"/>
      <sheetName val="44-Support"/>
      <sheetName val="46"/>
      <sheetName val="Management Fees-T2 Schedule 14"/>
      <sheetName val="Pension Contributions-T2 Sch 15"/>
      <sheetName val="BXM Sch 1"/>
      <sheetName val="DX FIT Continuity"/>
      <sheetName val="TX FIT Continuity"/>
      <sheetName val="HORCI FIT Continuity"/>
      <sheetName val="HOI FIT Continuity"/>
      <sheetName val="HOTI FIT Continuity"/>
      <sheetName val="HONI FIT Continuity"/>
      <sheetName val="HONI Non-Reg"/>
      <sheetName val="HOTL FIT Continuity"/>
      <sheetName val="HOBNI FIT Continuity"/>
      <sheetName val="NPDI FIT Continuity"/>
      <sheetName val="NEI FIT Continuity"/>
      <sheetName val="CONS-Rate Rec"/>
      <sheetName val="TX-Rate Rec"/>
      <sheetName val="ELIM-Rate Rec"/>
      <sheetName val="HOI-Rate Rec"/>
      <sheetName val="DX-Rate Rec"/>
      <sheetName val="HONI-NonReg Rate Rec"/>
      <sheetName val="HONI-Rate Rec"/>
      <sheetName val="HOBNI-Rate Rec"/>
      <sheetName val="HOTI-Rate Rec"/>
      <sheetName val="HOTL-Rate Rec"/>
      <sheetName val="HORCI-Rate Rec"/>
      <sheetName val="HOLEL-Rate Rec"/>
      <sheetName val="HOLELM-Rate Rec"/>
      <sheetName val="NPDI - Rate Rec"/>
      <sheetName val="NEI-Rate Rec"/>
      <sheetName val="Rate Rec Reg Impact"/>
      <sheetName val="Actual vs Proj"/>
      <sheetName val="Actual vs Proj (Detail)"/>
      <sheetName val="ETR"/>
      <sheetName val="Sheet1"/>
      <sheetName val="1100 SAP JE"/>
      <sheetName val="1200 SAP JE"/>
      <sheetName val="1300 SAP JE"/>
      <sheetName val="1400 SAP JE"/>
      <sheetName val="1500 SAP JE"/>
      <sheetName val="1900 SAP JE"/>
      <sheetName val="2200 SAP JE"/>
      <sheetName val="Macro Code"/>
      <sheetName val="Sheet2"/>
    </sheetNames>
    <sheetDataSet>
      <sheetData sheetId="0" refreshError="1"/>
      <sheetData sheetId="1">
        <row r="11">
          <cell r="B11" t="str">
            <v>Accounts</v>
          </cell>
        </row>
      </sheetData>
      <sheetData sheetId="2" refreshError="1"/>
      <sheetData sheetId="3">
        <row r="1">
          <cell r="F1">
            <v>1000</v>
          </cell>
        </row>
      </sheetData>
      <sheetData sheetId="4" refreshError="1"/>
      <sheetData sheetId="5" refreshError="1"/>
      <sheetData sheetId="6" refreshError="1"/>
      <sheetData sheetId="7" refreshError="1"/>
      <sheetData sheetId="8" refreshError="1"/>
      <sheetData sheetId="9" refreshError="1"/>
      <sheetData sheetId="10">
        <row r="1">
          <cell r="A1" t="str">
            <v>Mapping</v>
          </cell>
        </row>
      </sheetData>
      <sheetData sheetId="11">
        <row r="5">
          <cell r="A5" t="str">
            <v>Account</v>
          </cell>
        </row>
      </sheetData>
      <sheetData sheetId="12" refreshError="1"/>
      <sheetData sheetId="13" refreshError="1"/>
      <sheetData sheetId="14">
        <row r="7">
          <cell r="A7" t="str">
            <v>VLOOKUP Search Field Description</v>
          </cell>
        </row>
      </sheetData>
      <sheetData sheetId="15">
        <row r="10">
          <cell r="R10">
            <v>14237467.630000001</v>
          </cell>
        </row>
      </sheetData>
      <sheetData sheetId="16" refreshError="1"/>
      <sheetData sheetId="17" refreshError="1"/>
      <sheetData sheetId="18" refreshError="1"/>
      <sheetData sheetId="19">
        <row r="2">
          <cell r="A2" t="str">
            <v>December 31, 2014</v>
          </cell>
        </row>
      </sheetData>
      <sheetData sheetId="20" refreshError="1"/>
      <sheetData sheetId="21" refreshError="1"/>
      <sheetData sheetId="22" refreshError="1"/>
      <sheetData sheetId="23" refreshError="1"/>
      <sheetData sheetId="24">
        <row r="16">
          <cell r="B16">
            <v>255000</v>
          </cell>
        </row>
      </sheetData>
      <sheetData sheetId="25" refreshError="1"/>
      <sheetData sheetId="26" refreshError="1"/>
      <sheetData sheetId="27" refreshError="1"/>
      <sheetData sheetId="28" refreshError="1"/>
      <sheetData sheetId="29">
        <row r="83">
          <cell r="A83" t="str">
            <v>Account</v>
          </cell>
        </row>
      </sheetData>
      <sheetData sheetId="30">
        <row r="13">
          <cell r="Q13">
            <v>-84467.83</v>
          </cell>
        </row>
      </sheetData>
      <sheetData sheetId="31" refreshError="1"/>
      <sheetData sheetId="32" refreshError="1"/>
      <sheetData sheetId="33">
        <row r="38">
          <cell r="R38">
            <v>9470001.959999999</v>
          </cell>
        </row>
      </sheetData>
      <sheetData sheetId="34">
        <row r="10">
          <cell r="R10">
            <v>17217</v>
          </cell>
        </row>
      </sheetData>
      <sheetData sheetId="35" refreshError="1"/>
      <sheetData sheetId="36" refreshError="1"/>
      <sheetData sheetId="37" refreshError="1"/>
      <sheetData sheetId="38">
        <row r="41">
          <cell r="I41">
            <v>-25018.865769999997</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24">
          <cell r="D24">
            <v>0</v>
          </cell>
        </row>
      </sheetData>
      <sheetData sheetId="78" refreshError="1"/>
      <sheetData sheetId="79" refreshError="1"/>
      <sheetData sheetId="80" refreshError="1"/>
      <sheetData sheetId="81" refreshError="1"/>
      <sheetData sheetId="82" refreshError="1"/>
      <sheetData sheetId="83">
        <row r="11">
          <cell r="Q11">
            <v>154291</v>
          </cell>
        </row>
      </sheetData>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ow r="1">
          <cell r="E1">
            <v>0.26500000000000001</v>
          </cell>
        </row>
      </sheetData>
      <sheetData sheetId="93" refreshError="1"/>
      <sheetData sheetId="94"/>
      <sheetData sheetId="95" refreshError="1"/>
      <sheetData sheetId="96" refreshError="1"/>
      <sheetData sheetId="97" refreshError="1"/>
      <sheetData sheetId="98">
        <row r="3">
          <cell r="A3" t="str">
            <v>December 31, 2014</v>
          </cell>
        </row>
      </sheetData>
      <sheetData sheetId="99">
        <row r="8">
          <cell r="F8">
            <v>2014</v>
          </cell>
        </row>
      </sheetData>
      <sheetData sheetId="100" refreshError="1"/>
      <sheetData sheetId="101" refreshError="1"/>
      <sheetData sheetId="102" refreshError="1"/>
      <sheetData sheetId="103" refreshError="1"/>
      <sheetData sheetId="104" refreshError="1"/>
      <sheetData sheetId="105" refreshError="1"/>
      <sheetData sheetId="106"/>
      <sheetData sheetId="107"/>
      <sheetData sheetId="108" refreshError="1"/>
      <sheetData sheetId="109">
        <row r="3">
          <cell r="E3">
            <v>0.26500000000000001</v>
          </cell>
        </row>
      </sheetData>
      <sheetData sheetId="110" refreshError="1"/>
      <sheetData sheetId="111" refreshError="1"/>
      <sheetData sheetId="112" refreshError="1"/>
      <sheetData sheetId="113" refreshError="1"/>
      <sheetData sheetId="114" refreshError="1"/>
      <sheetData sheetId="115" refreshError="1"/>
      <sheetData sheetId="116">
        <row r="7">
          <cell r="A7">
            <v>1</v>
          </cell>
        </row>
      </sheetData>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ctive Accounts"/>
      <sheetName val="FOLLOW UP"/>
      <sheetName val="FTA_FTLs Note Disclosure"/>
      <sheetName val="Gross UP Allocated to FTA_FTL"/>
      <sheetName val="HONI FIT Continuity"/>
      <sheetName val="TX FIT Continuity"/>
      <sheetName val="Total DX FIT Continuity"/>
      <sheetName val="Seg 220 FIT Continuity"/>
      <sheetName val="NPDI FIT Continuity"/>
      <sheetName val="Non-Reg FIT Continuity"/>
      <sheetName val="BU 310 Non-Reg CCA"/>
      <sheetName val="HONI FIT Calculation"/>
      <sheetName val="TX FIT Calculation"/>
      <sheetName val="DX FIT Calculation"/>
      <sheetName val="NPDI FIT Calculation"/>
      <sheetName val="Budget to Actual"/>
      <sheetName val="Non-Reg FIT Calculation"/>
      <sheetName val="Sch 1"/>
      <sheetName val="1"/>
      <sheetName val="1-1 Sewell data"/>
      <sheetName val="2"/>
      <sheetName val="3"/>
      <sheetName val="4.1 Rec"/>
      <sheetName val="4"/>
      <sheetName val="Reg Interest"/>
      <sheetName val="5"/>
      <sheetName val="6"/>
      <sheetName val="7"/>
      <sheetName val="8"/>
      <sheetName val="9"/>
      <sheetName val="10"/>
      <sheetName val="11"/>
      <sheetName val="11 JAN - OCT M&amp;E"/>
      <sheetName val="Goodwill"/>
      <sheetName val="12 - CMT"/>
      <sheetName val="13"/>
      <sheetName val="14"/>
      <sheetName val="14-1"/>
      <sheetName val="14-2"/>
      <sheetName val="15"/>
      <sheetName val="16"/>
      <sheetName val="16-1"/>
      <sheetName val="16-2"/>
      <sheetName val="17"/>
      <sheetName val="18"/>
      <sheetName val="19"/>
      <sheetName val="20"/>
      <sheetName val="20-1"/>
      <sheetName val="21"/>
      <sheetName val="21-1"/>
      <sheetName val="22"/>
      <sheetName val="23"/>
      <sheetName val="23-1"/>
      <sheetName val="24"/>
      <sheetName val="24-1"/>
      <sheetName val="24-2"/>
      <sheetName val="25"/>
      <sheetName val="25-1 Cap OH "/>
      <sheetName val="25-2 Cap OH support "/>
      <sheetName val="26"/>
      <sheetName val="27"/>
      <sheetName val="27-1"/>
      <sheetName val="28"/>
      <sheetName val="28-1"/>
      <sheetName val="29"/>
      <sheetName val="29-1"/>
      <sheetName val="36"/>
      <sheetName val="37"/>
      <sheetName val="41"/>
      <sheetName val="40"/>
      <sheetName val="42"/>
      <sheetName val="43"/>
      <sheetName val="44"/>
      <sheetName val="44-Support"/>
      <sheetName val="Management Fees-T2 Schedule 14"/>
      <sheetName val="Pension Contributions-T2 Sch 15"/>
      <sheetName val="Rate Rec Reg Impact"/>
      <sheetName val="Actual vs Proj"/>
      <sheetName val="Actual vs Proj (Detail)"/>
      <sheetName val="Sheet1"/>
      <sheetName val="1500 SAP JE"/>
      <sheetName val="Macro Code"/>
      <sheetName val="Fixed Asset - Instructions"/>
      <sheetName val="Mapping (2)"/>
      <sheetName val="NBV-UCC Temp Diff"/>
      <sheetName val="NBV"/>
      <sheetName val="NBV Roll"/>
      <sheetName val="FACS Costs YTD"/>
      <sheetName val="FACS Acc Dep YTD"/>
      <sheetName val="Intangibles Costs YTD"/>
      <sheetName val="FACS AccDep Intangibles YTD"/>
      <sheetName val="1- FA 050 "/>
      <sheetName val="2- PT FA 050 Revised"/>
      <sheetName val="5- FA050 Components"/>
      <sheetName val="5- YTD Adds FA Continuity Rec"/>
      <sheetName val="5- PT Transfers"/>
      <sheetName val="7- DISPOSALS"/>
      <sheetName val="8- PT Disposals"/>
      <sheetName val="9- YTD Disposals"/>
      <sheetName val="6- YTD Transfers"/>
      <sheetName val="CY FA Adj"/>
      <sheetName val="4- YTD Adds"/>
      <sheetName val="Tx CCA"/>
      <sheetName val="DX NPDI TOTAL CCA"/>
      <sheetName val="BU 210 TX CCA (incl open 215)"/>
      <sheetName val="BU 220 DX CCA"/>
      <sheetName val="BU 222 Norfolk CCA"/>
      <sheetName val="BU 215 FN CCA"/>
      <sheetName val="HONI CCA"/>
      <sheetName val="D &amp; T Valuation 1A"/>
      <sheetName val="D &amp; T Valuation 1B "/>
      <sheetName val="Departure Tax"/>
      <sheetName val="TX DX Cap Cont and CCRA"/>
      <sheetName val="2013 DX TX Cap Contribution"/>
      <sheetName val="OPA Directed Cost"/>
      <sheetName val="PV FA Load "/>
      <sheetName val="OPA Directed Cost - Detail"/>
      <sheetName val="HONI Class 13"/>
      <sheetName val="Seg 300 Allocate"/>
      <sheetName val="Segments"/>
      <sheetName val="Trans Types"/>
      <sheetName val="Tax Class vs Asset Class"/>
      <sheetName val="CCA Classes"/>
      <sheetName val="Mapping (3)"/>
      <sheetName val="Easements"/>
      <sheetName val="ETR Proof"/>
      <sheetName val="JE Template"/>
      <sheetName val="1200 SAP JE"/>
      <sheetName val="CY TB"/>
      <sheetName val="Dec TB Paste TB here"/>
      <sheetName val="PY TB"/>
      <sheetName val="vlookup"/>
      <sheetName val="Input Sheet"/>
      <sheetName val="FIT CY TB"/>
      <sheetName val="August 31 TB"/>
      <sheetName val="TB Accounts Compare 1"/>
      <sheetName val="TB Accounts Compare"/>
      <sheetName val="Mapping"/>
      <sheetName val="Sheet2"/>
    </sheetNames>
    <sheetDataSet>
      <sheetData sheetId="0"/>
      <sheetData sheetId="1">
        <row r="11">
          <cell r="B11" t="str">
            <v>Accounts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7">
          <cell r="B17">
            <v>255000</v>
          </cell>
          <cell r="C17" t="str">
            <v>OPEB</v>
          </cell>
          <cell r="D17" t="str">
            <v>Deferred OPRB Costs</v>
          </cell>
          <cell r="E17">
            <v>0</v>
          </cell>
          <cell r="F17">
            <v>0</v>
          </cell>
          <cell r="G17">
            <v>0</v>
          </cell>
          <cell r="H17">
            <v>0</v>
          </cell>
          <cell r="I17">
            <v>0</v>
          </cell>
          <cell r="J17">
            <v>0</v>
          </cell>
          <cell r="K17">
            <v>0</v>
          </cell>
          <cell r="L17">
            <v>0</v>
          </cell>
          <cell r="M17">
            <v>0</v>
          </cell>
          <cell r="N17">
            <v>0</v>
          </cell>
          <cell r="O17">
            <v>0</v>
          </cell>
          <cell r="P17">
            <v>0</v>
          </cell>
          <cell r="Q17">
            <v>0</v>
          </cell>
          <cell r="S17">
            <v>0</v>
          </cell>
          <cell r="T17">
            <v>0</v>
          </cell>
          <cell r="U17">
            <v>0</v>
          </cell>
          <cell r="V17">
            <v>0</v>
          </cell>
          <cell r="AB17">
            <v>0</v>
          </cell>
          <cell r="AC17">
            <v>0</v>
          </cell>
          <cell r="AD17">
            <v>0</v>
          </cell>
          <cell r="AG17">
            <v>0</v>
          </cell>
          <cell r="AH17">
            <v>0</v>
          </cell>
        </row>
        <row r="18">
          <cell r="B18">
            <v>255010</v>
          </cell>
          <cell r="C18" t="str">
            <v>OPEB</v>
          </cell>
          <cell r="D18" t="str">
            <v>Accm OPRB Amt</v>
          </cell>
          <cell r="E18">
            <v>0</v>
          </cell>
          <cell r="F18">
            <v>0</v>
          </cell>
          <cell r="G18">
            <v>0</v>
          </cell>
          <cell r="H18">
            <v>0</v>
          </cell>
          <cell r="I18">
            <v>0</v>
          </cell>
          <cell r="J18">
            <v>0</v>
          </cell>
          <cell r="K18">
            <v>0</v>
          </cell>
          <cell r="L18">
            <v>0</v>
          </cell>
          <cell r="M18">
            <v>0</v>
          </cell>
          <cell r="N18">
            <v>0</v>
          </cell>
          <cell r="O18">
            <v>0</v>
          </cell>
          <cell r="P18">
            <v>0</v>
          </cell>
          <cell r="Q18">
            <v>0</v>
          </cell>
          <cell r="S18">
            <v>0</v>
          </cell>
          <cell r="T18">
            <v>0</v>
          </cell>
          <cell r="U18">
            <v>0</v>
          </cell>
          <cell r="V18">
            <v>0</v>
          </cell>
          <cell r="AB18">
            <v>0</v>
          </cell>
          <cell r="AC18">
            <v>0</v>
          </cell>
          <cell r="AD18">
            <v>0</v>
          </cell>
          <cell r="AG18">
            <v>0</v>
          </cell>
          <cell r="AH18">
            <v>0</v>
          </cell>
        </row>
        <row r="19">
          <cell r="D19" t="str">
            <v>Total OPEB</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F19">
            <v>0</v>
          </cell>
          <cell r="AG19">
            <v>0</v>
          </cell>
          <cell r="AH19">
            <v>0</v>
          </cell>
          <cell r="AI19">
            <v>0</v>
          </cell>
        </row>
        <row r="21">
          <cell r="B21">
            <v>275023</v>
          </cell>
          <cell r="C21" t="str">
            <v>Primary Environmental-Asset</v>
          </cell>
          <cell r="D21" t="str">
            <v>Dx PCB (01)</v>
          </cell>
          <cell r="E21">
            <v>0</v>
          </cell>
          <cell r="F21">
            <v>0</v>
          </cell>
          <cell r="G21">
            <v>0</v>
          </cell>
          <cell r="H21">
            <v>11333319.85</v>
          </cell>
          <cell r="I21">
            <v>11284561.27</v>
          </cell>
          <cell r="J21">
            <v>48758.580000000075</v>
          </cell>
          <cell r="K21">
            <v>0</v>
          </cell>
          <cell r="L21">
            <v>0</v>
          </cell>
          <cell r="M21">
            <v>0</v>
          </cell>
          <cell r="N21">
            <v>0</v>
          </cell>
          <cell r="O21">
            <v>0</v>
          </cell>
          <cell r="P21">
            <v>0</v>
          </cell>
          <cell r="Q21">
            <v>0</v>
          </cell>
          <cell r="S21">
            <v>0</v>
          </cell>
          <cell r="T21">
            <v>11333319.85</v>
          </cell>
          <cell r="U21">
            <v>11284561.27</v>
          </cell>
          <cell r="V21">
            <v>48758.580000000075</v>
          </cell>
          <cell r="X21">
            <v>48758.580000000075</v>
          </cell>
          <cell r="AB21">
            <v>0</v>
          </cell>
          <cell r="AC21">
            <v>0</v>
          </cell>
          <cell r="AD21">
            <v>48758.580000000075</v>
          </cell>
        </row>
        <row r="22">
          <cell r="B22">
            <v>275114</v>
          </cell>
          <cell r="C22" t="str">
            <v>Primary Environmental-Asset</v>
          </cell>
          <cell r="D22" t="str">
            <v>RA LT Dx LAR (13)</v>
          </cell>
          <cell r="E22">
            <v>0</v>
          </cell>
          <cell r="F22">
            <v>0</v>
          </cell>
          <cell r="G22">
            <v>0</v>
          </cell>
          <cell r="H22">
            <v>17326197.879999999</v>
          </cell>
          <cell r="I22">
            <v>17280044.510000002</v>
          </cell>
          <cell r="J22">
            <v>46153.369999997318</v>
          </cell>
          <cell r="K22">
            <v>0</v>
          </cell>
          <cell r="L22">
            <v>0</v>
          </cell>
          <cell r="M22">
            <v>0</v>
          </cell>
          <cell r="N22">
            <v>0</v>
          </cell>
          <cell r="O22">
            <v>0</v>
          </cell>
          <cell r="P22">
            <v>0</v>
          </cell>
          <cell r="Q22">
            <v>0</v>
          </cell>
          <cell r="S22">
            <v>0</v>
          </cell>
          <cell r="T22">
            <v>17326197.879999999</v>
          </cell>
          <cell r="U22">
            <v>17280044.510000002</v>
          </cell>
          <cell r="V22">
            <v>46153.369999997318</v>
          </cell>
          <cell r="X22">
            <v>46153.369999997318</v>
          </cell>
          <cell r="AB22">
            <v>0</v>
          </cell>
          <cell r="AC22">
            <v>0</v>
          </cell>
          <cell r="AD22">
            <v>46153.369999997318</v>
          </cell>
        </row>
        <row r="23">
          <cell r="B23">
            <v>275117</v>
          </cell>
          <cell r="C23" t="str">
            <v>Primary Environmental-Asset</v>
          </cell>
          <cell r="D23" t="str">
            <v>RA LT Dx LAR (14)</v>
          </cell>
          <cell r="E23">
            <v>0</v>
          </cell>
          <cell r="F23">
            <v>0</v>
          </cell>
          <cell r="G23">
            <v>0</v>
          </cell>
          <cell r="H23">
            <v>10171601.220000001</v>
          </cell>
          <cell r="I23">
            <v>10205180.01</v>
          </cell>
          <cell r="J23">
            <v>-33578.789999999106</v>
          </cell>
          <cell r="K23">
            <v>0</v>
          </cell>
          <cell r="L23">
            <v>0</v>
          </cell>
          <cell r="M23">
            <v>0</v>
          </cell>
          <cell r="N23">
            <v>0</v>
          </cell>
          <cell r="O23">
            <v>0</v>
          </cell>
          <cell r="P23">
            <v>0</v>
          </cell>
          <cell r="Q23">
            <v>0</v>
          </cell>
          <cell r="S23">
            <v>0</v>
          </cell>
          <cell r="T23">
            <v>10171601.220000001</v>
          </cell>
          <cell r="U23">
            <v>10205180.01</v>
          </cell>
          <cell r="V23">
            <v>-33578.789999999106</v>
          </cell>
          <cell r="X23">
            <v>-33578.789999999106</v>
          </cell>
          <cell r="AB23">
            <v>0</v>
          </cell>
          <cell r="AC23">
            <v>0</v>
          </cell>
          <cell r="AD23">
            <v>-33578.789999999106</v>
          </cell>
        </row>
        <row r="24">
          <cell r="B24">
            <v>275026</v>
          </cell>
          <cell r="C24" t="str">
            <v>Primary Environmental-Asset</v>
          </cell>
          <cell r="D24" t="str">
            <v>Tx LAR</v>
          </cell>
          <cell r="E24">
            <v>0</v>
          </cell>
          <cell r="F24">
            <v>0</v>
          </cell>
          <cell r="G24">
            <v>0</v>
          </cell>
          <cell r="H24">
            <v>0</v>
          </cell>
          <cell r="I24">
            <v>0</v>
          </cell>
          <cell r="J24">
            <v>0</v>
          </cell>
          <cell r="K24">
            <v>0</v>
          </cell>
          <cell r="L24">
            <v>0</v>
          </cell>
          <cell r="M24">
            <v>0</v>
          </cell>
          <cell r="N24">
            <v>0</v>
          </cell>
          <cell r="O24">
            <v>0</v>
          </cell>
          <cell r="P24">
            <v>0</v>
          </cell>
          <cell r="Q24">
            <v>0</v>
          </cell>
          <cell r="S24">
            <v>0</v>
          </cell>
          <cell r="T24">
            <v>0</v>
          </cell>
          <cell r="U24">
            <v>0</v>
          </cell>
          <cell r="V24">
            <v>0</v>
          </cell>
          <cell r="X24">
            <v>0</v>
          </cell>
          <cell r="AB24">
            <v>0</v>
          </cell>
          <cell r="AC24">
            <v>0</v>
          </cell>
          <cell r="AD24">
            <v>0</v>
          </cell>
        </row>
        <row r="25">
          <cell r="B25">
            <v>275027</v>
          </cell>
          <cell r="C25" t="str">
            <v>Primary Environmental-Asset</v>
          </cell>
          <cell r="D25" t="str">
            <v>Remotes LAR</v>
          </cell>
          <cell r="E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cell r="V25">
            <v>0</v>
          </cell>
          <cell r="X25">
            <v>0</v>
          </cell>
          <cell r="AB25">
            <v>0</v>
          </cell>
          <cell r="AC25">
            <v>0</v>
          </cell>
          <cell r="AD25">
            <v>0</v>
          </cell>
        </row>
        <row r="26">
          <cell r="B26">
            <v>275102</v>
          </cell>
          <cell r="C26" t="str">
            <v>Primary Environmental-Asset</v>
          </cell>
          <cell r="D26" t="str">
            <v>Remotes Lar 2007</v>
          </cell>
          <cell r="E26">
            <v>0</v>
          </cell>
          <cell r="F26">
            <v>0</v>
          </cell>
          <cell r="G26">
            <v>0</v>
          </cell>
          <cell r="H26">
            <v>0</v>
          </cell>
          <cell r="I26">
            <v>0</v>
          </cell>
          <cell r="J26">
            <v>0</v>
          </cell>
          <cell r="K26">
            <v>0</v>
          </cell>
          <cell r="L26">
            <v>0</v>
          </cell>
          <cell r="M26">
            <v>0</v>
          </cell>
          <cell r="N26">
            <v>0</v>
          </cell>
          <cell r="O26">
            <v>0</v>
          </cell>
          <cell r="P26">
            <v>0</v>
          </cell>
          <cell r="Q26">
            <v>0</v>
          </cell>
          <cell r="S26">
            <v>0</v>
          </cell>
          <cell r="T26">
            <v>0</v>
          </cell>
          <cell r="U26">
            <v>0</v>
          </cell>
          <cell r="V26">
            <v>0</v>
          </cell>
          <cell r="X26">
            <v>0</v>
          </cell>
          <cell r="AB26">
            <v>0</v>
          </cell>
          <cell r="AC26">
            <v>0</v>
          </cell>
          <cell r="AD26">
            <v>0</v>
          </cell>
        </row>
        <row r="27">
          <cell r="B27">
            <v>275103</v>
          </cell>
          <cell r="C27" t="str">
            <v>Primary Environmental-Asset</v>
          </cell>
          <cell r="D27" t="str">
            <v>Rmts LAR 2011</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X27">
            <v>0</v>
          </cell>
          <cell r="AB27">
            <v>0</v>
          </cell>
          <cell r="AC27">
            <v>0</v>
          </cell>
          <cell r="AD27">
            <v>0</v>
          </cell>
        </row>
        <row r="28">
          <cell r="B28">
            <v>275104</v>
          </cell>
          <cell r="C28" t="str">
            <v>Primary Environmental-Asset</v>
          </cell>
          <cell r="D28" t="str">
            <v>Reg Asset Dx PCB (08)</v>
          </cell>
          <cell r="E28">
            <v>0</v>
          </cell>
          <cell r="F28">
            <v>0</v>
          </cell>
          <cell r="G28">
            <v>0</v>
          </cell>
          <cell r="H28">
            <v>83101287.599999994</v>
          </cell>
          <cell r="I28">
            <v>83029823.379999995</v>
          </cell>
          <cell r="J28">
            <v>71464.219999998808</v>
          </cell>
          <cell r="K28">
            <v>0</v>
          </cell>
          <cell r="L28">
            <v>0</v>
          </cell>
          <cell r="M28">
            <v>0</v>
          </cell>
          <cell r="N28">
            <v>0</v>
          </cell>
          <cell r="O28">
            <v>0</v>
          </cell>
          <cell r="P28">
            <v>0</v>
          </cell>
          <cell r="Q28">
            <v>0</v>
          </cell>
          <cell r="S28">
            <v>0</v>
          </cell>
          <cell r="T28">
            <v>83101287.599999994</v>
          </cell>
          <cell r="U28">
            <v>83029823.379999995</v>
          </cell>
          <cell r="V28">
            <v>71464.219999998808</v>
          </cell>
          <cell r="X28">
            <v>71464.219999998808</v>
          </cell>
          <cell r="AB28">
            <v>0</v>
          </cell>
          <cell r="AC28">
            <v>0</v>
          </cell>
          <cell r="AD28">
            <v>71464.219999998808</v>
          </cell>
        </row>
        <row r="29">
          <cell r="B29">
            <v>275106</v>
          </cell>
          <cell r="C29" t="str">
            <v>Primary Environmental-Asset</v>
          </cell>
          <cell r="D29" t="str">
            <v>Reg Asset Tx PCB (08)</v>
          </cell>
          <cell r="E29">
            <v>76813648.400000006</v>
          </cell>
          <cell r="F29">
            <v>76935845.319999993</v>
          </cell>
          <cell r="G29">
            <v>-122196.91999998689</v>
          </cell>
          <cell r="H29">
            <v>0</v>
          </cell>
          <cell r="I29">
            <v>0</v>
          </cell>
          <cell r="J29">
            <v>0</v>
          </cell>
          <cell r="K29">
            <v>0</v>
          </cell>
          <cell r="L29">
            <v>0</v>
          </cell>
          <cell r="M29">
            <v>0</v>
          </cell>
          <cell r="N29">
            <v>0</v>
          </cell>
          <cell r="O29">
            <v>0</v>
          </cell>
          <cell r="P29">
            <v>0</v>
          </cell>
          <cell r="Q29">
            <v>0</v>
          </cell>
          <cell r="S29">
            <v>0</v>
          </cell>
          <cell r="T29">
            <v>76813648.400000006</v>
          </cell>
          <cell r="U29">
            <v>76935845.319999993</v>
          </cell>
          <cell r="V29">
            <v>-122196.91999998689</v>
          </cell>
          <cell r="X29">
            <v>-122196.91999998689</v>
          </cell>
          <cell r="AB29">
            <v>0</v>
          </cell>
          <cell r="AC29">
            <v>0</v>
          </cell>
          <cell r="AD29">
            <v>-122196.91999998689</v>
          </cell>
        </row>
        <row r="30">
          <cell r="B30">
            <v>275108</v>
          </cell>
          <cell r="C30" t="str">
            <v>Primary Environmental-Asset</v>
          </cell>
          <cell r="D30" t="str">
            <v>RA ST Dx LAR (09)</v>
          </cell>
          <cell r="E30">
            <v>0</v>
          </cell>
          <cell r="F30">
            <v>0</v>
          </cell>
          <cell r="G30">
            <v>0</v>
          </cell>
          <cell r="H30">
            <v>5415119.6299999999</v>
          </cell>
          <cell r="I30">
            <v>5945217.2999999998</v>
          </cell>
          <cell r="J30">
            <v>-530097.66999999993</v>
          </cell>
          <cell r="K30">
            <v>0</v>
          </cell>
          <cell r="L30">
            <v>0</v>
          </cell>
          <cell r="M30">
            <v>0</v>
          </cell>
          <cell r="N30">
            <v>0</v>
          </cell>
          <cell r="O30">
            <v>0</v>
          </cell>
          <cell r="P30">
            <v>0</v>
          </cell>
          <cell r="Q30">
            <v>0</v>
          </cell>
          <cell r="S30">
            <v>0</v>
          </cell>
          <cell r="T30">
            <v>5415119.6299999999</v>
          </cell>
          <cell r="U30">
            <v>5945217.2999999998</v>
          </cell>
          <cell r="V30">
            <v>-530097.66999999993</v>
          </cell>
          <cell r="X30">
            <v>-530097.66999999993</v>
          </cell>
          <cell r="AB30">
            <v>0</v>
          </cell>
          <cell r="AC30">
            <v>0</v>
          </cell>
          <cell r="AD30">
            <v>-530097.66999999993</v>
          </cell>
        </row>
        <row r="31">
          <cell r="B31">
            <v>275109</v>
          </cell>
          <cell r="C31" t="str">
            <v>Primary Environmental-Asset</v>
          </cell>
          <cell r="D31" t="str">
            <v>RA ST Tx LAR (09)</v>
          </cell>
          <cell r="E31">
            <v>2683340.25</v>
          </cell>
          <cell r="F31">
            <v>2767052.33</v>
          </cell>
          <cell r="G31">
            <v>-83712.080000000075</v>
          </cell>
          <cell r="H31">
            <v>0</v>
          </cell>
          <cell r="I31">
            <v>0</v>
          </cell>
          <cell r="J31">
            <v>0</v>
          </cell>
          <cell r="K31">
            <v>0</v>
          </cell>
          <cell r="L31">
            <v>0</v>
          </cell>
          <cell r="M31">
            <v>0</v>
          </cell>
          <cell r="N31">
            <v>0</v>
          </cell>
          <cell r="O31">
            <v>0</v>
          </cell>
          <cell r="P31">
            <v>0</v>
          </cell>
          <cell r="Q31">
            <v>0</v>
          </cell>
          <cell r="S31">
            <v>0</v>
          </cell>
          <cell r="T31">
            <v>2683340.25</v>
          </cell>
          <cell r="U31">
            <v>2767052.33</v>
          </cell>
          <cell r="V31">
            <v>-83712.080000000075</v>
          </cell>
          <cell r="X31">
            <v>-83712.080000000075</v>
          </cell>
          <cell r="AB31">
            <v>0</v>
          </cell>
          <cell r="AC31">
            <v>0</v>
          </cell>
          <cell r="AD31">
            <v>-83712.080000000075</v>
          </cell>
        </row>
        <row r="32">
          <cell r="B32">
            <v>275110</v>
          </cell>
          <cell r="C32" t="str">
            <v>Primary Environmental-Asset</v>
          </cell>
          <cell r="D32" t="str">
            <v>RA LT Dx LAR (09)</v>
          </cell>
          <cell r="E32">
            <v>0</v>
          </cell>
          <cell r="F32">
            <v>0</v>
          </cell>
          <cell r="G32">
            <v>0</v>
          </cell>
          <cell r="H32">
            <v>2602517.6</v>
          </cell>
          <cell r="I32">
            <v>3089107.3</v>
          </cell>
          <cell r="J32">
            <v>-486589.69999999972</v>
          </cell>
          <cell r="K32">
            <v>0</v>
          </cell>
          <cell r="L32">
            <v>0</v>
          </cell>
          <cell r="M32">
            <v>0</v>
          </cell>
          <cell r="N32">
            <v>0</v>
          </cell>
          <cell r="O32">
            <v>0</v>
          </cell>
          <cell r="P32">
            <v>0</v>
          </cell>
          <cell r="Q32">
            <v>0</v>
          </cell>
          <cell r="S32">
            <v>0</v>
          </cell>
          <cell r="T32">
            <v>2602517.6</v>
          </cell>
          <cell r="U32">
            <v>3089107.3</v>
          </cell>
          <cell r="V32">
            <v>-486589.69999999972</v>
          </cell>
          <cell r="X32">
            <v>-486589.69999999972</v>
          </cell>
          <cell r="AB32">
            <v>0</v>
          </cell>
          <cell r="AC32">
            <v>0</v>
          </cell>
          <cell r="AD32">
            <v>-486589.69999999972</v>
          </cell>
        </row>
        <row r="33">
          <cell r="B33">
            <v>275111</v>
          </cell>
          <cell r="C33" t="str">
            <v>Primary Environmental-Asset</v>
          </cell>
          <cell r="D33" t="str">
            <v>RA LT Tx LAR (09)</v>
          </cell>
          <cell r="E33">
            <v>8673657.0700000003</v>
          </cell>
          <cell r="F33">
            <v>8895039.7599999998</v>
          </cell>
          <cell r="G33">
            <v>-221382.68999999948</v>
          </cell>
          <cell r="H33">
            <v>0</v>
          </cell>
          <cell r="I33">
            <v>0</v>
          </cell>
          <cell r="J33">
            <v>0</v>
          </cell>
          <cell r="K33">
            <v>0</v>
          </cell>
          <cell r="L33">
            <v>0</v>
          </cell>
          <cell r="M33">
            <v>0</v>
          </cell>
          <cell r="N33">
            <v>0</v>
          </cell>
          <cell r="O33">
            <v>0</v>
          </cell>
          <cell r="P33">
            <v>0</v>
          </cell>
          <cell r="Q33">
            <v>0</v>
          </cell>
          <cell r="S33">
            <v>0</v>
          </cell>
          <cell r="T33">
            <v>8673657.0700000003</v>
          </cell>
          <cell r="U33">
            <v>8895039.7599999998</v>
          </cell>
          <cell r="V33">
            <v>-221382.68999999948</v>
          </cell>
          <cell r="X33">
            <v>-221382.68999999948</v>
          </cell>
          <cell r="AB33">
            <v>0</v>
          </cell>
          <cell r="AC33">
            <v>0</v>
          </cell>
          <cell r="AD33">
            <v>-221382.68999999948</v>
          </cell>
        </row>
        <row r="34">
          <cell r="B34">
            <v>275112</v>
          </cell>
          <cell r="C34" t="str">
            <v>Primary Environmental-Asset</v>
          </cell>
          <cell r="D34" t="str">
            <v>ST Rem LAR 11</v>
          </cell>
          <cell r="E34">
            <v>0</v>
          </cell>
          <cell r="F34">
            <v>0</v>
          </cell>
          <cell r="G34">
            <v>0</v>
          </cell>
          <cell r="H34">
            <v>0</v>
          </cell>
          <cell r="I34">
            <v>0</v>
          </cell>
          <cell r="J34">
            <v>0</v>
          </cell>
          <cell r="K34">
            <v>0</v>
          </cell>
          <cell r="L34">
            <v>0</v>
          </cell>
          <cell r="M34">
            <v>0</v>
          </cell>
          <cell r="N34">
            <v>0</v>
          </cell>
          <cell r="O34">
            <v>0</v>
          </cell>
          <cell r="P34">
            <v>0</v>
          </cell>
          <cell r="Q34">
            <v>0</v>
          </cell>
          <cell r="S34">
            <v>0</v>
          </cell>
          <cell r="T34">
            <v>0</v>
          </cell>
          <cell r="U34">
            <v>0</v>
          </cell>
          <cell r="V34">
            <v>0</v>
          </cell>
          <cell r="X34">
            <v>0</v>
          </cell>
          <cell r="AB34">
            <v>0</v>
          </cell>
          <cell r="AC34">
            <v>0</v>
          </cell>
          <cell r="AD34">
            <v>0</v>
          </cell>
        </row>
        <row r="35">
          <cell r="B35">
            <v>275115</v>
          </cell>
          <cell r="D35" t="str">
            <v>RA ST Dx LAR (14)</v>
          </cell>
          <cell r="E35">
            <v>0</v>
          </cell>
          <cell r="F35">
            <v>0</v>
          </cell>
          <cell r="G35">
            <v>0</v>
          </cell>
          <cell r="H35">
            <v>583683.87</v>
          </cell>
          <cell r="I35">
            <v>530621.69999999995</v>
          </cell>
          <cell r="J35">
            <v>53062.170000000042</v>
          </cell>
          <cell r="K35">
            <v>0</v>
          </cell>
          <cell r="L35">
            <v>0</v>
          </cell>
          <cell r="M35">
            <v>0</v>
          </cell>
          <cell r="N35">
            <v>0</v>
          </cell>
          <cell r="O35">
            <v>0</v>
          </cell>
          <cell r="P35">
            <v>0</v>
          </cell>
          <cell r="T35">
            <v>583683.87</v>
          </cell>
          <cell r="U35">
            <v>530621.69999999995</v>
          </cell>
          <cell r="V35">
            <v>53062.170000000042</v>
          </cell>
          <cell r="X35">
            <v>53062.170000000042</v>
          </cell>
          <cell r="AB35">
            <v>0</v>
          </cell>
          <cell r="AC35">
            <v>0</v>
          </cell>
          <cell r="AD35">
            <v>53062.170000000042</v>
          </cell>
        </row>
        <row r="36">
          <cell r="D36" t="str">
            <v>Total Primary Environmental-Asset</v>
          </cell>
          <cell r="E36">
            <v>88170645.719999999</v>
          </cell>
          <cell r="F36">
            <v>88597937.409999996</v>
          </cell>
          <cell r="G36">
            <v>-427291.68999998644</v>
          </cell>
          <cell r="H36">
            <v>130533727.64999998</v>
          </cell>
          <cell r="I36">
            <v>131364555.46999998</v>
          </cell>
          <cell r="J36">
            <v>-830827.82000000251</v>
          </cell>
          <cell r="K36">
            <v>0</v>
          </cell>
          <cell r="L36">
            <v>0</v>
          </cell>
          <cell r="M36">
            <v>0</v>
          </cell>
          <cell r="N36">
            <v>0</v>
          </cell>
          <cell r="O36">
            <v>0</v>
          </cell>
          <cell r="P36">
            <v>0</v>
          </cell>
          <cell r="Q36">
            <v>0</v>
          </cell>
          <cell r="R36">
            <v>0</v>
          </cell>
          <cell r="S36">
            <v>0</v>
          </cell>
          <cell r="T36">
            <v>218704373.36999997</v>
          </cell>
          <cell r="U36">
            <v>219962492.88</v>
          </cell>
          <cell r="V36">
            <v>-1258119.5099999891</v>
          </cell>
          <cell r="W36">
            <v>0</v>
          </cell>
          <cell r="X36">
            <v>-1258119.5099999891</v>
          </cell>
          <cell r="Y36">
            <v>0</v>
          </cell>
          <cell r="Z36">
            <v>0</v>
          </cell>
          <cell r="AA36">
            <v>0</v>
          </cell>
          <cell r="AB36">
            <v>0</v>
          </cell>
          <cell r="AC36">
            <v>0</v>
          </cell>
          <cell r="AD36">
            <v>-1258119.5099999891</v>
          </cell>
          <cell r="AF36">
            <v>0</v>
          </cell>
          <cell r="AG36">
            <v>0</v>
          </cell>
          <cell r="AH36">
            <v>0</v>
          </cell>
          <cell r="AI36">
            <v>0</v>
          </cell>
        </row>
        <row r="38">
          <cell r="B38">
            <v>275030</v>
          </cell>
          <cell r="C38" t="str">
            <v>RSVA</v>
          </cell>
          <cell r="D38" t="str">
            <v>RSVA-Power</v>
          </cell>
          <cell r="E38">
            <v>0</v>
          </cell>
          <cell r="F38">
            <v>0</v>
          </cell>
          <cell r="G38">
            <v>0</v>
          </cell>
          <cell r="H38">
            <v>6992920.5</v>
          </cell>
          <cell r="I38">
            <v>6992920.5</v>
          </cell>
          <cell r="J38">
            <v>0</v>
          </cell>
          <cell r="K38">
            <v>0</v>
          </cell>
          <cell r="L38">
            <v>0</v>
          </cell>
          <cell r="M38">
            <v>0</v>
          </cell>
          <cell r="N38">
            <v>0</v>
          </cell>
          <cell r="O38">
            <v>0</v>
          </cell>
          <cell r="P38">
            <v>0</v>
          </cell>
          <cell r="Q38">
            <v>6165758.5300000003</v>
          </cell>
          <cell r="R38">
            <v>6242182.4100000001</v>
          </cell>
          <cell r="S38">
            <v>-76423.879999999888</v>
          </cell>
          <cell r="T38">
            <v>13158679.030000001</v>
          </cell>
          <cell r="U38">
            <v>13235102.91</v>
          </cell>
          <cell r="V38">
            <v>-76423.879999999888</v>
          </cell>
          <cell r="W38">
            <v>547551</v>
          </cell>
          <cell r="AB38">
            <v>0</v>
          </cell>
          <cell r="AC38">
            <v>-623974.87999999989</v>
          </cell>
          <cell r="AD38">
            <v>-76423.879999999888</v>
          </cell>
          <cell r="AG38">
            <v>0</v>
          </cell>
          <cell r="AH38">
            <v>-547551</v>
          </cell>
          <cell r="AI38">
            <v>-76423.879999999888</v>
          </cell>
        </row>
        <row r="39">
          <cell r="B39">
            <v>275031</v>
          </cell>
          <cell r="C39" t="str">
            <v>RSVA</v>
          </cell>
          <cell r="D39" t="str">
            <v>Wholesale Mket Svc</v>
          </cell>
          <cell r="E39">
            <v>0</v>
          </cell>
          <cell r="F39">
            <v>0</v>
          </cell>
          <cell r="G39">
            <v>0</v>
          </cell>
          <cell r="H39">
            <v>-64579490.950000003</v>
          </cell>
          <cell r="I39">
            <v>-49150843.670000002</v>
          </cell>
          <cell r="J39">
            <v>-15428647.280000001</v>
          </cell>
          <cell r="K39">
            <v>0</v>
          </cell>
          <cell r="L39">
            <v>0</v>
          </cell>
          <cell r="M39">
            <v>0</v>
          </cell>
          <cell r="N39">
            <v>0</v>
          </cell>
          <cell r="O39">
            <v>0</v>
          </cell>
          <cell r="P39">
            <v>0</v>
          </cell>
          <cell r="Q39">
            <v>-2428274.2599999998</v>
          </cell>
          <cell r="R39">
            <v>-2428142.89</v>
          </cell>
          <cell r="S39">
            <v>-131.3699999996461</v>
          </cell>
          <cell r="T39">
            <v>-67007765.210000001</v>
          </cell>
          <cell r="U39">
            <v>-51578986.560000002</v>
          </cell>
          <cell r="V39">
            <v>-15428778.65</v>
          </cell>
          <cell r="W39">
            <v>69944130</v>
          </cell>
          <cell r="AB39">
            <v>0</v>
          </cell>
          <cell r="AC39">
            <v>-85372908.650000006</v>
          </cell>
          <cell r="AD39">
            <v>-15428778.650000006</v>
          </cell>
          <cell r="AG39">
            <v>0</v>
          </cell>
          <cell r="AH39">
            <v>-85372777.280000001</v>
          </cell>
          <cell r="AI39">
            <v>-131.3699999996461</v>
          </cell>
        </row>
        <row r="40">
          <cell r="B40">
            <v>275033</v>
          </cell>
          <cell r="C40" t="str">
            <v>RSVA</v>
          </cell>
          <cell r="D40" t="str">
            <v>Retl Tx NWK Rate</v>
          </cell>
          <cell r="E40">
            <v>0</v>
          </cell>
          <cell r="F40">
            <v>0</v>
          </cell>
          <cell r="G40">
            <v>0</v>
          </cell>
          <cell r="H40">
            <v>9690609.5899999999</v>
          </cell>
          <cell r="I40">
            <v>8645937.3300000001</v>
          </cell>
          <cell r="J40">
            <v>1044672.2599999998</v>
          </cell>
          <cell r="K40">
            <v>0</v>
          </cell>
          <cell r="L40">
            <v>0</v>
          </cell>
          <cell r="M40">
            <v>0</v>
          </cell>
          <cell r="N40">
            <v>0</v>
          </cell>
          <cell r="O40">
            <v>0</v>
          </cell>
          <cell r="P40">
            <v>0</v>
          </cell>
          <cell r="Q40">
            <v>-255599.77</v>
          </cell>
          <cell r="R40">
            <v>-233319.84</v>
          </cell>
          <cell r="S40">
            <v>-22279.929999999993</v>
          </cell>
          <cell r="T40">
            <v>9435009.8200000003</v>
          </cell>
          <cell r="U40">
            <v>8412617.4900000002</v>
          </cell>
          <cell r="V40">
            <v>1022392.3299999998</v>
          </cell>
          <cell r="W40">
            <v>-38059471</v>
          </cell>
          <cell r="AB40">
            <v>0</v>
          </cell>
          <cell r="AC40">
            <v>39081863.329999998</v>
          </cell>
          <cell r="AD40">
            <v>1022392.3299999982</v>
          </cell>
          <cell r="AG40">
            <v>0</v>
          </cell>
          <cell r="AH40">
            <v>39104143.259999998</v>
          </cell>
          <cell r="AI40">
            <v>-22279.929999999993</v>
          </cell>
        </row>
        <row r="41">
          <cell r="B41">
            <v>275034</v>
          </cell>
          <cell r="C41" t="str">
            <v>RSVA</v>
          </cell>
          <cell r="D41" t="str">
            <v>Retl Tx Cnect'n Rate</v>
          </cell>
          <cell r="E41">
            <v>0</v>
          </cell>
          <cell r="F41">
            <v>0</v>
          </cell>
          <cell r="G41">
            <v>0</v>
          </cell>
          <cell r="H41">
            <v>28757983.09</v>
          </cell>
          <cell r="I41">
            <v>27217178.149999999</v>
          </cell>
          <cell r="J41">
            <v>1540804.9400000013</v>
          </cell>
          <cell r="K41">
            <v>0</v>
          </cell>
          <cell r="L41">
            <v>0</v>
          </cell>
          <cell r="M41">
            <v>0</v>
          </cell>
          <cell r="N41">
            <v>0</v>
          </cell>
          <cell r="O41">
            <v>0</v>
          </cell>
          <cell r="P41">
            <v>0</v>
          </cell>
          <cell r="Q41">
            <v>-176866.46</v>
          </cell>
          <cell r="R41">
            <v>-157881.92000000001</v>
          </cell>
          <cell r="S41">
            <v>-18984.539999999979</v>
          </cell>
          <cell r="T41">
            <v>28581116.629999999</v>
          </cell>
          <cell r="U41">
            <v>27059296.229999997</v>
          </cell>
          <cell r="V41">
            <v>1521820.4000000013</v>
          </cell>
          <cell r="W41">
            <v>-15916804</v>
          </cell>
          <cell r="AB41">
            <v>0</v>
          </cell>
          <cell r="AC41">
            <v>17438624.400000002</v>
          </cell>
          <cell r="AD41">
            <v>1521820.4000000022</v>
          </cell>
          <cell r="AG41">
            <v>0</v>
          </cell>
          <cell r="AH41">
            <v>17457608.940000001</v>
          </cell>
          <cell r="AI41">
            <v>-18984.539999999979</v>
          </cell>
        </row>
        <row r="42">
          <cell r="B42">
            <v>275085</v>
          </cell>
          <cell r="C42" t="str">
            <v>RSVA</v>
          </cell>
          <cell r="D42" t="str">
            <v>RSVA-Global Adjustment</v>
          </cell>
          <cell r="E42">
            <v>0</v>
          </cell>
          <cell r="F42">
            <v>0</v>
          </cell>
          <cell r="G42">
            <v>0</v>
          </cell>
          <cell r="H42">
            <v>24784394.170000002</v>
          </cell>
          <cell r="I42">
            <v>-33678518.340000004</v>
          </cell>
          <cell r="J42">
            <v>58462912.510000005</v>
          </cell>
          <cell r="K42">
            <v>0</v>
          </cell>
          <cell r="L42">
            <v>0</v>
          </cell>
          <cell r="M42">
            <v>0</v>
          </cell>
          <cell r="N42">
            <v>0</v>
          </cell>
          <cell r="O42">
            <v>0</v>
          </cell>
          <cell r="P42">
            <v>0</v>
          </cell>
          <cell r="Q42">
            <v>-2371827.16</v>
          </cell>
          <cell r="R42">
            <v>-3922319.3</v>
          </cell>
          <cell r="S42">
            <v>1550492.1399999997</v>
          </cell>
          <cell r="T42">
            <v>22412567.010000002</v>
          </cell>
          <cell r="U42">
            <v>-37600837.640000001</v>
          </cell>
          <cell r="V42">
            <v>60013404.650000006</v>
          </cell>
          <cell r="W42">
            <v>21675258</v>
          </cell>
          <cell r="AB42">
            <v>0</v>
          </cell>
          <cell r="AC42">
            <v>38338146.650000006</v>
          </cell>
          <cell r="AD42">
            <v>60013404.650000006</v>
          </cell>
          <cell r="AG42">
            <v>0</v>
          </cell>
          <cell r="AH42">
            <v>36787654.510000005</v>
          </cell>
          <cell r="AI42">
            <v>1550492.1399999997</v>
          </cell>
        </row>
        <row r="43">
          <cell r="B43">
            <v>275088</v>
          </cell>
          <cell r="C43" t="str">
            <v>RSVA</v>
          </cell>
          <cell r="D43" t="str">
            <v>RSVA - LV</v>
          </cell>
          <cell r="E43">
            <v>0</v>
          </cell>
          <cell r="F43">
            <v>0</v>
          </cell>
          <cell r="G43">
            <v>0</v>
          </cell>
          <cell r="H43">
            <v>3879408.23</v>
          </cell>
          <cell r="I43">
            <v>3656109.53</v>
          </cell>
          <cell r="J43">
            <v>223298.70000000019</v>
          </cell>
          <cell r="K43">
            <v>0</v>
          </cell>
          <cell r="L43">
            <v>0</v>
          </cell>
          <cell r="M43">
            <v>0</v>
          </cell>
          <cell r="N43">
            <v>0</v>
          </cell>
          <cell r="O43">
            <v>0</v>
          </cell>
          <cell r="P43">
            <v>0</v>
          </cell>
          <cell r="Q43">
            <v>269240.13</v>
          </cell>
          <cell r="R43">
            <v>287268.55</v>
          </cell>
          <cell r="S43">
            <v>-18028.419999999984</v>
          </cell>
          <cell r="T43">
            <v>4148648.36</v>
          </cell>
          <cell r="U43">
            <v>3943378.0799999996</v>
          </cell>
          <cell r="V43">
            <v>205270.2800000002</v>
          </cell>
          <cell r="W43">
            <v>-3759778</v>
          </cell>
          <cell r="AB43">
            <v>0</v>
          </cell>
          <cell r="AC43">
            <v>3965048.2800000003</v>
          </cell>
          <cell r="AD43">
            <v>205270.28000000026</v>
          </cell>
          <cell r="AG43">
            <v>0</v>
          </cell>
          <cell r="AH43">
            <v>3983076.7</v>
          </cell>
          <cell r="AI43">
            <v>-18028.419999999984</v>
          </cell>
        </row>
        <row r="44">
          <cell r="D44" t="str">
            <v>Interest</v>
          </cell>
          <cell r="E44">
            <v>0</v>
          </cell>
          <cell r="F44">
            <v>0</v>
          </cell>
          <cell r="G44">
            <v>0</v>
          </cell>
          <cell r="H44">
            <v>9525824.6300000027</v>
          </cell>
          <cell r="I44">
            <v>-36317216.500000007</v>
          </cell>
          <cell r="J44">
            <v>45843041.13000001</v>
          </cell>
          <cell r="K44">
            <v>0</v>
          </cell>
          <cell r="L44">
            <v>0</v>
          </cell>
          <cell r="M44">
            <v>0</v>
          </cell>
          <cell r="N44">
            <v>0</v>
          </cell>
          <cell r="O44">
            <v>0</v>
          </cell>
          <cell r="P44">
            <v>0</v>
          </cell>
          <cell r="Q44">
            <v>1202431.0100000002</v>
          </cell>
          <cell r="R44">
            <v>-212212.98999999958</v>
          </cell>
          <cell r="S44">
            <v>1414644.0000000002</v>
          </cell>
          <cell r="T44">
            <v>10728255.640000001</v>
          </cell>
          <cell r="U44">
            <v>-36529429.49000001</v>
          </cell>
          <cell r="V44">
            <v>47257685.13000001</v>
          </cell>
          <cell r="W44">
            <v>34430886</v>
          </cell>
          <cell r="X44">
            <v>0</v>
          </cell>
          <cell r="Y44">
            <v>0</v>
          </cell>
          <cell r="Z44">
            <v>0</v>
          </cell>
          <cell r="AA44">
            <v>0</v>
          </cell>
          <cell r="AB44">
            <v>0</v>
          </cell>
          <cell r="AC44">
            <v>12826799.130000006</v>
          </cell>
          <cell r="AD44">
            <v>47257685.130000003</v>
          </cell>
          <cell r="AF44">
            <v>0</v>
          </cell>
          <cell r="AG44">
            <v>0</v>
          </cell>
          <cell r="AH44">
            <v>11412155.130000003</v>
          </cell>
          <cell r="AI44">
            <v>1414644.0000000002</v>
          </cell>
        </row>
        <row r="45">
          <cell r="B45">
            <v>275130</v>
          </cell>
          <cell r="C45" t="str">
            <v>RSVA</v>
          </cell>
          <cell r="D45" t="str">
            <v>RSVA Power-Int Impr</v>
          </cell>
          <cell r="E45">
            <v>0</v>
          </cell>
          <cell r="F45">
            <v>0</v>
          </cell>
          <cell r="G45">
            <v>0</v>
          </cell>
          <cell r="H45">
            <v>137045.9</v>
          </cell>
          <cell r="I45">
            <v>130723.53</v>
          </cell>
          <cell r="J45">
            <v>6322.3699999999953</v>
          </cell>
          <cell r="K45">
            <v>0</v>
          </cell>
          <cell r="L45">
            <v>0</v>
          </cell>
          <cell r="M45">
            <v>0</v>
          </cell>
          <cell r="N45">
            <v>0</v>
          </cell>
          <cell r="O45">
            <v>0</v>
          </cell>
          <cell r="P45">
            <v>0</v>
          </cell>
          <cell r="Q45">
            <v>22841.65</v>
          </cell>
          <cell r="R45">
            <v>22841.65</v>
          </cell>
          <cell r="S45">
            <v>0</v>
          </cell>
          <cell r="T45">
            <v>159887.54999999999</v>
          </cell>
          <cell r="U45">
            <v>153565.18</v>
          </cell>
          <cell r="V45">
            <v>6322.3699999999953</v>
          </cell>
          <cell r="AB45">
            <v>75728.98</v>
          </cell>
          <cell r="AC45">
            <v>-69406.61</v>
          </cell>
          <cell r="AD45">
            <v>6322.3699999999953</v>
          </cell>
          <cell r="AE45" t="str">
            <v>NEW for 2014</v>
          </cell>
          <cell r="AG45">
            <v>0</v>
          </cell>
          <cell r="AH45">
            <v>-69406.61</v>
          </cell>
        </row>
        <row r="46">
          <cell r="B46">
            <v>275131</v>
          </cell>
          <cell r="C46" t="str">
            <v>RSVA</v>
          </cell>
          <cell r="D46" t="str">
            <v>RSVAwms-int Improv</v>
          </cell>
          <cell r="E46">
            <v>0</v>
          </cell>
          <cell r="F46">
            <v>0</v>
          </cell>
          <cell r="G46">
            <v>0</v>
          </cell>
          <cell r="H46">
            <v>-684222.52</v>
          </cell>
          <cell r="I46">
            <v>-639784.77</v>
          </cell>
          <cell r="J46">
            <v>-44437.75</v>
          </cell>
          <cell r="K46">
            <v>0</v>
          </cell>
          <cell r="L46">
            <v>0</v>
          </cell>
          <cell r="M46">
            <v>0</v>
          </cell>
          <cell r="N46">
            <v>0</v>
          </cell>
          <cell r="O46">
            <v>0</v>
          </cell>
          <cell r="P46">
            <v>0</v>
          </cell>
          <cell r="Q46">
            <v>-37362.83</v>
          </cell>
          <cell r="R46">
            <v>-37362.83</v>
          </cell>
          <cell r="S46">
            <v>0</v>
          </cell>
          <cell r="T46">
            <v>-721585.35</v>
          </cell>
          <cell r="U46">
            <v>-677147.6</v>
          </cell>
          <cell r="V46">
            <v>-44437.75</v>
          </cell>
          <cell r="W46">
            <v>3134672</v>
          </cell>
          <cell r="AB46">
            <v>-684671.05</v>
          </cell>
          <cell r="AC46">
            <v>-2494438.7000000002</v>
          </cell>
          <cell r="AD46">
            <v>-44437.75</v>
          </cell>
          <cell r="AG46">
            <v>0</v>
          </cell>
          <cell r="AH46">
            <v>-2494438.7000000002</v>
          </cell>
        </row>
        <row r="47">
          <cell r="B47">
            <v>275133</v>
          </cell>
          <cell r="C47" t="str">
            <v>RSVA</v>
          </cell>
          <cell r="D47" t="str">
            <v>RSVAnw-Int Improv</v>
          </cell>
          <cell r="E47">
            <v>0</v>
          </cell>
          <cell r="F47">
            <v>0</v>
          </cell>
          <cell r="G47">
            <v>0</v>
          </cell>
          <cell r="H47">
            <v>293976.67</v>
          </cell>
          <cell r="I47">
            <v>286159.8</v>
          </cell>
          <cell r="J47">
            <v>7816.8699999999953</v>
          </cell>
          <cell r="K47">
            <v>0</v>
          </cell>
          <cell r="L47">
            <v>0</v>
          </cell>
          <cell r="M47">
            <v>0</v>
          </cell>
          <cell r="N47">
            <v>0</v>
          </cell>
          <cell r="O47">
            <v>0</v>
          </cell>
          <cell r="P47">
            <v>0</v>
          </cell>
          <cell r="Q47">
            <v>-1954.25</v>
          </cell>
          <cell r="R47">
            <v>-1954.25</v>
          </cell>
          <cell r="S47">
            <v>0</v>
          </cell>
          <cell r="T47">
            <v>292022.42</v>
          </cell>
          <cell r="U47">
            <v>284205.55</v>
          </cell>
          <cell r="V47">
            <v>7816.8699999999953</v>
          </cell>
          <cell r="W47">
            <v>-1661066</v>
          </cell>
          <cell r="AB47">
            <v>256261.19</v>
          </cell>
          <cell r="AC47">
            <v>1412621.6800000002</v>
          </cell>
          <cell r="AD47">
            <v>7816.8700000001118</v>
          </cell>
          <cell r="AG47">
            <v>0</v>
          </cell>
          <cell r="AH47">
            <v>1412621.6800000002</v>
          </cell>
        </row>
        <row r="48">
          <cell r="B48">
            <v>275134</v>
          </cell>
          <cell r="C48" t="str">
            <v>RSVA</v>
          </cell>
          <cell r="D48" t="str">
            <v>RSVAcn-Int Improv</v>
          </cell>
          <cell r="E48">
            <v>0</v>
          </cell>
          <cell r="F48">
            <v>0</v>
          </cell>
          <cell r="G48">
            <v>0</v>
          </cell>
          <cell r="H48">
            <v>388284.36</v>
          </cell>
          <cell r="I48">
            <v>363677.05</v>
          </cell>
          <cell r="J48">
            <v>24607.309999999998</v>
          </cell>
          <cell r="K48">
            <v>0</v>
          </cell>
          <cell r="L48">
            <v>0</v>
          </cell>
          <cell r="M48">
            <v>0</v>
          </cell>
          <cell r="N48">
            <v>0</v>
          </cell>
          <cell r="O48">
            <v>0</v>
          </cell>
          <cell r="P48">
            <v>0</v>
          </cell>
          <cell r="Q48">
            <v>-11770.55</v>
          </cell>
          <cell r="R48">
            <v>-11770.55</v>
          </cell>
          <cell r="S48">
            <v>0</v>
          </cell>
          <cell r="T48">
            <v>376513.81</v>
          </cell>
          <cell r="U48">
            <v>351906.5</v>
          </cell>
          <cell r="V48">
            <v>24607.309999999998</v>
          </cell>
          <cell r="W48">
            <v>-710023</v>
          </cell>
          <cell r="AB48">
            <v>275535.28999999998</v>
          </cell>
          <cell r="AC48">
            <v>459095.02000000008</v>
          </cell>
          <cell r="AD48">
            <v>24607.310000000056</v>
          </cell>
          <cell r="AG48">
            <v>0</v>
          </cell>
          <cell r="AH48">
            <v>459095.02000000008</v>
          </cell>
        </row>
        <row r="49">
          <cell r="B49">
            <v>275185</v>
          </cell>
          <cell r="C49" t="str">
            <v>RSVA</v>
          </cell>
          <cell r="D49" t="str">
            <v>Global Adj - Int Imp</v>
          </cell>
          <cell r="E49">
            <v>0</v>
          </cell>
          <cell r="F49">
            <v>0</v>
          </cell>
          <cell r="G49">
            <v>0</v>
          </cell>
          <cell r="H49">
            <v>-756391.39</v>
          </cell>
          <cell r="I49">
            <v>-725942.32</v>
          </cell>
          <cell r="J49">
            <v>-30449.070000000065</v>
          </cell>
          <cell r="K49">
            <v>0</v>
          </cell>
          <cell r="L49">
            <v>0</v>
          </cell>
          <cell r="M49">
            <v>0</v>
          </cell>
          <cell r="N49">
            <v>0</v>
          </cell>
          <cell r="O49">
            <v>0</v>
          </cell>
          <cell r="P49">
            <v>0</v>
          </cell>
          <cell r="Q49">
            <v>-7808.51</v>
          </cell>
          <cell r="R49">
            <v>-7808.51</v>
          </cell>
          <cell r="S49">
            <v>0</v>
          </cell>
          <cell r="T49">
            <v>-764199.9</v>
          </cell>
          <cell r="U49">
            <v>-733750.83</v>
          </cell>
          <cell r="V49">
            <v>-30449.070000000065</v>
          </cell>
          <cell r="W49">
            <v>1082811</v>
          </cell>
          <cell r="AB49">
            <v>-228986.19</v>
          </cell>
          <cell r="AC49">
            <v>-884273.88000000012</v>
          </cell>
          <cell r="AD49">
            <v>-30449.070000000065</v>
          </cell>
          <cell r="AG49">
            <v>0</v>
          </cell>
          <cell r="AH49">
            <v>-884273.88000000012</v>
          </cell>
        </row>
        <row r="50">
          <cell r="B50">
            <v>275188</v>
          </cell>
          <cell r="C50" t="str">
            <v>RSVA</v>
          </cell>
          <cell r="D50" t="str">
            <v>RSVA - LV INTEREST</v>
          </cell>
          <cell r="E50">
            <v>0</v>
          </cell>
          <cell r="F50">
            <v>0</v>
          </cell>
          <cell r="G50">
            <v>0</v>
          </cell>
          <cell r="H50">
            <v>62664.97</v>
          </cell>
          <cell r="I50">
            <v>59359.45</v>
          </cell>
          <cell r="J50">
            <v>3305.5200000000041</v>
          </cell>
          <cell r="K50">
            <v>0</v>
          </cell>
          <cell r="L50">
            <v>0</v>
          </cell>
          <cell r="M50">
            <v>0</v>
          </cell>
          <cell r="N50">
            <v>0</v>
          </cell>
          <cell r="O50">
            <v>0</v>
          </cell>
          <cell r="P50">
            <v>0</v>
          </cell>
          <cell r="Q50">
            <v>2873.87</v>
          </cell>
          <cell r="R50">
            <v>2873.87</v>
          </cell>
          <cell r="S50">
            <v>0</v>
          </cell>
          <cell r="T50">
            <v>65538.84</v>
          </cell>
          <cell r="U50">
            <v>62233.32</v>
          </cell>
          <cell r="V50">
            <v>3305.5200000000041</v>
          </cell>
          <cell r="W50">
            <v>-211090</v>
          </cell>
          <cell r="AB50">
            <v>45775.51</v>
          </cell>
          <cell r="AC50">
            <v>168620.01</v>
          </cell>
          <cell r="AD50">
            <v>3305.5200000000186</v>
          </cell>
          <cell r="AG50">
            <v>0</v>
          </cell>
          <cell r="AH50">
            <v>168620.01</v>
          </cell>
        </row>
        <row r="51">
          <cell r="E51">
            <v>0</v>
          </cell>
          <cell r="F51">
            <v>0</v>
          </cell>
          <cell r="G51">
            <v>0</v>
          </cell>
          <cell r="H51">
            <v>-558642.01</v>
          </cell>
          <cell r="I51">
            <v>-525807.26</v>
          </cell>
          <cell r="J51">
            <v>-32834.750000000073</v>
          </cell>
          <cell r="K51">
            <v>0</v>
          </cell>
          <cell r="L51">
            <v>0</v>
          </cell>
          <cell r="M51">
            <v>0</v>
          </cell>
          <cell r="N51">
            <v>0</v>
          </cell>
          <cell r="O51">
            <v>0</v>
          </cell>
          <cell r="P51">
            <v>0</v>
          </cell>
          <cell r="Q51">
            <v>-33180.619999999995</v>
          </cell>
          <cell r="R51">
            <v>-33180.619999999995</v>
          </cell>
          <cell r="S51">
            <v>0</v>
          </cell>
          <cell r="T51">
            <v>-591822.63000000012</v>
          </cell>
          <cell r="U51">
            <v>-558987.88</v>
          </cell>
          <cell r="V51">
            <v>-32834.750000000073</v>
          </cell>
          <cell r="W51">
            <v>1635304</v>
          </cell>
          <cell r="X51">
            <v>0</v>
          </cell>
          <cell r="Y51">
            <v>0</v>
          </cell>
          <cell r="Z51">
            <v>0</v>
          </cell>
          <cell r="AA51">
            <v>0</v>
          </cell>
          <cell r="AB51">
            <v>-260356.27000000008</v>
          </cell>
          <cell r="AC51">
            <v>-1407782.48</v>
          </cell>
          <cell r="AD51">
            <v>-32834.749999999884</v>
          </cell>
          <cell r="AG51">
            <v>0</v>
          </cell>
          <cell r="AH51">
            <v>-1338375.8700000001</v>
          </cell>
          <cell r="AI51">
            <v>0</v>
          </cell>
        </row>
        <row r="52">
          <cell r="B52" t="str">
            <v>RSVA-HONI only</v>
          </cell>
          <cell r="D52" t="str">
            <v>Total RSVA</v>
          </cell>
          <cell r="E52">
            <v>0</v>
          </cell>
          <cell r="F52">
            <v>0</v>
          </cell>
          <cell r="G52">
            <v>0</v>
          </cell>
          <cell r="H52">
            <v>8967182.6200000029</v>
          </cell>
          <cell r="I52">
            <v>-36843023.760000005</v>
          </cell>
          <cell r="J52">
            <v>45810206.38000001</v>
          </cell>
          <cell r="K52">
            <v>0</v>
          </cell>
          <cell r="L52">
            <v>0</v>
          </cell>
          <cell r="M52">
            <v>0</v>
          </cell>
          <cell r="N52">
            <v>0</v>
          </cell>
          <cell r="O52">
            <v>0</v>
          </cell>
          <cell r="P52">
            <v>0</v>
          </cell>
          <cell r="Q52">
            <v>1169250.3900000001</v>
          </cell>
          <cell r="R52">
            <v>-245393.60999999958</v>
          </cell>
          <cell r="S52">
            <v>1414644.0000000002</v>
          </cell>
          <cell r="T52">
            <v>10136433.01</v>
          </cell>
          <cell r="U52">
            <v>-37088417.370000012</v>
          </cell>
          <cell r="V52">
            <v>47224850.38000001</v>
          </cell>
          <cell r="W52">
            <v>36066190</v>
          </cell>
          <cell r="X52">
            <v>0</v>
          </cell>
          <cell r="Y52">
            <v>0</v>
          </cell>
          <cell r="Z52">
            <v>0</v>
          </cell>
          <cell r="AA52">
            <v>0</v>
          </cell>
          <cell r="AB52">
            <v>-260356.27000000008</v>
          </cell>
          <cell r="AC52">
            <v>11419016.650000006</v>
          </cell>
          <cell r="AD52">
            <v>47224850.380000003</v>
          </cell>
          <cell r="AE52" t="str">
            <v>Sch 1</v>
          </cell>
          <cell r="AF52">
            <v>69406.609999995679</v>
          </cell>
          <cell r="AG52">
            <v>0</v>
          </cell>
          <cell r="AH52">
            <v>10073779.260000002</v>
          </cell>
          <cell r="AI52">
            <v>1414644.0000000002</v>
          </cell>
        </row>
        <row r="54">
          <cell r="B54">
            <v>275040</v>
          </cell>
          <cell r="C54" t="str">
            <v>RCVA</v>
          </cell>
          <cell r="D54" t="str">
            <v>RCVA RETAIL REVENUE</v>
          </cell>
          <cell r="E54">
            <v>0</v>
          </cell>
          <cell r="F54">
            <v>0</v>
          </cell>
          <cell r="G54">
            <v>0</v>
          </cell>
          <cell r="H54">
            <v>-1391611.7</v>
          </cell>
          <cell r="I54">
            <v>-1340312.8</v>
          </cell>
          <cell r="J54">
            <v>-51298.899999999907</v>
          </cell>
          <cell r="K54">
            <v>0</v>
          </cell>
          <cell r="L54">
            <v>0</v>
          </cell>
          <cell r="M54">
            <v>0</v>
          </cell>
          <cell r="N54">
            <v>0</v>
          </cell>
          <cell r="O54">
            <v>0</v>
          </cell>
          <cell r="P54">
            <v>0</v>
          </cell>
          <cell r="Q54">
            <v>-104806.19</v>
          </cell>
          <cell r="R54">
            <v>-101958.99</v>
          </cell>
          <cell r="S54">
            <v>-2847.1999999999971</v>
          </cell>
          <cell r="T54">
            <v>-1496417.89</v>
          </cell>
          <cell r="U54">
            <v>-1442271.79</v>
          </cell>
          <cell r="V54">
            <v>-54146.099999999904</v>
          </cell>
          <cell r="W54">
            <v>4122326</v>
          </cell>
          <cell r="AB54">
            <v>0</v>
          </cell>
          <cell r="AC54">
            <v>-4176472.1</v>
          </cell>
          <cell r="AD54">
            <v>-54146.100000000093</v>
          </cell>
          <cell r="AG54">
            <v>0</v>
          </cell>
          <cell r="AH54">
            <v>-4173624.9</v>
          </cell>
          <cell r="AI54">
            <v>-2847.1999999999971</v>
          </cell>
        </row>
        <row r="55">
          <cell r="B55">
            <v>275041</v>
          </cell>
          <cell r="C55" t="str">
            <v>RCVA</v>
          </cell>
          <cell r="D55" t="str">
            <v>RCVA Retail Cost</v>
          </cell>
          <cell r="E55">
            <v>0</v>
          </cell>
          <cell r="F55">
            <v>0</v>
          </cell>
          <cell r="G55">
            <v>0</v>
          </cell>
          <cell r="H55">
            <v>1323516.5900000001</v>
          </cell>
          <cell r="I55">
            <v>1245264.72</v>
          </cell>
          <cell r="J55">
            <v>78251.870000000112</v>
          </cell>
          <cell r="K55">
            <v>0</v>
          </cell>
          <cell r="L55">
            <v>0</v>
          </cell>
          <cell r="M55">
            <v>0</v>
          </cell>
          <cell r="N55">
            <v>0</v>
          </cell>
          <cell r="O55">
            <v>0</v>
          </cell>
          <cell r="P55">
            <v>0</v>
          </cell>
          <cell r="Q55">
            <v>0</v>
          </cell>
          <cell r="R55">
            <v>0</v>
          </cell>
          <cell r="S55">
            <v>0</v>
          </cell>
          <cell r="T55">
            <v>1323516.5900000001</v>
          </cell>
          <cell r="U55">
            <v>1245264.72</v>
          </cell>
          <cell r="V55">
            <v>78251.870000000112</v>
          </cell>
          <cell r="W55">
            <v>-4770537</v>
          </cell>
          <cell r="AB55">
            <v>0</v>
          </cell>
          <cell r="AC55">
            <v>4848788.87</v>
          </cell>
          <cell r="AD55">
            <v>78251.870000000112</v>
          </cell>
          <cell r="AG55">
            <v>0</v>
          </cell>
          <cell r="AH55">
            <v>4848788.87</v>
          </cell>
          <cell r="AI55">
            <v>0</v>
          </cell>
        </row>
        <row r="56">
          <cell r="B56">
            <v>275045</v>
          </cell>
          <cell r="C56" t="str">
            <v>RCVA</v>
          </cell>
          <cell r="D56" t="str">
            <v>RCVA - STR REVENUE</v>
          </cell>
          <cell r="E56">
            <v>0</v>
          </cell>
          <cell r="F56">
            <v>0</v>
          </cell>
          <cell r="G56">
            <v>0</v>
          </cell>
          <cell r="H56">
            <v>-34856.75</v>
          </cell>
          <cell r="I56">
            <v>-31893.25</v>
          </cell>
          <cell r="J56">
            <v>-2963.5</v>
          </cell>
          <cell r="K56">
            <v>0</v>
          </cell>
          <cell r="L56">
            <v>0</v>
          </cell>
          <cell r="M56">
            <v>0</v>
          </cell>
          <cell r="N56">
            <v>0</v>
          </cell>
          <cell r="O56">
            <v>0</v>
          </cell>
          <cell r="P56">
            <v>0</v>
          </cell>
          <cell r="Q56">
            <v>100336.08</v>
          </cell>
          <cell r="R56">
            <v>100515.33</v>
          </cell>
          <cell r="S56">
            <v>-179.25</v>
          </cell>
          <cell r="T56">
            <v>65479.33</v>
          </cell>
          <cell r="U56">
            <v>68622.080000000002</v>
          </cell>
          <cell r="V56">
            <v>-3142.75</v>
          </cell>
          <cell r="W56">
            <v>138580</v>
          </cell>
          <cell r="AB56">
            <v>0</v>
          </cell>
          <cell r="AC56">
            <v>-141722.75</v>
          </cell>
          <cell r="AD56">
            <v>-3142.75</v>
          </cell>
          <cell r="AG56">
            <v>0</v>
          </cell>
          <cell r="AH56">
            <v>-141543.5</v>
          </cell>
          <cell r="AI56">
            <v>-179.25</v>
          </cell>
        </row>
        <row r="57">
          <cell r="B57">
            <v>275046</v>
          </cell>
          <cell r="C57" t="str">
            <v>RCVA</v>
          </cell>
          <cell r="D57" t="str">
            <v>RCVA-STR Cost</v>
          </cell>
          <cell r="E57">
            <v>0</v>
          </cell>
          <cell r="F57">
            <v>0</v>
          </cell>
          <cell r="G57">
            <v>0</v>
          </cell>
          <cell r="H57">
            <v>101582.97</v>
          </cell>
          <cell r="I57">
            <v>92062.42</v>
          </cell>
          <cell r="J57">
            <v>9520.5500000000029</v>
          </cell>
          <cell r="K57">
            <v>0</v>
          </cell>
          <cell r="L57">
            <v>0</v>
          </cell>
          <cell r="M57">
            <v>0</v>
          </cell>
          <cell r="N57">
            <v>0</v>
          </cell>
          <cell r="O57">
            <v>0</v>
          </cell>
          <cell r="P57">
            <v>0</v>
          </cell>
          <cell r="Q57">
            <v>2097</v>
          </cell>
          <cell r="R57">
            <v>0</v>
          </cell>
          <cell r="S57">
            <v>2097</v>
          </cell>
          <cell r="T57">
            <v>103679.97</v>
          </cell>
          <cell r="U57">
            <v>92062.42</v>
          </cell>
          <cell r="V57">
            <v>11617.550000000003</v>
          </cell>
          <cell r="W57">
            <v>-539289</v>
          </cell>
          <cell r="AB57">
            <v>0</v>
          </cell>
          <cell r="AC57">
            <v>550906.55000000005</v>
          </cell>
          <cell r="AD57">
            <v>11617.550000000047</v>
          </cell>
          <cell r="AG57">
            <v>0</v>
          </cell>
          <cell r="AH57">
            <v>548809.55000000005</v>
          </cell>
          <cell r="AI57">
            <v>2097</v>
          </cell>
        </row>
        <row r="58">
          <cell r="B58" t="str">
            <v>RCVA-HONI only</v>
          </cell>
          <cell r="D58" t="str">
            <v>Interest</v>
          </cell>
          <cell r="E58">
            <v>0</v>
          </cell>
          <cell r="F58">
            <v>0</v>
          </cell>
          <cell r="G58">
            <v>0</v>
          </cell>
          <cell r="H58">
            <v>-1368.8899999998685</v>
          </cell>
          <cell r="I58">
            <v>-34878.910000000076</v>
          </cell>
          <cell r="J58">
            <v>33510.020000000208</v>
          </cell>
          <cell r="K58">
            <v>0</v>
          </cell>
          <cell r="L58">
            <v>0</v>
          </cell>
          <cell r="M58">
            <v>0</v>
          </cell>
          <cell r="N58">
            <v>0</v>
          </cell>
          <cell r="O58">
            <v>0</v>
          </cell>
          <cell r="P58">
            <v>0</v>
          </cell>
          <cell r="Q58">
            <v>-2373.1100000000006</v>
          </cell>
          <cell r="R58">
            <v>-1443.6600000000035</v>
          </cell>
          <cell r="S58">
            <v>-929.44999999999709</v>
          </cell>
          <cell r="T58">
            <v>-3741.9999999998108</v>
          </cell>
          <cell r="U58">
            <v>-36322.570000000065</v>
          </cell>
          <cell r="V58">
            <v>32580.570000000211</v>
          </cell>
          <cell r="W58">
            <v>-1048920</v>
          </cell>
          <cell r="X58">
            <v>0</v>
          </cell>
          <cell r="Y58">
            <v>0</v>
          </cell>
          <cell r="Z58">
            <v>0</v>
          </cell>
          <cell r="AA58">
            <v>0</v>
          </cell>
          <cell r="AB58">
            <v>0</v>
          </cell>
          <cell r="AC58">
            <v>1081500.57</v>
          </cell>
          <cell r="AD58">
            <v>32580.570000000065</v>
          </cell>
          <cell r="AE58" t="str">
            <v>Sch 1</v>
          </cell>
          <cell r="AF58">
            <v>0</v>
          </cell>
          <cell r="AG58">
            <v>0</v>
          </cell>
          <cell r="AH58">
            <v>1082430.0200000003</v>
          </cell>
          <cell r="AI58">
            <v>-929.44999999999709</v>
          </cell>
        </row>
        <row r="59">
          <cell r="B59">
            <v>275140</v>
          </cell>
          <cell r="C59" t="str">
            <v>RCVA</v>
          </cell>
          <cell r="D59" t="str">
            <v>RCVA Rtler-Int Impr</v>
          </cell>
          <cell r="E59">
            <v>0</v>
          </cell>
          <cell r="F59">
            <v>0</v>
          </cell>
          <cell r="G59">
            <v>0</v>
          </cell>
          <cell r="H59">
            <v>5207.3500000000004</v>
          </cell>
          <cell r="I59">
            <v>5293.28</v>
          </cell>
          <cell r="J59">
            <v>-85.929999999999382</v>
          </cell>
          <cell r="K59">
            <v>0</v>
          </cell>
          <cell r="L59">
            <v>0</v>
          </cell>
          <cell r="M59">
            <v>0</v>
          </cell>
          <cell r="N59">
            <v>0</v>
          </cell>
          <cell r="O59">
            <v>0</v>
          </cell>
          <cell r="P59">
            <v>0</v>
          </cell>
          <cell r="Q59">
            <v>-3795.5</v>
          </cell>
          <cell r="R59">
            <v>-3795.5</v>
          </cell>
          <cell r="S59">
            <v>0</v>
          </cell>
          <cell r="T59">
            <v>1411.8500000000004</v>
          </cell>
          <cell r="U59">
            <v>1497.7799999999997</v>
          </cell>
          <cell r="V59">
            <v>-85.929999999999382</v>
          </cell>
          <cell r="W59">
            <v>2756</v>
          </cell>
          <cell r="AB59">
            <v>1167.31</v>
          </cell>
          <cell r="AC59">
            <v>-4009.2399999999993</v>
          </cell>
          <cell r="AD59">
            <v>-85.929999999999382</v>
          </cell>
          <cell r="AG59">
            <v>0</v>
          </cell>
          <cell r="AH59">
            <v>-4009.2399999999993</v>
          </cell>
        </row>
        <row r="60">
          <cell r="B60">
            <v>275145</v>
          </cell>
          <cell r="C60" t="str">
            <v>RCVA</v>
          </cell>
          <cell r="D60" t="str">
            <v>RCVA-STR - Int Imput</v>
          </cell>
          <cell r="E60">
            <v>0</v>
          </cell>
          <cell r="F60">
            <v>0</v>
          </cell>
          <cell r="G60">
            <v>0</v>
          </cell>
          <cell r="H60">
            <v>3049.5</v>
          </cell>
          <cell r="I60">
            <v>2995.1</v>
          </cell>
          <cell r="J60">
            <v>54.400000000000091</v>
          </cell>
          <cell r="K60">
            <v>0</v>
          </cell>
          <cell r="L60">
            <v>0</v>
          </cell>
          <cell r="M60">
            <v>0</v>
          </cell>
          <cell r="N60">
            <v>0</v>
          </cell>
          <cell r="O60">
            <v>0</v>
          </cell>
          <cell r="P60">
            <v>0</v>
          </cell>
          <cell r="Q60">
            <v>3552.36</v>
          </cell>
          <cell r="R60">
            <v>3552.36</v>
          </cell>
          <cell r="S60">
            <v>0</v>
          </cell>
          <cell r="T60">
            <v>6601.8600000000006</v>
          </cell>
          <cell r="U60">
            <v>6547.46</v>
          </cell>
          <cell r="V60">
            <v>54.400000000000091</v>
          </cell>
          <cell r="W60">
            <v>-17955</v>
          </cell>
          <cell r="AB60">
            <v>2467.2199999999998</v>
          </cell>
          <cell r="AC60">
            <v>15542.180000000002</v>
          </cell>
          <cell r="AD60">
            <v>54.400000000001455</v>
          </cell>
          <cell r="AG60">
            <v>0</v>
          </cell>
          <cell r="AH60">
            <v>15542.180000000002</v>
          </cell>
        </row>
        <row r="61">
          <cell r="E61">
            <v>0</v>
          </cell>
          <cell r="F61">
            <v>0</v>
          </cell>
          <cell r="G61">
            <v>0</v>
          </cell>
          <cell r="H61">
            <v>8256.85</v>
          </cell>
          <cell r="I61">
            <v>8288.3799999999992</v>
          </cell>
          <cell r="J61">
            <v>-31.529999999999291</v>
          </cell>
          <cell r="K61">
            <v>0</v>
          </cell>
          <cell r="L61">
            <v>0</v>
          </cell>
          <cell r="M61">
            <v>0</v>
          </cell>
          <cell r="N61">
            <v>0</v>
          </cell>
          <cell r="O61">
            <v>0</v>
          </cell>
          <cell r="P61">
            <v>0</v>
          </cell>
          <cell r="Q61">
            <v>-243.13999999999987</v>
          </cell>
          <cell r="R61">
            <v>-243.13999999999987</v>
          </cell>
          <cell r="S61">
            <v>0</v>
          </cell>
          <cell r="T61">
            <v>8013.7100000000009</v>
          </cell>
          <cell r="U61">
            <v>8045.24</v>
          </cell>
          <cell r="V61">
            <v>-31.529999999999291</v>
          </cell>
          <cell r="W61">
            <v>-15199</v>
          </cell>
          <cell r="X61">
            <v>0</v>
          </cell>
          <cell r="Y61">
            <v>0</v>
          </cell>
          <cell r="Z61">
            <v>0</v>
          </cell>
          <cell r="AA61">
            <v>0</v>
          </cell>
          <cell r="AB61">
            <v>3634.5299999999997</v>
          </cell>
          <cell r="AC61">
            <v>11532.940000000002</v>
          </cell>
          <cell r="AD61">
            <v>-31.529999999997926</v>
          </cell>
          <cell r="AF61">
            <v>0</v>
          </cell>
          <cell r="AG61">
            <v>0</v>
          </cell>
          <cell r="AH61">
            <v>11532.940000000002</v>
          </cell>
          <cell r="AI61">
            <v>0</v>
          </cell>
        </row>
        <row r="62">
          <cell r="D62" t="str">
            <v>Total RCVA</v>
          </cell>
          <cell r="E62">
            <v>0</v>
          </cell>
          <cell r="F62">
            <v>0</v>
          </cell>
          <cell r="G62">
            <v>0</v>
          </cell>
          <cell r="H62">
            <v>6887.9600000001319</v>
          </cell>
          <cell r="I62">
            <v>-26590.530000000079</v>
          </cell>
          <cell r="J62">
            <v>33478.490000000209</v>
          </cell>
          <cell r="K62">
            <v>0</v>
          </cell>
          <cell r="L62">
            <v>0</v>
          </cell>
          <cell r="M62">
            <v>0</v>
          </cell>
          <cell r="N62">
            <v>0</v>
          </cell>
          <cell r="O62">
            <v>0</v>
          </cell>
          <cell r="P62">
            <v>0</v>
          </cell>
          <cell r="Q62">
            <v>-2616.2500000000005</v>
          </cell>
          <cell r="R62">
            <v>-1686.8000000000034</v>
          </cell>
          <cell r="S62">
            <v>-929.44999999999709</v>
          </cell>
          <cell r="T62">
            <v>4271.7100000001901</v>
          </cell>
          <cell r="U62">
            <v>-28277.330000000067</v>
          </cell>
          <cell r="V62">
            <v>32549.040000000212</v>
          </cell>
          <cell r="W62">
            <v>-1064119</v>
          </cell>
          <cell r="X62">
            <v>0</v>
          </cell>
          <cell r="Y62">
            <v>0</v>
          </cell>
          <cell r="Z62">
            <v>0</v>
          </cell>
          <cell r="AA62">
            <v>0</v>
          </cell>
          <cell r="AB62">
            <v>3634.5299999999997</v>
          </cell>
          <cell r="AC62">
            <v>1093033.51</v>
          </cell>
          <cell r="AD62">
            <v>32549.040000000066</v>
          </cell>
          <cell r="AF62">
            <v>0</v>
          </cell>
          <cell r="AG62">
            <v>0</v>
          </cell>
          <cell r="AH62">
            <v>1093962.9600000002</v>
          </cell>
          <cell r="AI62">
            <v>-929.44999999999709</v>
          </cell>
        </row>
        <row r="65">
          <cell r="B65">
            <v>275020</v>
          </cell>
          <cell r="C65" t="str">
            <v>OEB Costs</v>
          </cell>
          <cell r="D65" t="str">
            <v>Reg Asset - OEB Costs</v>
          </cell>
          <cell r="E65">
            <v>0</v>
          </cell>
          <cell r="F65">
            <v>0</v>
          </cell>
          <cell r="G65">
            <v>0</v>
          </cell>
          <cell r="H65">
            <v>0</v>
          </cell>
          <cell r="I65">
            <v>0</v>
          </cell>
          <cell r="J65">
            <v>0</v>
          </cell>
          <cell r="K65">
            <v>0</v>
          </cell>
          <cell r="L65">
            <v>0</v>
          </cell>
          <cell r="M65">
            <v>0</v>
          </cell>
          <cell r="N65">
            <v>0</v>
          </cell>
          <cell r="O65">
            <v>0</v>
          </cell>
          <cell r="P65">
            <v>0</v>
          </cell>
          <cell r="Q65">
            <v>10537.4</v>
          </cell>
          <cell r="R65">
            <v>10537.4</v>
          </cell>
          <cell r="S65">
            <v>0</v>
          </cell>
          <cell r="T65">
            <v>10537.4</v>
          </cell>
          <cell r="U65">
            <v>10537.4</v>
          </cell>
          <cell r="V65">
            <v>0</v>
          </cell>
          <cell r="W65">
            <v>-11499247.08</v>
          </cell>
          <cell r="AB65">
            <v>-222197.34</v>
          </cell>
          <cell r="AC65">
            <v>11721444.42</v>
          </cell>
          <cell r="AD65">
            <v>0</v>
          </cell>
          <cell r="AE65" t="str">
            <v>Sch 1</v>
          </cell>
          <cell r="AG65">
            <v>0</v>
          </cell>
          <cell r="AH65">
            <v>11721444.42</v>
          </cell>
        </row>
        <row r="66">
          <cell r="B66">
            <v>275069</v>
          </cell>
          <cell r="C66" t="str">
            <v>OEB Costs</v>
          </cell>
          <cell r="D66" t="str">
            <v>OEB Cost int imp</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-640875.58000000007</v>
          </cell>
          <cell r="AB66">
            <v>264683.56</v>
          </cell>
          <cell r="AC66">
            <v>376192.02000000008</v>
          </cell>
          <cell r="AD66">
            <v>0</v>
          </cell>
          <cell r="AE66" t="str">
            <v>Note 4</v>
          </cell>
          <cell r="AG66">
            <v>0</v>
          </cell>
          <cell r="AH66">
            <v>376192.02000000008</v>
          </cell>
        </row>
        <row r="67">
          <cell r="D67" t="str">
            <v>Total OEB Costs</v>
          </cell>
          <cell r="E67">
            <v>0</v>
          </cell>
          <cell r="F67">
            <v>0</v>
          </cell>
          <cell r="G67">
            <v>0</v>
          </cell>
          <cell r="H67">
            <v>0</v>
          </cell>
          <cell r="I67">
            <v>0</v>
          </cell>
          <cell r="J67">
            <v>0</v>
          </cell>
          <cell r="K67">
            <v>0</v>
          </cell>
          <cell r="L67">
            <v>0</v>
          </cell>
          <cell r="M67">
            <v>0</v>
          </cell>
          <cell r="N67">
            <v>0</v>
          </cell>
          <cell r="O67">
            <v>0</v>
          </cell>
          <cell r="P67">
            <v>0</v>
          </cell>
          <cell r="Q67">
            <v>10537.4</v>
          </cell>
          <cell r="R67">
            <v>10537.4</v>
          </cell>
          <cell r="S67">
            <v>0</v>
          </cell>
          <cell r="T67">
            <v>10537.4</v>
          </cell>
          <cell r="U67">
            <v>10537.4</v>
          </cell>
          <cell r="V67">
            <v>0</v>
          </cell>
          <cell r="W67">
            <v>-12140122.66</v>
          </cell>
          <cell r="X67">
            <v>0</v>
          </cell>
          <cell r="Y67">
            <v>0</v>
          </cell>
          <cell r="Z67">
            <v>0</v>
          </cell>
          <cell r="AA67">
            <v>0</v>
          </cell>
          <cell r="AB67">
            <v>42486.22</v>
          </cell>
          <cell r="AC67">
            <v>12097636.439999999</v>
          </cell>
          <cell r="AD67">
            <v>0</v>
          </cell>
          <cell r="AF67">
            <v>0</v>
          </cell>
          <cell r="AG67">
            <v>0</v>
          </cell>
          <cell r="AH67">
            <v>12097636.439999999</v>
          </cell>
          <cell r="AI67">
            <v>0</v>
          </cell>
        </row>
        <row r="69">
          <cell r="B69">
            <v>275095</v>
          </cell>
          <cell r="C69" t="str">
            <v>RRRP</v>
          </cell>
          <cell r="D69" t="str">
            <v>RRRP Variance</v>
          </cell>
          <cell r="E69">
            <v>0</v>
          </cell>
          <cell r="F69">
            <v>0</v>
          </cell>
          <cell r="G69">
            <v>0</v>
          </cell>
          <cell r="H69">
            <v>-2853002.81</v>
          </cell>
          <cell r="I69">
            <v>-3569830.66</v>
          </cell>
          <cell r="J69">
            <v>716827.85000000009</v>
          </cell>
          <cell r="K69">
            <v>0</v>
          </cell>
          <cell r="L69">
            <v>0</v>
          </cell>
          <cell r="M69">
            <v>0</v>
          </cell>
          <cell r="N69">
            <v>0</v>
          </cell>
          <cell r="O69">
            <v>0</v>
          </cell>
          <cell r="P69">
            <v>0</v>
          </cell>
          <cell r="Q69">
            <v>0</v>
          </cell>
          <cell r="S69">
            <v>0</v>
          </cell>
          <cell r="T69">
            <v>-2853002.81</v>
          </cell>
          <cell r="U69">
            <v>-3569830.66</v>
          </cell>
          <cell r="V69">
            <v>716827.85000000009</v>
          </cell>
          <cell r="AB69">
            <v>0</v>
          </cell>
          <cell r="AC69">
            <v>716827.85000000009</v>
          </cell>
          <cell r="AD69">
            <v>716827.85000000009</v>
          </cell>
          <cell r="AE69" t="str">
            <v>Sch 1</v>
          </cell>
          <cell r="AG69">
            <v>0</v>
          </cell>
          <cell r="AH69">
            <v>716827.85000000009</v>
          </cell>
        </row>
        <row r="70">
          <cell r="B70">
            <v>275093</v>
          </cell>
          <cell r="C70" t="str">
            <v>RRRP</v>
          </cell>
          <cell r="D70" t="str">
            <v>RRRP Interest Improv</v>
          </cell>
          <cell r="E70">
            <v>0</v>
          </cell>
          <cell r="F70">
            <v>0</v>
          </cell>
          <cell r="G70">
            <v>0</v>
          </cell>
          <cell r="H70">
            <v>274366.52</v>
          </cell>
          <cell r="I70">
            <v>277594.03999999998</v>
          </cell>
          <cell r="J70">
            <v>-3227.5199999999604</v>
          </cell>
          <cell r="K70">
            <v>0</v>
          </cell>
          <cell r="L70">
            <v>0</v>
          </cell>
          <cell r="M70">
            <v>0</v>
          </cell>
          <cell r="N70">
            <v>0</v>
          </cell>
          <cell r="O70">
            <v>0</v>
          </cell>
          <cell r="P70">
            <v>0</v>
          </cell>
          <cell r="Q70">
            <v>0</v>
          </cell>
          <cell r="S70">
            <v>0</v>
          </cell>
          <cell r="T70">
            <v>274366.52</v>
          </cell>
          <cell r="U70">
            <v>277594.03999999998</v>
          </cell>
          <cell r="V70">
            <v>-3227.5199999999604</v>
          </cell>
          <cell r="AB70">
            <v>-24234.560000000001</v>
          </cell>
          <cell r="AC70">
            <v>21007.040000000041</v>
          </cell>
          <cell r="AD70">
            <v>-3227.5199999999604</v>
          </cell>
          <cell r="AE70" t="str">
            <v>Note 4</v>
          </cell>
          <cell r="AG70">
            <v>0</v>
          </cell>
        </row>
        <row r="71">
          <cell r="D71" t="str">
            <v>Total RRRP</v>
          </cell>
          <cell r="E71">
            <v>0</v>
          </cell>
          <cell r="F71">
            <v>0</v>
          </cell>
          <cell r="G71">
            <v>0</v>
          </cell>
          <cell r="H71">
            <v>-2578636.29</v>
          </cell>
          <cell r="I71">
            <v>-3292236.62</v>
          </cell>
          <cell r="J71">
            <v>713600.33000000007</v>
          </cell>
          <cell r="K71">
            <v>0</v>
          </cell>
          <cell r="L71">
            <v>0</v>
          </cell>
          <cell r="M71">
            <v>0</v>
          </cell>
          <cell r="N71">
            <v>0</v>
          </cell>
          <cell r="O71">
            <v>0</v>
          </cell>
          <cell r="P71">
            <v>0</v>
          </cell>
          <cell r="Q71">
            <v>0</v>
          </cell>
          <cell r="R71">
            <v>0</v>
          </cell>
          <cell r="S71">
            <v>0</v>
          </cell>
          <cell r="T71">
            <v>-2578636.29</v>
          </cell>
          <cell r="U71">
            <v>-3292236.62</v>
          </cell>
          <cell r="V71">
            <v>713600.33000000007</v>
          </cell>
          <cell r="W71">
            <v>0</v>
          </cell>
          <cell r="X71">
            <v>0</v>
          </cell>
          <cell r="Y71">
            <v>0</v>
          </cell>
          <cell r="Z71">
            <v>0</v>
          </cell>
          <cell r="AA71">
            <v>0</v>
          </cell>
          <cell r="AB71">
            <v>-24234.560000000001</v>
          </cell>
          <cell r="AC71">
            <v>737834.89000000013</v>
          </cell>
          <cell r="AD71">
            <v>713600.33000000007</v>
          </cell>
          <cell r="AF71">
            <v>-21007.040000000037</v>
          </cell>
          <cell r="AG71">
            <v>0</v>
          </cell>
          <cell r="AH71">
            <v>716827.85000000009</v>
          </cell>
          <cell r="AI71">
            <v>0</v>
          </cell>
        </row>
        <row r="73">
          <cell r="B73">
            <v>275333</v>
          </cell>
          <cell r="C73" t="str">
            <v>Smart Meters</v>
          </cell>
          <cell r="D73" t="str">
            <v>SMtr Min Funct Appr Cap</v>
          </cell>
          <cell r="E73">
            <v>0</v>
          </cell>
          <cell r="F73">
            <v>0</v>
          </cell>
          <cell r="G73">
            <v>0</v>
          </cell>
          <cell r="H73">
            <v>21125073</v>
          </cell>
          <cell r="I73">
            <v>21125073</v>
          </cell>
          <cell r="J73">
            <v>0</v>
          </cell>
          <cell r="K73">
            <v>0</v>
          </cell>
          <cell r="L73">
            <v>0</v>
          </cell>
          <cell r="M73">
            <v>0</v>
          </cell>
          <cell r="N73">
            <v>0</v>
          </cell>
          <cell r="O73">
            <v>0</v>
          </cell>
          <cell r="P73">
            <v>0</v>
          </cell>
          <cell r="Q73">
            <v>0</v>
          </cell>
          <cell r="R73">
            <v>0</v>
          </cell>
          <cell r="S73">
            <v>0</v>
          </cell>
          <cell r="T73">
            <v>21125073</v>
          </cell>
          <cell r="U73">
            <v>21125073</v>
          </cell>
          <cell r="V73">
            <v>0</v>
          </cell>
          <cell r="AB73">
            <v>0</v>
          </cell>
          <cell r="AC73">
            <v>0</v>
          </cell>
          <cell r="AD73">
            <v>0</v>
          </cell>
          <cell r="AG73">
            <v>0</v>
          </cell>
          <cell r="AH73">
            <v>0</v>
          </cell>
          <cell r="AI73">
            <v>0</v>
          </cell>
        </row>
        <row r="74">
          <cell r="B74">
            <v>275339</v>
          </cell>
          <cell r="C74" t="str">
            <v>Smart Meters</v>
          </cell>
          <cell r="D74" t="str">
            <v>SMtr Unappr Cap</v>
          </cell>
          <cell r="E74">
            <v>0</v>
          </cell>
          <cell r="F74">
            <v>0</v>
          </cell>
          <cell r="G74">
            <v>0</v>
          </cell>
          <cell r="H74">
            <v>478776886.94</v>
          </cell>
          <cell r="I74">
            <v>478776886.94</v>
          </cell>
          <cell r="J74">
            <v>0</v>
          </cell>
          <cell r="K74">
            <v>0</v>
          </cell>
          <cell r="L74">
            <v>0</v>
          </cell>
          <cell r="M74">
            <v>0</v>
          </cell>
          <cell r="N74">
            <v>0</v>
          </cell>
          <cell r="O74">
            <v>0</v>
          </cell>
          <cell r="P74">
            <v>0</v>
          </cell>
          <cell r="Q74">
            <v>0</v>
          </cell>
          <cell r="R74">
            <v>0</v>
          </cell>
          <cell r="S74">
            <v>0</v>
          </cell>
          <cell r="T74">
            <v>478776886.94</v>
          </cell>
          <cell r="U74">
            <v>478776886.94</v>
          </cell>
          <cell r="V74">
            <v>0</v>
          </cell>
          <cell r="AA74">
            <v>0</v>
          </cell>
          <cell r="AB74">
            <v>0</v>
          </cell>
          <cell r="AC74">
            <v>0</v>
          </cell>
          <cell r="AD74">
            <v>0</v>
          </cell>
          <cell r="AG74">
            <v>0</v>
          </cell>
          <cell r="AH74">
            <v>0</v>
          </cell>
        </row>
        <row r="75">
          <cell r="B75">
            <v>275345</v>
          </cell>
          <cell r="C75" t="str">
            <v>Smart Meters</v>
          </cell>
          <cell r="D75" t="str">
            <v>SMtr Funct Cap</v>
          </cell>
          <cell r="E75">
            <v>0</v>
          </cell>
          <cell r="F75">
            <v>0</v>
          </cell>
          <cell r="G75">
            <v>0</v>
          </cell>
          <cell r="H75">
            <v>113084976.95</v>
          </cell>
          <cell r="I75">
            <v>113084976.95</v>
          </cell>
          <cell r="J75">
            <v>0</v>
          </cell>
          <cell r="K75">
            <v>0</v>
          </cell>
          <cell r="L75">
            <v>0</v>
          </cell>
          <cell r="M75">
            <v>0</v>
          </cell>
          <cell r="N75">
            <v>0</v>
          </cell>
          <cell r="O75">
            <v>0</v>
          </cell>
          <cell r="P75">
            <v>0</v>
          </cell>
          <cell r="Q75">
            <v>0</v>
          </cell>
          <cell r="R75">
            <v>0</v>
          </cell>
          <cell r="S75">
            <v>0</v>
          </cell>
          <cell r="T75">
            <v>113084976.95</v>
          </cell>
          <cell r="U75">
            <v>113084976.95</v>
          </cell>
          <cell r="V75">
            <v>0</v>
          </cell>
          <cell r="AA75">
            <v>0</v>
          </cell>
          <cell r="AB75">
            <v>0</v>
          </cell>
          <cell r="AC75">
            <v>0</v>
          </cell>
          <cell r="AD75">
            <v>0</v>
          </cell>
          <cell r="AG75">
            <v>0</v>
          </cell>
          <cell r="AH75">
            <v>0</v>
          </cell>
        </row>
        <row r="76">
          <cell r="E76">
            <v>0</v>
          </cell>
          <cell r="F76">
            <v>0</v>
          </cell>
          <cell r="G76">
            <v>0</v>
          </cell>
          <cell r="H76">
            <v>612986936.88999999</v>
          </cell>
          <cell r="I76">
            <v>612986936.88999999</v>
          </cell>
          <cell r="J76">
            <v>0</v>
          </cell>
          <cell r="K76">
            <v>0</v>
          </cell>
          <cell r="L76">
            <v>0</v>
          </cell>
          <cell r="M76">
            <v>0</v>
          </cell>
          <cell r="N76">
            <v>0</v>
          </cell>
          <cell r="O76">
            <v>0</v>
          </cell>
          <cell r="P76">
            <v>0</v>
          </cell>
          <cell r="Q76">
            <v>0</v>
          </cell>
          <cell r="R76">
            <v>0</v>
          </cell>
          <cell r="S76">
            <v>0</v>
          </cell>
          <cell r="T76">
            <v>612986936.88999999</v>
          </cell>
          <cell r="U76">
            <v>612986936.88999999</v>
          </cell>
          <cell r="V76">
            <v>0</v>
          </cell>
          <cell r="W76">
            <v>0</v>
          </cell>
          <cell r="X76">
            <v>0</v>
          </cell>
          <cell r="Y76">
            <v>0</v>
          </cell>
          <cell r="Z76">
            <v>0</v>
          </cell>
          <cell r="AA76">
            <v>0</v>
          </cell>
          <cell r="AB76">
            <v>0</v>
          </cell>
          <cell r="AC76">
            <v>0</v>
          </cell>
          <cell r="AD76">
            <v>0</v>
          </cell>
          <cell r="AF76">
            <v>0</v>
          </cell>
          <cell r="AG76">
            <v>0</v>
          </cell>
          <cell r="AH76">
            <v>0</v>
          </cell>
          <cell r="AI76">
            <v>0</v>
          </cell>
        </row>
        <row r="77">
          <cell r="B77">
            <v>275334</v>
          </cell>
          <cell r="C77" t="str">
            <v>Smart Meters</v>
          </cell>
          <cell r="D77" t="str">
            <v>SM Appr Cap Cntra</v>
          </cell>
          <cell r="E77">
            <v>0</v>
          </cell>
          <cell r="F77">
            <v>0</v>
          </cell>
          <cell r="G77">
            <v>0</v>
          </cell>
          <cell r="H77">
            <v>-21125073</v>
          </cell>
          <cell r="I77">
            <v>-21125073</v>
          </cell>
          <cell r="J77">
            <v>0</v>
          </cell>
          <cell r="K77">
            <v>0</v>
          </cell>
          <cell r="L77">
            <v>0</v>
          </cell>
          <cell r="M77">
            <v>0</v>
          </cell>
          <cell r="N77">
            <v>0</v>
          </cell>
          <cell r="O77">
            <v>0</v>
          </cell>
          <cell r="P77">
            <v>0</v>
          </cell>
          <cell r="Q77">
            <v>0</v>
          </cell>
          <cell r="R77">
            <v>0</v>
          </cell>
          <cell r="S77">
            <v>0</v>
          </cell>
          <cell r="T77">
            <v>-21125073</v>
          </cell>
          <cell r="U77">
            <v>-21125073</v>
          </cell>
          <cell r="V77">
            <v>0</v>
          </cell>
          <cell r="AB77">
            <v>0</v>
          </cell>
          <cell r="AC77">
            <v>0</v>
          </cell>
          <cell r="AD77">
            <v>0</v>
          </cell>
          <cell r="AG77">
            <v>0</v>
          </cell>
          <cell r="AH77">
            <v>0</v>
          </cell>
          <cell r="AI77">
            <v>0</v>
          </cell>
        </row>
        <row r="78">
          <cell r="B78">
            <v>275340</v>
          </cell>
          <cell r="C78" t="str">
            <v>Smart Meters</v>
          </cell>
          <cell r="D78" t="str">
            <v>SMt Unappr Cap Cntra</v>
          </cell>
          <cell r="E78">
            <v>0</v>
          </cell>
          <cell r="F78">
            <v>0</v>
          </cell>
          <cell r="G78">
            <v>0</v>
          </cell>
          <cell r="H78">
            <v>-478776886.94999999</v>
          </cell>
          <cell r="I78">
            <v>-478776886.94999999</v>
          </cell>
          <cell r="J78">
            <v>0</v>
          </cell>
          <cell r="K78">
            <v>0</v>
          </cell>
          <cell r="L78">
            <v>0</v>
          </cell>
          <cell r="M78">
            <v>0</v>
          </cell>
          <cell r="N78">
            <v>0</v>
          </cell>
          <cell r="O78">
            <v>0</v>
          </cell>
          <cell r="P78">
            <v>0</v>
          </cell>
          <cell r="Q78">
            <v>0</v>
          </cell>
          <cell r="R78">
            <v>0</v>
          </cell>
          <cell r="S78">
            <v>0</v>
          </cell>
          <cell r="T78">
            <v>-478776886.94999999</v>
          </cell>
          <cell r="U78">
            <v>-478776886.94999999</v>
          </cell>
          <cell r="V78">
            <v>0</v>
          </cell>
          <cell r="AA78">
            <v>0</v>
          </cell>
          <cell r="AB78">
            <v>0</v>
          </cell>
          <cell r="AC78">
            <v>0</v>
          </cell>
          <cell r="AD78">
            <v>0</v>
          </cell>
          <cell r="AG78">
            <v>0</v>
          </cell>
          <cell r="AH78">
            <v>0</v>
          </cell>
        </row>
        <row r="79">
          <cell r="B79">
            <v>275346</v>
          </cell>
          <cell r="C79" t="str">
            <v>Smart Meters</v>
          </cell>
          <cell r="D79" t="str">
            <v>SMtr  Cap Cntra</v>
          </cell>
          <cell r="E79">
            <v>0</v>
          </cell>
          <cell r="F79">
            <v>0</v>
          </cell>
          <cell r="G79">
            <v>0</v>
          </cell>
          <cell r="H79">
            <v>-113084976.95</v>
          </cell>
          <cell r="I79">
            <v>-113084976.95</v>
          </cell>
          <cell r="J79">
            <v>0</v>
          </cell>
          <cell r="K79">
            <v>0</v>
          </cell>
          <cell r="L79">
            <v>0</v>
          </cell>
          <cell r="M79">
            <v>0</v>
          </cell>
          <cell r="N79">
            <v>0</v>
          </cell>
          <cell r="O79">
            <v>0</v>
          </cell>
          <cell r="P79">
            <v>0</v>
          </cell>
          <cell r="Q79">
            <v>0</v>
          </cell>
          <cell r="R79">
            <v>0</v>
          </cell>
          <cell r="S79">
            <v>0</v>
          </cell>
          <cell r="T79">
            <v>-113084976.95</v>
          </cell>
          <cell r="U79">
            <v>-113084976.95</v>
          </cell>
          <cell r="V79">
            <v>0</v>
          </cell>
          <cell r="AA79">
            <v>0</v>
          </cell>
          <cell r="AB79">
            <v>0</v>
          </cell>
          <cell r="AC79">
            <v>0</v>
          </cell>
          <cell r="AD79">
            <v>0</v>
          </cell>
          <cell r="AG79">
            <v>0</v>
          </cell>
          <cell r="AH79">
            <v>0</v>
          </cell>
        </row>
        <row r="80">
          <cell r="E80">
            <v>0</v>
          </cell>
          <cell r="F80">
            <v>0</v>
          </cell>
          <cell r="G80">
            <v>0</v>
          </cell>
          <cell r="H80">
            <v>-612986936.89999998</v>
          </cell>
          <cell r="I80">
            <v>-612986936.89999998</v>
          </cell>
          <cell r="J80">
            <v>0</v>
          </cell>
          <cell r="K80">
            <v>0</v>
          </cell>
          <cell r="L80">
            <v>0</v>
          </cell>
          <cell r="M80">
            <v>0</v>
          </cell>
          <cell r="N80">
            <v>0</v>
          </cell>
          <cell r="O80">
            <v>0</v>
          </cell>
          <cell r="P80">
            <v>0</v>
          </cell>
          <cell r="Q80">
            <v>0</v>
          </cell>
          <cell r="R80">
            <v>0</v>
          </cell>
          <cell r="S80">
            <v>0</v>
          </cell>
          <cell r="T80">
            <v>-612986936.89999998</v>
          </cell>
          <cell r="U80">
            <v>-612986936.89999998</v>
          </cell>
          <cell r="V80">
            <v>0</v>
          </cell>
          <cell r="W80">
            <v>0</v>
          </cell>
          <cell r="X80">
            <v>0</v>
          </cell>
          <cell r="Y80">
            <v>0</v>
          </cell>
          <cell r="Z80">
            <v>0</v>
          </cell>
          <cell r="AA80">
            <v>0</v>
          </cell>
          <cell r="AB80">
            <v>0</v>
          </cell>
          <cell r="AC80">
            <v>0</v>
          </cell>
          <cell r="AD80">
            <v>0</v>
          </cell>
          <cell r="AF80">
            <v>0</v>
          </cell>
          <cell r="AG80">
            <v>0</v>
          </cell>
          <cell r="AH80">
            <v>0</v>
          </cell>
          <cell r="AI80">
            <v>0</v>
          </cell>
        </row>
        <row r="81">
          <cell r="B81">
            <v>275331</v>
          </cell>
          <cell r="C81" t="str">
            <v>Smart Meters</v>
          </cell>
          <cell r="D81" t="str">
            <v>SMtr Min Funct Appr OMA</v>
          </cell>
          <cell r="E81">
            <v>0</v>
          </cell>
          <cell r="F81">
            <v>0</v>
          </cell>
          <cell r="G81">
            <v>0</v>
          </cell>
          <cell r="H81">
            <v>0</v>
          </cell>
          <cell r="I81">
            <v>0</v>
          </cell>
          <cell r="J81">
            <v>0</v>
          </cell>
          <cell r="K81">
            <v>0</v>
          </cell>
          <cell r="L81">
            <v>0</v>
          </cell>
          <cell r="M81">
            <v>0</v>
          </cell>
          <cell r="N81">
            <v>0</v>
          </cell>
          <cell r="O81">
            <v>0</v>
          </cell>
          <cell r="P81">
            <v>0</v>
          </cell>
          <cell r="Q81">
            <v>857731</v>
          </cell>
          <cell r="R81">
            <v>857731</v>
          </cell>
          <cell r="S81">
            <v>0</v>
          </cell>
          <cell r="T81">
            <v>857731</v>
          </cell>
          <cell r="U81">
            <v>857731</v>
          </cell>
          <cell r="V81">
            <v>0</v>
          </cell>
          <cell r="AB81">
            <v>0</v>
          </cell>
          <cell r="AC81">
            <v>0</v>
          </cell>
          <cell r="AD81">
            <v>0</v>
          </cell>
          <cell r="AG81">
            <v>0</v>
          </cell>
          <cell r="AH81">
            <v>0</v>
          </cell>
          <cell r="AI81">
            <v>0</v>
          </cell>
        </row>
        <row r="82">
          <cell r="B82">
            <v>275337</v>
          </cell>
          <cell r="C82" t="str">
            <v>Smart Meters</v>
          </cell>
          <cell r="D82" t="str">
            <v>SM Unappr OMA</v>
          </cell>
          <cell r="E82">
            <v>0</v>
          </cell>
          <cell r="F82">
            <v>0</v>
          </cell>
          <cell r="G82">
            <v>0</v>
          </cell>
          <cell r="H82">
            <v>58564279.170000002</v>
          </cell>
          <cell r="I82">
            <v>58564279.170000002</v>
          </cell>
          <cell r="J82">
            <v>0</v>
          </cell>
          <cell r="K82">
            <v>0</v>
          </cell>
          <cell r="L82">
            <v>0</v>
          </cell>
          <cell r="M82">
            <v>0</v>
          </cell>
          <cell r="N82">
            <v>0</v>
          </cell>
          <cell r="O82">
            <v>0</v>
          </cell>
          <cell r="P82">
            <v>0</v>
          </cell>
          <cell r="Q82">
            <v>0</v>
          </cell>
          <cell r="R82">
            <v>0</v>
          </cell>
          <cell r="S82">
            <v>0</v>
          </cell>
          <cell r="T82">
            <v>58564279.170000002</v>
          </cell>
          <cell r="U82">
            <v>58564279.170000002</v>
          </cell>
          <cell r="V82">
            <v>0</v>
          </cell>
          <cell r="AA82">
            <v>0</v>
          </cell>
          <cell r="AB82">
            <v>0</v>
          </cell>
          <cell r="AC82">
            <v>0</v>
          </cell>
          <cell r="AD82">
            <v>0</v>
          </cell>
          <cell r="AG82">
            <v>0</v>
          </cell>
          <cell r="AH82">
            <v>0</v>
          </cell>
        </row>
        <row r="83">
          <cell r="B83">
            <v>275343</v>
          </cell>
          <cell r="C83" t="str">
            <v>Smart Meters</v>
          </cell>
          <cell r="D83" t="str">
            <v>SMtr Funct OMA</v>
          </cell>
          <cell r="E83">
            <v>0</v>
          </cell>
          <cell r="F83">
            <v>0</v>
          </cell>
          <cell r="G83">
            <v>0</v>
          </cell>
          <cell r="H83">
            <v>13815648.24</v>
          </cell>
          <cell r="I83">
            <v>13815648.24</v>
          </cell>
          <cell r="J83">
            <v>0</v>
          </cell>
          <cell r="K83">
            <v>0</v>
          </cell>
          <cell r="L83">
            <v>0</v>
          </cell>
          <cell r="M83">
            <v>0</v>
          </cell>
          <cell r="N83">
            <v>0</v>
          </cell>
          <cell r="O83">
            <v>0</v>
          </cell>
          <cell r="P83">
            <v>0</v>
          </cell>
          <cell r="Q83">
            <v>0</v>
          </cell>
          <cell r="R83">
            <v>0</v>
          </cell>
          <cell r="S83">
            <v>0</v>
          </cell>
          <cell r="T83">
            <v>13815648.24</v>
          </cell>
          <cell r="U83">
            <v>13815648.24</v>
          </cell>
          <cell r="V83">
            <v>0</v>
          </cell>
          <cell r="AA83">
            <v>0</v>
          </cell>
          <cell r="AB83">
            <v>0</v>
          </cell>
          <cell r="AC83">
            <v>0</v>
          </cell>
          <cell r="AD83">
            <v>0</v>
          </cell>
          <cell r="AG83">
            <v>0</v>
          </cell>
          <cell r="AH83">
            <v>0</v>
          </cell>
        </row>
        <row r="84">
          <cell r="E84">
            <v>0</v>
          </cell>
          <cell r="F84">
            <v>0</v>
          </cell>
          <cell r="G84">
            <v>0</v>
          </cell>
          <cell r="H84">
            <v>72379927.409999996</v>
          </cell>
          <cell r="I84">
            <v>72379927.409999996</v>
          </cell>
          <cell r="J84">
            <v>0</v>
          </cell>
          <cell r="K84">
            <v>0</v>
          </cell>
          <cell r="L84">
            <v>0</v>
          </cell>
          <cell r="M84">
            <v>0</v>
          </cell>
          <cell r="N84">
            <v>0</v>
          </cell>
          <cell r="O84">
            <v>0</v>
          </cell>
          <cell r="P84">
            <v>0</v>
          </cell>
          <cell r="Q84">
            <v>857731</v>
          </cell>
          <cell r="R84">
            <v>857731</v>
          </cell>
          <cell r="S84">
            <v>0</v>
          </cell>
          <cell r="T84">
            <v>73237658.409999996</v>
          </cell>
          <cell r="U84">
            <v>73237658.409999996</v>
          </cell>
          <cell r="V84">
            <v>0</v>
          </cell>
          <cell r="W84">
            <v>0</v>
          </cell>
          <cell r="X84">
            <v>0</v>
          </cell>
          <cell r="Y84">
            <v>0</v>
          </cell>
          <cell r="Z84">
            <v>0</v>
          </cell>
          <cell r="AA84">
            <v>0</v>
          </cell>
          <cell r="AB84">
            <v>0</v>
          </cell>
          <cell r="AC84">
            <v>0</v>
          </cell>
          <cell r="AD84">
            <v>0</v>
          </cell>
          <cell r="AF84">
            <v>0</v>
          </cell>
          <cell r="AG84">
            <v>0</v>
          </cell>
          <cell r="AH84">
            <v>0</v>
          </cell>
          <cell r="AI84">
            <v>0</v>
          </cell>
        </row>
        <row r="85">
          <cell r="B85">
            <v>275332</v>
          </cell>
          <cell r="C85" t="str">
            <v>Smart Meters</v>
          </cell>
          <cell r="D85" t="str">
            <v>SM  Appr OMA Cntra</v>
          </cell>
          <cell r="E85">
            <v>0</v>
          </cell>
          <cell r="F85">
            <v>0</v>
          </cell>
          <cell r="G85">
            <v>0</v>
          </cell>
          <cell r="H85">
            <v>0</v>
          </cell>
          <cell r="I85">
            <v>0</v>
          </cell>
          <cell r="J85">
            <v>0</v>
          </cell>
          <cell r="K85">
            <v>0</v>
          </cell>
          <cell r="L85">
            <v>0</v>
          </cell>
          <cell r="M85">
            <v>0</v>
          </cell>
          <cell r="N85">
            <v>0</v>
          </cell>
          <cell r="O85">
            <v>0</v>
          </cell>
          <cell r="P85">
            <v>0</v>
          </cell>
          <cell r="Q85">
            <v>-796599.27</v>
          </cell>
          <cell r="R85">
            <v>-779104.94</v>
          </cell>
          <cell r="S85">
            <v>-17494.330000000075</v>
          </cell>
          <cell r="T85">
            <v>-796599.27</v>
          </cell>
          <cell r="U85">
            <v>-779104.94</v>
          </cell>
          <cell r="V85">
            <v>-17494.330000000075</v>
          </cell>
          <cell r="AB85">
            <v>0</v>
          </cell>
          <cell r="AC85">
            <v>-17494.330000000075</v>
          </cell>
          <cell r="AD85">
            <v>-17494.330000000075</v>
          </cell>
          <cell r="AG85">
            <v>0</v>
          </cell>
          <cell r="AH85">
            <v>0</v>
          </cell>
          <cell r="AI85">
            <v>-17494.330000000075</v>
          </cell>
        </row>
        <row r="86">
          <cell r="B86">
            <v>275338</v>
          </cell>
          <cell r="C86" t="str">
            <v>Smart Meters</v>
          </cell>
          <cell r="D86" t="str">
            <v>SM OMA Contra</v>
          </cell>
          <cell r="E86">
            <v>0</v>
          </cell>
          <cell r="F86">
            <v>0</v>
          </cell>
          <cell r="G86">
            <v>0</v>
          </cell>
          <cell r="H86">
            <v>-58564279.170000002</v>
          </cell>
          <cell r="I86">
            <v>-58564279.170000002</v>
          </cell>
          <cell r="J86">
            <v>0</v>
          </cell>
          <cell r="K86">
            <v>0</v>
          </cell>
          <cell r="L86">
            <v>0</v>
          </cell>
          <cell r="M86">
            <v>0</v>
          </cell>
          <cell r="N86">
            <v>0</v>
          </cell>
          <cell r="O86">
            <v>0</v>
          </cell>
          <cell r="P86">
            <v>0</v>
          </cell>
          <cell r="Q86">
            <v>0</v>
          </cell>
          <cell r="R86">
            <v>0</v>
          </cell>
          <cell r="S86">
            <v>0</v>
          </cell>
          <cell r="T86">
            <v>-58564279.170000002</v>
          </cell>
          <cell r="U86">
            <v>-58564279.170000002</v>
          </cell>
          <cell r="V86">
            <v>0</v>
          </cell>
          <cell r="AA86">
            <v>0</v>
          </cell>
          <cell r="AB86">
            <v>0</v>
          </cell>
          <cell r="AC86">
            <v>0</v>
          </cell>
          <cell r="AD86">
            <v>0</v>
          </cell>
          <cell r="AG86">
            <v>0</v>
          </cell>
          <cell r="AH86">
            <v>0</v>
          </cell>
        </row>
        <row r="87">
          <cell r="B87">
            <v>275344</v>
          </cell>
          <cell r="C87" t="str">
            <v>Smart Meters</v>
          </cell>
          <cell r="D87" t="str">
            <v>SMtr OMA Cntra</v>
          </cell>
          <cell r="E87">
            <v>0</v>
          </cell>
          <cell r="F87">
            <v>0</v>
          </cell>
          <cell r="G87">
            <v>0</v>
          </cell>
          <cell r="H87">
            <v>-13815648.24</v>
          </cell>
          <cell r="I87">
            <v>-13815648.24</v>
          </cell>
          <cell r="J87">
            <v>0</v>
          </cell>
          <cell r="K87">
            <v>0</v>
          </cell>
          <cell r="L87">
            <v>0</v>
          </cell>
          <cell r="M87">
            <v>0</v>
          </cell>
          <cell r="N87">
            <v>0</v>
          </cell>
          <cell r="O87">
            <v>0</v>
          </cell>
          <cell r="P87">
            <v>0</v>
          </cell>
          <cell r="Q87">
            <v>0</v>
          </cell>
          <cell r="R87">
            <v>0</v>
          </cell>
          <cell r="S87">
            <v>0</v>
          </cell>
          <cell r="T87">
            <v>-13815648.24</v>
          </cell>
          <cell r="U87">
            <v>-13815648.24</v>
          </cell>
          <cell r="V87">
            <v>0</v>
          </cell>
          <cell r="AA87">
            <v>0</v>
          </cell>
          <cell r="AB87">
            <v>0</v>
          </cell>
          <cell r="AC87">
            <v>0</v>
          </cell>
          <cell r="AD87">
            <v>0</v>
          </cell>
          <cell r="AG87">
            <v>0</v>
          </cell>
          <cell r="AH87">
            <v>0</v>
          </cell>
        </row>
        <row r="88">
          <cell r="E88">
            <v>0</v>
          </cell>
          <cell r="F88">
            <v>0</v>
          </cell>
          <cell r="G88">
            <v>0</v>
          </cell>
          <cell r="H88">
            <v>-72379927.409999996</v>
          </cell>
          <cell r="I88">
            <v>-72379927.409999996</v>
          </cell>
          <cell r="J88">
            <v>0</v>
          </cell>
          <cell r="K88">
            <v>0</v>
          </cell>
          <cell r="L88">
            <v>0</v>
          </cell>
          <cell r="M88">
            <v>0</v>
          </cell>
          <cell r="N88">
            <v>0</v>
          </cell>
          <cell r="O88">
            <v>0</v>
          </cell>
          <cell r="P88">
            <v>0</v>
          </cell>
          <cell r="Q88">
            <v>-796599.27</v>
          </cell>
          <cell r="R88">
            <v>-779104.94</v>
          </cell>
          <cell r="S88">
            <v>-17494.330000000075</v>
          </cell>
          <cell r="T88">
            <v>-73176526.680000007</v>
          </cell>
          <cell r="U88">
            <v>-73159032.349999994</v>
          </cell>
          <cell r="V88">
            <v>-17494.330000000075</v>
          </cell>
          <cell r="W88">
            <v>0</v>
          </cell>
          <cell r="X88">
            <v>0</v>
          </cell>
          <cell r="Y88">
            <v>0</v>
          </cell>
          <cell r="Z88">
            <v>0</v>
          </cell>
          <cell r="AA88">
            <v>0</v>
          </cell>
          <cell r="AB88">
            <v>0</v>
          </cell>
          <cell r="AC88">
            <v>-17494.330000000075</v>
          </cell>
          <cell r="AD88">
            <v>-17494.330000000075</v>
          </cell>
          <cell r="AF88">
            <v>0</v>
          </cell>
          <cell r="AG88">
            <v>0</v>
          </cell>
          <cell r="AH88">
            <v>0</v>
          </cell>
          <cell r="AI88">
            <v>-17494.330000000075</v>
          </cell>
        </row>
        <row r="89">
          <cell r="B89">
            <v>275341</v>
          </cell>
          <cell r="C89" t="str">
            <v>Smart Meters</v>
          </cell>
          <cell r="D89" t="str">
            <v>SMtr Fun Unappr Rcvr</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13832849.689999999</v>
          </cell>
          <cell r="AB89">
            <v>0</v>
          </cell>
          <cell r="AC89">
            <v>-13832849.689999999</v>
          </cell>
          <cell r="AD89">
            <v>0</v>
          </cell>
          <cell r="AG89">
            <v>0</v>
          </cell>
          <cell r="AH89">
            <v>-13832849.689999999</v>
          </cell>
          <cell r="AI89">
            <v>0</v>
          </cell>
        </row>
        <row r="90">
          <cell r="B90">
            <v>275320</v>
          </cell>
          <cell r="C90" t="str">
            <v>Smart Meters</v>
          </cell>
          <cell r="D90" t="str">
            <v>SMtr Excess Fuct Rec</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-25601360</v>
          </cell>
          <cell r="AB90">
            <v>0</v>
          </cell>
          <cell r="AC90">
            <v>25601360</v>
          </cell>
          <cell r="AD90">
            <v>0</v>
          </cell>
          <cell r="AG90">
            <v>0</v>
          </cell>
          <cell r="AH90">
            <v>25601360</v>
          </cell>
          <cell r="AI90">
            <v>0</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-11768510.310000001</v>
          </cell>
          <cell r="X91">
            <v>0</v>
          </cell>
          <cell r="Y91">
            <v>0</v>
          </cell>
          <cell r="Z91">
            <v>0</v>
          </cell>
          <cell r="AA91">
            <v>0</v>
          </cell>
          <cell r="AB91">
            <v>0</v>
          </cell>
          <cell r="AC91">
            <v>11768510.310000001</v>
          </cell>
          <cell r="AD91">
            <v>0</v>
          </cell>
          <cell r="AF91">
            <v>0</v>
          </cell>
          <cell r="AG91">
            <v>0</v>
          </cell>
          <cell r="AH91">
            <v>11768510.310000001</v>
          </cell>
          <cell r="AI91">
            <v>0</v>
          </cell>
        </row>
        <row r="92">
          <cell r="B92">
            <v>275305</v>
          </cell>
          <cell r="C92" t="str">
            <v>Smart Meters</v>
          </cell>
          <cell r="D92" t="str">
            <v>SMC Var Act Princ</v>
          </cell>
          <cell r="E92">
            <v>0</v>
          </cell>
          <cell r="F92">
            <v>0</v>
          </cell>
          <cell r="G92">
            <v>0</v>
          </cell>
          <cell r="H92">
            <v>-337941.74</v>
          </cell>
          <cell r="I92">
            <v>-315840.7</v>
          </cell>
          <cell r="J92">
            <v>-22101.039999999979</v>
          </cell>
          <cell r="K92">
            <v>0</v>
          </cell>
          <cell r="L92">
            <v>0</v>
          </cell>
          <cell r="M92">
            <v>0</v>
          </cell>
          <cell r="N92">
            <v>0</v>
          </cell>
          <cell r="O92">
            <v>0</v>
          </cell>
          <cell r="P92">
            <v>0</v>
          </cell>
          <cell r="Q92">
            <v>-30462.400000000001</v>
          </cell>
          <cell r="R92">
            <v>-30829.26</v>
          </cell>
          <cell r="S92">
            <v>366.85999999999694</v>
          </cell>
          <cell r="T92">
            <v>-368404.14</v>
          </cell>
          <cell r="U92">
            <v>-346669.96</v>
          </cell>
          <cell r="V92">
            <v>-21734.179999999982</v>
          </cell>
          <cell r="W92">
            <v>-644179.52</v>
          </cell>
          <cell r="AB92">
            <v>0</v>
          </cell>
          <cell r="AC92">
            <v>622445.34000000008</v>
          </cell>
          <cell r="AD92">
            <v>-21734.179999999935</v>
          </cell>
          <cell r="AH92">
            <v>622078.4800000001</v>
          </cell>
          <cell r="AI92">
            <v>366.85999999999694</v>
          </cell>
        </row>
        <row r="93">
          <cell r="B93" t="str">
            <v>Smart Meters</v>
          </cell>
          <cell r="E93">
            <v>0</v>
          </cell>
          <cell r="F93">
            <v>0</v>
          </cell>
          <cell r="G93">
            <v>0</v>
          </cell>
          <cell r="H93">
            <v>-337941.74</v>
          </cell>
          <cell r="I93">
            <v>-315840.7</v>
          </cell>
          <cell r="J93">
            <v>-22101.039999999979</v>
          </cell>
          <cell r="K93">
            <v>0</v>
          </cell>
          <cell r="L93">
            <v>0</v>
          </cell>
          <cell r="M93">
            <v>0</v>
          </cell>
          <cell r="N93">
            <v>0</v>
          </cell>
          <cell r="O93">
            <v>0</v>
          </cell>
          <cell r="P93">
            <v>0</v>
          </cell>
          <cell r="Q93">
            <v>-30462.400000000001</v>
          </cell>
          <cell r="R93">
            <v>-30829.26</v>
          </cell>
          <cell r="S93">
            <v>366.85999999999694</v>
          </cell>
          <cell r="T93">
            <v>-368404.14</v>
          </cell>
          <cell r="U93">
            <v>-346669.96</v>
          </cell>
          <cell r="V93">
            <v>-21734.179999999982</v>
          </cell>
          <cell r="W93">
            <v>-644179.52</v>
          </cell>
          <cell r="X93">
            <v>0</v>
          </cell>
          <cell r="Y93">
            <v>0</v>
          </cell>
          <cell r="Z93">
            <v>0</v>
          </cell>
          <cell r="AA93">
            <v>0</v>
          </cell>
          <cell r="AB93">
            <v>0</v>
          </cell>
          <cell r="AC93">
            <v>622445.34000000008</v>
          </cell>
          <cell r="AD93">
            <v>-21734.179999999935</v>
          </cell>
          <cell r="AF93">
            <v>0</v>
          </cell>
          <cell r="AG93">
            <v>0</v>
          </cell>
          <cell r="AH93">
            <v>622078.4800000001</v>
          </cell>
          <cell r="AI93">
            <v>366.85999999999694</v>
          </cell>
        </row>
        <row r="94">
          <cell r="B94">
            <v>275342</v>
          </cell>
          <cell r="C94" t="str">
            <v>Smart Meters</v>
          </cell>
          <cell r="D94" t="str">
            <v>SMtr Unappr Int</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1014604</v>
          </cell>
          <cell r="AB94">
            <v>-67153.91</v>
          </cell>
          <cell r="AC94">
            <v>-947450.09</v>
          </cell>
          <cell r="AD94">
            <v>0</v>
          </cell>
          <cell r="AG94">
            <v>0</v>
          </cell>
        </row>
        <row r="95">
          <cell r="B95">
            <v>275321</v>
          </cell>
          <cell r="C95" t="str">
            <v>Smart Meters</v>
          </cell>
          <cell r="D95" t="str">
            <v>SMtr Excess Fuct Int</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-941517</v>
          </cell>
          <cell r="AB95">
            <v>27129.69</v>
          </cell>
          <cell r="AC95">
            <v>914387.31</v>
          </cell>
          <cell r="AD95">
            <v>0</v>
          </cell>
          <cell r="AG95">
            <v>0</v>
          </cell>
        </row>
        <row r="96">
          <cell r="B96">
            <v>275306</v>
          </cell>
          <cell r="C96" t="str">
            <v>Smart Meters</v>
          </cell>
          <cell r="D96" t="str">
            <v>SMC Var Act Int</v>
          </cell>
          <cell r="E96">
            <v>0</v>
          </cell>
          <cell r="F96">
            <v>0</v>
          </cell>
          <cell r="G96">
            <v>0</v>
          </cell>
          <cell r="H96">
            <v>529.69000000000005</v>
          </cell>
          <cell r="I96">
            <v>815.24</v>
          </cell>
          <cell r="J96">
            <v>-285.54999999999995</v>
          </cell>
          <cell r="K96">
            <v>0</v>
          </cell>
          <cell r="L96">
            <v>0</v>
          </cell>
          <cell r="M96">
            <v>0</v>
          </cell>
          <cell r="N96">
            <v>0</v>
          </cell>
          <cell r="O96">
            <v>0</v>
          </cell>
          <cell r="P96">
            <v>0</v>
          </cell>
          <cell r="Q96">
            <v>23708.7</v>
          </cell>
          <cell r="R96">
            <v>23708.7</v>
          </cell>
          <cell r="S96">
            <v>0</v>
          </cell>
          <cell r="T96">
            <v>24238.39</v>
          </cell>
          <cell r="U96">
            <v>24523.940000000002</v>
          </cell>
          <cell r="V96">
            <v>-285.54999999999995</v>
          </cell>
          <cell r="W96">
            <v>-18981</v>
          </cell>
          <cell r="AB96">
            <v>1532.61</v>
          </cell>
          <cell r="AC96">
            <v>17162.84</v>
          </cell>
          <cell r="AD96">
            <v>-285.54999999999927</v>
          </cell>
        </row>
        <row r="97">
          <cell r="E97">
            <v>0</v>
          </cell>
          <cell r="F97">
            <v>0</v>
          </cell>
          <cell r="G97">
            <v>0</v>
          </cell>
          <cell r="H97">
            <v>529.69000000000005</v>
          </cell>
          <cell r="I97">
            <v>815.24</v>
          </cell>
          <cell r="J97">
            <v>-285.54999999999995</v>
          </cell>
          <cell r="K97">
            <v>0</v>
          </cell>
          <cell r="L97">
            <v>0</v>
          </cell>
          <cell r="M97">
            <v>0</v>
          </cell>
          <cell r="N97">
            <v>0</v>
          </cell>
          <cell r="O97">
            <v>0</v>
          </cell>
          <cell r="P97">
            <v>0</v>
          </cell>
          <cell r="Q97">
            <v>23708.7</v>
          </cell>
          <cell r="R97">
            <v>23708.7</v>
          </cell>
          <cell r="S97">
            <v>0</v>
          </cell>
          <cell r="T97">
            <v>24238.39</v>
          </cell>
          <cell r="U97">
            <v>24523.940000000002</v>
          </cell>
          <cell r="V97">
            <v>-285.54999999999995</v>
          </cell>
          <cell r="W97">
            <v>54106</v>
          </cell>
          <cell r="X97">
            <v>0</v>
          </cell>
          <cell r="Y97">
            <v>0</v>
          </cell>
          <cell r="Z97">
            <v>0</v>
          </cell>
          <cell r="AA97">
            <v>0</v>
          </cell>
          <cell r="AB97">
            <v>-38491.61</v>
          </cell>
          <cell r="AC97">
            <v>-15899.939999999911</v>
          </cell>
          <cell r="AD97">
            <v>-285.54999999999927</v>
          </cell>
          <cell r="AF97">
            <v>15899.939999999911</v>
          </cell>
          <cell r="AG97">
            <v>0</v>
          </cell>
          <cell r="AH97">
            <v>0</v>
          </cell>
          <cell r="AI97">
            <v>0</v>
          </cell>
        </row>
        <row r="98">
          <cell r="D98" t="str">
            <v>Total Smart Meters</v>
          </cell>
          <cell r="E98">
            <v>0</v>
          </cell>
          <cell r="F98">
            <v>0</v>
          </cell>
          <cell r="G98">
            <v>0</v>
          </cell>
          <cell r="H98">
            <v>-337412.05999999045</v>
          </cell>
          <cell r="I98">
            <v>-315025.46999999048</v>
          </cell>
          <cell r="J98">
            <v>-22386.589999999978</v>
          </cell>
          <cell r="K98">
            <v>0</v>
          </cell>
          <cell r="L98">
            <v>0</v>
          </cell>
          <cell r="M98">
            <v>0</v>
          </cell>
          <cell r="N98">
            <v>0</v>
          </cell>
          <cell r="O98">
            <v>0</v>
          </cell>
          <cell r="P98">
            <v>0</v>
          </cell>
          <cell r="Q98">
            <v>54378.029999999984</v>
          </cell>
          <cell r="R98">
            <v>71505.500000000058</v>
          </cell>
          <cell r="S98">
            <v>-17127.470000000078</v>
          </cell>
          <cell r="T98">
            <v>-283034.03000000119</v>
          </cell>
          <cell r="U98">
            <v>-243519.9699999881</v>
          </cell>
          <cell r="V98">
            <v>-39514.060000000056</v>
          </cell>
          <cell r="W98">
            <v>-12358583.83</v>
          </cell>
          <cell r="X98">
            <v>0</v>
          </cell>
          <cell r="Y98">
            <v>0</v>
          </cell>
          <cell r="Z98">
            <v>0</v>
          </cell>
          <cell r="AA98">
            <v>0</v>
          </cell>
          <cell r="AB98">
            <v>-38491.61</v>
          </cell>
          <cell r="AC98">
            <v>12357561.380000001</v>
          </cell>
          <cell r="AD98">
            <v>-39514.060000000012</v>
          </cell>
          <cell r="AE98" t="str">
            <v>Sch 1</v>
          </cell>
          <cell r="AF98">
            <v>15899.939999999478</v>
          </cell>
          <cell r="AG98">
            <v>0</v>
          </cell>
          <cell r="AH98">
            <v>12390588.790000001</v>
          </cell>
          <cell r="AI98">
            <v>-17127.470000000078</v>
          </cell>
        </row>
        <row r="100">
          <cell r="B100">
            <v>275350</v>
          </cell>
          <cell r="C100" t="str">
            <v>Cat Lake</v>
          </cell>
          <cell r="D100" t="str">
            <v>Reg Asst Cat Lk Rev</v>
          </cell>
          <cell r="E100">
            <v>0</v>
          </cell>
          <cell r="F100">
            <v>0</v>
          </cell>
          <cell r="G100">
            <v>0</v>
          </cell>
          <cell r="H100">
            <v>0</v>
          </cell>
          <cell r="I100">
            <v>0</v>
          </cell>
          <cell r="J100">
            <v>0</v>
          </cell>
          <cell r="K100">
            <v>0</v>
          </cell>
          <cell r="L100">
            <v>0</v>
          </cell>
          <cell r="M100">
            <v>0</v>
          </cell>
          <cell r="N100">
            <v>-3924007.59</v>
          </cell>
          <cell r="O100">
            <v>-3876006.75</v>
          </cell>
          <cell r="P100">
            <v>-48000.839999999851</v>
          </cell>
          <cell r="Q100">
            <v>0</v>
          </cell>
          <cell r="R100">
            <v>0</v>
          </cell>
          <cell r="S100">
            <v>0</v>
          </cell>
          <cell r="T100">
            <v>-3924007.59</v>
          </cell>
          <cell r="U100">
            <v>-3876006.75</v>
          </cell>
          <cell r="V100">
            <v>-48000.839999999851</v>
          </cell>
          <cell r="AB100">
            <v>0</v>
          </cell>
          <cell r="AC100">
            <v>-48000.839999999851</v>
          </cell>
          <cell r="AD100">
            <v>-48000.839999999851</v>
          </cell>
          <cell r="AG100">
            <v>0</v>
          </cell>
          <cell r="AH100">
            <v>-48000.839999999851</v>
          </cell>
          <cell r="AI100">
            <v>0</v>
          </cell>
        </row>
        <row r="101">
          <cell r="B101">
            <v>275360</v>
          </cell>
          <cell r="C101" t="str">
            <v>Cat Lake</v>
          </cell>
          <cell r="D101" t="str">
            <v>Cat Lk Cptl</v>
          </cell>
          <cell r="E101">
            <v>0</v>
          </cell>
          <cell r="F101">
            <v>0</v>
          </cell>
          <cell r="G101">
            <v>0</v>
          </cell>
          <cell r="H101">
            <v>0</v>
          </cell>
          <cell r="I101">
            <v>0</v>
          </cell>
          <cell r="J101">
            <v>0</v>
          </cell>
          <cell r="K101">
            <v>0</v>
          </cell>
          <cell r="L101">
            <v>0</v>
          </cell>
          <cell r="M101">
            <v>0</v>
          </cell>
          <cell r="N101">
            <v>1092662.6000000001</v>
          </cell>
          <cell r="O101">
            <v>1090207.6399999999</v>
          </cell>
          <cell r="P101">
            <v>2454.9600000001956</v>
          </cell>
          <cell r="Q101">
            <v>0</v>
          </cell>
          <cell r="R101">
            <v>0</v>
          </cell>
          <cell r="S101">
            <v>0</v>
          </cell>
          <cell r="T101">
            <v>1092662.6000000001</v>
          </cell>
          <cell r="U101">
            <v>1090207.6399999999</v>
          </cell>
          <cell r="V101">
            <v>2454.9600000001956</v>
          </cell>
          <cell r="AB101">
            <v>0</v>
          </cell>
          <cell r="AC101">
            <v>2454.9600000001956</v>
          </cell>
          <cell r="AD101">
            <v>2454.9600000001956</v>
          </cell>
          <cell r="AG101">
            <v>0</v>
          </cell>
          <cell r="AH101">
            <v>2454.9600000001956</v>
          </cell>
          <cell r="AI101">
            <v>0</v>
          </cell>
        </row>
        <row r="102">
          <cell r="B102">
            <v>275370</v>
          </cell>
          <cell r="C102" t="str">
            <v>Cat Lake</v>
          </cell>
          <cell r="D102" t="str">
            <v>REG ASSET CAT LAKE OM&amp;A</v>
          </cell>
          <cell r="E102">
            <v>0</v>
          </cell>
          <cell r="F102">
            <v>0</v>
          </cell>
          <cell r="G102">
            <v>0</v>
          </cell>
          <cell r="H102">
            <v>0</v>
          </cell>
          <cell r="I102">
            <v>0</v>
          </cell>
          <cell r="J102">
            <v>0</v>
          </cell>
          <cell r="K102">
            <v>0</v>
          </cell>
          <cell r="L102">
            <v>0</v>
          </cell>
          <cell r="M102">
            <v>0</v>
          </cell>
          <cell r="N102">
            <v>4098150.1</v>
          </cell>
          <cell r="O102">
            <v>4049858.07</v>
          </cell>
          <cell r="P102">
            <v>48292.030000000261</v>
          </cell>
          <cell r="Q102">
            <v>0</v>
          </cell>
          <cell r="R102">
            <v>0</v>
          </cell>
          <cell r="S102">
            <v>0</v>
          </cell>
          <cell r="T102">
            <v>4098150.1</v>
          </cell>
          <cell r="U102">
            <v>4049858.07</v>
          </cell>
          <cell r="V102">
            <v>48292.030000000261</v>
          </cell>
          <cell r="AB102">
            <v>0</v>
          </cell>
          <cell r="AC102">
            <v>48292.030000000261</v>
          </cell>
          <cell r="AD102">
            <v>48292.030000000261</v>
          </cell>
          <cell r="AG102">
            <v>0</v>
          </cell>
          <cell r="AH102">
            <v>48292.030000000261</v>
          </cell>
          <cell r="AI102">
            <v>0</v>
          </cell>
        </row>
        <row r="103">
          <cell r="B103">
            <v>275380</v>
          </cell>
          <cell r="C103" t="str">
            <v>Cat Lake</v>
          </cell>
          <cell r="D103" t="str">
            <v>REG ASSET CAT LAKE COP</v>
          </cell>
          <cell r="E103">
            <v>0</v>
          </cell>
          <cell r="F103">
            <v>0</v>
          </cell>
          <cell r="G103">
            <v>0</v>
          </cell>
          <cell r="H103">
            <v>0</v>
          </cell>
          <cell r="I103">
            <v>0</v>
          </cell>
          <cell r="J103">
            <v>0</v>
          </cell>
          <cell r="K103">
            <v>0</v>
          </cell>
          <cell r="L103">
            <v>0</v>
          </cell>
          <cell r="M103">
            <v>0</v>
          </cell>
          <cell r="N103">
            <v>2764702.72</v>
          </cell>
          <cell r="O103">
            <v>2707454.58</v>
          </cell>
          <cell r="P103">
            <v>57248.14000000013</v>
          </cell>
          <cell r="Q103">
            <v>0</v>
          </cell>
          <cell r="R103">
            <v>0</v>
          </cell>
          <cell r="S103">
            <v>0</v>
          </cell>
          <cell r="T103">
            <v>2764702.72</v>
          </cell>
          <cell r="U103">
            <v>2707454.58</v>
          </cell>
          <cell r="V103">
            <v>57248.14000000013</v>
          </cell>
          <cell r="AB103">
            <v>0</v>
          </cell>
          <cell r="AC103">
            <v>57248.14000000013</v>
          </cell>
          <cell r="AD103">
            <v>57248.14000000013</v>
          </cell>
          <cell r="AG103">
            <v>0</v>
          </cell>
          <cell r="AH103">
            <v>57248.14000000013</v>
          </cell>
          <cell r="AI103">
            <v>0</v>
          </cell>
        </row>
        <row r="104">
          <cell r="B104" t="str">
            <v>Cat Lake</v>
          </cell>
          <cell r="D104" t="str">
            <v>Cat Lake Reg Asset</v>
          </cell>
          <cell r="E104">
            <v>0</v>
          </cell>
          <cell r="F104">
            <v>0</v>
          </cell>
          <cell r="G104">
            <v>0</v>
          </cell>
          <cell r="H104">
            <v>0</v>
          </cell>
          <cell r="I104">
            <v>0</v>
          </cell>
          <cell r="J104">
            <v>0</v>
          </cell>
          <cell r="K104">
            <v>0</v>
          </cell>
          <cell r="L104">
            <v>0</v>
          </cell>
          <cell r="M104">
            <v>0</v>
          </cell>
          <cell r="N104">
            <v>4031507.8300000005</v>
          </cell>
          <cell r="O104">
            <v>3971513.5399999996</v>
          </cell>
          <cell r="P104">
            <v>59994.290000000736</v>
          </cell>
          <cell r="Q104">
            <v>0</v>
          </cell>
          <cell r="R104">
            <v>0</v>
          </cell>
          <cell r="S104">
            <v>0</v>
          </cell>
          <cell r="T104">
            <v>4031507.8300000005</v>
          </cell>
          <cell r="U104">
            <v>3971513.5399999996</v>
          </cell>
          <cell r="V104">
            <v>59994.290000000736</v>
          </cell>
          <cell r="W104">
            <v>0</v>
          </cell>
          <cell r="X104">
            <v>0</v>
          </cell>
          <cell r="Y104">
            <v>0</v>
          </cell>
          <cell r="Z104">
            <v>0</v>
          </cell>
          <cell r="AA104">
            <v>0</v>
          </cell>
          <cell r="AB104">
            <v>0</v>
          </cell>
          <cell r="AC104">
            <v>59994.290000000736</v>
          </cell>
          <cell r="AD104">
            <v>59994.290000000736</v>
          </cell>
          <cell r="AE104" t="str">
            <v>Sch 1</v>
          </cell>
          <cell r="AG104">
            <v>0</v>
          </cell>
          <cell r="AH104">
            <v>59994.290000000736</v>
          </cell>
          <cell r="AI104">
            <v>0</v>
          </cell>
        </row>
        <row r="105">
          <cell r="B105">
            <v>275361</v>
          </cell>
          <cell r="C105" t="str">
            <v>Cat Lake</v>
          </cell>
          <cell r="D105" t="str">
            <v>Cat Lk Cptl int</v>
          </cell>
          <cell r="E105">
            <v>0</v>
          </cell>
          <cell r="F105">
            <v>0</v>
          </cell>
          <cell r="G105">
            <v>0</v>
          </cell>
          <cell r="H105">
            <v>0</v>
          </cell>
          <cell r="I105">
            <v>0</v>
          </cell>
          <cell r="J105">
            <v>0</v>
          </cell>
          <cell r="K105">
            <v>0</v>
          </cell>
          <cell r="L105">
            <v>0</v>
          </cell>
          <cell r="M105">
            <v>0</v>
          </cell>
          <cell r="N105">
            <v>102478.71</v>
          </cell>
          <cell r="O105">
            <v>101493.04</v>
          </cell>
          <cell r="P105">
            <v>985.67000000001281</v>
          </cell>
          <cell r="Q105">
            <v>0</v>
          </cell>
          <cell r="R105">
            <v>0</v>
          </cell>
          <cell r="S105">
            <v>0</v>
          </cell>
          <cell r="T105">
            <v>102478.71</v>
          </cell>
          <cell r="U105">
            <v>101493.04</v>
          </cell>
          <cell r="V105">
            <v>985.67000000001281</v>
          </cell>
          <cell r="AB105">
            <v>10925.04</v>
          </cell>
          <cell r="AC105">
            <v>-9939.3699999999881</v>
          </cell>
          <cell r="AD105">
            <v>985.67000000001281</v>
          </cell>
          <cell r="AG105">
            <v>0</v>
          </cell>
          <cell r="AH105">
            <v>0</v>
          </cell>
        </row>
        <row r="106">
          <cell r="B106">
            <v>275371</v>
          </cell>
          <cell r="C106" t="str">
            <v>Cat Lake</v>
          </cell>
          <cell r="D106" t="str">
            <v>Cat Lk OMA Int</v>
          </cell>
          <cell r="E106">
            <v>0</v>
          </cell>
          <cell r="F106">
            <v>0</v>
          </cell>
          <cell r="G106">
            <v>0</v>
          </cell>
          <cell r="H106">
            <v>0</v>
          </cell>
          <cell r="I106">
            <v>0</v>
          </cell>
          <cell r="J106">
            <v>0</v>
          </cell>
          <cell r="K106">
            <v>0</v>
          </cell>
          <cell r="L106">
            <v>0</v>
          </cell>
          <cell r="M106">
            <v>0</v>
          </cell>
          <cell r="N106">
            <v>203620.05</v>
          </cell>
          <cell r="O106">
            <v>199958.53</v>
          </cell>
          <cell r="P106">
            <v>3661.5199999999895</v>
          </cell>
          <cell r="Q106">
            <v>0</v>
          </cell>
          <cell r="R106">
            <v>0</v>
          </cell>
          <cell r="S106">
            <v>0</v>
          </cell>
          <cell r="T106">
            <v>203620.05</v>
          </cell>
          <cell r="U106">
            <v>199958.53</v>
          </cell>
          <cell r="V106">
            <v>3661.5199999999895</v>
          </cell>
          <cell r="AB106">
            <v>39802.71</v>
          </cell>
          <cell r="AC106">
            <v>-36141.19000000001</v>
          </cell>
          <cell r="AD106">
            <v>3661.5199999999895</v>
          </cell>
          <cell r="AG106">
            <v>0</v>
          </cell>
          <cell r="AH106">
            <v>0</v>
          </cell>
        </row>
        <row r="107">
          <cell r="B107">
            <v>275381</v>
          </cell>
          <cell r="C107" t="str">
            <v>Cat Lake</v>
          </cell>
          <cell r="D107" t="str">
            <v>Cat Lake COP Int</v>
          </cell>
          <cell r="E107">
            <v>0</v>
          </cell>
          <cell r="F107">
            <v>0</v>
          </cell>
          <cell r="G107">
            <v>0</v>
          </cell>
          <cell r="H107">
            <v>0</v>
          </cell>
          <cell r="I107">
            <v>0</v>
          </cell>
          <cell r="J107">
            <v>0</v>
          </cell>
          <cell r="K107">
            <v>0</v>
          </cell>
          <cell r="L107">
            <v>0</v>
          </cell>
          <cell r="M107">
            <v>0</v>
          </cell>
          <cell r="N107">
            <v>148635.31</v>
          </cell>
          <cell r="O107">
            <v>146187.48000000001</v>
          </cell>
          <cell r="P107">
            <v>2447.8299999999872</v>
          </cell>
          <cell r="Q107">
            <v>0</v>
          </cell>
          <cell r="R107">
            <v>0</v>
          </cell>
          <cell r="S107">
            <v>0</v>
          </cell>
          <cell r="T107">
            <v>148635.31</v>
          </cell>
          <cell r="U107">
            <v>146187.48000000001</v>
          </cell>
          <cell r="V107">
            <v>2447.8299999999872</v>
          </cell>
          <cell r="AB107">
            <v>25282.54</v>
          </cell>
          <cell r="AC107">
            <v>-22834.710000000014</v>
          </cell>
          <cell r="AD107">
            <v>2447.8299999999872</v>
          </cell>
          <cell r="AG107">
            <v>0</v>
          </cell>
          <cell r="AH107">
            <v>0</v>
          </cell>
        </row>
        <row r="108">
          <cell r="B108">
            <v>275351</v>
          </cell>
          <cell r="C108" t="str">
            <v>Cat Lake</v>
          </cell>
          <cell r="D108" t="str">
            <v>Cat Lk Rev Int</v>
          </cell>
          <cell r="E108">
            <v>0</v>
          </cell>
          <cell r="F108">
            <v>0</v>
          </cell>
          <cell r="G108">
            <v>0</v>
          </cell>
          <cell r="H108">
            <v>0</v>
          </cell>
          <cell r="I108">
            <v>0</v>
          </cell>
          <cell r="J108">
            <v>0</v>
          </cell>
          <cell r="K108">
            <v>0</v>
          </cell>
          <cell r="L108">
            <v>0</v>
          </cell>
          <cell r="M108">
            <v>0</v>
          </cell>
          <cell r="N108">
            <v>-271815.7</v>
          </cell>
          <cell r="O108">
            <v>-268311.36</v>
          </cell>
          <cell r="P108">
            <v>-3504.3400000000256</v>
          </cell>
          <cell r="Q108">
            <v>0</v>
          </cell>
          <cell r="R108">
            <v>0</v>
          </cell>
          <cell r="S108">
            <v>0</v>
          </cell>
          <cell r="T108">
            <v>-271815.7</v>
          </cell>
          <cell r="U108">
            <v>-268311.36</v>
          </cell>
          <cell r="V108">
            <v>-3504.3400000000256</v>
          </cell>
          <cell r="AB108">
            <v>-36387.53</v>
          </cell>
          <cell r="AC108">
            <v>32883.189999999973</v>
          </cell>
          <cell r="AD108">
            <v>-3504.3400000000256</v>
          </cell>
          <cell r="AG108">
            <v>0</v>
          </cell>
          <cell r="AH108">
            <v>0</v>
          </cell>
        </row>
        <row r="109">
          <cell r="B109" t="str">
            <v>Cat Lake</v>
          </cell>
          <cell r="D109" t="str">
            <v>Cat Lake Interest</v>
          </cell>
          <cell r="E109">
            <v>0</v>
          </cell>
          <cell r="F109">
            <v>0</v>
          </cell>
          <cell r="G109">
            <v>0</v>
          </cell>
          <cell r="H109">
            <v>0</v>
          </cell>
          <cell r="I109">
            <v>0</v>
          </cell>
          <cell r="J109">
            <v>0</v>
          </cell>
          <cell r="K109">
            <v>0</v>
          </cell>
          <cell r="L109">
            <v>0</v>
          </cell>
          <cell r="M109">
            <v>0</v>
          </cell>
          <cell r="N109">
            <v>182918.37</v>
          </cell>
          <cell r="O109">
            <v>179327.69000000006</v>
          </cell>
          <cell r="P109">
            <v>3590.6799999999639</v>
          </cell>
          <cell r="Q109">
            <v>0</v>
          </cell>
          <cell r="R109">
            <v>0</v>
          </cell>
          <cell r="S109">
            <v>0</v>
          </cell>
          <cell r="T109">
            <v>182918.37</v>
          </cell>
          <cell r="U109">
            <v>179327.69000000006</v>
          </cell>
          <cell r="V109">
            <v>3590.6799999999639</v>
          </cell>
          <cell r="W109">
            <v>0</v>
          </cell>
          <cell r="X109">
            <v>0</v>
          </cell>
          <cell r="Y109">
            <v>0</v>
          </cell>
          <cell r="Z109">
            <v>0</v>
          </cell>
          <cell r="AA109">
            <v>0</v>
          </cell>
          <cell r="AB109">
            <v>39622.760000000009</v>
          </cell>
          <cell r="AC109">
            <v>-36032.080000000045</v>
          </cell>
          <cell r="AD109">
            <v>3590.6799999999639</v>
          </cell>
          <cell r="AF109">
            <v>36032.080000000045</v>
          </cell>
          <cell r="AG109">
            <v>0</v>
          </cell>
          <cell r="AH109">
            <v>0</v>
          </cell>
          <cell r="AI109">
            <v>0</v>
          </cell>
        </row>
        <row r="110">
          <cell r="D110" t="str">
            <v>Total Cat Lake-Revenue</v>
          </cell>
          <cell r="E110">
            <v>0</v>
          </cell>
          <cell r="F110">
            <v>0</v>
          </cell>
          <cell r="G110">
            <v>0</v>
          </cell>
          <cell r="H110">
            <v>0</v>
          </cell>
          <cell r="I110">
            <v>0</v>
          </cell>
          <cell r="J110">
            <v>0</v>
          </cell>
          <cell r="K110">
            <v>0</v>
          </cell>
          <cell r="L110">
            <v>0</v>
          </cell>
          <cell r="M110">
            <v>0</v>
          </cell>
          <cell r="N110">
            <v>4214426.2</v>
          </cell>
          <cell r="O110">
            <v>4150841.2299999995</v>
          </cell>
          <cell r="P110">
            <v>63584.9700000007</v>
          </cell>
          <cell r="Q110">
            <v>0</v>
          </cell>
          <cell r="R110">
            <v>0</v>
          </cell>
          <cell r="S110">
            <v>0</v>
          </cell>
          <cell r="T110">
            <v>4214426.2</v>
          </cell>
          <cell r="U110">
            <v>4150841.23</v>
          </cell>
          <cell r="V110">
            <v>63584.9700000007</v>
          </cell>
          <cell r="W110">
            <v>0</v>
          </cell>
          <cell r="X110">
            <v>0</v>
          </cell>
          <cell r="Y110">
            <v>0</v>
          </cell>
          <cell r="Z110">
            <v>0</v>
          </cell>
          <cell r="AA110">
            <v>0</v>
          </cell>
          <cell r="AB110">
            <v>39622.760000000009</v>
          </cell>
          <cell r="AC110">
            <v>23962.210000000698</v>
          </cell>
          <cell r="AD110">
            <v>63584.9700000007</v>
          </cell>
          <cell r="AF110">
            <v>36032.080000000038</v>
          </cell>
          <cell r="AG110">
            <v>0</v>
          </cell>
          <cell r="AH110">
            <v>59994.290000000736</v>
          </cell>
          <cell r="AI110">
            <v>0</v>
          </cell>
        </row>
        <row r="111">
          <cell r="B111" t="str">
            <v>NEW</v>
          </cell>
        </row>
        <row r="112">
          <cell r="B112">
            <v>275500</v>
          </cell>
          <cell r="C112" t="str">
            <v>Reg Asset East West Tie Defferal Account</v>
          </cell>
          <cell r="D112" t="str">
            <v>Reg Asset-EWTDA-Prin</v>
          </cell>
          <cell r="E112">
            <v>1083597.03</v>
          </cell>
          <cell r="F112">
            <v>1083597.03</v>
          </cell>
          <cell r="G112">
            <v>0</v>
          </cell>
          <cell r="H112">
            <v>0</v>
          </cell>
          <cell r="I112">
            <v>0</v>
          </cell>
          <cell r="J112">
            <v>0</v>
          </cell>
          <cell r="K112">
            <v>0</v>
          </cell>
          <cell r="L112">
            <v>0</v>
          </cell>
          <cell r="M112">
            <v>0</v>
          </cell>
          <cell r="N112">
            <v>0</v>
          </cell>
          <cell r="O112">
            <v>0</v>
          </cell>
          <cell r="P112">
            <v>0</v>
          </cell>
          <cell r="Q112">
            <v>0</v>
          </cell>
          <cell r="R112">
            <v>0</v>
          </cell>
          <cell r="S112">
            <v>0</v>
          </cell>
          <cell r="T112">
            <v>1083597.03</v>
          </cell>
          <cell r="U112">
            <v>1083597.03</v>
          </cell>
          <cell r="V112">
            <v>0</v>
          </cell>
          <cell r="AB112">
            <v>0</v>
          </cell>
          <cell r="AC112">
            <v>0</v>
          </cell>
          <cell r="AD112">
            <v>0</v>
          </cell>
          <cell r="AE112" t="str">
            <v>Sch 1</v>
          </cell>
          <cell r="AG112">
            <v>0</v>
          </cell>
          <cell r="AH112">
            <v>0</v>
          </cell>
        </row>
        <row r="113">
          <cell r="B113">
            <v>275501</v>
          </cell>
          <cell r="C113" t="str">
            <v>Reg Asset East West Tie Defferal Account</v>
          </cell>
          <cell r="D113" t="str">
            <v>Reg Asset-EWTDA-Cntr</v>
          </cell>
          <cell r="E113">
            <v>-1083597.03</v>
          </cell>
          <cell r="F113">
            <v>-1083597.03</v>
          </cell>
          <cell r="G113">
            <v>0</v>
          </cell>
          <cell r="H113">
            <v>0</v>
          </cell>
          <cell r="I113">
            <v>0</v>
          </cell>
          <cell r="J113">
            <v>0</v>
          </cell>
          <cell r="K113">
            <v>0</v>
          </cell>
          <cell r="L113">
            <v>0</v>
          </cell>
          <cell r="M113">
            <v>0</v>
          </cell>
          <cell r="N113">
            <v>0</v>
          </cell>
          <cell r="O113">
            <v>0</v>
          </cell>
          <cell r="P113">
            <v>0</v>
          </cell>
          <cell r="Q113">
            <v>0</v>
          </cell>
          <cell r="R113">
            <v>0</v>
          </cell>
          <cell r="S113">
            <v>0</v>
          </cell>
          <cell r="T113">
            <v>-1083597.03</v>
          </cell>
          <cell r="U113">
            <v>-1083597.03</v>
          </cell>
          <cell r="V113">
            <v>0</v>
          </cell>
          <cell r="AB113">
            <v>0</v>
          </cell>
          <cell r="AC113">
            <v>0</v>
          </cell>
          <cell r="AD113">
            <v>0</v>
          </cell>
          <cell r="AE113" t="str">
            <v>Note 4</v>
          </cell>
          <cell r="AG113">
            <v>0</v>
          </cell>
          <cell r="AH113">
            <v>0</v>
          </cell>
        </row>
        <row r="114">
          <cell r="D114" t="str">
            <v>Total Reg Asset East West Tie Defferal Account</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row>
        <row r="116">
          <cell r="B116">
            <v>275245</v>
          </cell>
          <cell r="C116" t="str">
            <v>Harmonization Mitigation Credit</v>
          </cell>
          <cell r="D116" t="str">
            <v>Rate Mitig Var Princ</v>
          </cell>
          <cell r="E116">
            <v>0</v>
          </cell>
          <cell r="F116">
            <v>0</v>
          </cell>
          <cell r="G116">
            <v>0</v>
          </cell>
          <cell r="H116">
            <v>1661083.1</v>
          </cell>
          <cell r="I116">
            <v>1514849.48</v>
          </cell>
          <cell r="J116">
            <v>146233.62000000011</v>
          </cell>
          <cell r="K116">
            <v>0</v>
          </cell>
          <cell r="L116">
            <v>0</v>
          </cell>
          <cell r="M116">
            <v>0</v>
          </cell>
          <cell r="N116">
            <v>0</v>
          </cell>
          <cell r="O116">
            <v>0</v>
          </cell>
          <cell r="P116">
            <v>0</v>
          </cell>
          <cell r="Q116">
            <v>0</v>
          </cell>
          <cell r="R116">
            <v>0</v>
          </cell>
          <cell r="S116">
            <v>0</v>
          </cell>
          <cell r="T116">
            <v>1661083.1</v>
          </cell>
          <cell r="U116">
            <v>1514849.48</v>
          </cell>
          <cell r="V116">
            <v>146233.62000000011</v>
          </cell>
          <cell r="AB116">
            <v>0</v>
          </cell>
          <cell r="AC116">
            <v>146233.62000000011</v>
          </cell>
          <cell r="AD116">
            <v>146233.62000000011</v>
          </cell>
          <cell r="AE116" t="str">
            <v>Sch 1</v>
          </cell>
          <cell r="AG116">
            <v>0</v>
          </cell>
          <cell r="AH116">
            <v>146233.62000000011</v>
          </cell>
        </row>
        <row r="117">
          <cell r="B117">
            <v>275246</v>
          </cell>
          <cell r="C117" t="str">
            <v>Harmonization Mitigation Credit</v>
          </cell>
          <cell r="D117" t="str">
            <v>Rate Mitig Var Int</v>
          </cell>
          <cell r="E117">
            <v>0</v>
          </cell>
          <cell r="F117">
            <v>0</v>
          </cell>
          <cell r="G117">
            <v>0</v>
          </cell>
          <cell r="H117">
            <v>7182.43</v>
          </cell>
          <cell r="I117">
            <v>5812.84</v>
          </cell>
          <cell r="J117">
            <v>1369.5900000000001</v>
          </cell>
          <cell r="K117">
            <v>0</v>
          </cell>
          <cell r="L117">
            <v>0</v>
          </cell>
          <cell r="M117">
            <v>0</v>
          </cell>
          <cell r="N117">
            <v>0</v>
          </cell>
          <cell r="O117">
            <v>0</v>
          </cell>
          <cell r="P117">
            <v>0</v>
          </cell>
          <cell r="Q117">
            <v>0</v>
          </cell>
          <cell r="R117">
            <v>0</v>
          </cell>
          <cell r="S117">
            <v>0</v>
          </cell>
          <cell r="T117">
            <v>7182.43</v>
          </cell>
          <cell r="U117">
            <v>5812.84</v>
          </cell>
          <cell r="V117">
            <v>1369.5900000000001</v>
          </cell>
          <cell r="AB117">
            <v>5812.84</v>
          </cell>
          <cell r="AC117">
            <v>-4443.25</v>
          </cell>
          <cell r="AD117">
            <v>1369.5900000000001</v>
          </cell>
          <cell r="AE117" t="str">
            <v>Note 4</v>
          </cell>
          <cell r="AG117">
            <v>0</v>
          </cell>
          <cell r="AH117">
            <v>-4443.25</v>
          </cell>
        </row>
        <row r="118">
          <cell r="D118" t="str">
            <v>Total Harmonization Mitigation Credit</v>
          </cell>
          <cell r="E118">
            <v>0</v>
          </cell>
          <cell r="F118">
            <v>0</v>
          </cell>
          <cell r="G118">
            <v>0</v>
          </cell>
          <cell r="H118">
            <v>1668265.53</v>
          </cell>
          <cell r="I118">
            <v>1520662.32</v>
          </cell>
          <cell r="J118">
            <v>147603.21000000011</v>
          </cell>
          <cell r="K118">
            <v>0</v>
          </cell>
          <cell r="L118">
            <v>0</v>
          </cell>
          <cell r="M118">
            <v>0</v>
          </cell>
          <cell r="N118">
            <v>0</v>
          </cell>
          <cell r="O118">
            <v>0</v>
          </cell>
          <cell r="P118">
            <v>0</v>
          </cell>
          <cell r="Q118">
            <v>0</v>
          </cell>
          <cell r="R118">
            <v>0</v>
          </cell>
          <cell r="S118">
            <v>0</v>
          </cell>
          <cell r="T118">
            <v>1668265.53</v>
          </cell>
          <cell r="U118">
            <v>1520662.32</v>
          </cell>
          <cell r="V118">
            <v>147603.21000000011</v>
          </cell>
          <cell r="W118">
            <v>0</v>
          </cell>
          <cell r="X118">
            <v>0</v>
          </cell>
          <cell r="Y118">
            <v>0</v>
          </cell>
          <cell r="Z118">
            <v>0</v>
          </cell>
          <cell r="AA118">
            <v>0</v>
          </cell>
          <cell r="AB118">
            <v>5812.84</v>
          </cell>
          <cell r="AC118">
            <v>141790.37000000011</v>
          </cell>
          <cell r="AD118">
            <v>147603.21000000011</v>
          </cell>
          <cell r="AE118">
            <v>0</v>
          </cell>
          <cell r="AF118">
            <v>0</v>
          </cell>
          <cell r="AG118">
            <v>0</v>
          </cell>
          <cell r="AH118">
            <v>141790.37000000011</v>
          </cell>
          <cell r="AI118">
            <v>0</v>
          </cell>
        </row>
        <row r="120">
          <cell r="B120">
            <v>274905</v>
          </cell>
          <cell r="C120" t="str">
            <v>Regulatory Offset</v>
          </cell>
          <cell r="D120" t="str">
            <v>Reg Offset-DTA-LT</v>
          </cell>
          <cell r="E120">
            <v>967434443.13999999</v>
          </cell>
          <cell r="F120">
            <v>967434443.13999999</v>
          </cell>
          <cell r="G120">
            <v>0</v>
          </cell>
          <cell r="H120">
            <v>411823239.94</v>
          </cell>
          <cell r="I120">
            <v>411823239.94</v>
          </cell>
          <cell r="J120">
            <v>0</v>
          </cell>
          <cell r="K120">
            <v>0</v>
          </cell>
          <cell r="L120">
            <v>0</v>
          </cell>
          <cell r="M120">
            <v>0</v>
          </cell>
          <cell r="N120">
            <v>0</v>
          </cell>
          <cell r="O120">
            <v>0</v>
          </cell>
          <cell r="P120">
            <v>0</v>
          </cell>
          <cell r="Q120">
            <v>0</v>
          </cell>
          <cell r="R120">
            <v>0</v>
          </cell>
          <cell r="S120">
            <v>0</v>
          </cell>
          <cell r="T120">
            <v>1379257683.0799999</v>
          </cell>
          <cell r="U120">
            <v>1379257683.0799999</v>
          </cell>
          <cell r="V120">
            <v>0</v>
          </cell>
          <cell r="X120">
            <v>0</v>
          </cell>
          <cell r="AB120">
            <v>0</v>
          </cell>
          <cell r="AC120">
            <v>0</v>
          </cell>
          <cell r="AD120">
            <v>0</v>
          </cell>
        </row>
        <row r="121">
          <cell r="D121" t="str">
            <v>Total Regulatory Offset</v>
          </cell>
          <cell r="E121">
            <v>967434443.13999999</v>
          </cell>
          <cell r="F121">
            <v>967434443.13999999</v>
          </cell>
          <cell r="G121">
            <v>0</v>
          </cell>
          <cell r="H121">
            <v>411823239.94</v>
          </cell>
          <cell r="I121">
            <v>411823239.94</v>
          </cell>
          <cell r="J121">
            <v>0</v>
          </cell>
          <cell r="K121">
            <v>0</v>
          </cell>
          <cell r="L121">
            <v>0</v>
          </cell>
          <cell r="M121">
            <v>0</v>
          </cell>
          <cell r="N121">
            <v>0</v>
          </cell>
          <cell r="O121">
            <v>0</v>
          </cell>
          <cell r="P121">
            <v>0</v>
          </cell>
          <cell r="Q121">
            <v>0</v>
          </cell>
          <cell r="R121">
            <v>0</v>
          </cell>
          <cell r="S121">
            <v>0</v>
          </cell>
          <cell r="T121">
            <v>1379257683.0799999</v>
          </cell>
          <cell r="U121">
            <v>1379257683.0799999</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row>
        <row r="123">
          <cell r="B123">
            <v>275070</v>
          </cell>
          <cell r="C123" t="str">
            <v>Developmental Assets</v>
          </cell>
          <cell r="D123" t="str">
            <v>IPSP Tx Dev Proj Reg</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AB123">
            <v>0</v>
          </cell>
          <cell r="AC123">
            <v>0</v>
          </cell>
          <cell r="AD123">
            <v>0</v>
          </cell>
          <cell r="AE123" t="str">
            <v>Sch 1</v>
          </cell>
          <cell r="AH123">
            <v>0</v>
          </cell>
        </row>
        <row r="124">
          <cell r="B124">
            <v>275071</v>
          </cell>
          <cell r="C124" t="str">
            <v>Developmental Assets</v>
          </cell>
          <cell r="D124" t="str">
            <v>IPSP Tx Dev Proj Int</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AB124">
            <v>0</v>
          </cell>
          <cell r="AC124">
            <v>0</v>
          </cell>
          <cell r="AD124">
            <v>0</v>
          </cell>
          <cell r="AE124" t="str">
            <v>Note 4</v>
          </cell>
          <cell r="AG124">
            <v>0</v>
          </cell>
          <cell r="AH124">
            <v>0</v>
          </cell>
        </row>
        <row r="125">
          <cell r="D125" t="str">
            <v>Total Developmental Assets</v>
          </cell>
          <cell r="E125">
            <v>0</v>
          </cell>
          <cell r="F125">
            <v>0</v>
          </cell>
          <cell r="G125">
            <v>0</v>
          </cell>
          <cell r="H125">
            <v>0</v>
          </cell>
          <cell r="I125">
            <v>0</v>
          </cell>
          <cell r="J125">
            <v>0</v>
          </cell>
          <cell r="K125">
            <v>0</v>
          </cell>
          <cell r="L125">
            <v>0</v>
          </cell>
          <cell r="M125">
            <v>0</v>
          </cell>
          <cell r="N125">
            <v>0</v>
          </cell>
          <cell r="O125">
            <v>0</v>
          </cell>
          <cell r="P125">
            <v>0</v>
          </cell>
          <cell r="Q125">
            <v>0</v>
          </cell>
          <cell r="S125">
            <v>0</v>
          </cell>
          <cell r="T125">
            <v>0</v>
          </cell>
          <cell r="U125">
            <v>0</v>
          </cell>
          <cell r="V125">
            <v>0</v>
          </cell>
          <cell r="W125">
            <v>0</v>
          </cell>
          <cell r="X125">
            <v>0</v>
          </cell>
          <cell r="Y125">
            <v>0</v>
          </cell>
          <cell r="Z125">
            <v>0</v>
          </cell>
          <cell r="AA125">
            <v>0</v>
          </cell>
          <cell r="AB125">
            <v>0</v>
          </cell>
          <cell r="AC125">
            <v>0</v>
          </cell>
          <cell r="AD125">
            <v>0</v>
          </cell>
          <cell r="AG125">
            <v>0</v>
          </cell>
          <cell r="AH125">
            <v>0</v>
          </cell>
          <cell r="AI125">
            <v>0</v>
          </cell>
        </row>
        <row r="127">
          <cell r="B127">
            <v>275065</v>
          </cell>
          <cell r="C127" t="str">
            <v xml:space="preserve"> Reg Asset IFRS</v>
          </cell>
          <cell r="D127" t="str">
            <v>IFRS Costs -LDCs</v>
          </cell>
          <cell r="E127">
            <v>0</v>
          </cell>
          <cell r="F127">
            <v>0</v>
          </cell>
          <cell r="G127">
            <v>0</v>
          </cell>
          <cell r="H127">
            <v>0</v>
          </cell>
          <cell r="I127">
            <v>0</v>
          </cell>
          <cell r="J127">
            <v>0</v>
          </cell>
          <cell r="K127">
            <v>0</v>
          </cell>
          <cell r="L127">
            <v>0</v>
          </cell>
          <cell r="M127">
            <v>0</v>
          </cell>
          <cell r="N127">
            <v>0</v>
          </cell>
          <cell r="O127">
            <v>0</v>
          </cell>
          <cell r="P127">
            <v>0</v>
          </cell>
          <cell r="Q127">
            <v>113603.07</v>
          </cell>
          <cell r="R127">
            <v>113603.07</v>
          </cell>
          <cell r="S127">
            <v>0</v>
          </cell>
          <cell r="T127">
            <v>113603.07</v>
          </cell>
          <cell r="U127">
            <v>113603.07</v>
          </cell>
          <cell r="V127">
            <v>0</v>
          </cell>
          <cell r="AB127">
            <v>0</v>
          </cell>
          <cell r="AC127">
            <v>0</v>
          </cell>
          <cell r="AD127">
            <v>0</v>
          </cell>
          <cell r="AG127">
            <v>0</v>
          </cell>
          <cell r="AH127">
            <v>0</v>
          </cell>
        </row>
        <row r="128">
          <cell r="B128">
            <v>275176</v>
          </cell>
          <cell r="C128" t="str">
            <v xml:space="preserve"> Reg Asset IFRS</v>
          </cell>
          <cell r="D128" t="str">
            <v>RA IFRS Costs Int</v>
          </cell>
          <cell r="E128">
            <v>0</v>
          </cell>
          <cell r="F128">
            <v>0</v>
          </cell>
          <cell r="G128">
            <v>0</v>
          </cell>
          <cell r="H128">
            <v>0</v>
          </cell>
          <cell r="I128">
            <v>0</v>
          </cell>
          <cell r="J128">
            <v>0</v>
          </cell>
          <cell r="K128">
            <v>0</v>
          </cell>
          <cell r="L128">
            <v>0</v>
          </cell>
          <cell r="M128">
            <v>0</v>
          </cell>
          <cell r="N128">
            <v>0</v>
          </cell>
          <cell r="O128">
            <v>0</v>
          </cell>
          <cell r="P128">
            <v>0</v>
          </cell>
          <cell r="Q128">
            <v>6273.51</v>
          </cell>
          <cell r="R128">
            <v>6273.51</v>
          </cell>
          <cell r="S128">
            <v>0</v>
          </cell>
          <cell r="T128">
            <v>6273.51</v>
          </cell>
          <cell r="U128">
            <v>6273.51</v>
          </cell>
          <cell r="V128">
            <v>0</v>
          </cell>
          <cell r="AB128">
            <v>0</v>
          </cell>
          <cell r="AC128">
            <v>0</v>
          </cell>
          <cell r="AD128">
            <v>0</v>
          </cell>
          <cell r="AE128" t="str">
            <v>Note 4</v>
          </cell>
          <cell r="AG128">
            <v>0</v>
          </cell>
          <cell r="AH128">
            <v>0</v>
          </cell>
          <cell r="AI128">
            <v>0</v>
          </cell>
        </row>
        <row r="129">
          <cell r="D129" t="str">
            <v>Total Reg Asset IFRS</v>
          </cell>
          <cell r="E129">
            <v>0</v>
          </cell>
          <cell r="F129">
            <v>0</v>
          </cell>
          <cell r="G129">
            <v>0</v>
          </cell>
          <cell r="H129">
            <v>0</v>
          </cell>
          <cell r="I129">
            <v>0</v>
          </cell>
          <cell r="J129">
            <v>0</v>
          </cell>
          <cell r="K129">
            <v>0</v>
          </cell>
          <cell r="L129">
            <v>0</v>
          </cell>
          <cell r="M129">
            <v>0</v>
          </cell>
          <cell r="N129">
            <v>0</v>
          </cell>
          <cell r="O129">
            <v>0</v>
          </cell>
          <cell r="P129">
            <v>0</v>
          </cell>
          <cell r="Q129">
            <v>119876.58</v>
          </cell>
          <cell r="R129">
            <v>119876.58</v>
          </cell>
          <cell r="S129">
            <v>0</v>
          </cell>
          <cell r="T129">
            <v>119876.58</v>
          </cell>
          <cell r="U129">
            <v>119876.58</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row>
        <row r="131">
          <cell r="B131">
            <v>275050</v>
          </cell>
          <cell r="C131" t="str">
            <v>Reg Asset-SPC Assessment Var</v>
          </cell>
          <cell r="D131" t="str">
            <v>RA-SPC Assmt Var Act</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AB131">
            <v>0</v>
          </cell>
          <cell r="AC131">
            <v>0</v>
          </cell>
          <cell r="AD131">
            <v>0</v>
          </cell>
          <cell r="AE131" t="str">
            <v>Sch 1</v>
          </cell>
          <cell r="AG131">
            <v>0</v>
          </cell>
          <cell r="AH131">
            <v>0</v>
          </cell>
        </row>
        <row r="132">
          <cell r="B132">
            <v>275052</v>
          </cell>
          <cell r="D132" t="str">
            <v>RA-SPC Apprvd Princ</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AB132">
            <v>0</v>
          </cell>
          <cell r="AC132">
            <v>0</v>
          </cell>
          <cell r="AD132">
            <v>0</v>
          </cell>
          <cell r="AG132">
            <v>0</v>
          </cell>
          <cell r="AH132">
            <v>0</v>
          </cell>
        </row>
        <row r="133">
          <cell r="B133">
            <v>275053</v>
          </cell>
          <cell r="D133" t="str">
            <v>RA-SPC Apprvd Intrst</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AB133">
            <v>0</v>
          </cell>
          <cell r="AC133">
            <v>0</v>
          </cell>
          <cell r="AD133">
            <v>0</v>
          </cell>
          <cell r="AG133">
            <v>0</v>
          </cell>
          <cell r="AH133">
            <v>0</v>
          </cell>
        </row>
        <row r="134">
          <cell r="D134" t="str">
            <v>Total Reg Asset-SPC Assessment Var</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row>
        <row r="135">
          <cell r="B135" t="str">
            <v>NEW</v>
          </cell>
        </row>
        <row r="136">
          <cell r="B136">
            <v>275253</v>
          </cell>
          <cell r="C136" t="str">
            <v>Rider 2015-2017</v>
          </cell>
          <cell r="D136" t="str">
            <v>2015-17 Drawdown</v>
          </cell>
          <cell r="E136">
            <v>0</v>
          </cell>
          <cell r="F136">
            <v>0</v>
          </cell>
          <cell r="G136">
            <v>0</v>
          </cell>
          <cell r="H136">
            <v>-11393373.42</v>
          </cell>
          <cell r="I136">
            <v>-9738527.6600000001</v>
          </cell>
          <cell r="J136">
            <v>-1654845.7599999998</v>
          </cell>
          <cell r="K136">
            <v>0</v>
          </cell>
          <cell r="L136">
            <v>0</v>
          </cell>
          <cell r="M136">
            <v>0</v>
          </cell>
          <cell r="N136">
            <v>0</v>
          </cell>
          <cell r="O136">
            <v>0</v>
          </cell>
          <cell r="P136">
            <v>0</v>
          </cell>
          <cell r="Q136">
            <v>0</v>
          </cell>
          <cell r="R136">
            <v>0</v>
          </cell>
          <cell r="S136">
            <v>0</v>
          </cell>
          <cell r="T136">
            <v>-11393373.42</v>
          </cell>
          <cell r="U136">
            <v>-9738527.6600000001</v>
          </cell>
          <cell r="V136">
            <v>-1654845.7599999998</v>
          </cell>
          <cell r="W136">
            <v>33242924</v>
          </cell>
          <cell r="AB136">
            <v>0</v>
          </cell>
          <cell r="AC136">
            <v>-34897769.759999998</v>
          </cell>
          <cell r="AD136">
            <v>-1654845.7599999979</v>
          </cell>
          <cell r="AE136" t="str">
            <v>Sch 1</v>
          </cell>
          <cell r="AG136">
            <v>0</v>
          </cell>
          <cell r="AH136">
            <v>-34897769.759999998</v>
          </cell>
        </row>
        <row r="137">
          <cell r="B137">
            <v>275254</v>
          </cell>
          <cell r="C137" t="str">
            <v>Rider 2015-2017</v>
          </cell>
          <cell r="D137" t="str">
            <v>2015-17 Interest</v>
          </cell>
          <cell r="E137">
            <v>0</v>
          </cell>
          <cell r="F137">
            <v>0</v>
          </cell>
          <cell r="G137">
            <v>0</v>
          </cell>
          <cell r="H137">
            <v>156402.04</v>
          </cell>
          <cell r="I137">
            <v>135151.49</v>
          </cell>
          <cell r="J137">
            <v>21250.550000000017</v>
          </cell>
          <cell r="K137">
            <v>0</v>
          </cell>
          <cell r="L137">
            <v>0</v>
          </cell>
          <cell r="M137">
            <v>0</v>
          </cell>
          <cell r="N137">
            <v>0</v>
          </cell>
          <cell r="O137">
            <v>0</v>
          </cell>
          <cell r="P137">
            <v>0</v>
          </cell>
          <cell r="Q137">
            <v>0</v>
          </cell>
          <cell r="R137">
            <v>0</v>
          </cell>
          <cell r="S137">
            <v>0</v>
          </cell>
          <cell r="T137">
            <v>156402.04</v>
          </cell>
          <cell r="U137">
            <v>135151.49</v>
          </cell>
          <cell r="V137">
            <v>21250.550000000017</v>
          </cell>
          <cell r="AB137">
            <v>135151.49</v>
          </cell>
          <cell r="AC137">
            <v>-113900.93999999997</v>
          </cell>
          <cell r="AD137">
            <v>21250.550000000017</v>
          </cell>
          <cell r="AG137">
            <v>0</v>
          </cell>
        </row>
        <row r="138">
          <cell r="B138">
            <v>275255</v>
          </cell>
          <cell r="C138" t="str">
            <v>Rider 2015-2017</v>
          </cell>
          <cell r="D138" t="str">
            <v>2015-17 Principal</v>
          </cell>
          <cell r="E138">
            <v>0</v>
          </cell>
          <cell r="F138">
            <v>0</v>
          </cell>
          <cell r="G138">
            <v>0</v>
          </cell>
          <cell r="H138">
            <v>33242924.309999999</v>
          </cell>
          <cell r="I138">
            <v>33242924.309999999</v>
          </cell>
          <cell r="J138">
            <v>0</v>
          </cell>
          <cell r="K138">
            <v>0</v>
          </cell>
          <cell r="L138">
            <v>0</v>
          </cell>
          <cell r="M138">
            <v>0</v>
          </cell>
          <cell r="N138">
            <v>0</v>
          </cell>
          <cell r="O138">
            <v>0</v>
          </cell>
          <cell r="P138">
            <v>0</v>
          </cell>
          <cell r="Q138">
            <v>0</v>
          </cell>
          <cell r="R138">
            <v>0</v>
          </cell>
          <cell r="S138">
            <v>0</v>
          </cell>
          <cell r="T138">
            <v>33242924.309999999</v>
          </cell>
          <cell r="U138">
            <v>33242924.309999999</v>
          </cell>
          <cell r="V138">
            <v>0</v>
          </cell>
          <cell r="AB138">
            <v>0</v>
          </cell>
          <cell r="AC138">
            <v>0</v>
          </cell>
          <cell r="AD138">
            <v>0</v>
          </cell>
          <cell r="AG138">
            <v>0</v>
          </cell>
          <cell r="AH138">
            <v>0</v>
          </cell>
        </row>
        <row r="139">
          <cell r="D139" t="str">
            <v>Total Rider 2015-2017</v>
          </cell>
          <cell r="E139">
            <v>0</v>
          </cell>
          <cell r="F139">
            <v>0</v>
          </cell>
          <cell r="G139">
            <v>0</v>
          </cell>
          <cell r="H139">
            <v>22005952.93</v>
          </cell>
          <cell r="I139">
            <v>23639548.140000001</v>
          </cell>
          <cell r="J139">
            <v>-1633595.2099999997</v>
          </cell>
          <cell r="K139">
            <v>0</v>
          </cell>
          <cell r="L139">
            <v>0</v>
          </cell>
          <cell r="M139">
            <v>0</v>
          </cell>
          <cell r="N139">
            <v>0</v>
          </cell>
          <cell r="O139">
            <v>0</v>
          </cell>
          <cell r="P139">
            <v>0</v>
          </cell>
          <cell r="Q139">
            <v>0</v>
          </cell>
          <cell r="R139">
            <v>0</v>
          </cell>
          <cell r="S139">
            <v>0</v>
          </cell>
          <cell r="T139">
            <v>22005952.93</v>
          </cell>
          <cell r="U139">
            <v>23639548.140000001</v>
          </cell>
          <cell r="V139">
            <v>-1633595.2099999997</v>
          </cell>
          <cell r="W139">
            <v>33242924</v>
          </cell>
          <cell r="X139">
            <v>0</v>
          </cell>
          <cell r="Y139">
            <v>0</v>
          </cell>
          <cell r="Z139">
            <v>0</v>
          </cell>
          <cell r="AA139">
            <v>0</v>
          </cell>
          <cell r="AB139">
            <v>135151.49</v>
          </cell>
          <cell r="AC139">
            <v>-35011670.699999996</v>
          </cell>
          <cell r="AD139">
            <v>-1633595.2099999979</v>
          </cell>
          <cell r="AE139">
            <v>0</v>
          </cell>
          <cell r="AF139">
            <v>0</v>
          </cell>
          <cell r="AG139">
            <v>0</v>
          </cell>
          <cell r="AH139">
            <v>-34897769.759999998</v>
          </cell>
          <cell r="AI139">
            <v>0</v>
          </cell>
        </row>
        <row r="143">
          <cell r="B143">
            <v>275390</v>
          </cell>
          <cell r="C143" t="str">
            <v>Reg Asset-Distribution Limit</v>
          </cell>
          <cell r="D143" t="str">
            <v>Reg Asset Dist Limit</v>
          </cell>
          <cell r="E143">
            <v>0</v>
          </cell>
          <cell r="F143">
            <v>0</v>
          </cell>
          <cell r="G143">
            <v>0</v>
          </cell>
          <cell r="H143">
            <v>8904583.0199999996</v>
          </cell>
          <cell r="I143">
            <v>8904583.0199999996</v>
          </cell>
          <cell r="J143">
            <v>0</v>
          </cell>
          <cell r="K143">
            <v>0</v>
          </cell>
          <cell r="L143">
            <v>0</v>
          </cell>
          <cell r="M143">
            <v>0</v>
          </cell>
          <cell r="N143">
            <v>0</v>
          </cell>
          <cell r="O143">
            <v>0</v>
          </cell>
          <cell r="P143">
            <v>0</v>
          </cell>
          <cell r="Q143">
            <v>0</v>
          </cell>
          <cell r="R143">
            <v>0</v>
          </cell>
          <cell r="S143">
            <v>0</v>
          </cell>
          <cell r="T143">
            <v>8904583.0199999996</v>
          </cell>
          <cell r="U143">
            <v>8904583.0199999996</v>
          </cell>
          <cell r="V143">
            <v>0</v>
          </cell>
          <cell r="W143">
            <v>-6490084.9199999999</v>
          </cell>
          <cell r="X143">
            <v>0</v>
          </cell>
          <cell r="AB143">
            <v>0</v>
          </cell>
          <cell r="AC143">
            <v>6490084.9199999999</v>
          </cell>
          <cell r="AD143">
            <v>0</v>
          </cell>
          <cell r="AG143">
            <v>0</v>
          </cell>
        </row>
        <row r="144">
          <cell r="B144">
            <v>275392</v>
          </cell>
          <cell r="C144" t="str">
            <v>RA Grounding Transformers</v>
          </cell>
          <cell r="D144" t="str">
            <v>RA Grndg Transformr</v>
          </cell>
          <cell r="E144">
            <v>0</v>
          </cell>
          <cell r="F144">
            <v>0</v>
          </cell>
          <cell r="G144">
            <v>0</v>
          </cell>
          <cell r="H144">
            <v>418542.2</v>
          </cell>
          <cell r="I144">
            <v>418542.2</v>
          </cell>
          <cell r="J144">
            <v>0</v>
          </cell>
          <cell r="K144">
            <v>0</v>
          </cell>
          <cell r="L144">
            <v>0</v>
          </cell>
          <cell r="M144">
            <v>0</v>
          </cell>
          <cell r="N144">
            <v>0</v>
          </cell>
          <cell r="O144">
            <v>0</v>
          </cell>
          <cell r="P144">
            <v>0</v>
          </cell>
          <cell r="Q144">
            <v>0</v>
          </cell>
          <cell r="R144">
            <v>0</v>
          </cell>
          <cell r="S144">
            <v>0</v>
          </cell>
          <cell r="T144">
            <v>418542.2</v>
          </cell>
          <cell r="U144">
            <v>418542.2</v>
          </cell>
          <cell r="V144">
            <v>0</v>
          </cell>
          <cell r="X144">
            <v>0</v>
          </cell>
          <cell r="AB144">
            <v>0</v>
          </cell>
          <cell r="AC144">
            <v>0</v>
          </cell>
          <cell r="AD144">
            <v>0</v>
          </cell>
          <cell r="AG144">
            <v>0</v>
          </cell>
        </row>
        <row r="145">
          <cell r="B145" t="str">
            <v>Total Reg Asset-Distribution Limit</v>
          </cell>
          <cell r="E145">
            <v>0</v>
          </cell>
          <cell r="F145">
            <v>0</v>
          </cell>
          <cell r="G145">
            <v>0</v>
          </cell>
          <cell r="H145">
            <v>9323125.2199999988</v>
          </cell>
          <cell r="I145">
            <v>9323125.2199999988</v>
          </cell>
          <cell r="J145">
            <v>0</v>
          </cell>
          <cell r="K145">
            <v>0</v>
          </cell>
          <cell r="L145">
            <v>0</v>
          </cell>
          <cell r="M145">
            <v>0</v>
          </cell>
          <cell r="N145">
            <v>0</v>
          </cell>
          <cell r="O145">
            <v>0</v>
          </cell>
          <cell r="P145">
            <v>0</v>
          </cell>
          <cell r="Q145">
            <v>0</v>
          </cell>
          <cell r="R145">
            <v>0</v>
          </cell>
          <cell r="S145">
            <v>0</v>
          </cell>
          <cell r="T145">
            <v>9323125.2199999988</v>
          </cell>
          <cell r="U145">
            <v>9323125.2199999988</v>
          </cell>
          <cell r="V145">
            <v>0</v>
          </cell>
          <cell r="W145">
            <v>-6490084.9199999999</v>
          </cell>
          <cell r="X145">
            <v>0</v>
          </cell>
          <cell r="Y145">
            <v>0</v>
          </cell>
          <cell r="Z145">
            <v>0</v>
          </cell>
          <cell r="AA145">
            <v>0</v>
          </cell>
          <cell r="AB145">
            <v>0</v>
          </cell>
          <cell r="AC145">
            <v>6490084.9199999999</v>
          </cell>
          <cell r="AD145">
            <v>0</v>
          </cell>
          <cell r="AE145">
            <v>0</v>
          </cell>
          <cell r="AF145">
            <v>0</v>
          </cell>
          <cell r="AG145">
            <v>0</v>
          </cell>
          <cell r="AH145">
            <v>0</v>
          </cell>
          <cell r="AI145">
            <v>0</v>
          </cell>
        </row>
        <row r="146">
          <cell r="B146">
            <v>275391</v>
          </cell>
          <cell r="C146" t="str">
            <v>Reg Asset-Distribution Limit</v>
          </cell>
          <cell r="D146" t="str">
            <v>RA Dist Limitn Int</v>
          </cell>
          <cell r="E146">
            <v>0</v>
          </cell>
          <cell r="F146">
            <v>0</v>
          </cell>
          <cell r="G146">
            <v>0</v>
          </cell>
          <cell r="H146">
            <v>163796.03</v>
          </cell>
          <cell r="I146">
            <v>155745.31</v>
          </cell>
          <cell r="J146">
            <v>8050.7200000000012</v>
          </cell>
          <cell r="K146">
            <v>0</v>
          </cell>
          <cell r="L146">
            <v>0</v>
          </cell>
          <cell r="M146">
            <v>0</v>
          </cell>
          <cell r="N146">
            <v>0</v>
          </cell>
          <cell r="O146">
            <v>0</v>
          </cell>
          <cell r="P146">
            <v>0</v>
          </cell>
          <cell r="Q146">
            <v>0</v>
          </cell>
          <cell r="R146">
            <v>0</v>
          </cell>
          <cell r="S146">
            <v>0</v>
          </cell>
          <cell r="T146">
            <v>163796.03</v>
          </cell>
          <cell r="U146">
            <v>155745.31</v>
          </cell>
          <cell r="V146">
            <v>8050.7200000000012</v>
          </cell>
          <cell r="W146">
            <v>-184903</v>
          </cell>
          <cell r="AB146">
            <v>125159.97</v>
          </cell>
          <cell r="AC146">
            <v>67793.75</v>
          </cell>
          <cell r="AD146">
            <v>8050.7200000000012</v>
          </cell>
          <cell r="AG146">
            <v>0</v>
          </cell>
        </row>
        <row r="147">
          <cell r="B147">
            <v>275393</v>
          </cell>
          <cell r="C147" t="str">
            <v>RA Grounding Transformers</v>
          </cell>
          <cell r="D147" t="str">
            <v>RA Grndg Transf Int</v>
          </cell>
          <cell r="E147">
            <v>0</v>
          </cell>
          <cell r="F147">
            <v>0</v>
          </cell>
          <cell r="G147">
            <v>0</v>
          </cell>
          <cell r="H147">
            <v>12110</v>
          </cell>
          <cell r="I147">
            <v>11731.59</v>
          </cell>
          <cell r="J147">
            <v>378.40999999999985</v>
          </cell>
          <cell r="K147">
            <v>0</v>
          </cell>
          <cell r="L147">
            <v>0</v>
          </cell>
          <cell r="M147">
            <v>0</v>
          </cell>
          <cell r="N147">
            <v>0</v>
          </cell>
          <cell r="O147">
            <v>0</v>
          </cell>
          <cell r="P147">
            <v>0</v>
          </cell>
          <cell r="Q147">
            <v>0</v>
          </cell>
          <cell r="R147">
            <v>0</v>
          </cell>
          <cell r="S147">
            <v>0</v>
          </cell>
          <cell r="T147">
            <v>12110</v>
          </cell>
          <cell r="U147">
            <v>11731.59</v>
          </cell>
          <cell r="V147">
            <v>378.40999999999985</v>
          </cell>
          <cell r="AB147">
            <v>4216.3900000000003</v>
          </cell>
          <cell r="AC147">
            <v>-3837.9800000000005</v>
          </cell>
          <cell r="AD147">
            <v>378.40999999999985</v>
          </cell>
          <cell r="AG147">
            <v>0</v>
          </cell>
        </row>
        <row r="148">
          <cell r="D148" t="str">
            <v>Total Reg Asset-Distribution Interest</v>
          </cell>
          <cell r="E148">
            <v>0</v>
          </cell>
          <cell r="F148">
            <v>0</v>
          </cell>
          <cell r="G148">
            <v>0</v>
          </cell>
          <cell r="H148">
            <v>175906.03</v>
          </cell>
          <cell r="I148">
            <v>167476.9</v>
          </cell>
          <cell r="J148">
            <v>8429.130000000001</v>
          </cell>
          <cell r="K148">
            <v>0</v>
          </cell>
          <cell r="L148">
            <v>0</v>
          </cell>
          <cell r="M148">
            <v>0</v>
          </cell>
          <cell r="N148">
            <v>0</v>
          </cell>
          <cell r="O148">
            <v>0</v>
          </cell>
          <cell r="P148">
            <v>0</v>
          </cell>
          <cell r="Q148">
            <v>0</v>
          </cell>
          <cell r="R148">
            <v>0</v>
          </cell>
          <cell r="S148">
            <v>0</v>
          </cell>
          <cell r="T148">
            <v>175906.03</v>
          </cell>
          <cell r="U148">
            <v>167476.9</v>
          </cell>
          <cell r="V148">
            <v>8429.130000000001</v>
          </cell>
          <cell r="W148">
            <v>-184903</v>
          </cell>
          <cell r="X148">
            <v>0</v>
          </cell>
          <cell r="Y148">
            <v>0</v>
          </cell>
          <cell r="Z148">
            <v>0</v>
          </cell>
          <cell r="AA148">
            <v>0</v>
          </cell>
          <cell r="AB148">
            <v>129376.36</v>
          </cell>
          <cell r="AC148">
            <v>63955.77</v>
          </cell>
          <cell r="AD148">
            <v>8429.130000000001</v>
          </cell>
          <cell r="AE148">
            <v>0</v>
          </cell>
          <cell r="AF148">
            <v>0</v>
          </cell>
          <cell r="AG148">
            <v>0</v>
          </cell>
          <cell r="AH148">
            <v>0</v>
          </cell>
          <cell r="AI148">
            <v>0</v>
          </cell>
        </row>
        <row r="149">
          <cell r="D149" t="str">
            <v>Total Reg Asset-Distribution Limit</v>
          </cell>
          <cell r="E149">
            <v>0</v>
          </cell>
          <cell r="F149">
            <v>0</v>
          </cell>
          <cell r="G149">
            <v>0</v>
          </cell>
          <cell r="H149">
            <v>9499031.2499999981</v>
          </cell>
          <cell r="I149">
            <v>9490602.1199999992</v>
          </cell>
          <cell r="J149">
            <v>8429.130000000001</v>
          </cell>
          <cell r="K149">
            <v>0</v>
          </cell>
          <cell r="L149">
            <v>0</v>
          </cell>
          <cell r="M149">
            <v>0</v>
          </cell>
          <cell r="N149">
            <v>0</v>
          </cell>
          <cell r="O149">
            <v>0</v>
          </cell>
          <cell r="P149">
            <v>0</v>
          </cell>
          <cell r="Q149">
            <v>0</v>
          </cell>
          <cell r="R149">
            <v>0</v>
          </cell>
          <cell r="S149">
            <v>0</v>
          </cell>
          <cell r="T149">
            <v>9499031.2499999981</v>
          </cell>
          <cell r="U149">
            <v>9490602.1199999992</v>
          </cell>
          <cell r="V149">
            <v>8429.130000000001</v>
          </cell>
          <cell r="W149">
            <v>-6674987.9199999999</v>
          </cell>
          <cell r="X149">
            <v>0</v>
          </cell>
          <cell r="Y149">
            <v>0</v>
          </cell>
          <cell r="Z149">
            <v>0</v>
          </cell>
          <cell r="AA149">
            <v>0</v>
          </cell>
          <cell r="AB149">
            <v>129376.36</v>
          </cell>
          <cell r="AC149">
            <v>6554040.6899999995</v>
          </cell>
          <cell r="AD149">
            <v>8429.130000000001</v>
          </cell>
          <cell r="AF149">
            <v>-6554040.6899999995</v>
          </cell>
          <cell r="AG149">
            <v>0</v>
          </cell>
          <cell r="AH149">
            <v>0</v>
          </cell>
          <cell r="AI149">
            <v>0</v>
          </cell>
        </row>
        <row r="151">
          <cell r="B151">
            <v>275261</v>
          </cell>
          <cell r="D151" t="str">
            <v xml:space="preserve"> Rider 6 Interest</v>
          </cell>
          <cell r="E151">
            <v>0</v>
          </cell>
          <cell r="F151">
            <v>0</v>
          </cell>
          <cell r="G151">
            <v>0</v>
          </cell>
          <cell r="H151">
            <v>0</v>
          </cell>
          <cell r="I151">
            <v>0</v>
          </cell>
          <cell r="J151">
            <v>0</v>
          </cell>
          <cell r="K151">
            <v>0</v>
          </cell>
          <cell r="L151">
            <v>0</v>
          </cell>
          <cell r="M151">
            <v>0</v>
          </cell>
          <cell r="N151">
            <v>0</v>
          </cell>
          <cell r="O151">
            <v>0</v>
          </cell>
          <cell r="P151">
            <v>0</v>
          </cell>
          <cell r="Q151">
            <v>668.75</v>
          </cell>
          <cell r="R151">
            <v>668.75</v>
          </cell>
          <cell r="S151">
            <v>0</v>
          </cell>
          <cell r="T151">
            <v>668.75</v>
          </cell>
          <cell r="U151">
            <v>668.75</v>
          </cell>
          <cell r="V151">
            <v>0</v>
          </cell>
          <cell r="AD151">
            <v>0</v>
          </cell>
          <cell r="AG151">
            <v>0</v>
          </cell>
          <cell r="AH151">
            <v>0</v>
          </cell>
        </row>
        <row r="152">
          <cell r="D152" t="str">
            <v>Total Rider 6 Interest</v>
          </cell>
          <cell r="E152">
            <v>0</v>
          </cell>
          <cell r="F152">
            <v>0</v>
          </cell>
          <cell r="G152">
            <v>0</v>
          </cell>
          <cell r="H152">
            <v>0</v>
          </cell>
          <cell r="I152">
            <v>0</v>
          </cell>
          <cell r="J152">
            <v>0</v>
          </cell>
          <cell r="K152">
            <v>0</v>
          </cell>
          <cell r="L152">
            <v>0</v>
          </cell>
          <cell r="M152">
            <v>0</v>
          </cell>
          <cell r="N152">
            <v>0</v>
          </cell>
          <cell r="O152">
            <v>0</v>
          </cell>
          <cell r="P152">
            <v>0</v>
          </cell>
          <cell r="Q152">
            <v>668.75</v>
          </cell>
          <cell r="R152">
            <v>668.75</v>
          </cell>
          <cell r="S152">
            <v>0</v>
          </cell>
          <cell r="T152">
            <v>668.75</v>
          </cell>
          <cell r="U152">
            <v>668.75</v>
          </cell>
          <cell r="V152">
            <v>0</v>
          </cell>
          <cell r="W152">
            <v>0</v>
          </cell>
          <cell r="X152">
            <v>0</v>
          </cell>
          <cell r="Y152">
            <v>0</v>
          </cell>
          <cell r="Z152">
            <v>0</v>
          </cell>
          <cell r="AA152">
            <v>0</v>
          </cell>
          <cell r="AB152">
            <v>0</v>
          </cell>
          <cell r="AC152">
            <v>0</v>
          </cell>
          <cell r="AD152">
            <v>0</v>
          </cell>
          <cell r="AF152">
            <v>0</v>
          </cell>
        </row>
        <row r="154">
          <cell r="B154">
            <v>275280</v>
          </cell>
          <cell r="C154" t="str">
            <v>Rate Rider # 8</v>
          </cell>
          <cell r="D154" t="str">
            <v>Rider 8 Expr FdersH1</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265419.5</v>
          </cell>
          <cell r="AB154">
            <v>0</v>
          </cell>
          <cell r="AC154">
            <v>-265419.5</v>
          </cell>
          <cell r="AD154">
            <v>0</v>
          </cell>
          <cell r="AG154">
            <v>0</v>
          </cell>
          <cell r="AH154">
            <v>-265419.5</v>
          </cell>
        </row>
        <row r="155">
          <cell r="B155">
            <v>275282</v>
          </cell>
          <cell r="C155" t="str">
            <v>Rate Rider # 8</v>
          </cell>
          <cell r="D155" t="str">
            <v>Rider 8 Other GEP - H1</v>
          </cell>
          <cell r="E155">
            <v>0</v>
          </cell>
          <cell r="F155">
            <v>0</v>
          </cell>
          <cell r="G155">
            <v>0</v>
          </cell>
          <cell r="H155">
            <v>579125.78</v>
          </cell>
          <cell r="I155">
            <v>579125.78</v>
          </cell>
          <cell r="J155">
            <v>0</v>
          </cell>
          <cell r="K155">
            <v>0</v>
          </cell>
          <cell r="L155">
            <v>0</v>
          </cell>
          <cell r="M155">
            <v>0</v>
          </cell>
          <cell r="N155">
            <v>0</v>
          </cell>
          <cell r="O155">
            <v>0</v>
          </cell>
          <cell r="P155">
            <v>0</v>
          </cell>
          <cell r="Q155">
            <v>0</v>
          </cell>
          <cell r="R155">
            <v>0</v>
          </cell>
          <cell r="S155">
            <v>0</v>
          </cell>
          <cell r="T155">
            <v>579125.78</v>
          </cell>
          <cell r="U155">
            <v>579125.78</v>
          </cell>
          <cell r="V155">
            <v>0</v>
          </cell>
          <cell r="W155">
            <v>1136115.94</v>
          </cell>
          <cell r="AB155">
            <v>0</v>
          </cell>
          <cell r="AC155">
            <v>-1136115.94</v>
          </cell>
          <cell r="AD155">
            <v>0</v>
          </cell>
          <cell r="AG155">
            <v>0</v>
          </cell>
          <cell r="AH155">
            <v>-1136115.94</v>
          </cell>
        </row>
        <row r="156">
          <cell r="B156">
            <v>275284</v>
          </cell>
          <cell r="C156" t="str">
            <v>Rate Rider # 8</v>
          </cell>
          <cell r="D156" t="str">
            <v>Rider 8 Smart Grid - H1</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3668546.54</v>
          </cell>
          <cell r="AB156">
            <v>0</v>
          </cell>
          <cell r="AC156">
            <v>-3668546.54</v>
          </cell>
          <cell r="AD156">
            <v>0</v>
          </cell>
          <cell r="AG156">
            <v>0</v>
          </cell>
          <cell r="AH156">
            <v>-3668546.54</v>
          </cell>
        </row>
        <row r="157">
          <cell r="B157">
            <v>275286</v>
          </cell>
          <cell r="C157" t="str">
            <v>Rate Rider # 8</v>
          </cell>
          <cell r="D157" t="str">
            <v>Rider 8 Oth GEP-Prov</v>
          </cell>
          <cell r="E157">
            <v>0</v>
          </cell>
          <cell r="F157">
            <v>0</v>
          </cell>
          <cell r="G157">
            <v>0</v>
          </cell>
          <cell r="H157">
            <v>-57790483.719999999</v>
          </cell>
          <cell r="I157">
            <v>-57959673.280000001</v>
          </cell>
          <cell r="J157">
            <v>169189.56000000238</v>
          </cell>
          <cell r="K157">
            <v>0</v>
          </cell>
          <cell r="L157">
            <v>0</v>
          </cell>
          <cell r="M157">
            <v>0</v>
          </cell>
          <cell r="N157">
            <v>0</v>
          </cell>
          <cell r="O157">
            <v>0</v>
          </cell>
          <cell r="P157">
            <v>0</v>
          </cell>
          <cell r="Q157">
            <v>0</v>
          </cell>
          <cell r="R157">
            <v>0</v>
          </cell>
          <cell r="S157">
            <v>0</v>
          </cell>
          <cell r="T157">
            <v>-57790483.719999999</v>
          </cell>
          <cell r="U157">
            <v>-57959673.280000001</v>
          </cell>
          <cell r="V157">
            <v>169189.56000000238</v>
          </cell>
          <cell r="AB157">
            <v>0</v>
          </cell>
          <cell r="AC157">
            <v>169189.56000000238</v>
          </cell>
          <cell r="AD157">
            <v>169189.56000000238</v>
          </cell>
          <cell r="AG157">
            <v>0</v>
          </cell>
          <cell r="AH157">
            <v>169189.56000000238</v>
          </cell>
        </row>
        <row r="158">
          <cell r="B158">
            <v>275294</v>
          </cell>
          <cell r="C158" t="str">
            <v>Rate Rider # 8</v>
          </cell>
          <cell r="D158" t="str">
            <v>RGCRP DG Capex Prov</v>
          </cell>
          <cell r="E158">
            <v>0</v>
          </cell>
          <cell r="F158">
            <v>0</v>
          </cell>
          <cell r="G158">
            <v>0</v>
          </cell>
          <cell r="H158">
            <v>60793684.950000003</v>
          </cell>
          <cell r="I158">
            <v>60793684.950000003</v>
          </cell>
          <cell r="J158">
            <v>0</v>
          </cell>
          <cell r="K158">
            <v>0</v>
          </cell>
          <cell r="L158">
            <v>0</v>
          </cell>
          <cell r="M158">
            <v>0</v>
          </cell>
          <cell r="N158">
            <v>0</v>
          </cell>
          <cell r="O158">
            <v>0</v>
          </cell>
          <cell r="P158">
            <v>0</v>
          </cell>
          <cell r="Q158">
            <v>0</v>
          </cell>
          <cell r="R158">
            <v>0</v>
          </cell>
          <cell r="S158">
            <v>0</v>
          </cell>
          <cell r="T158">
            <v>60793684.950000003</v>
          </cell>
          <cell r="U158">
            <v>60793684.950000003</v>
          </cell>
          <cell r="V158">
            <v>0</v>
          </cell>
          <cell r="AB158">
            <v>0</v>
          </cell>
          <cell r="AC158">
            <v>0</v>
          </cell>
          <cell r="AD158">
            <v>0</v>
          </cell>
          <cell r="AG158">
            <v>0</v>
          </cell>
          <cell r="AH158">
            <v>0</v>
          </cell>
        </row>
        <row r="159">
          <cell r="B159">
            <v>275295</v>
          </cell>
          <cell r="C159" t="str">
            <v>Rate Rider # 8</v>
          </cell>
          <cell r="D159" t="str">
            <v>RGCRPDG Cap ProvCtra</v>
          </cell>
          <cell r="E159">
            <v>0</v>
          </cell>
          <cell r="F159">
            <v>0</v>
          </cell>
          <cell r="G159">
            <v>0</v>
          </cell>
          <cell r="H159">
            <v>-60793684.950000003</v>
          </cell>
          <cell r="I159">
            <v>-60793684.950000003</v>
          </cell>
          <cell r="J159">
            <v>0</v>
          </cell>
          <cell r="K159">
            <v>0</v>
          </cell>
          <cell r="L159">
            <v>0</v>
          </cell>
          <cell r="M159">
            <v>0</v>
          </cell>
          <cell r="N159">
            <v>0</v>
          </cell>
          <cell r="O159">
            <v>0</v>
          </cell>
          <cell r="P159">
            <v>0</v>
          </cell>
          <cell r="Q159">
            <v>0</v>
          </cell>
          <cell r="R159">
            <v>0</v>
          </cell>
          <cell r="S159">
            <v>0</v>
          </cell>
          <cell r="T159">
            <v>-60793684.950000003</v>
          </cell>
          <cell r="U159">
            <v>-60793684.950000003</v>
          </cell>
          <cell r="V159">
            <v>0</v>
          </cell>
          <cell r="AB159">
            <v>0</v>
          </cell>
          <cell r="AC159">
            <v>0</v>
          </cell>
          <cell r="AD159">
            <v>0</v>
          </cell>
          <cell r="AG159">
            <v>0</v>
          </cell>
          <cell r="AH159">
            <v>0</v>
          </cell>
        </row>
        <row r="160">
          <cell r="B160">
            <v>275296</v>
          </cell>
          <cell r="C160" t="str">
            <v>Rate Rider # 8</v>
          </cell>
          <cell r="D160" t="str">
            <v>RGCRP DG Capex H1</v>
          </cell>
          <cell r="E160">
            <v>0</v>
          </cell>
          <cell r="F160">
            <v>0</v>
          </cell>
          <cell r="G160">
            <v>0</v>
          </cell>
          <cell r="H160">
            <v>10392917.76</v>
          </cell>
          <cell r="I160">
            <v>10392917.76</v>
          </cell>
          <cell r="J160">
            <v>0</v>
          </cell>
          <cell r="K160">
            <v>0</v>
          </cell>
          <cell r="L160">
            <v>0</v>
          </cell>
          <cell r="M160">
            <v>0</v>
          </cell>
          <cell r="N160">
            <v>0</v>
          </cell>
          <cell r="O160">
            <v>0</v>
          </cell>
          <cell r="P160">
            <v>0</v>
          </cell>
          <cell r="Q160">
            <v>289898.51</v>
          </cell>
          <cell r="R160">
            <v>289898.51</v>
          </cell>
          <cell r="S160">
            <v>0</v>
          </cell>
          <cell r="T160">
            <v>10682816.27</v>
          </cell>
          <cell r="U160">
            <v>10682816.27</v>
          </cell>
          <cell r="V160">
            <v>0</v>
          </cell>
          <cell r="AB160">
            <v>0</v>
          </cell>
          <cell r="AC160">
            <v>0</v>
          </cell>
          <cell r="AD160">
            <v>0</v>
          </cell>
          <cell r="AG160">
            <v>0</v>
          </cell>
          <cell r="AH160">
            <v>0</v>
          </cell>
          <cell r="AI160">
            <v>0</v>
          </cell>
        </row>
        <row r="161">
          <cell r="B161">
            <v>275297</v>
          </cell>
          <cell r="C161" t="str">
            <v>Rate Rider # 8</v>
          </cell>
          <cell r="D161" t="str">
            <v>RGCRP DG Cap H1Ctra</v>
          </cell>
          <cell r="E161">
            <v>0</v>
          </cell>
          <cell r="F161">
            <v>0</v>
          </cell>
          <cell r="G161">
            <v>0</v>
          </cell>
          <cell r="H161">
            <v>-10392917.76</v>
          </cell>
          <cell r="I161">
            <v>-10392917.76</v>
          </cell>
          <cell r="J161">
            <v>0</v>
          </cell>
          <cell r="K161">
            <v>0</v>
          </cell>
          <cell r="L161">
            <v>0</v>
          </cell>
          <cell r="M161">
            <v>0</v>
          </cell>
          <cell r="N161">
            <v>0</v>
          </cell>
          <cell r="O161">
            <v>0</v>
          </cell>
          <cell r="P161">
            <v>0</v>
          </cell>
          <cell r="Q161">
            <v>-6127.81</v>
          </cell>
          <cell r="R161">
            <v>-6127.81</v>
          </cell>
          <cell r="S161">
            <v>0</v>
          </cell>
          <cell r="T161">
            <v>-10399045.57</v>
          </cell>
          <cell r="U161">
            <v>-10399045.57</v>
          </cell>
          <cell r="V161">
            <v>0</v>
          </cell>
          <cell r="AB161">
            <v>0</v>
          </cell>
          <cell r="AC161">
            <v>0</v>
          </cell>
          <cell r="AD161">
            <v>0</v>
          </cell>
          <cell r="AG161">
            <v>0</v>
          </cell>
          <cell r="AH161">
            <v>0</v>
          </cell>
        </row>
        <row r="162">
          <cell r="B162">
            <v>275289</v>
          </cell>
          <cell r="C162" t="str">
            <v>RGCRP Expr Feeders</v>
          </cell>
          <cell r="D162" t="str">
            <v>RGCRP Expr Fders</v>
          </cell>
          <cell r="E162">
            <v>0</v>
          </cell>
          <cell r="F162">
            <v>0</v>
          </cell>
          <cell r="G162">
            <v>0</v>
          </cell>
          <cell r="H162">
            <v>-4709107.34</v>
          </cell>
          <cell r="I162">
            <v>-4709107.34</v>
          </cell>
          <cell r="J162">
            <v>0</v>
          </cell>
          <cell r="K162">
            <v>0</v>
          </cell>
          <cell r="L162">
            <v>0</v>
          </cell>
          <cell r="M162">
            <v>0</v>
          </cell>
          <cell r="N162">
            <v>0</v>
          </cell>
          <cell r="O162">
            <v>0</v>
          </cell>
          <cell r="P162">
            <v>0</v>
          </cell>
          <cell r="Q162">
            <v>0</v>
          </cell>
          <cell r="R162">
            <v>0</v>
          </cell>
          <cell r="S162">
            <v>0</v>
          </cell>
          <cell r="T162">
            <v>-4709107.34</v>
          </cell>
          <cell r="U162">
            <v>-4709107.34</v>
          </cell>
          <cell r="V162">
            <v>0</v>
          </cell>
          <cell r="AB162">
            <v>0</v>
          </cell>
          <cell r="AC162">
            <v>0</v>
          </cell>
          <cell r="AD162">
            <v>0</v>
          </cell>
          <cell r="AG162">
            <v>0</v>
          </cell>
          <cell r="AH162">
            <v>0</v>
          </cell>
        </row>
        <row r="163">
          <cell r="B163" t="str">
            <v>Rider 8</v>
          </cell>
          <cell r="D163" t="str">
            <v>Total Rate Ryder # 8</v>
          </cell>
          <cell r="E163">
            <v>0</v>
          </cell>
          <cell r="F163">
            <v>0</v>
          </cell>
          <cell r="G163">
            <v>0</v>
          </cell>
          <cell r="H163">
            <v>-61920465.280000001</v>
          </cell>
          <cell r="I163">
            <v>-62089654.840000004</v>
          </cell>
          <cell r="J163">
            <v>169189.56000000238</v>
          </cell>
          <cell r="K163">
            <v>0</v>
          </cell>
          <cell r="L163">
            <v>0</v>
          </cell>
          <cell r="M163">
            <v>0</v>
          </cell>
          <cell r="N163">
            <v>0</v>
          </cell>
          <cell r="O163">
            <v>0</v>
          </cell>
          <cell r="P163">
            <v>0</v>
          </cell>
          <cell r="Q163">
            <v>283770.7</v>
          </cell>
          <cell r="R163">
            <v>283770.7</v>
          </cell>
          <cell r="S163">
            <v>0</v>
          </cell>
          <cell r="T163">
            <v>-61636694.579999998</v>
          </cell>
          <cell r="U163">
            <v>-61805884.140000001</v>
          </cell>
          <cell r="V163">
            <v>169189.56000000238</v>
          </cell>
          <cell r="W163">
            <v>5070081.9800000004</v>
          </cell>
          <cell r="X163">
            <v>0</v>
          </cell>
          <cell r="Y163">
            <v>0</v>
          </cell>
          <cell r="Z163">
            <v>0</v>
          </cell>
          <cell r="AA163">
            <v>0</v>
          </cell>
          <cell r="AB163">
            <v>0</v>
          </cell>
          <cell r="AC163">
            <v>-4900892.4199999981</v>
          </cell>
          <cell r="AD163">
            <v>169189.56000000238</v>
          </cell>
          <cell r="AF163">
            <v>0</v>
          </cell>
          <cell r="AG163">
            <v>0</v>
          </cell>
          <cell r="AH163">
            <v>-4900892.4199999981</v>
          </cell>
          <cell r="AI163">
            <v>0</v>
          </cell>
        </row>
        <row r="164">
          <cell r="B164">
            <v>275288</v>
          </cell>
          <cell r="C164" t="str">
            <v>RGCRP Expr Feeders</v>
          </cell>
          <cell r="D164" t="str">
            <v>RGCRP Expr Fders Int</v>
          </cell>
          <cell r="E164">
            <v>0</v>
          </cell>
          <cell r="F164">
            <v>0</v>
          </cell>
          <cell r="G164">
            <v>0</v>
          </cell>
          <cell r="H164">
            <v>-187163.75</v>
          </cell>
          <cell r="I164">
            <v>-182906.2</v>
          </cell>
          <cell r="J164">
            <v>-4257.5499999999884</v>
          </cell>
          <cell r="K164">
            <v>0</v>
          </cell>
          <cell r="L164">
            <v>0</v>
          </cell>
          <cell r="M164">
            <v>0</v>
          </cell>
          <cell r="N164">
            <v>0</v>
          </cell>
          <cell r="O164">
            <v>0</v>
          </cell>
          <cell r="P164">
            <v>0</v>
          </cell>
          <cell r="Q164">
            <v>0</v>
          </cell>
          <cell r="R164">
            <v>0</v>
          </cell>
          <cell r="S164">
            <v>0</v>
          </cell>
          <cell r="T164">
            <v>-187163.75</v>
          </cell>
          <cell r="U164">
            <v>-182906.2</v>
          </cell>
          <cell r="V164">
            <v>-4257.5499999999884</v>
          </cell>
          <cell r="AB164">
            <v>-47439.43</v>
          </cell>
          <cell r="AC164">
            <v>43181.880000000012</v>
          </cell>
          <cell r="AD164">
            <v>-4257.5499999999884</v>
          </cell>
          <cell r="AG164">
            <v>0</v>
          </cell>
        </row>
        <row r="165">
          <cell r="B165">
            <v>275281</v>
          </cell>
          <cell r="C165" t="str">
            <v>Rate Rider # 8</v>
          </cell>
          <cell r="D165" t="str">
            <v>Rr8 Expr FdersH1 Int</v>
          </cell>
          <cell r="E165">
            <v>0</v>
          </cell>
          <cell r="F165">
            <v>0</v>
          </cell>
          <cell r="G165">
            <v>0</v>
          </cell>
          <cell r="H165">
            <v>-1503.03</v>
          </cell>
          <cell r="I165">
            <v>-1503.03</v>
          </cell>
          <cell r="J165">
            <v>0</v>
          </cell>
          <cell r="K165">
            <v>0</v>
          </cell>
          <cell r="L165">
            <v>0</v>
          </cell>
          <cell r="M165">
            <v>0</v>
          </cell>
          <cell r="N165">
            <v>0</v>
          </cell>
          <cell r="O165">
            <v>0</v>
          </cell>
          <cell r="P165">
            <v>0</v>
          </cell>
          <cell r="Q165">
            <v>0</v>
          </cell>
          <cell r="R165">
            <v>0</v>
          </cell>
          <cell r="S165">
            <v>0</v>
          </cell>
          <cell r="T165">
            <v>-1503.03</v>
          </cell>
          <cell r="U165">
            <v>-1503.03</v>
          </cell>
          <cell r="V165">
            <v>0</v>
          </cell>
          <cell r="W165">
            <v>13478</v>
          </cell>
          <cell r="AB165">
            <v>-1449.99</v>
          </cell>
          <cell r="AC165">
            <v>-12028.01</v>
          </cell>
          <cell r="AD165">
            <v>0</v>
          </cell>
          <cell r="AG165">
            <v>0</v>
          </cell>
        </row>
        <row r="166">
          <cell r="B166">
            <v>275285</v>
          </cell>
          <cell r="C166" t="str">
            <v>Rate Rider # 8</v>
          </cell>
          <cell r="D166" t="str">
            <v>Rider 8 SmGridInt-H1</v>
          </cell>
          <cell r="E166">
            <v>0</v>
          </cell>
          <cell r="F166">
            <v>0</v>
          </cell>
          <cell r="G166">
            <v>0</v>
          </cell>
          <cell r="H166">
            <v>-73969</v>
          </cell>
          <cell r="I166">
            <v>-73969</v>
          </cell>
          <cell r="J166">
            <v>0</v>
          </cell>
          <cell r="K166">
            <v>0</v>
          </cell>
          <cell r="L166">
            <v>0</v>
          </cell>
          <cell r="M166">
            <v>0</v>
          </cell>
          <cell r="N166">
            <v>0</v>
          </cell>
          <cell r="O166">
            <v>0</v>
          </cell>
          <cell r="P166">
            <v>0</v>
          </cell>
          <cell r="Q166">
            <v>0</v>
          </cell>
          <cell r="R166">
            <v>0</v>
          </cell>
          <cell r="S166">
            <v>0</v>
          </cell>
          <cell r="T166">
            <v>-73969</v>
          </cell>
          <cell r="U166">
            <v>-73969</v>
          </cell>
          <cell r="V166">
            <v>0</v>
          </cell>
          <cell r="W166">
            <v>528085</v>
          </cell>
          <cell r="AB166">
            <v>-20041.330000000002</v>
          </cell>
          <cell r="AC166">
            <v>-508043.67</v>
          </cell>
          <cell r="AD166">
            <v>0</v>
          </cell>
          <cell r="AG166">
            <v>0</v>
          </cell>
        </row>
        <row r="167">
          <cell r="B167">
            <v>275283</v>
          </cell>
          <cell r="C167" t="str">
            <v>Rate Rider # 8</v>
          </cell>
          <cell r="D167" t="str">
            <v>Ridr 8 OthGEP Int-H1</v>
          </cell>
          <cell r="E167">
            <v>0</v>
          </cell>
          <cell r="F167">
            <v>0</v>
          </cell>
          <cell r="G167">
            <v>0</v>
          </cell>
          <cell r="H167">
            <v>2809.38</v>
          </cell>
          <cell r="I167">
            <v>2285.79</v>
          </cell>
          <cell r="J167">
            <v>523.59000000000015</v>
          </cell>
          <cell r="K167">
            <v>0</v>
          </cell>
          <cell r="L167">
            <v>0</v>
          </cell>
          <cell r="M167">
            <v>0</v>
          </cell>
          <cell r="N167">
            <v>0</v>
          </cell>
          <cell r="O167">
            <v>0</v>
          </cell>
          <cell r="P167">
            <v>0</v>
          </cell>
          <cell r="Q167">
            <v>0</v>
          </cell>
          <cell r="R167">
            <v>0</v>
          </cell>
          <cell r="S167">
            <v>0</v>
          </cell>
          <cell r="T167">
            <v>2809.38</v>
          </cell>
          <cell r="U167">
            <v>2285.79</v>
          </cell>
          <cell r="V167">
            <v>523.59000000000015</v>
          </cell>
          <cell r="W167">
            <v>72300</v>
          </cell>
          <cell r="AB167">
            <v>-372.52</v>
          </cell>
          <cell r="AC167">
            <v>-71403.89</v>
          </cell>
          <cell r="AD167">
            <v>523.58999999999651</v>
          </cell>
          <cell r="AG167">
            <v>0</v>
          </cell>
        </row>
        <row r="168">
          <cell r="B168">
            <v>275287</v>
          </cell>
          <cell r="C168" t="str">
            <v>Rate Rider # 8</v>
          </cell>
          <cell r="D168" t="str">
            <v>Rdr 8 OthGEPInt-Prov</v>
          </cell>
          <cell r="E168">
            <v>0</v>
          </cell>
          <cell r="F168">
            <v>0</v>
          </cell>
          <cell r="G168">
            <v>0</v>
          </cell>
          <cell r="H168">
            <v>-2587155.9</v>
          </cell>
          <cell r="I168">
            <v>-2534754</v>
          </cell>
          <cell r="J168">
            <v>-52401.899999999907</v>
          </cell>
          <cell r="K168">
            <v>0</v>
          </cell>
          <cell r="L168">
            <v>0</v>
          </cell>
          <cell r="M168">
            <v>0</v>
          </cell>
          <cell r="N168">
            <v>0</v>
          </cell>
          <cell r="O168">
            <v>0</v>
          </cell>
          <cell r="P168">
            <v>0</v>
          </cell>
          <cell r="Q168">
            <v>0</v>
          </cell>
          <cell r="R168">
            <v>0</v>
          </cell>
          <cell r="S168">
            <v>0</v>
          </cell>
          <cell r="T168">
            <v>-2587155.9</v>
          </cell>
          <cell r="U168">
            <v>-2534754</v>
          </cell>
          <cell r="V168">
            <v>-52401.899999999907</v>
          </cell>
          <cell r="AB168">
            <v>-607335.99</v>
          </cell>
          <cell r="AC168">
            <v>554934.09000000008</v>
          </cell>
          <cell r="AD168">
            <v>-52401.899999999907</v>
          </cell>
          <cell r="AG168">
            <v>0</v>
          </cell>
        </row>
        <row r="169">
          <cell r="D169" t="str">
            <v>Total Rate Ryder Interest</v>
          </cell>
          <cell r="E169">
            <v>0</v>
          </cell>
          <cell r="F169">
            <v>0</v>
          </cell>
          <cell r="G169">
            <v>0</v>
          </cell>
          <cell r="H169">
            <v>-2846982.3</v>
          </cell>
          <cell r="I169">
            <v>-2790846.44</v>
          </cell>
          <cell r="J169">
            <v>-56135.859999999899</v>
          </cell>
          <cell r="K169">
            <v>0</v>
          </cell>
          <cell r="L169">
            <v>0</v>
          </cell>
          <cell r="M169">
            <v>0</v>
          </cell>
          <cell r="N169">
            <v>0</v>
          </cell>
          <cell r="O169">
            <v>0</v>
          </cell>
          <cell r="P169">
            <v>0</v>
          </cell>
          <cell r="Q169">
            <v>0</v>
          </cell>
          <cell r="R169">
            <v>0</v>
          </cell>
          <cell r="S169">
            <v>0</v>
          </cell>
          <cell r="T169">
            <v>-2846982.3</v>
          </cell>
          <cell r="U169">
            <v>-2790846.44</v>
          </cell>
          <cell r="V169">
            <v>-56135.859999999899</v>
          </cell>
          <cell r="W169">
            <v>613863</v>
          </cell>
          <cell r="X169">
            <v>0</v>
          </cell>
          <cell r="Y169">
            <v>0</v>
          </cell>
          <cell r="Z169">
            <v>0</v>
          </cell>
          <cell r="AA169">
            <v>0</v>
          </cell>
          <cell r="AB169">
            <v>-676639.26</v>
          </cell>
          <cell r="AC169">
            <v>6640.4000000001397</v>
          </cell>
          <cell r="AD169">
            <v>-56135.859999999899</v>
          </cell>
          <cell r="AF169">
            <v>-6640.4000000001397</v>
          </cell>
          <cell r="AG169">
            <v>0</v>
          </cell>
        </row>
        <row r="170">
          <cell r="D170" t="str">
            <v>Total Rate Ryder # 8</v>
          </cell>
          <cell r="E170">
            <v>0</v>
          </cell>
          <cell r="F170">
            <v>0</v>
          </cell>
          <cell r="G170">
            <v>0</v>
          </cell>
          <cell r="H170">
            <v>-64767447.579999998</v>
          </cell>
          <cell r="I170">
            <v>-64880501.280000001</v>
          </cell>
          <cell r="J170">
            <v>113053.70000000249</v>
          </cell>
          <cell r="K170">
            <v>0</v>
          </cell>
          <cell r="L170">
            <v>0</v>
          </cell>
          <cell r="M170">
            <v>0</v>
          </cell>
          <cell r="N170">
            <v>0</v>
          </cell>
          <cell r="O170">
            <v>0</v>
          </cell>
          <cell r="P170">
            <v>0</v>
          </cell>
          <cell r="Q170">
            <v>283770.7</v>
          </cell>
          <cell r="R170">
            <v>283770.7</v>
          </cell>
          <cell r="S170">
            <v>0</v>
          </cell>
          <cell r="T170">
            <v>-64483676.879999995</v>
          </cell>
          <cell r="U170">
            <v>-64596730.579999998</v>
          </cell>
          <cell r="V170">
            <v>113053.70000000249</v>
          </cell>
          <cell r="W170">
            <v>5683944.9800000004</v>
          </cell>
          <cell r="X170">
            <v>0</v>
          </cell>
          <cell r="Y170">
            <v>0</v>
          </cell>
          <cell r="Z170">
            <v>0</v>
          </cell>
          <cell r="AA170">
            <v>0</v>
          </cell>
          <cell r="AB170">
            <v>-676639.26</v>
          </cell>
          <cell r="AC170">
            <v>-4894252.0199999977</v>
          </cell>
          <cell r="AD170">
            <v>113053.70000000249</v>
          </cell>
          <cell r="AF170">
            <v>-6640.4000000003725</v>
          </cell>
          <cell r="AG170">
            <v>0</v>
          </cell>
          <cell r="AH170">
            <v>-4900892.4199999981</v>
          </cell>
          <cell r="AI170">
            <v>0</v>
          </cell>
        </row>
        <row r="173">
          <cell r="B173">
            <v>275029</v>
          </cell>
          <cell r="C173" t="str">
            <v>Pension Obligation</v>
          </cell>
          <cell r="D173" t="str">
            <v>Reg Asset-Pen Oblig</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AB173">
            <v>0</v>
          </cell>
          <cell r="AC173">
            <v>0</v>
          </cell>
          <cell r="AD173">
            <v>0</v>
          </cell>
          <cell r="AG173">
            <v>0</v>
          </cell>
          <cell r="AH173">
            <v>0</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row>
        <row r="176">
          <cell r="B176">
            <v>255040</v>
          </cell>
          <cell r="C176" t="str">
            <v>OPEB Obligation</v>
          </cell>
          <cell r="D176" t="str">
            <v>Rg A OPRB-H&amp;D Oblig</v>
          </cell>
          <cell r="E176">
            <v>117233567</v>
          </cell>
          <cell r="F176">
            <v>117233567</v>
          </cell>
          <cell r="G176">
            <v>0</v>
          </cell>
          <cell r="H176">
            <v>152869745</v>
          </cell>
          <cell r="I176">
            <v>152869745</v>
          </cell>
          <cell r="J176">
            <v>0</v>
          </cell>
          <cell r="K176">
            <v>0</v>
          </cell>
          <cell r="L176">
            <v>0</v>
          </cell>
          <cell r="M176">
            <v>0</v>
          </cell>
          <cell r="N176">
            <v>0</v>
          </cell>
          <cell r="O176">
            <v>0</v>
          </cell>
          <cell r="P176">
            <v>0</v>
          </cell>
          <cell r="Q176">
            <v>0</v>
          </cell>
          <cell r="R176">
            <v>0</v>
          </cell>
          <cell r="S176">
            <v>0</v>
          </cell>
          <cell r="T176">
            <v>270103312</v>
          </cell>
          <cell r="U176">
            <v>270103312</v>
          </cell>
          <cell r="V176">
            <v>0</v>
          </cell>
          <cell r="X176">
            <v>0</v>
          </cell>
          <cell r="AB176">
            <v>0</v>
          </cell>
          <cell r="AC176">
            <v>0</v>
          </cell>
          <cell r="AD176">
            <v>0</v>
          </cell>
        </row>
        <row r="177">
          <cell r="B177">
            <v>255050</v>
          </cell>
          <cell r="C177" t="str">
            <v>OPEB Obligation</v>
          </cell>
          <cell r="D177" t="str">
            <v>Rg A OPEB-LTD Oblig</v>
          </cell>
          <cell r="E177">
            <v>-7621907.4500000002</v>
          </cell>
          <cell r="F177">
            <v>-7621907.4500000002</v>
          </cell>
          <cell r="G177">
            <v>0</v>
          </cell>
          <cell r="H177">
            <v>-10619660.550000001</v>
          </cell>
          <cell r="I177">
            <v>-10619660.550000001</v>
          </cell>
          <cell r="J177">
            <v>0</v>
          </cell>
          <cell r="K177">
            <v>0</v>
          </cell>
          <cell r="L177">
            <v>0</v>
          </cell>
          <cell r="M177">
            <v>0</v>
          </cell>
          <cell r="N177">
            <v>0</v>
          </cell>
          <cell r="O177">
            <v>0</v>
          </cell>
          <cell r="P177">
            <v>0</v>
          </cell>
          <cell r="Q177">
            <v>0</v>
          </cell>
          <cell r="R177">
            <v>0</v>
          </cell>
          <cell r="S177">
            <v>0</v>
          </cell>
          <cell r="T177">
            <v>-18241568</v>
          </cell>
          <cell r="U177">
            <v>-18241568</v>
          </cell>
          <cell r="V177">
            <v>0</v>
          </cell>
          <cell r="X177">
            <v>0</v>
          </cell>
          <cell r="AB177">
            <v>0</v>
          </cell>
          <cell r="AC177">
            <v>0</v>
          </cell>
          <cell r="AD177">
            <v>0</v>
          </cell>
        </row>
        <row r="178">
          <cell r="B178">
            <v>255060</v>
          </cell>
          <cell r="C178" t="str">
            <v>OPEB Obligation</v>
          </cell>
          <cell r="D178" t="str">
            <v>Rg A -OPRB SPP Oblig</v>
          </cell>
          <cell r="E178">
            <v>7545316</v>
          </cell>
          <cell r="F178">
            <v>7545316</v>
          </cell>
          <cell r="G178">
            <v>0</v>
          </cell>
          <cell r="H178">
            <v>9840202</v>
          </cell>
          <cell r="I178">
            <v>9840202</v>
          </cell>
          <cell r="J178">
            <v>0</v>
          </cell>
          <cell r="K178">
            <v>0</v>
          </cell>
          <cell r="L178">
            <v>0</v>
          </cell>
          <cell r="M178">
            <v>0</v>
          </cell>
          <cell r="N178">
            <v>0</v>
          </cell>
          <cell r="O178">
            <v>0</v>
          </cell>
          <cell r="P178">
            <v>0</v>
          </cell>
          <cell r="Q178">
            <v>0</v>
          </cell>
          <cell r="R178">
            <v>0</v>
          </cell>
          <cell r="S178">
            <v>0</v>
          </cell>
          <cell r="T178">
            <v>17385518</v>
          </cell>
          <cell r="U178">
            <v>17385518</v>
          </cell>
          <cell r="V178">
            <v>0</v>
          </cell>
          <cell r="X178">
            <v>0</v>
          </cell>
          <cell r="AB178">
            <v>0</v>
          </cell>
          <cell r="AC178">
            <v>0</v>
          </cell>
          <cell r="AD178">
            <v>0</v>
          </cell>
          <cell r="AG178">
            <v>0</v>
          </cell>
          <cell r="AH178">
            <v>0</v>
          </cell>
        </row>
        <row r="179">
          <cell r="C179" t="str">
            <v>OPEB Obligation</v>
          </cell>
          <cell r="E179">
            <v>117156975.55</v>
          </cell>
          <cell r="F179">
            <v>117156975.55</v>
          </cell>
          <cell r="G179">
            <v>0</v>
          </cell>
          <cell r="H179">
            <v>152090286.44999999</v>
          </cell>
          <cell r="I179">
            <v>152090286.44999999</v>
          </cell>
          <cell r="J179">
            <v>0</v>
          </cell>
          <cell r="K179">
            <v>0</v>
          </cell>
          <cell r="L179">
            <v>0</v>
          </cell>
          <cell r="M179">
            <v>0</v>
          </cell>
          <cell r="N179">
            <v>0</v>
          </cell>
          <cell r="O179">
            <v>0</v>
          </cell>
          <cell r="P179">
            <v>0</v>
          </cell>
          <cell r="Q179">
            <v>0</v>
          </cell>
          <cell r="R179">
            <v>0</v>
          </cell>
          <cell r="S179">
            <v>0</v>
          </cell>
          <cell r="T179">
            <v>269247262</v>
          </cell>
          <cell r="U179">
            <v>269247262</v>
          </cell>
          <cell r="V179">
            <v>0</v>
          </cell>
          <cell r="W179">
            <v>0</v>
          </cell>
          <cell r="X179">
            <v>0</v>
          </cell>
          <cell r="AB179">
            <v>0</v>
          </cell>
          <cell r="AC179">
            <v>0</v>
          </cell>
          <cell r="AD179">
            <v>0</v>
          </cell>
          <cell r="AF179">
            <v>0</v>
          </cell>
          <cell r="AG179">
            <v>0</v>
          </cell>
          <cell r="AH179">
            <v>0</v>
          </cell>
          <cell r="AI179">
            <v>0</v>
          </cell>
        </row>
        <row r="181">
          <cell r="B181">
            <v>275028</v>
          </cell>
          <cell r="C181" t="str">
            <v>US GAAP Costs</v>
          </cell>
          <cell r="D181" t="str">
            <v>Brmptn LRAM</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AB181">
            <v>0</v>
          </cell>
          <cell r="AC181">
            <v>0</v>
          </cell>
          <cell r="AD181">
            <v>0</v>
          </cell>
          <cell r="AG181">
            <v>0</v>
          </cell>
          <cell r="AH181">
            <v>0</v>
          </cell>
        </row>
        <row r="182">
          <cell r="B182">
            <v>255021</v>
          </cell>
          <cell r="C182" t="str">
            <v>US GAAP Costs</v>
          </cell>
          <cell r="D182" t="str">
            <v>Reg Asset - LDCs LRAM</v>
          </cell>
          <cell r="E182">
            <v>0</v>
          </cell>
          <cell r="F182">
            <v>0</v>
          </cell>
          <cell r="G182">
            <v>0</v>
          </cell>
          <cell r="H182">
            <v>0</v>
          </cell>
          <cell r="I182">
            <v>0</v>
          </cell>
          <cell r="J182">
            <v>0</v>
          </cell>
          <cell r="K182">
            <v>0</v>
          </cell>
          <cell r="L182">
            <v>0</v>
          </cell>
          <cell r="M182">
            <v>0</v>
          </cell>
          <cell r="N182">
            <v>0</v>
          </cell>
          <cell r="O182">
            <v>0</v>
          </cell>
          <cell r="P182">
            <v>0</v>
          </cell>
          <cell r="Q182">
            <v>70282.210000000006</v>
          </cell>
          <cell r="R182">
            <v>70282.210000000006</v>
          </cell>
          <cell r="S182">
            <v>0</v>
          </cell>
          <cell r="T182">
            <v>70282.210000000006</v>
          </cell>
          <cell r="U182">
            <v>70282.210000000006</v>
          </cell>
          <cell r="V182">
            <v>0</v>
          </cell>
          <cell r="AB182">
            <v>0</v>
          </cell>
          <cell r="AC182">
            <v>0</v>
          </cell>
          <cell r="AD182">
            <v>0</v>
          </cell>
          <cell r="AI182">
            <v>0</v>
          </cell>
        </row>
        <row r="183">
          <cell r="B183" t="str">
            <v>US GAAP Transition Costs</v>
          </cell>
          <cell r="D183" t="str">
            <v>Total US GAAP Costs</v>
          </cell>
          <cell r="E183">
            <v>0</v>
          </cell>
          <cell r="F183">
            <v>0</v>
          </cell>
          <cell r="G183">
            <v>0</v>
          </cell>
          <cell r="H183">
            <v>0</v>
          </cell>
          <cell r="I183">
            <v>0</v>
          </cell>
          <cell r="J183">
            <v>0</v>
          </cell>
          <cell r="K183">
            <v>0</v>
          </cell>
          <cell r="L183">
            <v>0</v>
          </cell>
          <cell r="M183">
            <v>0</v>
          </cell>
          <cell r="N183">
            <v>0</v>
          </cell>
          <cell r="O183">
            <v>0</v>
          </cell>
          <cell r="P183">
            <v>0</v>
          </cell>
          <cell r="Q183">
            <v>70282.210000000006</v>
          </cell>
          <cell r="R183">
            <v>70282.210000000006</v>
          </cell>
          <cell r="S183">
            <v>0</v>
          </cell>
          <cell r="T183">
            <v>70282.210000000006</v>
          </cell>
          <cell r="U183">
            <v>70282.210000000006</v>
          </cell>
          <cell r="V183">
            <v>0</v>
          </cell>
          <cell r="W183">
            <v>0</v>
          </cell>
          <cell r="X183">
            <v>0</v>
          </cell>
          <cell r="Y183">
            <v>0</v>
          </cell>
          <cell r="Z183">
            <v>0</v>
          </cell>
          <cell r="AA183">
            <v>0</v>
          </cell>
          <cell r="AB183">
            <v>0</v>
          </cell>
          <cell r="AC183">
            <v>0</v>
          </cell>
          <cell r="AD183">
            <v>0</v>
          </cell>
          <cell r="AF183">
            <v>0</v>
          </cell>
          <cell r="AG183">
            <v>0</v>
          </cell>
          <cell r="AH183">
            <v>0</v>
          </cell>
          <cell r="AI183">
            <v>0</v>
          </cell>
        </row>
        <row r="185">
          <cell r="B185">
            <v>275028</v>
          </cell>
          <cell r="C185" t="str">
            <v>Brmptn Lost Rev Adj Mechanism/Shared Saving Mechan</v>
          </cell>
          <cell r="D185" t="str">
            <v>Brmptn LRAM</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AB185">
            <v>0</v>
          </cell>
          <cell r="AC185">
            <v>0</v>
          </cell>
          <cell r="AD185">
            <v>0</v>
          </cell>
          <cell r="AG185">
            <v>0</v>
          </cell>
          <cell r="AH185">
            <v>0</v>
          </cell>
        </row>
        <row r="186">
          <cell r="D186" t="str">
            <v>Total Brmptn Lost Rev Adj Mechanism/Shared Saving Mechan</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F186">
            <v>0</v>
          </cell>
          <cell r="AG186">
            <v>0</v>
          </cell>
          <cell r="AH186">
            <v>0</v>
          </cell>
          <cell r="AI186">
            <v>0</v>
          </cell>
        </row>
        <row r="188">
          <cell r="B188">
            <v>452084</v>
          </cell>
          <cell r="C188" t="str">
            <v>Earnings Sharing Mechanism</v>
          </cell>
          <cell r="D188" t="str">
            <v>TX Earning Sharing</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AB188">
            <v>0</v>
          </cell>
          <cell r="AC188">
            <v>0</v>
          </cell>
          <cell r="AD188">
            <v>0</v>
          </cell>
          <cell r="AG188">
            <v>0</v>
          </cell>
          <cell r="AH188">
            <v>0</v>
          </cell>
        </row>
        <row r="189">
          <cell r="D189" t="str">
            <v>Total Earnings Sharing Mechanism</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F189">
            <v>0</v>
          </cell>
          <cell r="AG189">
            <v>0</v>
          </cell>
          <cell r="AH189">
            <v>0</v>
          </cell>
          <cell r="AI189">
            <v>0</v>
          </cell>
        </row>
        <row r="192">
          <cell r="B192">
            <v>275090</v>
          </cell>
          <cell r="C192" t="str">
            <v xml:space="preserve"> Reg Asset LT Tx Future Corridor Acq &amp; Dev </v>
          </cell>
          <cell r="D192" t="str">
            <v>Reg Asset-LT Tx Corr</v>
          </cell>
          <cell r="E192">
            <v>589352.06999999995</v>
          </cell>
          <cell r="F192">
            <v>589352.06999999995</v>
          </cell>
          <cell r="G192">
            <v>0</v>
          </cell>
          <cell r="H192">
            <v>0</v>
          </cell>
          <cell r="I192">
            <v>0</v>
          </cell>
          <cell r="J192">
            <v>0</v>
          </cell>
          <cell r="K192">
            <v>0</v>
          </cell>
          <cell r="L192">
            <v>0</v>
          </cell>
          <cell r="M192">
            <v>0</v>
          </cell>
          <cell r="N192">
            <v>0</v>
          </cell>
          <cell r="O192">
            <v>0</v>
          </cell>
          <cell r="P192">
            <v>0</v>
          </cell>
          <cell r="Q192">
            <v>0</v>
          </cell>
          <cell r="R192">
            <v>0</v>
          </cell>
          <cell r="S192">
            <v>0</v>
          </cell>
          <cell r="T192">
            <v>589352.06999999995</v>
          </cell>
          <cell r="U192">
            <v>589352.06999999995</v>
          </cell>
          <cell r="V192">
            <v>0</v>
          </cell>
          <cell r="X192">
            <v>0</v>
          </cell>
          <cell r="Y192">
            <v>0</v>
          </cell>
          <cell r="Z192">
            <v>0</v>
          </cell>
          <cell r="AA192">
            <v>0</v>
          </cell>
          <cell r="AB192">
            <v>0</v>
          </cell>
          <cell r="AC192">
            <v>0</v>
          </cell>
          <cell r="AD192">
            <v>0</v>
          </cell>
          <cell r="AG192">
            <v>0</v>
          </cell>
        </row>
        <row r="193">
          <cell r="B193">
            <v>275091</v>
          </cell>
          <cell r="C193" t="str">
            <v xml:space="preserve">    Interest </v>
          </cell>
          <cell r="D193" t="str">
            <v>Reg A-LT Tx Corr Int</v>
          </cell>
          <cell r="E193">
            <v>7923.26</v>
          </cell>
          <cell r="F193">
            <v>7390.42</v>
          </cell>
          <cell r="G193">
            <v>532.84000000000015</v>
          </cell>
          <cell r="H193">
            <v>0</v>
          </cell>
          <cell r="I193">
            <v>0</v>
          </cell>
          <cell r="J193">
            <v>0</v>
          </cell>
          <cell r="K193">
            <v>0</v>
          </cell>
          <cell r="L193">
            <v>0</v>
          </cell>
          <cell r="M193">
            <v>0</v>
          </cell>
          <cell r="N193">
            <v>0</v>
          </cell>
          <cell r="O193">
            <v>0</v>
          </cell>
          <cell r="P193">
            <v>0</v>
          </cell>
          <cell r="Q193">
            <v>0</v>
          </cell>
          <cell r="R193">
            <v>0</v>
          </cell>
          <cell r="S193">
            <v>0</v>
          </cell>
          <cell r="T193">
            <v>7923.26</v>
          </cell>
          <cell r="U193">
            <v>7390.42</v>
          </cell>
          <cell r="V193">
            <v>532.84000000000015</v>
          </cell>
          <cell r="X193">
            <v>0</v>
          </cell>
          <cell r="Y193">
            <v>0</v>
          </cell>
          <cell r="Z193">
            <v>0</v>
          </cell>
          <cell r="AA193">
            <v>0</v>
          </cell>
          <cell r="AB193">
            <v>4901.4799999999996</v>
          </cell>
          <cell r="AC193">
            <v>-4368.6399999999994</v>
          </cell>
          <cell r="AD193">
            <v>532.84000000000015</v>
          </cell>
          <cell r="AG193">
            <v>-4368.6399999999994</v>
          </cell>
        </row>
        <row r="194">
          <cell r="B194" t="str">
            <v>Reg Asset LT Tx Future Corridor Acq &amp; Dev</v>
          </cell>
          <cell r="E194">
            <v>597275.32999999996</v>
          </cell>
          <cell r="F194">
            <v>596742.49</v>
          </cell>
          <cell r="G194">
            <v>532.84000000000015</v>
          </cell>
          <cell r="H194">
            <v>0</v>
          </cell>
          <cell r="I194">
            <v>0</v>
          </cell>
          <cell r="J194">
            <v>0</v>
          </cell>
          <cell r="K194">
            <v>0</v>
          </cell>
          <cell r="L194">
            <v>0</v>
          </cell>
          <cell r="M194">
            <v>0</v>
          </cell>
          <cell r="N194">
            <v>0</v>
          </cell>
          <cell r="O194">
            <v>0</v>
          </cell>
          <cell r="P194">
            <v>0</v>
          </cell>
          <cell r="Q194">
            <v>0</v>
          </cell>
          <cell r="R194">
            <v>0</v>
          </cell>
          <cell r="S194">
            <v>0</v>
          </cell>
          <cell r="T194">
            <v>597275.32999999996</v>
          </cell>
          <cell r="U194">
            <v>596742.49</v>
          </cell>
          <cell r="V194">
            <v>532.84000000000015</v>
          </cell>
          <cell r="W194">
            <v>0</v>
          </cell>
          <cell r="X194">
            <v>0</v>
          </cell>
          <cell r="Y194">
            <v>0</v>
          </cell>
          <cell r="Z194">
            <v>0</v>
          </cell>
          <cell r="AA194">
            <v>0</v>
          </cell>
          <cell r="AB194">
            <v>4901.4799999999996</v>
          </cell>
          <cell r="AC194">
            <v>-4368.6399999999994</v>
          </cell>
          <cell r="AD194">
            <v>532.84000000000015</v>
          </cell>
          <cell r="AF194">
            <v>0</v>
          </cell>
          <cell r="AG194">
            <v>-4368.6399999999994</v>
          </cell>
        </row>
        <row r="196">
          <cell r="B196">
            <v>275060</v>
          </cell>
          <cell r="C196" t="str">
            <v xml:space="preserve">    Interest </v>
          </cell>
          <cell r="D196" t="str">
            <v>CGAAP Changes LDCs</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X196">
            <v>0</v>
          </cell>
          <cell r="Y196">
            <v>0</v>
          </cell>
          <cell r="Z196">
            <v>0</v>
          </cell>
          <cell r="AA196">
            <v>0</v>
          </cell>
          <cell r="AB196">
            <v>0</v>
          </cell>
          <cell r="AC196">
            <v>0</v>
          </cell>
          <cell r="AD196">
            <v>0</v>
          </cell>
        </row>
        <row r="197">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row>
        <row r="199">
          <cell r="D199" t="str">
            <v>Total Regulatory Assets</v>
          </cell>
          <cell r="E199">
            <v>1173359339.74</v>
          </cell>
          <cell r="F199">
            <v>1173786098.5899999</v>
          </cell>
          <cell r="G199">
            <v>-426758.84999998641</v>
          </cell>
          <cell r="H199">
            <v>668911078.39999998</v>
          </cell>
          <cell r="I199">
            <v>624571516.77999985</v>
          </cell>
          <cell r="J199">
            <v>44339561.620000012</v>
          </cell>
          <cell r="K199">
            <v>0</v>
          </cell>
          <cell r="L199">
            <v>0</v>
          </cell>
          <cell r="M199">
            <v>0</v>
          </cell>
          <cell r="N199">
            <v>4214426.2</v>
          </cell>
          <cell r="O199">
            <v>4150841.2299999995</v>
          </cell>
          <cell r="P199">
            <v>63584.9700000007</v>
          </cell>
          <cell r="Q199">
            <v>1706147.81</v>
          </cell>
          <cell r="R199">
            <v>309560.73000000051</v>
          </cell>
          <cell r="S199">
            <v>1396587.0800000003</v>
          </cell>
          <cell r="T199">
            <v>1848190992.1499999</v>
          </cell>
          <cell r="U199">
            <v>1802818017.3299999</v>
          </cell>
          <cell r="V199">
            <v>45372974.820000023</v>
          </cell>
          <cell r="W199">
            <v>42755245.57</v>
          </cell>
          <cell r="X199">
            <v>-1258119.5099999891</v>
          </cell>
          <cell r="Y199">
            <v>0</v>
          </cell>
          <cell r="Z199">
            <v>0</v>
          </cell>
          <cell r="AA199">
            <v>0</v>
          </cell>
          <cell r="AB199">
            <v>-638736.02000000014</v>
          </cell>
          <cell r="AC199">
            <v>4514584.7800000086</v>
          </cell>
          <cell r="AD199">
            <v>45372974.820000015</v>
          </cell>
          <cell r="AF199">
            <v>-6346448.5600000033</v>
          </cell>
          <cell r="AG199">
            <v>-4368.6399999999994</v>
          </cell>
          <cell r="AH199">
            <v>-3224082.2199999951</v>
          </cell>
          <cell r="AI199">
            <v>1396587.0800000003</v>
          </cell>
        </row>
        <row r="201">
          <cell r="B201" t="str">
            <v>Other Regulatory  Liabilities:</v>
          </cell>
        </row>
        <row r="203">
          <cell r="B203">
            <v>275072</v>
          </cell>
          <cell r="C203" t="str">
            <v>Reg Liab Defd Tx Pension OMA</v>
          </cell>
          <cell r="D203" t="str">
            <v>Defd Pension OMA</v>
          </cell>
          <cell r="E203">
            <v>13060000.539999999</v>
          </cell>
          <cell r="F203">
            <v>13060000.539999999</v>
          </cell>
          <cell r="G203">
            <v>0</v>
          </cell>
          <cell r="H203">
            <v>21848581.940000001</v>
          </cell>
          <cell r="I203">
            <v>21848581.940000001</v>
          </cell>
          <cell r="J203">
            <v>0</v>
          </cell>
          <cell r="K203">
            <v>0</v>
          </cell>
          <cell r="L203">
            <v>0</v>
          </cell>
          <cell r="M203">
            <v>0</v>
          </cell>
          <cell r="N203">
            <v>0</v>
          </cell>
          <cell r="O203">
            <v>0</v>
          </cell>
          <cell r="P203">
            <v>0</v>
          </cell>
          <cell r="Q203">
            <v>0</v>
          </cell>
          <cell r="R203">
            <v>0</v>
          </cell>
          <cell r="S203">
            <v>0</v>
          </cell>
          <cell r="T203">
            <v>34908582.480000004</v>
          </cell>
          <cell r="U203">
            <v>34908582.480000004</v>
          </cell>
          <cell r="V203">
            <v>0</v>
          </cell>
          <cell r="W203">
            <v>-57686419</v>
          </cell>
          <cell r="AB203">
            <v>0</v>
          </cell>
          <cell r="AC203">
            <v>57686419</v>
          </cell>
          <cell r="AD203">
            <v>0</v>
          </cell>
          <cell r="AE203" t="str">
            <v>Sch 1</v>
          </cell>
          <cell r="AG203">
            <v>1838768.0399999996</v>
          </cell>
          <cell r="AH203">
            <v>57686419</v>
          </cell>
        </row>
        <row r="204">
          <cell r="B204">
            <v>275172</v>
          </cell>
          <cell r="C204" t="str">
            <v>Reg Liab Defd Tx Pension OMA</v>
          </cell>
          <cell r="D204" t="str">
            <v>Pension Interest</v>
          </cell>
          <cell r="E204">
            <v>604257.22</v>
          </cell>
          <cell r="F204">
            <v>592449.55000000005</v>
          </cell>
          <cell r="G204">
            <v>11807.669999999925</v>
          </cell>
          <cell r="H204">
            <v>623053.65</v>
          </cell>
          <cell r="I204">
            <v>603300.14</v>
          </cell>
          <cell r="J204">
            <v>19753.510000000009</v>
          </cell>
          <cell r="K204">
            <v>0</v>
          </cell>
          <cell r="L204">
            <v>0</v>
          </cell>
          <cell r="M204">
            <v>0</v>
          </cell>
          <cell r="N204">
            <v>0</v>
          </cell>
          <cell r="O204">
            <v>0</v>
          </cell>
          <cell r="P204">
            <v>0</v>
          </cell>
          <cell r="Q204">
            <v>0</v>
          </cell>
          <cell r="R204">
            <v>0</v>
          </cell>
          <cell r="S204">
            <v>0</v>
          </cell>
          <cell r="T204">
            <v>1227310.8700000001</v>
          </cell>
          <cell r="U204">
            <v>1195749.69</v>
          </cell>
          <cell r="V204">
            <v>31561.179999999935</v>
          </cell>
          <cell r="W204">
            <v>-2442612</v>
          </cell>
          <cell r="AB204">
            <v>635405.14</v>
          </cell>
          <cell r="AC204">
            <v>1838768.0399999996</v>
          </cell>
          <cell r="AD204">
            <v>31561.179999999702</v>
          </cell>
          <cell r="AE204" t="str">
            <v>Note 4</v>
          </cell>
        </row>
        <row r="205">
          <cell r="D205" t="str">
            <v>Total Reg Liab Defd Tx Pension OMA</v>
          </cell>
          <cell r="E205">
            <v>13664257.76</v>
          </cell>
          <cell r="F205">
            <v>13652450.09</v>
          </cell>
          <cell r="G205">
            <v>11807.669999999925</v>
          </cell>
          <cell r="H205">
            <v>22471635.59</v>
          </cell>
          <cell r="I205">
            <v>22451882.080000002</v>
          </cell>
          <cell r="J205">
            <v>19753.510000000009</v>
          </cell>
          <cell r="K205">
            <v>0</v>
          </cell>
          <cell r="L205">
            <v>0</v>
          </cell>
          <cell r="M205">
            <v>0</v>
          </cell>
          <cell r="N205">
            <v>0</v>
          </cell>
          <cell r="O205">
            <v>0</v>
          </cell>
          <cell r="P205">
            <v>0</v>
          </cell>
          <cell r="Q205">
            <v>0</v>
          </cell>
          <cell r="R205">
            <v>0</v>
          </cell>
          <cell r="S205">
            <v>0</v>
          </cell>
          <cell r="T205">
            <v>36135893.350000001</v>
          </cell>
          <cell r="U205">
            <v>36104332.170000002</v>
          </cell>
          <cell r="V205">
            <v>31561.179999999935</v>
          </cell>
          <cell r="W205">
            <v>-60129031</v>
          </cell>
          <cell r="X205">
            <v>0</v>
          </cell>
          <cell r="Y205">
            <v>0</v>
          </cell>
          <cell r="Z205">
            <v>0</v>
          </cell>
          <cell r="AA205">
            <v>0</v>
          </cell>
          <cell r="AB205">
            <v>635405.14</v>
          </cell>
          <cell r="AC205">
            <v>59525187.039999999</v>
          </cell>
          <cell r="AD205">
            <v>31561.179999999702</v>
          </cell>
          <cell r="AF205">
            <v>0</v>
          </cell>
          <cell r="AG205">
            <v>1838768.0399999996</v>
          </cell>
          <cell r="AH205">
            <v>57686419</v>
          </cell>
          <cell r="AI205">
            <v>0</v>
          </cell>
        </row>
        <row r="207">
          <cell r="B207">
            <v>275210</v>
          </cell>
          <cell r="C207" t="str">
            <v>Reg Liab Tax Changes Def Act</v>
          </cell>
          <cell r="D207" t="str">
            <v>Tax Change Def Act</v>
          </cell>
          <cell r="E207">
            <v>950170.29</v>
          </cell>
          <cell r="F207">
            <v>950170.29</v>
          </cell>
          <cell r="G207">
            <v>0</v>
          </cell>
          <cell r="H207">
            <v>47126.26</v>
          </cell>
          <cell r="I207">
            <v>47126.26</v>
          </cell>
          <cell r="J207">
            <v>0</v>
          </cell>
          <cell r="K207">
            <v>0</v>
          </cell>
          <cell r="L207">
            <v>0</v>
          </cell>
          <cell r="M207">
            <v>0</v>
          </cell>
          <cell r="N207">
            <v>0</v>
          </cell>
          <cell r="O207">
            <v>0</v>
          </cell>
          <cell r="P207">
            <v>0</v>
          </cell>
          <cell r="Q207">
            <v>0</v>
          </cell>
          <cell r="R207">
            <v>0</v>
          </cell>
          <cell r="S207">
            <v>0</v>
          </cell>
          <cell r="T207">
            <v>997296.55</v>
          </cell>
          <cell r="U207">
            <v>997296.55</v>
          </cell>
          <cell r="V207">
            <v>0</v>
          </cell>
          <cell r="W207">
            <v>3112850</v>
          </cell>
          <cell r="AB207">
            <v>0</v>
          </cell>
          <cell r="AC207">
            <v>-3112850</v>
          </cell>
          <cell r="AD207">
            <v>0</v>
          </cell>
          <cell r="AE207" t="str">
            <v>Sch 1</v>
          </cell>
          <cell r="AG207">
            <v>-75923.520000000004</v>
          </cell>
          <cell r="AH207">
            <v>-3112850</v>
          </cell>
        </row>
        <row r="208">
          <cell r="B208">
            <v>275211</v>
          </cell>
          <cell r="C208" t="str">
            <v>Reg Liab Tax Changes Def Act</v>
          </cell>
          <cell r="D208" t="str">
            <v>Tax Change Int Imp</v>
          </cell>
          <cell r="E208">
            <v>11341.28</v>
          </cell>
          <cell r="F208">
            <v>10482.219999999999</v>
          </cell>
          <cell r="G208">
            <v>859.06000000000131</v>
          </cell>
          <cell r="H208">
            <v>-62072.480000000003</v>
          </cell>
          <cell r="I208">
            <v>-62115.09</v>
          </cell>
          <cell r="J208">
            <v>42.609999999993306</v>
          </cell>
          <cell r="K208">
            <v>0</v>
          </cell>
          <cell r="L208">
            <v>0</v>
          </cell>
          <cell r="M208">
            <v>0</v>
          </cell>
          <cell r="N208">
            <v>0</v>
          </cell>
          <cell r="O208">
            <v>0</v>
          </cell>
          <cell r="P208">
            <v>0</v>
          </cell>
          <cell r="Q208">
            <v>0</v>
          </cell>
          <cell r="R208">
            <v>0</v>
          </cell>
          <cell r="S208">
            <v>0</v>
          </cell>
          <cell r="T208">
            <v>-50731.200000000004</v>
          </cell>
          <cell r="U208">
            <v>-51632.869999999995</v>
          </cell>
          <cell r="V208">
            <v>901.66999999999462</v>
          </cell>
          <cell r="W208">
            <v>83784</v>
          </cell>
          <cell r="AB208">
            <v>-6958.8100000000013</v>
          </cell>
          <cell r="AC208">
            <v>-75923.520000000004</v>
          </cell>
          <cell r="AD208">
            <v>901.66999999999825</v>
          </cell>
          <cell r="AE208" t="str">
            <v>Note 4</v>
          </cell>
        </row>
        <row r="209">
          <cell r="D209" t="str">
            <v>Total Reg Liab Tax Changes Def Act</v>
          </cell>
          <cell r="E209">
            <v>961511.57000000007</v>
          </cell>
          <cell r="F209">
            <v>960652.51</v>
          </cell>
          <cell r="G209">
            <v>859.06000000000131</v>
          </cell>
          <cell r="H209">
            <v>-14946.220000000001</v>
          </cell>
          <cell r="I209">
            <v>-14988.829999999994</v>
          </cell>
          <cell r="J209">
            <v>42.609999999993306</v>
          </cell>
          <cell r="K209">
            <v>0</v>
          </cell>
          <cell r="L209">
            <v>0</v>
          </cell>
          <cell r="M209">
            <v>0</v>
          </cell>
          <cell r="N209">
            <v>0</v>
          </cell>
          <cell r="O209">
            <v>0</v>
          </cell>
          <cell r="P209">
            <v>0</v>
          </cell>
          <cell r="Q209">
            <v>0</v>
          </cell>
          <cell r="R209">
            <v>0</v>
          </cell>
          <cell r="S209">
            <v>0</v>
          </cell>
          <cell r="T209">
            <v>946565.35000000009</v>
          </cell>
          <cell r="U209">
            <v>945663.68</v>
          </cell>
          <cell r="V209">
            <v>901.66999999999462</v>
          </cell>
          <cell r="W209">
            <v>3196634</v>
          </cell>
          <cell r="X209">
            <v>0</v>
          </cell>
          <cell r="Y209">
            <v>0</v>
          </cell>
          <cell r="Z209">
            <v>0</v>
          </cell>
          <cell r="AA209">
            <v>0</v>
          </cell>
          <cell r="AB209">
            <v>-6958.8100000000013</v>
          </cell>
          <cell r="AC209">
            <v>-3188773.52</v>
          </cell>
          <cell r="AD209">
            <v>901.66999999999825</v>
          </cell>
          <cell r="AF209">
            <v>0</v>
          </cell>
          <cell r="AG209">
            <v>-75923.520000000004</v>
          </cell>
          <cell r="AH209">
            <v>-3112850</v>
          </cell>
          <cell r="AI209">
            <v>0</v>
          </cell>
        </row>
        <row r="211">
          <cell r="B211">
            <v>427191</v>
          </cell>
          <cell r="C211" t="str">
            <v>Remote Rate Protection Rev Var</v>
          </cell>
          <cell r="D211" t="str">
            <v>RRP Rev Var</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AB211">
            <v>0</v>
          </cell>
          <cell r="AC211">
            <v>0</v>
          </cell>
          <cell r="AD211">
            <v>0</v>
          </cell>
          <cell r="AG211">
            <v>0</v>
          </cell>
          <cell r="AH211">
            <v>0</v>
          </cell>
        </row>
        <row r="212">
          <cell r="D212" t="str">
            <v>Total Remote Rate Protection Rev Var</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F212">
            <v>0</v>
          </cell>
          <cell r="AG212">
            <v>0</v>
          </cell>
          <cell r="AH212">
            <v>0</v>
          </cell>
          <cell r="AI212">
            <v>0</v>
          </cell>
        </row>
        <row r="214">
          <cell r="B214">
            <v>452182</v>
          </cell>
          <cell r="C214" t="str">
            <v>Deferred Export Tx Serv Credit</v>
          </cell>
          <cell r="D214" t="str">
            <v xml:space="preserve"> Dfd Expt Svc Cr Int</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AB214">
            <v>0</v>
          </cell>
          <cell r="AC214">
            <v>0</v>
          </cell>
          <cell r="AD214">
            <v>0</v>
          </cell>
          <cell r="AE214" t="str">
            <v>Note 4</v>
          </cell>
          <cell r="AG214">
            <v>0</v>
          </cell>
          <cell r="AH214">
            <v>0</v>
          </cell>
        </row>
        <row r="215">
          <cell r="D215" t="str">
            <v>Total Deferred Export Tx Serv Credit</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F215">
            <v>0</v>
          </cell>
          <cell r="AG215">
            <v>0</v>
          </cell>
          <cell r="AH215">
            <v>0</v>
          </cell>
          <cell r="AI215">
            <v>0</v>
          </cell>
        </row>
        <row r="218">
          <cell r="B218">
            <v>452083</v>
          </cell>
          <cell r="C218" t="str">
            <v>Tx Excess Exp Def Revenue</v>
          </cell>
          <cell r="D218" t="str">
            <v>Tx Exc ExpDefRevLiab</v>
          </cell>
          <cell r="E218">
            <v>-39135189.609999999</v>
          </cell>
          <cell r="F218">
            <v>-38563804.93</v>
          </cell>
          <cell r="G218">
            <v>-571384.6799999997</v>
          </cell>
          <cell r="H218">
            <v>0</v>
          </cell>
          <cell r="I218">
            <v>0</v>
          </cell>
          <cell r="J218">
            <v>0</v>
          </cell>
          <cell r="K218">
            <v>0</v>
          </cell>
          <cell r="L218">
            <v>0</v>
          </cell>
          <cell r="M218">
            <v>0</v>
          </cell>
          <cell r="N218">
            <v>0</v>
          </cell>
          <cell r="O218">
            <v>0</v>
          </cell>
          <cell r="P218">
            <v>0</v>
          </cell>
          <cell r="Q218">
            <v>0</v>
          </cell>
          <cell r="R218">
            <v>0</v>
          </cell>
          <cell r="S218">
            <v>0</v>
          </cell>
          <cell r="T218">
            <v>-39135189.609999999</v>
          </cell>
          <cell r="U218">
            <v>-38563804.93</v>
          </cell>
          <cell r="V218">
            <v>-571384.6799999997</v>
          </cell>
          <cell r="AB218">
            <v>0</v>
          </cell>
          <cell r="AC218">
            <v>-571384.6799999997</v>
          </cell>
          <cell r="AD218">
            <v>-571384.6799999997</v>
          </cell>
          <cell r="AE218" t="str">
            <v>Sch 1</v>
          </cell>
          <cell r="AG218">
            <v>-269049.1299999996</v>
          </cell>
          <cell r="AH218">
            <v>0</v>
          </cell>
        </row>
        <row r="219">
          <cell r="B219">
            <v>452090</v>
          </cell>
          <cell r="C219" t="str">
            <v>Tx Excess Exp Def Revenue</v>
          </cell>
          <cell r="D219" t="str">
            <v>Tx Exc Exp DefRevInt</v>
          </cell>
          <cell r="E219">
            <v>-1446995.77</v>
          </cell>
          <cell r="F219">
            <v>-1412129.86</v>
          </cell>
          <cell r="G219">
            <v>-34865.909999999916</v>
          </cell>
          <cell r="H219">
            <v>0</v>
          </cell>
          <cell r="I219">
            <v>0</v>
          </cell>
          <cell r="J219">
            <v>0</v>
          </cell>
          <cell r="K219">
            <v>0</v>
          </cell>
          <cell r="L219">
            <v>0</v>
          </cell>
          <cell r="M219">
            <v>0</v>
          </cell>
          <cell r="N219">
            <v>0</v>
          </cell>
          <cell r="O219">
            <v>0</v>
          </cell>
          <cell r="P219">
            <v>0</v>
          </cell>
          <cell r="Q219">
            <v>0</v>
          </cell>
          <cell r="R219">
            <v>0</v>
          </cell>
          <cell r="S219">
            <v>0</v>
          </cell>
          <cell r="T219">
            <v>-1446995.77</v>
          </cell>
          <cell r="U219">
            <v>-1412129.86</v>
          </cell>
          <cell r="V219">
            <v>-34865.909999999916</v>
          </cell>
          <cell r="AB219">
            <v>-337201.46</v>
          </cell>
          <cell r="AC219">
            <v>302335.5500000001</v>
          </cell>
          <cell r="AD219">
            <v>-34865.909999999916</v>
          </cell>
          <cell r="AE219" t="str">
            <v>Note 4</v>
          </cell>
          <cell r="AF219">
            <v>-302335.5500000001</v>
          </cell>
          <cell r="AH219">
            <v>0</v>
          </cell>
        </row>
        <row r="220">
          <cell r="D220" t="str">
            <v>Total Tx Excess Exp Def Revenue</v>
          </cell>
          <cell r="E220">
            <v>-40582185.380000003</v>
          </cell>
          <cell r="F220">
            <v>-39975934.789999999</v>
          </cell>
          <cell r="G220">
            <v>-606250.58999999962</v>
          </cell>
          <cell r="H220">
            <v>0</v>
          </cell>
          <cell r="I220">
            <v>0</v>
          </cell>
          <cell r="J220">
            <v>0</v>
          </cell>
          <cell r="K220">
            <v>0</v>
          </cell>
          <cell r="L220">
            <v>0</v>
          </cell>
          <cell r="M220">
            <v>0</v>
          </cell>
          <cell r="N220">
            <v>0</v>
          </cell>
          <cell r="O220">
            <v>0</v>
          </cell>
          <cell r="P220">
            <v>0</v>
          </cell>
          <cell r="Q220">
            <v>0</v>
          </cell>
          <cell r="R220">
            <v>0</v>
          </cell>
          <cell r="S220">
            <v>0</v>
          </cell>
          <cell r="T220">
            <v>-40582185.380000003</v>
          </cell>
          <cell r="U220">
            <v>-39975934.789999999</v>
          </cell>
          <cell r="V220">
            <v>-606250.58999999962</v>
          </cell>
          <cell r="W220">
            <v>0</v>
          </cell>
          <cell r="X220">
            <v>0</v>
          </cell>
          <cell r="Y220">
            <v>0</v>
          </cell>
          <cell r="Z220">
            <v>0</v>
          </cell>
          <cell r="AA220">
            <v>0</v>
          </cell>
          <cell r="AB220">
            <v>-337201.46</v>
          </cell>
          <cell r="AC220">
            <v>-269049.1299999996</v>
          </cell>
          <cell r="AD220">
            <v>-606250.58999999962</v>
          </cell>
          <cell r="AF220">
            <v>0</v>
          </cell>
          <cell r="AG220">
            <v>-269049.1299999996</v>
          </cell>
          <cell r="AH220">
            <v>0</v>
          </cell>
          <cell r="AI220">
            <v>0</v>
          </cell>
        </row>
        <row r="221">
          <cell r="AG221">
            <v>0</v>
          </cell>
          <cell r="AH221">
            <v>0</v>
          </cell>
        </row>
        <row r="222">
          <cell r="B222">
            <v>452091</v>
          </cell>
          <cell r="C222" t="str">
            <v>Station Rev and Seconday Land use</v>
          </cell>
          <cell r="D222" t="str">
            <v>Ext Rev SLU Stat ECS</v>
          </cell>
          <cell r="E222">
            <v>-39140190.210000001</v>
          </cell>
          <cell r="F222">
            <v>-36378698.310000002</v>
          </cell>
          <cell r="G222">
            <v>-2761491.8999999985</v>
          </cell>
          <cell r="H222">
            <v>0</v>
          </cell>
          <cell r="I222">
            <v>0</v>
          </cell>
          <cell r="J222">
            <v>0</v>
          </cell>
          <cell r="K222">
            <v>0</v>
          </cell>
          <cell r="L222">
            <v>0</v>
          </cell>
          <cell r="M222">
            <v>0</v>
          </cell>
          <cell r="N222">
            <v>0</v>
          </cell>
          <cell r="O222">
            <v>0</v>
          </cell>
          <cell r="P222">
            <v>0</v>
          </cell>
          <cell r="Q222">
            <v>0</v>
          </cell>
          <cell r="R222">
            <v>0</v>
          </cell>
          <cell r="S222">
            <v>0</v>
          </cell>
          <cell r="T222">
            <v>-39140190.210000001</v>
          </cell>
          <cell r="U222">
            <v>-36378698.310000002</v>
          </cell>
          <cell r="V222">
            <v>-2761491.8999999985</v>
          </cell>
          <cell r="AB222">
            <v>0</v>
          </cell>
          <cell r="AC222">
            <v>-2761491.8999999985</v>
          </cell>
          <cell r="AD222">
            <v>-2761491.8999999985</v>
          </cell>
          <cell r="AE222" t="str">
            <v>Sch 1</v>
          </cell>
          <cell r="AG222">
            <v>-2484039.6199999982</v>
          </cell>
          <cell r="AH222">
            <v>0</v>
          </cell>
        </row>
        <row r="223">
          <cell r="B223">
            <v>452092</v>
          </cell>
          <cell r="C223" t="str">
            <v>Station Rev and Seconday Land use</v>
          </cell>
          <cell r="D223" t="str">
            <v>ExtRv SLUStat ECS In</v>
          </cell>
          <cell r="E223">
            <v>-1293127.8899999999</v>
          </cell>
          <cell r="F223">
            <v>-1260237.56</v>
          </cell>
          <cell r="G223">
            <v>-32890.329999999842</v>
          </cell>
          <cell r="H223">
            <v>0</v>
          </cell>
          <cell r="I223">
            <v>0</v>
          </cell>
          <cell r="J223">
            <v>0</v>
          </cell>
          <cell r="K223">
            <v>0</v>
          </cell>
          <cell r="L223">
            <v>0</v>
          </cell>
          <cell r="M223">
            <v>0</v>
          </cell>
          <cell r="N223">
            <v>0</v>
          </cell>
          <cell r="O223">
            <v>0</v>
          </cell>
          <cell r="P223">
            <v>0</v>
          </cell>
          <cell r="Q223">
            <v>0</v>
          </cell>
          <cell r="R223">
            <v>0</v>
          </cell>
          <cell r="S223">
            <v>0</v>
          </cell>
          <cell r="T223">
            <v>-1293127.8899999999</v>
          </cell>
          <cell r="U223">
            <v>-1260237.56</v>
          </cell>
          <cell r="V223">
            <v>-32890.329999999842</v>
          </cell>
          <cell r="AB223">
            <v>-310342.61</v>
          </cell>
          <cell r="AC223">
            <v>277452.28000000014</v>
          </cell>
          <cell r="AD223">
            <v>-32890.329999999842</v>
          </cell>
          <cell r="AE223" t="str">
            <v>Note 4</v>
          </cell>
          <cell r="AF223">
            <v>-277452.28000000014</v>
          </cell>
          <cell r="AH223">
            <v>0</v>
          </cell>
        </row>
        <row r="224">
          <cell r="D224" t="str">
            <v>Total Station Rev and Seconday Land use</v>
          </cell>
          <cell r="E224">
            <v>-40433318.100000001</v>
          </cell>
          <cell r="F224">
            <v>-37638935.870000005</v>
          </cell>
          <cell r="G224">
            <v>-2794382.2299999986</v>
          </cell>
          <cell r="H224">
            <v>0</v>
          </cell>
          <cell r="I224">
            <v>0</v>
          </cell>
          <cell r="J224">
            <v>0</v>
          </cell>
          <cell r="K224">
            <v>0</v>
          </cell>
          <cell r="L224">
            <v>0</v>
          </cell>
          <cell r="M224">
            <v>0</v>
          </cell>
          <cell r="N224">
            <v>0</v>
          </cell>
          <cell r="O224">
            <v>0</v>
          </cell>
          <cell r="P224">
            <v>0</v>
          </cell>
          <cell r="Q224">
            <v>0</v>
          </cell>
          <cell r="R224">
            <v>0</v>
          </cell>
          <cell r="S224">
            <v>0</v>
          </cell>
          <cell r="T224">
            <v>-40433318.100000001</v>
          </cell>
          <cell r="U224">
            <v>-37638935.870000005</v>
          </cell>
          <cell r="V224">
            <v>-2794382.2299999986</v>
          </cell>
          <cell r="W224">
            <v>0</v>
          </cell>
          <cell r="X224">
            <v>0</v>
          </cell>
          <cell r="Y224">
            <v>0</v>
          </cell>
          <cell r="Z224">
            <v>0</v>
          </cell>
          <cell r="AA224">
            <v>0</v>
          </cell>
          <cell r="AB224">
            <v>-310342.61</v>
          </cell>
          <cell r="AC224">
            <v>-2484039.6199999982</v>
          </cell>
          <cell r="AD224">
            <v>-2794382.2299999986</v>
          </cell>
          <cell r="AF224">
            <v>0</v>
          </cell>
          <cell r="AG224">
            <v>-2484039.6199999982</v>
          </cell>
          <cell r="AH224">
            <v>0</v>
          </cell>
          <cell r="AI224">
            <v>0</v>
          </cell>
        </row>
        <row r="226">
          <cell r="B226">
            <v>452093</v>
          </cell>
          <cell r="C226" t="str">
            <v>Distribution Project Costs Deferred Revenue</v>
          </cell>
          <cell r="D226" t="str">
            <v>Proj Costs Def Rev</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1555720.8599999999</v>
          </cell>
          <cell r="AB226">
            <v>86621.04</v>
          </cell>
          <cell r="AC226">
            <v>-1642341.9</v>
          </cell>
          <cell r="AD226">
            <v>0</v>
          </cell>
          <cell r="AE226" t="str">
            <v>Sch 1</v>
          </cell>
          <cell r="AG226">
            <v>0</v>
          </cell>
          <cell r="AH226">
            <v>-1642341.9</v>
          </cell>
        </row>
        <row r="227">
          <cell r="B227">
            <v>452094</v>
          </cell>
          <cell r="C227" t="str">
            <v>Distribution Project Costs Deferred Revenue</v>
          </cell>
          <cell r="D227" t="str">
            <v>Proj Cst Def Rev Int</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203337.41</v>
          </cell>
          <cell r="AB227">
            <v>-92573.96</v>
          </cell>
          <cell r="AC227">
            <v>-110763.45</v>
          </cell>
          <cell r="AD227">
            <v>0</v>
          </cell>
          <cell r="AE227" t="str">
            <v>Note 4</v>
          </cell>
          <cell r="AG227">
            <v>0</v>
          </cell>
        </row>
        <row r="228">
          <cell r="D228" t="str">
            <v>Total Distribution Project Costs Deferred Revenue</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1759058.2699999998</v>
          </cell>
          <cell r="X228">
            <v>0</v>
          </cell>
          <cell r="Y228">
            <v>0</v>
          </cell>
          <cell r="Z228">
            <v>0</v>
          </cell>
          <cell r="AA228">
            <v>0</v>
          </cell>
          <cell r="AB228">
            <v>-5952.9200000000128</v>
          </cell>
          <cell r="AC228">
            <v>-1753105.3499999999</v>
          </cell>
          <cell r="AD228">
            <v>0</v>
          </cell>
          <cell r="AF228">
            <v>110763.44999999995</v>
          </cell>
          <cell r="AG228">
            <v>0</v>
          </cell>
          <cell r="AH228">
            <v>-1642341.9</v>
          </cell>
          <cell r="AI228">
            <v>0</v>
          </cell>
        </row>
        <row r="230">
          <cell r="B230">
            <v>451021</v>
          </cell>
          <cell r="C230" t="str">
            <v>Regulatory Offset</v>
          </cell>
          <cell r="D230" t="str">
            <v>Reg Offset-DTL-LT</v>
          </cell>
          <cell r="E230">
            <v>0</v>
          </cell>
          <cell r="F230">
            <v>0</v>
          </cell>
          <cell r="G230">
            <v>0</v>
          </cell>
          <cell r="H230">
            <v>0</v>
          </cell>
          <cell r="I230">
            <v>0</v>
          </cell>
          <cell r="J230">
            <v>0</v>
          </cell>
          <cell r="K230">
            <v>0</v>
          </cell>
          <cell r="L230">
            <v>0</v>
          </cell>
          <cell r="M230">
            <v>0</v>
          </cell>
          <cell r="N230">
            <v>0</v>
          </cell>
          <cell r="O230">
            <v>0</v>
          </cell>
          <cell r="P230">
            <v>0</v>
          </cell>
          <cell r="Q230">
            <v>464348.18</v>
          </cell>
          <cell r="R230">
            <v>464348.18</v>
          </cell>
          <cell r="S230">
            <v>0</v>
          </cell>
          <cell r="T230">
            <v>464348.18</v>
          </cell>
          <cell r="U230">
            <v>464348.18</v>
          </cell>
          <cell r="V230">
            <v>0</v>
          </cell>
          <cell r="X230">
            <v>0</v>
          </cell>
          <cell r="AB230">
            <v>0</v>
          </cell>
          <cell r="AC230">
            <v>0</v>
          </cell>
          <cell r="AD230">
            <v>0</v>
          </cell>
          <cell r="AG230">
            <v>0</v>
          </cell>
          <cell r="AH230">
            <v>0</v>
          </cell>
        </row>
        <row r="231">
          <cell r="B231">
            <v>404031</v>
          </cell>
          <cell r="C231" t="str">
            <v>Regulatory Offset</v>
          </cell>
          <cell r="D231" t="str">
            <v>Reg Offset DTL-C</v>
          </cell>
          <cell r="E231">
            <v>-8191134.9800000004</v>
          </cell>
          <cell r="F231">
            <v>-8191134.9800000004</v>
          </cell>
          <cell r="G231">
            <v>0</v>
          </cell>
          <cell r="H231">
            <v>-8295198.0499999998</v>
          </cell>
          <cell r="I231">
            <v>-8295198.0499999998</v>
          </cell>
          <cell r="J231">
            <v>0</v>
          </cell>
          <cell r="K231">
            <v>0</v>
          </cell>
          <cell r="L231">
            <v>0</v>
          </cell>
          <cell r="M231">
            <v>0</v>
          </cell>
          <cell r="N231">
            <v>0</v>
          </cell>
          <cell r="O231">
            <v>0</v>
          </cell>
          <cell r="P231">
            <v>0</v>
          </cell>
          <cell r="Q231">
            <v>0</v>
          </cell>
          <cell r="R231">
            <v>0</v>
          </cell>
          <cell r="S231">
            <v>0</v>
          </cell>
          <cell r="T231">
            <v>-16486333.030000001</v>
          </cell>
          <cell r="U231">
            <v>-16486333.030000001</v>
          </cell>
          <cell r="V231">
            <v>0</v>
          </cell>
          <cell r="X231">
            <v>0</v>
          </cell>
          <cell r="AB231">
            <v>0</v>
          </cell>
          <cell r="AC231">
            <v>0</v>
          </cell>
          <cell r="AD231">
            <v>0</v>
          </cell>
          <cell r="AG231">
            <v>0</v>
          </cell>
          <cell r="AH231">
            <v>0</v>
          </cell>
        </row>
        <row r="232">
          <cell r="D232" t="str">
            <v>Reg Offset - Future Tax Liability</v>
          </cell>
          <cell r="E232">
            <v>-8191134.9800000004</v>
          </cell>
          <cell r="F232">
            <v>-8191134.9800000004</v>
          </cell>
          <cell r="G232">
            <v>0</v>
          </cell>
          <cell r="H232">
            <v>-8295198.0499999998</v>
          </cell>
          <cell r="I232">
            <v>-8295198.0499999998</v>
          </cell>
          <cell r="J232">
            <v>0</v>
          </cell>
          <cell r="K232">
            <v>0</v>
          </cell>
          <cell r="L232">
            <v>0</v>
          </cell>
          <cell r="M232">
            <v>0</v>
          </cell>
          <cell r="N232">
            <v>0</v>
          </cell>
          <cell r="O232">
            <v>0</v>
          </cell>
          <cell r="P232">
            <v>0</v>
          </cell>
          <cell r="Q232">
            <v>464348.18</v>
          </cell>
          <cell r="R232">
            <v>464348.18</v>
          </cell>
          <cell r="S232">
            <v>0</v>
          </cell>
          <cell r="T232">
            <v>-16021984.850000001</v>
          </cell>
          <cell r="U232">
            <v>-16021984.850000001</v>
          </cell>
          <cell r="V232">
            <v>0</v>
          </cell>
          <cell r="W232">
            <v>0</v>
          </cell>
          <cell r="X232">
            <v>0</v>
          </cell>
          <cell r="Y232">
            <v>0</v>
          </cell>
          <cell r="Z232">
            <v>0</v>
          </cell>
          <cell r="AA232">
            <v>0</v>
          </cell>
          <cell r="AB232">
            <v>0</v>
          </cell>
          <cell r="AC232">
            <v>0</v>
          </cell>
          <cell r="AD232">
            <v>0</v>
          </cell>
          <cell r="AF232">
            <v>0</v>
          </cell>
          <cell r="AG232">
            <v>0</v>
          </cell>
          <cell r="AH232">
            <v>0</v>
          </cell>
          <cell r="AI232">
            <v>0</v>
          </cell>
        </row>
        <row r="234">
          <cell r="B234">
            <v>452010</v>
          </cell>
          <cell r="C234" t="str">
            <v>Regulatory Offset</v>
          </cell>
          <cell r="D234" t="str">
            <v>Reg Liab - DPA</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X234">
            <v>0</v>
          </cell>
          <cell r="AB234">
            <v>0</v>
          </cell>
          <cell r="AC234">
            <v>0</v>
          </cell>
          <cell r="AD234">
            <v>0</v>
          </cell>
          <cell r="AE234" t="str">
            <v xml:space="preserve">No Note </v>
          </cell>
          <cell r="AG234">
            <v>0</v>
          </cell>
          <cell r="AH234">
            <v>0</v>
          </cell>
        </row>
        <row r="235">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F235">
            <v>0</v>
          </cell>
          <cell r="AG235">
            <v>0</v>
          </cell>
          <cell r="AH235">
            <v>0</v>
          </cell>
          <cell r="AI235">
            <v>0</v>
          </cell>
        </row>
        <row r="237">
          <cell r="B237">
            <v>275800</v>
          </cell>
          <cell r="C237" t="str">
            <v>LDC's Reg Asset Disp'n Recovery</v>
          </cell>
          <cell r="D237" t="str">
            <v>LDCs RA Disp</v>
          </cell>
          <cell r="E237">
            <v>0</v>
          </cell>
          <cell r="F237">
            <v>0</v>
          </cell>
          <cell r="G237">
            <v>0</v>
          </cell>
          <cell r="H237">
            <v>0</v>
          </cell>
          <cell r="I237">
            <v>0</v>
          </cell>
          <cell r="J237">
            <v>0</v>
          </cell>
          <cell r="K237">
            <v>0</v>
          </cell>
          <cell r="L237">
            <v>0</v>
          </cell>
          <cell r="M237">
            <v>0</v>
          </cell>
          <cell r="N237">
            <v>0</v>
          </cell>
          <cell r="O237">
            <v>0</v>
          </cell>
          <cell r="P237">
            <v>0</v>
          </cell>
          <cell r="Q237">
            <v>32400.68</v>
          </cell>
          <cell r="R237">
            <v>32400.68</v>
          </cell>
          <cell r="S237">
            <v>0</v>
          </cell>
          <cell r="T237">
            <v>32400.68</v>
          </cell>
          <cell r="U237">
            <v>32400.68</v>
          </cell>
          <cell r="V237">
            <v>0</v>
          </cell>
          <cell r="AB237">
            <v>0</v>
          </cell>
          <cell r="AC237">
            <v>0</v>
          </cell>
          <cell r="AD237">
            <v>0</v>
          </cell>
          <cell r="AG237">
            <v>0</v>
          </cell>
          <cell r="AH237">
            <v>0</v>
          </cell>
          <cell r="AI237">
            <v>0</v>
          </cell>
        </row>
        <row r="238">
          <cell r="D238" t="str">
            <v>Total LDC's Reg Asset Disp'n Recovery</v>
          </cell>
          <cell r="E238">
            <v>0</v>
          </cell>
          <cell r="F238">
            <v>0</v>
          </cell>
          <cell r="G238">
            <v>0</v>
          </cell>
          <cell r="H238">
            <v>0</v>
          </cell>
          <cell r="I238">
            <v>0</v>
          </cell>
          <cell r="J238">
            <v>0</v>
          </cell>
          <cell r="K238">
            <v>0</v>
          </cell>
          <cell r="L238">
            <v>0</v>
          </cell>
          <cell r="M238">
            <v>0</v>
          </cell>
          <cell r="N238">
            <v>0</v>
          </cell>
          <cell r="O238">
            <v>0</v>
          </cell>
          <cell r="P238">
            <v>0</v>
          </cell>
          <cell r="Q238">
            <v>32400.68</v>
          </cell>
          <cell r="R238">
            <v>32400.68</v>
          </cell>
          <cell r="S238">
            <v>0</v>
          </cell>
          <cell r="T238">
            <v>32400.68</v>
          </cell>
          <cell r="U238">
            <v>32400.68</v>
          </cell>
          <cell r="V238">
            <v>0</v>
          </cell>
          <cell r="W238">
            <v>0</v>
          </cell>
          <cell r="X238">
            <v>0</v>
          </cell>
          <cell r="Y238">
            <v>0</v>
          </cell>
          <cell r="Z238">
            <v>0</v>
          </cell>
          <cell r="AA238">
            <v>0</v>
          </cell>
          <cell r="AB238">
            <v>0</v>
          </cell>
          <cell r="AC238">
            <v>0</v>
          </cell>
          <cell r="AD238">
            <v>0</v>
          </cell>
          <cell r="AF238">
            <v>0</v>
          </cell>
          <cell r="AG238">
            <v>0</v>
          </cell>
          <cell r="AH238">
            <v>0</v>
          </cell>
          <cell r="AI238">
            <v>0</v>
          </cell>
        </row>
        <row r="240">
          <cell r="B240">
            <v>275270</v>
          </cell>
          <cell r="C240" t="str">
            <v>Reg Liab MicroFIT Charge</v>
          </cell>
          <cell r="D240" t="str">
            <v>Fxd MicroFIT Chg</v>
          </cell>
          <cell r="E240">
            <v>0</v>
          </cell>
          <cell r="F240">
            <v>0</v>
          </cell>
          <cell r="G240">
            <v>0</v>
          </cell>
          <cell r="H240">
            <v>-767823.06</v>
          </cell>
          <cell r="I240">
            <v>-767823.06</v>
          </cell>
          <cell r="J240">
            <v>0</v>
          </cell>
          <cell r="K240">
            <v>0</v>
          </cell>
          <cell r="L240">
            <v>0</v>
          </cell>
          <cell r="M240">
            <v>0</v>
          </cell>
          <cell r="N240">
            <v>0</v>
          </cell>
          <cell r="O240">
            <v>0</v>
          </cell>
          <cell r="P240">
            <v>0</v>
          </cell>
          <cell r="Q240">
            <v>0</v>
          </cell>
          <cell r="R240">
            <v>0</v>
          </cell>
          <cell r="S240">
            <v>0</v>
          </cell>
          <cell r="T240">
            <v>-767823.06</v>
          </cell>
          <cell r="U240">
            <v>-767823.06</v>
          </cell>
          <cell r="V240">
            <v>0</v>
          </cell>
          <cell r="W240">
            <v>1532386.38</v>
          </cell>
          <cell r="AB240">
            <v>0</v>
          </cell>
          <cell r="AC240">
            <v>-1532386.38</v>
          </cell>
          <cell r="AD240">
            <v>0</v>
          </cell>
          <cell r="AE240" t="str">
            <v>Sch 1</v>
          </cell>
          <cell r="AG240">
            <v>0</v>
          </cell>
          <cell r="AH240">
            <v>-1532386.38</v>
          </cell>
        </row>
        <row r="241">
          <cell r="B241">
            <v>275271</v>
          </cell>
          <cell r="C241" t="str">
            <v>Reg Liab MicroFIT Charge</v>
          </cell>
          <cell r="D241" t="str">
            <v>Fxd MicroFIT Chg Int</v>
          </cell>
          <cell r="E241">
            <v>0</v>
          </cell>
          <cell r="F241">
            <v>0</v>
          </cell>
          <cell r="G241">
            <v>0</v>
          </cell>
          <cell r="H241">
            <v>-22372</v>
          </cell>
          <cell r="I241">
            <v>-21677.8</v>
          </cell>
          <cell r="J241">
            <v>-694.20000000000073</v>
          </cell>
          <cell r="K241">
            <v>0</v>
          </cell>
          <cell r="L241">
            <v>0</v>
          </cell>
          <cell r="M241">
            <v>0</v>
          </cell>
          <cell r="N241">
            <v>0</v>
          </cell>
          <cell r="O241">
            <v>0</v>
          </cell>
          <cell r="P241">
            <v>0</v>
          </cell>
          <cell r="Q241">
            <v>0</v>
          </cell>
          <cell r="R241">
            <v>0</v>
          </cell>
          <cell r="S241">
            <v>0</v>
          </cell>
          <cell r="T241">
            <v>-22372</v>
          </cell>
          <cell r="U241">
            <v>-21677.8</v>
          </cell>
          <cell r="V241">
            <v>-694.20000000000073</v>
          </cell>
          <cell r="W241">
            <v>49269</v>
          </cell>
          <cell r="AB241">
            <v>-16511.66</v>
          </cell>
          <cell r="AC241">
            <v>-33451.539999999994</v>
          </cell>
          <cell r="AD241">
            <v>-694.19999999999345</v>
          </cell>
          <cell r="AE241" t="str">
            <v>Note 4</v>
          </cell>
          <cell r="AG241">
            <v>0</v>
          </cell>
        </row>
        <row r="242">
          <cell r="D242" t="str">
            <v>Total Reg Liab MicroFIT Charge</v>
          </cell>
          <cell r="E242">
            <v>0</v>
          </cell>
          <cell r="F242">
            <v>0</v>
          </cell>
          <cell r="G242">
            <v>0</v>
          </cell>
          <cell r="H242">
            <v>-790195.06</v>
          </cell>
          <cell r="I242">
            <v>-789500.8600000001</v>
          </cell>
          <cell r="J242">
            <v>-694.20000000000073</v>
          </cell>
          <cell r="K242">
            <v>0</v>
          </cell>
          <cell r="L242">
            <v>0</v>
          </cell>
          <cell r="M242">
            <v>0</v>
          </cell>
          <cell r="N242">
            <v>0</v>
          </cell>
          <cell r="O242">
            <v>0</v>
          </cell>
          <cell r="P242">
            <v>0</v>
          </cell>
          <cell r="Q242">
            <v>0</v>
          </cell>
          <cell r="R242">
            <v>0</v>
          </cell>
          <cell r="S242">
            <v>0</v>
          </cell>
          <cell r="T242">
            <v>-790195.06</v>
          </cell>
          <cell r="U242">
            <v>-789500.8600000001</v>
          </cell>
          <cell r="V242">
            <v>-694.20000000000073</v>
          </cell>
          <cell r="W242">
            <v>1581655.38</v>
          </cell>
          <cell r="X242">
            <v>0</v>
          </cell>
          <cell r="Y242">
            <v>0</v>
          </cell>
          <cell r="Z242">
            <v>0</v>
          </cell>
          <cell r="AA242">
            <v>0</v>
          </cell>
          <cell r="AB242">
            <v>-16511.66</v>
          </cell>
          <cell r="AC242">
            <v>-1565837.92</v>
          </cell>
          <cell r="AD242">
            <v>-694.19999999999345</v>
          </cell>
          <cell r="AF242">
            <v>33451.540000000037</v>
          </cell>
          <cell r="AG242">
            <v>0</v>
          </cell>
          <cell r="AH242">
            <v>-1532386.38</v>
          </cell>
          <cell r="AI242">
            <v>0</v>
          </cell>
        </row>
        <row r="245">
          <cell r="B245">
            <v>275206</v>
          </cell>
          <cell r="C245" t="str">
            <v>Tax Change HST</v>
          </cell>
          <cell r="D245" t="str">
            <v>Dx Tax Change HST</v>
          </cell>
          <cell r="E245">
            <v>0</v>
          </cell>
          <cell r="F245">
            <v>0</v>
          </cell>
          <cell r="G245">
            <v>0</v>
          </cell>
          <cell r="H245">
            <v>-4200000</v>
          </cell>
          <cell r="I245">
            <v>-4200000</v>
          </cell>
          <cell r="J245">
            <v>0</v>
          </cell>
          <cell r="K245">
            <v>0</v>
          </cell>
          <cell r="L245">
            <v>0</v>
          </cell>
          <cell r="M245">
            <v>0</v>
          </cell>
          <cell r="N245">
            <v>0</v>
          </cell>
          <cell r="O245">
            <v>0</v>
          </cell>
          <cell r="P245">
            <v>0</v>
          </cell>
          <cell r="Q245">
            <v>0</v>
          </cell>
          <cell r="R245">
            <v>0</v>
          </cell>
          <cell r="S245">
            <v>0</v>
          </cell>
          <cell r="T245">
            <v>-4200000</v>
          </cell>
          <cell r="U245">
            <v>-4200000</v>
          </cell>
          <cell r="V245">
            <v>0</v>
          </cell>
          <cell r="W245">
            <v>14000000</v>
          </cell>
          <cell r="AB245">
            <v>0</v>
          </cell>
          <cell r="AC245">
            <v>-14000000</v>
          </cell>
          <cell r="AD245">
            <v>0</v>
          </cell>
          <cell r="AE245" t="str">
            <v>Sch 1</v>
          </cell>
          <cell r="AG245">
            <v>0</v>
          </cell>
          <cell r="AH245">
            <v>-14000000</v>
          </cell>
        </row>
        <row r="246">
          <cell r="B246">
            <v>275207</v>
          </cell>
          <cell r="C246" t="str">
            <v>Tax Change HST</v>
          </cell>
          <cell r="D246" t="str">
            <v>Dx Tax Chg HST Int</v>
          </cell>
          <cell r="E246">
            <v>0</v>
          </cell>
          <cell r="F246">
            <v>0</v>
          </cell>
          <cell r="G246">
            <v>0</v>
          </cell>
          <cell r="H246">
            <v>-103554.34</v>
          </cell>
          <cell r="I246">
            <v>-99757.08</v>
          </cell>
          <cell r="J246">
            <v>-3797.2599999999948</v>
          </cell>
          <cell r="K246">
            <v>0</v>
          </cell>
          <cell r="L246">
            <v>0</v>
          </cell>
          <cell r="M246">
            <v>0</v>
          </cell>
          <cell r="N246">
            <v>0</v>
          </cell>
          <cell r="O246">
            <v>0</v>
          </cell>
          <cell r="P246">
            <v>0</v>
          </cell>
          <cell r="Q246">
            <v>0</v>
          </cell>
          <cell r="R246">
            <v>0</v>
          </cell>
          <cell r="S246">
            <v>0</v>
          </cell>
          <cell r="T246">
            <v>-103554.34</v>
          </cell>
          <cell r="U246">
            <v>-99757.08</v>
          </cell>
          <cell r="V246">
            <v>-3797.2599999999948</v>
          </cell>
          <cell r="W246">
            <v>566572</v>
          </cell>
          <cell r="AB246">
            <v>-118792.9</v>
          </cell>
          <cell r="AC246">
            <v>-451576.36</v>
          </cell>
          <cell r="AD246">
            <v>-3797.2600000000093</v>
          </cell>
          <cell r="AE246" t="str">
            <v>Note 4</v>
          </cell>
        </row>
        <row r="247">
          <cell r="B247">
            <v>275208</v>
          </cell>
          <cell r="C247" t="str">
            <v>Tax Change HST</v>
          </cell>
          <cell r="D247" t="str">
            <v>Tx Tax Change HST</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AB247">
            <v>0</v>
          </cell>
          <cell r="AC247">
            <v>0</v>
          </cell>
          <cell r="AD247">
            <v>0</v>
          </cell>
          <cell r="AG247">
            <v>0</v>
          </cell>
        </row>
        <row r="248">
          <cell r="B248">
            <v>275209</v>
          </cell>
          <cell r="C248" t="str">
            <v>Tax Change HST</v>
          </cell>
          <cell r="D248" t="str">
            <v>Tx Tax Chg HST Int</v>
          </cell>
          <cell r="E248">
            <v>-55952.68</v>
          </cell>
          <cell r="F248">
            <v>-55952.68</v>
          </cell>
          <cell r="G248">
            <v>0</v>
          </cell>
          <cell r="H248">
            <v>0</v>
          </cell>
          <cell r="I248">
            <v>0</v>
          </cell>
          <cell r="J248">
            <v>0</v>
          </cell>
          <cell r="K248">
            <v>0</v>
          </cell>
          <cell r="L248">
            <v>0</v>
          </cell>
          <cell r="M248">
            <v>0</v>
          </cell>
          <cell r="N248">
            <v>0</v>
          </cell>
          <cell r="O248">
            <v>0</v>
          </cell>
          <cell r="P248">
            <v>0</v>
          </cell>
          <cell r="Q248">
            <v>0</v>
          </cell>
          <cell r="R248">
            <v>0</v>
          </cell>
          <cell r="S248">
            <v>0</v>
          </cell>
          <cell r="T248">
            <v>-55952.68</v>
          </cell>
          <cell r="U248">
            <v>-55952.68</v>
          </cell>
          <cell r="V248">
            <v>0</v>
          </cell>
          <cell r="AB248">
            <v>0</v>
          </cell>
          <cell r="AC248">
            <v>0</v>
          </cell>
          <cell r="AD248">
            <v>0</v>
          </cell>
          <cell r="AE248" t="str">
            <v>Note 4</v>
          </cell>
          <cell r="AG248">
            <v>0</v>
          </cell>
        </row>
        <row r="249">
          <cell r="D249" t="str">
            <v>Total Tax Change HST</v>
          </cell>
          <cell r="E249">
            <v>-55952.68</v>
          </cell>
          <cell r="F249">
            <v>-55952.68</v>
          </cell>
          <cell r="G249">
            <v>0</v>
          </cell>
          <cell r="H249">
            <v>-4303554.34</v>
          </cell>
          <cell r="I249">
            <v>-4299757.08</v>
          </cell>
          <cell r="J249">
            <v>-3797.2599999999948</v>
          </cell>
          <cell r="K249">
            <v>0</v>
          </cell>
          <cell r="L249">
            <v>0</v>
          </cell>
          <cell r="M249">
            <v>0</v>
          </cell>
          <cell r="N249">
            <v>0</v>
          </cell>
          <cell r="O249">
            <v>0</v>
          </cell>
          <cell r="P249">
            <v>0</v>
          </cell>
          <cell r="Q249">
            <v>0</v>
          </cell>
          <cell r="R249">
            <v>0</v>
          </cell>
          <cell r="S249">
            <v>0</v>
          </cell>
          <cell r="T249">
            <v>-4359507.0199999996</v>
          </cell>
          <cell r="U249">
            <v>-4355709.76</v>
          </cell>
          <cell r="V249">
            <v>-3797.2599999999948</v>
          </cell>
          <cell r="W249">
            <v>14566572</v>
          </cell>
          <cell r="X249">
            <v>0</v>
          </cell>
          <cell r="Y249">
            <v>0</v>
          </cell>
          <cell r="Z249">
            <v>0</v>
          </cell>
          <cell r="AA249">
            <v>0</v>
          </cell>
          <cell r="AB249">
            <v>-118792.9</v>
          </cell>
          <cell r="AC249">
            <v>-14451576.359999999</v>
          </cell>
          <cell r="AD249">
            <v>-3797.2600000000093</v>
          </cell>
          <cell r="AF249">
            <v>451576.3599999994</v>
          </cell>
          <cell r="AG249">
            <v>0</v>
          </cell>
          <cell r="AH249">
            <v>-14000000</v>
          </cell>
          <cell r="AI249">
            <v>0</v>
          </cell>
        </row>
        <row r="251">
          <cell r="B251">
            <v>452100</v>
          </cell>
          <cell r="C251" t="str">
            <v>Rights Payments</v>
          </cell>
          <cell r="D251" t="str">
            <v>Rights Payments</v>
          </cell>
          <cell r="E251">
            <v>-4876931.17</v>
          </cell>
          <cell r="F251">
            <v>-4876931.17</v>
          </cell>
          <cell r="G251">
            <v>0</v>
          </cell>
          <cell r="H251">
            <v>0</v>
          </cell>
          <cell r="I251">
            <v>0</v>
          </cell>
          <cell r="J251">
            <v>0</v>
          </cell>
          <cell r="K251">
            <v>0</v>
          </cell>
          <cell r="L251">
            <v>0</v>
          </cell>
          <cell r="M251">
            <v>0</v>
          </cell>
          <cell r="N251">
            <v>0</v>
          </cell>
          <cell r="O251">
            <v>0</v>
          </cell>
          <cell r="P251">
            <v>0</v>
          </cell>
          <cell r="Q251">
            <v>0</v>
          </cell>
          <cell r="R251">
            <v>0</v>
          </cell>
          <cell r="S251">
            <v>0</v>
          </cell>
          <cell r="T251">
            <v>-4876931.17</v>
          </cell>
          <cell r="U251">
            <v>-4876931.17</v>
          </cell>
          <cell r="V251">
            <v>0</v>
          </cell>
          <cell r="AB251">
            <v>0</v>
          </cell>
          <cell r="AC251">
            <v>0</v>
          </cell>
          <cell r="AD251">
            <v>0</v>
          </cell>
          <cell r="AE251" t="str">
            <v>Sch 1</v>
          </cell>
          <cell r="AG251">
            <v>36520.910000000003</v>
          </cell>
          <cell r="AH251">
            <v>0</v>
          </cell>
        </row>
        <row r="252">
          <cell r="B252">
            <v>452101</v>
          </cell>
          <cell r="C252" t="str">
            <v>Rights Payments</v>
          </cell>
          <cell r="D252" t="str">
            <v>Rights Payments Int</v>
          </cell>
          <cell r="E252">
            <v>-171108.18</v>
          </cell>
          <cell r="F252">
            <v>-166698.9</v>
          </cell>
          <cell r="G252">
            <v>-4409.2799999999988</v>
          </cell>
          <cell r="H252">
            <v>0</v>
          </cell>
          <cell r="I252">
            <v>0</v>
          </cell>
          <cell r="J252">
            <v>0</v>
          </cell>
          <cell r="K252">
            <v>0</v>
          </cell>
          <cell r="L252">
            <v>0</v>
          </cell>
          <cell r="M252">
            <v>0</v>
          </cell>
          <cell r="N252">
            <v>0</v>
          </cell>
          <cell r="O252">
            <v>0</v>
          </cell>
          <cell r="P252">
            <v>0</v>
          </cell>
          <cell r="Q252">
            <v>0</v>
          </cell>
          <cell r="R252">
            <v>0</v>
          </cell>
          <cell r="S252">
            <v>0</v>
          </cell>
          <cell r="T252">
            <v>-171108.18</v>
          </cell>
          <cell r="U252">
            <v>-166698.9</v>
          </cell>
          <cell r="V252">
            <v>-4409.2799999999988</v>
          </cell>
          <cell r="AB252">
            <v>-40930.19</v>
          </cell>
          <cell r="AC252">
            <v>36520.910000000003</v>
          </cell>
          <cell r="AD252">
            <v>-4409.2799999999988</v>
          </cell>
          <cell r="AE252" t="str">
            <v>Note 4</v>
          </cell>
          <cell r="AH252">
            <v>0</v>
          </cell>
        </row>
        <row r="253">
          <cell r="D253" t="str">
            <v>Total Rights Payments</v>
          </cell>
          <cell r="E253">
            <v>-5048039.3499999996</v>
          </cell>
          <cell r="F253">
            <v>-5043630.07</v>
          </cell>
          <cell r="G253">
            <v>-4409.2799999999988</v>
          </cell>
          <cell r="H253">
            <v>0</v>
          </cell>
          <cell r="I253">
            <v>0</v>
          </cell>
          <cell r="J253">
            <v>0</v>
          </cell>
          <cell r="K253">
            <v>0</v>
          </cell>
          <cell r="L253">
            <v>0</v>
          </cell>
          <cell r="M253">
            <v>0</v>
          </cell>
          <cell r="N253">
            <v>0</v>
          </cell>
          <cell r="O253">
            <v>0</v>
          </cell>
          <cell r="P253">
            <v>0</v>
          </cell>
          <cell r="Q253">
            <v>0</v>
          </cell>
          <cell r="R253">
            <v>0</v>
          </cell>
          <cell r="S253">
            <v>0</v>
          </cell>
          <cell r="T253">
            <v>-5048039.3499999996</v>
          </cell>
          <cell r="U253">
            <v>-5043630.07</v>
          </cell>
          <cell r="V253">
            <v>-4409.2799999999988</v>
          </cell>
          <cell r="W253">
            <v>0</v>
          </cell>
          <cell r="X253">
            <v>0</v>
          </cell>
          <cell r="Y253">
            <v>0</v>
          </cell>
          <cell r="Z253">
            <v>0</v>
          </cell>
          <cell r="AA253">
            <v>0</v>
          </cell>
          <cell r="AB253">
            <v>-40930.19</v>
          </cell>
          <cell r="AC253">
            <v>36520.910000000003</v>
          </cell>
          <cell r="AD253">
            <v>-4409.2799999999988</v>
          </cell>
          <cell r="AF253">
            <v>0</v>
          </cell>
          <cell r="AG253">
            <v>36520.910000000003</v>
          </cell>
          <cell r="AH253">
            <v>0</v>
          </cell>
          <cell r="AI253">
            <v>0</v>
          </cell>
        </row>
        <row r="255">
          <cell r="B255">
            <v>452031</v>
          </cell>
          <cell r="C255" t="str">
            <v>Joint Use Charges</v>
          </cell>
          <cell r="D255" t="str">
            <v>Joint Use Chg Int</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18549.09</v>
          </cell>
          <cell r="AB255">
            <v>-7490.07</v>
          </cell>
          <cell r="AC255">
            <v>-11059.02</v>
          </cell>
          <cell r="AD255">
            <v>0</v>
          </cell>
          <cell r="AE255" t="str">
            <v>Note 5</v>
          </cell>
          <cell r="AG255">
            <v>0</v>
          </cell>
        </row>
        <row r="256">
          <cell r="B256">
            <v>452030</v>
          </cell>
          <cell r="C256" t="str">
            <v>Joint Use Charges</v>
          </cell>
          <cell r="D256" t="str">
            <v>Joint Use Charge</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442228.39</v>
          </cell>
          <cell r="AB256">
            <v>5865.89</v>
          </cell>
          <cell r="AC256">
            <v>-448094.28</v>
          </cell>
          <cell r="AD256">
            <v>0</v>
          </cell>
          <cell r="AE256" t="str">
            <v>Sch 1</v>
          </cell>
          <cell r="AH256">
            <v>-448094.28</v>
          </cell>
        </row>
        <row r="257">
          <cell r="D257" t="str">
            <v>Total Joint Use Charges</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460777.48000000004</v>
          </cell>
          <cell r="X257">
            <v>0</v>
          </cell>
          <cell r="Y257">
            <v>0</v>
          </cell>
          <cell r="Z257">
            <v>0</v>
          </cell>
          <cell r="AA257">
            <v>0</v>
          </cell>
          <cell r="AB257">
            <v>-1624.1799999999994</v>
          </cell>
          <cell r="AC257">
            <v>-459153.30000000005</v>
          </cell>
          <cell r="AD257">
            <v>0</v>
          </cell>
          <cell r="AF257">
            <v>11059.020000000019</v>
          </cell>
          <cell r="AG257">
            <v>0</v>
          </cell>
          <cell r="AH257">
            <v>-448094.28</v>
          </cell>
          <cell r="AI257">
            <v>0</v>
          </cell>
        </row>
        <row r="259">
          <cell r="B259">
            <v>275263</v>
          </cell>
          <cell r="C259" t="str">
            <v>Rider 9</v>
          </cell>
          <cell r="D259" t="str">
            <v>Rider 9 Principal</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AB259">
            <v>0</v>
          </cell>
          <cell r="AC259">
            <v>0</v>
          </cell>
          <cell r="AD259">
            <v>0</v>
          </cell>
          <cell r="AG259">
            <v>0</v>
          </cell>
          <cell r="AH259">
            <v>0</v>
          </cell>
        </row>
        <row r="260">
          <cell r="B260">
            <v>275265</v>
          </cell>
          <cell r="C260" t="str">
            <v>Rider 9</v>
          </cell>
          <cell r="D260" t="str">
            <v>Rider 9 Drawdown</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AB260">
            <v>0</v>
          </cell>
          <cell r="AC260">
            <v>0</v>
          </cell>
          <cell r="AD260">
            <v>0</v>
          </cell>
          <cell r="AG260">
            <v>0</v>
          </cell>
          <cell r="AH260">
            <v>0</v>
          </cell>
        </row>
        <row r="261">
          <cell r="B261">
            <v>275264</v>
          </cell>
          <cell r="C261" t="str">
            <v>Rider 9</v>
          </cell>
          <cell r="D261" t="str">
            <v>Rider 9 Interest</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AB261">
            <v>0</v>
          </cell>
          <cell r="AC261">
            <v>0</v>
          </cell>
          <cell r="AD261">
            <v>0</v>
          </cell>
          <cell r="AH261">
            <v>0</v>
          </cell>
        </row>
        <row r="262">
          <cell r="B262" t="str">
            <v>Rider 9</v>
          </cell>
          <cell r="D262" t="str">
            <v>Total Rider 9</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F262">
            <v>0</v>
          </cell>
          <cell r="AG262">
            <v>0</v>
          </cell>
          <cell r="AH262">
            <v>0</v>
          </cell>
          <cell r="AI262">
            <v>0</v>
          </cell>
        </row>
        <row r="264">
          <cell r="B264">
            <v>275266</v>
          </cell>
          <cell r="C264" t="str">
            <v>Rider 11</v>
          </cell>
          <cell r="D264" t="str">
            <v>Rider 11 SG Princ</v>
          </cell>
          <cell r="E264">
            <v>0</v>
          </cell>
          <cell r="F264">
            <v>0</v>
          </cell>
          <cell r="G264">
            <v>0</v>
          </cell>
          <cell r="H264">
            <v>-11722853.74</v>
          </cell>
          <cell r="I264">
            <v>-11722853.74</v>
          </cell>
          <cell r="J264">
            <v>0</v>
          </cell>
          <cell r="K264">
            <v>0</v>
          </cell>
          <cell r="L264">
            <v>0</v>
          </cell>
          <cell r="M264">
            <v>0</v>
          </cell>
          <cell r="N264">
            <v>0</v>
          </cell>
          <cell r="O264">
            <v>0</v>
          </cell>
          <cell r="P264">
            <v>0</v>
          </cell>
          <cell r="Q264">
            <v>0</v>
          </cell>
          <cell r="R264">
            <v>0</v>
          </cell>
          <cell r="S264">
            <v>0</v>
          </cell>
          <cell r="T264">
            <v>-11722853.74</v>
          </cell>
          <cell r="U264">
            <v>-11722853.74</v>
          </cell>
          <cell r="V264">
            <v>0</v>
          </cell>
          <cell r="W264">
            <v>-3148091.61</v>
          </cell>
          <cell r="AB264">
            <v>0</v>
          </cell>
          <cell r="AC264">
            <v>3148091.61</v>
          </cell>
          <cell r="AD264">
            <v>0</v>
          </cell>
          <cell r="AG264">
            <v>0</v>
          </cell>
          <cell r="AH264">
            <v>3148091.61</v>
          </cell>
        </row>
        <row r="265">
          <cell r="B265">
            <v>275267</v>
          </cell>
          <cell r="C265" t="str">
            <v>Rider 11</v>
          </cell>
          <cell r="D265" t="str">
            <v>Rider 11 SG Interest</v>
          </cell>
          <cell r="E265">
            <v>0</v>
          </cell>
          <cell r="F265">
            <v>0</v>
          </cell>
          <cell r="G265">
            <v>0</v>
          </cell>
          <cell r="H265">
            <v>-124091.66</v>
          </cell>
          <cell r="I265">
            <v>-113492.92</v>
          </cell>
          <cell r="J265">
            <v>-10598.740000000005</v>
          </cell>
          <cell r="K265">
            <v>0</v>
          </cell>
          <cell r="L265">
            <v>0</v>
          </cell>
          <cell r="M265">
            <v>0</v>
          </cell>
          <cell r="N265">
            <v>0</v>
          </cell>
          <cell r="O265">
            <v>0</v>
          </cell>
          <cell r="P265">
            <v>0</v>
          </cell>
          <cell r="Q265">
            <v>0</v>
          </cell>
          <cell r="R265">
            <v>0</v>
          </cell>
          <cell r="S265">
            <v>0</v>
          </cell>
          <cell r="T265">
            <v>-124091.66</v>
          </cell>
          <cell r="U265">
            <v>-113492.92</v>
          </cell>
          <cell r="V265">
            <v>-10598.740000000005</v>
          </cell>
          <cell r="W265">
            <v>11692</v>
          </cell>
          <cell r="AB265">
            <v>-101141.23</v>
          </cell>
          <cell r="AC265">
            <v>78850.489999999991</v>
          </cell>
          <cell r="AD265">
            <v>-10598.740000000005</v>
          </cell>
          <cell r="AG265">
            <v>0</v>
          </cell>
          <cell r="AH265">
            <v>78850.489999999991</v>
          </cell>
        </row>
        <row r="266">
          <cell r="B266" t="str">
            <v>Rider 11</v>
          </cell>
          <cell r="D266" t="str">
            <v>Total Rider 11</v>
          </cell>
          <cell r="E266">
            <v>0</v>
          </cell>
          <cell r="F266">
            <v>0</v>
          </cell>
          <cell r="G266">
            <v>0</v>
          </cell>
          <cell r="H266">
            <v>-11846945.4</v>
          </cell>
          <cell r="I266">
            <v>-11836346.66</v>
          </cell>
          <cell r="J266">
            <v>-10598.740000000005</v>
          </cell>
          <cell r="K266">
            <v>0</v>
          </cell>
          <cell r="L266">
            <v>0</v>
          </cell>
          <cell r="M266">
            <v>0</v>
          </cell>
          <cell r="N266">
            <v>0</v>
          </cell>
          <cell r="O266">
            <v>0</v>
          </cell>
          <cell r="P266">
            <v>0</v>
          </cell>
          <cell r="Q266">
            <v>0</v>
          </cell>
          <cell r="R266">
            <v>0</v>
          </cell>
          <cell r="S266">
            <v>0</v>
          </cell>
          <cell r="T266">
            <v>-11846945.4</v>
          </cell>
          <cell r="U266">
            <v>-11836346.66</v>
          </cell>
          <cell r="V266">
            <v>-10598.740000000005</v>
          </cell>
          <cell r="W266">
            <v>-3136399.61</v>
          </cell>
          <cell r="X266">
            <v>0</v>
          </cell>
          <cell r="Y266">
            <v>0</v>
          </cell>
          <cell r="Z266">
            <v>0</v>
          </cell>
          <cell r="AA266">
            <v>0</v>
          </cell>
          <cell r="AB266">
            <v>-101141.23</v>
          </cell>
          <cell r="AC266">
            <v>3226942.0999999996</v>
          </cell>
          <cell r="AD266">
            <v>-10598.740000000005</v>
          </cell>
          <cell r="AF266">
            <v>0</v>
          </cell>
          <cell r="AG266">
            <v>0</v>
          </cell>
          <cell r="AH266">
            <v>3226942.0999999996</v>
          </cell>
          <cell r="AI266">
            <v>0</v>
          </cell>
        </row>
        <row r="268">
          <cell r="B268">
            <v>275057</v>
          </cell>
          <cell r="D268" t="str">
            <v>RegAsset-CDM Var</v>
          </cell>
          <cell r="E268">
            <v>-52490000</v>
          </cell>
          <cell r="F268">
            <v>-52490000</v>
          </cell>
          <cell r="G268">
            <v>0</v>
          </cell>
          <cell r="H268">
            <v>0</v>
          </cell>
          <cell r="I268">
            <v>0</v>
          </cell>
          <cell r="J268">
            <v>0</v>
          </cell>
          <cell r="L268">
            <v>0</v>
          </cell>
          <cell r="O268">
            <v>0</v>
          </cell>
          <cell r="T268">
            <v>-52490000</v>
          </cell>
          <cell r="U268">
            <v>-52490000</v>
          </cell>
          <cell r="V268">
            <v>0</v>
          </cell>
          <cell r="AB268">
            <v>0</v>
          </cell>
          <cell r="AC268">
            <v>0</v>
          </cell>
          <cell r="AD268">
            <v>0</v>
          </cell>
          <cell r="AG268">
            <v>0</v>
          </cell>
        </row>
        <row r="269">
          <cell r="B269">
            <v>275058</v>
          </cell>
          <cell r="D269" t="str">
            <v>RegAsset-CDM Int</v>
          </cell>
          <cell r="E269">
            <v>-939623.54</v>
          </cell>
          <cell r="F269">
            <v>-892166.83</v>
          </cell>
          <cell r="G269">
            <v>-47456.710000000079</v>
          </cell>
          <cell r="H269">
            <v>0</v>
          </cell>
          <cell r="I269">
            <v>0</v>
          </cell>
          <cell r="J269">
            <v>0</v>
          </cell>
          <cell r="L269">
            <v>0</v>
          </cell>
          <cell r="O269">
            <v>0</v>
          </cell>
          <cell r="T269">
            <v>-939623.54</v>
          </cell>
          <cell r="U269">
            <v>-892166.83</v>
          </cell>
          <cell r="V269">
            <v>-47456.710000000079</v>
          </cell>
          <cell r="X269">
            <v>0</v>
          </cell>
          <cell r="AB269">
            <v>-528782.82999999996</v>
          </cell>
          <cell r="AC269">
            <v>481326.11999999988</v>
          </cell>
          <cell r="AD269">
            <v>-47456.710000000079</v>
          </cell>
        </row>
        <row r="270">
          <cell r="B270" t="str">
            <v>CDM</v>
          </cell>
          <cell r="D270" t="str">
            <v>Total CDM</v>
          </cell>
          <cell r="E270">
            <v>-53429623.539999999</v>
          </cell>
          <cell r="F270">
            <v>-53382166.829999998</v>
          </cell>
          <cell r="G270">
            <v>-47456.710000000079</v>
          </cell>
          <cell r="H270">
            <v>0</v>
          </cell>
          <cell r="I270">
            <v>0</v>
          </cell>
          <cell r="J270">
            <v>0</v>
          </cell>
          <cell r="K270">
            <v>0</v>
          </cell>
          <cell r="L270">
            <v>0</v>
          </cell>
          <cell r="M270">
            <v>0</v>
          </cell>
          <cell r="N270">
            <v>0</v>
          </cell>
          <cell r="O270">
            <v>0</v>
          </cell>
          <cell r="P270">
            <v>0</v>
          </cell>
          <cell r="Q270">
            <v>0</v>
          </cell>
          <cell r="R270">
            <v>0</v>
          </cell>
          <cell r="S270">
            <v>0</v>
          </cell>
          <cell r="T270">
            <v>-53429623.539999999</v>
          </cell>
          <cell r="U270">
            <v>-53382166.829999998</v>
          </cell>
          <cell r="V270">
            <v>-47456.710000000079</v>
          </cell>
          <cell r="W270">
            <v>0</v>
          </cell>
          <cell r="X270">
            <v>0</v>
          </cell>
          <cell r="Y270">
            <v>0</v>
          </cell>
          <cell r="Z270">
            <v>0</v>
          </cell>
          <cell r="AA270">
            <v>0</v>
          </cell>
          <cell r="AB270">
            <v>-528782.82999999996</v>
          </cell>
          <cell r="AC270">
            <v>481326.11999999988</v>
          </cell>
          <cell r="AD270">
            <v>-47456.710000000079</v>
          </cell>
          <cell r="AF270">
            <v>-481326.11999999988</v>
          </cell>
          <cell r="AG270">
            <v>0</v>
          </cell>
          <cell r="AH270">
            <v>0</v>
          </cell>
          <cell r="AI270">
            <v>0</v>
          </cell>
        </row>
        <row r="272">
          <cell r="B272">
            <v>452040</v>
          </cell>
          <cell r="D272" t="str">
            <v>Reg Liab Bruce X Milton</v>
          </cell>
          <cell r="E272">
            <v>-870000</v>
          </cell>
          <cell r="F272">
            <v>-870000</v>
          </cell>
          <cell r="G272">
            <v>0</v>
          </cell>
          <cell r="H272">
            <v>0</v>
          </cell>
          <cell r="I272">
            <v>0</v>
          </cell>
          <cell r="J272">
            <v>0</v>
          </cell>
          <cell r="L272">
            <v>0</v>
          </cell>
          <cell r="O272">
            <v>0</v>
          </cell>
          <cell r="R272">
            <v>0</v>
          </cell>
          <cell r="T272">
            <v>-870000</v>
          </cell>
          <cell r="U272">
            <v>-870000</v>
          </cell>
          <cell r="V272">
            <v>0</v>
          </cell>
          <cell r="AB272">
            <v>0</v>
          </cell>
          <cell r="AC272">
            <v>0</v>
          </cell>
          <cell r="AD272">
            <v>0</v>
          </cell>
          <cell r="AG272">
            <v>0</v>
          </cell>
          <cell r="AH272">
            <v>0</v>
          </cell>
        </row>
        <row r="273">
          <cell r="B273">
            <v>452041</v>
          </cell>
          <cell r="D273" t="str">
            <v>RL BruceXMilton Int</v>
          </cell>
          <cell r="E273">
            <v>-9550.93</v>
          </cell>
          <cell r="F273">
            <v>-8764.35</v>
          </cell>
          <cell r="G273">
            <v>-786.57999999999993</v>
          </cell>
          <cell r="H273">
            <v>0</v>
          </cell>
          <cell r="I273">
            <v>0</v>
          </cell>
          <cell r="J273">
            <v>0</v>
          </cell>
          <cell r="L273">
            <v>0</v>
          </cell>
          <cell r="O273">
            <v>0</v>
          </cell>
          <cell r="R273">
            <v>0</v>
          </cell>
          <cell r="T273">
            <v>-9550.93</v>
          </cell>
          <cell r="U273">
            <v>-8764.35</v>
          </cell>
          <cell r="V273">
            <v>-786.57999999999993</v>
          </cell>
          <cell r="Z273">
            <v>0</v>
          </cell>
          <cell r="AB273">
            <v>-8764.35</v>
          </cell>
          <cell r="AC273">
            <v>7977.77</v>
          </cell>
          <cell r="AD273">
            <v>-786.57999999999993</v>
          </cell>
          <cell r="AG273">
            <v>0</v>
          </cell>
          <cell r="AH273">
            <v>0</v>
          </cell>
        </row>
        <row r="274">
          <cell r="B274" t="str">
            <v>Bruce to Milton</v>
          </cell>
          <cell r="D274" t="str">
            <v>Total Bruce to Milton</v>
          </cell>
          <cell r="E274">
            <v>-879550.93</v>
          </cell>
          <cell r="F274">
            <v>-878764.35</v>
          </cell>
          <cell r="G274">
            <v>-786.57999999999993</v>
          </cell>
          <cell r="H274">
            <v>0</v>
          </cell>
          <cell r="I274">
            <v>0</v>
          </cell>
          <cell r="J274">
            <v>0</v>
          </cell>
          <cell r="K274">
            <v>0</v>
          </cell>
          <cell r="L274">
            <v>0</v>
          </cell>
          <cell r="M274">
            <v>0</v>
          </cell>
          <cell r="N274">
            <v>0</v>
          </cell>
          <cell r="O274">
            <v>0</v>
          </cell>
          <cell r="P274">
            <v>0</v>
          </cell>
          <cell r="Q274">
            <v>0</v>
          </cell>
          <cell r="R274">
            <v>0</v>
          </cell>
          <cell r="S274">
            <v>0</v>
          </cell>
          <cell r="T274">
            <v>-879550.93</v>
          </cell>
          <cell r="U274">
            <v>-878764.35</v>
          </cell>
          <cell r="V274">
            <v>-786.57999999999993</v>
          </cell>
          <cell r="W274">
            <v>0</v>
          </cell>
          <cell r="X274">
            <v>0</v>
          </cell>
          <cell r="Y274">
            <v>0</v>
          </cell>
          <cell r="Z274">
            <v>0</v>
          </cell>
          <cell r="AA274">
            <v>0</v>
          </cell>
          <cell r="AB274">
            <v>-8764.35</v>
          </cell>
          <cell r="AC274">
            <v>7977.77</v>
          </cell>
          <cell r="AD274">
            <v>-786.57999999999993</v>
          </cell>
          <cell r="AF274">
            <v>-7977.77</v>
          </cell>
          <cell r="AG274">
            <v>0</v>
          </cell>
          <cell r="AH274">
            <v>0</v>
          </cell>
          <cell r="AI274">
            <v>0</v>
          </cell>
        </row>
        <row r="277">
          <cell r="D277" t="str">
            <v>Total Regulatory Liabilities</v>
          </cell>
          <cell r="E277">
            <v>-133994035.63000003</v>
          </cell>
          <cell r="F277">
            <v>-130553416.97</v>
          </cell>
          <cell r="G277">
            <v>-3440618.6599999983</v>
          </cell>
          <cell r="H277">
            <v>-2779203.4800000023</v>
          </cell>
          <cell r="I277">
            <v>-2783909.3999999985</v>
          </cell>
          <cell r="J277">
            <v>4705.9200000000019</v>
          </cell>
          <cell r="K277">
            <v>0</v>
          </cell>
          <cell r="L277">
            <v>0</v>
          </cell>
          <cell r="M277">
            <v>0</v>
          </cell>
          <cell r="N277">
            <v>0</v>
          </cell>
          <cell r="O277">
            <v>0</v>
          </cell>
          <cell r="P277">
            <v>0</v>
          </cell>
          <cell r="Q277">
            <v>496748.86</v>
          </cell>
          <cell r="R277">
            <v>496748.86</v>
          </cell>
          <cell r="S277">
            <v>0</v>
          </cell>
          <cell r="T277">
            <v>-136276490.25</v>
          </cell>
          <cell r="U277">
            <v>-132840577.50999998</v>
          </cell>
          <cell r="V277">
            <v>-3435912.7399999988</v>
          </cell>
          <cell r="W277">
            <v>-41700733.480000004</v>
          </cell>
          <cell r="X277">
            <v>0</v>
          </cell>
          <cell r="Y277">
            <v>0</v>
          </cell>
          <cell r="Z277">
            <v>0</v>
          </cell>
          <cell r="AA277">
            <v>0</v>
          </cell>
          <cell r="AB277">
            <v>-841598</v>
          </cell>
          <cell r="AC277">
            <v>39106418.740000002</v>
          </cell>
          <cell r="AD277">
            <v>-3435912.7399999988</v>
          </cell>
          <cell r="AG277">
            <v>-953723.31999999809</v>
          </cell>
          <cell r="AH277">
            <v>40177688.539999999</v>
          </cell>
          <cell r="AI277">
            <v>0</v>
          </cell>
        </row>
        <row r="278">
          <cell r="D278" t="str">
            <v>Net Regulatory Assets</v>
          </cell>
          <cell r="E278">
            <v>1039365304.11</v>
          </cell>
          <cell r="F278">
            <v>1043232681.6199999</v>
          </cell>
          <cell r="G278">
            <v>-3867377.5099999849</v>
          </cell>
          <cell r="H278">
            <v>666131874.91999996</v>
          </cell>
          <cell r="I278">
            <v>621787607.37999988</v>
          </cell>
          <cell r="J278">
            <v>44344267.540000014</v>
          </cell>
          <cell r="K278">
            <v>0</v>
          </cell>
          <cell r="L278">
            <v>0</v>
          </cell>
          <cell r="M278">
            <v>0</v>
          </cell>
          <cell r="N278">
            <v>4214426.2</v>
          </cell>
          <cell r="O278">
            <v>4150841.2299999995</v>
          </cell>
          <cell r="P278">
            <v>63584.9700000007</v>
          </cell>
          <cell r="Q278">
            <v>2202896.67</v>
          </cell>
          <cell r="R278">
            <v>806309.59000000055</v>
          </cell>
          <cell r="S278">
            <v>1396587.0800000003</v>
          </cell>
          <cell r="T278">
            <v>1711914501.8999999</v>
          </cell>
          <cell r="U278">
            <v>1669977439.8199999</v>
          </cell>
          <cell r="V278">
            <v>41937062.080000021</v>
          </cell>
          <cell r="W278">
            <v>1054512.0899999961</v>
          </cell>
          <cell r="X278">
            <v>-1258119.5099999891</v>
          </cell>
          <cell r="Y278">
            <v>0</v>
          </cell>
          <cell r="Z278">
            <v>0</v>
          </cell>
          <cell r="AA278">
            <v>0</v>
          </cell>
          <cell r="AB278">
            <v>-1480334.02</v>
          </cell>
          <cell r="AC278">
            <v>43621003.520000011</v>
          </cell>
          <cell r="AD278">
            <v>41937062.080000013</v>
          </cell>
          <cell r="AE278">
            <v>0</v>
          </cell>
          <cell r="AG278">
            <v>-958091.9599999981</v>
          </cell>
          <cell r="AH278">
            <v>36953606.320000008</v>
          </cell>
          <cell r="AI278">
            <v>1396587.0800000003</v>
          </cell>
        </row>
        <row r="279">
          <cell r="F279" t="str">
            <v>Per Oct 2015</v>
          </cell>
          <cell r="I279" t="str">
            <v>Per Oct 2015</v>
          </cell>
          <cell r="O279" t="str">
            <v>Per Oct 2015</v>
          </cell>
          <cell r="R279" t="str">
            <v>Per Oct 2015</v>
          </cell>
          <cell r="U279" t="str">
            <v>Per Oct 2015</v>
          </cell>
        </row>
        <row r="280">
          <cell r="D280" t="str">
            <v>Less: Primary Environmental-Liability</v>
          </cell>
          <cell r="E280">
            <v>-88170645.719999999</v>
          </cell>
          <cell r="F280">
            <v>-88597937.409999996</v>
          </cell>
          <cell r="G280">
            <v>427291.68999998644</v>
          </cell>
          <cell r="H280">
            <v>-130533727.64999998</v>
          </cell>
          <cell r="I280">
            <v>-131364555.46999998</v>
          </cell>
          <cell r="J280">
            <v>830827.82000000251</v>
          </cell>
          <cell r="K280">
            <v>0</v>
          </cell>
          <cell r="L280">
            <v>0</v>
          </cell>
          <cell r="M280">
            <v>0</v>
          </cell>
          <cell r="N280">
            <v>0</v>
          </cell>
          <cell r="O280">
            <v>0</v>
          </cell>
          <cell r="P280">
            <v>0</v>
          </cell>
          <cell r="Q280">
            <v>0</v>
          </cell>
          <cell r="R280">
            <v>0</v>
          </cell>
          <cell r="S280">
            <v>0</v>
          </cell>
          <cell r="T280">
            <v>-218704373.36999997</v>
          </cell>
          <cell r="U280">
            <v>-219962492.88</v>
          </cell>
          <cell r="V280">
            <v>1258119.5099999891</v>
          </cell>
          <cell r="X280">
            <v>1258119.5099999891</v>
          </cell>
          <cell r="Y280">
            <v>0</v>
          </cell>
          <cell r="Z280">
            <v>0</v>
          </cell>
          <cell r="AA280">
            <v>0</v>
          </cell>
          <cell r="AB280">
            <v>0</v>
          </cell>
          <cell r="AC280">
            <v>0</v>
          </cell>
          <cell r="AD280">
            <v>1258119.5099999891</v>
          </cell>
          <cell r="AG280">
            <v>0</v>
          </cell>
          <cell r="AH280">
            <v>0</v>
          </cell>
          <cell r="AI280">
            <v>0</v>
          </cell>
        </row>
        <row r="281">
          <cell r="D281" t="str">
            <v>Less: Regulatory Future Tax Asset</v>
          </cell>
          <cell r="E281">
            <v>-959243308.15999997</v>
          </cell>
          <cell r="F281">
            <v>-959243308.15999997</v>
          </cell>
          <cell r="G281">
            <v>0</v>
          </cell>
          <cell r="H281">
            <v>-403528041.88999999</v>
          </cell>
          <cell r="I281">
            <v>-403528041.88999999</v>
          </cell>
          <cell r="J281">
            <v>0</v>
          </cell>
          <cell r="K281">
            <v>0</v>
          </cell>
          <cell r="L281">
            <v>0</v>
          </cell>
          <cell r="M281">
            <v>0</v>
          </cell>
          <cell r="N281">
            <v>0</v>
          </cell>
          <cell r="O281">
            <v>0</v>
          </cell>
          <cell r="P281">
            <v>0</v>
          </cell>
          <cell r="Q281">
            <v>-464348.18</v>
          </cell>
          <cell r="R281">
            <v>-464348.18</v>
          </cell>
          <cell r="S281">
            <v>0</v>
          </cell>
          <cell r="T281">
            <v>-1363235698.23</v>
          </cell>
          <cell r="U281">
            <v>-1363235698.23</v>
          </cell>
          <cell r="V281">
            <v>0</v>
          </cell>
          <cell r="X281">
            <v>0</v>
          </cell>
          <cell r="Y281">
            <v>0</v>
          </cell>
          <cell r="Z281">
            <v>0</v>
          </cell>
          <cell r="AA281">
            <v>0</v>
          </cell>
          <cell r="AB281">
            <v>0</v>
          </cell>
          <cell r="AC281">
            <v>0</v>
          </cell>
          <cell r="AD281">
            <v>0</v>
          </cell>
          <cell r="AG281">
            <v>0</v>
          </cell>
          <cell r="AH281">
            <v>0</v>
          </cell>
          <cell r="AI281">
            <v>0</v>
          </cell>
        </row>
        <row r="282">
          <cell r="D282" t="str">
            <v>Less: OPEB US GAAP ADJ</v>
          </cell>
          <cell r="E282">
            <v>-117156975.55</v>
          </cell>
          <cell r="F282">
            <v>-117156975.55</v>
          </cell>
          <cell r="G282">
            <v>0</v>
          </cell>
          <cell r="H282">
            <v>-152090286.44999999</v>
          </cell>
          <cell r="I282">
            <v>-152090286.44999999</v>
          </cell>
          <cell r="J282">
            <v>0</v>
          </cell>
          <cell r="K282">
            <v>0</v>
          </cell>
          <cell r="L282">
            <v>0</v>
          </cell>
          <cell r="M282">
            <v>0</v>
          </cell>
          <cell r="N282">
            <v>0</v>
          </cell>
          <cell r="O282">
            <v>0</v>
          </cell>
          <cell r="P282">
            <v>0</v>
          </cell>
          <cell r="Q282">
            <v>0</v>
          </cell>
          <cell r="R282">
            <v>0</v>
          </cell>
          <cell r="S282">
            <v>0</v>
          </cell>
          <cell r="T282">
            <v>-269247262</v>
          </cell>
          <cell r="U282">
            <v>-269247262</v>
          </cell>
          <cell r="V282">
            <v>0</v>
          </cell>
          <cell r="X282">
            <v>0</v>
          </cell>
          <cell r="Y282">
            <v>0</v>
          </cell>
          <cell r="Z282">
            <v>0</v>
          </cell>
          <cell r="AA282">
            <v>0</v>
          </cell>
          <cell r="AB282">
            <v>0</v>
          </cell>
          <cell r="AC282">
            <v>0</v>
          </cell>
          <cell r="AD282">
            <v>0</v>
          </cell>
          <cell r="AG282">
            <v>0</v>
          </cell>
          <cell r="AH282">
            <v>0</v>
          </cell>
          <cell r="AI282">
            <v>0</v>
          </cell>
        </row>
        <row r="283">
          <cell r="D283" t="str">
            <v>Less: Reg Asset Distribution Limit</v>
          </cell>
          <cell r="E283">
            <v>0</v>
          </cell>
          <cell r="F283">
            <v>0</v>
          </cell>
          <cell r="G283">
            <v>0</v>
          </cell>
          <cell r="H283">
            <v>-8904583.0199999996</v>
          </cell>
          <cell r="I283">
            <v>-8904583.0199999996</v>
          </cell>
          <cell r="J283">
            <v>0</v>
          </cell>
          <cell r="K283">
            <v>0</v>
          </cell>
          <cell r="L283">
            <v>0</v>
          </cell>
          <cell r="M283">
            <v>0</v>
          </cell>
          <cell r="N283">
            <v>0</v>
          </cell>
          <cell r="O283">
            <v>0</v>
          </cell>
          <cell r="P283">
            <v>0</v>
          </cell>
          <cell r="Q283">
            <v>0</v>
          </cell>
          <cell r="R283">
            <v>0</v>
          </cell>
          <cell r="S283">
            <v>0</v>
          </cell>
          <cell r="T283">
            <v>-8904583.0199999996</v>
          </cell>
          <cell r="U283">
            <v>-8904583.0199999996</v>
          </cell>
          <cell r="V283">
            <v>0</v>
          </cell>
          <cell r="W283">
            <v>0</v>
          </cell>
          <cell r="X283">
            <v>0</v>
          </cell>
          <cell r="Y283">
            <v>0</v>
          </cell>
          <cell r="Z283">
            <v>0</v>
          </cell>
          <cell r="AA283">
            <v>0</v>
          </cell>
          <cell r="AB283">
            <v>0</v>
          </cell>
          <cell r="AC283">
            <v>0</v>
          </cell>
          <cell r="AD283">
            <v>0</v>
          </cell>
          <cell r="AG283">
            <v>0</v>
          </cell>
          <cell r="AH283">
            <v>0</v>
          </cell>
          <cell r="AI283">
            <v>0</v>
          </cell>
        </row>
        <row r="284">
          <cell r="D284" t="str">
            <v>Less:  RA Grndg Transformr</v>
          </cell>
          <cell r="E284">
            <v>0</v>
          </cell>
          <cell r="F284">
            <v>0</v>
          </cell>
          <cell r="G284">
            <v>0</v>
          </cell>
          <cell r="H284">
            <v>-418542.2</v>
          </cell>
          <cell r="I284">
            <v>-418542.2</v>
          </cell>
          <cell r="J284">
            <v>0</v>
          </cell>
          <cell r="K284">
            <v>0</v>
          </cell>
          <cell r="L284">
            <v>0</v>
          </cell>
          <cell r="M284">
            <v>0</v>
          </cell>
          <cell r="N284">
            <v>0</v>
          </cell>
          <cell r="O284">
            <v>0</v>
          </cell>
          <cell r="P284">
            <v>0</v>
          </cell>
          <cell r="Q284">
            <v>0</v>
          </cell>
          <cell r="R284">
            <v>0</v>
          </cell>
          <cell r="S284">
            <v>0</v>
          </cell>
          <cell r="T284">
            <v>-418542.2</v>
          </cell>
          <cell r="U284">
            <v>-418542.2</v>
          </cell>
          <cell r="V284">
            <v>0</v>
          </cell>
          <cell r="X284">
            <v>0</v>
          </cell>
          <cell r="Y284">
            <v>0</v>
          </cell>
          <cell r="Z284">
            <v>0</v>
          </cell>
          <cell r="AA284">
            <v>0</v>
          </cell>
          <cell r="AB284">
            <v>0</v>
          </cell>
          <cell r="AC284">
            <v>0</v>
          </cell>
          <cell r="AD284">
            <v>0</v>
          </cell>
        </row>
        <row r="285">
          <cell r="V285">
            <v>0</v>
          </cell>
        </row>
        <row r="286">
          <cell r="D286" t="str">
            <v>Total Schedule 13 Regulatory Reserves</v>
          </cell>
          <cell r="E286">
            <v>-125205625.31999998</v>
          </cell>
          <cell r="F286">
            <v>-121765539.50000004</v>
          </cell>
          <cell r="G286">
            <v>-3440085.8199999984</v>
          </cell>
          <cell r="H286">
            <v>-29343306.289999992</v>
          </cell>
          <cell r="I286">
            <v>-74518401.650000066</v>
          </cell>
          <cell r="J286">
            <v>45175095.360000014</v>
          </cell>
          <cell r="K286">
            <v>0</v>
          </cell>
          <cell r="L286">
            <v>0</v>
          </cell>
          <cell r="M286">
            <v>0</v>
          </cell>
          <cell r="N286">
            <v>4214426.2</v>
          </cell>
          <cell r="O286">
            <v>4150841.2299999995</v>
          </cell>
          <cell r="P286">
            <v>63584.9700000007</v>
          </cell>
          <cell r="Q286">
            <v>1738548.49</v>
          </cell>
          <cell r="R286">
            <v>341961.41000000056</v>
          </cell>
          <cell r="S286">
            <v>1396587.0800000003</v>
          </cell>
          <cell r="T286">
            <v>-148595956.92000005</v>
          </cell>
          <cell r="U286">
            <v>-191791138.50999996</v>
          </cell>
          <cell r="V286">
            <v>43195181.590000011</v>
          </cell>
          <cell r="W286">
            <v>1054512.0899999961</v>
          </cell>
          <cell r="X286">
            <v>0</v>
          </cell>
          <cell r="Y286">
            <v>0</v>
          </cell>
          <cell r="Z286">
            <v>0</v>
          </cell>
          <cell r="AA286">
            <v>0</v>
          </cell>
          <cell r="AB286">
            <v>-1480334.02</v>
          </cell>
          <cell r="AC286">
            <v>43621003.520000011</v>
          </cell>
          <cell r="AD286">
            <v>43195181.590000004</v>
          </cell>
          <cell r="AG286">
            <v>-958091.9599999981</v>
          </cell>
          <cell r="AH286">
            <v>36953606.320000008</v>
          </cell>
          <cell r="AI286">
            <v>1396587.0800000003</v>
          </cell>
        </row>
        <row r="287">
          <cell r="F287" t="str">
            <v>Per Oct 2015</v>
          </cell>
          <cell r="I287" t="str">
            <v>Per Oct 2015</v>
          </cell>
          <cell r="O287" t="str">
            <v>Per Oct 2015</v>
          </cell>
          <cell r="R287" t="str">
            <v>Per Oct 2015</v>
          </cell>
          <cell r="U287" t="str">
            <v>Per Oct 2015</v>
          </cell>
        </row>
        <row r="288">
          <cell r="Z288" t="str">
            <v>Reclass Adj to S(1)</v>
          </cell>
          <cell r="AA288" t="str">
            <v>Depreciation</v>
          </cell>
          <cell r="AB288" t="str">
            <v>Interest</v>
          </cell>
          <cell r="AC288" t="str">
            <v>Reg Movement</v>
          </cell>
          <cell r="AD288" t="str">
            <v>Total</v>
          </cell>
        </row>
        <row r="289">
          <cell r="T289" t="str">
            <v>Per 2014 T2</v>
          </cell>
          <cell r="U289">
            <v>-63509692</v>
          </cell>
          <cell r="Y289" t="str">
            <v>DX</v>
          </cell>
          <cell r="Z289">
            <v>-1054513.31</v>
          </cell>
          <cell r="AB289">
            <v>53169.33999999996</v>
          </cell>
          <cell r="AC289">
            <v>-36570324.610000007</v>
          </cell>
          <cell r="AD289">
            <v>-37571668.580000006</v>
          </cell>
        </row>
        <row r="290">
          <cell r="T290" t="str">
            <v>Above</v>
          </cell>
          <cell r="U290">
            <v>-191791138.50999996</v>
          </cell>
          <cell r="Y290" t="str">
            <v>TX</v>
          </cell>
          <cell r="AA290">
            <v>0</v>
          </cell>
          <cell r="AB290">
            <v>107209.23999999999</v>
          </cell>
          <cell r="AC290">
            <v>958091.95999999845</v>
          </cell>
          <cell r="AD290">
            <v>1065301.1999999983</v>
          </cell>
        </row>
        <row r="291">
          <cell r="U291">
            <v>128281446.50999996</v>
          </cell>
          <cell r="Y291" t="str">
            <v>Norfolk</v>
          </cell>
          <cell r="AC291">
            <v>-1396587.0800000003</v>
          </cell>
          <cell r="AD291">
            <v>-1396587.0800000003</v>
          </cell>
        </row>
        <row r="292">
          <cell r="T292" t="str">
            <v>Segment 222</v>
          </cell>
          <cell r="U292">
            <v>-341961.41000000056</v>
          </cell>
          <cell r="Y292" t="str">
            <v>Schedule 1</v>
          </cell>
          <cell r="Z292">
            <v>-1054513.31</v>
          </cell>
          <cell r="AA292">
            <v>0</v>
          </cell>
          <cell r="AB292">
            <v>160378.57999999996</v>
          </cell>
          <cell r="AC292">
            <v>-37008819.730000004</v>
          </cell>
          <cell r="AD292">
            <v>-37902954.460000008</v>
          </cell>
        </row>
        <row r="293">
          <cell r="U293">
            <v>128623407.91999996</v>
          </cell>
        </row>
        <row r="294">
          <cell r="Y294" t="str">
            <v>Difference</v>
          </cell>
          <cell r="Z294">
            <v>-1.2200000039301813</v>
          </cell>
          <cell r="AA294">
            <v>0</v>
          </cell>
          <cell r="AB294">
            <v>-1319955.44</v>
          </cell>
          <cell r="AC294">
            <v>6612183.7900000066</v>
          </cell>
          <cell r="AD294">
            <v>5292227.1300000027</v>
          </cell>
        </row>
        <row r="295">
          <cell r="I295">
            <v>0</v>
          </cell>
        </row>
        <row r="296">
          <cell r="Y296" t="str">
            <v>Note - Reg interest forms part of tab 5 total which is reversed on sch 1</v>
          </cell>
        </row>
        <row r="297">
          <cell r="H297">
            <v>0</v>
          </cell>
        </row>
        <row r="299">
          <cell r="H299" t="str">
            <v>ACCOUNTING</v>
          </cell>
          <cell r="I299" t="str">
            <v>TAX</v>
          </cell>
        </row>
        <row r="300">
          <cell r="H300">
            <v>662984038.25999999</v>
          </cell>
        </row>
        <row r="301">
          <cell r="H301">
            <v>-1705479.06</v>
          </cell>
        </row>
        <row r="302">
          <cell r="H302">
            <v>9565159.5299999993</v>
          </cell>
        </row>
        <row r="303">
          <cell r="H303">
            <v>-497417.61</v>
          </cell>
        </row>
        <row r="304">
          <cell r="H304">
            <v>670346301.12</v>
          </cell>
          <cell r="I304">
            <v>625938448.6099999</v>
          </cell>
          <cell r="J304">
            <v>44407852.51000011</v>
          </cell>
        </row>
      </sheetData>
      <sheetData sheetId="25">
        <row r="72">
          <cell r="A72" t="str">
            <v>Account</v>
          </cell>
          <cell r="B72" t="str">
            <v>Description</v>
          </cell>
          <cell r="C72" t="str">
            <v>CYTD</v>
          </cell>
          <cell r="E72" t="str">
            <v>CYTD</v>
          </cell>
          <cell r="F72" t="str">
            <v>CYTD</v>
          </cell>
        </row>
        <row r="73">
          <cell r="A73">
            <v>275058</v>
          </cell>
          <cell r="B73" t="str">
            <v>RegAsset-CDM Int</v>
          </cell>
          <cell r="C73">
            <v>-528782.82999999996</v>
          </cell>
          <cell r="E73">
            <v>0</v>
          </cell>
          <cell r="F73">
            <v>0</v>
          </cell>
        </row>
        <row r="74">
          <cell r="A74">
            <v>275069</v>
          </cell>
          <cell r="B74" t="str">
            <v>Reg Asset - OEB Costs-int impr</v>
          </cell>
          <cell r="C74">
            <v>0</v>
          </cell>
          <cell r="E74">
            <v>264683.56</v>
          </cell>
          <cell r="F74">
            <v>0</v>
          </cell>
        </row>
        <row r="75">
          <cell r="A75">
            <v>275091</v>
          </cell>
          <cell r="B75" t="str">
            <v>LT Tx Future Corridor Acq &amp; Dev Int</v>
          </cell>
          <cell r="C75">
            <v>4901.4799999999996</v>
          </cell>
          <cell r="E75">
            <v>0</v>
          </cell>
          <cell r="F75">
            <v>0</v>
          </cell>
        </row>
        <row r="76">
          <cell r="A76">
            <v>275093</v>
          </cell>
          <cell r="B76" t="str">
            <v>RRRP Interest Improv</v>
          </cell>
          <cell r="C76">
            <v>0</v>
          </cell>
          <cell r="E76">
            <v>-24234.560000000001</v>
          </cell>
          <cell r="F76">
            <v>0</v>
          </cell>
        </row>
        <row r="77">
          <cell r="A77">
            <v>275130</v>
          </cell>
          <cell r="B77" t="str">
            <v>RSVA Power-int Improv</v>
          </cell>
          <cell r="C77">
            <v>0</v>
          </cell>
          <cell r="E77">
            <v>75728.98</v>
          </cell>
          <cell r="F77">
            <v>0</v>
          </cell>
        </row>
        <row r="78">
          <cell r="A78">
            <v>275131</v>
          </cell>
          <cell r="B78" t="str">
            <v>RSVAwms-int Improv</v>
          </cell>
          <cell r="C78">
            <v>0</v>
          </cell>
          <cell r="E78">
            <v>-684671.05</v>
          </cell>
          <cell r="F78">
            <v>0</v>
          </cell>
        </row>
        <row r="79">
          <cell r="A79">
            <v>275133</v>
          </cell>
          <cell r="B79" t="str">
            <v>RSVAnw-Int Improv</v>
          </cell>
          <cell r="C79">
            <v>0</v>
          </cell>
          <cell r="E79">
            <v>256261.19</v>
          </cell>
          <cell r="F79">
            <v>0</v>
          </cell>
        </row>
        <row r="80">
          <cell r="A80">
            <v>275134</v>
          </cell>
          <cell r="B80" t="str">
            <v>RSVAcn-Int Improv</v>
          </cell>
          <cell r="C80">
            <v>0</v>
          </cell>
          <cell r="E80">
            <v>275535.28999999998</v>
          </cell>
          <cell r="F80">
            <v>0</v>
          </cell>
        </row>
        <row r="81">
          <cell r="A81">
            <v>275140</v>
          </cell>
          <cell r="B81" t="str">
            <v>RCVAretailer - Int Improv</v>
          </cell>
          <cell r="C81">
            <v>0</v>
          </cell>
          <cell r="E81">
            <v>1167.31</v>
          </cell>
          <cell r="F81">
            <v>0</v>
          </cell>
        </row>
        <row r="82">
          <cell r="A82">
            <v>275145</v>
          </cell>
          <cell r="B82" t="str">
            <v>RCVA-STR - Int Imput</v>
          </cell>
          <cell r="C82">
            <v>0</v>
          </cell>
          <cell r="E82">
            <v>2467.2199999999998</v>
          </cell>
          <cell r="F82">
            <v>0</v>
          </cell>
        </row>
        <row r="83">
          <cell r="A83">
            <v>275172</v>
          </cell>
          <cell r="B83" t="str">
            <v>Reg Liab Tx Pension Interest</v>
          </cell>
          <cell r="C83">
            <v>117386.72</v>
          </cell>
          <cell r="E83">
            <v>518018.42</v>
          </cell>
          <cell r="F83">
            <v>0</v>
          </cell>
        </row>
        <row r="84">
          <cell r="A84">
            <v>275185</v>
          </cell>
          <cell r="B84" t="str">
            <v>RSVA-Prov Benefits-Int Improv</v>
          </cell>
          <cell r="C84">
            <v>0</v>
          </cell>
          <cell r="E84">
            <v>-228986.19</v>
          </cell>
          <cell r="F84">
            <v>0</v>
          </cell>
        </row>
        <row r="85">
          <cell r="A85">
            <v>275188</v>
          </cell>
          <cell r="B85" t="str">
            <v>RSVA - LV Interest</v>
          </cell>
          <cell r="C85">
            <v>0</v>
          </cell>
          <cell r="E85">
            <v>45775.51</v>
          </cell>
          <cell r="F85">
            <v>0</v>
          </cell>
        </row>
        <row r="86">
          <cell r="A86">
            <v>275207</v>
          </cell>
          <cell r="B86" t="str">
            <v>Dx Tax Change HST Interest</v>
          </cell>
          <cell r="C86">
            <v>0</v>
          </cell>
          <cell r="E86">
            <v>-118792.9</v>
          </cell>
          <cell r="F86">
            <v>0</v>
          </cell>
        </row>
        <row r="87">
          <cell r="A87">
            <v>275211</v>
          </cell>
          <cell r="B87" t="str">
            <v>Reg Liab Tax Changes Int Imp</v>
          </cell>
          <cell r="C87">
            <v>9571.98</v>
          </cell>
          <cell r="E87">
            <v>-16530.79</v>
          </cell>
          <cell r="F87">
            <v>0</v>
          </cell>
        </row>
        <row r="88">
          <cell r="A88">
            <v>275246</v>
          </cell>
          <cell r="B88" t="str">
            <v>Rate Mitig Var Int</v>
          </cell>
          <cell r="C88">
            <v>0</v>
          </cell>
          <cell r="E88">
            <v>5812.84</v>
          </cell>
          <cell r="F88">
            <v>0</v>
          </cell>
        </row>
        <row r="89">
          <cell r="A89">
            <v>275254</v>
          </cell>
          <cell r="B89" t="str">
            <v>Rider 2015-17 Interest</v>
          </cell>
          <cell r="C89">
            <v>0</v>
          </cell>
          <cell r="E89">
            <v>135151.49</v>
          </cell>
          <cell r="F89">
            <v>0</v>
          </cell>
        </row>
        <row r="90">
          <cell r="A90">
            <v>275267</v>
          </cell>
          <cell r="B90" t="str">
            <v>Rider 11 SG Interest</v>
          </cell>
          <cell r="C90">
            <v>0</v>
          </cell>
          <cell r="E90">
            <v>-101141.23</v>
          </cell>
          <cell r="F90">
            <v>0</v>
          </cell>
        </row>
        <row r="91">
          <cell r="A91">
            <v>275271</v>
          </cell>
          <cell r="B91" t="str">
            <v>Reg Liab Fixed MicroFIT Charge Interest</v>
          </cell>
          <cell r="C91">
            <v>0</v>
          </cell>
          <cell r="E91">
            <v>-16511.66</v>
          </cell>
          <cell r="F91">
            <v>0</v>
          </cell>
        </row>
        <row r="92">
          <cell r="A92">
            <v>275281</v>
          </cell>
          <cell r="B92" t="str">
            <v>Rr8 Expr FdersH1 I</v>
          </cell>
          <cell r="C92">
            <v>0</v>
          </cell>
          <cell r="E92">
            <v>-1449.99</v>
          </cell>
          <cell r="F92">
            <v>0</v>
          </cell>
        </row>
        <row r="93">
          <cell r="A93">
            <v>275283</v>
          </cell>
          <cell r="B93" t="str">
            <v>Rider 8 Other GEP Interest - H1</v>
          </cell>
          <cell r="C93">
            <v>0</v>
          </cell>
          <cell r="E93">
            <v>-372.52</v>
          </cell>
          <cell r="F93">
            <v>0</v>
          </cell>
        </row>
        <row r="94">
          <cell r="A94">
            <v>275285</v>
          </cell>
          <cell r="B94" t="str">
            <v>Rider 8 Smart Grid Interest - H1</v>
          </cell>
          <cell r="C94">
            <v>0</v>
          </cell>
          <cell r="E94">
            <v>-20041.330000000002</v>
          </cell>
          <cell r="F94">
            <v>0</v>
          </cell>
        </row>
        <row r="95">
          <cell r="A95">
            <v>275287</v>
          </cell>
          <cell r="B95" t="str">
            <v>Rider 8 Other GEP Interest - Provincial</v>
          </cell>
          <cell r="C95">
            <v>0</v>
          </cell>
          <cell r="E95">
            <v>-607335.99</v>
          </cell>
          <cell r="F95">
            <v>0</v>
          </cell>
        </row>
        <row r="96">
          <cell r="A96">
            <v>275288</v>
          </cell>
          <cell r="B96" t="str">
            <v>RGCRP Expr Fders I</v>
          </cell>
          <cell r="C96">
            <v>0</v>
          </cell>
          <cell r="E96">
            <v>-47439.43</v>
          </cell>
          <cell r="F96">
            <v>0</v>
          </cell>
        </row>
        <row r="97">
          <cell r="A97">
            <v>275306</v>
          </cell>
          <cell r="B97" t="str">
            <v>SMC Var Act Int</v>
          </cell>
          <cell r="C97">
            <v>0</v>
          </cell>
          <cell r="E97">
            <v>1532.61</v>
          </cell>
          <cell r="F97">
            <v>0</v>
          </cell>
        </row>
        <row r="98">
          <cell r="A98">
            <v>275321</v>
          </cell>
          <cell r="B98" t="str">
            <v>Smt Mtr Excess Functn Int</v>
          </cell>
          <cell r="C98">
            <v>0</v>
          </cell>
          <cell r="E98">
            <v>27129.69</v>
          </cell>
          <cell r="F98">
            <v>0</v>
          </cell>
        </row>
        <row r="99">
          <cell r="A99">
            <v>275342</v>
          </cell>
          <cell r="B99" t="str">
            <v>SMtr Min Fun Unappr Interest</v>
          </cell>
          <cell r="C99">
            <v>0</v>
          </cell>
          <cell r="E99">
            <v>-67153.91</v>
          </cell>
          <cell r="F99">
            <v>0</v>
          </cell>
        </row>
        <row r="100">
          <cell r="A100">
            <v>275351</v>
          </cell>
          <cell r="B100" t="str">
            <v>REG ASSET CAT LAKE REV INT</v>
          </cell>
          <cell r="C100">
            <v>0</v>
          </cell>
          <cell r="E100">
            <v>0</v>
          </cell>
          <cell r="F100">
            <v>-36387.53</v>
          </cell>
        </row>
        <row r="101">
          <cell r="A101">
            <v>275361</v>
          </cell>
          <cell r="B101" t="str">
            <v>REG ASSET CAT LAKE CAP INT</v>
          </cell>
          <cell r="C101">
            <v>0</v>
          </cell>
          <cell r="E101">
            <v>0</v>
          </cell>
          <cell r="F101">
            <v>10925.04</v>
          </cell>
        </row>
        <row r="102">
          <cell r="A102">
            <v>275371</v>
          </cell>
          <cell r="B102" t="str">
            <v>REG ASSET CAT LAKE OM&amp;A INT</v>
          </cell>
          <cell r="C102">
            <v>0</v>
          </cell>
          <cell r="E102">
            <v>0</v>
          </cell>
          <cell r="F102">
            <v>39802.71</v>
          </cell>
        </row>
        <row r="103">
          <cell r="A103">
            <v>275381</v>
          </cell>
          <cell r="B103" t="str">
            <v>REG ASSET CAT LAKE COP INT</v>
          </cell>
          <cell r="C103">
            <v>0</v>
          </cell>
          <cell r="E103">
            <v>0</v>
          </cell>
          <cell r="F103">
            <v>25282.54</v>
          </cell>
        </row>
        <row r="104">
          <cell r="A104">
            <v>275391</v>
          </cell>
          <cell r="B104" t="str">
            <v>RA Dist Limitn Int</v>
          </cell>
          <cell r="C104">
            <v>0</v>
          </cell>
          <cell r="E104">
            <v>125159.97</v>
          </cell>
          <cell r="F104">
            <v>0</v>
          </cell>
        </row>
        <row r="105">
          <cell r="A105">
            <v>275393</v>
          </cell>
          <cell r="B105" t="str">
            <v>RA Grndg Transf In</v>
          </cell>
          <cell r="C105">
            <v>0</v>
          </cell>
          <cell r="E105">
            <v>4216.3900000000003</v>
          </cell>
          <cell r="F105">
            <v>0</v>
          </cell>
        </row>
        <row r="106">
          <cell r="A106">
            <v>452031</v>
          </cell>
          <cell r="B106" t="str">
            <v>Joint Use Chg Int</v>
          </cell>
          <cell r="C106">
            <v>0</v>
          </cell>
          <cell r="E106">
            <v>-7490.07</v>
          </cell>
          <cell r="F106">
            <v>0</v>
          </cell>
        </row>
        <row r="107">
          <cell r="A107">
            <v>452041</v>
          </cell>
          <cell r="B107" t="str">
            <v>BxM Interest</v>
          </cell>
          <cell r="C107">
            <v>-8764.35</v>
          </cell>
          <cell r="E107">
            <v>0</v>
          </cell>
          <cell r="F107">
            <v>0</v>
          </cell>
        </row>
        <row r="108">
          <cell r="A108">
            <v>452090</v>
          </cell>
          <cell r="B108" t="str">
            <v>Tx Excess Exp Def Rev Interest</v>
          </cell>
          <cell r="C108">
            <v>-337201.46</v>
          </cell>
          <cell r="E108">
            <v>0</v>
          </cell>
          <cell r="F108">
            <v>0</v>
          </cell>
        </row>
        <row r="109">
          <cell r="A109">
            <v>452092</v>
          </cell>
          <cell r="B109" t="str">
            <v>Stations E&amp;CS Rev &amp; Secondary Land Use Interest</v>
          </cell>
          <cell r="C109">
            <v>-310342.61</v>
          </cell>
          <cell r="E109">
            <v>0</v>
          </cell>
          <cell r="F109">
            <v>0</v>
          </cell>
        </row>
        <row r="110">
          <cell r="A110">
            <v>452094</v>
          </cell>
          <cell r="B110" t="str">
            <v>Project Costs Deferred Revenue Interest</v>
          </cell>
          <cell r="C110">
            <v>0</v>
          </cell>
          <cell r="E110">
            <v>-92573.96</v>
          </cell>
          <cell r="F110">
            <v>0</v>
          </cell>
        </row>
        <row r="111">
          <cell r="A111">
            <v>452101</v>
          </cell>
          <cell r="B111" t="str">
            <v>Rights Payments Interest</v>
          </cell>
          <cell r="C111">
            <v>-40930.19</v>
          </cell>
          <cell r="E111">
            <v>0</v>
          </cell>
          <cell r="F111">
            <v>0</v>
          </cell>
        </row>
        <row r="112">
          <cell r="A112">
            <v>275020</v>
          </cell>
          <cell r="B112" t="str">
            <v>OEB Costs Principal</v>
          </cell>
          <cell r="C112">
            <v>0</v>
          </cell>
          <cell r="E112">
            <v>-222197.34</v>
          </cell>
          <cell r="F112">
            <v>0</v>
          </cell>
        </row>
        <row r="113">
          <cell r="A113">
            <v>452030</v>
          </cell>
          <cell r="B113" t="str">
            <v>Joint Use Charges Princ</v>
          </cell>
          <cell r="C113">
            <v>0</v>
          </cell>
          <cell r="E113">
            <v>5865.89</v>
          </cell>
          <cell r="F113">
            <v>0</v>
          </cell>
        </row>
        <row r="114">
          <cell r="A114">
            <v>452093</v>
          </cell>
          <cell r="B114" t="str">
            <v>Project Costs Def Act Princ</v>
          </cell>
          <cell r="C114">
            <v>0</v>
          </cell>
          <cell r="E114">
            <v>86621.04</v>
          </cell>
          <cell r="F114">
            <v>0</v>
          </cell>
        </row>
        <row r="116">
          <cell r="B116" t="str">
            <v>Sub-total Interest on Reg Assets &amp; Liabilities</v>
          </cell>
          <cell r="C116">
            <v>-1094161.26</v>
          </cell>
          <cell r="E116">
            <v>-425795.52</v>
          </cell>
          <cell r="F116">
            <v>39622.76</v>
          </cell>
        </row>
        <row r="117">
          <cell r="B117" t="str">
            <v>*-1 to get charge to Account 761412 Int Exp</v>
          </cell>
          <cell r="C117">
            <v>1094161.26</v>
          </cell>
          <cell r="E117">
            <v>425795.52</v>
          </cell>
          <cell r="F117">
            <v>-39622.76</v>
          </cell>
        </row>
        <row r="119">
          <cell r="B119" t="str">
            <v>GL 761412 Interest Expense Balance</v>
          </cell>
          <cell r="C119">
            <v>1094161.26</v>
          </cell>
          <cell r="E119">
            <v>425795.52</v>
          </cell>
          <cell r="F119">
            <v>-39622.76</v>
          </cell>
        </row>
        <row r="121">
          <cell r="B121" t="str">
            <v>Variance</v>
          </cell>
          <cell r="C121">
            <v>0</v>
          </cell>
          <cell r="E121">
            <v>0</v>
          </cell>
          <cell r="F121">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ow r="1">
          <cell r="A1" t="str">
            <v>Mapping</v>
          </cell>
        </row>
      </sheetData>
      <sheetData sheetId="130"/>
      <sheetData sheetId="131">
        <row r="6">
          <cell r="A6" t="str">
            <v>Account</v>
          </cell>
        </row>
      </sheetData>
      <sheetData sheetId="132"/>
      <sheetData sheetId="133">
        <row r="7">
          <cell r="A7" t="str">
            <v>VLOOKUP Search Field Description</v>
          </cell>
        </row>
      </sheetData>
      <sheetData sheetId="134">
        <row r="8">
          <cell r="A8">
            <v>110100</v>
          </cell>
          <cell r="B8" t="str">
            <v>Major Fixed Assts Ca</v>
          </cell>
          <cell r="C8">
            <v>149722361.38</v>
          </cell>
          <cell r="D8">
            <v>0</v>
          </cell>
          <cell r="E8">
            <v>-151115159.21600002</v>
          </cell>
          <cell r="F8">
            <v>-1392797.8360000253</v>
          </cell>
          <cell r="G8">
            <v>120126137.22</v>
          </cell>
          <cell r="H8">
            <v>0</v>
          </cell>
          <cell r="I8">
            <v>-118733339.38400002</v>
          </cell>
          <cell r="J8">
            <v>0</v>
          </cell>
          <cell r="K8">
            <v>0</v>
          </cell>
          <cell r="L8">
            <v>0</v>
          </cell>
          <cell r="M8">
            <v>1392797.8359999806</v>
          </cell>
          <cell r="N8">
            <v>0</v>
          </cell>
          <cell r="O8">
            <v>0</v>
          </cell>
          <cell r="P8">
            <v>0</v>
          </cell>
        </row>
        <row r="9">
          <cell r="A9">
            <v>110190</v>
          </cell>
          <cell r="B9" t="str">
            <v>Cstructd Asst Accrls</v>
          </cell>
          <cell r="C9">
            <v>59934</v>
          </cell>
          <cell r="D9">
            <v>0</v>
          </cell>
          <cell r="E9">
            <v>-59094.000000000007</v>
          </cell>
          <cell r="F9">
            <v>839.99999999999272</v>
          </cell>
          <cell r="G9">
            <v>45591</v>
          </cell>
          <cell r="H9">
            <v>0</v>
          </cell>
          <cell r="I9">
            <v>-46431</v>
          </cell>
          <cell r="J9">
            <v>0</v>
          </cell>
          <cell r="K9">
            <v>0</v>
          </cell>
          <cell r="L9">
            <v>0</v>
          </cell>
          <cell r="M9">
            <v>-840</v>
          </cell>
          <cell r="N9">
            <v>0</v>
          </cell>
          <cell r="O9">
            <v>0</v>
          </cell>
          <cell r="P9">
            <v>0</v>
          </cell>
        </row>
        <row r="10">
          <cell r="A10">
            <v>110200</v>
          </cell>
          <cell r="B10" t="str">
            <v>Minor Fixed Assts Ca</v>
          </cell>
          <cell r="C10">
            <v>65834208.469999999</v>
          </cell>
          <cell r="D10">
            <v>0</v>
          </cell>
          <cell r="E10">
            <v>-85013001.802400008</v>
          </cell>
          <cell r="F10">
            <v>-19178793.332400009</v>
          </cell>
          <cell r="G10">
            <v>85974723.319999993</v>
          </cell>
          <cell r="H10">
            <v>0</v>
          </cell>
          <cell r="I10">
            <v>-66795929.987599999</v>
          </cell>
          <cell r="J10">
            <v>0</v>
          </cell>
          <cell r="K10">
            <v>0</v>
          </cell>
          <cell r="L10">
            <v>0</v>
          </cell>
          <cell r="M10">
            <v>19178793.332399994</v>
          </cell>
          <cell r="N10">
            <v>0</v>
          </cell>
          <cell r="O10">
            <v>0</v>
          </cell>
          <cell r="P10">
            <v>0</v>
          </cell>
        </row>
        <row r="11">
          <cell r="A11">
            <v>110202</v>
          </cell>
          <cell r="B11" t="str">
            <v>Cons Asst Sus- Sale</v>
          </cell>
          <cell r="C11">
            <v>0</v>
          </cell>
          <cell r="D11">
            <v>0</v>
          </cell>
          <cell r="E11">
            <v>0</v>
          </cell>
          <cell r="F11">
            <v>0</v>
          </cell>
          <cell r="G11">
            <v>0</v>
          </cell>
          <cell r="H11">
            <v>0</v>
          </cell>
          <cell r="I11">
            <v>0</v>
          </cell>
          <cell r="J11">
            <v>0</v>
          </cell>
          <cell r="K11">
            <v>0</v>
          </cell>
          <cell r="L11">
            <v>0</v>
          </cell>
          <cell r="M11">
            <v>0</v>
          </cell>
          <cell r="N11">
            <v>0</v>
          </cell>
          <cell r="O11">
            <v>0</v>
          </cell>
          <cell r="P11">
            <v>0</v>
          </cell>
        </row>
        <row r="12">
          <cell r="A12">
            <v>110204</v>
          </cell>
          <cell r="B12" t="str">
            <v>Cons Asst Sus- Addn</v>
          </cell>
          <cell r="C12">
            <v>-3947140.02</v>
          </cell>
          <cell r="D12">
            <v>0</v>
          </cell>
          <cell r="E12">
            <v>-6740.25</v>
          </cell>
          <cell r="F12">
            <v>-3953880.27</v>
          </cell>
          <cell r="G12">
            <v>-3479873.02</v>
          </cell>
          <cell r="H12">
            <v>0</v>
          </cell>
          <cell r="I12">
            <v>-8934.75</v>
          </cell>
          <cell r="J12">
            <v>0</v>
          </cell>
          <cell r="K12">
            <v>0</v>
          </cell>
          <cell r="L12">
            <v>0</v>
          </cell>
          <cell r="M12">
            <v>-3488807.77</v>
          </cell>
          <cell r="N12">
            <v>0</v>
          </cell>
          <cell r="O12">
            <v>0</v>
          </cell>
          <cell r="P12">
            <v>-7442688.04</v>
          </cell>
        </row>
        <row r="13">
          <cell r="A13">
            <v>110260</v>
          </cell>
          <cell r="B13" t="str">
            <v>Susp Air&amp;Rail</v>
          </cell>
          <cell r="C13">
            <v>-2016.26</v>
          </cell>
          <cell r="D13">
            <v>0</v>
          </cell>
          <cell r="E13">
            <v>2625.8344000000002</v>
          </cell>
          <cell r="F13">
            <v>609.5744000000002</v>
          </cell>
          <cell r="G13">
            <v>-2672.73</v>
          </cell>
          <cell r="H13">
            <v>0</v>
          </cell>
          <cell r="I13">
            <v>2063.1556</v>
          </cell>
          <cell r="J13">
            <v>0</v>
          </cell>
          <cell r="K13">
            <v>0</v>
          </cell>
          <cell r="L13">
            <v>0</v>
          </cell>
          <cell r="M13">
            <v>-609.57439999999997</v>
          </cell>
          <cell r="N13">
            <v>0</v>
          </cell>
          <cell r="O13">
            <v>0</v>
          </cell>
          <cell r="P13">
            <v>0</v>
          </cell>
        </row>
        <row r="14">
          <cell r="A14">
            <v>110270</v>
          </cell>
          <cell r="B14" t="str">
            <v>MFA Accruals-Computers</v>
          </cell>
          <cell r="C14">
            <v>312968.83</v>
          </cell>
          <cell r="D14">
            <v>0</v>
          </cell>
          <cell r="E14">
            <v>-312968.82639999996</v>
          </cell>
          <cell r="F14">
            <v>3.6000000545755029E-3</v>
          </cell>
          <cell r="G14">
            <v>414865.65</v>
          </cell>
          <cell r="H14">
            <v>0</v>
          </cell>
          <cell r="I14">
            <v>-414865.65359999996</v>
          </cell>
          <cell r="J14">
            <v>0</v>
          </cell>
          <cell r="K14">
            <v>0</v>
          </cell>
          <cell r="L14">
            <v>0</v>
          </cell>
          <cell r="M14">
            <v>-3.599999938160181E-3</v>
          </cell>
          <cell r="N14">
            <v>0</v>
          </cell>
          <cell r="O14">
            <v>0</v>
          </cell>
          <cell r="P14">
            <v>0</v>
          </cell>
        </row>
        <row r="15">
          <cell r="A15">
            <v>110271</v>
          </cell>
          <cell r="B15" t="str">
            <v>Susp Comp S/ware</v>
          </cell>
          <cell r="C15">
            <v>0</v>
          </cell>
          <cell r="D15">
            <v>0</v>
          </cell>
          <cell r="E15">
            <v>0</v>
          </cell>
          <cell r="F15">
            <v>0</v>
          </cell>
          <cell r="G15">
            <v>0</v>
          </cell>
          <cell r="H15">
            <v>0</v>
          </cell>
          <cell r="I15">
            <v>0</v>
          </cell>
          <cell r="J15">
            <v>0</v>
          </cell>
          <cell r="K15">
            <v>0</v>
          </cell>
          <cell r="L15">
            <v>0</v>
          </cell>
          <cell r="M15">
            <v>0</v>
          </cell>
          <cell r="N15">
            <v>0</v>
          </cell>
          <cell r="O15">
            <v>0</v>
          </cell>
          <cell r="P15">
            <v>0</v>
          </cell>
        </row>
        <row r="16">
          <cell r="A16">
            <v>110280</v>
          </cell>
          <cell r="B16" t="str">
            <v>Susp:Office Equp</v>
          </cell>
          <cell r="C16">
            <v>0</v>
          </cell>
          <cell r="D16">
            <v>0</v>
          </cell>
          <cell r="E16">
            <v>0</v>
          </cell>
          <cell r="F16">
            <v>0</v>
          </cell>
          <cell r="G16">
            <v>0</v>
          </cell>
          <cell r="H16">
            <v>0</v>
          </cell>
          <cell r="I16">
            <v>0</v>
          </cell>
          <cell r="J16">
            <v>0</v>
          </cell>
          <cell r="K16">
            <v>0</v>
          </cell>
          <cell r="L16">
            <v>0</v>
          </cell>
          <cell r="M16">
            <v>0</v>
          </cell>
          <cell r="N16">
            <v>0</v>
          </cell>
          <cell r="O16">
            <v>0</v>
          </cell>
          <cell r="P16">
            <v>0</v>
          </cell>
        </row>
        <row r="17">
          <cell r="A17">
            <v>110290</v>
          </cell>
          <cell r="B17" t="str">
            <v>Susp Srvc Eqmt</v>
          </cell>
          <cell r="C17">
            <v>0</v>
          </cell>
          <cell r="D17">
            <v>0</v>
          </cell>
          <cell r="E17">
            <v>0</v>
          </cell>
          <cell r="F17">
            <v>0</v>
          </cell>
          <cell r="G17">
            <v>0</v>
          </cell>
          <cell r="H17">
            <v>0</v>
          </cell>
          <cell r="I17">
            <v>0</v>
          </cell>
          <cell r="J17">
            <v>0</v>
          </cell>
          <cell r="K17">
            <v>0</v>
          </cell>
          <cell r="L17">
            <v>0</v>
          </cell>
          <cell r="M17">
            <v>0</v>
          </cell>
          <cell r="N17">
            <v>0</v>
          </cell>
          <cell r="O17">
            <v>0</v>
          </cell>
          <cell r="P17">
            <v>0</v>
          </cell>
        </row>
        <row r="18">
          <cell r="A18">
            <v>110291</v>
          </cell>
          <cell r="B18" t="str">
            <v>MFA Accruals-Others</v>
          </cell>
          <cell r="C18">
            <v>50427.61</v>
          </cell>
          <cell r="D18">
            <v>0</v>
          </cell>
          <cell r="E18">
            <v>34820.264999999999</v>
          </cell>
          <cell r="F18">
            <v>85247.875</v>
          </cell>
          <cell r="G18">
            <v>-120068.14</v>
          </cell>
          <cell r="H18">
            <v>0</v>
          </cell>
          <cell r="I18">
            <v>34820.264999999999</v>
          </cell>
          <cell r="J18">
            <v>0</v>
          </cell>
          <cell r="K18">
            <v>0</v>
          </cell>
          <cell r="L18">
            <v>0</v>
          </cell>
          <cell r="M18">
            <v>-85247.875</v>
          </cell>
          <cell r="N18">
            <v>0</v>
          </cell>
          <cell r="O18">
            <v>0</v>
          </cell>
          <cell r="P18">
            <v>0</v>
          </cell>
        </row>
        <row r="19">
          <cell r="A19">
            <v>110292</v>
          </cell>
          <cell r="B19" t="str">
            <v>Susp Misc Srvc Eq</v>
          </cell>
          <cell r="C19">
            <v>0</v>
          </cell>
          <cell r="D19">
            <v>0</v>
          </cell>
          <cell r="E19">
            <v>0</v>
          </cell>
          <cell r="F19">
            <v>0</v>
          </cell>
          <cell r="G19">
            <v>0</v>
          </cell>
          <cell r="H19">
            <v>0</v>
          </cell>
          <cell r="I19">
            <v>0</v>
          </cell>
          <cell r="J19">
            <v>0</v>
          </cell>
          <cell r="K19">
            <v>0</v>
          </cell>
          <cell r="L19">
            <v>0</v>
          </cell>
          <cell r="M19">
            <v>0</v>
          </cell>
          <cell r="N19">
            <v>0</v>
          </cell>
          <cell r="O19">
            <v>0</v>
          </cell>
          <cell r="P19">
            <v>0</v>
          </cell>
        </row>
        <row r="20">
          <cell r="A20">
            <v>110300</v>
          </cell>
          <cell r="B20" t="str">
            <v>T&amp;We Cap (Bus Model)</v>
          </cell>
          <cell r="C20">
            <v>155115883.94999999</v>
          </cell>
          <cell r="D20">
            <v>0</v>
          </cell>
          <cell r="E20">
            <v>-354438006.8768</v>
          </cell>
          <cell r="F20">
            <v>-199322122.92680001</v>
          </cell>
          <cell r="G20">
            <v>477809128.32999998</v>
          </cell>
          <cell r="H20">
            <v>0</v>
          </cell>
          <cell r="I20">
            <v>-278487005.40319997</v>
          </cell>
          <cell r="J20">
            <v>0</v>
          </cell>
          <cell r="K20">
            <v>0</v>
          </cell>
          <cell r="L20">
            <v>0</v>
          </cell>
          <cell r="M20">
            <v>199322122.92680001</v>
          </cell>
          <cell r="N20">
            <v>0</v>
          </cell>
          <cell r="O20">
            <v>0</v>
          </cell>
          <cell r="P20">
            <v>0</v>
          </cell>
        </row>
        <row r="21">
          <cell r="A21">
            <v>110390</v>
          </cell>
          <cell r="B21" t="str">
            <v>MFA Accruals-TWE</v>
          </cell>
          <cell r="C21">
            <v>246992.57</v>
          </cell>
          <cell r="D21">
            <v>0</v>
          </cell>
          <cell r="E21">
            <v>0</v>
          </cell>
          <cell r="F21">
            <v>246992.57</v>
          </cell>
          <cell r="G21">
            <v>657742.1</v>
          </cell>
          <cell r="H21">
            <v>0</v>
          </cell>
          <cell r="I21">
            <v>0</v>
          </cell>
          <cell r="J21">
            <v>0</v>
          </cell>
          <cell r="K21">
            <v>0</v>
          </cell>
          <cell r="L21">
            <v>0</v>
          </cell>
          <cell r="M21">
            <v>657742.1</v>
          </cell>
          <cell r="N21">
            <v>0</v>
          </cell>
          <cell r="O21">
            <v>0</v>
          </cell>
          <cell r="P21">
            <v>904734.67</v>
          </cell>
        </row>
        <row r="22">
          <cell r="A22">
            <v>110391</v>
          </cell>
          <cell r="B22" t="str">
            <v>Susp-TWE Power Eq</v>
          </cell>
          <cell r="C22">
            <v>0</v>
          </cell>
          <cell r="D22">
            <v>0</v>
          </cell>
          <cell r="E22">
            <v>0</v>
          </cell>
          <cell r="F22">
            <v>0</v>
          </cell>
          <cell r="G22">
            <v>0</v>
          </cell>
          <cell r="H22">
            <v>0</v>
          </cell>
          <cell r="I22">
            <v>0</v>
          </cell>
          <cell r="J22">
            <v>0</v>
          </cell>
          <cell r="K22">
            <v>0</v>
          </cell>
          <cell r="L22">
            <v>0</v>
          </cell>
          <cell r="M22">
            <v>0</v>
          </cell>
          <cell r="N22">
            <v>0</v>
          </cell>
          <cell r="O22">
            <v>0</v>
          </cell>
          <cell r="P22">
            <v>0</v>
          </cell>
        </row>
        <row r="23">
          <cell r="A23">
            <v>110490</v>
          </cell>
          <cell r="B23" t="str">
            <v>Susp-Rental Tools</v>
          </cell>
          <cell r="C23">
            <v>0</v>
          </cell>
          <cell r="D23">
            <v>0</v>
          </cell>
          <cell r="E23">
            <v>0</v>
          </cell>
          <cell r="F23">
            <v>0</v>
          </cell>
          <cell r="G23">
            <v>0</v>
          </cell>
          <cell r="H23">
            <v>0</v>
          </cell>
          <cell r="I23">
            <v>0</v>
          </cell>
          <cell r="J23">
            <v>0</v>
          </cell>
          <cell r="K23">
            <v>0</v>
          </cell>
          <cell r="L23">
            <v>0</v>
          </cell>
          <cell r="M23">
            <v>0</v>
          </cell>
          <cell r="N23">
            <v>0</v>
          </cell>
          <cell r="O23">
            <v>0</v>
          </cell>
          <cell r="P23">
            <v>0</v>
          </cell>
        </row>
        <row r="24">
          <cell r="A24">
            <v>110900</v>
          </cell>
          <cell r="B24" t="str">
            <v>Major Rollup Suspense</v>
          </cell>
          <cell r="C24">
            <v>0</v>
          </cell>
          <cell r="D24">
            <v>0</v>
          </cell>
          <cell r="E24">
            <v>0</v>
          </cell>
          <cell r="F24">
            <v>0</v>
          </cell>
          <cell r="G24">
            <v>0</v>
          </cell>
          <cell r="H24">
            <v>0</v>
          </cell>
          <cell r="I24">
            <v>0</v>
          </cell>
          <cell r="J24">
            <v>0</v>
          </cell>
          <cell r="K24">
            <v>0</v>
          </cell>
          <cell r="L24">
            <v>0</v>
          </cell>
          <cell r="M24">
            <v>0</v>
          </cell>
          <cell r="N24">
            <v>0</v>
          </cell>
          <cell r="O24">
            <v>0</v>
          </cell>
          <cell r="P24">
            <v>0</v>
          </cell>
        </row>
        <row r="25">
          <cell r="A25">
            <v>110940</v>
          </cell>
          <cell r="B25" t="str">
            <v>Contra - APC Delta</v>
          </cell>
          <cell r="C25">
            <v>105546.74</v>
          </cell>
          <cell r="D25">
            <v>1055.83</v>
          </cell>
          <cell r="E25">
            <v>-75294.689899999998</v>
          </cell>
          <cell r="F25">
            <v>31307.880100000009</v>
          </cell>
          <cell r="G25">
            <v>-36052.300000000003</v>
          </cell>
          <cell r="H25">
            <v>104553.66</v>
          </cell>
          <cell r="I25">
            <v>-99809.240099999981</v>
          </cell>
          <cell r="J25">
            <v>0</v>
          </cell>
          <cell r="K25">
            <v>0</v>
          </cell>
          <cell r="L25">
            <v>0</v>
          </cell>
          <cell r="M25">
            <v>-31307.88009999998</v>
          </cell>
          <cell r="N25">
            <v>0</v>
          </cell>
          <cell r="O25">
            <v>0</v>
          </cell>
          <cell r="P25">
            <v>0</v>
          </cell>
        </row>
        <row r="26">
          <cell r="A26">
            <v>111555</v>
          </cell>
          <cell r="B26" t="str">
            <v>Smart Meters</v>
          </cell>
          <cell r="C26">
            <v>0</v>
          </cell>
          <cell r="D26">
            <v>0</v>
          </cell>
          <cell r="E26">
            <v>0</v>
          </cell>
          <cell r="F26">
            <v>0</v>
          </cell>
          <cell r="G26">
            <v>499633915.13</v>
          </cell>
          <cell r="H26">
            <v>0</v>
          </cell>
          <cell r="I26">
            <v>0</v>
          </cell>
          <cell r="J26">
            <v>0</v>
          </cell>
          <cell r="K26">
            <v>0</v>
          </cell>
          <cell r="L26">
            <v>0</v>
          </cell>
          <cell r="M26">
            <v>499633915.13</v>
          </cell>
          <cell r="N26">
            <v>0</v>
          </cell>
          <cell r="O26">
            <v>0</v>
          </cell>
          <cell r="P26">
            <v>499633915.13</v>
          </cell>
        </row>
        <row r="27">
          <cell r="A27">
            <v>111565</v>
          </cell>
          <cell r="B27" t="str">
            <v>Smart Meter Pilot</v>
          </cell>
          <cell r="C27">
            <v>0</v>
          </cell>
          <cell r="D27">
            <v>0</v>
          </cell>
          <cell r="E27">
            <v>0</v>
          </cell>
          <cell r="F27">
            <v>0</v>
          </cell>
          <cell r="G27">
            <v>0</v>
          </cell>
          <cell r="H27">
            <v>0</v>
          </cell>
          <cell r="I27">
            <v>0</v>
          </cell>
          <cell r="J27">
            <v>0</v>
          </cell>
          <cell r="K27">
            <v>0</v>
          </cell>
          <cell r="L27">
            <v>0</v>
          </cell>
          <cell r="M27">
            <v>0</v>
          </cell>
          <cell r="N27">
            <v>0</v>
          </cell>
          <cell r="O27">
            <v>0</v>
          </cell>
          <cell r="P27">
            <v>0</v>
          </cell>
        </row>
        <row r="28">
          <cell r="A28">
            <v>111615</v>
          </cell>
          <cell r="B28" t="str">
            <v>Generation Plant - Land</v>
          </cell>
          <cell r="C28">
            <v>0</v>
          </cell>
          <cell r="D28">
            <v>0</v>
          </cell>
          <cell r="E28">
            <v>0</v>
          </cell>
          <cell r="F28">
            <v>0</v>
          </cell>
          <cell r="G28">
            <v>3316</v>
          </cell>
          <cell r="H28">
            <v>0</v>
          </cell>
          <cell r="I28">
            <v>0</v>
          </cell>
          <cell r="J28">
            <v>0</v>
          </cell>
          <cell r="K28">
            <v>0</v>
          </cell>
          <cell r="L28">
            <v>0</v>
          </cell>
          <cell r="M28">
            <v>3316</v>
          </cell>
          <cell r="N28">
            <v>0</v>
          </cell>
          <cell r="O28">
            <v>0</v>
          </cell>
          <cell r="P28">
            <v>3316</v>
          </cell>
        </row>
        <row r="29">
          <cell r="A29">
            <v>111620</v>
          </cell>
          <cell r="B29" t="str">
            <v>G Plt-Bldgs&amp;Fixture</v>
          </cell>
          <cell r="C29">
            <v>0</v>
          </cell>
          <cell r="D29">
            <v>0</v>
          </cell>
          <cell r="E29">
            <v>0</v>
          </cell>
          <cell r="F29">
            <v>0</v>
          </cell>
          <cell r="G29">
            <v>21724</v>
          </cell>
          <cell r="H29">
            <v>0</v>
          </cell>
          <cell r="I29">
            <v>0</v>
          </cell>
          <cell r="J29">
            <v>0</v>
          </cell>
          <cell r="K29">
            <v>0</v>
          </cell>
          <cell r="L29">
            <v>0</v>
          </cell>
          <cell r="M29">
            <v>21724</v>
          </cell>
          <cell r="N29">
            <v>0</v>
          </cell>
          <cell r="O29">
            <v>0</v>
          </cell>
          <cell r="P29">
            <v>21724</v>
          </cell>
        </row>
        <row r="30">
          <cell r="A30">
            <v>111650</v>
          </cell>
          <cell r="B30" t="str">
            <v>Resv Dam&amp;Wtrwy</v>
          </cell>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A31">
            <v>111665</v>
          </cell>
          <cell r="B31" t="str">
            <v>G Plt-Fuel Holders</v>
          </cell>
          <cell r="C31">
            <v>0</v>
          </cell>
          <cell r="D31">
            <v>0</v>
          </cell>
          <cell r="E31">
            <v>0</v>
          </cell>
          <cell r="F31">
            <v>0</v>
          </cell>
          <cell r="G31">
            <v>138554.29</v>
          </cell>
          <cell r="H31">
            <v>0</v>
          </cell>
          <cell r="I31">
            <v>0</v>
          </cell>
          <cell r="J31">
            <v>0</v>
          </cell>
          <cell r="K31">
            <v>0</v>
          </cell>
          <cell r="L31">
            <v>0</v>
          </cell>
          <cell r="M31">
            <v>138554.29</v>
          </cell>
          <cell r="N31">
            <v>0</v>
          </cell>
          <cell r="O31">
            <v>0</v>
          </cell>
          <cell r="P31">
            <v>138554.29</v>
          </cell>
        </row>
        <row r="32">
          <cell r="A32">
            <v>111670</v>
          </cell>
          <cell r="B32" t="str">
            <v>G Plt-Prime Movers</v>
          </cell>
          <cell r="C32">
            <v>0</v>
          </cell>
          <cell r="D32">
            <v>0</v>
          </cell>
          <cell r="E32">
            <v>0</v>
          </cell>
          <cell r="F32">
            <v>0</v>
          </cell>
          <cell r="G32">
            <v>0</v>
          </cell>
          <cell r="H32">
            <v>0</v>
          </cell>
          <cell r="I32">
            <v>0</v>
          </cell>
          <cell r="J32">
            <v>0</v>
          </cell>
          <cell r="K32">
            <v>0</v>
          </cell>
          <cell r="L32">
            <v>0</v>
          </cell>
          <cell r="M32">
            <v>0</v>
          </cell>
          <cell r="N32">
            <v>0</v>
          </cell>
          <cell r="O32">
            <v>0</v>
          </cell>
          <cell r="P32">
            <v>0</v>
          </cell>
        </row>
        <row r="33">
          <cell r="A33">
            <v>111675</v>
          </cell>
          <cell r="B33" t="str">
            <v>G Plt-Generators</v>
          </cell>
          <cell r="C33">
            <v>0</v>
          </cell>
          <cell r="D33">
            <v>0</v>
          </cell>
          <cell r="E33">
            <v>0</v>
          </cell>
          <cell r="F33">
            <v>0</v>
          </cell>
          <cell r="G33">
            <v>537296</v>
          </cell>
          <cell r="H33">
            <v>0</v>
          </cell>
          <cell r="I33">
            <v>0</v>
          </cell>
          <cell r="J33">
            <v>0</v>
          </cell>
          <cell r="K33">
            <v>0</v>
          </cell>
          <cell r="L33">
            <v>0</v>
          </cell>
          <cell r="M33">
            <v>537296</v>
          </cell>
          <cell r="N33">
            <v>0</v>
          </cell>
          <cell r="O33">
            <v>0</v>
          </cell>
          <cell r="P33">
            <v>537296</v>
          </cell>
        </row>
        <row r="34">
          <cell r="A34">
            <v>111680</v>
          </cell>
          <cell r="B34" t="str">
            <v>Accsry Elec Equp</v>
          </cell>
          <cell r="C34">
            <v>0</v>
          </cell>
          <cell r="D34">
            <v>0</v>
          </cell>
          <cell r="E34">
            <v>0</v>
          </cell>
          <cell r="F34">
            <v>0</v>
          </cell>
          <cell r="G34">
            <v>8422</v>
          </cell>
          <cell r="H34">
            <v>0</v>
          </cell>
          <cell r="I34">
            <v>0</v>
          </cell>
          <cell r="J34">
            <v>0</v>
          </cell>
          <cell r="K34">
            <v>0</v>
          </cell>
          <cell r="L34">
            <v>0</v>
          </cell>
          <cell r="M34">
            <v>8422</v>
          </cell>
          <cell r="N34">
            <v>0</v>
          </cell>
          <cell r="O34">
            <v>0</v>
          </cell>
          <cell r="P34">
            <v>8422</v>
          </cell>
        </row>
        <row r="35">
          <cell r="A35">
            <v>111685</v>
          </cell>
          <cell r="B35" t="str">
            <v>MiscPwrPlntEq</v>
          </cell>
          <cell r="C35">
            <v>0</v>
          </cell>
          <cell r="D35">
            <v>0</v>
          </cell>
          <cell r="E35">
            <v>0</v>
          </cell>
          <cell r="F35">
            <v>0</v>
          </cell>
          <cell r="G35">
            <v>0</v>
          </cell>
          <cell r="H35">
            <v>0</v>
          </cell>
          <cell r="I35">
            <v>0</v>
          </cell>
          <cell r="J35">
            <v>0</v>
          </cell>
          <cell r="K35">
            <v>0</v>
          </cell>
          <cell r="L35">
            <v>0</v>
          </cell>
          <cell r="M35">
            <v>0</v>
          </cell>
          <cell r="N35">
            <v>0</v>
          </cell>
          <cell r="O35">
            <v>0</v>
          </cell>
          <cell r="P35">
            <v>0</v>
          </cell>
        </row>
        <row r="36">
          <cell r="A36">
            <v>111705</v>
          </cell>
          <cell r="B36" t="str">
            <v>Tx Plant - Land</v>
          </cell>
          <cell r="C36">
            <v>282236679.70999998</v>
          </cell>
          <cell r="D36">
            <v>0</v>
          </cell>
          <cell r="E36">
            <v>0</v>
          </cell>
          <cell r="F36">
            <v>282236679.70999998</v>
          </cell>
          <cell r="G36">
            <v>0</v>
          </cell>
          <cell r="H36">
            <v>0</v>
          </cell>
          <cell r="I36">
            <v>0</v>
          </cell>
          <cell r="J36">
            <v>0</v>
          </cell>
          <cell r="K36">
            <v>0</v>
          </cell>
          <cell r="L36">
            <v>0</v>
          </cell>
          <cell r="M36">
            <v>0</v>
          </cell>
          <cell r="N36">
            <v>0</v>
          </cell>
          <cell r="O36">
            <v>0</v>
          </cell>
          <cell r="P36">
            <v>282236679.70999998</v>
          </cell>
        </row>
        <row r="37">
          <cell r="A37">
            <v>111706</v>
          </cell>
          <cell r="B37" t="str">
            <v>Tx Plant - Land Rights</v>
          </cell>
          <cell r="C37">
            <v>237378380.59999999</v>
          </cell>
          <cell r="D37">
            <v>0</v>
          </cell>
          <cell r="E37">
            <v>0</v>
          </cell>
          <cell r="F37">
            <v>237378380.59999999</v>
          </cell>
          <cell r="G37">
            <v>0</v>
          </cell>
          <cell r="H37">
            <v>0</v>
          </cell>
          <cell r="I37">
            <v>0</v>
          </cell>
          <cell r="J37">
            <v>0</v>
          </cell>
          <cell r="K37">
            <v>0</v>
          </cell>
          <cell r="L37">
            <v>0</v>
          </cell>
          <cell r="M37">
            <v>0</v>
          </cell>
          <cell r="N37">
            <v>0</v>
          </cell>
          <cell r="O37">
            <v>0</v>
          </cell>
          <cell r="P37">
            <v>237378380.59999999</v>
          </cell>
        </row>
        <row r="38">
          <cell r="A38">
            <v>111708</v>
          </cell>
          <cell r="B38" t="str">
            <v>Tx-Bldings&amp;Fixtures</v>
          </cell>
          <cell r="C38">
            <v>433254899.88</v>
          </cell>
          <cell r="D38">
            <v>0</v>
          </cell>
          <cell r="E38">
            <v>0</v>
          </cell>
          <cell r="F38">
            <v>433254899.88</v>
          </cell>
          <cell r="G38">
            <v>0</v>
          </cell>
          <cell r="H38">
            <v>0</v>
          </cell>
          <cell r="I38">
            <v>0</v>
          </cell>
          <cell r="J38">
            <v>0</v>
          </cell>
          <cell r="K38">
            <v>0</v>
          </cell>
          <cell r="L38">
            <v>0</v>
          </cell>
          <cell r="M38">
            <v>0</v>
          </cell>
          <cell r="N38">
            <v>0</v>
          </cell>
          <cell r="O38">
            <v>0</v>
          </cell>
          <cell r="P38">
            <v>433254899.88</v>
          </cell>
        </row>
        <row r="39">
          <cell r="A39">
            <v>111715</v>
          </cell>
          <cell r="B39" t="str">
            <v>Tx Plt - Station Eq</v>
          </cell>
          <cell r="C39">
            <v>8065084450.8100004</v>
          </cell>
          <cell r="D39">
            <v>0</v>
          </cell>
          <cell r="E39">
            <v>0</v>
          </cell>
          <cell r="F39">
            <v>8065084450.8100004</v>
          </cell>
          <cell r="G39">
            <v>0</v>
          </cell>
          <cell r="H39">
            <v>0</v>
          </cell>
          <cell r="I39">
            <v>0</v>
          </cell>
          <cell r="J39">
            <v>0</v>
          </cell>
          <cell r="K39">
            <v>0</v>
          </cell>
          <cell r="L39">
            <v>0</v>
          </cell>
          <cell r="M39">
            <v>0</v>
          </cell>
          <cell r="N39">
            <v>0</v>
          </cell>
          <cell r="O39">
            <v>0</v>
          </cell>
          <cell r="P39">
            <v>8065084450.8100004</v>
          </cell>
        </row>
        <row r="40">
          <cell r="A40">
            <v>111720</v>
          </cell>
          <cell r="B40" t="str">
            <v>Tx-Towers&amp;Fixture</v>
          </cell>
          <cell r="C40">
            <v>2272297299.0799999</v>
          </cell>
          <cell r="D40">
            <v>0</v>
          </cell>
          <cell r="E40">
            <v>0</v>
          </cell>
          <cell r="F40">
            <v>2272297299.0799999</v>
          </cell>
          <cell r="G40">
            <v>62697.19</v>
          </cell>
          <cell r="H40">
            <v>0</v>
          </cell>
          <cell r="I40">
            <v>0</v>
          </cell>
          <cell r="J40">
            <v>0</v>
          </cell>
          <cell r="K40">
            <v>0</v>
          </cell>
          <cell r="L40">
            <v>0</v>
          </cell>
          <cell r="M40">
            <v>62697.19</v>
          </cell>
          <cell r="N40">
            <v>0</v>
          </cell>
          <cell r="O40">
            <v>0</v>
          </cell>
          <cell r="P40">
            <v>2272359996.27</v>
          </cell>
        </row>
        <row r="41">
          <cell r="A41">
            <v>111730</v>
          </cell>
          <cell r="B41" t="str">
            <v>Tx-Ohd Cductrs&amp;Dev</v>
          </cell>
          <cell r="C41">
            <v>1638255039.47</v>
          </cell>
          <cell r="D41">
            <v>0</v>
          </cell>
          <cell r="E41">
            <v>0</v>
          </cell>
          <cell r="F41">
            <v>1638255039.47</v>
          </cell>
          <cell r="G41">
            <v>18170.98</v>
          </cell>
          <cell r="H41">
            <v>0</v>
          </cell>
          <cell r="I41">
            <v>0</v>
          </cell>
          <cell r="J41">
            <v>0</v>
          </cell>
          <cell r="K41">
            <v>0</v>
          </cell>
          <cell r="L41">
            <v>0</v>
          </cell>
          <cell r="M41">
            <v>18170.98</v>
          </cell>
          <cell r="N41">
            <v>0</v>
          </cell>
          <cell r="O41">
            <v>0</v>
          </cell>
          <cell r="P41">
            <v>1638273210.45</v>
          </cell>
        </row>
        <row r="42">
          <cell r="A42">
            <v>111735</v>
          </cell>
          <cell r="B42" t="str">
            <v>Tx-Undrgrnd Conduit</v>
          </cell>
          <cell r="C42">
            <v>267162929.40000001</v>
          </cell>
          <cell r="D42">
            <v>0</v>
          </cell>
          <cell r="E42">
            <v>0</v>
          </cell>
          <cell r="F42">
            <v>267162929.40000001</v>
          </cell>
          <cell r="G42">
            <v>0</v>
          </cell>
          <cell r="H42">
            <v>0</v>
          </cell>
          <cell r="I42">
            <v>0</v>
          </cell>
          <cell r="J42">
            <v>0</v>
          </cell>
          <cell r="K42">
            <v>0</v>
          </cell>
          <cell r="L42">
            <v>0</v>
          </cell>
          <cell r="M42">
            <v>0</v>
          </cell>
          <cell r="N42">
            <v>0</v>
          </cell>
          <cell r="O42">
            <v>0</v>
          </cell>
          <cell r="P42">
            <v>267162929.40000001</v>
          </cell>
        </row>
        <row r="43">
          <cell r="A43">
            <v>111740</v>
          </cell>
          <cell r="B43" t="str">
            <v>Tx-Undrgrnd C&amp;Dev</v>
          </cell>
          <cell r="C43">
            <v>140722436.09999999</v>
          </cell>
          <cell r="D43">
            <v>0</v>
          </cell>
          <cell r="E43">
            <v>0</v>
          </cell>
          <cell r="F43">
            <v>140722436.09999999</v>
          </cell>
          <cell r="G43">
            <v>0</v>
          </cell>
          <cell r="H43">
            <v>0</v>
          </cell>
          <cell r="I43">
            <v>0</v>
          </cell>
          <cell r="J43">
            <v>0</v>
          </cell>
          <cell r="K43">
            <v>0</v>
          </cell>
          <cell r="L43">
            <v>0</v>
          </cell>
          <cell r="M43">
            <v>0</v>
          </cell>
          <cell r="N43">
            <v>0</v>
          </cell>
          <cell r="O43">
            <v>0</v>
          </cell>
          <cell r="P43">
            <v>140722436.09999999</v>
          </cell>
        </row>
        <row r="44">
          <cell r="A44">
            <v>111745</v>
          </cell>
          <cell r="B44" t="str">
            <v>Tx- Roads &amp; Trails</v>
          </cell>
          <cell r="C44">
            <v>256099557.09999999</v>
          </cell>
          <cell r="D44">
            <v>0</v>
          </cell>
          <cell r="E44">
            <v>0</v>
          </cell>
          <cell r="F44">
            <v>256099557.09999999</v>
          </cell>
          <cell r="G44">
            <v>0</v>
          </cell>
          <cell r="H44">
            <v>0</v>
          </cell>
          <cell r="I44">
            <v>0</v>
          </cell>
          <cell r="J44">
            <v>0</v>
          </cell>
          <cell r="K44">
            <v>0</v>
          </cell>
          <cell r="L44">
            <v>0</v>
          </cell>
          <cell r="M44">
            <v>0</v>
          </cell>
          <cell r="N44">
            <v>0</v>
          </cell>
          <cell r="O44">
            <v>0</v>
          </cell>
          <cell r="P44">
            <v>256099557.09999999</v>
          </cell>
        </row>
        <row r="45">
          <cell r="A45">
            <v>111799</v>
          </cell>
          <cell r="B45" t="str">
            <v>Major FA Cap-2</v>
          </cell>
          <cell r="C45">
            <v>-2408.33</v>
          </cell>
          <cell r="D45">
            <v>0</v>
          </cell>
          <cell r="E45">
            <v>577.99919999999997</v>
          </cell>
          <cell r="F45">
            <v>-1830.3308</v>
          </cell>
          <cell r="G45">
            <v>0</v>
          </cell>
          <cell r="H45">
            <v>0</v>
          </cell>
          <cell r="I45">
            <v>1830.3308</v>
          </cell>
          <cell r="J45">
            <v>0</v>
          </cell>
          <cell r="K45">
            <v>0</v>
          </cell>
          <cell r="L45">
            <v>0</v>
          </cell>
          <cell r="M45">
            <v>1830.3308</v>
          </cell>
          <cell r="N45">
            <v>0</v>
          </cell>
          <cell r="O45">
            <v>0</v>
          </cell>
          <cell r="P45">
            <v>0</v>
          </cell>
        </row>
        <row r="46">
          <cell r="A46">
            <v>111805</v>
          </cell>
          <cell r="B46" t="str">
            <v>Dx Plant - Land</v>
          </cell>
          <cell r="C46">
            <v>0</v>
          </cell>
          <cell r="D46">
            <v>0</v>
          </cell>
          <cell r="E46">
            <v>0</v>
          </cell>
          <cell r="F46">
            <v>0</v>
          </cell>
          <cell r="G46">
            <v>59073612.369999997</v>
          </cell>
          <cell r="H46">
            <v>390861.18</v>
          </cell>
          <cell r="I46">
            <v>0</v>
          </cell>
          <cell r="J46">
            <v>0</v>
          </cell>
          <cell r="K46">
            <v>0</v>
          </cell>
          <cell r="L46">
            <v>0</v>
          </cell>
          <cell r="M46">
            <v>59464473.549999997</v>
          </cell>
          <cell r="N46">
            <v>0</v>
          </cell>
          <cell r="O46">
            <v>0</v>
          </cell>
          <cell r="P46">
            <v>59464473.549999997</v>
          </cell>
        </row>
        <row r="47">
          <cell r="A47">
            <v>111806</v>
          </cell>
          <cell r="B47" t="str">
            <v>Dx Plant - Land Rights</v>
          </cell>
          <cell r="C47">
            <v>0</v>
          </cell>
          <cell r="D47">
            <v>0</v>
          </cell>
          <cell r="E47">
            <v>0</v>
          </cell>
          <cell r="F47">
            <v>0</v>
          </cell>
          <cell r="G47">
            <v>233039834.91999999</v>
          </cell>
          <cell r="H47">
            <v>288784.48</v>
          </cell>
          <cell r="I47">
            <v>0</v>
          </cell>
          <cell r="J47">
            <v>0</v>
          </cell>
          <cell r="K47">
            <v>0</v>
          </cell>
          <cell r="L47">
            <v>0</v>
          </cell>
          <cell r="M47">
            <v>233328619.39999998</v>
          </cell>
          <cell r="N47">
            <v>0</v>
          </cell>
          <cell r="O47">
            <v>0</v>
          </cell>
          <cell r="P47">
            <v>233328619.40000001</v>
          </cell>
        </row>
        <row r="48">
          <cell r="A48">
            <v>111808</v>
          </cell>
          <cell r="B48" t="str">
            <v>Dx-Bldgs &amp; Fixtures</v>
          </cell>
          <cell r="C48">
            <v>0</v>
          </cell>
          <cell r="D48">
            <v>0</v>
          </cell>
          <cell r="E48">
            <v>0</v>
          </cell>
          <cell r="F48">
            <v>0</v>
          </cell>
          <cell r="G48">
            <v>7979795.9199999999</v>
          </cell>
          <cell r="H48">
            <v>1349700.39</v>
          </cell>
          <cell r="I48">
            <v>0</v>
          </cell>
          <cell r="J48">
            <v>0</v>
          </cell>
          <cell r="K48">
            <v>0</v>
          </cell>
          <cell r="L48">
            <v>0</v>
          </cell>
          <cell r="M48">
            <v>9329496.3100000005</v>
          </cell>
          <cell r="N48">
            <v>0</v>
          </cell>
          <cell r="O48">
            <v>0</v>
          </cell>
          <cell r="P48">
            <v>9329496.3100000005</v>
          </cell>
        </row>
        <row r="49">
          <cell r="A49">
            <v>111815</v>
          </cell>
          <cell r="B49" t="str">
            <v>Dx-Trnsf Stn Eq&gt;50kv</v>
          </cell>
          <cell r="C49">
            <v>0</v>
          </cell>
          <cell r="D49">
            <v>0</v>
          </cell>
          <cell r="E49">
            <v>0</v>
          </cell>
          <cell r="F49">
            <v>0</v>
          </cell>
          <cell r="G49">
            <v>183698793.34</v>
          </cell>
          <cell r="H49">
            <v>7639553.4100000001</v>
          </cell>
          <cell r="I49">
            <v>0</v>
          </cell>
          <cell r="J49">
            <v>0</v>
          </cell>
          <cell r="K49">
            <v>0</v>
          </cell>
          <cell r="L49">
            <v>0</v>
          </cell>
          <cell r="M49">
            <v>191338346.75</v>
          </cell>
          <cell r="N49">
            <v>0</v>
          </cell>
          <cell r="O49">
            <v>0</v>
          </cell>
          <cell r="P49">
            <v>191338346.75</v>
          </cell>
        </row>
        <row r="50">
          <cell r="A50">
            <v>111820</v>
          </cell>
          <cell r="B50" t="str">
            <v>Dx-Dist Stn Eq &lt;50kv</v>
          </cell>
          <cell r="C50">
            <v>0</v>
          </cell>
          <cell r="D50">
            <v>0</v>
          </cell>
          <cell r="E50">
            <v>0</v>
          </cell>
          <cell r="F50">
            <v>0</v>
          </cell>
          <cell r="G50">
            <v>610741485.61000001</v>
          </cell>
          <cell r="H50">
            <v>2032362.69</v>
          </cell>
          <cell r="I50">
            <v>0</v>
          </cell>
          <cell r="J50">
            <v>0</v>
          </cell>
          <cell r="K50">
            <v>0</v>
          </cell>
          <cell r="L50">
            <v>0</v>
          </cell>
          <cell r="M50">
            <v>612773848.30000007</v>
          </cell>
          <cell r="N50">
            <v>0</v>
          </cell>
          <cell r="O50">
            <v>0</v>
          </cell>
          <cell r="P50">
            <v>612773848.29999995</v>
          </cell>
        </row>
        <row r="51">
          <cell r="A51">
            <v>111830</v>
          </cell>
          <cell r="B51" t="str">
            <v>Dx-Pls,Twer&amp;Fxtures</v>
          </cell>
          <cell r="C51">
            <v>0</v>
          </cell>
          <cell r="D51">
            <v>0</v>
          </cell>
          <cell r="E51">
            <v>0</v>
          </cell>
          <cell r="F51">
            <v>0</v>
          </cell>
          <cell r="G51">
            <v>2769134910.1399999</v>
          </cell>
          <cell r="H51">
            <v>11510615.029999999</v>
          </cell>
          <cell r="I51">
            <v>0</v>
          </cell>
          <cell r="J51">
            <v>0</v>
          </cell>
          <cell r="K51">
            <v>0</v>
          </cell>
          <cell r="L51">
            <v>0</v>
          </cell>
          <cell r="M51">
            <v>2780645525.1700001</v>
          </cell>
          <cell r="N51">
            <v>0</v>
          </cell>
          <cell r="O51">
            <v>0</v>
          </cell>
          <cell r="P51">
            <v>2780645525.1700001</v>
          </cell>
        </row>
        <row r="52">
          <cell r="A52">
            <v>111835</v>
          </cell>
          <cell r="B52" t="str">
            <v>Dx-Ovhd Cducts&amp;Dev</v>
          </cell>
          <cell r="C52">
            <v>0</v>
          </cell>
          <cell r="D52">
            <v>0</v>
          </cell>
          <cell r="E52">
            <v>0</v>
          </cell>
          <cell r="F52">
            <v>0</v>
          </cell>
          <cell r="G52">
            <v>1807668422.21</v>
          </cell>
          <cell r="H52">
            <v>9353290.0399999991</v>
          </cell>
          <cell r="I52">
            <v>0</v>
          </cell>
          <cell r="J52">
            <v>0</v>
          </cell>
          <cell r="K52">
            <v>0</v>
          </cell>
          <cell r="L52">
            <v>0</v>
          </cell>
          <cell r="M52">
            <v>1817021712.25</v>
          </cell>
          <cell r="N52">
            <v>0</v>
          </cell>
          <cell r="O52">
            <v>0</v>
          </cell>
          <cell r="P52">
            <v>1817021712.25</v>
          </cell>
        </row>
        <row r="53">
          <cell r="A53">
            <v>111840</v>
          </cell>
          <cell r="B53" t="str">
            <v>Dx-Undrgrnd Conduit</v>
          </cell>
          <cell r="C53">
            <v>0</v>
          </cell>
          <cell r="D53">
            <v>0</v>
          </cell>
          <cell r="E53">
            <v>0</v>
          </cell>
          <cell r="F53">
            <v>0</v>
          </cell>
          <cell r="G53">
            <v>23902436.800000001</v>
          </cell>
          <cell r="H53">
            <v>3313064.98</v>
          </cell>
          <cell r="I53">
            <v>0</v>
          </cell>
          <cell r="J53">
            <v>0</v>
          </cell>
          <cell r="K53">
            <v>0</v>
          </cell>
          <cell r="L53">
            <v>0</v>
          </cell>
          <cell r="M53">
            <v>27215501.780000001</v>
          </cell>
          <cell r="N53">
            <v>0</v>
          </cell>
          <cell r="O53">
            <v>0</v>
          </cell>
          <cell r="P53">
            <v>27215501.780000001</v>
          </cell>
        </row>
        <row r="54">
          <cell r="A54">
            <v>111845</v>
          </cell>
          <cell r="B54" t="str">
            <v>Dx-Undrgnd C&amp;Dev</v>
          </cell>
          <cell r="C54">
            <v>0</v>
          </cell>
          <cell r="D54">
            <v>0</v>
          </cell>
          <cell r="E54">
            <v>0</v>
          </cell>
          <cell r="F54">
            <v>0</v>
          </cell>
          <cell r="G54">
            <v>818983674.95000005</v>
          </cell>
          <cell r="H54">
            <v>6125965.6100000003</v>
          </cell>
          <cell r="I54">
            <v>0</v>
          </cell>
          <cell r="J54">
            <v>0</v>
          </cell>
          <cell r="K54">
            <v>0</v>
          </cell>
          <cell r="L54">
            <v>0</v>
          </cell>
          <cell r="M54">
            <v>825109640.56000006</v>
          </cell>
          <cell r="N54">
            <v>0</v>
          </cell>
          <cell r="O54">
            <v>0</v>
          </cell>
          <cell r="P54">
            <v>825109640.55999994</v>
          </cell>
        </row>
        <row r="55">
          <cell r="A55">
            <v>111850</v>
          </cell>
          <cell r="B55" t="str">
            <v>Dx-Line Trsformers</v>
          </cell>
          <cell r="C55">
            <v>0</v>
          </cell>
          <cell r="D55">
            <v>0</v>
          </cell>
          <cell r="E55">
            <v>0</v>
          </cell>
          <cell r="F55">
            <v>0</v>
          </cell>
          <cell r="G55">
            <v>1797211161.6300001</v>
          </cell>
          <cell r="H55">
            <v>8235375.0999999996</v>
          </cell>
          <cell r="I55">
            <v>0</v>
          </cell>
          <cell r="J55">
            <v>0</v>
          </cell>
          <cell r="K55">
            <v>0</v>
          </cell>
          <cell r="L55">
            <v>0</v>
          </cell>
          <cell r="M55">
            <v>1805446536.73</v>
          </cell>
          <cell r="N55">
            <v>0</v>
          </cell>
          <cell r="O55">
            <v>0</v>
          </cell>
          <cell r="P55">
            <v>1805446536.73</v>
          </cell>
        </row>
        <row r="56">
          <cell r="A56">
            <v>111860</v>
          </cell>
          <cell r="B56" t="str">
            <v>Dx Plant - Meters</v>
          </cell>
          <cell r="C56">
            <v>0</v>
          </cell>
          <cell r="D56">
            <v>0</v>
          </cell>
          <cell r="E56">
            <v>0</v>
          </cell>
          <cell r="F56">
            <v>0</v>
          </cell>
          <cell r="G56">
            <v>62579986.579999998</v>
          </cell>
          <cell r="H56">
            <v>2843627.26</v>
          </cell>
          <cell r="I56">
            <v>0</v>
          </cell>
          <cell r="J56">
            <v>0</v>
          </cell>
          <cell r="K56">
            <v>0</v>
          </cell>
          <cell r="L56">
            <v>0</v>
          </cell>
          <cell r="M56">
            <v>65423613.839999996</v>
          </cell>
          <cell r="N56">
            <v>0</v>
          </cell>
          <cell r="O56">
            <v>0</v>
          </cell>
          <cell r="P56">
            <v>65423613.840000004</v>
          </cell>
        </row>
        <row r="57">
          <cell r="A57">
            <v>111905</v>
          </cell>
          <cell r="B57" t="str">
            <v>General Plant - Land</v>
          </cell>
          <cell r="C57">
            <v>4950814.47</v>
          </cell>
          <cell r="D57">
            <v>0</v>
          </cell>
          <cell r="E57">
            <v>8352724.0286700008</v>
          </cell>
          <cell r="F57">
            <v>13303538.498670001</v>
          </cell>
          <cell r="G57">
            <v>10284230.99</v>
          </cell>
          <cell r="H57">
            <v>225203.39</v>
          </cell>
          <cell r="I57">
            <v>7201696.8813300002</v>
          </cell>
          <cell r="J57">
            <v>0</v>
          </cell>
          <cell r="K57">
            <v>0</v>
          </cell>
          <cell r="L57">
            <v>0</v>
          </cell>
          <cell r="M57">
            <v>17711131.261330001</v>
          </cell>
          <cell r="N57">
            <v>0</v>
          </cell>
          <cell r="O57">
            <v>0</v>
          </cell>
          <cell r="P57">
            <v>31014669.760000002</v>
          </cell>
        </row>
        <row r="58">
          <cell r="A58">
            <v>111908</v>
          </cell>
          <cell r="B58" t="str">
            <v>GP-Bldgs&amp;Fixtures</v>
          </cell>
          <cell r="C58">
            <v>114216998.93000001</v>
          </cell>
          <cell r="D58">
            <v>0</v>
          </cell>
          <cell r="E58">
            <v>21112229.978399999</v>
          </cell>
          <cell r="F58">
            <v>135329228.9084</v>
          </cell>
          <cell r="G58">
            <v>116243901.7</v>
          </cell>
          <cell r="H58">
            <v>1154560.8600000001</v>
          </cell>
          <cell r="I58">
            <v>66855394.931599997</v>
          </cell>
          <cell r="J58">
            <v>0</v>
          </cell>
          <cell r="K58">
            <v>0</v>
          </cell>
          <cell r="L58">
            <v>0</v>
          </cell>
          <cell r="M58">
            <v>184253857.49160001</v>
          </cell>
          <cell r="N58">
            <v>0</v>
          </cell>
          <cell r="O58">
            <v>0</v>
          </cell>
          <cell r="P58">
            <v>319583086.39999998</v>
          </cell>
        </row>
        <row r="59">
          <cell r="A59">
            <v>111910</v>
          </cell>
          <cell r="B59" t="str">
            <v>GP-Lshold Imprvmt</v>
          </cell>
          <cell r="C59">
            <v>100228</v>
          </cell>
          <cell r="D59">
            <v>0</v>
          </cell>
          <cell r="E59">
            <v>6754056.6911999993</v>
          </cell>
          <cell r="F59">
            <v>6854284.6911999993</v>
          </cell>
          <cell r="G59">
            <v>4831565.32</v>
          </cell>
          <cell r="H59">
            <v>0</v>
          </cell>
          <cell r="I59">
            <v>21387846.1888</v>
          </cell>
          <cell r="J59">
            <v>0</v>
          </cell>
          <cell r="K59">
            <v>0</v>
          </cell>
          <cell r="L59">
            <v>0</v>
          </cell>
          <cell r="M59">
            <v>26219411.5088</v>
          </cell>
          <cell r="N59">
            <v>0</v>
          </cell>
          <cell r="O59">
            <v>0</v>
          </cell>
          <cell r="P59">
            <v>33073696.199999999</v>
          </cell>
        </row>
        <row r="60">
          <cell r="A60">
            <v>111915</v>
          </cell>
          <cell r="B60" t="str">
            <v>GP-Offic Furn&amp;Eqp</v>
          </cell>
          <cell r="C60">
            <v>0</v>
          </cell>
          <cell r="D60">
            <v>0</v>
          </cell>
          <cell r="E60">
            <v>2796129.5615999997</v>
          </cell>
          <cell r="F60">
            <v>2796129.5615999997</v>
          </cell>
          <cell r="G60">
            <v>0</v>
          </cell>
          <cell r="H60">
            <v>39313.85</v>
          </cell>
          <cell r="I60">
            <v>8854410.2784000002</v>
          </cell>
          <cell r="J60">
            <v>0</v>
          </cell>
          <cell r="K60">
            <v>0</v>
          </cell>
          <cell r="L60">
            <v>0</v>
          </cell>
          <cell r="M60">
            <v>8893724.1283999998</v>
          </cell>
          <cell r="N60">
            <v>0</v>
          </cell>
          <cell r="O60">
            <v>0</v>
          </cell>
          <cell r="P60">
            <v>11689853.689999999</v>
          </cell>
        </row>
        <row r="61">
          <cell r="A61">
            <v>111920</v>
          </cell>
          <cell r="B61" t="str">
            <v>GP-Comp Equip-HW</v>
          </cell>
          <cell r="C61">
            <v>0</v>
          </cell>
          <cell r="D61">
            <v>0</v>
          </cell>
          <cell r="E61">
            <v>19568744.882400002</v>
          </cell>
          <cell r="F61">
            <v>19568744.882400002</v>
          </cell>
          <cell r="G61">
            <v>57798.75</v>
          </cell>
          <cell r="H61">
            <v>105339.28</v>
          </cell>
          <cell r="I61">
            <v>61967692.127600007</v>
          </cell>
          <cell r="J61">
            <v>0</v>
          </cell>
          <cell r="K61">
            <v>0</v>
          </cell>
          <cell r="L61">
            <v>0</v>
          </cell>
          <cell r="M61">
            <v>62130830.157600008</v>
          </cell>
          <cell r="N61">
            <v>0</v>
          </cell>
          <cell r="O61">
            <v>0</v>
          </cell>
          <cell r="P61">
            <v>81699575.040000007</v>
          </cell>
        </row>
        <row r="62">
          <cell r="A62">
            <v>111922</v>
          </cell>
          <cell r="B62" t="str">
            <v>GP-Comp Equip Maj</v>
          </cell>
          <cell r="C62">
            <v>14396008.85</v>
          </cell>
          <cell r="D62">
            <v>0</v>
          </cell>
          <cell r="E62">
            <v>2778646.5767999999</v>
          </cell>
          <cell r="F62">
            <v>17174655.426799998</v>
          </cell>
          <cell r="G62">
            <v>4733131.1100000003</v>
          </cell>
          <cell r="H62">
            <v>0</v>
          </cell>
          <cell r="I62">
            <v>8799047.4932000004</v>
          </cell>
          <cell r="J62">
            <v>0</v>
          </cell>
          <cell r="K62">
            <v>0</v>
          </cell>
          <cell r="L62">
            <v>0</v>
          </cell>
          <cell r="M62">
            <v>13532178.6032</v>
          </cell>
          <cell r="N62">
            <v>0</v>
          </cell>
          <cell r="O62">
            <v>0</v>
          </cell>
          <cell r="P62">
            <v>30706834.030000001</v>
          </cell>
        </row>
        <row r="63">
          <cell r="A63">
            <v>111925</v>
          </cell>
          <cell r="B63" t="str">
            <v>GP-Comp Software</v>
          </cell>
          <cell r="C63">
            <v>9293454.0800000001</v>
          </cell>
          <cell r="D63">
            <v>0</v>
          </cell>
          <cell r="E63">
            <v>26607855.172799997</v>
          </cell>
          <cell r="F63">
            <v>35901309.252799995</v>
          </cell>
          <cell r="G63">
            <v>103294680.61</v>
          </cell>
          <cell r="H63">
            <v>48657.34</v>
          </cell>
          <cell r="I63">
            <v>84258208.047199994</v>
          </cell>
          <cell r="J63">
            <v>0</v>
          </cell>
          <cell r="K63">
            <v>0</v>
          </cell>
          <cell r="L63">
            <v>0</v>
          </cell>
          <cell r="M63">
            <v>187601545.99720001</v>
          </cell>
          <cell r="N63">
            <v>0</v>
          </cell>
          <cell r="O63">
            <v>0</v>
          </cell>
          <cell r="P63">
            <v>223502855.25</v>
          </cell>
        </row>
        <row r="64">
          <cell r="A64">
            <v>111930</v>
          </cell>
          <cell r="B64" t="str">
            <v>GP-Trsport Equip</v>
          </cell>
          <cell r="C64">
            <v>0</v>
          </cell>
          <cell r="D64">
            <v>0</v>
          </cell>
          <cell r="E64">
            <v>79147537.269600004</v>
          </cell>
          <cell r="F64">
            <v>79147537.269600004</v>
          </cell>
          <cell r="G64">
            <v>0</v>
          </cell>
          <cell r="H64">
            <v>43311.9</v>
          </cell>
          <cell r="I64">
            <v>250633868.02040002</v>
          </cell>
          <cell r="J64">
            <v>0</v>
          </cell>
          <cell r="K64">
            <v>0</v>
          </cell>
          <cell r="L64">
            <v>0</v>
          </cell>
          <cell r="M64">
            <v>250677179.92040002</v>
          </cell>
          <cell r="N64">
            <v>0</v>
          </cell>
          <cell r="O64">
            <v>0</v>
          </cell>
          <cell r="P64">
            <v>329824717.19</v>
          </cell>
        </row>
        <row r="65">
          <cell r="A65">
            <v>111935</v>
          </cell>
          <cell r="B65" t="str">
            <v>GP-Stores Equip</v>
          </cell>
          <cell r="C65">
            <v>0</v>
          </cell>
          <cell r="D65">
            <v>0</v>
          </cell>
          <cell r="E65">
            <v>418769.39759999997</v>
          </cell>
          <cell r="F65">
            <v>418769.39759999997</v>
          </cell>
          <cell r="G65">
            <v>0</v>
          </cell>
          <cell r="H65">
            <v>2886.73</v>
          </cell>
          <cell r="I65">
            <v>1326103.0924</v>
          </cell>
          <cell r="J65">
            <v>0</v>
          </cell>
          <cell r="K65">
            <v>0</v>
          </cell>
          <cell r="L65">
            <v>0</v>
          </cell>
          <cell r="M65">
            <v>1328989.8223999999</v>
          </cell>
          <cell r="N65">
            <v>0</v>
          </cell>
          <cell r="O65">
            <v>0</v>
          </cell>
          <cell r="P65">
            <v>1747759.22</v>
          </cell>
        </row>
        <row r="66">
          <cell r="A66">
            <v>111940</v>
          </cell>
          <cell r="B66" t="str">
            <v>General Plant-Tools</v>
          </cell>
          <cell r="C66">
            <v>0</v>
          </cell>
          <cell r="D66">
            <v>0</v>
          </cell>
          <cell r="E66">
            <v>2897209.6895999997</v>
          </cell>
          <cell r="F66">
            <v>2897209.6895999997</v>
          </cell>
          <cell r="G66">
            <v>0</v>
          </cell>
          <cell r="H66">
            <v>86557.65</v>
          </cell>
          <cell r="I66">
            <v>9174497.3503999989</v>
          </cell>
          <cell r="J66">
            <v>0</v>
          </cell>
          <cell r="K66">
            <v>0</v>
          </cell>
          <cell r="L66">
            <v>0</v>
          </cell>
          <cell r="M66">
            <v>9261055.0003999993</v>
          </cell>
          <cell r="N66">
            <v>0</v>
          </cell>
          <cell r="O66">
            <v>0</v>
          </cell>
          <cell r="P66">
            <v>12158264.689999999</v>
          </cell>
        </row>
        <row r="67">
          <cell r="A67">
            <v>111945</v>
          </cell>
          <cell r="B67" t="str">
            <v>GP-Msrmt&amp;Test Eq</v>
          </cell>
          <cell r="C67">
            <v>0</v>
          </cell>
          <cell r="D67">
            <v>0</v>
          </cell>
          <cell r="E67">
            <v>3759688.1592000001</v>
          </cell>
          <cell r="F67">
            <v>3759688.1592000001</v>
          </cell>
          <cell r="G67">
            <v>0</v>
          </cell>
          <cell r="H67">
            <v>48986.15</v>
          </cell>
          <cell r="I67">
            <v>11905679.1708</v>
          </cell>
          <cell r="J67">
            <v>0</v>
          </cell>
          <cell r="K67">
            <v>0</v>
          </cell>
          <cell r="L67">
            <v>0</v>
          </cell>
          <cell r="M67">
            <v>11954665.320800001</v>
          </cell>
          <cell r="N67">
            <v>0</v>
          </cell>
          <cell r="O67">
            <v>0</v>
          </cell>
          <cell r="P67">
            <v>15714353.48</v>
          </cell>
        </row>
        <row r="68">
          <cell r="A68">
            <v>111950</v>
          </cell>
          <cell r="B68" t="str">
            <v>GP-Pwr Oprtd Equip</v>
          </cell>
          <cell r="C68">
            <v>0</v>
          </cell>
          <cell r="D68">
            <v>0</v>
          </cell>
          <cell r="E68">
            <v>72754465.682399988</v>
          </cell>
          <cell r="F68">
            <v>72754465.682399988</v>
          </cell>
          <cell r="G68">
            <v>0</v>
          </cell>
          <cell r="H68">
            <v>0</v>
          </cell>
          <cell r="I68">
            <v>230389141.3276</v>
          </cell>
          <cell r="J68">
            <v>0</v>
          </cell>
          <cell r="K68">
            <v>0</v>
          </cell>
          <cell r="L68">
            <v>0</v>
          </cell>
          <cell r="M68">
            <v>230389141.3276</v>
          </cell>
          <cell r="N68">
            <v>0</v>
          </cell>
          <cell r="O68">
            <v>0</v>
          </cell>
          <cell r="P68">
            <v>303143607.00999999</v>
          </cell>
        </row>
        <row r="69">
          <cell r="A69">
            <v>111955</v>
          </cell>
          <cell r="B69" t="str">
            <v>GP-Cmmun Equip</v>
          </cell>
          <cell r="C69">
            <v>417944641.55000001</v>
          </cell>
          <cell r="D69">
            <v>0</v>
          </cell>
          <cell r="E69">
            <v>2082783.5136000002</v>
          </cell>
          <cell r="F69">
            <v>420027425.0636</v>
          </cell>
          <cell r="G69">
            <v>25446992.219999999</v>
          </cell>
          <cell r="H69">
            <v>25297.38</v>
          </cell>
          <cell r="I69">
            <v>6595481.1264000004</v>
          </cell>
          <cell r="J69">
            <v>0</v>
          </cell>
          <cell r="K69">
            <v>0</v>
          </cell>
          <cell r="L69">
            <v>0</v>
          </cell>
          <cell r="M69">
            <v>32067770.726399999</v>
          </cell>
          <cell r="N69">
            <v>0</v>
          </cell>
          <cell r="O69">
            <v>0</v>
          </cell>
          <cell r="P69">
            <v>452095195.79000002</v>
          </cell>
        </row>
        <row r="70">
          <cell r="A70">
            <v>111960</v>
          </cell>
          <cell r="B70" t="str">
            <v>GP-Misc Equip</v>
          </cell>
          <cell r="C70">
            <v>0</v>
          </cell>
          <cell r="D70">
            <v>0</v>
          </cell>
          <cell r="E70">
            <v>1474787.7936</v>
          </cell>
          <cell r="F70">
            <v>1474787.7936</v>
          </cell>
          <cell r="G70">
            <v>0</v>
          </cell>
          <cell r="H70">
            <v>320532.52</v>
          </cell>
          <cell r="I70">
            <v>4670161.3464000002</v>
          </cell>
          <cell r="J70">
            <v>0</v>
          </cell>
          <cell r="K70">
            <v>0</v>
          </cell>
          <cell r="L70">
            <v>0</v>
          </cell>
          <cell r="M70">
            <v>4990693.8663999997</v>
          </cell>
          <cell r="N70">
            <v>0</v>
          </cell>
          <cell r="O70">
            <v>0</v>
          </cell>
          <cell r="P70">
            <v>6465481.6600000001</v>
          </cell>
        </row>
        <row r="71">
          <cell r="A71">
            <v>111980</v>
          </cell>
          <cell r="B71" t="str">
            <v>GP-Syst Suprv Equip</v>
          </cell>
          <cell r="C71">
            <v>409116162.27999997</v>
          </cell>
          <cell r="D71">
            <v>0</v>
          </cell>
          <cell r="E71">
            <v>1761779.6088</v>
          </cell>
          <cell r="F71">
            <v>410877941.88879997</v>
          </cell>
          <cell r="G71">
            <v>107983617.92</v>
          </cell>
          <cell r="H71">
            <v>743176.21</v>
          </cell>
          <cell r="I71">
            <v>5578968.7612000005</v>
          </cell>
          <cell r="J71">
            <v>0</v>
          </cell>
          <cell r="K71">
            <v>0</v>
          </cell>
          <cell r="L71">
            <v>0</v>
          </cell>
          <cell r="M71">
            <v>114305762.89119999</v>
          </cell>
          <cell r="N71">
            <v>0</v>
          </cell>
          <cell r="O71">
            <v>0</v>
          </cell>
          <cell r="P71">
            <v>525183704.77999997</v>
          </cell>
        </row>
        <row r="72">
          <cell r="A72">
            <v>111985</v>
          </cell>
          <cell r="B72" t="str">
            <v>GP-SntlLts RntlUnit</v>
          </cell>
          <cell r="C72">
            <v>0</v>
          </cell>
          <cell r="D72">
            <v>0</v>
          </cell>
          <cell r="E72">
            <v>0</v>
          </cell>
          <cell r="F72">
            <v>0</v>
          </cell>
          <cell r="G72">
            <v>14094955.449999999</v>
          </cell>
          <cell r="H72">
            <v>10734.04</v>
          </cell>
          <cell r="I72">
            <v>0</v>
          </cell>
          <cell r="J72">
            <v>0</v>
          </cell>
          <cell r="K72">
            <v>0</v>
          </cell>
          <cell r="L72">
            <v>0</v>
          </cell>
          <cell r="M72">
            <v>14105689.489999998</v>
          </cell>
          <cell r="N72">
            <v>0</v>
          </cell>
          <cell r="O72">
            <v>0</v>
          </cell>
          <cell r="P72">
            <v>14105689.49</v>
          </cell>
        </row>
        <row r="73">
          <cell r="A73">
            <v>111990</v>
          </cell>
          <cell r="B73" t="str">
            <v>GP-Othr Tngbl Prop</v>
          </cell>
          <cell r="C73">
            <v>0</v>
          </cell>
          <cell r="D73">
            <v>0</v>
          </cell>
          <cell r="E73">
            <v>5679417.3335999995</v>
          </cell>
          <cell r="F73">
            <v>5679417.3335999995</v>
          </cell>
          <cell r="G73">
            <v>0</v>
          </cell>
          <cell r="H73">
            <v>0</v>
          </cell>
          <cell r="I73">
            <v>17984821.556400001</v>
          </cell>
          <cell r="J73">
            <v>0</v>
          </cell>
          <cell r="K73">
            <v>0</v>
          </cell>
          <cell r="L73">
            <v>0</v>
          </cell>
          <cell r="M73">
            <v>17984821.556400001</v>
          </cell>
          <cell r="N73">
            <v>0</v>
          </cell>
          <cell r="O73">
            <v>0</v>
          </cell>
          <cell r="P73">
            <v>23664238.890000001</v>
          </cell>
        </row>
        <row r="74">
          <cell r="A74">
            <v>111999</v>
          </cell>
          <cell r="B74" t="str">
            <v>FA In Serv Conv Acct</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A75">
            <v>140100</v>
          </cell>
          <cell r="B75" t="str">
            <v>Maj Fix Assets Acc D</v>
          </cell>
          <cell r="C75">
            <v>-98808428.620000005</v>
          </cell>
          <cell r="D75">
            <v>0</v>
          </cell>
          <cell r="E75">
            <v>42880423.317600004</v>
          </cell>
          <cell r="F75">
            <v>-55928005.3024</v>
          </cell>
          <cell r="G75">
            <v>-79860001.870000005</v>
          </cell>
          <cell r="H75">
            <v>0</v>
          </cell>
          <cell r="I75">
            <v>135788007.1724</v>
          </cell>
          <cell r="J75">
            <v>0</v>
          </cell>
          <cell r="K75">
            <v>0</v>
          </cell>
          <cell r="L75">
            <v>0</v>
          </cell>
          <cell r="M75">
            <v>55928005.302399993</v>
          </cell>
          <cell r="N75">
            <v>0</v>
          </cell>
          <cell r="O75">
            <v>0</v>
          </cell>
          <cell r="P75">
            <v>0</v>
          </cell>
        </row>
        <row r="76">
          <cell r="A76">
            <v>140200</v>
          </cell>
          <cell r="B76" t="str">
            <v>Minor Fixed Asst Acc</v>
          </cell>
          <cell r="C76">
            <v>-42386824.049999997</v>
          </cell>
          <cell r="D76">
            <v>0</v>
          </cell>
          <cell r="E76">
            <v>22394216.483999997</v>
          </cell>
          <cell r="F76">
            <v>-19992607.566</v>
          </cell>
          <cell r="G76">
            <v>-50922411.299999997</v>
          </cell>
          <cell r="H76">
            <v>0</v>
          </cell>
          <cell r="I76">
            <v>70915018.865999997</v>
          </cell>
          <cell r="J76">
            <v>0</v>
          </cell>
          <cell r="K76">
            <v>0</v>
          </cell>
          <cell r="L76">
            <v>0</v>
          </cell>
          <cell r="M76">
            <v>19992607.566</v>
          </cell>
          <cell r="N76">
            <v>0</v>
          </cell>
          <cell r="O76">
            <v>0</v>
          </cell>
          <cell r="P76">
            <v>0</v>
          </cell>
        </row>
        <row r="77">
          <cell r="A77">
            <v>140300</v>
          </cell>
          <cell r="B77" t="str">
            <v>T&amp;We Acc Dep(Bus Mod</v>
          </cell>
          <cell r="C77">
            <v>-94574889.519999996</v>
          </cell>
          <cell r="D77">
            <v>0</v>
          </cell>
          <cell r="E77">
            <v>92446308.0792</v>
          </cell>
          <cell r="F77">
            <v>-2128581.4407999963</v>
          </cell>
          <cell r="G77">
            <v>-290618060.81</v>
          </cell>
          <cell r="H77">
            <v>0</v>
          </cell>
          <cell r="I77">
            <v>292746642.25080001</v>
          </cell>
          <cell r="J77">
            <v>0</v>
          </cell>
          <cell r="K77">
            <v>0</v>
          </cell>
          <cell r="L77">
            <v>0</v>
          </cell>
          <cell r="M77">
            <v>2128581.4408000112</v>
          </cell>
          <cell r="N77">
            <v>0</v>
          </cell>
          <cell r="O77">
            <v>0</v>
          </cell>
          <cell r="P77">
            <v>0</v>
          </cell>
        </row>
        <row r="78">
          <cell r="A78">
            <v>140900</v>
          </cell>
          <cell r="B78" t="str">
            <v>Mj Rlup Acc Dep Res</v>
          </cell>
          <cell r="C78">
            <v>0</v>
          </cell>
          <cell r="D78">
            <v>0</v>
          </cell>
          <cell r="E78">
            <v>-1382568.8064000001</v>
          </cell>
          <cell r="F78">
            <v>-1382568.8064000001</v>
          </cell>
          <cell r="G78">
            <v>0</v>
          </cell>
          <cell r="H78">
            <v>0</v>
          </cell>
          <cell r="I78">
            <v>-4378134.5536000002</v>
          </cell>
          <cell r="J78">
            <v>0</v>
          </cell>
          <cell r="K78">
            <v>0</v>
          </cell>
          <cell r="L78">
            <v>0</v>
          </cell>
          <cell r="M78">
            <v>-4378134.5536000002</v>
          </cell>
          <cell r="N78">
            <v>0</v>
          </cell>
          <cell r="O78">
            <v>0</v>
          </cell>
          <cell r="P78">
            <v>-5760703.3600000003</v>
          </cell>
        </row>
        <row r="79">
          <cell r="A79">
            <v>140940</v>
          </cell>
          <cell r="B79" t="str">
            <v>Acc Dep-Contra Gr</v>
          </cell>
          <cell r="C79">
            <v>2342014.9</v>
          </cell>
          <cell r="D79">
            <v>0</v>
          </cell>
          <cell r="E79">
            <v>0</v>
          </cell>
          <cell r="F79">
            <v>2342014.9</v>
          </cell>
          <cell r="G79">
            <v>1421795.9</v>
          </cell>
          <cell r="H79">
            <v>0</v>
          </cell>
          <cell r="I79">
            <v>0</v>
          </cell>
          <cell r="J79">
            <v>0</v>
          </cell>
          <cell r="K79">
            <v>0</v>
          </cell>
          <cell r="L79">
            <v>0</v>
          </cell>
          <cell r="M79">
            <v>1421795.9</v>
          </cell>
          <cell r="N79">
            <v>0</v>
          </cell>
          <cell r="O79">
            <v>0</v>
          </cell>
          <cell r="P79">
            <v>3763810.8</v>
          </cell>
        </row>
        <row r="80">
          <cell r="A80">
            <v>142100</v>
          </cell>
          <cell r="B80" t="str">
            <v>Acc Dep - Gnrtn Plt</v>
          </cell>
          <cell r="C80">
            <v>0</v>
          </cell>
          <cell r="D80">
            <v>0</v>
          </cell>
          <cell r="E80">
            <v>0</v>
          </cell>
          <cell r="F80">
            <v>0</v>
          </cell>
          <cell r="G80">
            <v>-682850.63</v>
          </cell>
          <cell r="H80">
            <v>0</v>
          </cell>
          <cell r="I80">
            <v>0</v>
          </cell>
          <cell r="J80">
            <v>0</v>
          </cell>
          <cell r="K80">
            <v>0</v>
          </cell>
          <cell r="L80">
            <v>0</v>
          </cell>
          <cell r="M80">
            <v>-682850.63</v>
          </cell>
          <cell r="N80">
            <v>0</v>
          </cell>
          <cell r="O80">
            <v>0</v>
          </cell>
          <cell r="P80">
            <v>-682850.63</v>
          </cell>
        </row>
        <row r="81">
          <cell r="A81">
            <v>142101</v>
          </cell>
          <cell r="B81" t="str">
            <v>Acc Dep - Tx Plant</v>
          </cell>
          <cell r="C81">
            <v>-4709442713.4700003</v>
          </cell>
          <cell r="D81">
            <v>0</v>
          </cell>
          <cell r="E81">
            <v>0</v>
          </cell>
          <cell r="F81">
            <v>-4709442713.4700003</v>
          </cell>
          <cell r="G81">
            <v>50998.26</v>
          </cell>
          <cell r="H81">
            <v>0</v>
          </cell>
          <cell r="I81">
            <v>0</v>
          </cell>
          <cell r="J81">
            <v>0</v>
          </cell>
          <cell r="K81">
            <v>0</v>
          </cell>
          <cell r="L81">
            <v>0</v>
          </cell>
          <cell r="M81">
            <v>50998.26</v>
          </cell>
          <cell r="N81">
            <v>0</v>
          </cell>
          <cell r="O81">
            <v>0</v>
          </cell>
          <cell r="P81">
            <v>-4709391715.21</v>
          </cell>
        </row>
        <row r="82">
          <cell r="A82">
            <v>142102</v>
          </cell>
          <cell r="B82" t="str">
            <v>Acc Dep - Dx Plant</v>
          </cell>
          <cell r="C82">
            <v>93</v>
          </cell>
          <cell r="D82">
            <v>0</v>
          </cell>
          <cell r="E82">
            <v>0</v>
          </cell>
          <cell r="F82">
            <v>93</v>
          </cell>
          <cell r="G82">
            <v>-3138355969.5599999</v>
          </cell>
          <cell r="H82">
            <v>-2281093.41</v>
          </cell>
          <cell r="I82">
            <v>0</v>
          </cell>
          <cell r="J82">
            <v>0</v>
          </cell>
          <cell r="K82">
            <v>0</v>
          </cell>
          <cell r="L82">
            <v>0</v>
          </cell>
          <cell r="M82">
            <v>-3140637062.9699998</v>
          </cell>
          <cell r="N82">
            <v>0</v>
          </cell>
          <cell r="O82">
            <v>0</v>
          </cell>
          <cell r="P82">
            <v>-3140636969.9699998</v>
          </cell>
        </row>
        <row r="83">
          <cell r="A83">
            <v>142103</v>
          </cell>
          <cell r="B83" t="str">
            <v>Acc Dep - GP Maj</v>
          </cell>
          <cell r="C83">
            <v>-573082309.15999997</v>
          </cell>
          <cell r="D83">
            <v>0</v>
          </cell>
          <cell r="E83">
            <v>-41880014.296799995</v>
          </cell>
          <cell r="F83">
            <v>-614962323.45679998</v>
          </cell>
          <cell r="G83">
            <v>-221453919.59999999</v>
          </cell>
          <cell r="H83">
            <v>-232485.1</v>
          </cell>
          <cell r="I83">
            <v>-132620045.27319999</v>
          </cell>
          <cell r="J83">
            <v>0</v>
          </cell>
          <cell r="K83">
            <v>0</v>
          </cell>
          <cell r="L83">
            <v>0</v>
          </cell>
          <cell r="M83">
            <v>-354306449.97319996</v>
          </cell>
          <cell r="N83">
            <v>0</v>
          </cell>
          <cell r="O83">
            <v>0</v>
          </cell>
          <cell r="P83">
            <v>-969268773.42999995</v>
          </cell>
        </row>
        <row r="84">
          <cell r="A84">
            <v>142104</v>
          </cell>
          <cell r="B84" t="str">
            <v>Acc Dep - GP MFA</v>
          </cell>
          <cell r="C84">
            <v>0</v>
          </cell>
          <cell r="D84">
            <v>0</v>
          </cell>
          <cell r="E84">
            <v>-19505819.8728</v>
          </cell>
          <cell r="F84">
            <v>-19505819.8728</v>
          </cell>
          <cell r="G84">
            <v>0</v>
          </cell>
          <cell r="H84">
            <v>-148000.32999999999</v>
          </cell>
          <cell r="I84">
            <v>-61768429.597199999</v>
          </cell>
          <cell r="J84">
            <v>0</v>
          </cell>
          <cell r="K84">
            <v>0</v>
          </cell>
          <cell r="L84">
            <v>0</v>
          </cell>
          <cell r="M84">
            <v>-61916429.927199997</v>
          </cell>
          <cell r="N84">
            <v>0</v>
          </cell>
          <cell r="O84">
            <v>0</v>
          </cell>
          <cell r="P84">
            <v>-81422249.799999997</v>
          </cell>
        </row>
        <row r="85">
          <cell r="A85">
            <v>142105</v>
          </cell>
          <cell r="B85" t="str">
            <v>Acc Dep - GP -Tools</v>
          </cell>
          <cell r="C85">
            <v>0</v>
          </cell>
          <cell r="D85">
            <v>0</v>
          </cell>
          <cell r="E85">
            <v>-1138115.4335999999</v>
          </cell>
          <cell r="F85">
            <v>-1138115.4335999999</v>
          </cell>
          <cell r="G85">
            <v>0</v>
          </cell>
          <cell r="H85">
            <v>-22027.360000000001</v>
          </cell>
          <cell r="I85">
            <v>-3604032.2063999996</v>
          </cell>
          <cell r="J85">
            <v>0</v>
          </cell>
          <cell r="K85">
            <v>0</v>
          </cell>
          <cell r="L85">
            <v>0</v>
          </cell>
          <cell r="M85">
            <v>-3626059.5663999994</v>
          </cell>
          <cell r="N85">
            <v>0</v>
          </cell>
          <cell r="O85">
            <v>0</v>
          </cell>
          <cell r="P85">
            <v>-4764175</v>
          </cell>
        </row>
        <row r="86">
          <cell r="A86">
            <v>142106</v>
          </cell>
          <cell r="B86" t="str">
            <v>Acc Dep-GP TWE</v>
          </cell>
          <cell r="C86">
            <v>0</v>
          </cell>
          <cell r="D86">
            <v>0</v>
          </cell>
          <cell r="E86">
            <v>-93814413.165600002</v>
          </cell>
          <cell r="F86">
            <v>-93814413.165600002</v>
          </cell>
          <cell r="G86">
            <v>0</v>
          </cell>
          <cell r="H86">
            <v>-6164.68</v>
          </cell>
          <cell r="I86">
            <v>-297078975.0244</v>
          </cell>
          <cell r="J86">
            <v>0</v>
          </cell>
          <cell r="K86">
            <v>0</v>
          </cell>
          <cell r="L86">
            <v>0</v>
          </cell>
          <cell r="M86">
            <v>-297085139.7044</v>
          </cell>
          <cell r="N86">
            <v>0</v>
          </cell>
          <cell r="O86">
            <v>0</v>
          </cell>
          <cell r="P86">
            <v>-390899552.87</v>
          </cell>
        </row>
        <row r="87">
          <cell r="A87">
            <v>142197</v>
          </cell>
          <cell r="B87" t="str">
            <v>Major FA Acc Dep-2</v>
          </cell>
          <cell r="C87">
            <v>67.92</v>
          </cell>
          <cell r="D87">
            <v>0</v>
          </cell>
          <cell r="E87">
            <v>-16.300799999999999</v>
          </cell>
          <cell r="F87">
            <v>51.619200000000006</v>
          </cell>
          <cell r="G87">
            <v>0</v>
          </cell>
          <cell r="H87">
            <v>0</v>
          </cell>
          <cell r="I87">
            <v>-51.619199999999999</v>
          </cell>
          <cell r="J87">
            <v>0</v>
          </cell>
          <cell r="K87">
            <v>0</v>
          </cell>
          <cell r="L87">
            <v>0</v>
          </cell>
          <cell r="M87">
            <v>-51.619199999999999</v>
          </cell>
          <cell r="N87">
            <v>0</v>
          </cell>
          <cell r="O87">
            <v>0</v>
          </cell>
          <cell r="P87">
            <v>0</v>
          </cell>
        </row>
        <row r="88">
          <cell r="A88">
            <v>142199</v>
          </cell>
          <cell r="B88" t="str">
            <v>AccDep Conv Acct</v>
          </cell>
          <cell r="C88">
            <v>0</v>
          </cell>
          <cell r="D88">
            <v>0</v>
          </cell>
          <cell r="E88">
            <v>0</v>
          </cell>
          <cell r="F88">
            <v>0</v>
          </cell>
          <cell r="G88">
            <v>0</v>
          </cell>
          <cell r="H88">
            <v>0</v>
          </cell>
          <cell r="I88">
            <v>0</v>
          </cell>
          <cell r="J88">
            <v>0</v>
          </cell>
          <cell r="K88">
            <v>0</v>
          </cell>
          <cell r="L88">
            <v>0</v>
          </cell>
          <cell r="M88">
            <v>0</v>
          </cell>
          <cell r="N88">
            <v>0</v>
          </cell>
          <cell r="O88">
            <v>0</v>
          </cell>
          <cell r="P88">
            <v>0</v>
          </cell>
        </row>
        <row r="89">
          <cell r="A89">
            <v>142201</v>
          </cell>
          <cell r="B89" t="str">
            <v>Acc Dep Sus - Trf</v>
          </cell>
          <cell r="C89">
            <v>0</v>
          </cell>
          <cell r="D89">
            <v>0</v>
          </cell>
          <cell r="E89">
            <v>0</v>
          </cell>
          <cell r="F89">
            <v>0</v>
          </cell>
          <cell r="G89">
            <v>0</v>
          </cell>
          <cell r="H89">
            <v>0</v>
          </cell>
          <cell r="I89">
            <v>0</v>
          </cell>
          <cell r="J89">
            <v>0</v>
          </cell>
          <cell r="K89">
            <v>0</v>
          </cell>
          <cell r="L89">
            <v>0</v>
          </cell>
          <cell r="M89">
            <v>0</v>
          </cell>
          <cell r="N89">
            <v>0</v>
          </cell>
          <cell r="O89">
            <v>0</v>
          </cell>
          <cell r="P89">
            <v>0</v>
          </cell>
        </row>
        <row r="90">
          <cell r="A90">
            <v>142202</v>
          </cell>
          <cell r="B90" t="str">
            <v>Acc Dep Suspense - Sale</v>
          </cell>
          <cell r="C90">
            <v>0</v>
          </cell>
          <cell r="D90">
            <v>0</v>
          </cell>
          <cell r="E90">
            <v>0</v>
          </cell>
          <cell r="F90">
            <v>0</v>
          </cell>
          <cell r="G90">
            <v>0</v>
          </cell>
          <cell r="H90">
            <v>0</v>
          </cell>
          <cell r="I90">
            <v>0</v>
          </cell>
          <cell r="J90">
            <v>0</v>
          </cell>
          <cell r="K90">
            <v>0</v>
          </cell>
          <cell r="L90">
            <v>0</v>
          </cell>
          <cell r="M90">
            <v>0</v>
          </cell>
          <cell r="N90">
            <v>0</v>
          </cell>
          <cell r="O90">
            <v>0</v>
          </cell>
          <cell r="P90">
            <v>0</v>
          </cell>
        </row>
        <row r="91">
          <cell r="A91">
            <v>142204</v>
          </cell>
          <cell r="B91" t="str">
            <v>Acc Dep Sus - Addn</v>
          </cell>
          <cell r="C91">
            <v>4295203.3899999997</v>
          </cell>
          <cell r="D91">
            <v>0</v>
          </cell>
          <cell r="E91">
            <v>0</v>
          </cell>
          <cell r="F91">
            <v>4295203.3899999997</v>
          </cell>
          <cell r="G91">
            <v>3622955.14</v>
          </cell>
          <cell r="H91">
            <v>0</v>
          </cell>
          <cell r="I91">
            <v>0</v>
          </cell>
          <cell r="J91">
            <v>0</v>
          </cell>
          <cell r="K91">
            <v>0</v>
          </cell>
          <cell r="L91">
            <v>0</v>
          </cell>
          <cell r="M91">
            <v>3622955.14</v>
          </cell>
          <cell r="N91">
            <v>0</v>
          </cell>
          <cell r="O91">
            <v>0</v>
          </cell>
          <cell r="P91">
            <v>7918158.5300000003</v>
          </cell>
        </row>
        <row r="92">
          <cell r="A92">
            <v>142999</v>
          </cell>
          <cell r="B92" t="str">
            <v>Acc Dep Conv Acct</v>
          </cell>
          <cell r="C92">
            <v>0</v>
          </cell>
          <cell r="D92">
            <v>0</v>
          </cell>
          <cell r="E92">
            <v>0</v>
          </cell>
          <cell r="F92">
            <v>0</v>
          </cell>
          <cell r="G92">
            <v>0</v>
          </cell>
          <cell r="H92">
            <v>0</v>
          </cell>
          <cell r="I92">
            <v>0</v>
          </cell>
          <cell r="J92">
            <v>0</v>
          </cell>
          <cell r="K92">
            <v>0</v>
          </cell>
          <cell r="L92">
            <v>0</v>
          </cell>
          <cell r="M92">
            <v>0</v>
          </cell>
          <cell r="N92">
            <v>0</v>
          </cell>
          <cell r="O92">
            <v>0</v>
          </cell>
          <cell r="P92">
            <v>0</v>
          </cell>
        </row>
        <row r="93">
          <cell r="A93">
            <v>174000</v>
          </cell>
          <cell r="B93" t="str">
            <v>WIP Susp</v>
          </cell>
          <cell r="C93">
            <v>0.59</v>
          </cell>
          <cell r="D93">
            <v>0</v>
          </cell>
          <cell r="E93">
            <v>0</v>
          </cell>
          <cell r="F93">
            <v>0.59</v>
          </cell>
          <cell r="G93">
            <v>-0.59</v>
          </cell>
          <cell r="H93">
            <v>0</v>
          </cell>
          <cell r="I93">
            <v>0</v>
          </cell>
          <cell r="J93">
            <v>0</v>
          </cell>
          <cell r="K93">
            <v>0</v>
          </cell>
          <cell r="L93">
            <v>0</v>
          </cell>
          <cell r="M93">
            <v>-0.59</v>
          </cell>
          <cell r="N93">
            <v>0</v>
          </cell>
          <cell r="O93">
            <v>0</v>
          </cell>
          <cell r="P93">
            <v>0</v>
          </cell>
        </row>
        <row r="94">
          <cell r="A94">
            <v>174020</v>
          </cell>
          <cell r="B94" t="str">
            <v>WIP(PC)-to be billed</v>
          </cell>
          <cell r="C94">
            <v>0.02</v>
          </cell>
          <cell r="D94">
            <v>0</v>
          </cell>
          <cell r="E94">
            <v>0</v>
          </cell>
          <cell r="F94">
            <v>0.02</v>
          </cell>
          <cell r="G94">
            <v>-0.02</v>
          </cell>
          <cell r="H94">
            <v>0</v>
          </cell>
          <cell r="I94">
            <v>0</v>
          </cell>
          <cell r="J94">
            <v>0</v>
          </cell>
          <cell r="K94">
            <v>0</v>
          </cell>
          <cell r="L94">
            <v>0</v>
          </cell>
          <cell r="M94">
            <v>-0.02</v>
          </cell>
          <cell r="N94">
            <v>0</v>
          </cell>
          <cell r="O94">
            <v>0</v>
          </cell>
          <cell r="P94">
            <v>0</v>
          </cell>
        </row>
        <row r="95">
          <cell r="A95">
            <v>174050</v>
          </cell>
          <cell r="B95" t="str">
            <v>CIP(PC)-to be cptlzd</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v>174051</v>
          </cell>
          <cell r="B96" t="str">
            <v>AUC(PC)-to be cptlzd</v>
          </cell>
          <cell r="C96">
            <v>981333441.59000003</v>
          </cell>
          <cell r="D96">
            <v>0</v>
          </cell>
          <cell r="E96">
            <v>14339168.935199998</v>
          </cell>
          <cell r="F96">
            <v>995672610.52520001</v>
          </cell>
          <cell r="G96">
            <v>353373190.85000002</v>
          </cell>
          <cell r="H96">
            <v>1520764.3</v>
          </cell>
          <cell r="I96">
            <v>45407368.294799998</v>
          </cell>
          <cell r="J96">
            <v>0</v>
          </cell>
          <cell r="K96">
            <v>0</v>
          </cell>
          <cell r="L96">
            <v>1237529.44</v>
          </cell>
          <cell r="M96">
            <v>401538852.88480002</v>
          </cell>
          <cell r="N96">
            <v>0</v>
          </cell>
          <cell r="O96">
            <v>0</v>
          </cell>
          <cell r="P96">
            <v>1397211463.4100001</v>
          </cell>
        </row>
        <row r="97">
          <cell r="A97">
            <v>174090</v>
          </cell>
          <cell r="B97" t="str">
            <v>WIP MISC-not in PC</v>
          </cell>
          <cell r="C97">
            <v>2383595.75</v>
          </cell>
          <cell r="D97">
            <v>0</v>
          </cell>
          <cell r="E97">
            <v>-1021541.0399999999</v>
          </cell>
          <cell r="F97">
            <v>1362054.71</v>
          </cell>
          <cell r="G97">
            <v>1872825.25</v>
          </cell>
          <cell r="H97">
            <v>0</v>
          </cell>
          <cell r="I97">
            <v>-3234879.96</v>
          </cell>
          <cell r="J97">
            <v>0</v>
          </cell>
          <cell r="K97">
            <v>0</v>
          </cell>
          <cell r="L97">
            <v>0</v>
          </cell>
          <cell r="M97">
            <v>-1362054.71</v>
          </cell>
          <cell r="N97">
            <v>0</v>
          </cell>
          <cell r="O97">
            <v>0</v>
          </cell>
          <cell r="P97">
            <v>0</v>
          </cell>
        </row>
        <row r="98">
          <cell r="A98">
            <v>174091</v>
          </cell>
          <cell r="B98" t="str">
            <v>CWIP Cntra Dist Limt</v>
          </cell>
          <cell r="C98">
            <v>0</v>
          </cell>
          <cell r="D98">
            <v>0</v>
          </cell>
          <cell r="E98">
            <v>0</v>
          </cell>
          <cell r="F98">
            <v>0</v>
          </cell>
          <cell r="G98">
            <v>-14041164.98</v>
          </cell>
          <cell r="H98">
            <v>0</v>
          </cell>
          <cell r="I98">
            <v>0</v>
          </cell>
          <cell r="J98">
            <v>0</v>
          </cell>
          <cell r="K98">
            <v>0</v>
          </cell>
          <cell r="L98">
            <v>0</v>
          </cell>
          <cell r="M98">
            <v>-14041164.98</v>
          </cell>
          <cell r="N98">
            <v>0</v>
          </cell>
          <cell r="O98">
            <v>0</v>
          </cell>
          <cell r="P98">
            <v>-14041164.98</v>
          </cell>
        </row>
        <row r="99">
          <cell r="A99">
            <v>174092</v>
          </cell>
          <cell r="B99" t="str">
            <v>CWIP Cntra Grndg Trn</v>
          </cell>
          <cell r="C99">
            <v>0</v>
          </cell>
          <cell r="D99">
            <v>0</v>
          </cell>
          <cell r="E99">
            <v>0</v>
          </cell>
          <cell r="F99">
            <v>0</v>
          </cell>
          <cell r="G99">
            <v>-418542.2</v>
          </cell>
          <cell r="H99">
            <v>0</v>
          </cell>
          <cell r="I99">
            <v>0</v>
          </cell>
          <cell r="J99">
            <v>0</v>
          </cell>
          <cell r="K99">
            <v>0</v>
          </cell>
          <cell r="L99">
            <v>0</v>
          </cell>
          <cell r="M99">
            <v>-418542.2</v>
          </cell>
          <cell r="N99">
            <v>0</v>
          </cell>
          <cell r="O99">
            <v>0</v>
          </cell>
          <cell r="P99">
            <v>-418542.2</v>
          </cell>
        </row>
        <row r="100">
          <cell r="A100">
            <v>174162</v>
          </cell>
          <cell r="B100" t="str">
            <v>Intangible-SW CIP</v>
          </cell>
          <cell r="C100">
            <v>7029282.25</v>
          </cell>
          <cell r="D100">
            <v>0</v>
          </cell>
          <cell r="E100">
            <v>0</v>
          </cell>
          <cell r="F100">
            <v>7029282.25</v>
          </cell>
          <cell r="G100">
            <v>20551215.690000001</v>
          </cell>
          <cell r="H100">
            <v>0</v>
          </cell>
          <cell r="I100">
            <v>0</v>
          </cell>
          <cell r="J100">
            <v>0</v>
          </cell>
          <cell r="K100">
            <v>0</v>
          </cell>
          <cell r="L100">
            <v>0</v>
          </cell>
          <cell r="M100">
            <v>20551215.690000001</v>
          </cell>
          <cell r="N100">
            <v>0</v>
          </cell>
          <cell r="O100">
            <v>0</v>
          </cell>
          <cell r="P100">
            <v>27580497.940000001</v>
          </cell>
        </row>
        <row r="101">
          <cell r="A101">
            <v>174201</v>
          </cell>
          <cell r="B101" t="str">
            <v>CIP Suspense - Capex</v>
          </cell>
          <cell r="C101">
            <v>-2956450.52</v>
          </cell>
          <cell r="D101">
            <v>0</v>
          </cell>
          <cell r="E101">
            <v>0</v>
          </cell>
          <cell r="F101">
            <v>-2956450.52</v>
          </cell>
          <cell r="G101">
            <v>-17181359.379999999</v>
          </cell>
          <cell r="H101">
            <v>-350789</v>
          </cell>
          <cell r="I101">
            <v>0</v>
          </cell>
          <cell r="J101">
            <v>0</v>
          </cell>
          <cell r="K101">
            <v>0</v>
          </cell>
          <cell r="L101">
            <v>0</v>
          </cell>
          <cell r="M101">
            <v>-17532148.379999999</v>
          </cell>
          <cell r="N101">
            <v>0</v>
          </cell>
          <cell r="O101">
            <v>0</v>
          </cell>
          <cell r="P101">
            <v>-20488598.899999999</v>
          </cell>
        </row>
        <row r="102">
          <cell r="A102">
            <v>174202</v>
          </cell>
          <cell r="B102" t="str">
            <v>CIP Sus - In Serv</v>
          </cell>
          <cell r="C102">
            <v>-2383595.7599999998</v>
          </cell>
          <cell r="D102">
            <v>0</v>
          </cell>
          <cell r="E102">
            <v>1021541.0399999999</v>
          </cell>
          <cell r="F102">
            <v>-1362054.7199999997</v>
          </cell>
          <cell r="G102">
            <v>-1872825.24</v>
          </cell>
          <cell r="H102">
            <v>0</v>
          </cell>
          <cell r="I102">
            <v>3234879.96</v>
          </cell>
          <cell r="J102">
            <v>0</v>
          </cell>
          <cell r="K102">
            <v>0</v>
          </cell>
          <cell r="L102">
            <v>0</v>
          </cell>
          <cell r="M102">
            <v>1362054.72</v>
          </cell>
          <cell r="N102">
            <v>0</v>
          </cell>
          <cell r="O102">
            <v>0</v>
          </cell>
          <cell r="P102">
            <v>0</v>
          </cell>
        </row>
        <row r="103">
          <cell r="A103">
            <v>174205</v>
          </cell>
          <cell r="B103" t="str">
            <v>CIP Sus - Cancellat</v>
          </cell>
          <cell r="C103">
            <v>-2952000</v>
          </cell>
          <cell r="D103">
            <v>0</v>
          </cell>
          <cell r="E103">
            <v>0</v>
          </cell>
          <cell r="F103">
            <v>-2952000</v>
          </cell>
          <cell r="G103">
            <v>-415000</v>
          </cell>
          <cell r="H103">
            <v>0</v>
          </cell>
          <cell r="I103">
            <v>0</v>
          </cell>
          <cell r="J103">
            <v>0</v>
          </cell>
          <cell r="K103">
            <v>0</v>
          </cell>
          <cell r="L103">
            <v>0</v>
          </cell>
          <cell r="M103">
            <v>-415000</v>
          </cell>
          <cell r="N103">
            <v>0</v>
          </cell>
          <cell r="O103">
            <v>0</v>
          </cell>
          <cell r="P103">
            <v>-3367000</v>
          </cell>
        </row>
        <row r="104">
          <cell r="A104">
            <v>174997</v>
          </cell>
          <cell r="B104" t="str">
            <v>OU Capital Balance</v>
          </cell>
          <cell r="C104">
            <v>-13021779</v>
          </cell>
          <cell r="D104">
            <v>0</v>
          </cell>
          <cell r="E104">
            <v>0</v>
          </cell>
          <cell r="F104">
            <v>-13021779</v>
          </cell>
          <cell r="G104">
            <v>-5678467.2300000004</v>
          </cell>
          <cell r="H104">
            <v>0</v>
          </cell>
          <cell r="I104">
            <v>0</v>
          </cell>
          <cell r="J104">
            <v>0</v>
          </cell>
          <cell r="K104">
            <v>0</v>
          </cell>
          <cell r="L104">
            <v>0</v>
          </cell>
          <cell r="M104">
            <v>-5678467.2300000004</v>
          </cell>
          <cell r="N104">
            <v>0</v>
          </cell>
          <cell r="O104">
            <v>0</v>
          </cell>
          <cell r="P104">
            <v>-18700246.23</v>
          </cell>
        </row>
        <row r="105">
          <cell r="A105">
            <v>174999</v>
          </cell>
          <cell r="B105" t="str">
            <v>B Mdl Allctn Ctrl</v>
          </cell>
          <cell r="C105">
            <v>32953211.93</v>
          </cell>
          <cell r="D105">
            <v>0</v>
          </cell>
          <cell r="E105">
            <v>-14339168.935199998</v>
          </cell>
          <cell r="F105">
            <v>18614042.994800001</v>
          </cell>
          <cell r="G105">
            <v>26793325.469999999</v>
          </cell>
          <cell r="H105">
            <v>0</v>
          </cell>
          <cell r="I105">
            <v>-45407368.294799998</v>
          </cell>
          <cell r="J105">
            <v>0</v>
          </cell>
          <cell r="K105">
            <v>0</v>
          </cell>
          <cell r="L105">
            <v>-1237529.44</v>
          </cell>
          <cell r="M105">
            <v>-19851572.264800001</v>
          </cell>
          <cell r="N105">
            <v>0</v>
          </cell>
          <cell r="O105">
            <v>0</v>
          </cell>
          <cell r="P105">
            <v>-1237529.27</v>
          </cell>
        </row>
        <row r="106">
          <cell r="A106">
            <v>181330</v>
          </cell>
          <cell r="B106" t="str">
            <v>Fut Use-Tx Lines Lv</v>
          </cell>
          <cell r="C106">
            <v>62612225.030000001</v>
          </cell>
          <cell r="D106">
            <v>0</v>
          </cell>
          <cell r="E106">
            <v>0</v>
          </cell>
          <cell r="F106">
            <v>62612225.030000001</v>
          </cell>
          <cell r="G106">
            <v>622209.9</v>
          </cell>
          <cell r="H106">
            <v>0</v>
          </cell>
          <cell r="I106">
            <v>0</v>
          </cell>
          <cell r="J106">
            <v>0</v>
          </cell>
          <cell r="K106">
            <v>0</v>
          </cell>
          <cell r="L106">
            <v>0</v>
          </cell>
          <cell r="M106">
            <v>622209.9</v>
          </cell>
          <cell r="N106">
            <v>0</v>
          </cell>
          <cell r="O106">
            <v>0</v>
          </cell>
          <cell r="P106">
            <v>63234434.93</v>
          </cell>
        </row>
        <row r="107">
          <cell r="A107">
            <v>181360</v>
          </cell>
          <cell r="B107" t="str">
            <v>Future Use Asset</v>
          </cell>
          <cell r="C107">
            <v>136157.07</v>
          </cell>
          <cell r="D107">
            <v>0</v>
          </cell>
          <cell r="E107">
            <v>7758810.6239999998</v>
          </cell>
          <cell r="F107">
            <v>7894967.6940000001</v>
          </cell>
          <cell r="G107">
            <v>580459.16</v>
          </cell>
          <cell r="H107">
            <v>0</v>
          </cell>
          <cell r="I107">
            <v>24569566.976</v>
          </cell>
          <cell r="J107">
            <v>0</v>
          </cell>
          <cell r="K107">
            <v>0</v>
          </cell>
          <cell r="L107">
            <v>0</v>
          </cell>
          <cell r="M107">
            <v>25150026.136</v>
          </cell>
          <cell r="N107">
            <v>0</v>
          </cell>
          <cell r="O107">
            <v>0</v>
          </cell>
          <cell r="P107">
            <v>33044993.829999998</v>
          </cell>
        </row>
        <row r="108">
          <cell r="A108">
            <v>181380</v>
          </cell>
          <cell r="B108" t="str">
            <v>Fut use Asset -Strtg</v>
          </cell>
          <cell r="C108">
            <v>-165847.16</v>
          </cell>
          <cell r="D108">
            <v>0</v>
          </cell>
          <cell r="E108">
            <v>7114263.1751999995</v>
          </cell>
          <cell r="F108">
            <v>6948416.0151999993</v>
          </cell>
          <cell r="G108">
            <v>0</v>
          </cell>
          <cell r="H108">
            <v>0</v>
          </cell>
          <cell r="I108">
            <v>22528500.0548</v>
          </cell>
          <cell r="J108">
            <v>0</v>
          </cell>
          <cell r="K108">
            <v>0</v>
          </cell>
          <cell r="L108">
            <v>0</v>
          </cell>
          <cell r="M108">
            <v>22528500.0548</v>
          </cell>
          <cell r="N108">
            <v>0</v>
          </cell>
          <cell r="O108">
            <v>0</v>
          </cell>
          <cell r="P108">
            <v>29476916.07</v>
          </cell>
        </row>
        <row r="109">
          <cell r="A109">
            <v>181390</v>
          </cell>
          <cell r="B109" t="str">
            <v>Fut Use-Suspense</v>
          </cell>
          <cell r="C109">
            <v>0</v>
          </cell>
          <cell r="D109">
            <v>0</v>
          </cell>
          <cell r="E109">
            <v>0</v>
          </cell>
          <cell r="F109">
            <v>0</v>
          </cell>
          <cell r="G109">
            <v>21042140.16</v>
          </cell>
          <cell r="H109">
            <v>0</v>
          </cell>
          <cell r="I109">
            <v>0</v>
          </cell>
          <cell r="J109">
            <v>0</v>
          </cell>
          <cell r="K109">
            <v>0</v>
          </cell>
          <cell r="L109">
            <v>0</v>
          </cell>
          <cell r="M109">
            <v>21042140.16</v>
          </cell>
          <cell r="N109">
            <v>0</v>
          </cell>
          <cell r="O109">
            <v>0</v>
          </cell>
          <cell r="P109">
            <v>21042140.16</v>
          </cell>
        </row>
        <row r="110">
          <cell r="A110">
            <v>181398</v>
          </cell>
          <cell r="B110" t="str">
            <v>BMA Assmt for 181360</v>
          </cell>
          <cell r="C110">
            <v>3296156.77</v>
          </cell>
          <cell r="D110">
            <v>0</v>
          </cell>
          <cell r="E110">
            <v>-7758810.6263999995</v>
          </cell>
          <cell r="F110">
            <v>-4462653.8563999999</v>
          </cell>
          <cell r="G110">
            <v>29032220.84</v>
          </cell>
          <cell r="H110">
            <v>0</v>
          </cell>
          <cell r="I110">
            <v>-24569566.983599998</v>
          </cell>
          <cell r="J110">
            <v>0</v>
          </cell>
          <cell r="K110">
            <v>0</v>
          </cell>
          <cell r="L110">
            <v>0</v>
          </cell>
          <cell r="M110">
            <v>4462653.8564000018</v>
          </cell>
          <cell r="N110">
            <v>0</v>
          </cell>
          <cell r="O110">
            <v>0</v>
          </cell>
          <cell r="P110">
            <v>0</v>
          </cell>
        </row>
        <row r="111">
          <cell r="A111">
            <v>181399</v>
          </cell>
          <cell r="B111" t="str">
            <v>BMA Assmt for 181380</v>
          </cell>
          <cell r="C111">
            <v>29642763.039999999</v>
          </cell>
          <cell r="D111">
            <v>0</v>
          </cell>
          <cell r="E111">
            <v>-7114263.1775999991</v>
          </cell>
          <cell r="F111">
            <v>22528499.862399999</v>
          </cell>
          <cell r="G111">
            <v>0.2</v>
          </cell>
          <cell r="H111">
            <v>0</v>
          </cell>
          <cell r="I111">
            <v>-22528500.062399998</v>
          </cell>
          <cell r="J111">
            <v>0</v>
          </cell>
          <cell r="K111">
            <v>0</v>
          </cell>
          <cell r="L111">
            <v>0</v>
          </cell>
          <cell r="M111">
            <v>-22528499.862399999</v>
          </cell>
          <cell r="N111">
            <v>0</v>
          </cell>
          <cell r="O111">
            <v>0</v>
          </cell>
          <cell r="P111">
            <v>0</v>
          </cell>
        </row>
        <row r="112">
          <cell r="A112">
            <v>202010</v>
          </cell>
          <cell r="B112" t="str">
            <v>ST Inv &amp; Mkt Val Ls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row>
        <row r="113">
          <cell r="A113">
            <v>203010</v>
          </cell>
          <cell r="B113" t="str">
            <v>US Bk-Chqs&amp;Wires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row>
        <row r="114">
          <cell r="A114">
            <v>203011</v>
          </cell>
          <cell r="B114" t="str">
            <v>USD Cheque Clearing</v>
          </cell>
          <cell r="C114">
            <v>0</v>
          </cell>
          <cell r="D114">
            <v>0</v>
          </cell>
          <cell r="E114">
            <v>34086712.420799993</v>
          </cell>
          <cell r="F114">
            <v>34086712.420799993</v>
          </cell>
          <cell r="G114">
            <v>-2212.09</v>
          </cell>
          <cell r="H114">
            <v>0</v>
          </cell>
          <cell r="I114">
            <v>107941255.99919999</v>
          </cell>
          <cell r="J114">
            <v>0</v>
          </cell>
          <cell r="K114">
            <v>0</v>
          </cell>
          <cell r="L114">
            <v>0</v>
          </cell>
          <cell r="M114">
            <v>107939043.90919998</v>
          </cell>
          <cell r="N114">
            <v>0</v>
          </cell>
          <cell r="O114">
            <v>0</v>
          </cell>
          <cell r="P114">
            <v>142025756.33000001</v>
          </cell>
        </row>
        <row r="115">
          <cell r="A115">
            <v>203012</v>
          </cell>
          <cell r="B115" t="str">
            <v>USD Wire outgoing</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A116">
            <v>203013</v>
          </cell>
          <cell r="B116" t="str">
            <v>Conv A/c for 203011</v>
          </cell>
          <cell r="C116">
            <v>0</v>
          </cell>
          <cell r="D116">
            <v>0</v>
          </cell>
          <cell r="E116">
            <v>-433357.63679999998</v>
          </cell>
          <cell r="F116">
            <v>-433357.63679999998</v>
          </cell>
          <cell r="G116">
            <v>0</v>
          </cell>
          <cell r="H116">
            <v>0</v>
          </cell>
          <cell r="I116">
            <v>-1372299.1832000001</v>
          </cell>
          <cell r="J116">
            <v>0</v>
          </cell>
          <cell r="K116">
            <v>0</v>
          </cell>
          <cell r="L116">
            <v>0</v>
          </cell>
          <cell r="M116">
            <v>-1372299.1832000001</v>
          </cell>
          <cell r="N116">
            <v>0</v>
          </cell>
          <cell r="O116">
            <v>0</v>
          </cell>
          <cell r="P116">
            <v>-1805656.82</v>
          </cell>
        </row>
        <row r="117">
          <cell r="A117">
            <v>203080</v>
          </cell>
          <cell r="B117" t="str">
            <v>TD General USD</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A118">
            <v>203160</v>
          </cell>
          <cell r="B118" t="str">
            <v>TD A/R Finance USD</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v>204000</v>
          </cell>
          <cell r="B119" t="str">
            <v>General Bank Accounts</v>
          </cell>
          <cell r="C119">
            <v>0</v>
          </cell>
          <cell r="D119">
            <v>0</v>
          </cell>
          <cell r="E119">
            <v>0</v>
          </cell>
          <cell r="F119">
            <v>0</v>
          </cell>
          <cell r="G119">
            <v>0</v>
          </cell>
          <cell r="H119">
            <v>2819064.74</v>
          </cell>
          <cell r="I119">
            <v>0</v>
          </cell>
          <cell r="J119">
            <v>0</v>
          </cell>
          <cell r="K119">
            <v>0</v>
          </cell>
          <cell r="L119">
            <v>0</v>
          </cell>
          <cell r="M119">
            <v>2819064.74</v>
          </cell>
          <cell r="N119">
            <v>0</v>
          </cell>
          <cell r="O119">
            <v>0</v>
          </cell>
          <cell r="P119">
            <v>2819064.74</v>
          </cell>
        </row>
        <row r="120">
          <cell r="A120">
            <v>204010</v>
          </cell>
          <cell r="B120" t="str">
            <v>Customer Care ARP</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A121">
            <v>204020</v>
          </cell>
          <cell r="B121" t="str">
            <v>Customer Care PAP/EFT</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A122">
            <v>204030</v>
          </cell>
          <cell r="B122" t="str">
            <v>Customer Care Refunds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A123">
            <v>204040</v>
          </cell>
          <cell r="B123" t="str">
            <v>Cstmr Care Lcl Dpst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A124">
            <v>204050</v>
          </cell>
          <cell r="B124" t="str">
            <v>A/R Finance</v>
          </cell>
          <cell r="C124">
            <v>0</v>
          </cell>
          <cell r="D124">
            <v>0</v>
          </cell>
          <cell r="E124">
            <v>0</v>
          </cell>
          <cell r="F124">
            <v>0</v>
          </cell>
          <cell r="G124">
            <v>-28.25</v>
          </cell>
          <cell r="H124">
            <v>71851.05</v>
          </cell>
          <cell r="I124">
            <v>0</v>
          </cell>
          <cell r="J124">
            <v>0</v>
          </cell>
          <cell r="K124">
            <v>0</v>
          </cell>
          <cell r="L124">
            <v>0</v>
          </cell>
          <cell r="M124">
            <v>71822.8</v>
          </cell>
          <cell r="N124">
            <v>0</v>
          </cell>
          <cell r="O124">
            <v>0</v>
          </cell>
          <cell r="P124">
            <v>71822.8</v>
          </cell>
        </row>
        <row r="125">
          <cell r="A125">
            <v>204070</v>
          </cell>
          <cell r="B125" t="str">
            <v>AP EFT</v>
          </cell>
          <cell r="C125">
            <v>-0.3</v>
          </cell>
          <cell r="D125">
            <v>0</v>
          </cell>
          <cell r="E125">
            <v>0</v>
          </cell>
          <cell r="F125">
            <v>-0.3</v>
          </cell>
          <cell r="G125">
            <v>0.09</v>
          </cell>
          <cell r="H125">
            <v>-13452.41</v>
          </cell>
          <cell r="I125">
            <v>0</v>
          </cell>
          <cell r="J125">
            <v>-1073.5</v>
          </cell>
          <cell r="K125">
            <v>0</v>
          </cell>
          <cell r="L125">
            <v>0</v>
          </cell>
          <cell r="M125">
            <v>-14525.82</v>
          </cell>
          <cell r="N125">
            <v>0</v>
          </cell>
          <cell r="O125">
            <v>0</v>
          </cell>
          <cell r="P125">
            <v>-14526.12</v>
          </cell>
        </row>
        <row r="126">
          <cell r="A126">
            <v>204090</v>
          </cell>
          <cell r="B126" t="str">
            <v>Treasury Misc</v>
          </cell>
          <cell r="C126">
            <v>0.01</v>
          </cell>
          <cell r="D126">
            <v>0</v>
          </cell>
          <cell r="E126">
            <v>0</v>
          </cell>
          <cell r="F126">
            <v>0.01</v>
          </cell>
          <cell r="G126">
            <v>-0.01</v>
          </cell>
          <cell r="H126">
            <v>0</v>
          </cell>
          <cell r="I126">
            <v>0</v>
          </cell>
          <cell r="J126">
            <v>0</v>
          </cell>
          <cell r="K126">
            <v>0</v>
          </cell>
          <cell r="L126">
            <v>0</v>
          </cell>
          <cell r="M126">
            <v>-0.01</v>
          </cell>
          <cell r="N126">
            <v>0</v>
          </cell>
          <cell r="O126">
            <v>0</v>
          </cell>
          <cell r="P126">
            <v>0</v>
          </cell>
        </row>
        <row r="127">
          <cell r="A127">
            <v>204091</v>
          </cell>
          <cell r="B127" t="str">
            <v>Bank A/C B2M HOLD</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A128">
            <v>204092</v>
          </cell>
          <cell r="B128" t="str">
            <v>Bank A/C B2M LP INC</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A129">
            <v>204093</v>
          </cell>
          <cell r="B129" t="str">
            <v>B2M GP Inc Bank Account</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A130">
            <v>204094</v>
          </cell>
          <cell r="B130" t="str">
            <v>Bank A/C B2M LP</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A131">
            <v>204095</v>
          </cell>
          <cell r="B131" t="str">
            <v>B2M Trust TD Account</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204140</v>
          </cell>
          <cell r="B132" t="str">
            <v>Canadian General</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v>204190</v>
          </cell>
          <cell r="B133" t="str">
            <v>AP Canadian TD  Bank</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v>204191</v>
          </cell>
          <cell r="B134" t="str">
            <v>CAD Cheque Clearing</v>
          </cell>
          <cell r="C134">
            <v>-2222602.0099999998</v>
          </cell>
          <cell r="D134">
            <v>0</v>
          </cell>
          <cell r="E134">
            <v>1271892192.4103999</v>
          </cell>
          <cell r="F134">
            <v>1269669590.4003999</v>
          </cell>
          <cell r="G134">
            <v>-4696024.16</v>
          </cell>
          <cell r="H134">
            <v>-519.29999999999995</v>
          </cell>
          <cell r="I134">
            <v>4027658609.2996001</v>
          </cell>
          <cell r="J134">
            <v>0</v>
          </cell>
          <cell r="K134">
            <v>-4236.87</v>
          </cell>
          <cell r="L134">
            <v>0</v>
          </cell>
          <cell r="M134">
            <v>4022957828.9696002</v>
          </cell>
          <cell r="N134">
            <v>0</v>
          </cell>
          <cell r="O134">
            <v>-59400</v>
          </cell>
          <cell r="P134">
            <v>5292568019.3699999</v>
          </cell>
        </row>
        <row r="135">
          <cell r="A135">
            <v>204192</v>
          </cell>
          <cell r="B135" t="str">
            <v>Conv A/c for 204191</v>
          </cell>
          <cell r="C135">
            <v>0</v>
          </cell>
          <cell r="D135">
            <v>0</v>
          </cell>
          <cell r="E135">
            <v>-14882282.241600001</v>
          </cell>
          <cell r="F135">
            <v>-14882282.241600001</v>
          </cell>
          <cell r="G135">
            <v>0</v>
          </cell>
          <cell r="H135">
            <v>0</v>
          </cell>
          <cell r="I135">
            <v>-47127227.098400004</v>
          </cell>
          <cell r="J135">
            <v>0</v>
          </cell>
          <cell r="K135">
            <v>0</v>
          </cell>
          <cell r="L135">
            <v>0</v>
          </cell>
          <cell r="M135">
            <v>-47127227.098400004</v>
          </cell>
          <cell r="N135">
            <v>0</v>
          </cell>
          <cell r="O135">
            <v>0</v>
          </cell>
          <cell r="P135">
            <v>-62009509.340000004</v>
          </cell>
        </row>
        <row r="136">
          <cell r="A136">
            <v>204199</v>
          </cell>
          <cell r="B136" t="str">
            <v>BMA - Opn Check Clr</v>
          </cell>
          <cell r="C136">
            <v>2222602.0099999998</v>
          </cell>
          <cell r="D136">
            <v>0</v>
          </cell>
          <cell r="E136">
            <v>-1290663264.9528</v>
          </cell>
          <cell r="F136">
            <v>-1288440662.9428</v>
          </cell>
          <cell r="G136">
            <v>4698236.25</v>
          </cell>
          <cell r="H136">
            <v>0</v>
          </cell>
          <cell r="I136">
            <v>-4087100339.0172005</v>
          </cell>
          <cell r="J136">
            <v>0</v>
          </cell>
          <cell r="K136">
            <v>4236.87</v>
          </cell>
          <cell r="L136">
            <v>0</v>
          </cell>
          <cell r="M136">
            <v>-4082397865.8972006</v>
          </cell>
          <cell r="N136">
            <v>0</v>
          </cell>
          <cell r="O136">
            <v>0</v>
          </cell>
          <cell r="P136">
            <v>-5370838528.8400002</v>
          </cell>
        </row>
        <row r="137">
          <cell r="A137">
            <v>204200</v>
          </cell>
          <cell r="B137" t="str">
            <v>Payroll</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v>204201</v>
          </cell>
          <cell r="B138" t="str">
            <v>Payroll Chk Clearn</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A139">
            <v>204203</v>
          </cell>
          <cell r="B139" t="str">
            <v>Employee Benefits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row>
        <row r="140">
          <cell r="A140">
            <v>204220</v>
          </cell>
          <cell r="B140" t="str">
            <v>Credit Card Bk Acc</v>
          </cell>
          <cell r="C140">
            <v>0</v>
          </cell>
          <cell r="D140">
            <v>0</v>
          </cell>
          <cell r="E140">
            <v>0</v>
          </cell>
          <cell r="F140">
            <v>0</v>
          </cell>
          <cell r="G140">
            <v>0</v>
          </cell>
          <cell r="H140">
            <v>7284.4</v>
          </cell>
          <cell r="I140">
            <v>0</v>
          </cell>
          <cell r="J140">
            <v>0</v>
          </cell>
          <cell r="K140">
            <v>0</v>
          </cell>
          <cell r="L140">
            <v>0</v>
          </cell>
          <cell r="M140">
            <v>7284.4</v>
          </cell>
          <cell r="N140">
            <v>0</v>
          </cell>
          <cell r="O140">
            <v>0</v>
          </cell>
          <cell r="P140">
            <v>7284.4</v>
          </cell>
        </row>
        <row r="141">
          <cell r="A141">
            <v>204400</v>
          </cell>
          <cell r="B141" t="str">
            <v>CIS ARP Main</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row>
        <row r="142">
          <cell r="A142">
            <v>204401</v>
          </cell>
          <cell r="B142" t="str">
            <v>Symcor Cash Clearing</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row>
        <row r="143">
          <cell r="A143">
            <v>204402</v>
          </cell>
          <cell r="B143" t="str">
            <v>TD TelePay</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row>
        <row r="144">
          <cell r="A144">
            <v>204403</v>
          </cell>
          <cell r="B144" t="str">
            <v>CIS Wires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row>
        <row r="145">
          <cell r="A145">
            <v>204404</v>
          </cell>
          <cell r="B145" t="str">
            <v>CIS US Funds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v>204406</v>
          </cell>
          <cell r="B146" t="str">
            <v>Cllctn Agncies Clrg</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row>
        <row r="147">
          <cell r="A147">
            <v>204407</v>
          </cell>
          <cell r="B147" t="str">
            <v>Assist Agncy Clrng</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v>204410</v>
          </cell>
          <cell r="B148" t="str">
            <v>CIS PAP</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A149">
            <v>204420</v>
          </cell>
          <cell r="B149" t="str">
            <v>CIS Credit Card</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row>
        <row r="150">
          <cell r="A150">
            <v>204421</v>
          </cell>
          <cell r="B150" t="str">
            <v>Paymentus Clrng</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row>
        <row r="151">
          <cell r="A151">
            <v>204422</v>
          </cell>
          <cell r="B151" t="str">
            <v>TD Beanstream</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row>
        <row r="152">
          <cell r="A152">
            <v>204430</v>
          </cell>
          <cell r="B152" t="str">
            <v>CIS Misc Deposits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row>
        <row r="153">
          <cell r="A153">
            <v>204431</v>
          </cell>
          <cell r="B153" t="str">
            <v>Wstrn Union Clrng</v>
          </cell>
          <cell r="C153">
            <v>0</v>
          </cell>
          <cell r="D153">
            <v>0</v>
          </cell>
          <cell r="E153">
            <v>0</v>
          </cell>
          <cell r="F153">
            <v>0</v>
          </cell>
          <cell r="G153">
            <v>59712.28</v>
          </cell>
          <cell r="H153">
            <v>0</v>
          </cell>
          <cell r="I153">
            <v>0</v>
          </cell>
          <cell r="J153">
            <v>0</v>
          </cell>
          <cell r="K153">
            <v>0</v>
          </cell>
          <cell r="L153">
            <v>0</v>
          </cell>
          <cell r="M153">
            <v>59712.28</v>
          </cell>
          <cell r="N153">
            <v>0</v>
          </cell>
          <cell r="O153">
            <v>0</v>
          </cell>
          <cell r="P153">
            <v>59712.28</v>
          </cell>
        </row>
        <row r="154">
          <cell r="A154">
            <v>204460</v>
          </cell>
          <cell r="B154" t="str">
            <v>CIS Customer Refunds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row>
        <row r="155">
          <cell r="A155">
            <v>204461</v>
          </cell>
          <cell r="B155" t="str">
            <v>Cstmr Rfnds Clrng</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row>
        <row r="156">
          <cell r="A156">
            <v>204480</v>
          </cell>
          <cell r="B156" t="str">
            <v>CIS Rtlr/Gnrtr EFT</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A157">
            <v>204530</v>
          </cell>
          <cell r="B157" t="str">
            <v>CSS Credit Card</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row>
        <row r="158">
          <cell r="A158">
            <v>205000</v>
          </cell>
          <cell r="B158" t="str">
            <v>Permanent Advances</v>
          </cell>
          <cell r="C158">
            <v>0</v>
          </cell>
          <cell r="D158">
            <v>0</v>
          </cell>
          <cell r="E158">
            <v>0</v>
          </cell>
          <cell r="F158">
            <v>0</v>
          </cell>
          <cell r="G158">
            <v>0</v>
          </cell>
          <cell r="H158">
            <v>1150</v>
          </cell>
          <cell r="I158">
            <v>0</v>
          </cell>
          <cell r="J158">
            <v>0</v>
          </cell>
          <cell r="K158">
            <v>0</v>
          </cell>
          <cell r="L158">
            <v>0</v>
          </cell>
          <cell r="M158">
            <v>1150</v>
          </cell>
          <cell r="N158">
            <v>0</v>
          </cell>
          <cell r="O158">
            <v>0</v>
          </cell>
          <cell r="P158">
            <v>1150</v>
          </cell>
        </row>
        <row r="159">
          <cell r="A159">
            <v>205500</v>
          </cell>
          <cell r="B159" t="str">
            <v>Restricted Cash</v>
          </cell>
          <cell r="C159">
            <v>2007997.2</v>
          </cell>
          <cell r="D159">
            <v>0</v>
          </cell>
          <cell r="E159">
            <v>0</v>
          </cell>
          <cell r="F159">
            <v>2007997.2</v>
          </cell>
          <cell r="G159">
            <v>1338664.8</v>
          </cell>
          <cell r="H159">
            <v>0</v>
          </cell>
          <cell r="I159">
            <v>0</v>
          </cell>
          <cell r="J159">
            <v>0</v>
          </cell>
          <cell r="K159">
            <v>0</v>
          </cell>
          <cell r="L159">
            <v>0</v>
          </cell>
          <cell r="M159">
            <v>1338664.8</v>
          </cell>
          <cell r="N159">
            <v>0</v>
          </cell>
          <cell r="O159">
            <v>0</v>
          </cell>
          <cell r="P159">
            <v>3346662</v>
          </cell>
        </row>
        <row r="160">
          <cell r="A160">
            <v>211000</v>
          </cell>
          <cell r="B160" t="str">
            <v>AR Misc - Ar:M</v>
          </cell>
          <cell r="C160">
            <v>13256357.32</v>
          </cell>
          <cell r="D160">
            <v>0</v>
          </cell>
          <cell r="E160">
            <v>0</v>
          </cell>
          <cell r="F160">
            <v>13256357.32</v>
          </cell>
          <cell r="G160">
            <v>6927388.3700000001</v>
          </cell>
          <cell r="H160">
            <v>7622.48</v>
          </cell>
          <cell r="I160">
            <v>0</v>
          </cell>
          <cell r="J160">
            <v>0</v>
          </cell>
          <cell r="K160">
            <v>0</v>
          </cell>
          <cell r="L160">
            <v>-3460.97</v>
          </cell>
          <cell r="M160">
            <v>6931549.8800000008</v>
          </cell>
          <cell r="N160">
            <v>0</v>
          </cell>
          <cell r="O160">
            <v>0</v>
          </cell>
          <cell r="P160">
            <v>20187907.199999999</v>
          </cell>
        </row>
        <row r="161">
          <cell r="A161">
            <v>211010</v>
          </cell>
          <cell r="B161" t="str">
            <v>TX&amp;RRRP Rev-IESO</v>
          </cell>
          <cell r="C161">
            <v>115215453.73</v>
          </cell>
          <cell r="D161">
            <v>0</v>
          </cell>
          <cell r="E161">
            <v>0</v>
          </cell>
          <cell r="F161">
            <v>115215453.73</v>
          </cell>
          <cell r="G161">
            <v>13271583.33</v>
          </cell>
          <cell r="H161">
            <v>0</v>
          </cell>
          <cell r="I161">
            <v>0</v>
          </cell>
          <cell r="J161">
            <v>0</v>
          </cell>
          <cell r="K161">
            <v>0</v>
          </cell>
          <cell r="L161">
            <v>0</v>
          </cell>
          <cell r="M161">
            <v>13271583.33</v>
          </cell>
          <cell r="N161">
            <v>0</v>
          </cell>
          <cell r="O161">
            <v>0</v>
          </cell>
          <cell r="P161">
            <v>128487037.06</v>
          </cell>
        </row>
        <row r="162">
          <cell r="A162">
            <v>211050</v>
          </cell>
          <cell r="B162" t="str">
            <v>Inter Company Div A/R</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row>
        <row r="163">
          <cell r="A163">
            <v>211800</v>
          </cell>
          <cell r="B163" t="str">
            <v>A/R for Bus Model al</v>
          </cell>
          <cell r="C163">
            <v>27483661.52</v>
          </cell>
          <cell r="D163">
            <v>0</v>
          </cell>
          <cell r="E163">
            <v>-15339718.0536</v>
          </cell>
          <cell r="F163">
            <v>12143943.466399999</v>
          </cell>
          <cell r="G163">
            <v>36649446.450000003</v>
          </cell>
          <cell r="H163">
            <v>0</v>
          </cell>
          <cell r="I163">
            <v>-48575773.836400002</v>
          </cell>
          <cell r="J163">
            <v>0</v>
          </cell>
          <cell r="K163">
            <v>-217616.08</v>
          </cell>
          <cell r="L163">
            <v>0</v>
          </cell>
          <cell r="M163">
            <v>-12143943.466399999</v>
          </cell>
          <cell r="N163">
            <v>0</v>
          </cell>
          <cell r="O163">
            <v>0</v>
          </cell>
          <cell r="P163">
            <v>0</v>
          </cell>
        </row>
        <row r="164">
          <cell r="A164">
            <v>211810</v>
          </cell>
          <cell r="B164" t="str">
            <v>A/R - TX</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row>
        <row r="165">
          <cell r="A165">
            <v>211811</v>
          </cell>
          <cell r="B165" t="str">
            <v>Non Energy AR Contrl</v>
          </cell>
          <cell r="C165">
            <v>11556146.800000001</v>
          </cell>
          <cell r="D165">
            <v>0</v>
          </cell>
          <cell r="E165">
            <v>15339718.0536</v>
          </cell>
          <cell r="F165">
            <v>26895864.853600003</v>
          </cell>
          <cell r="G165">
            <v>8511762.3900000006</v>
          </cell>
          <cell r="H165">
            <v>31613.68</v>
          </cell>
          <cell r="I165">
            <v>48575773.836400002</v>
          </cell>
          <cell r="J165">
            <v>0</v>
          </cell>
          <cell r="K165">
            <v>217616.08</v>
          </cell>
          <cell r="L165">
            <v>3515.59</v>
          </cell>
          <cell r="M165">
            <v>57340281.576400004</v>
          </cell>
          <cell r="N165">
            <v>0</v>
          </cell>
          <cell r="O165">
            <v>0</v>
          </cell>
          <cell r="P165">
            <v>84236146.430000007</v>
          </cell>
        </row>
        <row r="166">
          <cell r="A166">
            <v>211812</v>
          </cell>
          <cell r="B166" t="str">
            <v>FX Revaluation A/R</v>
          </cell>
          <cell r="C166">
            <v>12776.11</v>
          </cell>
          <cell r="D166">
            <v>0</v>
          </cell>
          <cell r="E166">
            <v>0</v>
          </cell>
          <cell r="F166">
            <v>12776.11</v>
          </cell>
          <cell r="G166">
            <v>13802.31</v>
          </cell>
          <cell r="H166">
            <v>0</v>
          </cell>
          <cell r="I166">
            <v>0</v>
          </cell>
          <cell r="J166">
            <v>0</v>
          </cell>
          <cell r="K166">
            <v>0</v>
          </cell>
          <cell r="L166">
            <v>-54.62</v>
          </cell>
          <cell r="M166">
            <v>13747.689999999999</v>
          </cell>
          <cell r="N166">
            <v>0</v>
          </cell>
          <cell r="O166">
            <v>0</v>
          </cell>
          <cell r="P166">
            <v>26523.8</v>
          </cell>
        </row>
        <row r="167">
          <cell r="A167">
            <v>211820</v>
          </cell>
          <cell r="B167" t="str">
            <v>A/R - DX</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row>
        <row r="168">
          <cell r="A168">
            <v>211830</v>
          </cell>
          <cell r="B168" t="str">
            <v>A/R - Remotes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A169">
            <v>211840</v>
          </cell>
          <cell r="B169" t="str">
            <v>A/R - Telecom</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v>211871</v>
          </cell>
          <cell r="B170" t="str">
            <v>A/R -  DCB Retailers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211885</v>
          </cell>
          <cell r="B171" t="str">
            <v>A/R -  Load Transfers</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2">
          <cell r="A172">
            <v>211890</v>
          </cell>
          <cell r="B172" t="str">
            <v>Pension Plan Billing</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row>
        <row r="173">
          <cell r="A173">
            <v>211998</v>
          </cell>
          <cell r="B173" t="str">
            <v>CIS Manual Chq Conv</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row>
        <row r="174">
          <cell r="A174">
            <v>212000</v>
          </cell>
          <cell r="B174" t="str">
            <v>CIS AR Control Account</v>
          </cell>
          <cell r="C174">
            <v>0</v>
          </cell>
          <cell r="D174">
            <v>0</v>
          </cell>
          <cell r="E174">
            <v>-732.12720000000002</v>
          </cell>
          <cell r="F174">
            <v>-732.12720000000002</v>
          </cell>
          <cell r="G174">
            <v>355736574.39999998</v>
          </cell>
          <cell r="H174">
            <v>3986481.68</v>
          </cell>
          <cell r="I174">
            <v>-2318.4028000000003</v>
          </cell>
          <cell r="J174">
            <v>0</v>
          </cell>
          <cell r="K174">
            <v>0</v>
          </cell>
          <cell r="L174">
            <v>1286378.68</v>
          </cell>
          <cell r="M174">
            <v>361007116.35719997</v>
          </cell>
          <cell r="N174">
            <v>0</v>
          </cell>
          <cell r="O174">
            <v>0</v>
          </cell>
          <cell r="P174">
            <v>361006384.23000002</v>
          </cell>
        </row>
        <row r="175">
          <cell r="A175">
            <v>212001</v>
          </cell>
          <cell r="B175" t="str">
            <v>CIS 13 day pyt plan AR</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row>
        <row r="176">
          <cell r="A176">
            <v>212002</v>
          </cell>
          <cell r="B176" t="str">
            <v>AR-CIS Credit Balance</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row>
        <row r="177">
          <cell r="A177">
            <v>212004</v>
          </cell>
          <cell r="B177" t="str">
            <v>A/R CIS Payments</v>
          </cell>
          <cell r="C177">
            <v>0</v>
          </cell>
          <cell r="D177">
            <v>0</v>
          </cell>
          <cell r="E177">
            <v>0</v>
          </cell>
          <cell r="F177">
            <v>0</v>
          </cell>
          <cell r="G177">
            <v>-10596652.949999999</v>
          </cell>
          <cell r="H177">
            <v>0</v>
          </cell>
          <cell r="I177">
            <v>0</v>
          </cell>
          <cell r="J177">
            <v>0</v>
          </cell>
          <cell r="K177">
            <v>0</v>
          </cell>
          <cell r="L177">
            <v>0</v>
          </cell>
          <cell r="M177">
            <v>-10596652.949999999</v>
          </cell>
          <cell r="N177">
            <v>0</v>
          </cell>
          <cell r="O177">
            <v>0</v>
          </cell>
          <cell r="P177">
            <v>-10596652.949999999</v>
          </cell>
        </row>
        <row r="178">
          <cell r="A178">
            <v>212010</v>
          </cell>
          <cell r="B178" t="str">
            <v>A/R - CSS</v>
          </cell>
          <cell r="C178">
            <v>0</v>
          </cell>
          <cell r="D178">
            <v>0</v>
          </cell>
          <cell r="E178">
            <v>732.12720000000002</v>
          </cell>
          <cell r="F178">
            <v>732.12720000000002</v>
          </cell>
          <cell r="G178">
            <v>4612.0600000000004</v>
          </cell>
          <cell r="H178">
            <v>-1135.8699999999999</v>
          </cell>
          <cell r="I178">
            <v>2318.4028000000003</v>
          </cell>
          <cell r="J178">
            <v>0</v>
          </cell>
          <cell r="K178">
            <v>0</v>
          </cell>
          <cell r="L178">
            <v>-1286378.68</v>
          </cell>
          <cell r="M178">
            <v>-1280584.0872</v>
          </cell>
          <cell r="N178">
            <v>0</v>
          </cell>
          <cell r="O178">
            <v>0</v>
          </cell>
          <cell r="P178">
            <v>-1279851.96</v>
          </cell>
        </row>
        <row r="179">
          <cell r="A179">
            <v>212011</v>
          </cell>
          <cell r="B179" t="str">
            <v>Unbilled Rtail Rev</v>
          </cell>
          <cell r="C179">
            <v>0</v>
          </cell>
          <cell r="D179">
            <v>0</v>
          </cell>
          <cell r="E179">
            <v>0</v>
          </cell>
          <cell r="F179">
            <v>0</v>
          </cell>
          <cell r="G179">
            <v>481176634.74000001</v>
          </cell>
          <cell r="H179">
            <v>3276775.41</v>
          </cell>
          <cell r="I179">
            <v>0</v>
          </cell>
          <cell r="J179">
            <v>0</v>
          </cell>
          <cell r="K179">
            <v>0</v>
          </cell>
          <cell r="L179">
            <v>0</v>
          </cell>
          <cell r="M179">
            <v>484453410.15000004</v>
          </cell>
          <cell r="N179">
            <v>0</v>
          </cell>
          <cell r="O179">
            <v>0</v>
          </cell>
          <cell r="P179">
            <v>484453410.14999998</v>
          </cell>
        </row>
        <row r="180">
          <cell r="A180">
            <v>212012</v>
          </cell>
          <cell r="B180" t="str">
            <v>Unbilled Dfd Rev</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row>
        <row r="181">
          <cell r="A181">
            <v>212013</v>
          </cell>
          <cell r="B181" t="str">
            <v>A/R - IESO</v>
          </cell>
          <cell r="C181">
            <v>0</v>
          </cell>
          <cell r="D181">
            <v>0</v>
          </cell>
          <cell r="E181">
            <v>0</v>
          </cell>
          <cell r="F181">
            <v>0</v>
          </cell>
          <cell r="G181">
            <v>24579084.02</v>
          </cell>
          <cell r="H181">
            <v>294161.93</v>
          </cell>
          <cell r="I181">
            <v>0</v>
          </cell>
          <cell r="J181">
            <v>0</v>
          </cell>
          <cell r="K181">
            <v>0</v>
          </cell>
          <cell r="L181">
            <v>0</v>
          </cell>
          <cell r="M181">
            <v>24873245.949999999</v>
          </cell>
          <cell r="N181">
            <v>0</v>
          </cell>
          <cell r="O181">
            <v>0</v>
          </cell>
          <cell r="P181">
            <v>24873245.949999999</v>
          </cell>
        </row>
        <row r="182">
          <cell r="A182">
            <v>212015</v>
          </cell>
          <cell r="B182" t="str">
            <v>A/R Meter Svc fee</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A183">
            <v>212021</v>
          </cell>
          <cell r="B183" t="str">
            <v>OPA Receivable for CDM</v>
          </cell>
          <cell r="C183">
            <v>0</v>
          </cell>
          <cell r="D183">
            <v>0</v>
          </cell>
          <cell r="E183">
            <v>0</v>
          </cell>
          <cell r="F183">
            <v>0</v>
          </cell>
          <cell r="G183">
            <v>7507462.6900000004</v>
          </cell>
          <cell r="H183">
            <v>0</v>
          </cell>
          <cell r="I183">
            <v>0</v>
          </cell>
          <cell r="J183">
            <v>0</v>
          </cell>
          <cell r="K183">
            <v>0</v>
          </cell>
          <cell r="L183">
            <v>0</v>
          </cell>
          <cell r="M183">
            <v>7507462.6900000004</v>
          </cell>
          <cell r="N183">
            <v>0</v>
          </cell>
          <cell r="O183">
            <v>0</v>
          </cell>
          <cell r="P183">
            <v>7507462.6900000004</v>
          </cell>
        </row>
        <row r="184">
          <cell r="A184">
            <v>212022</v>
          </cell>
          <cell r="B184" t="str">
            <v>Prov Lines Joint Use</v>
          </cell>
          <cell r="C184">
            <v>0</v>
          </cell>
          <cell r="D184">
            <v>0</v>
          </cell>
          <cell r="E184">
            <v>0</v>
          </cell>
          <cell r="F184">
            <v>0</v>
          </cell>
          <cell r="G184">
            <v>1937794.4</v>
          </cell>
          <cell r="H184">
            <v>0</v>
          </cell>
          <cell r="I184">
            <v>0</v>
          </cell>
          <cell r="J184">
            <v>0</v>
          </cell>
          <cell r="K184">
            <v>0</v>
          </cell>
          <cell r="L184">
            <v>0</v>
          </cell>
          <cell r="M184">
            <v>1937794.4</v>
          </cell>
          <cell r="N184">
            <v>0</v>
          </cell>
          <cell r="O184">
            <v>0</v>
          </cell>
          <cell r="P184">
            <v>1937794.4</v>
          </cell>
        </row>
        <row r="185">
          <cell r="A185">
            <v>213000</v>
          </cell>
          <cell r="B185" t="str">
            <v>AR - LDCs Consolidation</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213050</v>
          </cell>
          <cell r="B186" t="str">
            <v>Allow For Dbtfl Acc</v>
          </cell>
          <cell r="C186">
            <v>0</v>
          </cell>
          <cell r="D186">
            <v>0</v>
          </cell>
          <cell r="E186">
            <v>0</v>
          </cell>
          <cell r="F186">
            <v>0</v>
          </cell>
          <cell r="G186">
            <v>-60448914.960000001</v>
          </cell>
          <cell r="H186">
            <v>-225343.3</v>
          </cell>
          <cell r="I186">
            <v>0</v>
          </cell>
          <cell r="J186">
            <v>0</v>
          </cell>
          <cell r="K186">
            <v>0</v>
          </cell>
          <cell r="L186">
            <v>0</v>
          </cell>
          <cell r="M186">
            <v>-60674258.259999998</v>
          </cell>
          <cell r="N186">
            <v>0</v>
          </cell>
          <cell r="O186">
            <v>0</v>
          </cell>
          <cell r="P186">
            <v>-60674258.259999998</v>
          </cell>
        </row>
        <row r="187">
          <cell r="A187">
            <v>213051</v>
          </cell>
          <cell r="B187" t="str">
            <v>Doubtful Accts - TNAM</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row>
        <row r="188">
          <cell r="A188">
            <v>213052</v>
          </cell>
          <cell r="B188" t="str">
            <v>Doubtful Accts - DNAM</v>
          </cell>
          <cell r="C188">
            <v>11.52</v>
          </cell>
          <cell r="D188">
            <v>0</v>
          </cell>
          <cell r="E188">
            <v>0</v>
          </cell>
          <cell r="F188">
            <v>11.52</v>
          </cell>
          <cell r="G188">
            <v>-5.05</v>
          </cell>
          <cell r="H188">
            <v>0</v>
          </cell>
          <cell r="I188">
            <v>0</v>
          </cell>
          <cell r="J188">
            <v>0</v>
          </cell>
          <cell r="K188">
            <v>0</v>
          </cell>
          <cell r="L188">
            <v>0</v>
          </cell>
          <cell r="M188">
            <v>-5.05</v>
          </cell>
          <cell r="N188">
            <v>0</v>
          </cell>
          <cell r="O188">
            <v>0</v>
          </cell>
          <cell r="P188">
            <v>6.47</v>
          </cell>
        </row>
        <row r="189">
          <cell r="A189">
            <v>213053</v>
          </cell>
          <cell r="B189" t="str">
            <v>Dbtful Acc-Remotes</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row>
        <row r="190">
          <cell r="A190">
            <v>213057</v>
          </cell>
          <cell r="B190" t="str">
            <v>NonE A/R Allow</v>
          </cell>
          <cell r="C190">
            <v>-717834.98</v>
          </cell>
          <cell r="D190">
            <v>0</v>
          </cell>
          <cell r="E190">
            <v>0</v>
          </cell>
          <cell r="F190">
            <v>-717834.98</v>
          </cell>
          <cell r="G190">
            <v>-1467786.14</v>
          </cell>
          <cell r="H190">
            <v>521.69000000000005</v>
          </cell>
          <cell r="I190">
            <v>0</v>
          </cell>
          <cell r="J190">
            <v>0</v>
          </cell>
          <cell r="K190">
            <v>0</v>
          </cell>
          <cell r="L190">
            <v>0</v>
          </cell>
          <cell r="M190">
            <v>-1467264.45</v>
          </cell>
          <cell r="N190">
            <v>0</v>
          </cell>
          <cell r="O190">
            <v>0</v>
          </cell>
          <cell r="P190">
            <v>-2185099.4300000002</v>
          </cell>
        </row>
        <row r="191">
          <cell r="A191">
            <v>213200</v>
          </cell>
          <cell r="B191" t="str">
            <v>Emplr Pchsd Rsdnce</v>
          </cell>
          <cell r="C191">
            <v>197669.18</v>
          </cell>
          <cell r="D191">
            <v>0</v>
          </cell>
          <cell r="E191">
            <v>0</v>
          </cell>
          <cell r="F191">
            <v>197669.18</v>
          </cell>
          <cell r="G191">
            <v>197910.31</v>
          </cell>
          <cell r="H191">
            <v>0</v>
          </cell>
          <cell r="I191">
            <v>0</v>
          </cell>
          <cell r="J191">
            <v>0</v>
          </cell>
          <cell r="K191">
            <v>0</v>
          </cell>
          <cell r="L191">
            <v>0</v>
          </cell>
          <cell r="M191">
            <v>197910.31</v>
          </cell>
          <cell r="N191">
            <v>0</v>
          </cell>
          <cell r="O191">
            <v>0</v>
          </cell>
          <cell r="P191">
            <v>395579.49</v>
          </cell>
        </row>
        <row r="192">
          <cell r="A192">
            <v>213210</v>
          </cell>
          <cell r="B192" t="str">
            <v>Emp Relo-Adv of Equ</v>
          </cell>
          <cell r="C192">
            <v>182524.25</v>
          </cell>
          <cell r="D192">
            <v>0</v>
          </cell>
          <cell r="E192">
            <v>0</v>
          </cell>
          <cell r="F192">
            <v>182524.25</v>
          </cell>
          <cell r="G192">
            <v>241950.75</v>
          </cell>
          <cell r="H192">
            <v>0</v>
          </cell>
          <cell r="I192">
            <v>0</v>
          </cell>
          <cell r="J192">
            <v>0</v>
          </cell>
          <cell r="K192">
            <v>0</v>
          </cell>
          <cell r="L192">
            <v>0</v>
          </cell>
          <cell r="M192">
            <v>241950.75</v>
          </cell>
          <cell r="N192">
            <v>0</v>
          </cell>
          <cell r="O192">
            <v>0</v>
          </cell>
          <cell r="P192">
            <v>424475</v>
          </cell>
        </row>
        <row r="193">
          <cell r="A193">
            <v>213300</v>
          </cell>
          <cell r="B193" t="str">
            <v>A/R - Emp</v>
          </cell>
          <cell r="C193">
            <v>1909455.47</v>
          </cell>
          <cell r="D193">
            <v>0</v>
          </cell>
          <cell r="E193">
            <v>0</v>
          </cell>
          <cell r="F193">
            <v>1909455.47</v>
          </cell>
          <cell r="G193">
            <v>1554225.79</v>
          </cell>
          <cell r="H193">
            <v>0</v>
          </cell>
          <cell r="I193">
            <v>0</v>
          </cell>
          <cell r="J193">
            <v>0</v>
          </cell>
          <cell r="K193">
            <v>0</v>
          </cell>
          <cell r="L193">
            <v>0</v>
          </cell>
          <cell r="M193">
            <v>1554225.79</v>
          </cell>
          <cell r="N193">
            <v>0</v>
          </cell>
          <cell r="O193">
            <v>0</v>
          </cell>
          <cell r="P193">
            <v>3463681.26</v>
          </cell>
        </row>
        <row r="194">
          <cell r="A194">
            <v>213310</v>
          </cell>
          <cell r="B194" t="str">
            <v>A/R - Emp Overpymt</v>
          </cell>
          <cell r="C194">
            <v>100968.59</v>
          </cell>
          <cell r="D194">
            <v>0</v>
          </cell>
          <cell r="E194">
            <v>0</v>
          </cell>
          <cell r="F194">
            <v>100968.59</v>
          </cell>
          <cell r="G194">
            <v>133841.82</v>
          </cell>
          <cell r="H194">
            <v>0</v>
          </cell>
          <cell r="I194">
            <v>0</v>
          </cell>
          <cell r="J194">
            <v>0</v>
          </cell>
          <cell r="K194">
            <v>0</v>
          </cell>
          <cell r="L194">
            <v>0</v>
          </cell>
          <cell r="M194">
            <v>133841.82</v>
          </cell>
          <cell r="N194">
            <v>0</v>
          </cell>
          <cell r="O194">
            <v>0</v>
          </cell>
          <cell r="P194">
            <v>234810.41</v>
          </cell>
        </row>
        <row r="195">
          <cell r="A195">
            <v>213420</v>
          </cell>
          <cell r="B195" t="str">
            <v>Hydro Pension Advance</v>
          </cell>
          <cell r="C195">
            <v>7182.43</v>
          </cell>
          <cell r="D195">
            <v>0</v>
          </cell>
          <cell r="E195">
            <v>0</v>
          </cell>
          <cell r="F195">
            <v>7182.43</v>
          </cell>
          <cell r="G195">
            <v>9814.0400000000009</v>
          </cell>
          <cell r="H195">
            <v>0</v>
          </cell>
          <cell r="I195">
            <v>0</v>
          </cell>
          <cell r="J195">
            <v>0</v>
          </cell>
          <cell r="K195">
            <v>0</v>
          </cell>
          <cell r="L195">
            <v>0</v>
          </cell>
          <cell r="M195">
            <v>9814.0400000000009</v>
          </cell>
          <cell r="N195">
            <v>0</v>
          </cell>
          <cell r="O195">
            <v>0</v>
          </cell>
          <cell r="P195">
            <v>16996.47</v>
          </cell>
        </row>
        <row r="196">
          <cell r="A196">
            <v>213440</v>
          </cell>
          <cell r="B196" t="str">
            <v>EMP Gym Subscrip</v>
          </cell>
          <cell r="C196">
            <v>64558.98</v>
          </cell>
          <cell r="D196">
            <v>0</v>
          </cell>
          <cell r="E196">
            <v>0</v>
          </cell>
          <cell r="F196">
            <v>64558.98</v>
          </cell>
          <cell r="G196">
            <v>66010.58</v>
          </cell>
          <cell r="H196">
            <v>0</v>
          </cell>
          <cell r="I196">
            <v>0</v>
          </cell>
          <cell r="J196">
            <v>0</v>
          </cell>
          <cell r="K196">
            <v>0</v>
          </cell>
          <cell r="L196">
            <v>0</v>
          </cell>
          <cell r="M196">
            <v>66010.58</v>
          </cell>
          <cell r="N196">
            <v>0</v>
          </cell>
          <cell r="O196">
            <v>0</v>
          </cell>
          <cell r="P196">
            <v>130569.56</v>
          </cell>
        </row>
        <row r="197">
          <cell r="A197">
            <v>213500</v>
          </cell>
          <cell r="B197" t="str">
            <v>Accrd Int Receivable</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row>
        <row r="198">
          <cell r="A198">
            <v>213510</v>
          </cell>
          <cell r="B198" t="str">
            <v>Accrd Intrst-ST Inv</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row>
        <row r="199">
          <cell r="A199">
            <v>213970</v>
          </cell>
          <cell r="B199" t="str">
            <v>Fed Excise Tax Recov</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row>
        <row r="200">
          <cell r="A200">
            <v>213980</v>
          </cell>
          <cell r="B200" t="str">
            <v>A/R - Other</v>
          </cell>
          <cell r="C200">
            <v>35905.75</v>
          </cell>
          <cell r="D200">
            <v>0</v>
          </cell>
          <cell r="E200">
            <v>0</v>
          </cell>
          <cell r="F200">
            <v>35905.75</v>
          </cell>
          <cell r="G200">
            <v>2551684.88</v>
          </cell>
          <cell r="H200">
            <v>14209.03</v>
          </cell>
          <cell r="I200">
            <v>0</v>
          </cell>
          <cell r="J200">
            <v>0</v>
          </cell>
          <cell r="K200">
            <v>0</v>
          </cell>
          <cell r="L200">
            <v>0</v>
          </cell>
          <cell r="M200">
            <v>2565893.9099999997</v>
          </cell>
          <cell r="N200">
            <v>0</v>
          </cell>
          <cell r="O200">
            <v>0</v>
          </cell>
          <cell r="P200">
            <v>2601799.66</v>
          </cell>
        </row>
        <row r="201">
          <cell r="A201">
            <v>213981</v>
          </cell>
          <cell r="B201" t="str">
            <v>Bus Mod Assessme A/c</v>
          </cell>
          <cell r="C201">
            <v>-1327248356.9000001</v>
          </cell>
          <cell r="D201">
            <v>0</v>
          </cell>
          <cell r="E201">
            <v>539341128.23519993</v>
          </cell>
          <cell r="F201">
            <v>-787907228.66480017</v>
          </cell>
          <cell r="G201">
            <v>13349416346.620001</v>
          </cell>
          <cell r="H201">
            <v>0</v>
          </cell>
          <cell r="I201">
            <v>1707913572.7448001</v>
          </cell>
          <cell r="J201">
            <v>0</v>
          </cell>
          <cell r="K201">
            <v>-14271427877.540001</v>
          </cell>
          <cell r="L201">
            <v>2005186.84</v>
          </cell>
          <cell r="M201">
            <v>787907228.66480052</v>
          </cell>
          <cell r="N201">
            <v>0</v>
          </cell>
          <cell r="O201">
            <v>0</v>
          </cell>
          <cell r="P201">
            <v>0</v>
          </cell>
        </row>
        <row r="202">
          <cell r="A202">
            <v>213982</v>
          </cell>
          <cell r="B202" t="str">
            <v>Int Rcvbl on Swaps</v>
          </cell>
          <cell r="C202">
            <v>0</v>
          </cell>
          <cell r="D202">
            <v>0</v>
          </cell>
          <cell r="E202">
            <v>0</v>
          </cell>
          <cell r="F202">
            <v>0</v>
          </cell>
          <cell r="G202">
            <v>0</v>
          </cell>
          <cell r="H202">
            <v>-112737.22</v>
          </cell>
          <cell r="I202">
            <v>0</v>
          </cell>
          <cell r="J202">
            <v>0</v>
          </cell>
          <cell r="K202">
            <v>0</v>
          </cell>
          <cell r="L202">
            <v>0</v>
          </cell>
          <cell r="M202">
            <v>-112737.22</v>
          </cell>
          <cell r="N202">
            <v>0</v>
          </cell>
          <cell r="O202">
            <v>0</v>
          </cell>
          <cell r="P202">
            <v>-112737.22</v>
          </cell>
        </row>
        <row r="203">
          <cell r="A203">
            <v>213998</v>
          </cell>
          <cell r="B203" t="str">
            <v>BMA Act for 213985</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row>
        <row r="204">
          <cell r="A204">
            <v>213999</v>
          </cell>
          <cell r="B204" t="str">
            <v>BMA Act for 213980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row>
        <row r="205">
          <cell r="A205">
            <v>214980</v>
          </cell>
          <cell r="B205" t="str">
            <v>Rblng Susp-Corp Alln</v>
          </cell>
          <cell r="C205">
            <v>-126338.14</v>
          </cell>
          <cell r="D205">
            <v>0</v>
          </cell>
          <cell r="E205">
            <v>0</v>
          </cell>
          <cell r="F205">
            <v>-126338.14</v>
          </cell>
          <cell r="G205">
            <v>228170.5</v>
          </cell>
          <cell r="H205">
            <v>994.4</v>
          </cell>
          <cell r="I205">
            <v>0</v>
          </cell>
          <cell r="J205">
            <v>0</v>
          </cell>
          <cell r="K205">
            <v>0</v>
          </cell>
          <cell r="L205">
            <v>0</v>
          </cell>
          <cell r="M205">
            <v>229164.9</v>
          </cell>
          <cell r="N205">
            <v>0</v>
          </cell>
          <cell r="O205">
            <v>0</v>
          </cell>
          <cell r="P205">
            <v>102826.76</v>
          </cell>
        </row>
        <row r="206">
          <cell r="A206">
            <v>214990</v>
          </cell>
          <cell r="B206" t="str">
            <v>Rtlr Blng-AR Clring</v>
          </cell>
          <cell r="C206">
            <v>0</v>
          </cell>
          <cell r="D206">
            <v>0</v>
          </cell>
          <cell r="E206">
            <v>0</v>
          </cell>
          <cell r="F206">
            <v>0</v>
          </cell>
          <cell r="G206">
            <v>-169789.35</v>
          </cell>
          <cell r="H206">
            <v>-19318.689999999999</v>
          </cell>
          <cell r="I206">
            <v>0</v>
          </cell>
          <cell r="J206">
            <v>0</v>
          </cell>
          <cell r="K206">
            <v>0</v>
          </cell>
          <cell r="L206">
            <v>0</v>
          </cell>
          <cell r="M206">
            <v>-189108.04</v>
          </cell>
          <cell r="N206">
            <v>0</v>
          </cell>
          <cell r="O206">
            <v>0</v>
          </cell>
          <cell r="P206">
            <v>-189108.04</v>
          </cell>
        </row>
        <row r="207">
          <cell r="A207">
            <v>214992</v>
          </cell>
          <cell r="B207" t="str">
            <v>FlowThrough Settlemt</v>
          </cell>
          <cell r="C207">
            <v>0</v>
          </cell>
          <cell r="D207">
            <v>0</v>
          </cell>
          <cell r="E207">
            <v>0</v>
          </cell>
          <cell r="F207">
            <v>0</v>
          </cell>
          <cell r="G207">
            <v>-957534.68</v>
          </cell>
          <cell r="H207">
            <v>0</v>
          </cell>
          <cell r="I207">
            <v>0</v>
          </cell>
          <cell r="J207">
            <v>0</v>
          </cell>
          <cell r="K207">
            <v>0</v>
          </cell>
          <cell r="L207">
            <v>0</v>
          </cell>
          <cell r="M207">
            <v>-957534.68</v>
          </cell>
          <cell r="N207">
            <v>0</v>
          </cell>
          <cell r="O207">
            <v>0</v>
          </cell>
          <cell r="P207">
            <v>-957534.68</v>
          </cell>
        </row>
        <row r="208">
          <cell r="A208">
            <v>214993</v>
          </cell>
          <cell r="B208" t="str">
            <v>Rtlr Sttlmnt Rec Rcl</v>
          </cell>
          <cell r="C208">
            <v>0</v>
          </cell>
          <cell r="D208">
            <v>0</v>
          </cell>
          <cell r="E208">
            <v>0</v>
          </cell>
          <cell r="F208">
            <v>0</v>
          </cell>
          <cell r="G208">
            <v>0</v>
          </cell>
          <cell r="H208">
            <v>53.25</v>
          </cell>
          <cell r="I208">
            <v>0</v>
          </cell>
          <cell r="J208">
            <v>0</v>
          </cell>
          <cell r="K208">
            <v>0</v>
          </cell>
          <cell r="L208">
            <v>0</v>
          </cell>
          <cell r="M208">
            <v>53.25</v>
          </cell>
          <cell r="N208">
            <v>0</v>
          </cell>
          <cell r="O208">
            <v>0</v>
          </cell>
          <cell r="P208">
            <v>53.25</v>
          </cell>
        </row>
        <row r="209">
          <cell r="A209">
            <v>215030</v>
          </cell>
          <cell r="B209" t="str">
            <v>Accr M-M G/L Int Swp</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215040</v>
          </cell>
          <cell r="B210" t="str">
            <v>Acc Rec ST Notes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A211">
            <v>215050</v>
          </cell>
          <cell r="B211" t="str">
            <v>DTA-C</v>
          </cell>
          <cell r="C211">
            <v>9650031.2200000007</v>
          </cell>
          <cell r="D211">
            <v>0</v>
          </cell>
          <cell r="E211">
            <v>0</v>
          </cell>
          <cell r="F211">
            <v>9650031.2200000007</v>
          </cell>
          <cell r="G211">
            <v>9053546.7300000004</v>
          </cell>
          <cell r="H211">
            <v>318</v>
          </cell>
          <cell r="I211">
            <v>0</v>
          </cell>
          <cell r="J211">
            <v>0</v>
          </cell>
          <cell r="K211">
            <v>0</v>
          </cell>
          <cell r="L211">
            <v>0</v>
          </cell>
          <cell r="M211">
            <v>9053864.7300000004</v>
          </cell>
          <cell r="N211">
            <v>0</v>
          </cell>
          <cell r="O211">
            <v>0</v>
          </cell>
          <cell r="P211">
            <v>18703895.949999999</v>
          </cell>
        </row>
        <row r="212">
          <cell r="A212">
            <v>219000</v>
          </cell>
          <cell r="B212" t="str">
            <v>Sales Proceeds Suspense</v>
          </cell>
          <cell r="C212">
            <v>-4616570.66</v>
          </cell>
          <cell r="D212">
            <v>0</v>
          </cell>
          <cell r="E212">
            <v>0</v>
          </cell>
          <cell r="F212">
            <v>-4616570.66</v>
          </cell>
          <cell r="G212">
            <v>-2964729.34</v>
          </cell>
          <cell r="H212">
            <v>0</v>
          </cell>
          <cell r="I212">
            <v>0</v>
          </cell>
          <cell r="J212">
            <v>0</v>
          </cell>
          <cell r="K212">
            <v>0</v>
          </cell>
          <cell r="L212">
            <v>0</v>
          </cell>
          <cell r="M212">
            <v>-2964729.34</v>
          </cell>
          <cell r="N212">
            <v>0</v>
          </cell>
          <cell r="O212">
            <v>0</v>
          </cell>
          <cell r="P212">
            <v>-7581300</v>
          </cell>
        </row>
        <row r="213">
          <cell r="A213">
            <v>219050</v>
          </cell>
          <cell r="B213" t="str">
            <v>Land Sale Susp</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row>
        <row r="214">
          <cell r="A214">
            <v>220200</v>
          </cell>
          <cell r="B214" t="str">
            <v>Bill Susp - OPG</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row>
        <row r="215">
          <cell r="A215">
            <v>220210</v>
          </cell>
          <cell r="B215" t="str">
            <v>Inter Company A/R</v>
          </cell>
          <cell r="C215">
            <v>12436287259.57</v>
          </cell>
          <cell r="D215">
            <v>7258906.8399999999</v>
          </cell>
          <cell r="E215">
            <v>-538497022.77120006</v>
          </cell>
          <cell r="F215">
            <v>11905049143.6388</v>
          </cell>
          <cell r="G215">
            <v>11821700739.110001</v>
          </cell>
          <cell r="H215">
            <v>153717.88</v>
          </cell>
          <cell r="I215">
            <v>-1705240572.1088002</v>
          </cell>
          <cell r="J215">
            <v>68.33</v>
          </cell>
          <cell r="K215">
            <v>14271427877.540001</v>
          </cell>
          <cell r="L215">
            <v>888500.23</v>
          </cell>
          <cell r="M215">
            <v>24388930330.981197</v>
          </cell>
          <cell r="N215">
            <v>0</v>
          </cell>
          <cell r="O215">
            <v>480949</v>
          </cell>
          <cell r="P215">
            <v>36294460423.620003</v>
          </cell>
        </row>
        <row r="216">
          <cell r="A216">
            <v>224030</v>
          </cell>
          <cell r="B216" t="str">
            <v>Dir Chg-Cmb Turb Oil</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row>
        <row r="217">
          <cell r="A217">
            <v>224031</v>
          </cell>
          <cell r="B217" t="str">
            <v>Fuel Inventory</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row>
        <row r="218">
          <cell r="A218">
            <v>228000</v>
          </cell>
          <cell r="B218" t="str">
            <v>Det In Invent Sys</v>
          </cell>
          <cell r="C218">
            <v>957350.98</v>
          </cell>
          <cell r="D218">
            <v>0</v>
          </cell>
          <cell r="E218">
            <v>-0.10079999999999999</v>
          </cell>
          <cell r="F218">
            <v>957350.87919999997</v>
          </cell>
          <cell r="G218">
            <v>6428739.7000000002</v>
          </cell>
          <cell r="H218">
            <v>0</v>
          </cell>
          <cell r="I218">
            <v>-0.31919999999999998</v>
          </cell>
          <cell r="J218">
            <v>0</v>
          </cell>
          <cell r="K218">
            <v>0</v>
          </cell>
          <cell r="L218">
            <v>0</v>
          </cell>
          <cell r="M218">
            <v>6428739.3808000004</v>
          </cell>
          <cell r="N218">
            <v>0</v>
          </cell>
          <cell r="O218">
            <v>0</v>
          </cell>
          <cell r="P218">
            <v>7386090.2599999998</v>
          </cell>
        </row>
        <row r="219">
          <cell r="A219">
            <v>228006</v>
          </cell>
          <cell r="B219" t="str">
            <v>LDCs - Inventory</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A220">
            <v>228010</v>
          </cell>
          <cell r="B220" t="str">
            <v>Ntwks Strategic Inv</v>
          </cell>
          <cell r="C220">
            <v>11428930.43</v>
          </cell>
          <cell r="D220">
            <v>0</v>
          </cell>
          <cell r="E220">
            <v>0</v>
          </cell>
          <cell r="F220">
            <v>11428930.43</v>
          </cell>
          <cell r="G220">
            <v>0</v>
          </cell>
          <cell r="H220">
            <v>0</v>
          </cell>
          <cell r="I220">
            <v>0</v>
          </cell>
          <cell r="J220">
            <v>0</v>
          </cell>
          <cell r="K220">
            <v>0</v>
          </cell>
          <cell r="L220">
            <v>0</v>
          </cell>
          <cell r="M220">
            <v>0</v>
          </cell>
          <cell r="N220">
            <v>0</v>
          </cell>
          <cell r="O220">
            <v>0</v>
          </cell>
          <cell r="P220">
            <v>11428930.43</v>
          </cell>
        </row>
        <row r="221">
          <cell r="A221">
            <v>228030</v>
          </cell>
          <cell r="B221" t="str">
            <v>Inv. for Bus Model</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A222">
            <v>228031</v>
          </cell>
          <cell r="B222" t="str">
            <v>Inv. for Bus Model</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228032</v>
          </cell>
          <cell r="B223" t="str">
            <v>BMA for Act 228100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row>
        <row r="224">
          <cell r="A224">
            <v>228100</v>
          </cell>
          <cell r="B224" t="str">
            <v>Dir Chg-New Mters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row>
        <row r="225">
          <cell r="A225">
            <v>228630</v>
          </cell>
          <cell r="B225" t="str">
            <v>Inventory Conversion</v>
          </cell>
          <cell r="C225">
            <v>-336.3</v>
          </cell>
          <cell r="D225">
            <v>0</v>
          </cell>
          <cell r="E225">
            <v>0</v>
          </cell>
          <cell r="F225">
            <v>-336.3</v>
          </cell>
          <cell r="G225">
            <v>-1433.7</v>
          </cell>
          <cell r="H225">
            <v>0</v>
          </cell>
          <cell r="I225">
            <v>0</v>
          </cell>
          <cell r="J225">
            <v>0</v>
          </cell>
          <cell r="K225">
            <v>0</v>
          </cell>
          <cell r="L225">
            <v>0</v>
          </cell>
          <cell r="M225">
            <v>-1433.7</v>
          </cell>
          <cell r="N225">
            <v>0</v>
          </cell>
          <cell r="O225">
            <v>0</v>
          </cell>
          <cell r="P225">
            <v>-1770</v>
          </cell>
        </row>
        <row r="226">
          <cell r="A226">
            <v>229100</v>
          </cell>
          <cell r="B226" t="str">
            <v>Fbr Optic Coiled Cbl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A227">
            <v>247160</v>
          </cell>
          <cell r="B227" t="str">
            <v>MEU M&amp;A Goodwill</v>
          </cell>
          <cell r="C227">
            <v>0</v>
          </cell>
          <cell r="D227">
            <v>0</v>
          </cell>
          <cell r="E227">
            <v>0</v>
          </cell>
          <cell r="F227">
            <v>0</v>
          </cell>
          <cell r="G227">
            <v>72236592.260000005</v>
          </cell>
          <cell r="H227">
            <v>39796993.990000002</v>
          </cell>
          <cell r="I227">
            <v>0</v>
          </cell>
          <cell r="J227">
            <v>0</v>
          </cell>
          <cell r="K227">
            <v>0</v>
          </cell>
          <cell r="L227">
            <v>0</v>
          </cell>
          <cell r="M227">
            <v>112033586.25</v>
          </cell>
          <cell r="N227">
            <v>0</v>
          </cell>
          <cell r="O227">
            <v>0</v>
          </cell>
          <cell r="P227">
            <v>112033586.25</v>
          </cell>
        </row>
        <row r="228">
          <cell r="A228">
            <v>247161</v>
          </cell>
          <cell r="B228" t="str">
            <v>Intngle-Cont Cap Eli</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row>
        <row r="229">
          <cell r="A229">
            <v>247162</v>
          </cell>
          <cell r="B229" t="str">
            <v>Intang Software_SL</v>
          </cell>
          <cell r="C229">
            <v>1654199.54</v>
          </cell>
          <cell r="D229">
            <v>0</v>
          </cell>
          <cell r="E229">
            <v>96679809.420000002</v>
          </cell>
          <cell r="F229">
            <v>98334008.960000008</v>
          </cell>
          <cell r="G229">
            <v>167813468.28999999</v>
          </cell>
          <cell r="H229">
            <v>0</v>
          </cell>
          <cell r="I229">
            <v>306152729.82999998</v>
          </cell>
          <cell r="J229">
            <v>0</v>
          </cell>
          <cell r="K229">
            <v>0</v>
          </cell>
          <cell r="L229">
            <v>0</v>
          </cell>
          <cell r="M229">
            <v>473966198.12</v>
          </cell>
          <cell r="N229">
            <v>0</v>
          </cell>
          <cell r="O229">
            <v>0</v>
          </cell>
          <cell r="P229">
            <v>572300207.08000004</v>
          </cell>
        </row>
        <row r="230">
          <cell r="A230">
            <v>247163</v>
          </cell>
          <cell r="B230" t="str">
            <v>AccAmort IntangSW_SL</v>
          </cell>
          <cell r="C230">
            <v>-1654199.54</v>
          </cell>
          <cell r="D230">
            <v>0</v>
          </cell>
          <cell r="E230">
            <v>-54408875.736000001</v>
          </cell>
          <cell r="F230">
            <v>-56063075.276000001</v>
          </cell>
          <cell r="G230">
            <v>-52039775.100000001</v>
          </cell>
          <cell r="H230">
            <v>0</v>
          </cell>
          <cell r="I230">
            <v>-172294773.164</v>
          </cell>
          <cell r="J230">
            <v>0</v>
          </cell>
          <cell r="K230">
            <v>0</v>
          </cell>
          <cell r="L230">
            <v>0</v>
          </cell>
          <cell r="M230">
            <v>-224334548.264</v>
          </cell>
          <cell r="N230">
            <v>0</v>
          </cell>
          <cell r="O230">
            <v>0</v>
          </cell>
          <cell r="P230">
            <v>-280397623.54000002</v>
          </cell>
        </row>
        <row r="231">
          <cell r="A231">
            <v>247164</v>
          </cell>
          <cell r="B231" t="str">
            <v>Intangible-Cont Cap</v>
          </cell>
          <cell r="C231">
            <v>3886942</v>
          </cell>
          <cell r="D231">
            <v>0</v>
          </cell>
          <cell r="E231">
            <v>0</v>
          </cell>
          <cell r="F231">
            <v>3886942</v>
          </cell>
          <cell r="G231">
            <v>1473404.99</v>
          </cell>
          <cell r="H231">
            <v>0</v>
          </cell>
          <cell r="I231">
            <v>0</v>
          </cell>
          <cell r="J231">
            <v>0</v>
          </cell>
          <cell r="K231">
            <v>0</v>
          </cell>
          <cell r="L231">
            <v>0</v>
          </cell>
          <cell r="M231">
            <v>1473404.99</v>
          </cell>
          <cell r="N231">
            <v>0</v>
          </cell>
          <cell r="O231">
            <v>0</v>
          </cell>
          <cell r="P231">
            <v>5360346.99</v>
          </cell>
        </row>
        <row r="232">
          <cell r="A232">
            <v>247165</v>
          </cell>
          <cell r="B232" t="str">
            <v>Intangible-ContCapAD</v>
          </cell>
          <cell r="C232">
            <v>-2709955.46</v>
          </cell>
          <cell r="D232">
            <v>0</v>
          </cell>
          <cell r="E232">
            <v>0</v>
          </cell>
          <cell r="F232">
            <v>-2709955.46</v>
          </cell>
          <cell r="G232">
            <v>-1473404.82</v>
          </cell>
          <cell r="H232">
            <v>0</v>
          </cell>
          <cell r="I232">
            <v>0</v>
          </cell>
          <cell r="J232">
            <v>0</v>
          </cell>
          <cell r="K232">
            <v>0</v>
          </cell>
          <cell r="L232">
            <v>0</v>
          </cell>
          <cell r="M232">
            <v>-1473404.82</v>
          </cell>
          <cell r="N232">
            <v>0</v>
          </cell>
          <cell r="O232">
            <v>0</v>
          </cell>
          <cell r="P232">
            <v>-4183360.28</v>
          </cell>
        </row>
        <row r="233">
          <cell r="A233">
            <v>247166</v>
          </cell>
          <cell r="B233" t="str">
            <v>AccDep IntanGrp Dep</v>
          </cell>
          <cell r="C233">
            <v>240408.57</v>
          </cell>
          <cell r="D233">
            <v>0</v>
          </cell>
          <cell r="E233">
            <v>-107445.17279999999</v>
          </cell>
          <cell r="F233">
            <v>132963.39720000001</v>
          </cell>
          <cell r="G233">
            <v>15050539.869999999</v>
          </cell>
          <cell r="H233">
            <v>0</v>
          </cell>
          <cell r="I233">
            <v>-340243.04719999997</v>
          </cell>
          <cell r="J233">
            <v>0</v>
          </cell>
          <cell r="K233">
            <v>0</v>
          </cell>
          <cell r="L233">
            <v>0</v>
          </cell>
          <cell r="M233">
            <v>14710296.822799999</v>
          </cell>
          <cell r="N233">
            <v>0</v>
          </cell>
          <cell r="O233">
            <v>0</v>
          </cell>
          <cell r="P233">
            <v>14843260.220000001</v>
          </cell>
        </row>
        <row r="234">
          <cell r="A234">
            <v>247167</v>
          </cell>
          <cell r="B234" t="str">
            <v>Intangibles LDCs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A235">
            <v>247168</v>
          </cell>
          <cell r="B235" t="str">
            <v>Acc Dep Intang LDCs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A236">
            <v>247170</v>
          </cell>
          <cell r="B236" t="str">
            <v>Intang ContCapPd_SL</v>
          </cell>
          <cell r="C236">
            <v>0</v>
          </cell>
          <cell r="D236">
            <v>0</v>
          </cell>
          <cell r="E236">
            <v>0</v>
          </cell>
          <cell r="F236">
            <v>0</v>
          </cell>
          <cell r="G236">
            <v>33265788.34</v>
          </cell>
          <cell r="H236">
            <v>0</v>
          </cell>
          <cell r="I236">
            <v>0</v>
          </cell>
          <cell r="J236">
            <v>0</v>
          </cell>
          <cell r="K236">
            <v>0</v>
          </cell>
          <cell r="L236">
            <v>0</v>
          </cell>
          <cell r="M236">
            <v>33265788.34</v>
          </cell>
          <cell r="N236">
            <v>0</v>
          </cell>
          <cell r="O236">
            <v>0</v>
          </cell>
          <cell r="P236">
            <v>33265788.34</v>
          </cell>
        </row>
        <row r="237">
          <cell r="A237">
            <v>247171</v>
          </cell>
          <cell r="B237" t="str">
            <v>AccAmort IntangCC_SL</v>
          </cell>
          <cell r="C237">
            <v>0</v>
          </cell>
          <cell r="D237">
            <v>0</v>
          </cell>
          <cell r="E237">
            <v>0</v>
          </cell>
          <cell r="F237">
            <v>0</v>
          </cell>
          <cell r="G237">
            <v>-4010593.92</v>
          </cell>
          <cell r="H237">
            <v>0</v>
          </cell>
          <cell r="I237">
            <v>0</v>
          </cell>
          <cell r="J237">
            <v>0</v>
          </cell>
          <cell r="K237">
            <v>0</v>
          </cell>
          <cell r="L237">
            <v>0</v>
          </cell>
          <cell r="M237">
            <v>-4010593.92</v>
          </cell>
          <cell r="N237">
            <v>0</v>
          </cell>
          <cell r="O237">
            <v>0</v>
          </cell>
          <cell r="P237">
            <v>-4010593.92</v>
          </cell>
        </row>
        <row r="238">
          <cell r="A238">
            <v>247198</v>
          </cell>
          <cell r="B238" t="str">
            <v>Bus Mod-Acc Depr</v>
          </cell>
          <cell r="C238">
            <v>-126024112.37</v>
          </cell>
          <cell r="D238">
            <v>0</v>
          </cell>
          <cell r="E238">
            <v>54516320.908799998</v>
          </cell>
          <cell r="F238">
            <v>-71507791.461199999</v>
          </cell>
          <cell r="G238">
            <v>-101127224.75</v>
          </cell>
          <cell r="H238">
            <v>0</v>
          </cell>
          <cell r="I238">
            <v>172635016.2112</v>
          </cell>
          <cell r="J238">
            <v>0</v>
          </cell>
          <cell r="K238">
            <v>0</v>
          </cell>
          <cell r="L238">
            <v>0</v>
          </cell>
          <cell r="M238">
            <v>71507791.461199999</v>
          </cell>
          <cell r="N238">
            <v>0</v>
          </cell>
          <cell r="O238">
            <v>0</v>
          </cell>
          <cell r="P238">
            <v>0</v>
          </cell>
        </row>
        <row r="239">
          <cell r="A239">
            <v>247199</v>
          </cell>
          <cell r="B239" t="str">
            <v>Bus Mod-Intang Asset</v>
          </cell>
          <cell r="C239">
            <v>225131690.72</v>
          </cell>
          <cell r="D239">
            <v>0</v>
          </cell>
          <cell r="E239">
            <v>-96679809.417600006</v>
          </cell>
          <cell r="F239">
            <v>128451881.30239999</v>
          </cell>
          <cell r="G239">
            <v>177700848.52000001</v>
          </cell>
          <cell r="H239">
            <v>0</v>
          </cell>
          <cell r="I239">
            <v>-306152729.82240003</v>
          </cell>
          <cell r="J239">
            <v>0</v>
          </cell>
          <cell r="K239">
            <v>0</v>
          </cell>
          <cell r="L239">
            <v>0</v>
          </cell>
          <cell r="M239">
            <v>-128451881.30240002</v>
          </cell>
          <cell r="N239">
            <v>0</v>
          </cell>
          <cell r="O239">
            <v>0</v>
          </cell>
          <cell r="P239">
            <v>0</v>
          </cell>
        </row>
        <row r="240">
          <cell r="A240">
            <v>247900</v>
          </cell>
          <cell r="B240" t="str">
            <v>Dfd Dbt-Prspcts</v>
          </cell>
          <cell r="C240">
            <v>2669220.98</v>
          </cell>
          <cell r="D240">
            <v>0</v>
          </cell>
          <cell r="E240">
            <v>0</v>
          </cell>
          <cell r="F240">
            <v>2669220.98</v>
          </cell>
          <cell r="G240">
            <v>1413926.85</v>
          </cell>
          <cell r="H240">
            <v>0</v>
          </cell>
          <cell r="I240">
            <v>0</v>
          </cell>
          <cell r="J240">
            <v>0</v>
          </cell>
          <cell r="K240">
            <v>0</v>
          </cell>
          <cell r="L240">
            <v>0</v>
          </cell>
          <cell r="M240">
            <v>1413926.85</v>
          </cell>
          <cell r="N240">
            <v>0</v>
          </cell>
          <cell r="O240">
            <v>0</v>
          </cell>
          <cell r="P240">
            <v>4083147.83</v>
          </cell>
        </row>
        <row r="241">
          <cell r="A241">
            <v>247910</v>
          </cell>
          <cell r="B241" t="str">
            <v>Def Dr-Undrwrtg Fee</v>
          </cell>
          <cell r="C241">
            <v>17899352.829999998</v>
          </cell>
          <cell r="D241">
            <v>0</v>
          </cell>
          <cell r="E241">
            <v>0</v>
          </cell>
          <cell r="F241">
            <v>17899352.829999998</v>
          </cell>
          <cell r="G241">
            <v>11184361.890000001</v>
          </cell>
          <cell r="H241">
            <v>0</v>
          </cell>
          <cell r="I241">
            <v>0</v>
          </cell>
          <cell r="J241">
            <v>0</v>
          </cell>
          <cell r="K241">
            <v>0</v>
          </cell>
          <cell r="L241">
            <v>0</v>
          </cell>
          <cell r="M241">
            <v>11184361.890000001</v>
          </cell>
          <cell r="N241">
            <v>0</v>
          </cell>
          <cell r="O241">
            <v>0</v>
          </cell>
          <cell r="P241">
            <v>29083714.719999999</v>
          </cell>
        </row>
        <row r="242">
          <cell r="A242">
            <v>255000</v>
          </cell>
          <cell r="B242" t="str">
            <v>Deferred OPRB Costs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A243">
            <v>255010</v>
          </cell>
          <cell r="B243" t="str">
            <v>Accm OPRB Amt</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row>
        <row r="244">
          <cell r="A244">
            <v>255020</v>
          </cell>
          <cell r="B244" t="str">
            <v>Dfd Pension  Assets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row>
        <row r="245">
          <cell r="A245">
            <v>255021</v>
          </cell>
          <cell r="B245" t="str">
            <v>Reg Asset - LDCs LRAM</v>
          </cell>
          <cell r="C245">
            <v>0</v>
          </cell>
          <cell r="D245">
            <v>0</v>
          </cell>
          <cell r="E245">
            <v>0</v>
          </cell>
          <cell r="F245">
            <v>0</v>
          </cell>
          <cell r="G245">
            <v>0</v>
          </cell>
          <cell r="H245">
            <v>70282.210000000006</v>
          </cell>
          <cell r="I245">
            <v>0</v>
          </cell>
          <cell r="J245">
            <v>0</v>
          </cell>
          <cell r="K245">
            <v>0</v>
          </cell>
          <cell r="L245">
            <v>0</v>
          </cell>
          <cell r="M245">
            <v>70282.210000000006</v>
          </cell>
          <cell r="N245">
            <v>0</v>
          </cell>
          <cell r="O245">
            <v>0</v>
          </cell>
          <cell r="P245">
            <v>70282.210000000006</v>
          </cell>
        </row>
        <row r="246">
          <cell r="A246">
            <v>255040</v>
          </cell>
          <cell r="B246" t="str">
            <v>Rg A OPRB-H&amp;D Oblig</v>
          </cell>
          <cell r="C246">
            <v>117233567</v>
          </cell>
          <cell r="D246">
            <v>0</v>
          </cell>
          <cell r="E246">
            <v>0</v>
          </cell>
          <cell r="F246">
            <v>117233567</v>
          </cell>
          <cell r="G246">
            <v>152869745</v>
          </cell>
          <cell r="H246">
            <v>0</v>
          </cell>
          <cell r="I246">
            <v>0</v>
          </cell>
          <cell r="J246">
            <v>0</v>
          </cell>
          <cell r="K246">
            <v>0</v>
          </cell>
          <cell r="L246">
            <v>0</v>
          </cell>
          <cell r="M246">
            <v>152869745</v>
          </cell>
          <cell r="N246">
            <v>0</v>
          </cell>
          <cell r="O246">
            <v>0</v>
          </cell>
          <cell r="P246">
            <v>270103312</v>
          </cell>
        </row>
        <row r="247">
          <cell r="A247">
            <v>255050</v>
          </cell>
          <cell r="B247" t="str">
            <v>Rg A OPEB-LTD Oblig</v>
          </cell>
          <cell r="C247">
            <v>-7621907.4500000002</v>
          </cell>
          <cell r="D247">
            <v>0</v>
          </cell>
          <cell r="E247">
            <v>0</v>
          </cell>
          <cell r="F247">
            <v>-7621907.4500000002</v>
          </cell>
          <cell r="G247">
            <v>-10619660.550000001</v>
          </cell>
          <cell r="H247">
            <v>0</v>
          </cell>
          <cell r="I247">
            <v>0</v>
          </cell>
          <cell r="J247">
            <v>0</v>
          </cell>
          <cell r="K247">
            <v>0</v>
          </cell>
          <cell r="L247">
            <v>0</v>
          </cell>
          <cell r="M247">
            <v>-10619660.550000001</v>
          </cell>
          <cell r="N247">
            <v>0</v>
          </cell>
          <cell r="O247">
            <v>0</v>
          </cell>
          <cell r="P247">
            <v>-18241568</v>
          </cell>
        </row>
        <row r="248">
          <cell r="A248">
            <v>255060</v>
          </cell>
          <cell r="B248" t="str">
            <v>Rg A -OPRB SPP Oblig</v>
          </cell>
          <cell r="C248">
            <v>7545316</v>
          </cell>
          <cell r="D248">
            <v>0</v>
          </cell>
          <cell r="E248">
            <v>0</v>
          </cell>
          <cell r="F248">
            <v>7545316</v>
          </cell>
          <cell r="G248">
            <v>9840202</v>
          </cell>
          <cell r="H248">
            <v>0</v>
          </cell>
          <cell r="I248">
            <v>0</v>
          </cell>
          <cell r="J248">
            <v>0</v>
          </cell>
          <cell r="K248">
            <v>0</v>
          </cell>
          <cell r="L248">
            <v>0</v>
          </cell>
          <cell r="M248">
            <v>9840202</v>
          </cell>
          <cell r="N248">
            <v>0</v>
          </cell>
          <cell r="O248">
            <v>0</v>
          </cell>
          <cell r="P248">
            <v>17385518</v>
          </cell>
        </row>
        <row r="249">
          <cell r="A249">
            <v>262000</v>
          </cell>
          <cell r="B249" t="str">
            <v>Unamor Def Costs</v>
          </cell>
          <cell r="C249">
            <v>-0.01</v>
          </cell>
          <cell r="D249">
            <v>0</v>
          </cell>
          <cell r="E249">
            <v>0</v>
          </cell>
          <cell r="F249">
            <v>-0.01</v>
          </cell>
          <cell r="G249">
            <v>0.01</v>
          </cell>
          <cell r="H249">
            <v>0</v>
          </cell>
          <cell r="I249">
            <v>0</v>
          </cell>
          <cell r="J249">
            <v>0</v>
          </cell>
          <cell r="K249">
            <v>0</v>
          </cell>
          <cell r="L249">
            <v>0</v>
          </cell>
          <cell r="M249">
            <v>0.01</v>
          </cell>
          <cell r="N249">
            <v>0</v>
          </cell>
          <cell r="O249">
            <v>0</v>
          </cell>
          <cell r="P249">
            <v>0</v>
          </cell>
        </row>
        <row r="250">
          <cell r="A250">
            <v>266052</v>
          </cell>
          <cell r="B250" t="str">
            <v>Inv in Sub H1 Ntwk</v>
          </cell>
          <cell r="C250">
            <v>0</v>
          </cell>
          <cell r="D250">
            <v>0</v>
          </cell>
          <cell r="E250">
            <v>0</v>
          </cell>
          <cell r="F250">
            <v>0</v>
          </cell>
          <cell r="G250">
            <v>0</v>
          </cell>
          <cell r="H250">
            <v>0</v>
          </cell>
          <cell r="I250">
            <v>0</v>
          </cell>
          <cell r="J250">
            <v>0</v>
          </cell>
          <cell r="K250">
            <v>0</v>
          </cell>
          <cell r="L250">
            <v>0.48</v>
          </cell>
          <cell r="M250">
            <v>0.48</v>
          </cell>
          <cell r="N250">
            <v>0</v>
          </cell>
          <cell r="O250">
            <v>0</v>
          </cell>
          <cell r="P250">
            <v>0.48</v>
          </cell>
        </row>
        <row r="251">
          <cell r="A251">
            <v>266054</v>
          </cell>
          <cell r="B251" t="str">
            <v>Inv-H1 Teleco Lin</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row>
        <row r="252">
          <cell r="A252">
            <v>266057</v>
          </cell>
          <cell r="B252" t="str">
            <v>Inv H1 Lk Erie Mgt</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row>
        <row r="253">
          <cell r="A253">
            <v>266058</v>
          </cell>
          <cell r="B253" t="str">
            <v>Inv-H1 Lk Erie Link</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row>
        <row r="254">
          <cell r="A254">
            <v>266060</v>
          </cell>
          <cell r="B254" t="str">
            <v>Inv-Brmptn Hydro</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5">
          <cell r="A255">
            <v>266061</v>
          </cell>
          <cell r="B255" t="str">
            <v>Invest-NPI,NPDI,NEI</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A256">
            <v>266062</v>
          </cell>
          <cell r="B256" t="str">
            <v>Invest Sub B2M LP</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A257">
            <v>266063</v>
          </cell>
          <cell r="B257" t="str">
            <v>Invest Sub B2M GP Inc</v>
          </cell>
          <cell r="C257">
            <v>999</v>
          </cell>
          <cell r="D257">
            <v>0</v>
          </cell>
          <cell r="E257">
            <v>0</v>
          </cell>
          <cell r="F257">
            <v>999</v>
          </cell>
          <cell r="G257">
            <v>0</v>
          </cell>
          <cell r="H257">
            <v>0</v>
          </cell>
          <cell r="I257">
            <v>0</v>
          </cell>
          <cell r="J257">
            <v>0</v>
          </cell>
          <cell r="K257">
            <v>0</v>
          </cell>
          <cell r="L257">
            <v>0</v>
          </cell>
          <cell r="M257">
            <v>0</v>
          </cell>
          <cell r="N257">
            <v>0</v>
          </cell>
          <cell r="O257">
            <v>0</v>
          </cell>
          <cell r="P257">
            <v>999</v>
          </cell>
        </row>
        <row r="258">
          <cell r="A258">
            <v>266064</v>
          </cell>
          <cell r="B258" t="str">
            <v>Invest-B2M Holdings</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row>
        <row r="259">
          <cell r="A259">
            <v>266065</v>
          </cell>
          <cell r="B259" t="str">
            <v>Invest - H1 B2M LP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A260">
            <v>266066</v>
          </cell>
          <cell r="B260" t="str">
            <v>Invest Sub B2M Trust</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row>
        <row r="261">
          <cell r="A261">
            <v>266068</v>
          </cell>
          <cell r="B261" t="str">
            <v>InvestSub HCHI HCEI</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row>
        <row r="262">
          <cell r="A262">
            <v>268009</v>
          </cell>
          <cell r="B262" t="str">
            <v>Acquisition-A/P</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row>
        <row r="263">
          <cell r="A263">
            <v>269000</v>
          </cell>
          <cell r="B263" t="str">
            <v>A/R-Long-Term</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row>
        <row r="264">
          <cell r="A264">
            <v>269010</v>
          </cell>
          <cell r="B264" t="str">
            <v>Webequie Recovery</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row>
        <row r="265">
          <cell r="A265">
            <v>269020</v>
          </cell>
          <cell r="B265" t="str">
            <v>Accr M-M G Int Swap</v>
          </cell>
          <cell r="C265">
            <v>0</v>
          </cell>
          <cell r="D265">
            <v>0</v>
          </cell>
          <cell r="E265">
            <v>0</v>
          </cell>
          <cell r="F265">
            <v>0</v>
          </cell>
          <cell r="G265">
            <v>305388.55</v>
          </cell>
          <cell r="H265">
            <v>0</v>
          </cell>
          <cell r="I265">
            <v>0</v>
          </cell>
          <cell r="J265">
            <v>0</v>
          </cell>
          <cell r="K265">
            <v>0</v>
          </cell>
          <cell r="L265">
            <v>0</v>
          </cell>
          <cell r="M265">
            <v>305388.55</v>
          </cell>
          <cell r="N265">
            <v>0</v>
          </cell>
          <cell r="O265">
            <v>0</v>
          </cell>
          <cell r="P265">
            <v>305388.55</v>
          </cell>
        </row>
        <row r="266">
          <cell r="A266">
            <v>269030</v>
          </cell>
          <cell r="B266" t="str">
            <v>MTM Gain on LTDebt</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row>
        <row r="267">
          <cell r="A267">
            <v>269050</v>
          </cell>
          <cell r="B267" t="str">
            <v>Loan to HONI</v>
          </cell>
          <cell r="C267">
            <v>-0.01</v>
          </cell>
          <cell r="D267">
            <v>0</v>
          </cell>
          <cell r="E267">
            <v>0</v>
          </cell>
          <cell r="F267">
            <v>-0.01</v>
          </cell>
          <cell r="G267">
            <v>0</v>
          </cell>
          <cell r="H267">
            <v>0</v>
          </cell>
          <cell r="I267">
            <v>0</v>
          </cell>
          <cell r="J267">
            <v>0</v>
          </cell>
          <cell r="K267">
            <v>0</v>
          </cell>
          <cell r="L267">
            <v>-0.01</v>
          </cell>
          <cell r="M267">
            <v>-0.01</v>
          </cell>
          <cell r="N267">
            <v>0</v>
          </cell>
          <cell r="O267">
            <v>0</v>
          </cell>
          <cell r="P267">
            <v>-0.02</v>
          </cell>
        </row>
        <row r="268">
          <cell r="A268">
            <v>269052</v>
          </cell>
          <cell r="B268" t="str">
            <v>Loan to  HORC</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row>
        <row r="269">
          <cell r="A269">
            <v>269054</v>
          </cell>
          <cell r="B269" t="str">
            <v>Loan to Brmptn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row>
        <row r="270">
          <cell r="A270">
            <v>269055</v>
          </cell>
          <cell r="B270" t="str">
            <v>Loan to Subsid-NS</v>
          </cell>
          <cell r="C270">
            <v>0</v>
          </cell>
          <cell r="D270">
            <v>0</v>
          </cell>
          <cell r="E270">
            <v>-2.3999999999999998E-3</v>
          </cell>
          <cell r="F270">
            <v>-2.3999999999999998E-3</v>
          </cell>
          <cell r="G270">
            <v>0</v>
          </cell>
          <cell r="H270">
            <v>0</v>
          </cell>
          <cell r="I270">
            <v>-7.6E-3</v>
          </cell>
          <cell r="J270">
            <v>0</v>
          </cell>
          <cell r="K270">
            <v>0</v>
          </cell>
          <cell r="L270">
            <v>0</v>
          </cell>
          <cell r="M270">
            <v>-7.6E-3</v>
          </cell>
          <cell r="N270">
            <v>0</v>
          </cell>
          <cell r="O270">
            <v>0</v>
          </cell>
          <cell r="P270">
            <v>-0.01</v>
          </cell>
        </row>
        <row r="271">
          <cell r="A271">
            <v>269100</v>
          </cell>
          <cell r="B271" t="str">
            <v>LT All for Dbtfl Acc</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269110</v>
          </cell>
          <cell r="B272" t="str">
            <v>Webequie Recvy Cntra</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row>
        <row r="273">
          <cell r="A273">
            <v>274900</v>
          </cell>
          <cell r="B273" t="str">
            <v>DTA-LT</v>
          </cell>
          <cell r="C273">
            <v>0</v>
          </cell>
          <cell r="D273">
            <v>0</v>
          </cell>
          <cell r="E273">
            <v>0</v>
          </cell>
          <cell r="F273">
            <v>0</v>
          </cell>
          <cell r="G273">
            <v>0</v>
          </cell>
          <cell r="H273">
            <v>535048.81999999995</v>
          </cell>
          <cell r="I273">
            <v>0</v>
          </cell>
          <cell r="J273">
            <v>0</v>
          </cell>
          <cell r="K273">
            <v>0</v>
          </cell>
          <cell r="L273">
            <v>0</v>
          </cell>
          <cell r="M273">
            <v>535048.81999999995</v>
          </cell>
          <cell r="N273">
            <v>0</v>
          </cell>
          <cell r="O273">
            <v>1233266243</v>
          </cell>
          <cell r="P273">
            <v>1233801291.8199999</v>
          </cell>
        </row>
        <row r="274">
          <cell r="A274">
            <v>274905</v>
          </cell>
          <cell r="B274" t="str">
            <v>Reg Offset-DTA-LT</v>
          </cell>
          <cell r="C274">
            <v>967434443.13999999</v>
          </cell>
          <cell r="D274">
            <v>0</v>
          </cell>
          <cell r="E274">
            <v>0</v>
          </cell>
          <cell r="F274">
            <v>967434443.13999999</v>
          </cell>
          <cell r="G274">
            <v>411823239.94</v>
          </cell>
          <cell r="H274">
            <v>0</v>
          </cell>
          <cell r="I274">
            <v>0</v>
          </cell>
          <cell r="J274">
            <v>0</v>
          </cell>
          <cell r="K274">
            <v>0</v>
          </cell>
          <cell r="L274">
            <v>0</v>
          </cell>
          <cell r="M274">
            <v>411823239.94</v>
          </cell>
          <cell r="N274">
            <v>0</v>
          </cell>
          <cell r="O274">
            <v>0</v>
          </cell>
          <cell r="P274">
            <v>1379257683.0799999</v>
          </cell>
        </row>
        <row r="275">
          <cell r="A275">
            <v>275020</v>
          </cell>
          <cell r="B275" t="str">
            <v>Reg Asset - OEB Costs</v>
          </cell>
          <cell r="C275">
            <v>0</v>
          </cell>
          <cell r="D275">
            <v>0</v>
          </cell>
          <cell r="E275">
            <v>0</v>
          </cell>
          <cell r="F275">
            <v>0</v>
          </cell>
          <cell r="G275">
            <v>0</v>
          </cell>
          <cell r="H275">
            <v>10537.4</v>
          </cell>
          <cell r="I275">
            <v>0</v>
          </cell>
          <cell r="J275">
            <v>0</v>
          </cell>
          <cell r="K275">
            <v>0</v>
          </cell>
          <cell r="L275">
            <v>0</v>
          </cell>
          <cell r="M275">
            <v>10537.4</v>
          </cell>
          <cell r="N275">
            <v>0</v>
          </cell>
          <cell r="O275">
            <v>0</v>
          </cell>
          <cell r="P275">
            <v>10537.4</v>
          </cell>
        </row>
        <row r="276">
          <cell r="A276">
            <v>275023</v>
          </cell>
          <cell r="B276" t="str">
            <v>Dx PCB (01)</v>
          </cell>
          <cell r="C276">
            <v>0</v>
          </cell>
          <cell r="D276">
            <v>0</v>
          </cell>
          <cell r="E276">
            <v>0</v>
          </cell>
          <cell r="F276">
            <v>0</v>
          </cell>
          <cell r="G276">
            <v>11333319.85</v>
          </cell>
          <cell r="H276">
            <v>0</v>
          </cell>
          <cell r="I276">
            <v>0</v>
          </cell>
          <cell r="J276">
            <v>0</v>
          </cell>
          <cell r="K276">
            <v>0</v>
          </cell>
          <cell r="L276">
            <v>0</v>
          </cell>
          <cell r="M276">
            <v>11333319.85</v>
          </cell>
          <cell r="N276">
            <v>0</v>
          </cell>
          <cell r="O276">
            <v>0</v>
          </cell>
          <cell r="P276">
            <v>11333319.85</v>
          </cell>
        </row>
        <row r="277">
          <cell r="A277">
            <v>275026</v>
          </cell>
          <cell r="B277" t="str">
            <v>Tx LAR</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275027</v>
          </cell>
          <cell r="B278" t="str">
            <v>Remotes LAR</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row>
        <row r="279">
          <cell r="A279">
            <v>275028</v>
          </cell>
          <cell r="B279" t="str">
            <v>Brmptn LRAM</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275029</v>
          </cell>
          <cell r="B280" t="str">
            <v>Reg Asset-Pen Oblig</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A281">
            <v>275030</v>
          </cell>
          <cell r="B281" t="str">
            <v>RSVA-Power</v>
          </cell>
          <cell r="C281">
            <v>0</v>
          </cell>
          <cell r="D281">
            <v>0</v>
          </cell>
          <cell r="E281">
            <v>0</v>
          </cell>
          <cell r="F281">
            <v>0</v>
          </cell>
          <cell r="G281">
            <v>6992920.5</v>
          </cell>
          <cell r="H281">
            <v>6165758.5300000003</v>
          </cell>
          <cell r="I281">
            <v>0</v>
          </cell>
          <cell r="J281">
            <v>0</v>
          </cell>
          <cell r="K281">
            <v>0</v>
          </cell>
          <cell r="L281">
            <v>0</v>
          </cell>
          <cell r="M281">
            <v>13158679.030000001</v>
          </cell>
          <cell r="N281">
            <v>0</v>
          </cell>
          <cell r="O281">
            <v>0</v>
          </cell>
          <cell r="P281">
            <v>13158679.029999999</v>
          </cell>
        </row>
        <row r="282">
          <cell r="A282">
            <v>275031</v>
          </cell>
          <cell r="B282" t="str">
            <v>Wholesale Mket Svc</v>
          </cell>
          <cell r="C282">
            <v>0</v>
          </cell>
          <cell r="D282">
            <v>0</v>
          </cell>
          <cell r="E282">
            <v>0</v>
          </cell>
          <cell r="F282">
            <v>0</v>
          </cell>
          <cell r="G282">
            <v>-64579490.950000003</v>
          </cell>
          <cell r="H282">
            <v>-2428274.2599999998</v>
          </cell>
          <cell r="I282">
            <v>0</v>
          </cell>
          <cell r="J282">
            <v>0</v>
          </cell>
          <cell r="K282">
            <v>0</v>
          </cell>
          <cell r="L282">
            <v>0</v>
          </cell>
          <cell r="M282">
            <v>-67007765.210000001</v>
          </cell>
          <cell r="N282">
            <v>0</v>
          </cell>
          <cell r="O282">
            <v>0</v>
          </cell>
          <cell r="P282">
            <v>-67007765.210000001</v>
          </cell>
        </row>
        <row r="283">
          <cell r="A283">
            <v>275033</v>
          </cell>
          <cell r="B283" t="str">
            <v>Retl Tx NWK Rate</v>
          </cell>
          <cell r="C283">
            <v>0</v>
          </cell>
          <cell r="D283">
            <v>0</v>
          </cell>
          <cell r="E283">
            <v>0</v>
          </cell>
          <cell r="F283">
            <v>0</v>
          </cell>
          <cell r="G283">
            <v>9690609.5899999999</v>
          </cell>
          <cell r="H283">
            <v>-255599.77</v>
          </cell>
          <cell r="I283">
            <v>0</v>
          </cell>
          <cell r="J283">
            <v>0</v>
          </cell>
          <cell r="K283">
            <v>0</v>
          </cell>
          <cell r="L283">
            <v>0</v>
          </cell>
          <cell r="M283">
            <v>9435009.8200000003</v>
          </cell>
          <cell r="N283">
            <v>0</v>
          </cell>
          <cell r="O283">
            <v>0</v>
          </cell>
          <cell r="P283">
            <v>9435009.8200000003</v>
          </cell>
        </row>
        <row r="284">
          <cell r="A284">
            <v>275034</v>
          </cell>
          <cell r="B284" t="str">
            <v>Retl Tx Cnect'n Rate</v>
          </cell>
          <cell r="C284">
            <v>0</v>
          </cell>
          <cell r="D284">
            <v>0</v>
          </cell>
          <cell r="E284">
            <v>0</v>
          </cell>
          <cell r="F284">
            <v>0</v>
          </cell>
          <cell r="G284">
            <v>28757983.09</v>
          </cell>
          <cell r="H284">
            <v>-176866.46</v>
          </cell>
          <cell r="I284">
            <v>0</v>
          </cell>
          <cell r="J284">
            <v>0</v>
          </cell>
          <cell r="K284">
            <v>0</v>
          </cell>
          <cell r="L284">
            <v>0</v>
          </cell>
          <cell r="M284">
            <v>28581116.629999999</v>
          </cell>
          <cell r="N284">
            <v>0</v>
          </cell>
          <cell r="O284">
            <v>0</v>
          </cell>
          <cell r="P284">
            <v>28581116.629999999</v>
          </cell>
        </row>
        <row r="285">
          <cell r="A285">
            <v>275040</v>
          </cell>
          <cell r="B285" t="str">
            <v>RCVA RETAIL REVENUE</v>
          </cell>
          <cell r="C285">
            <v>0</v>
          </cell>
          <cell r="D285">
            <v>0</v>
          </cell>
          <cell r="E285">
            <v>0</v>
          </cell>
          <cell r="F285">
            <v>0</v>
          </cell>
          <cell r="G285">
            <v>-1391611.7</v>
          </cell>
          <cell r="H285">
            <v>-104806.19</v>
          </cell>
          <cell r="I285">
            <v>0</v>
          </cell>
          <cell r="J285">
            <v>0</v>
          </cell>
          <cell r="K285">
            <v>0</v>
          </cell>
          <cell r="L285">
            <v>0</v>
          </cell>
          <cell r="M285">
            <v>-1496417.89</v>
          </cell>
          <cell r="N285">
            <v>0</v>
          </cell>
          <cell r="O285">
            <v>0</v>
          </cell>
          <cell r="P285">
            <v>-1496417.89</v>
          </cell>
        </row>
        <row r="286">
          <cell r="A286">
            <v>275041</v>
          </cell>
          <cell r="B286" t="str">
            <v>RCVA Retail Cost</v>
          </cell>
          <cell r="C286">
            <v>0</v>
          </cell>
          <cell r="D286">
            <v>0</v>
          </cell>
          <cell r="E286">
            <v>0</v>
          </cell>
          <cell r="F286">
            <v>0</v>
          </cell>
          <cell r="G286">
            <v>1323516.5900000001</v>
          </cell>
          <cell r="H286">
            <v>0</v>
          </cell>
          <cell r="I286">
            <v>0</v>
          </cell>
          <cell r="J286">
            <v>0</v>
          </cell>
          <cell r="K286">
            <v>0</v>
          </cell>
          <cell r="L286">
            <v>0</v>
          </cell>
          <cell r="M286">
            <v>1323516.5900000001</v>
          </cell>
          <cell r="N286">
            <v>0</v>
          </cell>
          <cell r="O286">
            <v>0</v>
          </cell>
          <cell r="P286">
            <v>1323516.5900000001</v>
          </cell>
        </row>
        <row r="287">
          <cell r="A287">
            <v>275043</v>
          </cell>
          <cell r="B287" t="str">
            <v>Reg Asset - PILs Var</v>
          </cell>
          <cell r="C287">
            <v>0</v>
          </cell>
          <cell r="D287">
            <v>0</v>
          </cell>
          <cell r="E287">
            <v>0</v>
          </cell>
          <cell r="F287">
            <v>0</v>
          </cell>
          <cell r="G287">
            <v>0</v>
          </cell>
          <cell r="H287">
            <v>143571.76</v>
          </cell>
          <cell r="I287">
            <v>0</v>
          </cell>
          <cell r="J287">
            <v>0</v>
          </cell>
          <cell r="K287">
            <v>0</v>
          </cell>
          <cell r="L287">
            <v>0</v>
          </cell>
          <cell r="M287">
            <v>143571.76</v>
          </cell>
          <cell r="N287">
            <v>0</v>
          </cell>
          <cell r="O287">
            <v>0</v>
          </cell>
          <cell r="P287">
            <v>143571.76</v>
          </cell>
        </row>
        <row r="288">
          <cell r="A288">
            <v>275044</v>
          </cell>
          <cell r="B288" t="str">
            <v>RA - PILs Var contra</v>
          </cell>
          <cell r="C288">
            <v>0</v>
          </cell>
          <cell r="D288">
            <v>0</v>
          </cell>
          <cell r="E288">
            <v>0</v>
          </cell>
          <cell r="F288">
            <v>0</v>
          </cell>
          <cell r="G288">
            <v>0</v>
          </cell>
          <cell r="H288">
            <v>-143571.76</v>
          </cell>
          <cell r="I288">
            <v>0</v>
          </cell>
          <cell r="J288">
            <v>0</v>
          </cell>
          <cell r="K288">
            <v>0</v>
          </cell>
          <cell r="L288">
            <v>0</v>
          </cell>
          <cell r="M288">
            <v>-143571.76</v>
          </cell>
          <cell r="N288">
            <v>0</v>
          </cell>
          <cell r="O288">
            <v>0</v>
          </cell>
          <cell r="P288">
            <v>-143571.76</v>
          </cell>
        </row>
        <row r="289">
          <cell r="A289">
            <v>275045</v>
          </cell>
          <cell r="B289" t="str">
            <v>RCVA - STR REVENUE</v>
          </cell>
          <cell r="C289">
            <v>0</v>
          </cell>
          <cell r="D289">
            <v>0</v>
          </cell>
          <cell r="E289">
            <v>0</v>
          </cell>
          <cell r="F289">
            <v>0</v>
          </cell>
          <cell r="G289">
            <v>-34856.75</v>
          </cell>
          <cell r="H289">
            <v>100336.08</v>
          </cell>
          <cell r="I289">
            <v>0</v>
          </cell>
          <cell r="J289">
            <v>0</v>
          </cell>
          <cell r="K289">
            <v>0</v>
          </cell>
          <cell r="L289">
            <v>0</v>
          </cell>
          <cell r="M289">
            <v>65479.33</v>
          </cell>
          <cell r="N289">
            <v>0</v>
          </cell>
          <cell r="O289">
            <v>0</v>
          </cell>
          <cell r="P289">
            <v>65479.33</v>
          </cell>
        </row>
        <row r="290">
          <cell r="A290">
            <v>275046</v>
          </cell>
          <cell r="B290" t="str">
            <v>RCVA-STR Cost</v>
          </cell>
          <cell r="C290">
            <v>0</v>
          </cell>
          <cell r="D290">
            <v>0</v>
          </cell>
          <cell r="E290">
            <v>0</v>
          </cell>
          <cell r="F290">
            <v>0</v>
          </cell>
          <cell r="G290">
            <v>101582.97</v>
          </cell>
          <cell r="H290">
            <v>2097</v>
          </cell>
          <cell r="I290">
            <v>0</v>
          </cell>
          <cell r="J290">
            <v>0</v>
          </cell>
          <cell r="K290">
            <v>0</v>
          </cell>
          <cell r="L290">
            <v>0</v>
          </cell>
          <cell r="M290">
            <v>103679.97</v>
          </cell>
          <cell r="N290">
            <v>0</v>
          </cell>
          <cell r="O290">
            <v>0</v>
          </cell>
          <cell r="P290">
            <v>103679.97</v>
          </cell>
        </row>
        <row r="291">
          <cell r="A291">
            <v>275050</v>
          </cell>
          <cell r="B291" t="str">
            <v>RA-SPC Assmt Var Act</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275052</v>
          </cell>
          <cell r="B292" t="str">
            <v>RA-SPC Apprvd Princ</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row>
        <row r="293">
          <cell r="A293">
            <v>275053</v>
          </cell>
          <cell r="B293" t="str">
            <v>RA-SPC Apprvd Intrst</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A294">
            <v>275054</v>
          </cell>
          <cell r="B294" t="str">
            <v>Energy East Consult</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A295">
            <v>275055</v>
          </cell>
          <cell r="B295" t="str">
            <v>Enrgy Est Conslt Int</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275057</v>
          </cell>
          <cell r="B296" t="str">
            <v>RegAsset-CDM Var</v>
          </cell>
          <cell r="C296">
            <v>-52490000</v>
          </cell>
          <cell r="D296">
            <v>0</v>
          </cell>
          <cell r="E296">
            <v>0</v>
          </cell>
          <cell r="F296">
            <v>-52490000</v>
          </cell>
          <cell r="G296">
            <v>0</v>
          </cell>
          <cell r="H296">
            <v>0</v>
          </cell>
          <cell r="I296">
            <v>0</v>
          </cell>
          <cell r="J296">
            <v>0</v>
          </cell>
          <cell r="K296">
            <v>0</v>
          </cell>
          <cell r="L296">
            <v>0</v>
          </cell>
          <cell r="M296">
            <v>0</v>
          </cell>
          <cell r="N296">
            <v>0</v>
          </cell>
          <cell r="O296">
            <v>0</v>
          </cell>
          <cell r="P296">
            <v>-52490000</v>
          </cell>
        </row>
        <row r="297">
          <cell r="A297">
            <v>275058</v>
          </cell>
          <cell r="B297" t="str">
            <v>RegAsset-CDM Int</v>
          </cell>
          <cell r="C297">
            <v>-939623.54</v>
          </cell>
          <cell r="D297">
            <v>0</v>
          </cell>
          <cell r="E297">
            <v>0</v>
          </cell>
          <cell r="F297">
            <v>-939623.54</v>
          </cell>
          <cell r="G297">
            <v>0</v>
          </cell>
          <cell r="H297">
            <v>0</v>
          </cell>
          <cell r="I297">
            <v>0</v>
          </cell>
          <cell r="J297">
            <v>0</v>
          </cell>
          <cell r="K297">
            <v>0</v>
          </cell>
          <cell r="L297">
            <v>0</v>
          </cell>
          <cell r="M297">
            <v>0</v>
          </cell>
          <cell r="N297">
            <v>0</v>
          </cell>
          <cell r="O297">
            <v>0</v>
          </cell>
          <cell r="P297">
            <v>-939623.54</v>
          </cell>
        </row>
        <row r="298">
          <cell r="A298">
            <v>275060</v>
          </cell>
          <cell r="B298" t="str">
            <v>CGAAP Changes LDCs</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A299">
            <v>275065</v>
          </cell>
          <cell r="B299" t="str">
            <v>IFRS Costs -LDCs</v>
          </cell>
          <cell r="C299">
            <v>0</v>
          </cell>
          <cell r="D299">
            <v>0</v>
          </cell>
          <cell r="E299">
            <v>0</v>
          </cell>
          <cell r="F299">
            <v>0</v>
          </cell>
          <cell r="G299">
            <v>0</v>
          </cell>
          <cell r="H299">
            <v>113603.07</v>
          </cell>
          <cell r="I299">
            <v>0</v>
          </cell>
          <cell r="J299">
            <v>0</v>
          </cell>
          <cell r="K299">
            <v>0</v>
          </cell>
          <cell r="L299">
            <v>0</v>
          </cell>
          <cell r="M299">
            <v>113603.07</v>
          </cell>
          <cell r="N299">
            <v>0</v>
          </cell>
          <cell r="O299">
            <v>0</v>
          </cell>
          <cell r="P299">
            <v>113603.07</v>
          </cell>
        </row>
        <row r="300">
          <cell r="A300">
            <v>275069</v>
          </cell>
          <cell r="B300" t="str">
            <v>OEB Cost int imp</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row>
        <row r="301">
          <cell r="A301">
            <v>275070</v>
          </cell>
          <cell r="B301" t="str">
            <v>IPSP Tx Dev Proj Reg</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A302">
            <v>275071</v>
          </cell>
          <cell r="B302" t="str">
            <v>IPSP Tx Dev Proj Int</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275072</v>
          </cell>
          <cell r="B303" t="str">
            <v>Defd Pension OMA</v>
          </cell>
          <cell r="C303">
            <v>13060000.539999999</v>
          </cell>
          <cell r="D303">
            <v>0</v>
          </cell>
          <cell r="E303">
            <v>0</v>
          </cell>
          <cell r="F303">
            <v>13060000.539999999</v>
          </cell>
          <cell r="G303">
            <v>21848581.940000001</v>
          </cell>
          <cell r="H303">
            <v>0</v>
          </cell>
          <cell r="I303">
            <v>0</v>
          </cell>
          <cell r="J303">
            <v>0</v>
          </cell>
          <cell r="K303">
            <v>0</v>
          </cell>
          <cell r="L303">
            <v>0</v>
          </cell>
          <cell r="M303">
            <v>21848581.940000001</v>
          </cell>
          <cell r="N303">
            <v>0</v>
          </cell>
          <cell r="O303">
            <v>0</v>
          </cell>
          <cell r="P303">
            <v>34908582.479999997</v>
          </cell>
        </row>
        <row r="304">
          <cell r="A304">
            <v>275085</v>
          </cell>
          <cell r="B304" t="str">
            <v>RSVA-Global Adjustment</v>
          </cell>
          <cell r="C304">
            <v>0</v>
          </cell>
          <cell r="D304">
            <v>0</v>
          </cell>
          <cell r="E304">
            <v>0</v>
          </cell>
          <cell r="F304">
            <v>0</v>
          </cell>
          <cell r="G304">
            <v>24784394.170000002</v>
          </cell>
          <cell r="H304">
            <v>-2371827.16</v>
          </cell>
          <cell r="I304">
            <v>0</v>
          </cell>
          <cell r="J304">
            <v>0</v>
          </cell>
          <cell r="K304">
            <v>0</v>
          </cell>
          <cell r="L304">
            <v>0</v>
          </cell>
          <cell r="M304">
            <v>22412567.010000002</v>
          </cell>
          <cell r="N304">
            <v>0</v>
          </cell>
          <cell r="O304">
            <v>0</v>
          </cell>
          <cell r="P304">
            <v>22412567.010000002</v>
          </cell>
        </row>
        <row r="305">
          <cell r="A305">
            <v>275088</v>
          </cell>
          <cell r="B305" t="str">
            <v>RSVA - LV</v>
          </cell>
          <cell r="C305">
            <v>0</v>
          </cell>
          <cell r="D305">
            <v>0</v>
          </cell>
          <cell r="E305">
            <v>0</v>
          </cell>
          <cell r="F305">
            <v>0</v>
          </cell>
          <cell r="G305">
            <v>3879408.23</v>
          </cell>
          <cell r="H305">
            <v>269240.13</v>
          </cell>
          <cell r="I305">
            <v>0</v>
          </cell>
          <cell r="J305">
            <v>0</v>
          </cell>
          <cell r="K305">
            <v>0</v>
          </cell>
          <cell r="L305">
            <v>0</v>
          </cell>
          <cell r="M305">
            <v>4148648.36</v>
          </cell>
          <cell r="N305">
            <v>0</v>
          </cell>
          <cell r="O305">
            <v>0</v>
          </cell>
          <cell r="P305">
            <v>4148648.36</v>
          </cell>
        </row>
        <row r="306">
          <cell r="A306">
            <v>275090</v>
          </cell>
          <cell r="B306" t="str">
            <v>Reg Asset-LT Tx Corr</v>
          </cell>
          <cell r="C306">
            <v>589352.06999999995</v>
          </cell>
          <cell r="D306">
            <v>0</v>
          </cell>
          <cell r="E306">
            <v>0</v>
          </cell>
          <cell r="F306">
            <v>589352.06999999995</v>
          </cell>
          <cell r="G306">
            <v>0</v>
          </cell>
          <cell r="H306">
            <v>0</v>
          </cell>
          <cell r="I306">
            <v>0</v>
          </cell>
          <cell r="J306">
            <v>0</v>
          </cell>
          <cell r="K306">
            <v>0</v>
          </cell>
          <cell r="L306">
            <v>0</v>
          </cell>
          <cell r="M306">
            <v>0</v>
          </cell>
          <cell r="N306">
            <v>0</v>
          </cell>
          <cell r="O306">
            <v>0</v>
          </cell>
          <cell r="P306">
            <v>589352.06999999995</v>
          </cell>
        </row>
        <row r="307">
          <cell r="A307">
            <v>275091</v>
          </cell>
          <cell r="B307" t="str">
            <v>Reg A-LT Tx Corr Int</v>
          </cell>
          <cell r="C307">
            <v>7923.26</v>
          </cell>
          <cell r="D307">
            <v>0</v>
          </cell>
          <cell r="E307">
            <v>0</v>
          </cell>
          <cell r="F307">
            <v>7923.26</v>
          </cell>
          <cell r="G307">
            <v>0</v>
          </cell>
          <cell r="H307">
            <v>0</v>
          </cell>
          <cell r="I307">
            <v>0</v>
          </cell>
          <cell r="J307">
            <v>0</v>
          </cell>
          <cell r="K307">
            <v>0</v>
          </cell>
          <cell r="L307">
            <v>0</v>
          </cell>
          <cell r="M307">
            <v>0</v>
          </cell>
          <cell r="N307">
            <v>0</v>
          </cell>
          <cell r="O307">
            <v>0</v>
          </cell>
          <cell r="P307">
            <v>7923.26</v>
          </cell>
        </row>
        <row r="308">
          <cell r="A308">
            <v>275093</v>
          </cell>
          <cell r="B308" t="str">
            <v>RRRP Interest Improv</v>
          </cell>
          <cell r="C308">
            <v>0</v>
          </cell>
          <cell r="D308">
            <v>0</v>
          </cell>
          <cell r="E308">
            <v>0</v>
          </cell>
          <cell r="F308">
            <v>0</v>
          </cell>
          <cell r="G308">
            <v>274366.52</v>
          </cell>
          <cell r="H308">
            <v>0</v>
          </cell>
          <cell r="I308">
            <v>0</v>
          </cell>
          <cell r="J308">
            <v>0</v>
          </cell>
          <cell r="K308">
            <v>0</v>
          </cell>
          <cell r="L308">
            <v>0</v>
          </cell>
          <cell r="M308">
            <v>274366.52</v>
          </cell>
          <cell r="N308">
            <v>0</v>
          </cell>
          <cell r="O308">
            <v>0</v>
          </cell>
          <cell r="P308">
            <v>274366.52</v>
          </cell>
        </row>
        <row r="309">
          <cell r="A309">
            <v>275095</v>
          </cell>
          <cell r="B309" t="str">
            <v>RRRP Variance</v>
          </cell>
          <cell r="C309">
            <v>0</v>
          </cell>
          <cell r="D309">
            <v>0</v>
          </cell>
          <cell r="E309">
            <v>0</v>
          </cell>
          <cell r="F309">
            <v>0</v>
          </cell>
          <cell r="G309">
            <v>-2853002.81</v>
          </cell>
          <cell r="H309">
            <v>0</v>
          </cell>
          <cell r="I309">
            <v>0</v>
          </cell>
          <cell r="J309">
            <v>0</v>
          </cell>
          <cell r="K309">
            <v>0</v>
          </cell>
          <cell r="L309">
            <v>0</v>
          </cell>
          <cell r="M309">
            <v>-2853002.81</v>
          </cell>
          <cell r="N309">
            <v>0</v>
          </cell>
          <cell r="O309">
            <v>0</v>
          </cell>
          <cell r="P309">
            <v>-2853002.81</v>
          </cell>
        </row>
        <row r="310">
          <cell r="A310">
            <v>275102</v>
          </cell>
          <cell r="B310" t="str">
            <v>Remotes Lar 2007</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row>
        <row r="311">
          <cell r="A311">
            <v>275103</v>
          </cell>
          <cell r="B311" t="str">
            <v>Rmts LAR 2011</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275104</v>
          </cell>
          <cell r="B312" t="str">
            <v>Reg Asset Dx PCB (08)</v>
          </cell>
          <cell r="C312">
            <v>0</v>
          </cell>
          <cell r="D312">
            <v>0</v>
          </cell>
          <cell r="E312">
            <v>0</v>
          </cell>
          <cell r="F312">
            <v>0</v>
          </cell>
          <cell r="G312">
            <v>83101287.599999994</v>
          </cell>
          <cell r="H312">
            <v>0</v>
          </cell>
          <cell r="I312">
            <v>0</v>
          </cell>
          <cell r="J312">
            <v>0</v>
          </cell>
          <cell r="K312">
            <v>0</v>
          </cell>
          <cell r="L312">
            <v>0</v>
          </cell>
          <cell r="M312">
            <v>83101287.599999994</v>
          </cell>
          <cell r="N312">
            <v>0</v>
          </cell>
          <cell r="O312">
            <v>0</v>
          </cell>
          <cell r="P312">
            <v>83101287.599999994</v>
          </cell>
        </row>
        <row r="313">
          <cell r="A313">
            <v>275106</v>
          </cell>
          <cell r="B313" t="str">
            <v>Reg Asset Tx PCB (08)</v>
          </cell>
          <cell r="C313">
            <v>76813648.400000006</v>
          </cell>
          <cell r="D313">
            <v>0</v>
          </cell>
          <cell r="E313">
            <v>0</v>
          </cell>
          <cell r="F313">
            <v>76813648.400000006</v>
          </cell>
          <cell r="G313">
            <v>0</v>
          </cell>
          <cell r="H313">
            <v>0</v>
          </cell>
          <cell r="I313">
            <v>0</v>
          </cell>
          <cell r="J313">
            <v>0</v>
          </cell>
          <cell r="K313">
            <v>0</v>
          </cell>
          <cell r="L313">
            <v>0</v>
          </cell>
          <cell r="M313">
            <v>0</v>
          </cell>
          <cell r="N313">
            <v>0</v>
          </cell>
          <cell r="O313">
            <v>0</v>
          </cell>
          <cell r="P313">
            <v>76813648.400000006</v>
          </cell>
        </row>
        <row r="314">
          <cell r="A314">
            <v>275108</v>
          </cell>
          <cell r="B314" t="str">
            <v>RA ST Dx LAR (09)</v>
          </cell>
          <cell r="C314">
            <v>0</v>
          </cell>
          <cell r="D314">
            <v>0</v>
          </cell>
          <cell r="E314">
            <v>0</v>
          </cell>
          <cell r="F314">
            <v>0</v>
          </cell>
          <cell r="G314">
            <v>5415119.6299999999</v>
          </cell>
          <cell r="H314">
            <v>0</v>
          </cell>
          <cell r="I314">
            <v>0</v>
          </cell>
          <cell r="J314">
            <v>0</v>
          </cell>
          <cell r="K314">
            <v>0</v>
          </cell>
          <cell r="L314">
            <v>0</v>
          </cell>
          <cell r="M314">
            <v>5415119.6299999999</v>
          </cell>
          <cell r="N314">
            <v>0</v>
          </cell>
          <cell r="O314">
            <v>0</v>
          </cell>
          <cell r="P314">
            <v>5415119.6299999999</v>
          </cell>
        </row>
        <row r="315">
          <cell r="A315">
            <v>275109</v>
          </cell>
          <cell r="B315" t="str">
            <v>RA ST Tx LAR (09)</v>
          </cell>
          <cell r="C315">
            <v>2683340.25</v>
          </cell>
          <cell r="D315">
            <v>0</v>
          </cell>
          <cell r="E315">
            <v>0</v>
          </cell>
          <cell r="F315">
            <v>2683340.25</v>
          </cell>
          <cell r="G315">
            <v>0</v>
          </cell>
          <cell r="H315">
            <v>0</v>
          </cell>
          <cell r="I315">
            <v>0</v>
          </cell>
          <cell r="J315">
            <v>0</v>
          </cell>
          <cell r="K315">
            <v>0</v>
          </cell>
          <cell r="L315">
            <v>0</v>
          </cell>
          <cell r="M315">
            <v>0</v>
          </cell>
          <cell r="N315">
            <v>0</v>
          </cell>
          <cell r="O315">
            <v>0</v>
          </cell>
          <cell r="P315">
            <v>2683340.25</v>
          </cell>
        </row>
        <row r="316">
          <cell r="A316">
            <v>275110</v>
          </cell>
          <cell r="B316" t="str">
            <v>RA LT Dx LAR (09)</v>
          </cell>
          <cell r="C316">
            <v>0</v>
          </cell>
          <cell r="D316">
            <v>0</v>
          </cell>
          <cell r="E316">
            <v>0</v>
          </cell>
          <cell r="F316">
            <v>0</v>
          </cell>
          <cell r="G316">
            <v>2602517.6</v>
          </cell>
          <cell r="H316">
            <v>0</v>
          </cell>
          <cell r="I316">
            <v>0</v>
          </cell>
          <cell r="J316">
            <v>0</v>
          </cell>
          <cell r="K316">
            <v>0</v>
          </cell>
          <cell r="L316">
            <v>0</v>
          </cell>
          <cell r="M316">
            <v>2602517.6</v>
          </cell>
          <cell r="N316">
            <v>0</v>
          </cell>
          <cell r="O316">
            <v>0</v>
          </cell>
          <cell r="P316">
            <v>2602517.6</v>
          </cell>
        </row>
        <row r="317">
          <cell r="A317">
            <v>275111</v>
          </cell>
          <cell r="B317" t="str">
            <v>RA LT Tx LAR (09)</v>
          </cell>
          <cell r="C317">
            <v>8673657.0700000003</v>
          </cell>
          <cell r="D317">
            <v>0</v>
          </cell>
          <cell r="E317">
            <v>0</v>
          </cell>
          <cell r="F317">
            <v>8673657.0700000003</v>
          </cell>
          <cell r="G317">
            <v>0</v>
          </cell>
          <cell r="H317">
            <v>0</v>
          </cell>
          <cell r="I317">
            <v>0</v>
          </cell>
          <cell r="J317">
            <v>0</v>
          </cell>
          <cell r="K317">
            <v>0</v>
          </cell>
          <cell r="L317">
            <v>0</v>
          </cell>
          <cell r="M317">
            <v>0</v>
          </cell>
          <cell r="N317">
            <v>0</v>
          </cell>
          <cell r="O317">
            <v>0</v>
          </cell>
          <cell r="P317">
            <v>8673657.0700000003</v>
          </cell>
        </row>
        <row r="318">
          <cell r="A318">
            <v>275112</v>
          </cell>
          <cell r="B318" t="str">
            <v>ST Rem LAR 11</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row>
        <row r="319">
          <cell r="A319">
            <v>275114</v>
          </cell>
          <cell r="B319" t="str">
            <v>RA LT Dx LAR (13)</v>
          </cell>
          <cell r="C319">
            <v>0</v>
          </cell>
          <cell r="D319">
            <v>0</v>
          </cell>
          <cell r="E319">
            <v>0</v>
          </cell>
          <cell r="F319">
            <v>0</v>
          </cell>
          <cell r="G319">
            <v>17326197.879999999</v>
          </cell>
          <cell r="H319">
            <v>0</v>
          </cell>
          <cell r="I319">
            <v>0</v>
          </cell>
          <cell r="J319">
            <v>0</v>
          </cell>
          <cell r="K319">
            <v>0</v>
          </cell>
          <cell r="L319">
            <v>0</v>
          </cell>
          <cell r="M319">
            <v>17326197.879999999</v>
          </cell>
          <cell r="N319">
            <v>0</v>
          </cell>
          <cell r="O319">
            <v>0</v>
          </cell>
          <cell r="P319">
            <v>17326197.879999999</v>
          </cell>
        </row>
        <row r="320">
          <cell r="A320">
            <v>275115</v>
          </cell>
          <cell r="B320" t="str">
            <v>RA ST Dx LAR (14)</v>
          </cell>
          <cell r="C320">
            <v>0</v>
          </cell>
          <cell r="D320">
            <v>0</v>
          </cell>
          <cell r="E320">
            <v>0</v>
          </cell>
          <cell r="F320">
            <v>0</v>
          </cell>
          <cell r="G320">
            <v>583683.87</v>
          </cell>
          <cell r="H320">
            <v>0</v>
          </cell>
          <cell r="I320">
            <v>0</v>
          </cell>
          <cell r="J320">
            <v>0</v>
          </cell>
          <cell r="K320">
            <v>0</v>
          </cell>
          <cell r="L320">
            <v>0</v>
          </cell>
          <cell r="M320">
            <v>583683.87</v>
          </cell>
          <cell r="N320">
            <v>0</v>
          </cell>
          <cell r="O320">
            <v>0</v>
          </cell>
          <cell r="P320">
            <v>583683.87</v>
          </cell>
        </row>
        <row r="321">
          <cell r="A321">
            <v>275117</v>
          </cell>
          <cell r="B321" t="str">
            <v>RA LT Dx LAR (14)</v>
          </cell>
          <cell r="C321">
            <v>0</v>
          </cell>
          <cell r="D321">
            <v>0</v>
          </cell>
          <cell r="E321">
            <v>0</v>
          </cell>
          <cell r="F321">
            <v>0</v>
          </cell>
          <cell r="G321">
            <v>10171601.220000001</v>
          </cell>
          <cell r="H321">
            <v>0</v>
          </cell>
          <cell r="I321">
            <v>0</v>
          </cell>
          <cell r="J321">
            <v>0</v>
          </cell>
          <cell r="K321">
            <v>0</v>
          </cell>
          <cell r="L321">
            <v>0</v>
          </cell>
          <cell r="M321">
            <v>10171601.220000001</v>
          </cell>
          <cell r="N321">
            <v>0</v>
          </cell>
          <cell r="O321">
            <v>0</v>
          </cell>
          <cell r="P321">
            <v>10171601.220000001</v>
          </cell>
        </row>
        <row r="322">
          <cell r="A322">
            <v>275130</v>
          </cell>
          <cell r="B322" t="str">
            <v>RSVA Power-Int Impr</v>
          </cell>
          <cell r="C322">
            <v>0</v>
          </cell>
          <cell r="D322">
            <v>0</v>
          </cell>
          <cell r="E322">
            <v>0</v>
          </cell>
          <cell r="F322">
            <v>0</v>
          </cell>
          <cell r="G322">
            <v>137045.9</v>
          </cell>
          <cell r="H322">
            <v>22841.65</v>
          </cell>
          <cell r="I322">
            <v>0</v>
          </cell>
          <cell r="J322">
            <v>0</v>
          </cell>
          <cell r="K322">
            <v>0</v>
          </cell>
          <cell r="L322">
            <v>0</v>
          </cell>
          <cell r="M322">
            <v>159887.54999999999</v>
          </cell>
          <cell r="N322">
            <v>0</v>
          </cell>
          <cell r="O322">
            <v>0</v>
          </cell>
          <cell r="P322">
            <v>159887.54999999999</v>
          </cell>
        </row>
        <row r="323">
          <cell r="A323">
            <v>275131</v>
          </cell>
          <cell r="B323" t="str">
            <v>RSVAwms-int Improv</v>
          </cell>
          <cell r="C323">
            <v>0</v>
          </cell>
          <cell r="D323">
            <v>0</v>
          </cell>
          <cell r="E323">
            <v>0</v>
          </cell>
          <cell r="F323">
            <v>0</v>
          </cell>
          <cell r="G323">
            <v>-684222.52</v>
          </cell>
          <cell r="H323">
            <v>-37362.83</v>
          </cell>
          <cell r="I323">
            <v>0</v>
          </cell>
          <cell r="J323">
            <v>0</v>
          </cell>
          <cell r="K323">
            <v>0</v>
          </cell>
          <cell r="L323">
            <v>0</v>
          </cell>
          <cell r="M323">
            <v>-721585.35</v>
          </cell>
          <cell r="N323">
            <v>0</v>
          </cell>
          <cell r="O323">
            <v>0</v>
          </cell>
          <cell r="P323">
            <v>-721585.35</v>
          </cell>
        </row>
        <row r="324">
          <cell r="A324">
            <v>275133</v>
          </cell>
          <cell r="B324" t="str">
            <v>RSVAnw-Int Improv</v>
          </cell>
          <cell r="C324">
            <v>0</v>
          </cell>
          <cell r="D324">
            <v>0</v>
          </cell>
          <cell r="E324">
            <v>0</v>
          </cell>
          <cell r="F324">
            <v>0</v>
          </cell>
          <cell r="G324">
            <v>293976.67</v>
          </cell>
          <cell r="H324">
            <v>-1954.25</v>
          </cell>
          <cell r="I324">
            <v>0</v>
          </cell>
          <cell r="J324">
            <v>0</v>
          </cell>
          <cell r="K324">
            <v>0</v>
          </cell>
          <cell r="L324">
            <v>0</v>
          </cell>
          <cell r="M324">
            <v>292022.42</v>
          </cell>
          <cell r="N324">
            <v>0</v>
          </cell>
          <cell r="O324">
            <v>0</v>
          </cell>
          <cell r="P324">
            <v>292022.42</v>
          </cell>
        </row>
        <row r="325">
          <cell r="A325">
            <v>275134</v>
          </cell>
          <cell r="B325" t="str">
            <v>RSVAcn-Int Improv</v>
          </cell>
          <cell r="C325">
            <v>0</v>
          </cell>
          <cell r="D325">
            <v>0</v>
          </cell>
          <cell r="E325">
            <v>0</v>
          </cell>
          <cell r="F325">
            <v>0</v>
          </cell>
          <cell r="G325">
            <v>388284.36</v>
          </cell>
          <cell r="H325">
            <v>-11770.55</v>
          </cell>
          <cell r="I325">
            <v>0</v>
          </cell>
          <cell r="J325">
            <v>0</v>
          </cell>
          <cell r="K325">
            <v>0</v>
          </cell>
          <cell r="L325">
            <v>0</v>
          </cell>
          <cell r="M325">
            <v>376513.81</v>
          </cell>
          <cell r="N325">
            <v>0</v>
          </cell>
          <cell r="O325">
            <v>0</v>
          </cell>
          <cell r="P325">
            <v>376513.81</v>
          </cell>
        </row>
        <row r="326">
          <cell r="A326">
            <v>275140</v>
          </cell>
          <cell r="B326" t="str">
            <v>RCVA Rtler-Int Impr</v>
          </cell>
          <cell r="C326">
            <v>0</v>
          </cell>
          <cell r="D326">
            <v>0</v>
          </cell>
          <cell r="E326">
            <v>0</v>
          </cell>
          <cell r="F326">
            <v>0</v>
          </cell>
          <cell r="G326">
            <v>5207.3500000000004</v>
          </cell>
          <cell r="H326">
            <v>-3795.5</v>
          </cell>
          <cell r="I326">
            <v>0</v>
          </cell>
          <cell r="J326">
            <v>0</v>
          </cell>
          <cell r="K326">
            <v>0</v>
          </cell>
          <cell r="L326">
            <v>0</v>
          </cell>
          <cell r="M326">
            <v>1411.8500000000004</v>
          </cell>
          <cell r="N326">
            <v>0</v>
          </cell>
          <cell r="O326">
            <v>0</v>
          </cell>
          <cell r="P326">
            <v>1411.85</v>
          </cell>
        </row>
        <row r="327">
          <cell r="A327">
            <v>275145</v>
          </cell>
          <cell r="B327" t="str">
            <v>RCVA-STR - Int Imput</v>
          </cell>
          <cell r="C327">
            <v>0</v>
          </cell>
          <cell r="D327">
            <v>0</v>
          </cell>
          <cell r="E327">
            <v>0</v>
          </cell>
          <cell r="F327">
            <v>0</v>
          </cell>
          <cell r="G327">
            <v>3049.5</v>
          </cell>
          <cell r="H327">
            <v>3552.36</v>
          </cell>
          <cell r="I327">
            <v>0</v>
          </cell>
          <cell r="J327">
            <v>0</v>
          </cell>
          <cell r="K327">
            <v>0</v>
          </cell>
          <cell r="L327">
            <v>0</v>
          </cell>
          <cell r="M327">
            <v>6601.8600000000006</v>
          </cell>
          <cell r="N327">
            <v>0</v>
          </cell>
          <cell r="O327">
            <v>0</v>
          </cell>
          <cell r="P327">
            <v>6601.86</v>
          </cell>
        </row>
        <row r="328">
          <cell r="A328">
            <v>275172</v>
          </cell>
          <cell r="B328" t="str">
            <v>Pension Interest</v>
          </cell>
          <cell r="C328">
            <v>604257.22</v>
          </cell>
          <cell r="D328">
            <v>0</v>
          </cell>
          <cell r="E328">
            <v>0</v>
          </cell>
          <cell r="F328">
            <v>604257.22</v>
          </cell>
          <cell r="G328">
            <v>623053.65</v>
          </cell>
          <cell r="H328">
            <v>0</v>
          </cell>
          <cell r="I328">
            <v>0</v>
          </cell>
          <cell r="J328">
            <v>0</v>
          </cell>
          <cell r="K328">
            <v>0</v>
          </cell>
          <cell r="L328">
            <v>0</v>
          </cell>
          <cell r="M328">
            <v>623053.65</v>
          </cell>
          <cell r="N328">
            <v>0</v>
          </cell>
          <cell r="O328">
            <v>0</v>
          </cell>
          <cell r="P328">
            <v>1227310.8700000001</v>
          </cell>
        </row>
        <row r="329">
          <cell r="A329">
            <v>275176</v>
          </cell>
          <cell r="B329" t="str">
            <v>RA IFRS Costs Int</v>
          </cell>
          <cell r="C329">
            <v>0</v>
          </cell>
          <cell r="D329">
            <v>0</v>
          </cell>
          <cell r="E329">
            <v>0</v>
          </cell>
          <cell r="F329">
            <v>0</v>
          </cell>
          <cell r="G329">
            <v>0</v>
          </cell>
          <cell r="H329">
            <v>6273.51</v>
          </cell>
          <cell r="I329">
            <v>0</v>
          </cell>
          <cell r="J329">
            <v>0</v>
          </cell>
          <cell r="K329">
            <v>0</v>
          </cell>
          <cell r="L329">
            <v>0</v>
          </cell>
          <cell r="M329">
            <v>6273.51</v>
          </cell>
          <cell r="N329">
            <v>0</v>
          </cell>
          <cell r="O329">
            <v>0</v>
          </cell>
          <cell r="P329">
            <v>6273.51</v>
          </cell>
        </row>
        <row r="330">
          <cell r="A330">
            <v>275185</v>
          </cell>
          <cell r="B330" t="str">
            <v>Global Adj - Int Imp</v>
          </cell>
          <cell r="C330">
            <v>0</v>
          </cell>
          <cell r="D330">
            <v>0</v>
          </cell>
          <cell r="E330">
            <v>0</v>
          </cell>
          <cell r="F330">
            <v>0</v>
          </cell>
          <cell r="G330">
            <v>-756391.39</v>
          </cell>
          <cell r="H330">
            <v>-7808.51</v>
          </cell>
          <cell r="I330">
            <v>0</v>
          </cell>
          <cell r="J330">
            <v>0</v>
          </cell>
          <cell r="K330">
            <v>0</v>
          </cell>
          <cell r="L330">
            <v>0</v>
          </cell>
          <cell r="M330">
            <v>-764199.9</v>
          </cell>
          <cell r="N330">
            <v>0</v>
          </cell>
          <cell r="O330">
            <v>0</v>
          </cell>
          <cell r="P330">
            <v>-764199.9</v>
          </cell>
        </row>
        <row r="331">
          <cell r="A331">
            <v>275188</v>
          </cell>
          <cell r="B331" t="str">
            <v>RSVA - LV INTEREST</v>
          </cell>
          <cell r="C331">
            <v>0</v>
          </cell>
          <cell r="D331">
            <v>0</v>
          </cell>
          <cell r="E331">
            <v>0</v>
          </cell>
          <cell r="F331">
            <v>0</v>
          </cell>
          <cell r="G331">
            <v>62664.97</v>
          </cell>
          <cell r="H331">
            <v>2873.87</v>
          </cell>
          <cell r="I331">
            <v>0</v>
          </cell>
          <cell r="J331">
            <v>0</v>
          </cell>
          <cell r="K331">
            <v>0</v>
          </cell>
          <cell r="L331">
            <v>0</v>
          </cell>
          <cell r="M331">
            <v>65538.84</v>
          </cell>
          <cell r="N331">
            <v>0</v>
          </cell>
          <cell r="O331">
            <v>0</v>
          </cell>
          <cell r="P331">
            <v>65538.84</v>
          </cell>
        </row>
        <row r="332">
          <cell r="A332">
            <v>275206</v>
          </cell>
          <cell r="B332" t="str">
            <v>Dx Tax Change HST</v>
          </cell>
          <cell r="C332">
            <v>0</v>
          </cell>
          <cell r="D332">
            <v>0</v>
          </cell>
          <cell r="E332">
            <v>0</v>
          </cell>
          <cell r="F332">
            <v>0</v>
          </cell>
          <cell r="G332">
            <v>-4200000</v>
          </cell>
          <cell r="H332">
            <v>0</v>
          </cell>
          <cell r="I332">
            <v>0</v>
          </cell>
          <cell r="J332">
            <v>0</v>
          </cell>
          <cell r="K332">
            <v>0</v>
          </cell>
          <cell r="L332">
            <v>0</v>
          </cell>
          <cell r="M332">
            <v>-4200000</v>
          </cell>
          <cell r="N332">
            <v>0</v>
          </cell>
          <cell r="O332">
            <v>0</v>
          </cell>
          <cell r="P332">
            <v>-4200000</v>
          </cell>
        </row>
        <row r="333">
          <cell r="A333">
            <v>275207</v>
          </cell>
          <cell r="B333" t="str">
            <v>Dx Tax Chg HST Int</v>
          </cell>
          <cell r="C333">
            <v>0</v>
          </cell>
          <cell r="D333">
            <v>0</v>
          </cell>
          <cell r="E333">
            <v>0</v>
          </cell>
          <cell r="F333">
            <v>0</v>
          </cell>
          <cell r="G333">
            <v>-103554.34</v>
          </cell>
          <cell r="H333">
            <v>0</v>
          </cell>
          <cell r="I333">
            <v>0</v>
          </cell>
          <cell r="J333">
            <v>0</v>
          </cell>
          <cell r="K333">
            <v>0</v>
          </cell>
          <cell r="L333">
            <v>0</v>
          </cell>
          <cell r="M333">
            <v>-103554.34</v>
          </cell>
          <cell r="N333">
            <v>0</v>
          </cell>
          <cell r="O333">
            <v>0</v>
          </cell>
          <cell r="P333">
            <v>-103554.34</v>
          </cell>
        </row>
        <row r="334">
          <cell r="A334">
            <v>275208</v>
          </cell>
          <cell r="B334" t="str">
            <v>Tx Tax Change HST</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row>
        <row r="335">
          <cell r="A335">
            <v>275209</v>
          </cell>
          <cell r="B335" t="str">
            <v>Tx Tax Chg HST Int</v>
          </cell>
          <cell r="C335">
            <v>-55952.68</v>
          </cell>
          <cell r="D335">
            <v>0</v>
          </cell>
          <cell r="E335">
            <v>0</v>
          </cell>
          <cell r="F335">
            <v>-55952.68</v>
          </cell>
          <cell r="G335">
            <v>0</v>
          </cell>
          <cell r="H335">
            <v>0</v>
          </cell>
          <cell r="I335">
            <v>0</v>
          </cell>
          <cell r="J335">
            <v>0</v>
          </cell>
          <cell r="K335">
            <v>0</v>
          </cell>
          <cell r="L335">
            <v>0</v>
          </cell>
          <cell r="M335">
            <v>0</v>
          </cell>
          <cell r="N335">
            <v>0</v>
          </cell>
          <cell r="O335">
            <v>0</v>
          </cell>
          <cell r="P335">
            <v>-55952.68</v>
          </cell>
        </row>
        <row r="336">
          <cell r="A336">
            <v>275210</v>
          </cell>
          <cell r="B336" t="str">
            <v>Tax Change Def Act</v>
          </cell>
          <cell r="C336">
            <v>950170.29</v>
          </cell>
          <cell r="D336">
            <v>0</v>
          </cell>
          <cell r="E336">
            <v>0</v>
          </cell>
          <cell r="F336">
            <v>950170.29</v>
          </cell>
          <cell r="G336">
            <v>47126.26</v>
          </cell>
          <cell r="H336">
            <v>0</v>
          </cell>
          <cell r="I336">
            <v>0</v>
          </cell>
          <cell r="J336">
            <v>0</v>
          </cell>
          <cell r="K336">
            <v>0</v>
          </cell>
          <cell r="L336">
            <v>0</v>
          </cell>
          <cell r="M336">
            <v>47126.26</v>
          </cell>
          <cell r="N336">
            <v>0</v>
          </cell>
          <cell r="O336">
            <v>0</v>
          </cell>
          <cell r="P336">
            <v>997296.55</v>
          </cell>
        </row>
        <row r="337">
          <cell r="A337">
            <v>275211</v>
          </cell>
          <cell r="B337" t="str">
            <v>Tax Change Int Imp</v>
          </cell>
          <cell r="C337">
            <v>11341.28</v>
          </cell>
          <cell r="D337">
            <v>0</v>
          </cell>
          <cell r="E337">
            <v>0</v>
          </cell>
          <cell r="F337">
            <v>11341.28</v>
          </cell>
          <cell r="G337">
            <v>-62072.480000000003</v>
          </cell>
          <cell r="H337">
            <v>0</v>
          </cell>
          <cell r="I337">
            <v>0</v>
          </cell>
          <cell r="J337">
            <v>0</v>
          </cell>
          <cell r="K337">
            <v>0</v>
          </cell>
          <cell r="L337">
            <v>0</v>
          </cell>
          <cell r="M337">
            <v>-62072.480000000003</v>
          </cell>
          <cell r="N337">
            <v>0</v>
          </cell>
          <cell r="O337">
            <v>0</v>
          </cell>
          <cell r="P337">
            <v>-50731.199999999997</v>
          </cell>
        </row>
        <row r="338">
          <cell r="A338">
            <v>275245</v>
          </cell>
          <cell r="B338" t="str">
            <v>Rate Mitig Var Princ</v>
          </cell>
          <cell r="C338">
            <v>0</v>
          </cell>
          <cell r="D338">
            <v>0</v>
          </cell>
          <cell r="E338">
            <v>0</v>
          </cell>
          <cell r="F338">
            <v>0</v>
          </cell>
          <cell r="G338">
            <v>1661083.1</v>
          </cell>
          <cell r="H338">
            <v>0</v>
          </cell>
          <cell r="I338">
            <v>0</v>
          </cell>
          <cell r="J338">
            <v>0</v>
          </cell>
          <cell r="K338">
            <v>0</v>
          </cell>
          <cell r="L338">
            <v>0</v>
          </cell>
          <cell r="M338">
            <v>1661083.1</v>
          </cell>
          <cell r="N338">
            <v>0</v>
          </cell>
          <cell r="O338">
            <v>0</v>
          </cell>
          <cell r="P338">
            <v>1661083.1</v>
          </cell>
        </row>
        <row r="339">
          <cell r="A339">
            <v>275246</v>
          </cell>
          <cell r="B339" t="str">
            <v>Rate Mitig Var Int</v>
          </cell>
          <cell r="C339">
            <v>0</v>
          </cell>
          <cell r="D339">
            <v>0</v>
          </cell>
          <cell r="E339">
            <v>0</v>
          </cell>
          <cell r="F339">
            <v>0</v>
          </cell>
          <cell r="G339">
            <v>7182.43</v>
          </cell>
          <cell r="H339">
            <v>0</v>
          </cell>
          <cell r="I339">
            <v>0</v>
          </cell>
          <cell r="J339">
            <v>0</v>
          </cell>
          <cell r="K339">
            <v>0</v>
          </cell>
          <cell r="L339">
            <v>0</v>
          </cell>
          <cell r="M339">
            <v>7182.43</v>
          </cell>
          <cell r="N339">
            <v>0</v>
          </cell>
          <cell r="O339">
            <v>0</v>
          </cell>
          <cell r="P339">
            <v>7182.43</v>
          </cell>
        </row>
        <row r="340">
          <cell r="A340">
            <v>275253</v>
          </cell>
          <cell r="B340" t="str">
            <v>2015-17 Drawdown</v>
          </cell>
          <cell r="C340">
            <v>0</v>
          </cell>
          <cell r="D340">
            <v>0</v>
          </cell>
          <cell r="E340">
            <v>0</v>
          </cell>
          <cell r="F340">
            <v>0</v>
          </cell>
          <cell r="G340">
            <v>-11393373.42</v>
          </cell>
          <cell r="H340">
            <v>0</v>
          </cell>
          <cell r="I340">
            <v>0</v>
          </cell>
          <cell r="J340">
            <v>0</v>
          </cell>
          <cell r="K340">
            <v>0</v>
          </cell>
          <cell r="L340">
            <v>0</v>
          </cell>
          <cell r="M340">
            <v>-11393373.42</v>
          </cell>
          <cell r="N340">
            <v>0</v>
          </cell>
          <cell r="O340">
            <v>0</v>
          </cell>
          <cell r="P340">
            <v>-11393373.42</v>
          </cell>
        </row>
        <row r="341">
          <cell r="A341">
            <v>275254</v>
          </cell>
          <cell r="B341" t="str">
            <v>2015-17 Interest</v>
          </cell>
          <cell r="C341">
            <v>0</v>
          </cell>
          <cell r="D341">
            <v>0</v>
          </cell>
          <cell r="E341">
            <v>0</v>
          </cell>
          <cell r="F341">
            <v>0</v>
          </cell>
          <cell r="G341">
            <v>156402.04</v>
          </cell>
          <cell r="H341">
            <v>0</v>
          </cell>
          <cell r="I341">
            <v>0</v>
          </cell>
          <cell r="J341">
            <v>0</v>
          </cell>
          <cell r="K341">
            <v>0</v>
          </cell>
          <cell r="L341">
            <v>0</v>
          </cell>
          <cell r="M341">
            <v>156402.04</v>
          </cell>
          <cell r="N341">
            <v>0</v>
          </cell>
          <cell r="O341">
            <v>0</v>
          </cell>
          <cell r="P341">
            <v>156402.04</v>
          </cell>
        </row>
        <row r="342">
          <cell r="A342">
            <v>275255</v>
          </cell>
          <cell r="B342" t="str">
            <v>2015-17 Principal</v>
          </cell>
          <cell r="C342">
            <v>0</v>
          </cell>
          <cell r="D342">
            <v>0</v>
          </cell>
          <cell r="E342">
            <v>0</v>
          </cell>
          <cell r="F342">
            <v>0</v>
          </cell>
          <cell r="G342">
            <v>33242924.309999999</v>
          </cell>
          <cell r="H342">
            <v>0</v>
          </cell>
          <cell r="I342">
            <v>0</v>
          </cell>
          <cell r="J342">
            <v>0</v>
          </cell>
          <cell r="K342">
            <v>0</v>
          </cell>
          <cell r="L342">
            <v>0</v>
          </cell>
          <cell r="M342">
            <v>33242924.309999999</v>
          </cell>
          <cell r="N342">
            <v>0</v>
          </cell>
          <cell r="O342">
            <v>0</v>
          </cell>
          <cell r="P342">
            <v>33242924.309999999</v>
          </cell>
        </row>
        <row r="343">
          <cell r="A343">
            <v>275260</v>
          </cell>
          <cell r="B343" t="str">
            <v>Rider 6</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A344">
            <v>275261</v>
          </cell>
          <cell r="B344" t="str">
            <v>Rider 6 Interest</v>
          </cell>
          <cell r="C344">
            <v>0</v>
          </cell>
          <cell r="D344">
            <v>0</v>
          </cell>
          <cell r="E344">
            <v>0</v>
          </cell>
          <cell r="F344">
            <v>0</v>
          </cell>
          <cell r="G344">
            <v>0</v>
          </cell>
          <cell r="H344">
            <v>668.75</v>
          </cell>
          <cell r="I344">
            <v>0</v>
          </cell>
          <cell r="J344">
            <v>0</v>
          </cell>
          <cell r="K344">
            <v>0</v>
          </cell>
          <cell r="L344">
            <v>0</v>
          </cell>
          <cell r="M344">
            <v>668.75</v>
          </cell>
          <cell r="N344">
            <v>0</v>
          </cell>
          <cell r="O344">
            <v>0</v>
          </cell>
          <cell r="P344">
            <v>668.75</v>
          </cell>
        </row>
        <row r="345">
          <cell r="A345">
            <v>275263</v>
          </cell>
          <cell r="B345" t="str">
            <v>Rider 9 Principal</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A346">
            <v>275264</v>
          </cell>
          <cell r="B346" t="str">
            <v>Rider 9 Interest</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row>
        <row r="347">
          <cell r="A347">
            <v>275265</v>
          </cell>
          <cell r="B347" t="str">
            <v>Rider 9 Drawdown</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row>
        <row r="348">
          <cell r="A348">
            <v>275266</v>
          </cell>
          <cell r="B348" t="str">
            <v>Rider 11 SG Princ</v>
          </cell>
          <cell r="C348">
            <v>0</v>
          </cell>
          <cell r="D348">
            <v>0</v>
          </cell>
          <cell r="E348">
            <v>0</v>
          </cell>
          <cell r="F348">
            <v>0</v>
          </cell>
          <cell r="G348">
            <v>-11722853.74</v>
          </cell>
          <cell r="H348">
            <v>0</v>
          </cell>
          <cell r="I348">
            <v>0</v>
          </cell>
          <cell r="J348">
            <v>0</v>
          </cell>
          <cell r="K348">
            <v>0</v>
          </cell>
          <cell r="L348">
            <v>0</v>
          </cell>
          <cell r="M348">
            <v>-11722853.74</v>
          </cell>
          <cell r="N348">
            <v>0</v>
          </cell>
          <cell r="O348">
            <v>0</v>
          </cell>
          <cell r="P348">
            <v>-11722853.74</v>
          </cell>
        </row>
        <row r="349">
          <cell r="A349">
            <v>275267</v>
          </cell>
          <cell r="B349" t="str">
            <v>Rider 11 SG Interest</v>
          </cell>
          <cell r="C349">
            <v>0</v>
          </cell>
          <cell r="D349">
            <v>0</v>
          </cell>
          <cell r="E349">
            <v>0</v>
          </cell>
          <cell r="F349">
            <v>0</v>
          </cell>
          <cell r="G349">
            <v>-124091.66</v>
          </cell>
          <cell r="H349">
            <v>0</v>
          </cell>
          <cell r="I349">
            <v>0</v>
          </cell>
          <cell r="J349">
            <v>0</v>
          </cell>
          <cell r="K349">
            <v>0</v>
          </cell>
          <cell r="L349">
            <v>0</v>
          </cell>
          <cell r="M349">
            <v>-124091.66</v>
          </cell>
          <cell r="N349">
            <v>0</v>
          </cell>
          <cell r="O349">
            <v>0</v>
          </cell>
          <cell r="P349">
            <v>-124091.66</v>
          </cell>
        </row>
        <row r="350">
          <cell r="A350">
            <v>275270</v>
          </cell>
          <cell r="B350" t="str">
            <v>Fxd MicroFIT Chg</v>
          </cell>
          <cell r="C350">
            <v>0</v>
          </cell>
          <cell r="D350">
            <v>0</v>
          </cell>
          <cell r="E350">
            <v>0</v>
          </cell>
          <cell r="F350">
            <v>0</v>
          </cell>
          <cell r="G350">
            <v>-767823.06</v>
          </cell>
          <cell r="H350">
            <v>0</v>
          </cell>
          <cell r="I350">
            <v>0</v>
          </cell>
          <cell r="J350">
            <v>0</v>
          </cell>
          <cell r="K350">
            <v>0</v>
          </cell>
          <cell r="L350">
            <v>0</v>
          </cell>
          <cell r="M350">
            <v>-767823.06</v>
          </cell>
          <cell r="N350">
            <v>0</v>
          </cell>
          <cell r="O350">
            <v>0</v>
          </cell>
          <cell r="P350">
            <v>-767823.06</v>
          </cell>
        </row>
        <row r="351">
          <cell r="A351">
            <v>275271</v>
          </cell>
          <cell r="B351" t="str">
            <v>Fxd MicroFIT Chg Int</v>
          </cell>
          <cell r="C351">
            <v>0</v>
          </cell>
          <cell r="D351">
            <v>0</v>
          </cell>
          <cell r="E351">
            <v>0</v>
          </cell>
          <cell r="F351">
            <v>0</v>
          </cell>
          <cell r="G351">
            <v>-22372</v>
          </cell>
          <cell r="H351">
            <v>0</v>
          </cell>
          <cell r="I351">
            <v>0</v>
          </cell>
          <cell r="J351">
            <v>0</v>
          </cell>
          <cell r="K351">
            <v>0</v>
          </cell>
          <cell r="L351">
            <v>0</v>
          </cell>
          <cell r="M351">
            <v>-22372</v>
          </cell>
          <cell r="N351">
            <v>0</v>
          </cell>
          <cell r="O351">
            <v>0</v>
          </cell>
          <cell r="P351">
            <v>-22372</v>
          </cell>
        </row>
        <row r="352">
          <cell r="A352">
            <v>275276</v>
          </cell>
          <cell r="B352" t="str">
            <v>R8 Sm Grid Cap Exp</v>
          </cell>
          <cell r="C352">
            <v>0</v>
          </cell>
          <cell r="D352">
            <v>0</v>
          </cell>
          <cell r="E352">
            <v>0</v>
          </cell>
          <cell r="F352">
            <v>0</v>
          </cell>
          <cell r="G352">
            <v>109417565.06</v>
          </cell>
          <cell r="H352">
            <v>0</v>
          </cell>
          <cell r="I352">
            <v>0</v>
          </cell>
          <cell r="J352">
            <v>0</v>
          </cell>
          <cell r="K352">
            <v>0</v>
          </cell>
          <cell r="L352">
            <v>0</v>
          </cell>
          <cell r="M352">
            <v>109417565.06</v>
          </cell>
          <cell r="N352">
            <v>0</v>
          </cell>
          <cell r="O352">
            <v>0</v>
          </cell>
          <cell r="P352">
            <v>109417565.06</v>
          </cell>
        </row>
        <row r="353">
          <cell r="A353">
            <v>275277</v>
          </cell>
          <cell r="B353" t="str">
            <v>R8 SmGrd CapExp Cntr</v>
          </cell>
          <cell r="C353">
            <v>0</v>
          </cell>
          <cell r="D353">
            <v>0</v>
          </cell>
          <cell r="E353">
            <v>0</v>
          </cell>
          <cell r="F353">
            <v>0</v>
          </cell>
          <cell r="G353">
            <v>-109417565.06</v>
          </cell>
          <cell r="H353">
            <v>0</v>
          </cell>
          <cell r="I353">
            <v>0</v>
          </cell>
          <cell r="J353">
            <v>0</v>
          </cell>
          <cell r="K353">
            <v>0</v>
          </cell>
          <cell r="L353">
            <v>0</v>
          </cell>
          <cell r="M353">
            <v>-109417565.06</v>
          </cell>
          <cell r="N353">
            <v>0</v>
          </cell>
          <cell r="O353">
            <v>0</v>
          </cell>
          <cell r="P353">
            <v>-109417565.06</v>
          </cell>
        </row>
        <row r="354">
          <cell r="A354">
            <v>275278</v>
          </cell>
          <cell r="B354" t="str">
            <v>R8 Sm Grid OMAExp</v>
          </cell>
          <cell r="C354">
            <v>0</v>
          </cell>
          <cell r="D354">
            <v>0</v>
          </cell>
          <cell r="E354">
            <v>0</v>
          </cell>
          <cell r="F354">
            <v>0</v>
          </cell>
          <cell r="G354">
            <v>25493403.109999999</v>
          </cell>
          <cell r="H354">
            <v>0</v>
          </cell>
          <cell r="I354">
            <v>0</v>
          </cell>
          <cell r="J354">
            <v>0</v>
          </cell>
          <cell r="K354">
            <v>0</v>
          </cell>
          <cell r="L354">
            <v>0</v>
          </cell>
          <cell r="M354">
            <v>25493403.109999999</v>
          </cell>
          <cell r="N354">
            <v>0</v>
          </cell>
          <cell r="O354">
            <v>0</v>
          </cell>
          <cell r="P354">
            <v>25493403.109999999</v>
          </cell>
        </row>
        <row r="355">
          <cell r="A355">
            <v>275279</v>
          </cell>
          <cell r="B355" t="str">
            <v>R8 SmGrd OMAExp Cntr</v>
          </cell>
          <cell r="C355">
            <v>0</v>
          </cell>
          <cell r="D355">
            <v>0</v>
          </cell>
          <cell r="E355">
            <v>0</v>
          </cell>
          <cell r="F355">
            <v>0</v>
          </cell>
          <cell r="G355">
            <v>-25493403.109999999</v>
          </cell>
          <cell r="H355">
            <v>0</v>
          </cell>
          <cell r="I355">
            <v>0</v>
          </cell>
          <cell r="J355">
            <v>0</v>
          </cell>
          <cell r="K355">
            <v>0</v>
          </cell>
          <cell r="L355">
            <v>0</v>
          </cell>
          <cell r="M355">
            <v>-25493403.109999999</v>
          </cell>
          <cell r="N355">
            <v>0</v>
          </cell>
          <cell r="O355">
            <v>0</v>
          </cell>
          <cell r="P355">
            <v>-25493403.109999999</v>
          </cell>
        </row>
        <row r="356">
          <cell r="A356">
            <v>275280</v>
          </cell>
          <cell r="B356" t="str">
            <v>Rider 8 Expr FdersH1</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row>
        <row r="357">
          <cell r="A357">
            <v>275281</v>
          </cell>
          <cell r="B357" t="str">
            <v>Rr8 Expr FdersH1 Int</v>
          </cell>
          <cell r="C357">
            <v>0</v>
          </cell>
          <cell r="D357">
            <v>0</v>
          </cell>
          <cell r="E357">
            <v>0</v>
          </cell>
          <cell r="F357">
            <v>0</v>
          </cell>
          <cell r="G357">
            <v>-1503.03</v>
          </cell>
          <cell r="H357">
            <v>0</v>
          </cell>
          <cell r="I357">
            <v>0</v>
          </cell>
          <cell r="J357">
            <v>0</v>
          </cell>
          <cell r="K357">
            <v>0</v>
          </cell>
          <cell r="L357">
            <v>0</v>
          </cell>
          <cell r="M357">
            <v>-1503.03</v>
          </cell>
          <cell r="N357">
            <v>0</v>
          </cell>
          <cell r="O357">
            <v>0</v>
          </cell>
          <cell r="P357">
            <v>-1503.03</v>
          </cell>
        </row>
        <row r="358">
          <cell r="A358">
            <v>275282</v>
          </cell>
          <cell r="B358" t="str">
            <v>Rider 8 Other GEP - H1</v>
          </cell>
          <cell r="C358">
            <v>0</v>
          </cell>
          <cell r="D358">
            <v>0</v>
          </cell>
          <cell r="E358">
            <v>0</v>
          </cell>
          <cell r="F358">
            <v>0</v>
          </cell>
          <cell r="G358">
            <v>579125.78</v>
          </cell>
          <cell r="H358">
            <v>0</v>
          </cell>
          <cell r="I358">
            <v>0</v>
          </cell>
          <cell r="J358">
            <v>0</v>
          </cell>
          <cell r="K358">
            <v>0</v>
          </cell>
          <cell r="L358">
            <v>0</v>
          </cell>
          <cell r="M358">
            <v>579125.78</v>
          </cell>
          <cell r="N358">
            <v>0</v>
          </cell>
          <cell r="O358">
            <v>0</v>
          </cell>
          <cell r="P358">
            <v>579125.78</v>
          </cell>
        </row>
        <row r="359">
          <cell r="A359">
            <v>275283</v>
          </cell>
          <cell r="B359" t="str">
            <v>Ridr 8 OthGEP Int-H1</v>
          </cell>
          <cell r="C359">
            <v>0</v>
          </cell>
          <cell r="D359">
            <v>0</v>
          </cell>
          <cell r="E359">
            <v>0</v>
          </cell>
          <cell r="F359">
            <v>0</v>
          </cell>
          <cell r="G359">
            <v>2809.38</v>
          </cell>
          <cell r="H359">
            <v>0</v>
          </cell>
          <cell r="I359">
            <v>0</v>
          </cell>
          <cell r="J359">
            <v>0</v>
          </cell>
          <cell r="K359">
            <v>0</v>
          </cell>
          <cell r="L359">
            <v>0</v>
          </cell>
          <cell r="M359">
            <v>2809.38</v>
          </cell>
          <cell r="N359">
            <v>0</v>
          </cell>
          <cell r="O359">
            <v>0</v>
          </cell>
          <cell r="P359">
            <v>2809.38</v>
          </cell>
        </row>
        <row r="360">
          <cell r="A360">
            <v>275284</v>
          </cell>
          <cell r="B360" t="str">
            <v>Rider 8 Smart Grid - H1</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row>
        <row r="361">
          <cell r="A361">
            <v>275285</v>
          </cell>
          <cell r="B361" t="str">
            <v>Rider 8 SmGridInt-H1</v>
          </cell>
          <cell r="C361">
            <v>0</v>
          </cell>
          <cell r="D361">
            <v>0</v>
          </cell>
          <cell r="E361">
            <v>0</v>
          </cell>
          <cell r="F361">
            <v>0</v>
          </cell>
          <cell r="G361">
            <v>-73969</v>
          </cell>
          <cell r="H361">
            <v>0</v>
          </cell>
          <cell r="I361">
            <v>0</v>
          </cell>
          <cell r="J361">
            <v>0</v>
          </cell>
          <cell r="K361">
            <v>0</v>
          </cell>
          <cell r="L361">
            <v>0</v>
          </cell>
          <cell r="M361">
            <v>-73969</v>
          </cell>
          <cell r="N361">
            <v>0</v>
          </cell>
          <cell r="O361">
            <v>0</v>
          </cell>
          <cell r="P361">
            <v>-73969</v>
          </cell>
        </row>
        <row r="362">
          <cell r="A362">
            <v>275286</v>
          </cell>
          <cell r="B362" t="str">
            <v>Rider 8 Oth GEP-Prov</v>
          </cell>
          <cell r="C362">
            <v>0</v>
          </cell>
          <cell r="D362">
            <v>0</v>
          </cell>
          <cell r="E362">
            <v>0</v>
          </cell>
          <cell r="F362">
            <v>0</v>
          </cell>
          <cell r="G362">
            <v>-57790483.719999999</v>
          </cell>
          <cell r="H362">
            <v>0</v>
          </cell>
          <cell r="I362">
            <v>0</v>
          </cell>
          <cell r="J362">
            <v>0</v>
          </cell>
          <cell r="K362">
            <v>0</v>
          </cell>
          <cell r="L362">
            <v>0</v>
          </cell>
          <cell r="M362">
            <v>-57790483.719999999</v>
          </cell>
          <cell r="N362">
            <v>0</v>
          </cell>
          <cell r="O362">
            <v>0</v>
          </cell>
          <cell r="P362">
            <v>-57790483.719999999</v>
          </cell>
        </row>
        <row r="363">
          <cell r="A363">
            <v>275287</v>
          </cell>
          <cell r="B363" t="str">
            <v>Rdr 8 OthGEPInt-Prov</v>
          </cell>
          <cell r="C363">
            <v>0</v>
          </cell>
          <cell r="D363">
            <v>0</v>
          </cell>
          <cell r="E363">
            <v>0</v>
          </cell>
          <cell r="F363">
            <v>0</v>
          </cell>
          <cell r="G363">
            <v>-2587155.9</v>
          </cell>
          <cell r="H363">
            <v>0</v>
          </cell>
          <cell r="I363">
            <v>0</v>
          </cell>
          <cell r="J363">
            <v>0</v>
          </cell>
          <cell r="K363">
            <v>0</v>
          </cell>
          <cell r="L363">
            <v>0</v>
          </cell>
          <cell r="M363">
            <v>-2587155.9</v>
          </cell>
          <cell r="N363">
            <v>0</v>
          </cell>
          <cell r="O363">
            <v>0</v>
          </cell>
          <cell r="P363">
            <v>-2587155.9</v>
          </cell>
        </row>
        <row r="364">
          <cell r="A364">
            <v>275288</v>
          </cell>
          <cell r="B364" t="str">
            <v>RGCRP Expr Fders Int</v>
          </cell>
          <cell r="C364">
            <v>0</v>
          </cell>
          <cell r="D364">
            <v>0</v>
          </cell>
          <cell r="E364">
            <v>0</v>
          </cell>
          <cell r="F364">
            <v>0</v>
          </cell>
          <cell r="G364">
            <v>-187163.75</v>
          </cell>
          <cell r="H364">
            <v>0</v>
          </cell>
          <cell r="I364">
            <v>0</v>
          </cell>
          <cell r="J364">
            <v>0</v>
          </cell>
          <cell r="K364">
            <v>0</v>
          </cell>
          <cell r="L364">
            <v>0</v>
          </cell>
          <cell r="M364">
            <v>-187163.75</v>
          </cell>
          <cell r="N364">
            <v>0</v>
          </cell>
          <cell r="O364">
            <v>0</v>
          </cell>
          <cell r="P364">
            <v>-187163.75</v>
          </cell>
        </row>
        <row r="365">
          <cell r="A365">
            <v>275289</v>
          </cell>
          <cell r="B365" t="str">
            <v>RGCRP Expr Fders</v>
          </cell>
          <cell r="C365">
            <v>0</v>
          </cell>
          <cell r="D365">
            <v>0</v>
          </cell>
          <cell r="E365">
            <v>0</v>
          </cell>
          <cell r="F365">
            <v>0</v>
          </cell>
          <cell r="G365">
            <v>-4709107.34</v>
          </cell>
          <cell r="H365">
            <v>0</v>
          </cell>
          <cell r="I365">
            <v>0</v>
          </cell>
          <cell r="J365">
            <v>0</v>
          </cell>
          <cell r="K365">
            <v>0</v>
          </cell>
          <cell r="L365">
            <v>0</v>
          </cell>
          <cell r="M365">
            <v>-4709107.34</v>
          </cell>
          <cell r="N365">
            <v>0</v>
          </cell>
          <cell r="O365">
            <v>0</v>
          </cell>
          <cell r="P365">
            <v>-4709107.34</v>
          </cell>
        </row>
        <row r="366">
          <cell r="A366">
            <v>275290</v>
          </cell>
          <cell r="B366" t="str">
            <v>RGCRP DG OM&amp;A Prov</v>
          </cell>
          <cell r="C366">
            <v>0</v>
          </cell>
          <cell r="D366">
            <v>0</v>
          </cell>
          <cell r="E366">
            <v>0</v>
          </cell>
          <cell r="F366">
            <v>0</v>
          </cell>
          <cell r="G366">
            <v>11429466.91</v>
          </cell>
          <cell r="H366">
            <v>0</v>
          </cell>
          <cell r="I366">
            <v>0</v>
          </cell>
          <cell r="J366">
            <v>0</v>
          </cell>
          <cell r="K366">
            <v>0</v>
          </cell>
          <cell r="L366">
            <v>0</v>
          </cell>
          <cell r="M366">
            <v>11429466.91</v>
          </cell>
          <cell r="N366">
            <v>0</v>
          </cell>
          <cell r="O366">
            <v>0</v>
          </cell>
          <cell r="P366">
            <v>11429466.91</v>
          </cell>
        </row>
        <row r="367">
          <cell r="A367">
            <v>275291</v>
          </cell>
          <cell r="B367" t="str">
            <v>RGCRPDG OMA ProvCtra</v>
          </cell>
          <cell r="C367">
            <v>0</v>
          </cell>
          <cell r="D367">
            <v>0</v>
          </cell>
          <cell r="E367">
            <v>0</v>
          </cell>
          <cell r="F367">
            <v>0</v>
          </cell>
          <cell r="G367">
            <v>-11429466.91</v>
          </cell>
          <cell r="H367">
            <v>0</v>
          </cell>
          <cell r="I367">
            <v>0</v>
          </cell>
          <cell r="J367">
            <v>0</v>
          </cell>
          <cell r="K367">
            <v>0</v>
          </cell>
          <cell r="L367">
            <v>0</v>
          </cell>
          <cell r="M367">
            <v>-11429466.91</v>
          </cell>
          <cell r="N367">
            <v>0</v>
          </cell>
          <cell r="O367">
            <v>0</v>
          </cell>
          <cell r="P367">
            <v>-11429466.91</v>
          </cell>
        </row>
        <row r="368">
          <cell r="A368">
            <v>275292</v>
          </cell>
          <cell r="B368" t="str">
            <v>RGCRP DG OM&amp;A H1</v>
          </cell>
          <cell r="C368">
            <v>0</v>
          </cell>
          <cell r="D368">
            <v>0</v>
          </cell>
          <cell r="E368">
            <v>0</v>
          </cell>
          <cell r="F368">
            <v>0</v>
          </cell>
          <cell r="G368">
            <v>1406622.17</v>
          </cell>
          <cell r="H368">
            <v>0</v>
          </cell>
          <cell r="I368">
            <v>0</v>
          </cell>
          <cell r="J368">
            <v>0</v>
          </cell>
          <cell r="K368">
            <v>0</v>
          </cell>
          <cell r="L368">
            <v>0</v>
          </cell>
          <cell r="M368">
            <v>1406622.17</v>
          </cell>
          <cell r="N368">
            <v>0</v>
          </cell>
          <cell r="O368">
            <v>0</v>
          </cell>
          <cell r="P368">
            <v>1406622.17</v>
          </cell>
        </row>
        <row r="369">
          <cell r="A369">
            <v>275293</v>
          </cell>
          <cell r="B369" t="str">
            <v>RGCRP DG OMA H1Cntra</v>
          </cell>
          <cell r="C369">
            <v>0</v>
          </cell>
          <cell r="D369">
            <v>0</v>
          </cell>
          <cell r="E369">
            <v>0</v>
          </cell>
          <cell r="F369">
            <v>0</v>
          </cell>
          <cell r="G369">
            <v>-1406622.17</v>
          </cell>
          <cell r="H369">
            <v>0</v>
          </cell>
          <cell r="I369">
            <v>0</v>
          </cell>
          <cell r="J369">
            <v>0</v>
          </cell>
          <cell r="K369">
            <v>0</v>
          </cell>
          <cell r="L369">
            <v>0</v>
          </cell>
          <cell r="M369">
            <v>-1406622.17</v>
          </cell>
          <cell r="N369">
            <v>0</v>
          </cell>
          <cell r="O369">
            <v>0</v>
          </cell>
          <cell r="P369">
            <v>-1406622.17</v>
          </cell>
        </row>
        <row r="370">
          <cell r="A370">
            <v>275294</v>
          </cell>
          <cell r="B370" t="str">
            <v>RGCRP DG Capex Prov</v>
          </cell>
          <cell r="C370">
            <v>0</v>
          </cell>
          <cell r="D370">
            <v>0</v>
          </cell>
          <cell r="E370">
            <v>0</v>
          </cell>
          <cell r="F370">
            <v>0</v>
          </cell>
          <cell r="G370">
            <v>60793684.950000003</v>
          </cell>
          <cell r="H370">
            <v>0</v>
          </cell>
          <cell r="I370">
            <v>0</v>
          </cell>
          <cell r="J370">
            <v>0</v>
          </cell>
          <cell r="K370">
            <v>0</v>
          </cell>
          <cell r="L370">
            <v>0</v>
          </cell>
          <cell r="M370">
            <v>60793684.950000003</v>
          </cell>
          <cell r="N370">
            <v>0</v>
          </cell>
          <cell r="O370">
            <v>0</v>
          </cell>
          <cell r="P370">
            <v>60793684.950000003</v>
          </cell>
        </row>
        <row r="371">
          <cell r="A371">
            <v>275295</v>
          </cell>
          <cell r="B371" t="str">
            <v>RGCRPDG Cap ProvCtra</v>
          </cell>
          <cell r="C371">
            <v>0</v>
          </cell>
          <cell r="D371">
            <v>0</v>
          </cell>
          <cell r="E371">
            <v>0</v>
          </cell>
          <cell r="F371">
            <v>0</v>
          </cell>
          <cell r="G371">
            <v>-60793684.950000003</v>
          </cell>
          <cell r="H371">
            <v>0</v>
          </cell>
          <cell r="I371">
            <v>0</v>
          </cell>
          <cell r="J371">
            <v>0</v>
          </cell>
          <cell r="K371">
            <v>0</v>
          </cell>
          <cell r="L371">
            <v>0</v>
          </cell>
          <cell r="M371">
            <v>-60793684.950000003</v>
          </cell>
          <cell r="N371">
            <v>0</v>
          </cell>
          <cell r="O371">
            <v>0</v>
          </cell>
          <cell r="P371">
            <v>-60793684.950000003</v>
          </cell>
        </row>
        <row r="372">
          <cell r="A372">
            <v>275296</v>
          </cell>
          <cell r="B372" t="str">
            <v>RGCRP DG Capex H1</v>
          </cell>
          <cell r="C372">
            <v>0</v>
          </cell>
          <cell r="D372">
            <v>0</v>
          </cell>
          <cell r="E372">
            <v>0</v>
          </cell>
          <cell r="F372">
            <v>0</v>
          </cell>
          <cell r="G372">
            <v>10392917.76</v>
          </cell>
          <cell r="H372">
            <v>289898.51</v>
          </cell>
          <cell r="I372">
            <v>0</v>
          </cell>
          <cell r="J372">
            <v>0</v>
          </cell>
          <cell r="K372">
            <v>0</v>
          </cell>
          <cell r="L372">
            <v>0</v>
          </cell>
          <cell r="M372">
            <v>10682816.27</v>
          </cell>
          <cell r="N372">
            <v>0</v>
          </cell>
          <cell r="O372">
            <v>0</v>
          </cell>
          <cell r="P372">
            <v>10682816.27</v>
          </cell>
        </row>
        <row r="373">
          <cell r="A373">
            <v>275297</v>
          </cell>
          <cell r="B373" t="str">
            <v>RGCRP DG Cap H1Ctra</v>
          </cell>
          <cell r="C373">
            <v>0</v>
          </cell>
          <cell r="D373">
            <v>0</v>
          </cell>
          <cell r="E373">
            <v>0</v>
          </cell>
          <cell r="F373">
            <v>0</v>
          </cell>
          <cell r="G373">
            <v>-10392917.76</v>
          </cell>
          <cell r="H373">
            <v>-6127.81</v>
          </cell>
          <cell r="I373">
            <v>0</v>
          </cell>
          <cell r="J373">
            <v>0</v>
          </cell>
          <cell r="K373">
            <v>0</v>
          </cell>
          <cell r="L373">
            <v>0</v>
          </cell>
          <cell r="M373">
            <v>-10399045.57</v>
          </cell>
          <cell r="N373">
            <v>0</v>
          </cell>
          <cell r="O373">
            <v>0</v>
          </cell>
          <cell r="P373">
            <v>-10399045.57</v>
          </cell>
        </row>
        <row r="374">
          <cell r="A374">
            <v>275305</v>
          </cell>
          <cell r="B374" t="str">
            <v>SMC Var Act Princ</v>
          </cell>
          <cell r="C374">
            <v>0</v>
          </cell>
          <cell r="D374">
            <v>0</v>
          </cell>
          <cell r="E374">
            <v>0</v>
          </cell>
          <cell r="F374">
            <v>0</v>
          </cell>
          <cell r="G374">
            <v>-337941.74</v>
          </cell>
          <cell r="H374">
            <v>-30462.400000000001</v>
          </cell>
          <cell r="I374">
            <v>0</v>
          </cell>
          <cell r="J374">
            <v>0</v>
          </cell>
          <cell r="K374">
            <v>0</v>
          </cell>
          <cell r="L374">
            <v>0</v>
          </cell>
          <cell r="M374">
            <v>-368404.14</v>
          </cell>
          <cell r="N374">
            <v>0</v>
          </cell>
          <cell r="O374">
            <v>0</v>
          </cell>
          <cell r="P374">
            <v>-368404.14</v>
          </cell>
        </row>
        <row r="375">
          <cell r="A375">
            <v>275306</v>
          </cell>
          <cell r="B375" t="str">
            <v>SMC Var Act Int</v>
          </cell>
          <cell r="C375">
            <v>0</v>
          </cell>
          <cell r="D375">
            <v>0</v>
          </cell>
          <cell r="E375">
            <v>0</v>
          </cell>
          <cell r="F375">
            <v>0</v>
          </cell>
          <cell r="G375">
            <v>529.69000000000005</v>
          </cell>
          <cell r="H375">
            <v>23708.7</v>
          </cell>
          <cell r="I375">
            <v>0</v>
          </cell>
          <cell r="J375">
            <v>0</v>
          </cell>
          <cell r="K375">
            <v>0</v>
          </cell>
          <cell r="L375">
            <v>0</v>
          </cell>
          <cell r="M375">
            <v>24238.39</v>
          </cell>
          <cell r="N375">
            <v>0</v>
          </cell>
          <cell r="O375">
            <v>0</v>
          </cell>
          <cell r="P375">
            <v>24238.39</v>
          </cell>
        </row>
        <row r="376">
          <cell r="A376">
            <v>275320</v>
          </cell>
          <cell r="B376" t="str">
            <v>SMtr Excess Fuct Rec</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row>
        <row r="377">
          <cell r="A377">
            <v>275321</v>
          </cell>
          <cell r="B377" t="str">
            <v>SMtr Excess Fuct Int</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row>
        <row r="378">
          <cell r="A378">
            <v>275331</v>
          </cell>
          <cell r="B378" t="str">
            <v>SMtr Min Funct Appr OMA</v>
          </cell>
          <cell r="C378">
            <v>0</v>
          </cell>
          <cell r="D378">
            <v>0</v>
          </cell>
          <cell r="E378">
            <v>0</v>
          </cell>
          <cell r="F378">
            <v>0</v>
          </cell>
          <cell r="G378">
            <v>0</v>
          </cell>
          <cell r="H378">
            <v>857731</v>
          </cell>
          <cell r="I378">
            <v>0</v>
          </cell>
          <cell r="J378">
            <v>0</v>
          </cell>
          <cell r="K378">
            <v>0</v>
          </cell>
          <cell r="L378">
            <v>0</v>
          </cell>
          <cell r="M378">
            <v>857731</v>
          </cell>
          <cell r="N378">
            <v>0</v>
          </cell>
          <cell r="O378">
            <v>0</v>
          </cell>
          <cell r="P378">
            <v>857731</v>
          </cell>
        </row>
        <row r="379">
          <cell r="A379">
            <v>275332</v>
          </cell>
          <cell r="B379" t="str">
            <v>SM  Appr OMA Cntra</v>
          </cell>
          <cell r="C379">
            <v>0</v>
          </cell>
          <cell r="D379">
            <v>0</v>
          </cell>
          <cell r="E379">
            <v>0</v>
          </cell>
          <cell r="F379">
            <v>0</v>
          </cell>
          <cell r="G379">
            <v>0</v>
          </cell>
          <cell r="H379">
            <v>-796599.27</v>
          </cell>
          <cell r="I379">
            <v>0</v>
          </cell>
          <cell r="J379">
            <v>0</v>
          </cell>
          <cell r="K379">
            <v>0</v>
          </cell>
          <cell r="L379">
            <v>0</v>
          </cell>
          <cell r="M379">
            <v>-796599.27</v>
          </cell>
          <cell r="N379">
            <v>0</v>
          </cell>
          <cell r="O379">
            <v>0</v>
          </cell>
          <cell r="P379">
            <v>-796599.27</v>
          </cell>
        </row>
        <row r="380">
          <cell r="A380">
            <v>275333</v>
          </cell>
          <cell r="B380" t="str">
            <v>SMtr Min Funct Appr Cap</v>
          </cell>
          <cell r="C380">
            <v>0</v>
          </cell>
          <cell r="D380">
            <v>0</v>
          </cell>
          <cell r="E380">
            <v>0</v>
          </cell>
          <cell r="F380">
            <v>0</v>
          </cell>
          <cell r="G380">
            <v>21125073</v>
          </cell>
          <cell r="H380">
            <v>0</v>
          </cell>
          <cell r="I380">
            <v>0</v>
          </cell>
          <cell r="J380">
            <v>0</v>
          </cell>
          <cell r="K380">
            <v>0</v>
          </cell>
          <cell r="L380">
            <v>0</v>
          </cell>
          <cell r="M380">
            <v>21125073</v>
          </cell>
          <cell r="N380">
            <v>0</v>
          </cell>
          <cell r="O380">
            <v>0</v>
          </cell>
          <cell r="P380">
            <v>21125073</v>
          </cell>
        </row>
        <row r="381">
          <cell r="A381">
            <v>275334</v>
          </cell>
          <cell r="B381" t="str">
            <v>SM Appr Cap Cntra</v>
          </cell>
          <cell r="C381">
            <v>0</v>
          </cell>
          <cell r="D381">
            <v>0</v>
          </cell>
          <cell r="E381">
            <v>0</v>
          </cell>
          <cell r="F381">
            <v>0</v>
          </cell>
          <cell r="G381">
            <v>-21125073</v>
          </cell>
          <cell r="H381">
            <v>0</v>
          </cell>
          <cell r="I381">
            <v>0</v>
          </cell>
          <cell r="J381">
            <v>0</v>
          </cell>
          <cell r="K381">
            <v>0</v>
          </cell>
          <cell r="L381">
            <v>0</v>
          </cell>
          <cell r="M381">
            <v>-21125073</v>
          </cell>
          <cell r="N381">
            <v>0</v>
          </cell>
          <cell r="O381">
            <v>0</v>
          </cell>
          <cell r="P381">
            <v>-21125073</v>
          </cell>
        </row>
        <row r="382">
          <cell r="A382">
            <v>275337</v>
          </cell>
          <cell r="B382" t="str">
            <v>SM Unappr OMA</v>
          </cell>
          <cell r="C382">
            <v>0</v>
          </cell>
          <cell r="D382">
            <v>0</v>
          </cell>
          <cell r="E382">
            <v>0</v>
          </cell>
          <cell r="F382">
            <v>0</v>
          </cell>
          <cell r="G382">
            <v>58564279.170000002</v>
          </cell>
          <cell r="H382">
            <v>0</v>
          </cell>
          <cell r="I382">
            <v>0</v>
          </cell>
          <cell r="J382">
            <v>0</v>
          </cell>
          <cell r="K382">
            <v>0</v>
          </cell>
          <cell r="L382">
            <v>0</v>
          </cell>
          <cell r="M382">
            <v>58564279.170000002</v>
          </cell>
          <cell r="N382">
            <v>0</v>
          </cell>
          <cell r="O382">
            <v>0</v>
          </cell>
          <cell r="P382">
            <v>58564279.170000002</v>
          </cell>
        </row>
        <row r="383">
          <cell r="A383">
            <v>275338</v>
          </cell>
          <cell r="B383" t="str">
            <v>SM OMA Contra</v>
          </cell>
          <cell r="C383">
            <v>0</v>
          </cell>
          <cell r="D383">
            <v>0</v>
          </cell>
          <cell r="E383">
            <v>0</v>
          </cell>
          <cell r="F383">
            <v>0</v>
          </cell>
          <cell r="G383">
            <v>-58564279.170000002</v>
          </cell>
          <cell r="H383">
            <v>0</v>
          </cell>
          <cell r="I383">
            <v>0</v>
          </cell>
          <cell r="J383">
            <v>0</v>
          </cell>
          <cell r="K383">
            <v>0</v>
          </cell>
          <cell r="L383">
            <v>0</v>
          </cell>
          <cell r="M383">
            <v>-58564279.170000002</v>
          </cell>
          <cell r="N383">
            <v>0</v>
          </cell>
          <cell r="O383">
            <v>0</v>
          </cell>
          <cell r="P383">
            <v>-58564279.170000002</v>
          </cell>
        </row>
        <row r="384">
          <cell r="A384">
            <v>275339</v>
          </cell>
          <cell r="B384" t="str">
            <v>SMtr Unappr Cap</v>
          </cell>
          <cell r="C384">
            <v>0</v>
          </cell>
          <cell r="D384">
            <v>0</v>
          </cell>
          <cell r="E384">
            <v>0</v>
          </cell>
          <cell r="F384">
            <v>0</v>
          </cell>
          <cell r="G384">
            <v>478776886.94</v>
          </cell>
          <cell r="H384">
            <v>0</v>
          </cell>
          <cell r="I384">
            <v>0</v>
          </cell>
          <cell r="J384">
            <v>0</v>
          </cell>
          <cell r="K384">
            <v>0</v>
          </cell>
          <cell r="L384">
            <v>0</v>
          </cell>
          <cell r="M384">
            <v>478776886.94</v>
          </cell>
          <cell r="N384">
            <v>0</v>
          </cell>
          <cell r="O384">
            <v>0</v>
          </cell>
          <cell r="P384">
            <v>478776886.94</v>
          </cell>
        </row>
        <row r="385">
          <cell r="A385">
            <v>275340</v>
          </cell>
          <cell r="B385" t="str">
            <v>SMt Unappr Cap Cntra</v>
          </cell>
          <cell r="C385">
            <v>0</v>
          </cell>
          <cell r="D385">
            <v>0</v>
          </cell>
          <cell r="E385">
            <v>0</v>
          </cell>
          <cell r="F385">
            <v>0</v>
          </cell>
          <cell r="G385">
            <v>-478776886.94999999</v>
          </cell>
          <cell r="H385">
            <v>0</v>
          </cell>
          <cell r="I385">
            <v>0</v>
          </cell>
          <cell r="J385">
            <v>0</v>
          </cell>
          <cell r="K385">
            <v>0</v>
          </cell>
          <cell r="L385">
            <v>0</v>
          </cell>
          <cell r="M385">
            <v>-478776886.94999999</v>
          </cell>
          <cell r="N385">
            <v>0</v>
          </cell>
          <cell r="O385">
            <v>0</v>
          </cell>
          <cell r="P385">
            <v>-478776886.94999999</v>
          </cell>
        </row>
        <row r="386">
          <cell r="A386">
            <v>275341</v>
          </cell>
          <cell r="B386" t="str">
            <v>SMtr Fun Unappr Rcvr</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row>
        <row r="387">
          <cell r="A387">
            <v>275342</v>
          </cell>
          <cell r="B387" t="str">
            <v>SMtr Unappr Int</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row>
        <row r="388">
          <cell r="A388">
            <v>275343</v>
          </cell>
          <cell r="B388" t="str">
            <v>SMtr Funct OMA</v>
          </cell>
          <cell r="C388">
            <v>0</v>
          </cell>
          <cell r="D388">
            <v>0</v>
          </cell>
          <cell r="E388">
            <v>0</v>
          </cell>
          <cell r="F388">
            <v>0</v>
          </cell>
          <cell r="G388">
            <v>13815648.24</v>
          </cell>
          <cell r="H388">
            <v>0</v>
          </cell>
          <cell r="I388">
            <v>0</v>
          </cell>
          <cell r="J388">
            <v>0</v>
          </cell>
          <cell r="K388">
            <v>0</v>
          </cell>
          <cell r="L388">
            <v>0</v>
          </cell>
          <cell r="M388">
            <v>13815648.24</v>
          </cell>
          <cell r="N388">
            <v>0</v>
          </cell>
          <cell r="O388">
            <v>0</v>
          </cell>
          <cell r="P388">
            <v>13815648.24</v>
          </cell>
        </row>
        <row r="389">
          <cell r="A389">
            <v>275344</v>
          </cell>
          <cell r="B389" t="str">
            <v>SMtr OMA Cntra</v>
          </cell>
          <cell r="C389">
            <v>0</v>
          </cell>
          <cell r="D389">
            <v>0</v>
          </cell>
          <cell r="E389">
            <v>0</v>
          </cell>
          <cell r="F389">
            <v>0</v>
          </cell>
          <cell r="G389">
            <v>-13815648.24</v>
          </cell>
          <cell r="H389">
            <v>0</v>
          </cell>
          <cell r="I389">
            <v>0</v>
          </cell>
          <cell r="J389">
            <v>0</v>
          </cell>
          <cell r="K389">
            <v>0</v>
          </cell>
          <cell r="L389">
            <v>0</v>
          </cell>
          <cell r="M389">
            <v>-13815648.24</v>
          </cell>
          <cell r="N389">
            <v>0</v>
          </cell>
          <cell r="O389">
            <v>0</v>
          </cell>
          <cell r="P389">
            <v>-13815648.24</v>
          </cell>
        </row>
        <row r="390">
          <cell r="A390">
            <v>275345</v>
          </cell>
          <cell r="B390" t="str">
            <v>SMtr Funct Cap</v>
          </cell>
          <cell r="C390">
            <v>0</v>
          </cell>
          <cell r="D390">
            <v>0</v>
          </cell>
          <cell r="E390">
            <v>0</v>
          </cell>
          <cell r="F390">
            <v>0</v>
          </cell>
          <cell r="G390">
            <v>113084976.95</v>
          </cell>
          <cell r="H390">
            <v>0</v>
          </cell>
          <cell r="I390">
            <v>0</v>
          </cell>
          <cell r="J390">
            <v>0</v>
          </cell>
          <cell r="K390">
            <v>0</v>
          </cell>
          <cell r="L390">
            <v>0</v>
          </cell>
          <cell r="M390">
            <v>113084976.95</v>
          </cell>
          <cell r="N390">
            <v>0</v>
          </cell>
          <cell r="O390">
            <v>0</v>
          </cell>
          <cell r="P390">
            <v>113084976.95</v>
          </cell>
        </row>
        <row r="391">
          <cell r="A391">
            <v>275346</v>
          </cell>
          <cell r="B391" t="str">
            <v>SMtr  Cap Cntra</v>
          </cell>
          <cell r="C391">
            <v>0</v>
          </cell>
          <cell r="D391">
            <v>0</v>
          </cell>
          <cell r="E391">
            <v>0</v>
          </cell>
          <cell r="F391">
            <v>0</v>
          </cell>
          <cell r="G391">
            <v>-113084976.95</v>
          </cell>
          <cell r="H391">
            <v>0</v>
          </cell>
          <cell r="I391">
            <v>0</v>
          </cell>
          <cell r="J391">
            <v>0</v>
          </cell>
          <cell r="K391">
            <v>0</v>
          </cell>
          <cell r="L391">
            <v>0</v>
          </cell>
          <cell r="M391">
            <v>-113084976.95</v>
          </cell>
          <cell r="N391">
            <v>0</v>
          </cell>
          <cell r="O391">
            <v>0</v>
          </cell>
          <cell r="P391">
            <v>-113084976.95</v>
          </cell>
        </row>
        <row r="392">
          <cell r="A392">
            <v>275350</v>
          </cell>
          <cell r="B392" t="str">
            <v>Reg Asst Cat Lk Rev</v>
          </cell>
          <cell r="C392">
            <v>0</v>
          </cell>
          <cell r="D392">
            <v>0</v>
          </cell>
          <cell r="E392">
            <v>0</v>
          </cell>
          <cell r="F392">
            <v>0</v>
          </cell>
          <cell r="G392">
            <v>0</v>
          </cell>
          <cell r="H392">
            <v>0</v>
          </cell>
          <cell r="I392">
            <v>0</v>
          </cell>
          <cell r="J392">
            <v>0</v>
          </cell>
          <cell r="K392">
            <v>0</v>
          </cell>
          <cell r="L392">
            <v>-3924007.59</v>
          </cell>
          <cell r="M392">
            <v>-3924007.59</v>
          </cell>
          <cell r="N392">
            <v>0</v>
          </cell>
          <cell r="O392">
            <v>0</v>
          </cell>
          <cell r="P392">
            <v>-3924007.59</v>
          </cell>
        </row>
        <row r="393">
          <cell r="A393">
            <v>275351</v>
          </cell>
          <cell r="B393" t="str">
            <v>Cat Lk Rev Int</v>
          </cell>
          <cell r="C393">
            <v>0</v>
          </cell>
          <cell r="D393">
            <v>0</v>
          </cell>
          <cell r="E393">
            <v>0</v>
          </cell>
          <cell r="F393">
            <v>0</v>
          </cell>
          <cell r="G393">
            <v>0</v>
          </cell>
          <cell r="H393">
            <v>0</v>
          </cell>
          <cell r="I393">
            <v>0</v>
          </cell>
          <cell r="J393">
            <v>0</v>
          </cell>
          <cell r="K393">
            <v>0</v>
          </cell>
          <cell r="L393">
            <v>-271815.7</v>
          </cell>
          <cell r="M393">
            <v>-271815.7</v>
          </cell>
          <cell r="N393">
            <v>0</v>
          </cell>
          <cell r="O393">
            <v>0</v>
          </cell>
          <cell r="P393">
            <v>-271815.7</v>
          </cell>
        </row>
        <row r="394">
          <cell r="A394">
            <v>275360</v>
          </cell>
          <cell r="B394" t="str">
            <v>Cat Lk Cptl</v>
          </cell>
          <cell r="C394">
            <v>0</v>
          </cell>
          <cell r="D394">
            <v>0</v>
          </cell>
          <cell r="E394">
            <v>0</v>
          </cell>
          <cell r="F394">
            <v>0</v>
          </cell>
          <cell r="G394">
            <v>0</v>
          </cell>
          <cell r="H394">
            <v>0</v>
          </cell>
          <cell r="I394">
            <v>0</v>
          </cell>
          <cell r="J394">
            <v>0</v>
          </cell>
          <cell r="K394">
            <v>0</v>
          </cell>
          <cell r="L394">
            <v>1092662.6000000001</v>
          </cell>
          <cell r="M394">
            <v>1092662.6000000001</v>
          </cell>
          <cell r="N394">
            <v>0</v>
          </cell>
          <cell r="O394">
            <v>0</v>
          </cell>
          <cell r="P394">
            <v>1092662.6000000001</v>
          </cell>
        </row>
        <row r="395">
          <cell r="A395">
            <v>275361</v>
          </cell>
          <cell r="B395" t="str">
            <v>Cat Lk Cptl int</v>
          </cell>
          <cell r="C395">
            <v>0</v>
          </cell>
          <cell r="D395">
            <v>0</v>
          </cell>
          <cell r="E395">
            <v>0</v>
          </cell>
          <cell r="F395">
            <v>0</v>
          </cell>
          <cell r="G395">
            <v>0</v>
          </cell>
          <cell r="H395">
            <v>0</v>
          </cell>
          <cell r="I395">
            <v>0</v>
          </cell>
          <cell r="J395">
            <v>0</v>
          </cell>
          <cell r="K395">
            <v>0</v>
          </cell>
          <cell r="L395">
            <v>102478.71</v>
          </cell>
          <cell r="M395">
            <v>102478.71</v>
          </cell>
          <cell r="N395">
            <v>0</v>
          </cell>
          <cell r="O395">
            <v>0</v>
          </cell>
          <cell r="P395">
            <v>102478.71</v>
          </cell>
        </row>
        <row r="396">
          <cell r="A396">
            <v>275370</v>
          </cell>
          <cell r="B396" t="str">
            <v>REG ASSET CAT LAKE OM&amp;A</v>
          </cell>
          <cell r="C396">
            <v>0</v>
          </cell>
          <cell r="D396">
            <v>0</v>
          </cell>
          <cell r="E396">
            <v>0</v>
          </cell>
          <cell r="F396">
            <v>0</v>
          </cell>
          <cell r="G396">
            <v>0</v>
          </cell>
          <cell r="H396">
            <v>0</v>
          </cell>
          <cell r="I396">
            <v>0</v>
          </cell>
          <cell r="J396">
            <v>0</v>
          </cell>
          <cell r="K396">
            <v>0</v>
          </cell>
          <cell r="L396">
            <v>4098150.1</v>
          </cell>
          <cell r="M396">
            <v>4098150.1</v>
          </cell>
          <cell r="N396">
            <v>0</v>
          </cell>
          <cell r="O396">
            <v>0</v>
          </cell>
          <cell r="P396">
            <v>4098150.1</v>
          </cell>
        </row>
        <row r="397">
          <cell r="A397">
            <v>275371</v>
          </cell>
          <cell r="B397" t="str">
            <v>Cat Lk OMA Int</v>
          </cell>
          <cell r="C397">
            <v>0</v>
          </cell>
          <cell r="D397">
            <v>0</v>
          </cell>
          <cell r="E397">
            <v>0</v>
          </cell>
          <cell r="F397">
            <v>0</v>
          </cell>
          <cell r="G397">
            <v>0</v>
          </cell>
          <cell r="H397">
            <v>0</v>
          </cell>
          <cell r="I397">
            <v>0</v>
          </cell>
          <cell r="J397">
            <v>0</v>
          </cell>
          <cell r="K397">
            <v>0</v>
          </cell>
          <cell r="L397">
            <v>203620.05</v>
          </cell>
          <cell r="M397">
            <v>203620.05</v>
          </cell>
          <cell r="N397">
            <v>0</v>
          </cell>
          <cell r="O397">
            <v>0</v>
          </cell>
          <cell r="P397">
            <v>203620.05</v>
          </cell>
        </row>
        <row r="398">
          <cell r="A398">
            <v>275380</v>
          </cell>
          <cell r="B398" t="str">
            <v>REG ASSET CAT LAKE COP</v>
          </cell>
          <cell r="C398">
            <v>0</v>
          </cell>
          <cell r="D398">
            <v>0</v>
          </cell>
          <cell r="E398">
            <v>0</v>
          </cell>
          <cell r="F398">
            <v>0</v>
          </cell>
          <cell r="G398">
            <v>0</v>
          </cell>
          <cell r="H398">
            <v>0</v>
          </cell>
          <cell r="I398">
            <v>0</v>
          </cell>
          <cell r="J398">
            <v>0</v>
          </cell>
          <cell r="K398">
            <v>0</v>
          </cell>
          <cell r="L398">
            <v>2764702.72</v>
          </cell>
          <cell r="M398">
            <v>2764702.72</v>
          </cell>
          <cell r="N398">
            <v>0</v>
          </cell>
          <cell r="O398">
            <v>0</v>
          </cell>
          <cell r="P398">
            <v>2764702.72</v>
          </cell>
        </row>
        <row r="399">
          <cell r="A399">
            <v>275381</v>
          </cell>
          <cell r="B399" t="str">
            <v>Cat Lake COP Int</v>
          </cell>
          <cell r="C399">
            <v>0</v>
          </cell>
          <cell r="D399">
            <v>0</v>
          </cell>
          <cell r="E399">
            <v>0</v>
          </cell>
          <cell r="F399">
            <v>0</v>
          </cell>
          <cell r="G399">
            <v>0</v>
          </cell>
          <cell r="H399">
            <v>0</v>
          </cell>
          <cell r="I399">
            <v>0</v>
          </cell>
          <cell r="J399">
            <v>0</v>
          </cell>
          <cell r="K399">
            <v>0</v>
          </cell>
          <cell r="L399">
            <v>148635.31</v>
          </cell>
          <cell r="M399">
            <v>148635.31</v>
          </cell>
          <cell r="N399">
            <v>0</v>
          </cell>
          <cell r="O399">
            <v>0</v>
          </cell>
          <cell r="P399">
            <v>148635.31</v>
          </cell>
        </row>
        <row r="400">
          <cell r="A400">
            <v>275390</v>
          </cell>
          <cell r="B400" t="str">
            <v>Reg Asset Dist Limit</v>
          </cell>
          <cell r="C400">
            <v>0</v>
          </cell>
          <cell r="D400">
            <v>0</v>
          </cell>
          <cell r="E400">
            <v>0</v>
          </cell>
          <cell r="F400">
            <v>0</v>
          </cell>
          <cell r="G400">
            <v>8904583.0199999996</v>
          </cell>
          <cell r="H400">
            <v>0</v>
          </cell>
          <cell r="I400">
            <v>0</v>
          </cell>
          <cell r="J400">
            <v>0</v>
          </cell>
          <cell r="K400">
            <v>0</v>
          </cell>
          <cell r="L400">
            <v>0</v>
          </cell>
          <cell r="M400">
            <v>8904583.0199999996</v>
          </cell>
          <cell r="N400">
            <v>0</v>
          </cell>
          <cell r="O400">
            <v>0</v>
          </cell>
          <cell r="P400">
            <v>8904583.0199999996</v>
          </cell>
        </row>
        <row r="401">
          <cell r="A401">
            <v>275391</v>
          </cell>
          <cell r="B401" t="str">
            <v>RA Dist Limitn Int</v>
          </cell>
          <cell r="C401">
            <v>0</v>
          </cell>
          <cell r="D401">
            <v>0</v>
          </cell>
          <cell r="E401">
            <v>0</v>
          </cell>
          <cell r="F401">
            <v>0</v>
          </cell>
          <cell r="G401">
            <v>163796.03</v>
          </cell>
          <cell r="H401">
            <v>0</v>
          </cell>
          <cell r="I401">
            <v>0</v>
          </cell>
          <cell r="J401">
            <v>0</v>
          </cell>
          <cell r="K401">
            <v>0</v>
          </cell>
          <cell r="L401">
            <v>0</v>
          </cell>
          <cell r="M401">
            <v>163796.03</v>
          </cell>
          <cell r="N401">
            <v>0</v>
          </cell>
          <cell r="O401">
            <v>0</v>
          </cell>
          <cell r="P401">
            <v>163796.03</v>
          </cell>
        </row>
        <row r="402">
          <cell r="A402">
            <v>275392</v>
          </cell>
          <cell r="B402" t="str">
            <v>RA Grndg Transformr</v>
          </cell>
          <cell r="C402">
            <v>0</v>
          </cell>
          <cell r="D402">
            <v>0</v>
          </cell>
          <cell r="E402">
            <v>0</v>
          </cell>
          <cell r="F402">
            <v>0</v>
          </cell>
          <cell r="G402">
            <v>418542.2</v>
          </cell>
          <cell r="H402">
            <v>0</v>
          </cell>
          <cell r="I402">
            <v>0</v>
          </cell>
          <cell r="J402">
            <v>0</v>
          </cell>
          <cell r="K402">
            <v>0</v>
          </cell>
          <cell r="L402">
            <v>0</v>
          </cell>
          <cell r="M402">
            <v>418542.2</v>
          </cell>
          <cell r="N402">
            <v>0</v>
          </cell>
          <cell r="O402">
            <v>0</v>
          </cell>
          <cell r="P402">
            <v>418542.2</v>
          </cell>
        </row>
        <row r="403">
          <cell r="A403">
            <v>275393</v>
          </cell>
          <cell r="B403" t="str">
            <v>RA Grndg Transf Int</v>
          </cell>
          <cell r="C403">
            <v>0</v>
          </cell>
          <cell r="D403">
            <v>0</v>
          </cell>
          <cell r="E403">
            <v>0</v>
          </cell>
          <cell r="F403">
            <v>0</v>
          </cell>
          <cell r="G403">
            <v>12110</v>
          </cell>
          <cell r="H403">
            <v>0</v>
          </cell>
          <cell r="I403">
            <v>0</v>
          </cell>
          <cell r="J403">
            <v>0</v>
          </cell>
          <cell r="K403">
            <v>0</v>
          </cell>
          <cell r="L403">
            <v>0</v>
          </cell>
          <cell r="M403">
            <v>12110</v>
          </cell>
          <cell r="N403">
            <v>0</v>
          </cell>
          <cell r="O403">
            <v>0</v>
          </cell>
          <cell r="P403">
            <v>12110</v>
          </cell>
        </row>
        <row r="404">
          <cell r="A404">
            <v>275500</v>
          </cell>
          <cell r="B404" t="str">
            <v>Reg Asset-EWTDA-Prin</v>
          </cell>
          <cell r="C404">
            <v>1083597.03</v>
          </cell>
          <cell r="D404">
            <v>0</v>
          </cell>
          <cell r="E404">
            <v>0</v>
          </cell>
          <cell r="F404">
            <v>1083597.03</v>
          </cell>
          <cell r="G404">
            <v>0</v>
          </cell>
          <cell r="H404">
            <v>0</v>
          </cell>
          <cell r="I404">
            <v>0</v>
          </cell>
          <cell r="J404">
            <v>0</v>
          </cell>
          <cell r="K404">
            <v>0</v>
          </cell>
          <cell r="L404">
            <v>0</v>
          </cell>
          <cell r="M404">
            <v>0</v>
          </cell>
          <cell r="N404">
            <v>0</v>
          </cell>
          <cell r="O404">
            <v>0</v>
          </cell>
          <cell r="P404">
            <v>1083597.03</v>
          </cell>
        </row>
        <row r="405">
          <cell r="A405">
            <v>275501</v>
          </cell>
          <cell r="B405" t="str">
            <v>Reg Asset-EWTDA-Cntr</v>
          </cell>
          <cell r="C405">
            <v>-1083597.03</v>
          </cell>
          <cell r="D405">
            <v>0</v>
          </cell>
          <cell r="E405">
            <v>0</v>
          </cell>
          <cell r="F405">
            <v>-1083597.03</v>
          </cell>
          <cell r="G405">
            <v>0</v>
          </cell>
          <cell r="H405">
            <v>0</v>
          </cell>
          <cell r="I405">
            <v>0</v>
          </cell>
          <cell r="J405">
            <v>0</v>
          </cell>
          <cell r="K405">
            <v>0</v>
          </cell>
          <cell r="L405">
            <v>0</v>
          </cell>
          <cell r="M405">
            <v>0</v>
          </cell>
          <cell r="N405">
            <v>0</v>
          </cell>
          <cell r="O405">
            <v>0</v>
          </cell>
          <cell r="P405">
            <v>-1083597.03</v>
          </cell>
        </row>
        <row r="406">
          <cell r="A406">
            <v>275800</v>
          </cell>
          <cell r="B406" t="str">
            <v>LDCs RA Disp</v>
          </cell>
          <cell r="C406">
            <v>0</v>
          </cell>
          <cell r="D406">
            <v>0</v>
          </cell>
          <cell r="E406">
            <v>0</v>
          </cell>
          <cell r="F406">
            <v>0</v>
          </cell>
          <cell r="G406">
            <v>0</v>
          </cell>
          <cell r="H406">
            <v>32400.68</v>
          </cell>
          <cell r="I406">
            <v>0</v>
          </cell>
          <cell r="J406">
            <v>0</v>
          </cell>
          <cell r="K406">
            <v>0</v>
          </cell>
          <cell r="L406">
            <v>0</v>
          </cell>
          <cell r="M406">
            <v>32400.68</v>
          </cell>
          <cell r="N406">
            <v>0</v>
          </cell>
          <cell r="O406">
            <v>0</v>
          </cell>
          <cell r="P406">
            <v>32400.68</v>
          </cell>
        </row>
        <row r="407">
          <cell r="A407">
            <v>277000</v>
          </cell>
          <cell r="B407" t="str">
            <v>Misc Dfd Dr&amp;Cr</v>
          </cell>
          <cell r="C407">
            <v>1798013.98</v>
          </cell>
          <cell r="D407">
            <v>0</v>
          </cell>
          <cell r="E407">
            <v>0</v>
          </cell>
          <cell r="F407">
            <v>1798013.98</v>
          </cell>
          <cell r="G407">
            <v>4505586.55</v>
          </cell>
          <cell r="H407">
            <v>0</v>
          </cell>
          <cell r="I407">
            <v>0</v>
          </cell>
          <cell r="J407">
            <v>0</v>
          </cell>
          <cell r="K407">
            <v>0</v>
          </cell>
          <cell r="L407">
            <v>0</v>
          </cell>
          <cell r="M407">
            <v>4505586.55</v>
          </cell>
          <cell r="N407">
            <v>0</v>
          </cell>
          <cell r="O407">
            <v>0</v>
          </cell>
          <cell r="P407">
            <v>6303600.5300000003</v>
          </cell>
        </row>
        <row r="408">
          <cell r="A408">
            <v>277100</v>
          </cell>
          <cell r="B408" t="str">
            <v>Prepaid Expenses</v>
          </cell>
          <cell r="C408">
            <v>42266.28</v>
          </cell>
          <cell r="D408">
            <v>0</v>
          </cell>
          <cell r="E408">
            <v>0</v>
          </cell>
          <cell r="F408">
            <v>42266.28</v>
          </cell>
          <cell r="G408">
            <v>-42266.28</v>
          </cell>
          <cell r="H408">
            <v>0</v>
          </cell>
          <cell r="I408">
            <v>0</v>
          </cell>
          <cell r="J408">
            <v>0</v>
          </cell>
          <cell r="K408">
            <v>0</v>
          </cell>
          <cell r="L408">
            <v>0</v>
          </cell>
          <cell r="M408">
            <v>-42266.28</v>
          </cell>
          <cell r="N408">
            <v>0</v>
          </cell>
          <cell r="O408">
            <v>0</v>
          </cell>
          <cell r="P408">
            <v>0</v>
          </cell>
        </row>
        <row r="409">
          <cell r="A409">
            <v>277110</v>
          </cell>
          <cell r="B409" t="str">
            <v>MPMA SSS Non-43</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row>
        <row r="410">
          <cell r="A410">
            <v>277160</v>
          </cell>
          <cell r="B410" t="str">
            <v>Corp Pens Pymt Recb</v>
          </cell>
          <cell r="C410">
            <v>-50123.67</v>
          </cell>
          <cell r="D410">
            <v>0</v>
          </cell>
          <cell r="E410">
            <v>0</v>
          </cell>
          <cell r="F410">
            <v>-50123.67</v>
          </cell>
          <cell r="G410">
            <v>-49658.21</v>
          </cell>
          <cell r="H410">
            <v>0</v>
          </cell>
          <cell r="I410">
            <v>0</v>
          </cell>
          <cell r="J410">
            <v>0</v>
          </cell>
          <cell r="K410">
            <v>0</v>
          </cell>
          <cell r="L410">
            <v>0</v>
          </cell>
          <cell r="M410">
            <v>-49658.21</v>
          </cell>
          <cell r="N410">
            <v>0</v>
          </cell>
          <cell r="O410">
            <v>0</v>
          </cell>
          <cell r="P410">
            <v>-99781.88</v>
          </cell>
        </row>
        <row r="411">
          <cell r="A411">
            <v>277180</v>
          </cell>
          <cell r="B411" t="str">
            <v>Prepaid Insurance</v>
          </cell>
          <cell r="C411">
            <v>1644335.87</v>
          </cell>
          <cell r="D411">
            <v>0</v>
          </cell>
          <cell r="E411">
            <v>0</v>
          </cell>
          <cell r="F411">
            <v>1644335.87</v>
          </cell>
          <cell r="G411">
            <v>1644335.97</v>
          </cell>
          <cell r="H411">
            <v>0</v>
          </cell>
          <cell r="I411">
            <v>0</v>
          </cell>
          <cell r="J411">
            <v>0</v>
          </cell>
          <cell r="K411">
            <v>0</v>
          </cell>
          <cell r="L411">
            <v>0</v>
          </cell>
          <cell r="M411">
            <v>1644335.97</v>
          </cell>
          <cell r="N411">
            <v>0</v>
          </cell>
          <cell r="O411">
            <v>0</v>
          </cell>
          <cell r="P411">
            <v>3288671.84</v>
          </cell>
        </row>
        <row r="412">
          <cell r="A412">
            <v>277190</v>
          </cell>
          <cell r="B412" t="str">
            <v>Prepaid Inergi Projects</v>
          </cell>
          <cell r="C412">
            <v>233761.79</v>
          </cell>
          <cell r="D412">
            <v>0</v>
          </cell>
          <cell r="E412">
            <v>0</v>
          </cell>
          <cell r="F412">
            <v>233761.79</v>
          </cell>
          <cell r="G412">
            <v>-233761.78</v>
          </cell>
          <cell r="H412">
            <v>0</v>
          </cell>
          <cell r="I412">
            <v>0</v>
          </cell>
          <cell r="J412">
            <v>0</v>
          </cell>
          <cell r="K412">
            <v>0</v>
          </cell>
          <cell r="L412">
            <v>0</v>
          </cell>
          <cell r="M412">
            <v>-233761.78</v>
          </cell>
          <cell r="N412">
            <v>0</v>
          </cell>
          <cell r="O412">
            <v>0</v>
          </cell>
          <cell r="P412">
            <v>0.01</v>
          </cell>
        </row>
        <row r="413">
          <cell r="A413">
            <v>277290</v>
          </cell>
          <cell r="B413" t="str">
            <v>Depo - Bnft Provider</v>
          </cell>
          <cell r="C413">
            <v>411981.19</v>
          </cell>
          <cell r="D413">
            <v>0</v>
          </cell>
          <cell r="E413">
            <v>0</v>
          </cell>
          <cell r="F413">
            <v>411981.19</v>
          </cell>
          <cell r="G413">
            <v>546114.61</v>
          </cell>
          <cell r="H413">
            <v>0</v>
          </cell>
          <cell r="I413">
            <v>0</v>
          </cell>
          <cell r="J413">
            <v>0</v>
          </cell>
          <cell r="K413">
            <v>0</v>
          </cell>
          <cell r="L413">
            <v>0</v>
          </cell>
          <cell r="M413">
            <v>546114.61</v>
          </cell>
          <cell r="N413">
            <v>0</v>
          </cell>
          <cell r="O413">
            <v>0</v>
          </cell>
          <cell r="P413">
            <v>958095.8</v>
          </cell>
        </row>
        <row r="414">
          <cell r="A414">
            <v>277500</v>
          </cell>
          <cell r="B414" t="str">
            <v>Progpayrce</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row>
        <row r="415">
          <cell r="A415">
            <v>277502</v>
          </cell>
          <cell r="B415" t="str">
            <v>BMA - AP PrePayment</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row>
        <row r="416">
          <cell r="A416">
            <v>277860</v>
          </cell>
          <cell r="B416" t="str">
            <v>Job Cstng Mtrs&amp;Rlay</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row>
        <row r="417">
          <cell r="A417">
            <v>277950</v>
          </cell>
          <cell r="B417" t="str">
            <v>OEB Prepaid Expense</v>
          </cell>
          <cell r="C417">
            <v>472926.66</v>
          </cell>
          <cell r="D417">
            <v>0</v>
          </cell>
          <cell r="E417">
            <v>0</v>
          </cell>
          <cell r="F417">
            <v>472926.66</v>
          </cell>
          <cell r="G417">
            <v>472926.68</v>
          </cell>
          <cell r="H417">
            <v>0</v>
          </cell>
          <cell r="I417">
            <v>0</v>
          </cell>
          <cell r="J417">
            <v>0</v>
          </cell>
          <cell r="K417">
            <v>0</v>
          </cell>
          <cell r="L417">
            <v>0</v>
          </cell>
          <cell r="M417">
            <v>472926.68</v>
          </cell>
          <cell r="N417">
            <v>0</v>
          </cell>
          <cell r="O417">
            <v>0</v>
          </cell>
          <cell r="P417">
            <v>945853.34</v>
          </cell>
        </row>
        <row r="418">
          <cell r="A418">
            <v>277960</v>
          </cell>
          <cell r="B418" t="str">
            <v>Prepd Comm Svc Mtnc</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row>
        <row r="419">
          <cell r="A419">
            <v>277999</v>
          </cell>
          <cell r="B419" t="str">
            <v>ProgPayClr for277500</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row>
        <row r="420">
          <cell r="A420">
            <v>278010</v>
          </cell>
          <cell r="B420" t="str">
            <v>Prem/Disc ST Notes</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row>
        <row r="421">
          <cell r="A421">
            <v>280000</v>
          </cell>
          <cell r="B421" t="str">
            <v>Cntrbtd Cap Susp</v>
          </cell>
          <cell r="C421">
            <v>0</v>
          </cell>
          <cell r="D421">
            <v>0</v>
          </cell>
          <cell r="E421">
            <v>0</v>
          </cell>
          <cell r="F421">
            <v>0</v>
          </cell>
          <cell r="G421">
            <v>12635.68</v>
          </cell>
          <cell r="H421">
            <v>0</v>
          </cell>
          <cell r="I421">
            <v>0</v>
          </cell>
          <cell r="J421">
            <v>0</v>
          </cell>
          <cell r="K421">
            <v>0</v>
          </cell>
          <cell r="L421">
            <v>0</v>
          </cell>
          <cell r="M421">
            <v>12635.68</v>
          </cell>
          <cell r="N421">
            <v>0</v>
          </cell>
          <cell r="O421">
            <v>0</v>
          </cell>
          <cell r="P421">
            <v>12635.68</v>
          </cell>
        </row>
        <row r="422">
          <cell r="A422">
            <v>280010</v>
          </cell>
          <cell r="B422" t="str">
            <v>Cont Cap Clrg Acct</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row>
        <row r="423">
          <cell r="A423">
            <v>280199</v>
          </cell>
          <cell r="B423" t="str">
            <v>Bus Mod A/c for Cont</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row>
        <row r="424">
          <cell r="A424">
            <v>299994</v>
          </cell>
          <cell r="B424" t="str">
            <v>CIS-NEB Trnsfr</v>
          </cell>
          <cell r="C424">
            <v>322.5</v>
          </cell>
          <cell r="D424">
            <v>0</v>
          </cell>
          <cell r="E424">
            <v>0</v>
          </cell>
          <cell r="F424">
            <v>322.5</v>
          </cell>
          <cell r="G424">
            <v>-2750.81</v>
          </cell>
          <cell r="H424">
            <v>0</v>
          </cell>
          <cell r="I424">
            <v>0</v>
          </cell>
          <cell r="J424">
            <v>0</v>
          </cell>
          <cell r="K424">
            <v>0</v>
          </cell>
          <cell r="L424">
            <v>0</v>
          </cell>
          <cell r="M424">
            <v>-2750.81</v>
          </cell>
          <cell r="N424">
            <v>0</v>
          </cell>
          <cell r="O424">
            <v>0</v>
          </cell>
          <cell r="P424">
            <v>-2428.31</v>
          </cell>
        </row>
        <row r="425">
          <cell r="A425">
            <v>299995</v>
          </cell>
          <cell r="B425" t="str">
            <v>CIS Pymnts Clrfctn</v>
          </cell>
          <cell r="C425">
            <v>0</v>
          </cell>
          <cell r="D425">
            <v>0</v>
          </cell>
          <cell r="E425">
            <v>0</v>
          </cell>
          <cell r="F425">
            <v>0</v>
          </cell>
          <cell r="G425">
            <v>-300569.32</v>
          </cell>
          <cell r="H425">
            <v>0</v>
          </cell>
          <cell r="I425">
            <v>0</v>
          </cell>
          <cell r="J425">
            <v>0</v>
          </cell>
          <cell r="K425">
            <v>0</v>
          </cell>
          <cell r="L425">
            <v>0</v>
          </cell>
          <cell r="M425">
            <v>-300569.32</v>
          </cell>
          <cell r="N425">
            <v>0</v>
          </cell>
          <cell r="O425">
            <v>0</v>
          </cell>
          <cell r="P425">
            <v>-300569.32</v>
          </cell>
        </row>
        <row r="426">
          <cell r="A426">
            <v>299996</v>
          </cell>
          <cell r="B426" t="str">
            <v>CIS Rtrns Clrfctn</v>
          </cell>
          <cell r="C426">
            <v>0</v>
          </cell>
          <cell r="D426">
            <v>0</v>
          </cell>
          <cell r="E426">
            <v>0</v>
          </cell>
          <cell r="F426">
            <v>0</v>
          </cell>
          <cell r="G426">
            <v>20619.52</v>
          </cell>
          <cell r="H426">
            <v>0</v>
          </cell>
          <cell r="I426">
            <v>0</v>
          </cell>
          <cell r="J426">
            <v>0</v>
          </cell>
          <cell r="K426">
            <v>0</v>
          </cell>
          <cell r="L426">
            <v>0</v>
          </cell>
          <cell r="M426">
            <v>20619.52</v>
          </cell>
          <cell r="N426">
            <v>0</v>
          </cell>
          <cell r="O426">
            <v>0</v>
          </cell>
          <cell r="P426">
            <v>20619.52</v>
          </cell>
        </row>
        <row r="427">
          <cell r="A427">
            <v>299997</v>
          </cell>
          <cell r="B427" t="str">
            <v>CIS Transfers Clearing</v>
          </cell>
          <cell r="C427">
            <v>0</v>
          </cell>
          <cell r="D427">
            <v>0</v>
          </cell>
          <cell r="E427">
            <v>0</v>
          </cell>
          <cell r="F427">
            <v>0</v>
          </cell>
          <cell r="G427">
            <v>39486.730000000003</v>
          </cell>
          <cell r="H427">
            <v>6258.07</v>
          </cell>
          <cell r="I427">
            <v>0</v>
          </cell>
          <cell r="J427">
            <v>0</v>
          </cell>
          <cell r="K427">
            <v>0</v>
          </cell>
          <cell r="L427">
            <v>0</v>
          </cell>
          <cell r="M427">
            <v>45744.800000000003</v>
          </cell>
          <cell r="N427">
            <v>0</v>
          </cell>
          <cell r="O427">
            <v>0</v>
          </cell>
          <cell r="P427">
            <v>45744.800000000003</v>
          </cell>
        </row>
        <row r="428">
          <cell r="A428">
            <v>299998</v>
          </cell>
          <cell r="B428" t="str">
            <v>CSS Inter-Co Suspens</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row>
        <row r="429">
          <cell r="A429">
            <v>299999</v>
          </cell>
          <cell r="B429" t="str">
            <v>Gen Misc Adj Clng</v>
          </cell>
          <cell r="C429">
            <v>-0.18</v>
          </cell>
          <cell r="D429">
            <v>0</v>
          </cell>
          <cell r="E429">
            <v>0.10079999999999999</v>
          </cell>
          <cell r="F429">
            <v>-7.9200000000000007E-2</v>
          </cell>
          <cell r="G429">
            <v>-26670.32</v>
          </cell>
          <cell r="H429">
            <v>0</v>
          </cell>
          <cell r="I429">
            <v>0.31919999999999998</v>
          </cell>
          <cell r="J429">
            <v>0</v>
          </cell>
          <cell r="K429">
            <v>0</v>
          </cell>
          <cell r="L429">
            <v>0</v>
          </cell>
          <cell r="M429">
            <v>-26670.000799999998</v>
          </cell>
          <cell r="N429">
            <v>0</v>
          </cell>
          <cell r="O429">
            <v>0</v>
          </cell>
          <cell r="P429">
            <v>-26670.080000000002</v>
          </cell>
        </row>
        <row r="430">
          <cell r="A430">
            <v>302000</v>
          </cell>
          <cell r="B430" t="str">
            <v>Tech SAP Clearng Act</v>
          </cell>
          <cell r="C430">
            <v>-72210.350000000006</v>
          </cell>
          <cell r="D430">
            <v>0</v>
          </cell>
          <cell r="E430">
            <v>0</v>
          </cell>
          <cell r="F430">
            <v>-72210.350000000006</v>
          </cell>
          <cell r="G430">
            <v>-56633.279999999999</v>
          </cell>
          <cell r="H430">
            <v>0</v>
          </cell>
          <cell r="I430">
            <v>0</v>
          </cell>
          <cell r="J430">
            <v>0</v>
          </cell>
          <cell r="K430">
            <v>0</v>
          </cell>
          <cell r="L430">
            <v>0.28999999999999998</v>
          </cell>
          <cell r="M430">
            <v>-56632.99</v>
          </cell>
          <cell r="N430">
            <v>0</v>
          </cell>
          <cell r="O430">
            <v>0</v>
          </cell>
          <cell r="P430">
            <v>-128843.34</v>
          </cell>
        </row>
        <row r="431">
          <cell r="A431">
            <v>304100</v>
          </cell>
          <cell r="B431" t="str">
            <v>Unamtzd  Prem/Disc</v>
          </cell>
          <cell r="C431">
            <v>-8019232.4900000002</v>
          </cell>
          <cell r="D431">
            <v>0</v>
          </cell>
          <cell r="E431">
            <v>0</v>
          </cell>
          <cell r="F431">
            <v>-8019232.4900000002</v>
          </cell>
          <cell r="G431">
            <v>-9547544.0600000005</v>
          </cell>
          <cell r="H431">
            <v>0</v>
          </cell>
          <cell r="I431">
            <v>0</v>
          </cell>
          <cell r="J431">
            <v>0</v>
          </cell>
          <cell r="K431">
            <v>0</v>
          </cell>
          <cell r="L431">
            <v>0</v>
          </cell>
          <cell r="M431">
            <v>-9547544.0600000005</v>
          </cell>
          <cell r="N431">
            <v>0</v>
          </cell>
          <cell r="O431">
            <v>0</v>
          </cell>
          <cell r="P431">
            <v>-17566776.550000001</v>
          </cell>
        </row>
        <row r="432">
          <cell r="A432">
            <v>304300</v>
          </cell>
          <cell r="B432" t="str">
            <v>Accr M to M G/L LTD</v>
          </cell>
          <cell r="C432">
            <v>0</v>
          </cell>
          <cell r="D432">
            <v>0</v>
          </cell>
          <cell r="E432">
            <v>0</v>
          </cell>
          <cell r="F432">
            <v>0</v>
          </cell>
          <cell r="G432">
            <v>-301415.51</v>
          </cell>
          <cell r="H432">
            <v>0</v>
          </cell>
          <cell r="I432">
            <v>0</v>
          </cell>
          <cell r="J432">
            <v>0</v>
          </cell>
          <cell r="K432">
            <v>0</v>
          </cell>
          <cell r="L432">
            <v>0</v>
          </cell>
          <cell r="M432">
            <v>-301415.51</v>
          </cell>
          <cell r="N432">
            <v>0</v>
          </cell>
          <cell r="O432">
            <v>0</v>
          </cell>
          <cell r="P432">
            <v>-301415.51</v>
          </cell>
        </row>
        <row r="433">
          <cell r="A433">
            <v>304305</v>
          </cell>
          <cell r="B433" t="str">
            <v>Debt - General</v>
          </cell>
          <cell r="C433">
            <v>-4715872000</v>
          </cell>
          <cell r="D433">
            <v>0</v>
          </cell>
          <cell r="E433">
            <v>0</v>
          </cell>
          <cell r="F433">
            <v>-4715872000</v>
          </cell>
          <cell r="G433">
            <v>-3011128000</v>
          </cell>
          <cell r="H433">
            <v>0</v>
          </cell>
          <cell r="I433">
            <v>0</v>
          </cell>
          <cell r="J433">
            <v>0</v>
          </cell>
          <cell r="K433">
            <v>0</v>
          </cell>
          <cell r="L433">
            <v>0</v>
          </cell>
          <cell r="M433">
            <v>-3011128000</v>
          </cell>
          <cell r="N433">
            <v>0</v>
          </cell>
          <cell r="O433">
            <v>0</v>
          </cell>
          <cell r="P433">
            <v>-7727000000</v>
          </cell>
        </row>
        <row r="434">
          <cell r="A434">
            <v>330000</v>
          </cell>
          <cell r="B434" t="str">
            <v>LTD Pyable Wthn 1 Yr</v>
          </cell>
          <cell r="C434">
            <v>-270000000</v>
          </cell>
          <cell r="D434">
            <v>0</v>
          </cell>
          <cell r="E434">
            <v>0</v>
          </cell>
          <cell r="F434">
            <v>-270000000</v>
          </cell>
          <cell r="G434">
            <v>-180000000</v>
          </cell>
          <cell r="H434">
            <v>0</v>
          </cell>
          <cell r="I434">
            <v>0</v>
          </cell>
          <cell r="J434">
            <v>0</v>
          </cell>
          <cell r="K434">
            <v>0</v>
          </cell>
          <cell r="L434">
            <v>0</v>
          </cell>
          <cell r="M434">
            <v>-180000000</v>
          </cell>
          <cell r="N434">
            <v>0</v>
          </cell>
          <cell r="O434">
            <v>0</v>
          </cell>
          <cell r="P434">
            <v>-450000000</v>
          </cell>
        </row>
        <row r="435">
          <cell r="A435">
            <v>352000</v>
          </cell>
          <cell r="B435" t="str">
            <v>Accounts Payable</v>
          </cell>
          <cell r="C435">
            <v>0</v>
          </cell>
          <cell r="D435">
            <v>0</v>
          </cell>
          <cell r="E435">
            <v>0</v>
          </cell>
          <cell r="F435">
            <v>0</v>
          </cell>
          <cell r="G435">
            <v>0</v>
          </cell>
          <cell r="H435">
            <v>66000</v>
          </cell>
          <cell r="I435">
            <v>0</v>
          </cell>
          <cell r="J435">
            <v>0</v>
          </cell>
          <cell r="K435">
            <v>0</v>
          </cell>
          <cell r="L435">
            <v>0</v>
          </cell>
          <cell r="M435">
            <v>66000</v>
          </cell>
          <cell r="N435">
            <v>0</v>
          </cell>
          <cell r="O435">
            <v>0</v>
          </cell>
          <cell r="P435">
            <v>66000</v>
          </cell>
        </row>
        <row r="436">
          <cell r="A436">
            <v>352004</v>
          </cell>
          <cell r="B436" t="str">
            <v>Vendor Recncltn</v>
          </cell>
          <cell r="C436">
            <v>-50676910.840000004</v>
          </cell>
          <cell r="D436">
            <v>-816.94</v>
          </cell>
          <cell r="E436">
            <v>-8629094.0783999991</v>
          </cell>
          <cell r="F436">
            <v>-59306821.858400002</v>
          </cell>
          <cell r="G436">
            <v>-26146212.23</v>
          </cell>
          <cell r="H436">
            <v>-479038.27</v>
          </cell>
          <cell r="I436">
            <v>-27325464.581599999</v>
          </cell>
          <cell r="J436">
            <v>0</v>
          </cell>
          <cell r="K436">
            <v>40083.65</v>
          </cell>
          <cell r="L436">
            <v>-17998.41</v>
          </cell>
          <cell r="M436">
            <v>-53928629.841599993</v>
          </cell>
          <cell r="N436">
            <v>0</v>
          </cell>
          <cell r="O436">
            <v>0</v>
          </cell>
          <cell r="P436">
            <v>-113235451.7</v>
          </cell>
        </row>
        <row r="437">
          <cell r="A437">
            <v>352005</v>
          </cell>
          <cell r="B437" t="str">
            <v>FX Revaluation A/P</v>
          </cell>
          <cell r="C437">
            <v>-7823.72</v>
          </cell>
          <cell r="D437">
            <v>0</v>
          </cell>
          <cell r="E437">
            <v>0</v>
          </cell>
          <cell r="F437">
            <v>-7823.72</v>
          </cell>
          <cell r="G437">
            <v>-7906.2</v>
          </cell>
          <cell r="H437">
            <v>0</v>
          </cell>
          <cell r="I437">
            <v>0</v>
          </cell>
          <cell r="J437">
            <v>0</v>
          </cell>
          <cell r="K437">
            <v>0</v>
          </cell>
          <cell r="L437">
            <v>0</v>
          </cell>
          <cell r="M437">
            <v>-7906.2</v>
          </cell>
          <cell r="N437">
            <v>0</v>
          </cell>
          <cell r="O437">
            <v>0</v>
          </cell>
          <cell r="P437">
            <v>-15729.92</v>
          </cell>
        </row>
        <row r="438">
          <cell r="A438">
            <v>352008</v>
          </cell>
          <cell r="B438" t="str">
            <v>Inv price variance</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row>
        <row r="439">
          <cell r="A439">
            <v>352800</v>
          </cell>
          <cell r="B439" t="str">
            <v>A/P for Bus Model al</v>
          </cell>
          <cell r="C439">
            <v>-16247981.65</v>
          </cell>
          <cell r="D439">
            <v>0</v>
          </cell>
          <cell r="E439">
            <v>8038346.4359999998</v>
          </cell>
          <cell r="F439">
            <v>-8209635.2140000006</v>
          </cell>
          <cell r="G439">
            <v>-17205619.379999999</v>
          </cell>
          <cell r="H439">
            <v>0</v>
          </cell>
          <cell r="I439">
            <v>25454763.713999998</v>
          </cell>
          <cell r="J439">
            <v>0</v>
          </cell>
          <cell r="K439">
            <v>-40083.65</v>
          </cell>
          <cell r="L439">
            <v>0</v>
          </cell>
          <cell r="M439">
            <v>8209060.6839999985</v>
          </cell>
          <cell r="N439">
            <v>574.53</v>
          </cell>
          <cell r="O439">
            <v>0</v>
          </cell>
          <cell r="P439">
            <v>0</v>
          </cell>
        </row>
        <row r="440">
          <cell r="A440">
            <v>352801</v>
          </cell>
          <cell r="B440" t="str">
            <v>A/P I/C for Bus Mdl</v>
          </cell>
          <cell r="C440">
            <v>-10344691735.59</v>
          </cell>
          <cell r="D440">
            <v>0</v>
          </cell>
          <cell r="E440">
            <v>4069571262.5855999</v>
          </cell>
          <cell r="F440">
            <v>-6275120473.0044003</v>
          </cell>
          <cell r="G440">
            <v>-10103875676.440001</v>
          </cell>
          <cell r="H440">
            <v>0</v>
          </cell>
          <cell r="I440">
            <v>12886975664.854401</v>
          </cell>
          <cell r="J440">
            <v>0</v>
          </cell>
          <cell r="K440">
            <v>3492020484.5900002</v>
          </cell>
          <cell r="L440">
            <v>0</v>
          </cell>
          <cell r="M440">
            <v>6275120473.0044003</v>
          </cell>
          <cell r="N440">
            <v>0</v>
          </cell>
          <cell r="O440">
            <v>0</v>
          </cell>
          <cell r="P440">
            <v>0</v>
          </cell>
        </row>
        <row r="441">
          <cell r="A441">
            <v>352990</v>
          </cell>
          <cell r="B441" t="str">
            <v>Unvchd Liab (Gr/Ir )</v>
          </cell>
          <cell r="C441">
            <v>453774.38</v>
          </cell>
          <cell r="D441">
            <v>0</v>
          </cell>
          <cell r="E441">
            <v>590747.64719999989</v>
          </cell>
          <cell r="F441">
            <v>1044522.0271999999</v>
          </cell>
          <cell r="G441">
            <v>-393843.93</v>
          </cell>
          <cell r="H441">
            <v>0</v>
          </cell>
          <cell r="I441">
            <v>1870700.8827999998</v>
          </cell>
          <cell r="J441">
            <v>0</v>
          </cell>
          <cell r="K441">
            <v>0</v>
          </cell>
          <cell r="L441">
            <v>0</v>
          </cell>
          <cell r="M441">
            <v>1476856.9527999999</v>
          </cell>
          <cell r="N441">
            <v>0</v>
          </cell>
          <cell r="O441">
            <v>0</v>
          </cell>
          <cell r="P441">
            <v>2521378.98</v>
          </cell>
        </row>
        <row r="442">
          <cell r="A442">
            <v>352994</v>
          </cell>
          <cell r="B442" t="str">
            <v>Conv A/c for 352999</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row>
        <row r="443">
          <cell r="A443">
            <v>352995</v>
          </cell>
          <cell r="B443" t="str">
            <v>Conv. A/c for 352004</v>
          </cell>
          <cell r="C443">
            <v>-20421264.260000002</v>
          </cell>
          <cell r="D443">
            <v>0</v>
          </cell>
          <cell r="E443">
            <v>0</v>
          </cell>
          <cell r="F443">
            <v>-20421264.260000002</v>
          </cell>
          <cell r="G443">
            <v>-18811663.219999999</v>
          </cell>
          <cell r="H443">
            <v>0</v>
          </cell>
          <cell r="I443">
            <v>0</v>
          </cell>
          <cell r="J443">
            <v>0</v>
          </cell>
          <cell r="K443">
            <v>0</v>
          </cell>
          <cell r="L443">
            <v>0</v>
          </cell>
          <cell r="M443">
            <v>-18811663.219999999</v>
          </cell>
          <cell r="N443">
            <v>0</v>
          </cell>
          <cell r="O443">
            <v>0</v>
          </cell>
          <cell r="P443">
            <v>-39232927.479999997</v>
          </cell>
        </row>
        <row r="444">
          <cell r="A444">
            <v>352996</v>
          </cell>
          <cell r="B444" t="str">
            <v>Conv. A/c for 352990</v>
          </cell>
          <cell r="C444">
            <v>-2882960.18</v>
          </cell>
          <cell r="D444">
            <v>0</v>
          </cell>
          <cell r="E444">
            <v>0</v>
          </cell>
          <cell r="F444">
            <v>-2882960.18</v>
          </cell>
          <cell r="G444">
            <v>-2650552.64</v>
          </cell>
          <cell r="H444">
            <v>0</v>
          </cell>
          <cell r="I444">
            <v>0</v>
          </cell>
          <cell r="J444">
            <v>0</v>
          </cell>
          <cell r="K444">
            <v>0</v>
          </cell>
          <cell r="L444">
            <v>0</v>
          </cell>
          <cell r="M444">
            <v>-2650552.64</v>
          </cell>
          <cell r="N444">
            <v>0</v>
          </cell>
          <cell r="O444">
            <v>0</v>
          </cell>
          <cell r="P444">
            <v>-5533512.8200000003</v>
          </cell>
        </row>
        <row r="445">
          <cell r="A445">
            <v>352998</v>
          </cell>
          <cell r="B445" t="str">
            <v>unv liab conv</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row>
        <row r="446">
          <cell r="A446">
            <v>356100</v>
          </cell>
          <cell r="B446" t="str">
            <v>Intco Dmd Loan</v>
          </cell>
          <cell r="C446">
            <v>18669969.390000001</v>
          </cell>
          <cell r="D446">
            <v>0</v>
          </cell>
          <cell r="E446">
            <v>5624849.1551999999</v>
          </cell>
          <cell r="F446">
            <v>24294818.545200001</v>
          </cell>
          <cell r="G446">
            <v>-38440342.32</v>
          </cell>
          <cell r="H446">
            <v>-33174331.59</v>
          </cell>
          <cell r="I446">
            <v>17812022.3248</v>
          </cell>
          <cell r="J446">
            <v>0</v>
          </cell>
          <cell r="K446">
            <v>0</v>
          </cell>
          <cell r="L446">
            <v>0</v>
          </cell>
          <cell r="M446">
            <v>-53802651.585199997</v>
          </cell>
          <cell r="N446">
            <v>0</v>
          </cell>
          <cell r="O446">
            <v>0</v>
          </cell>
          <cell r="P446">
            <v>-29507833.039999999</v>
          </cell>
        </row>
        <row r="447">
          <cell r="A447">
            <v>356200</v>
          </cell>
          <cell r="B447" t="str">
            <v>A/P IntBu Outsd Grp</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row>
        <row r="448">
          <cell r="A448">
            <v>356310</v>
          </cell>
          <cell r="B448" t="str">
            <v>Inter Segment A/P</v>
          </cell>
          <cell r="C448">
            <v>6998168620.04</v>
          </cell>
          <cell r="D448">
            <v>1671446.22</v>
          </cell>
          <cell r="E448">
            <v>12645.009599999999</v>
          </cell>
          <cell r="F448">
            <v>6999852711.2695999</v>
          </cell>
          <cell r="G448">
            <v>-4730754225.8999996</v>
          </cell>
          <cell r="H448">
            <v>6368518.79</v>
          </cell>
          <cell r="I448">
            <v>40042.530400000003</v>
          </cell>
          <cell r="J448">
            <v>16186472.050000001</v>
          </cell>
          <cell r="K448">
            <v>0</v>
          </cell>
          <cell r="L448">
            <v>-6348182.9400000004</v>
          </cell>
          <cell r="M448">
            <v>-4714507375.4695988</v>
          </cell>
          <cell r="N448">
            <v>0</v>
          </cell>
          <cell r="O448">
            <v>-2285233658.9899998</v>
          </cell>
          <cell r="P448">
            <v>111676.81</v>
          </cell>
        </row>
        <row r="449">
          <cell r="A449">
            <v>356320</v>
          </cell>
          <cell r="B449" t="str">
            <v>Inter Co. Clearing</v>
          </cell>
          <cell r="C449">
            <v>0</v>
          </cell>
          <cell r="D449">
            <v>0</v>
          </cell>
          <cell r="E449">
            <v>0</v>
          </cell>
          <cell r="F449">
            <v>0</v>
          </cell>
          <cell r="G449">
            <v>-37963705.340000004</v>
          </cell>
          <cell r="H449">
            <v>0</v>
          </cell>
          <cell r="I449">
            <v>0</v>
          </cell>
          <cell r="J449">
            <v>0</v>
          </cell>
          <cell r="K449">
            <v>0</v>
          </cell>
          <cell r="L449">
            <v>0</v>
          </cell>
          <cell r="M449">
            <v>-37963705.340000004</v>
          </cell>
          <cell r="N449">
            <v>0</v>
          </cell>
          <cell r="O449">
            <v>0</v>
          </cell>
          <cell r="P449">
            <v>-37963705.340000004</v>
          </cell>
        </row>
        <row r="450">
          <cell r="A450">
            <v>356330</v>
          </cell>
          <cell r="B450" t="str">
            <v>CIS Intrsg Bllng</v>
          </cell>
          <cell r="C450">
            <v>-15904.31</v>
          </cell>
          <cell r="D450">
            <v>0</v>
          </cell>
          <cell r="E450">
            <v>0</v>
          </cell>
          <cell r="F450">
            <v>-15904.31</v>
          </cell>
          <cell r="G450">
            <v>15904.31</v>
          </cell>
          <cell r="H450">
            <v>0</v>
          </cell>
          <cell r="I450">
            <v>0</v>
          </cell>
          <cell r="J450">
            <v>0</v>
          </cell>
          <cell r="K450">
            <v>0</v>
          </cell>
          <cell r="L450">
            <v>0</v>
          </cell>
          <cell r="M450">
            <v>15904.31</v>
          </cell>
          <cell r="N450">
            <v>0</v>
          </cell>
          <cell r="O450">
            <v>0</v>
          </cell>
          <cell r="P450">
            <v>0</v>
          </cell>
        </row>
        <row r="451">
          <cell r="A451">
            <v>356410</v>
          </cell>
          <cell r="B451" t="str">
            <v>Inter Company A/P</v>
          </cell>
          <cell r="C451">
            <v>-6932355303.5699997</v>
          </cell>
          <cell r="D451">
            <v>-2022430.06</v>
          </cell>
          <cell r="E451">
            <v>-4076055420.3864002</v>
          </cell>
          <cell r="F451">
            <v>-11010433154.016399</v>
          </cell>
          <cell r="G451">
            <v>-10218371870.43</v>
          </cell>
          <cell r="H451">
            <v>-343189.63</v>
          </cell>
          <cell r="I451">
            <v>-12907508831.2236</v>
          </cell>
          <cell r="J451">
            <v>5087633.99</v>
          </cell>
          <cell r="K451">
            <v>-3492020484.5900002</v>
          </cell>
          <cell r="L451">
            <v>-617969.67000000004</v>
          </cell>
          <cell r="M451">
            <v>-26613774711.553596</v>
          </cell>
          <cell r="N451">
            <v>-574.53</v>
          </cell>
          <cell r="O451">
            <v>-73825</v>
          </cell>
          <cell r="P451">
            <v>-37624282265.099998</v>
          </cell>
        </row>
        <row r="452">
          <cell r="A452">
            <v>358000</v>
          </cell>
          <cell r="B452" t="str">
            <v>OPRB ST Liability</v>
          </cell>
          <cell r="C452">
            <v>-23671611</v>
          </cell>
          <cell r="D452">
            <v>0</v>
          </cell>
          <cell r="E452">
            <v>0</v>
          </cell>
          <cell r="F452">
            <v>-23671611</v>
          </cell>
          <cell r="G452">
            <v>-24865389</v>
          </cell>
          <cell r="H452">
            <v>0</v>
          </cell>
          <cell r="I452">
            <v>0</v>
          </cell>
          <cell r="J452">
            <v>0</v>
          </cell>
          <cell r="K452">
            <v>0</v>
          </cell>
          <cell r="L452">
            <v>0</v>
          </cell>
          <cell r="M452">
            <v>-24865389</v>
          </cell>
          <cell r="N452">
            <v>0</v>
          </cell>
          <cell r="O452">
            <v>0</v>
          </cell>
          <cell r="P452">
            <v>-48537000</v>
          </cell>
        </row>
        <row r="453">
          <cell r="A453">
            <v>361982</v>
          </cell>
          <cell r="B453" t="str">
            <v>CPP - Corp Contrib</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row>
        <row r="454">
          <cell r="A454">
            <v>362000</v>
          </cell>
          <cell r="B454" t="str">
            <v>VACATION RESERVE</v>
          </cell>
          <cell r="C454">
            <v>-9690728.1799999997</v>
          </cell>
          <cell r="D454">
            <v>0</v>
          </cell>
          <cell r="E454">
            <v>0</v>
          </cell>
          <cell r="F454">
            <v>-9690728.1799999997</v>
          </cell>
          <cell r="G454">
            <v>-12766631.390000001</v>
          </cell>
          <cell r="H454">
            <v>0</v>
          </cell>
          <cell r="I454">
            <v>0</v>
          </cell>
          <cell r="J454">
            <v>0</v>
          </cell>
          <cell r="K454">
            <v>0</v>
          </cell>
          <cell r="L454">
            <v>0</v>
          </cell>
          <cell r="M454">
            <v>-12766631.390000001</v>
          </cell>
          <cell r="N454">
            <v>0</v>
          </cell>
          <cell r="O454">
            <v>0</v>
          </cell>
          <cell r="P454">
            <v>-22457359.57</v>
          </cell>
        </row>
        <row r="455">
          <cell r="A455">
            <v>362100</v>
          </cell>
          <cell r="B455" t="str">
            <v>Banked Vacation Reserve</v>
          </cell>
          <cell r="C455">
            <v>-2860315.79</v>
          </cell>
          <cell r="D455">
            <v>0</v>
          </cell>
          <cell r="E455">
            <v>0</v>
          </cell>
          <cell r="F455">
            <v>-2860315.79</v>
          </cell>
          <cell r="G455">
            <v>-3779497.48</v>
          </cell>
          <cell r="H455">
            <v>0</v>
          </cell>
          <cell r="I455">
            <v>0</v>
          </cell>
          <cell r="J455">
            <v>0</v>
          </cell>
          <cell r="K455">
            <v>0</v>
          </cell>
          <cell r="L455">
            <v>0</v>
          </cell>
          <cell r="M455">
            <v>-3779497.48</v>
          </cell>
          <cell r="N455">
            <v>0</v>
          </cell>
          <cell r="O455">
            <v>0</v>
          </cell>
          <cell r="P455">
            <v>-6639813.2699999996</v>
          </cell>
        </row>
        <row r="456">
          <cell r="A456">
            <v>363800</v>
          </cell>
          <cell r="B456" t="str">
            <v>WSIB-Schdl 1 Prem</v>
          </cell>
          <cell r="C456">
            <v>6025.41</v>
          </cell>
          <cell r="D456">
            <v>0</v>
          </cell>
          <cell r="E456">
            <v>0</v>
          </cell>
          <cell r="F456">
            <v>6025.41</v>
          </cell>
          <cell r="G456">
            <v>-6025.41</v>
          </cell>
          <cell r="H456">
            <v>0</v>
          </cell>
          <cell r="I456">
            <v>0</v>
          </cell>
          <cell r="J456">
            <v>0</v>
          </cell>
          <cell r="K456">
            <v>0</v>
          </cell>
          <cell r="L456">
            <v>0</v>
          </cell>
          <cell r="M456">
            <v>-6025.41</v>
          </cell>
          <cell r="N456">
            <v>0</v>
          </cell>
          <cell r="O456">
            <v>0</v>
          </cell>
          <cell r="P456">
            <v>0</v>
          </cell>
        </row>
        <row r="457">
          <cell r="A457">
            <v>364000</v>
          </cell>
          <cell r="B457" t="str">
            <v>Misc Bnfts Plans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row>
        <row r="458">
          <cell r="A458">
            <v>364010</v>
          </cell>
          <cell r="B458" t="str">
            <v>Dental Csts by Proll</v>
          </cell>
          <cell r="C458">
            <v>-5092464</v>
          </cell>
          <cell r="D458">
            <v>0</v>
          </cell>
          <cell r="E458">
            <v>0</v>
          </cell>
          <cell r="F458">
            <v>-5092464</v>
          </cell>
          <cell r="G458">
            <v>-6750473.4199999999</v>
          </cell>
          <cell r="H458">
            <v>0</v>
          </cell>
          <cell r="I458">
            <v>0</v>
          </cell>
          <cell r="J458">
            <v>0</v>
          </cell>
          <cell r="K458">
            <v>0</v>
          </cell>
          <cell r="L458">
            <v>0</v>
          </cell>
          <cell r="M458">
            <v>-6750473.4199999999</v>
          </cell>
          <cell r="N458">
            <v>0</v>
          </cell>
          <cell r="O458">
            <v>0</v>
          </cell>
          <cell r="P458">
            <v>-11842937.42</v>
          </cell>
        </row>
        <row r="459">
          <cell r="A459">
            <v>364030</v>
          </cell>
          <cell r="B459" t="str">
            <v>Dental Payments</v>
          </cell>
          <cell r="C459">
            <v>6067107.3200000003</v>
          </cell>
          <cell r="D459">
            <v>0</v>
          </cell>
          <cell r="E459">
            <v>0</v>
          </cell>
          <cell r="F459">
            <v>6067107.3200000003</v>
          </cell>
          <cell r="G459">
            <v>8042444.5999999996</v>
          </cell>
          <cell r="H459">
            <v>0</v>
          </cell>
          <cell r="I459">
            <v>0</v>
          </cell>
          <cell r="J459">
            <v>0</v>
          </cell>
          <cell r="K459">
            <v>0</v>
          </cell>
          <cell r="L459">
            <v>0</v>
          </cell>
          <cell r="M459">
            <v>8042444.5999999996</v>
          </cell>
          <cell r="N459">
            <v>0</v>
          </cell>
          <cell r="O459">
            <v>0</v>
          </cell>
          <cell r="P459">
            <v>14109551.92</v>
          </cell>
        </row>
        <row r="460">
          <cell r="A460">
            <v>364100</v>
          </cell>
          <cell r="B460" t="str">
            <v>OHIP Prmium</v>
          </cell>
          <cell r="C460">
            <v>-1075848.76</v>
          </cell>
          <cell r="D460">
            <v>0</v>
          </cell>
          <cell r="E460">
            <v>0</v>
          </cell>
          <cell r="F460">
            <v>-1075848.76</v>
          </cell>
          <cell r="G460">
            <v>-1394150.5</v>
          </cell>
          <cell r="H460">
            <v>0</v>
          </cell>
          <cell r="I460">
            <v>0</v>
          </cell>
          <cell r="J460">
            <v>0</v>
          </cell>
          <cell r="K460">
            <v>0</v>
          </cell>
          <cell r="L460">
            <v>0</v>
          </cell>
          <cell r="M460">
            <v>-1394150.5</v>
          </cell>
          <cell r="N460">
            <v>0</v>
          </cell>
          <cell r="O460">
            <v>0</v>
          </cell>
          <cell r="P460">
            <v>-2469999.2599999998</v>
          </cell>
        </row>
        <row r="461">
          <cell r="A461">
            <v>364140</v>
          </cell>
          <cell r="B461" t="str">
            <v>EHB&amp;GLI&amp;MAT</v>
          </cell>
          <cell r="C461">
            <v>-4215695.51</v>
          </cell>
          <cell r="D461">
            <v>0</v>
          </cell>
          <cell r="E461">
            <v>0</v>
          </cell>
          <cell r="F461">
            <v>-4215695.51</v>
          </cell>
          <cell r="G461">
            <v>-5588247.2999999998</v>
          </cell>
          <cell r="H461">
            <v>0</v>
          </cell>
          <cell r="I461">
            <v>0</v>
          </cell>
          <cell r="J461">
            <v>0</v>
          </cell>
          <cell r="K461">
            <v>0</v>
          </cell>
          <cell r="L461">
            <v>0</v>
          </cell>
          <cell r="M461">
            <v>-5588247.2999999998</v>
          </cell>
          <cell r="N461">
            <v>0</v>
          </cell>
          <cell r="O461">
            <v>0</v>
          </cell>
          <cell r="P461">
            <v>-9803942.8100000005</v>
          </cell>
        </row>
        <row r="462">
          <cell r="A462">
            <v>364150</v>
          </cell>
          <cell r="B462" t="str">
            <v>EHB - Payments</v>
          </cell>
          <cell r="C462">
            <v>3533403.86</v>
          </cell>
          <cell r="D462">
            <v>0</v>
          </cell>
          <cell r="E462">
            <v>0</v>
          </cell>
          <cell r="F462">
            <v>3533403.86</v>
          </cell>
          <cell r="G462">
            <v>4683814.4400000004</v>
          </cell>
          <cell r="H462">
            <v>0</v>
          </cell>
          <cell r="I462">
            <v>0</v>
          </cell>
          <cell r="J462">
            <v>0</v>
          </cell>
          <cell r="K462">
            <v>0</v>
          </cell>
          <cell r="L462">
            <v>0</v>
          </cell>
          <cell r="M462">
            <v>4683814.4400000004</v>
          </cell>
          <cell r="N462">
            <v>0</v>
          </cell>
          <cell r="O462">
            <v>0</v>
          </cell>
          <cell r="P462">
            <v>8217218.2999999998</v>
          </cell>
        </row>
        <row r="463">
          <cell r="A463">
            <v>364210</v>
          </cell>
          <cell r="B463" t="str">
            <v>MATERNITY - PAYMENTS</v>
          </cell>
          <cell r="C463">
            <v>21137.65</v>
          </cell>
          <cell r="D463">
            <v>0</v>
          </cell>
          <cell r="E463">
            <v>0</v>
          </cell>
          <cell r="F463">
            <v>21137.65</v>
          </cell>
          <cell r="G463">
            <v>31611.25</v>
          </cell>
          <cell r="H463">
            <v>0</v>
          </cell>
          <cell r="I463">
            <v>0</v>
          </cell>
          <cell r="J463">
            <v>0</v>
          </cell>
          <cell r="K463">
            <v>0</v>
          </cell>
          <cell r="L463">
            <v>0</v>
          </cell>
          <cell r="M463">
            <v>31611.25</v>
          </cell>
          <cell r="N463">
            <v>0</v>
          </cell>
          <cell r="O463">
            <v>0</v>
          </cell>
          <cell r="P463">
            <v>52748.9</v>
          </cell>
        </row>
        <row r="464">
          <cell r="A464">
            <v>364230</v>
          </cell>
          <cell r="B464" t="str">
            <v>EHT - PAYMENTS</v>
          </cell>
          <cell r="C464">
            <v>896.23</v>
          </cell>
          <cell r="D464">
            <v>0</v>
          </cell>
          <cell r="E464">
            <v>0</v>
          </cell>
          <cell r="F464">
            <v>896.23</v>
          </cell>
          <cell r="G464">
            <v>751.99</v>
          </cell>
          <cell r="H464">
            <v>0</v>
          </cell>
          <cell r="I464">
            <v>0</v>
          </cell>
          <cell r="J464">
            <v>0</v>
          </cell>
          <cell r="K464">
            <v>0</v>
          </cell>
          <cell r="L464">
            <v>0</v>
          </cell>
          <cell r="M464">
            <v>751.99</v>
          </cell>
          <cell r="N464">
            <v>0</v>
          </cell>
          <cell r="O464">
            <v>0</v>
          </cell>
          <cell r="P464">
            <v>1648.22</v>
          </cell>
        </row>
        <row r="465">
          <cell r="A465">
            <v>364290</v>
          </cell>
          <cell r="B465" t="str">
            <v>Svrnce Deduct Acc</v>
          </cell>
          <cell r="C465">
            <v>5237.5</v>
          </cell>
          <cell r="D465">
            <v>0</v>
          </cell>
          <cell r="E465">
            <v>0</v>
          </cell>
          <cell r="F465">
            <v>5237.5</v>
          </cell>
          <cell r="G465">
            <v>8001.09</v>
          </cell>
          <cell r="H465">
            <v>0</v>
          </cell>
          <cell r="I465">
            <v>0</v>
          </cell>
          <cell r="J465">
            <v>0</v>
          </cell>
          <cell r="K465">
            <v>0</v>
          </cell>
          <cell r="L465">
            <v>0</v>
          </cell>
          <cell r="M465">
            <v>8001.09</v>
          </cell>
          <cell r="N465">
            <v>0</v>
          </cell>
          <cell r="O465">
            <v>0</v>
          </cell>
          <cell r="P465">
            <v>13238.59</v>
          </cell>
        </row>
        <row r="466">
          <cell r="A466">
            <v>365983</v>
          </cell>
          <cell r="B466" t="str">
            <v>CPP - Payments</v>
          </cell>
          <cell r="C466">
            <v>11.98</v>
          </cell>
          <cell r="D466">
            <v>0</v>
          </cell>
          <cell r="E466">
            <v>0</v>
          </cell>
          <cell r="F466">
            <v>11.98</v>
          </cell>
          <cell r="G466">
            <v>-11.98</v>
          </cell>
          <cell r="H466">
            <v>0</v>
          </cell>
          <cell r="I466">
            <v>0</v>
          </cell>
          <cell r="J466">
            <v>0</v>
          </cell>
          <cell r="K466">
            <v>0</v>
          </cell>
          <cell r="L466">
            <v>0</v>
          </cell>
          <cell r="M466">
            <v>-11.98</v>
          </cell>
          <cell r="N466">
            <v>0</v>
          </cell>
          <cell r="O466">
            <v>0</v>
          </cell>
          <cell r="P466">
            <v>0</v>
          </cell>
        </row>
        <row r="467">
          <cell r="A467">
            <v>366030</v>
          </cell>
          <cell r="B467" t="str">
            <v>Trust-Chrty Contrib</v>
          </cell>
          <cell r="C467">
            <v>-2.2999999999999998</v>
          </cell>
          <cell r="D467">
            <v>0</v>
          </cell>
          <cell r="E467">
            <v>0</v>
          </cell>
          <cell r="F467">
            <v>-2.2999999999999998</v>
          </cell>
          <cell r="G467">
            <v>2.2999999999999998</v>
          </cell>
          <cell r="H467">
            <v>0</v>
          </cell>
          <cell r="I467">
            <v>0</v>
          </cell>
          <cell r="J467">
            <v>0</v>
          </cell>
          <cell r="K467">
            <v>0</v>
          </cell>
          <cell r="L467">
            <v>0</v>
          </cell>
          <cell r="M467">
            <v>2.2999999999999998</v>
          </cell>
          <cell r="N467">
            <v>0</v>
          </cell>
          <cell r="O467">
            <v>0</v>
          </cell>
          <cell r="P467">
            <v>0</v>
          </cell>
        </row>
        <row r="468">
          <cell r="A468">
            <v>366110</v>
          </cell>
          <cell r="B468" t="str">
            <v>Cntr in Yr-Emply</v>
          </cell>
          <cell r="C468">
            <v>-1.1000000000000001</v>
          </cell>
          <cell r="D468">
            <v>0</v>
          </cell>
          <cell r="E468">
            <v>0</v>
          </cell>
          <cell r="F468">
            <v>-1.1000000000000001</v>
          </cell>
          <cell r="G468">
            <v>1.1000000000000001</v>
          </cell>
          <cell r="H468">
            <v>0</v>
          </cell>
          <cell r="I468">
            <v>0</v>
          </cell>
          <cell r="J468">
            <v>0</v>
          </cell>
          <cell r="K468">
            <v>0</v>
          </cell>
          <cell r="L468">
            <v>0</v>
          </cell>
          <cell r="M468">
            <v>1.1000000000000001</v>
          </cell>
          <cell r="N468">
            <v>0</v>
          </cell>
          <cell r="O468">
            <v>0</v>
          </cell>
          <cell r="P468">
            <v>0</v>
          </cell>
        </row>
        <row r="469">
          <cell r="A469">
            <v>366300</v>
          </cell>
          <cell r="B469" t="str">
            <v>GLI - Current Employees</v>
          </cell>
          <cell r="C469">
            <v>1580446.69</v>
          </cell>
          <cell r="D469">
            <v>0</v>
          </cell>
          <cell r="E469">
            <v>0</v>
          </cell>
          <cell r="F469">
            <v>1580446.69</v>
          </cell>
          <cell r="G469">
            <v>2010809.16</v>
          </cell>
          <cell r="H469">
            <v>0</v>
          </cell>
          <cell r="I469">
            <v>0</v>
          </cell>
          <cell r="J469">
            <v>0</v>
          </cell>
          <cell r="K469">
            <v>0</v>
          </cell>
          <cell r="L469">
            <v>0</v>
          </cell>
          <cell r="M469">
            <v>2010809.16</v>
          </cell>
          <cell r="N469">
            <v>0</v>
          </cell>
          <cell r="O469">
            <v>0</v>
          </cell>
          <cell r="P469">
            <v>3591255.85</v>
          </cell>
        </row>
        <row r="470">
          <cell r="A470">
            <v>369981</v>
          </cell>
          <cell r="B470" t="str">
            <v>Net Pay - Employees</v>
          </cell>
          <cell r="C470">
            <v>-44495.69</v>
          </cell>
          <cell r="D470">
            <v>0</v>
          </cell>
          <cell r="E470">
            <v>0</v>
          </cell>
          <cell r="F470">
            <v>-44495.69</v>
          </cell>
          <cell r="G470">
            <v>59396.99</v>
          </cell>
          <cell r="H470">
            <v>0</v>
          </cell>
          <cell r="I470">
            <v>0</v>
          </cell>
          <cell r="J470">
            <v>0</v>
          </cell>
          <cell r="K470">
            <v>0</v>
          </cell>
          <cell r="L470">
            <v>0</v>
          </cell>
          <cell r="M470">
            <v>59396.99</v>
          </cell>
          <cell r="N470">
            <v>0</v>
          </cell>
          <cell r="O470">
            <v>0</v>
          </cell>
          <cell r="P470">
            <v>14901.3</v>
          </cell>
        </row>
        <row r="471">
          <cell r="A471">
            <v>371600</v>
          </cell>
          <cell r="B471" t="str">
            <v>Withldng Tax Rntls</v>
          </cell>
          <cell r="C471">
            <v>-592.53</v>
          </cell>
          <cell r="D471">
            <v>0</v>
          </cell>
          <cell r="E471">
            <v>0</v>
          </cell>
          <cell r="F471">
            <v>-592.53</v>
          </cell>
          <cell r="G471">
            <v>-592.5</v>
          </cell>
          <cell r="H471">
            <v>0</v>
          </cell>
          <cell r="I471">
            <v>0</v>
          </cell>
          <cell r="J471">
            <v>0</v>
          </cell>
          <cell r="K471">
            <v>0</v>
          </cell>
          <cell r="L471">
            <v>0</v>
          </cell>
          <cell r="M471">
            <v>-592.5</v>
          </cell>
          <cell r="N471">
            <v>0</v>
          </cell>
          <cell r="O471">
            <v>0</v>
          </cell>
          <cell r="P471">
            <v>-1185.03</v>
          </cell>
        </row>
        <row r="472">
          <cell r="A472">
            <v>371800</v>
          </cell>
          <cell r="B472" t="str">
            <v>Withldng Tax-Svc</v>
          </cell>
          <cell r="C472">
            <v>-31858.09</v>
          </cell>
          <cell r="D472">
            <v>0</v>
          </cell>
          <cell r="E472">
            <v>0</v>
          </cell>
          <cell r="F472">
            <v>-31858.09</v>
          </cell>
          <cell r="G472">
            <v>-31602.57</v>
          </cell>
          <cell r="H472">
            <v>0</v>
          </cell>
          <cell r="I472">
            <v>0</v>
          </cell>
          <cell r="J472">
            <v>0</v>
          </cell>
          <cell r="K472">
            <v>0</v>
          </cell>
          <cell r="L472">
            <v>0</v>
          </cell>
          <cell r="M472">
            <v>-31602.57</v>
          </cell>
          <cell r="N472">
            <v>0</v>
          </cell>
          <cell r="O472">
            <v>0</v>
          </cell>
          <cell r="P472">
            <v>-63460.66</v>
          </cell>
        </row>
        <row r="473">
          <cell r="A473">
            <v>371980</v>
          </cell>
          <cell r="B473" t="str">
            <v>Incme Tax Pybl-Pyrol</v>
          </cell>
          <cell r="C473">
            <v>440.64</v>
          </cell>
          <cell r="D473">
            <v>0</v>
          </cell>
          <cell r="E473">
            <v>0</v>
          </cell>
          <cell r="F473">
            <v>440.64</v>
          </cell>
          <cell r="G473">
            <v>1241.1500000000001</v>
          </cell>
          <cell r="H473">
            <v>0</v>
          </cell>
          <cell r="I473">
            <v>0</v>
          </cell>
          <cell r="J473">
            <v>0</v>
          </cell>
          <cell r="K473">
            <v>0</v>
          </cell>
          <cell r="L473">
            <v>0</v>
          </cell>
          <cell r="M473">
            <v>1241.1500000000001</v>
          </cell>
          <cell r="N473">
            <v>0</v>
          </cell>
          <cell r="O473">
            <v>0</v>
          </cell>
          <cell r="P473">
            <v>1681.79</v>
          </cell>
        </row>
        <row r="474">
          <cell r="A474">
            <v>372983</v>
          </cell>
          <cell r="B474" t="str">
            <v>EI - Payments</v>
          </cell>
          <cell r="C474">
            <v>-67.040000000000006</v>
          </cell>
          <cell r="D474">
            <v>0</v>
          </cell>
          <cell r="E474">
            <v>0</v>
          </cell>
          <cell r="F474">
            <v>-67.040000000000006</v>
          </cell>
          <cell r="G474">
            <v>66.94</v>
          </cell>
          <cell r="H474">
            <v>0</v>
          </cell>
          <cell r="I474">
            <v>0</v>
          </cell>
          <cell r="J474">
            <v>0</v>
          </cell>
          <cell r="K474">
            <v>0</v>
          </cell>
          <cell r="L474">
            <v>0</v>
          </cell>
          <cell r="M474">
            <v>66.94</v>
          </cell>
          <cell r="N474">
            <v>0</v>
          </cell>
          <cell r="O474">
            <v>0</v>
          </cell>
          <cell r="P474">
            <v>-0.1</v>
          </cell>
        </row>
        <row r="475">
          <cell r="A475">
            <v>373030</v>
          </cell>
          <cell r="B475" t="str">
            <v>Accr M-M Lss Int Sw</v>
          </cell>
          <cell r="C475">
            <v>0</v>
          </cell>
          <cell r="D475">
            <v>0</v>
          </cell>
          <cell r="E475">
            <v>0</v>
          </cell>
          <cell r="F475">
            <v>0</v>
          </cell>
          <cell r="G475">
            <v>0</v>
          </cell>
          <cell r="H475">
            <v>-3281707.51</v>
          </cell>
          <cell r="I475">
            <v>0</v>
          </cell>
          <cell r="J475">
            <v>0</v>
          </cell>
          <cell r="K475">
            <v>0</v>
          </cell>
          <cell r="L475">
            <v>0</v>
          </cell>
          <cell r="M475">
            <v>-3281707.51</v>
          </cell>
          <cell r="N475">
            <v>0</v>
          </cell>
          <cell r="O475">
            <v>0</v>
          </cell>
          <cell r="P475">
            <v>-3281707.51</v>
          </cell>
        </row>
        <row r="476">
          <cell r="A476">
            <v>374050</v>
          </cell>
          <cell r="B476" t="str">
            <v>Garnishments Deduction</v>
          </cell>
          <cell r="C476">
            <v>29.25</v>
          </cell>
          <cell r="D476">
            <v>0</v>
          </cell>
          <cell r="E476">
            <v>0</v>
          </cell>
          <cell r="F476">
            <v>29.25</v>
          </cell>
          <cell r="G476">
            <v>-29.25</v>
          </cell>
          <cell r="H476">
            <v>0</v>
          </cell>
          <cell r="I476">
            <v>0</v>
          </cell>
          <cell r="J476">
            <v>0</v>
          </cell>
          <cell r="K476">
            <v>0</v>
          </cell>
          <cell r="L476">
            <v>0</v>
          </cell>
          <cell r="M476">
            <v>-29.25</v>
          </cell>
          <cell r="N476">
            <v>0</v>
          </cell>
          <cell r="O476">
            <v>0</v>
          </cell>
          <cell r="P476">
            <v>0</v>
          </cell>
        </row>
        <row r="477">
          <cell r="A477">
            <v>374091</v>
          </cell>
          <cell r="B477" t="str">
            <v>PWU Union</v>
          </cell>
          <cell r="C477">
            <v>-0.84</v>
          </cell>
          <cell r="D477">
            <v>0</v>
          </cell>
          <cell r="E477">
            <v>0</v>
          </cell>
          <cell r="F477">
            <v>-0.84</v>
          </cell>
          <cell r="G477">
            <v>0.84</v>
          </cell>
          <cell r="H477">
            <v>0</v>
          </cell>
          <cell r="I477">
            <v>0</v>
          </cell>
          <cell r="J477">
            <v>0</v>
          </cell>
          <cell r="K477">
            <v>0</v>
          </cell>
          <cell r="L477">
            <v>0</v>
          </cell>
          <cell r="M477">
            <v>0.84</v>
          </cell>
          <cell r="N477">
            <v>0</v>
          </cell>
          <cell r="O477">
            <v>0</v>
          </cell>
          <cell r="P477">
            <v>0</v>
          </cell>
        </row>
        <row r="478">
          <cell r="A478">
            <v>374092</v>
          </cell>
          <cell r="B478" t="str">
            <v>Society Union</v>
          </cell>
          <cell r="C478">
            <v>1.42</v>
          </cell>
          <cell r="D478">
            <v>0</v>
          </cell>
          <cell r="E478">
            <v>0</v>
          </cell>
          <cell r="F478">
            <v>1.42</v>
          </cell>
          <cell r="G478">
            <v>-1.42</v>
          </cell>
          <cell r="H478">
            <v>0</v>
          </cell>
          <cell r="I478">
            <v>0</v>
          </cell>
          <cell r="J478">
            <v>0</v>
          </cell>
          <cell r="K478">
            <v>0</v>
          </cell>
          <cell r="L478">
            <v>0</v>
          </cell>
          <cell r="M478">
            <v>-1.42</v>
          </cell>
          <cell r="N478">
            <v>0</v>
          </cell>
          <cell r="O478">
            <v>0</v>
          </cell>
          <cell r="P478">
            <v>0</v>
          </cell>
        </row>
        <row r="479">
          <cell r="A479">
            <v>374110</v>
          </cell>
          <cell r="B479" t="str">
            <v>HEPCOE Credit Union</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row>
        <row r="480">
          <cell r="A480">
            <v>374160</v>
          </cell>
          <cell r="B480" t="str">
            <v>Quarter Century Club</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row>
        <row r="481">
          <cell r="A481">
            <v>374970</v>
          </cell>
          <cell r="B481" t="str">
            <v>Sabbatical Deduction</v>
          </cell>
          <cell r="C481">
            <v>-50648.09</v>
          </cell>
          <cell r="D481">
            <v>0</v>
          </cell>
          <cell r="E481">
            <v>0</v>
          </cell>
          <cell r="F481">
            <v>-50648.09</v>
          </cell>
          <cell r="G481">
            <v>-66351.3</v>
          </cell>
          <cell r="H481">
            <v>0</v>
          </cell>
          <cell r="I481">
            <v>0</v>
          </cell>
          <cell r="J481">
            <v>0</v>
          </cell>
          <cell r="K481">
            <v>0</v>
          </cell>
          <cell r="L481">
            <v>0</v>
          </cell>
          <cell r="M481">
            <v>-66351.3</v>
          </cell>
          <cell r="N481">
            <v>0</v>
          </cell>
          <cell r="O481">
            <v>0</v>
          </cell>
          <cell r="P481">
            <v>-116999.39</v>
          </cell>
        </row>
        <row r="482">
          <cell r="A482">
            <v>374980</v>
          </cell>
          <cell r="B482" t="str">
            <v>Misc Payroll Deduction</v>
          </cell>
          <cell r="C482">
            <v>67.81</v>
          </cell>
          <cell r="D482">
            <v>0</v>
          </cell>
          <cell r="E482">
            <v>0</v>
          </cell>
          <cell r="F482">
            <v>67.81</v>
          </cell>
          <cell r="G482">
            <v>-979.33</v>
          </cell>
          <cell r="H482">
            <v>0</v>
          </cell>
          <cell r="I482">
            <v>0</v>
          </cell>
          <cell r="J482">
            <v>0</v>
          </cell>
          <cell r="K482">
            <v>0</v>
          </cell>
          <cell r="L482">
            <v>0</v>
          </cell>
          <cell r="M482">
            <v>-979.33</v>
          </cell>
          <cell r="N482">
            <v>0</v>
          </cell>
          <cell r="O482">
            <v>0</v>
          </cell>
          <cell r="P482">
            <v>-911.52</v>
          </cell>
        </row>
        <row r="483">
          <cell r="A483">
            <v>375000</v>
          </cell>
          <cell r="B483" t="str">
            <v>Death Grant</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row>
        <row r="484">
          <cell r="A484">
            <v>375999</v>
          </cell>
          <cell r="B484" t="str">
            <v>Clring Vendor Disc</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A485">
            <v>376060</v>
          </cell>
          <cell r="B485" t="str">
            <v>Trade Union Ddctns</v>
          </cell>
          <cell r="C485">
            <v>810.76</v>
          </cell>
          <cell r="D485">
            <v>0</v>
          </cell>
          <cell r="E485">
            <v>0</v>
          </cell>
          <cell r="F485">
            <v>810.76</v>
          </cell>
          <cell r="G485">
            <v>-810.76</v>
          </cell>
          <cell r="H485">
            <v>0</v>
          </cell>
          <cell r="I485">
            <v>0</v>
          </cell>
          <cell r="J485">
            <v>0</v>
          </cell>
          <cell r="K485">
            <v>0</v>
          </cell>
          <cell r="L485">
            <v>0</v>
          </cell>
          <cell r="M485">
            <v>-810.76</v>
          </cell>
          <cell r="N485">
            <v>0</v>
          </cell>
          <cell r="O485">
            <v>0</v>
          </cell>
          <cell r="P485">
            <v>0</v>
          </cell>
        </row>
        <row r="486">
          <cell r="A486">
            <v>378980</v>
          </cell>
          <cell r="B486" t="str">
            <v>Payroll Burden Suspense</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row>
        <row r="487">
          <cell r="A487">
            <v>380010</v>
          </cell>
          <cell r="B487" t="str">
            <v>Pnsn Accr-Corp Cntri</v>
          </cell>
          <cell r="C487">
            <v>-68726620.579999998</v>
          </cell>
          <cell r="D487">
            <v>0</v>
          </cell>
          <cell r="E487">
            <v>0</v>
          </cell>
          <cell r="F487">
            <v>-68726620.579999998</v>
          </cell>
          <cell r="G487">
            <v>-91102730.030000001</v>
          </cell>
          <cell r="H487">
            <v>0</v>
          </cell>
          <cell r="I487">
            <v>0</v>
          </cell>
          <cell r="J487">
            <v>0</v>
          </cell>
          <cell r="K487">
            <v>0</v>
          </cell>
          <cell r="L487">
            <v>0</v>
          </cell>
          <cell r="M487">
            <v>-91102730.030000001</v>
          </cell>
          <cell r="N487">
            <v>0</v>
          </cell>
          <cell r="O487">
            <v>0</v>
          </cell>
          <cell r="P487">
            <v>-159829350.61000001</v>
          </cell>
        </row>
        <row r="488">
          <cell r="A488">
            <v>380020</v>
          </cell>
          <cell r="B488" t="str">
            <v>Pnsn Pymt-Corp Cntri</v>
          </cell>
          <cell r="C488">
            <v>67702440.569999993</v>
          </cell>
          <cell r="D488">
            <v>0</v>
          </cell>
          <cell r="E488">
            <v>0</v>
          </cell>
          <cell r="F488">
            <v>67702440.569999993</v>
          </cell>
          <cell r="G488">
            <v>89745095.609999999</v>
          </cell>
          <cell r="H488">
            <v>0</v>
          </cell>
          <cell r="I488">
            <v>0</v>
          </cell>
          <cell r="J488">
            <v>0</v>
          </cell>
          <cell r="K488">
            <v>0</v>
          </cell>
          <cell r="L488">
            <v>0</v>
          </cell>
          <cell r="M488">
            <v>89745095.609999999</v>
          </cell>
          <cell r="N488">
            <v>0</v>
          </cell>
          <cell r="O488">
            <v>0</v>
          </cell>
          <cell r="P488">
            <v>157447536.18000001</v>
          </cell>
        </row>
        <row r="489">
          <cell r="A489">
            <v>380030</v>
          </cell>
          <cell r="B489" t="str">
            <v>Pnsn Corp Cntri-Opn</v>
          </cell>
          <cell r="C489">
            <v>-4043775.47</v>
          </cell>
          <cell r="D489">
            <v>0</v>
          </cell>
          <cell r="E489">
            <v>0</v>
          </cell>
          <cell r="F489">
            <v>-4043775.47</v>
          </cell>
          <cell r="G489">
            <v>-4665067.6399999997</v>
          </cell>
          <cell r="H489">
            <v>0</v>
          </cell>
          <cell r="I489">
            <v>0</v>
          </cell>
          <cell r="J489">
            <v>0</v>
          </cell>
          <cell r="K489">
            <v>0</v>
          </cell>
          <cell r="L489">
            <v>0</v>
          </cell>
          <cell r="M489">
            <v>-4665067.6399999997</v>
          </cell>
          <cell r="N489">
            <v>0</v>
          </cell>
          <cell r="O489">
            <v>0</v>
          </cell>
          <cell r="P489">
            <v>-8708843.1099999994</v>
          </cell>
        </row>
        <row r="490">
          <cell r="A490">
            <v>390000</v>
          </cell>
          <cell r="B490" t="str">
            <v>Cstmrs' Dpsit-Cash</v>
          </cell>
          <cell r="C490">
            <v>0</v>
          </cell>
          <cell r="D490">
            <v>0</v>
          </cell>
          <cell r="E490">
            <v>0</v>
          </cell>
          <cell r="F490">
            <v>0</v>
          </cell>
          <cell r="G490">
            <v>0</v>
          </cell>
          <cell r="H490">
            <v>0</v>
          </cell>
          <cell r="I490">
            <v>0</v>
          </cell>
          <cell r="J490">
            <v>0</v>
          </cell>
          <cell r="K490">
            <v>0</v>
          </cell>
          <cell r="L490">
            <v>933.17</v>
          </cell>
          <cell r="M490">
            <v>933.17</v>
          </cell>
          <cell r="N490">
            <v>0</v>
          </cell>
          <cell r="O490">
            <v>0</v>
          </cell>
          <cell r="P490">
            <v>933.17</v>
          </cell>
        </row>
        <row r="491">
          <cell r="A491">
            <v>391010</v>
          </cell>
          <cell r="B491" t="str">
            <v>Cstmr Scrty Dpst Acc</v>
          </cell>
          <cell r="C491">
            <v>0</v>
          </cell>
          <cell r="D491">
            <v>0</v>
          </cell>
          <cell r="E491">
            <v>0</v>
          </cell>
          <cell r="F491">
            <v>0</v>
          </cell>
          <cell r="G491">
            <v>-27835658.02</v>
          </cell>
          <cell r="H491">
            <v>-1125</v>
          </cell>
          <cell r="I491">
            <v>0</v>
          </cell>
          <cell r="J491">
            <v>0</v>
          </cell>
          <cell r="K491">
            <v>0</v>
          </cell>
          <cell r="L491">
            <v>-933.17</v>
          </cell>
          <cell r="M491">
            <v>-27837716.190000001</v>
          </cell>
          <cell r="N491">
            <v>0</v>
          </cell>
          <cell r="O491">
            <v>0</v>
          </cell>
          <cell r="P491">
            <v>-27837716.190000001</v>
          </cell>
        </row>
        <row r="492">
          <cell r="A492">
            <v>392000</v>
          </cell>
          <cell r="B492" t="str">
            <v>Cstmr Dpst For Cnstn</v>
          </cell>
          <cell r="C492">
            <v>0</v>
          </cell>
          <cell r="D492">
            <v>0</v>
          </cell>
          <cell r="E492">
            <v>0</v>
          </cell>
          <cell r="F492">
            <v>0</v>
          </cell>
          <cell r="G492">
            <v>-13937086.359999999</v>
          </cell>
          <cell r="H492">
            <v>0</v>
          </cell>
          <cell r="I492">
            <v>0</v>
          </cell>
          <cell r="J492">
            <v>0</v>
          </cell>
          <cell r="K492">
            <v>0</v>
          </cell>
          <cell r="L492">
            <v>0</v>
          </cell>
          <cell r="M492">
            <v>-13937086.359999999</v>
          </cell>
          <cell r="N492">
            <v>0</v>
          </cell>
          <cell r="O492">
            <v>0</v>
          </cell>
          <cell r="P492">
            <v>-13937086.359999999</v>
          </cell>
        </row>
        <row r="493">
          <cell r="A493">
            <v>392010</v>
          </cell>
          <cell r="B493" t="str">
            <v>Security Dep NEB Cus</v>
          </cell>
          <cell r="C493">
            <v>-10356.64</v>
          </cell>
          <cell r="D493">
            <v>0</v>
          </cell>
          <cell r="E493">
            <v>-344278.56</v>
          </cell>
          <cell r="F493">
            <v>-354635.2</v>
          </cell>
          <cell r="G493">
            <v>-5164355.9400000004</v>
          </cell>
          <cell r="H493">
            <v>0</v>
          </cell>
          <cell r="I493">
            <v>-1090215.44</v>
          </cell>
          <cell r="J493">
            <v>0</v>
          </cell>
          <cell r="K493">
            <v>-1001427.11</v>
          </cell>
          <cell r="L493">
            <v>0</v>
          </cell>
          <cell r="M493">
            <v>-7255998.4900000012</v>
          </cell>
          <cell r="N493">
            <v>0</v>
          </cell>
          <cell r="O493">
            <v>0</v>
          </cell>
          <cell r="P493">
            <v>-7610633.6900000004</v>
          </cell>
        </row>
        <row r="494">
          <cell r="A494">
            <v>392011</v>
          </cell>
          <cell r="B494" t="str">
            <v>Pension Related Item</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A495">
            <v>392090</v>
          </cell>
          <cell r="B495" t="str">
            <v>T4A Tax W/h Reg</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row>
        <row r="496">
          <cell r="A496">
            <v>392099</v>
          </cell>
          <cell r="B496" t="str">
            <v>BMA-Sec Dep NEB Cus</v>
          </cell>
          <cell r="C496">
            <v>0</v>
          </cell>
          <cell r="D496">
            <v>0</v>
          </cell>
          <cell r="E496">
            <v>344278.8</v>
          </cell>
          <cell r="F496">
            <v>344278.8</v>
          </cell>
          <cell r="G496">
            <v>-2435922.11</v>
          </cell>
          <cell r="H496">
            <v>0</v>
          </cell>
          <cell r="I496">
            <v>1090216.2</v>
          </cell>
          <cell r="J496">
            <v>0</v>
          </cell>
          <cell r="K496">
            <v>1001427.11</v>
          </cell>
          <cell r="L496">
            <v>0</v>
          </cell>
          <cell r="M496">
            <v>-344278.79999999993</v>
          </cell>
          <cell r="N496">
            <v>0</v>
          </cell>
          <cell r="O496">
            <v>0</v>
          </cell>
          <cell r="P496">
            <v>0</v>
          </cell>
        </row>
        <row r="497">
          <cell r="A497">
            <v>400010</v>
          </cell>
          <cell r="B497" t="str">
            <v>HST billed on Tx Rev</v>
          </cell>
          <cell r="C497">
            <v>-9102.4</v>
          </cell>
          <cell r="D497">
            <v>0</v>
          </cell>
          <cell r="E497">
            <v>0</v>
          </cell>
          <cell r="F497">
            <v>-9102.4</v>
          </cell>
          <cell r="G497">
            <v>9137.5</v>
          </cell>
          <cell r="H497">
            <v>0</v>
          </cell>
          <cell r="I497">
            <v>0</v>
          </cell>
          <cell r="J497">
            <v>0</v>
          </cell>
          <cell r="K497">
            <v>0</v>
          </cell>
          <cell r="L497">
            <v>0</v>
          </cell>
          <cell r="M497">
            <v>9137.5</v>
          </cell>
          <cell r="N497">
            <v>0</v>
          </cell>
          <cell r="O497">
            <v>0</v>
          </cell>
          <cell r="P497">
            <v>35.1</v>
          </cell>
        </row>
        <row r="498">
          <cell r="A498">
            <v>400020</v>
          </cell>
          <cell r="B498" t="str">
            <v>HST Dx&amp;NCEC Rev</v>
          </cell>
          <cell r="C498">
            <v>-203551.75</v>
          </cell>
          <cell r="D498">
            <v>0</v>
          </cell>
          <cell r="E498">
            <v>0</v>
          </cell>
          <cell r="F498">
            <v>-203551.75</v>
          </cell>
          <cell r="G498">
            <v>-29535240.140000001</v>
          </cell>
          <cell r="H498">
            <v>-283836.99</v>
          </cell>
          <cell r="I498">
            <v>0</v>
          </cell>
          <cell r="J498">
            <v>-195.03</v>
          </cell>
          <cell r="K498">
            <v>0</v>
          </cell>
          <cell r="L498">
            <v>0</v>
          </cell>
          <cell r="M498">
            <v>-29819272.16</v>
          </cell>
          <cell r="N498">
            <v>0</v>
          </cell>
          <cell r="O498">
            <v>0</v>
          </cell>
          <cell r="P498">
            <v>-30022823.91</v>
          </cell>
        </row>
        <row r="499">
          <cell r="A499">
            <v>400030</v>
          </cell>
          <cell r="B499" t="str">
            <v>GST billed by Remotes</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row>
        <row r="500">
          <cell r="A500">
            <v>400040</v>
          </cell>
          <cell r="B500" t="str">
            <v>GST billed by Teleco</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row>
        <row r="501">
          <cell r="A501">
            <v>400062</v>
          </cell>
          <cell r="B501" t="str">
            <v>GST-elctr sold to Rt</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row>
        <row r="502">
          <cell r="A502">
            <v>400063</v>
          </cell>
          <cell r="B502" t="str">
            <v>CIS HST Clrng Acct</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row>
        <row r="503">
          <cell r="A503">
            <v>400066</v>
          </cell>
          <cell r="B503" t="str">
            <v>GST - HO Inc (Hldg)</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400080</v>
          </cell>
          <cell r="B504" t="str">
            <v>HST-Prprty Acqstns</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row>
        <row r="505">
          <cell r="A505">
            <v>400100</v>
          </cell>
          <cell r="B505" t="str">
            <v>HST Collected</v>
          </cell>
          <cell r="C505">
            <v>1727099.39</v>
          </cell>
          <cell r="D505">
            <v>0</v>
          </cell>
          <cell r="E505">
            <v>0</v>
          </cell>
          <cell r="F505">
            <v>1727099.39</v>
          </cell>
          <cell r="G505">
            <v>-11943802.49</v>
          </cell>
          <cell r="H505">
            <v>-49921.18</v>
          </cell>
          <cell r="I505">
            <v>0</v>
          </cell>
          <cell r="J505">
            <v>0</v>
          </cell>
          <cell r="K505">
            <v>0</v>
          </cell>
          <cell r="L505">
            <v>0</v>
          </cell>
          <cell r="M505">
            <v>-11993723.67</v>
          </cell>
          <cell r="N505">
            <v>0</v>
          </cell>
          <cell r="O505">
            <v>0</v>
          </cell>
          <cell r="P505">
            <v>-10266624.279999999</v>
          </cell>
        </row>
        <row r="506">
          <cell r="A506">
            <v>400120</v>
          </cell>
          <cell r="B506" t="str">
            <v>HST Collected - CIS</v>
          </cell>
          <cell r="C506">
            <v>0</v>
          </cell>
          <cell r="D506">
            <v>0</v>
          </cell>
          <cell r="E506">
            <v>0</v>
          </cell>
          <cell r="F506">
            <v>0</v>
          </cell>
          <cell r="G506">
            <v>-658535.47</v>
          </cell>
          <cell r="H506">
            <v>-53241.82</v>
          </cell>
          <cell r="I506">
            <v>0</v>
          </cell>
          <cell r="J506">
            <v>0</v>
          </cell>
          <cell r="K506">
            <v>0</v>
          </cell>
          <cell r="L506">
            <v>0</v>
          </cell>
          <cell r="M506">
            <v>-711777.28999999992</v>
          </cell>
          <cell r="N506">
            <v>0</v>
          </cell>
          <cell r="O506">
            <v>0</v>
          </cell>
          <cell r="P506">
            <v>-711777.29</v>
          </cell>
        </row>
        <row r="507">
          <cell r="A507">
            <v>400200</v>
          </cell>
          <cell r="B507" t="str">
            <v>HST billed-RCB</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400210</v>
          </cell>
          <cell r="B508" t="str">
            <v>HST on behalf Rtlers</v>
          </cell>
          <cell r="C508">
            <v>0</v>
          </cell>
          <cell r="D508">
            <v>0</v>
          </cell>
          <cell r="E508">
            <v>0</v>
          </cell>
          <cell r="F508">
            <v>0</v>
          </cell>
          <cell r="G508">
            <v>-1134784.3</v>
          </cell>
          <cell r="H508">
            <v>-75006.06</v>
          </cell>
          <cell r="I508">
            <v>0</v>
          </cell>
          <cell r="J508">
            <v>0</v>
          </cell>
          <cell r="K508">
            <v>0</v>
          </cell>
          <cell r="L508">
            <v>0</v>
          </cell>
          <cell r="M508">
            <v>-1209790.3600000001</v>
          </cell>
          <cell r="N508">
            <v>0</v>
          </cell>
          <cell r="O508">
            <v>0</v>
          </cell>
          <cell r="P508">
            <v>-1209790.3600000001</v>
          </cell>
        </row>
        <row r="509">
          <cell r="A509">
            <v>400220</v>
          </cell>
          <cell r="B509" t="str">
            <v>HST-Deflt Spply Sale</v>
          </cell>
          <cell r="C509">
            <v>0</v>
          </cell>
          <cell r="D509">
            <v>0</v>
          </cell>
          <cell r="E509">
            <v>0</v>
          </cell>
          <cell r="F509">
            <v>0</v>
          </cell>
          <cell r="G509">
            <v>-42084642.32</v>
          </cell>
          <cell r="H509">
            <v>-1938029.93</v>
          </cell>
          <cell r="I509">
            <v>0</v>
          </cell>
          <cell r="J509">
            <v>0</v>
          </cell>
          <cell r="K509">
            <v>0</v>
          </cell>
          <cell r="L509">
            <v>-119339.47</v>
          </cell>
          <cell r="M509">
            <v>-44142011.719999999</v>
          </cell>
          <cell r="N509">
            <v>0</v>
          </cell>
          <cell r="O509">
            <v>0</v>
          </cell>
          <cell r="P509">
            <v>-44142011.719999999</v>
          </cell>
        </row>
        <row r="510">
          <cell r="A510">
            <v>400230</v>
          </cell>
          <cell r="B510" t="str">
            <v>HST-non-engy sales</v>
          </cell>
          <cell r="C510">
            <v>0</v>
          </cell>
          <cell r="D510">
            <v>0</v>
          </cell>
          <cell r="E510">
            <v>0</v>
          </cell>
          <cell r="F510">
            <v>0</v>
          </cell>
          <cell r="G510">
            <v>-109749.36</v>
          </cell>
          <cell r="H510">
            <v>-4283.6000000000004</v>
          </cell>
          <cell r="I510">
            <v>0</v>
          </cell>
          <cell r="J510">
            <v>0</v>
          </cell>
          <cell r="K510">
            <v>0</v>
          </cell>
          <cell r="L510">
            <v>-50.7</v>
          </cell>
          <cell r="M510">
            <v>-114083.66</v>
          </cell>
          <cell r="N510">
            <v>0</v>
          </cell>
          <cell r="O510">
            <v>0</v>
          </cell>
          <cell r="P510">
            <v>-114083.66</v>
          </cell>
        </row>
        <row r="511">
          <cell r="A511">
            <v>400260</v>
          </cell>
          <cell r="B511" t="str">
            <v>HST-Bad Debt Wr-off</v>
          </cell>
          <cell r="C511">
            <v>0</v>
          </cell>
          <cell r="D511">
            <v>0</v>
          </cell>
          <cell r="E511">
            <v>0</v>
          </cell>
          <cell r="F511">
            <v>0</v>
          </cell>
          <cell r="G511">
            <v>535669.57999999996</v>
          </cell>
          <cell r="H511">
            <v>8455.94</v>
          </cell>
          <cell r="I511">
            <v>0</v>
          </cell>
          <cell r="J511">
            <v>0</v>
          </cell>
          <cell r="K511">
            <v>0</v>
          </cell>
          <cell r="L511">
            <v>7376.11</v>
          </cell>
          <cell r="M511">
            <v>551501.62999999989</v>
          </cell>
          <cell r="N511">
            <v>0</v>
          </cell>
          <cell r="O511">
            <v>0</v>
          </cell>
          <cell r="P511">
            <v>551501.63</v>
          </cell>
        </row>
        <row r="512">
          <cell r="A512">
            <v>400265</v>
          </cell>
          <cell r="B512" t="str">
            <v>HST-Bad Debt rcvry</v>
          </cell>
          <cell r="C512">
            <v>32902.910000000003</v>
          </cell>
          <cell r="D512">
            <v>0</v>
          </cell>
          <cell r="E512">
            <v>0</v>
          </cell>
          <cell r="F512">
            <v>32902.910000000003</v>
          </cell>
          <cell r="G512">
            <v>-87691.839999999997</v>
          </cell>
          <cell r="H512">
            <v>-3.33</v>
          </cell>
          <cell r="I512">
            <v>0</v>
          </cell>
          <cell r="J512">
            <v>0</v>
          </cell>
          <cell r="K512">
            <v>0</v>
          </cell>
          <cell r="L512">
            <v>-146.13999999999999</v>
          </cell>
          <cell r="M512">
            <v>-87841.31</v>
          </cell>
          <cell r="N512">
            <v>0</v>
          </cell>
          <cell r="O512">
            <v>0</v>
          </cell>
          <cell r="P512">
            <v>-54938.400000000001</v>
          </cell>
        </row>
        <row r="513">
          <cell r="A513">
            <v>400300</v>
          </cell>
          <cell r="B513" t="str">
            <v>HST paid to suppliers</v>
          </cell>
          <cell r="C513">
            <v>120773699.56</v>
          </cell>
          <cell r="D513">
            <v>-636414.85</v>
          </cell>
          <cell r="E513">
            <v>-7.1999999999999998E-3</v>
          </cell>
          <cell r="F513">
            <v>120137284.70280001</v>
          </cell>
          <cell r="G513">
            <v>-72507830.969999999</v>
          </cell>
          <cell r="H513">
            <v>666319.23</v>
          </cell>
          <cell r="I513">
            <v>-2.2800000000000001E-2</v>
          </cell>
          <cell r="J513">
            <v>318.52999999999997</v>
          </cell>
          <cell r="K513">
            <v>0</v>
          </cell>
          <cell r="L513">
            <v>-113.52</v>
          </cell>
          <cell r="M513">
            <v>-71841306.752799988</v>
          </cell>
          <cell r="N513">
            <v>0</v>
          </cell>
          <cell r="O513">
            <v>0</v>
          </cell>
          <cell r="P513">
            <v>48295977.950000003</v>
          </cell>
        </row>
        <row r="514">
          <cell r="A514">
            <v>400320</v>
          </cell>
          <cell r="B514" t="str">
            <v>HST paid CIS only</v>
          </cell>
          <cell r="C514">
            <v>0</v>
          </cell>
          <cell r="D514">
            <v>0</v>
          </cell>
          <cell r="E514">
            <v>0</v>
          </cell>
          <cell r="F514">
            <v>0</v>
          </cell>
          <cell r="G514">
            <v>10983934.15</v>
          </cell>
          <cell r="H514">
            <v>532923.67000000004</v>
          </cell>
          <cell r="I514">
            <v>0</v>
          </cell>
          <cell r="J514">
            <v>0</v>
          </cell>
          <cell r="K514">
            <v>0</v>
          </cell>
          <cell r="L514">
            <v>0</v>
          </cell>
          <cell r="M514">
            <v>11516857.82</v>
          </cell>
          <cell r="N514">
            <v>0</v>
          </cell>
          <cell r="O514">
            <v>0</v>
          </cell>
          <cell r="P514">
            <v>11516857.82</v>
          </cell>
        </row>
        <row r="515">
          <cell r="A515">
            <v>400340</v>
          </cell>
          <cell r="B515" t="str">
            <v>HST-credit card adj</v>
          </cell>
          <cell r="C515">
            <v>718.3</v>
          </cell>
          <cell r="D515">
            <v>0</v>
          </cell>
          <cell r="E515">
            <v>0</v>
          </cell>
          <cell r="F515">
            <v>718.3</v>
          </cell>
          <cell r="G515">
            <v>-645.28</v>
          </cell>
          <cell r="H515">
            <v>0</v>
          </cell>
          <cell r="I515">
            <v>0</v>
          </cell>
          <cell r="J515">
            <v>0</v>
          </cell>
          <cell r="K515">
            <v>0</v>
          </cell>
          <cell r="L515">
            <v>0</v>
          </cell>
          <cell r="M515">
            <v>-645.28</v>
          </cell>
          <cell r="N515">
            <v>0</v>
          </cell>
          <cell r="O515">
            <v>0</v>
          </cell>
          <cell r="P515">
            <v>73.02</v>
          </cell>
        </row>
        <row r="516">
          <cell r="A516">
            <v>400400</v>
          </cell>
          <cell r="B516" t="str">
            <v>Ont Recaptured ITC</v>
          </cell>
          <cell r="C516">
            <v>-1876803.56</v>
          </cell>
          <cell r="D516">
            <v>0</v>
          </cell>
          <cell r="E516">
            <v>0</v>
          </cell>
          <cell r="F516">
            <v>-1876803.56</v>
          </cell>
          <cell r="G516">
            <v>1611641.98</v>
          </cell>
          <cell r="H516">
            <v>0</v>
          </cell>
          <cell r="I516">
            <v>0</v>
          </cell>
          <cell r="J516">
            <v>0</v>
          </cell>
          <cell r="K516">
            <v>0</v>
          </cell>
          <cell r="L516">
            <v>-126.4</v>
          </cell>
          <cell r="M516">
            <v>1611515.58</v>
          </cell>
          <cell r="N516">
            <v>0</v>
          </cell>
          <cell r="O516">
            <v>0</v>
          </cell>
          <cell r="P516">
            <v>-265287.98</v>
          </cell>
        </row>
        <row r="517">
          <cell r="A517">
            <v>400500</v>
          </cell>
          <cell r="B517" t="str">
            <v>B.C. Recaptured ITC</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400900</v>
          </cell>
          <cell r="B518" t="str">
            <v>TAX DEPTHST rem clrg</v>
          </cell>
          <cell r="C518">
            <v>-3658571.55</v>
          </cell>
          <cell r="D518">
            <v>0</v>
          </cell>
          <cell r="E518">
            <v>0</v>
          </cell>
          <cell r="F518">
            <v>-3658571.55</v>
          </cell>
          <cell r="G518">
            <v>-35027.9</v>
          </cell>
          <cell r="H518">
            <v>0</v>
          </cell>
          <cell r="I518">
            <v>0</v>
          </cell>
          <cell r="J518">
            <v>0</v>
          </cell>
          <cell r="K518">
            <v>0</v>
          </cell>
          <cell r="L518">
            <v>0</v>
          </cell>
          <cell r="M518">
            <v>-35027.9</v>
          </cell>
          <cell r="N518">
            <v>0</v>
          </cell>
          <cell r="O518">
            <v>0</v>
          </cell>
          <cell r="P518">
            <v>-3693599.45</v>
          </cell>
        </row>
        <row r="519">
          <cell r="A519">
            <v>400920</v>
          </cell>
          <cell r="B519" t="str">
            <v>Deemed Supply Tax</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400980</v>
          </cell>
          <cell r="B520" t="str">
            <v>Finance Dept LDCs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row>
        <row r="521">
          <cell r="A521">
            <v>401001</v>
          </cell>
          <cell r="B521" t="str">
            <v>ORST Billed-Tx Rev</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row>
        <row r="522">
          <cell r="A522">
            <v>401002</v>
          </cell>
          <cell r="B522" t="str">
            <v>ORST Billed - Dx Rev</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row>
        <row r="523">
          <cell r="A523">
            <v>401003</v>
          </cell>
          <cell r="B523" t="str">
            <v>ORST billed - Remotes</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row>
        <row r="524">
          <cell r="A524">
            <v>401004</v>
          </cell>
          <cell r="B524" t="str">
            <v>ORST billed-Teleco</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row>
        <row r="525">
          <cell r="A525">
            <v>401010</v>
          </cell>
          <cell r="B525" t="str">
            <v>ORST self-assed pch</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A526">
            <v>401020</v>
          </cell>
          <cell r="B526" t="str">
            <v>Prvncl Sales Tax-AR</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row>
        <row r="527">
          <cell r="A527">
            <v>401060</v>
          </cell>
          <cell r="B527" t="str">
            <v>QST to supl-Teleco</v>
          </cell>
          <cell r="C527">
            <v>2.36</v>
          </cell>
          <cell r="D527">
            <v>0</v>
          </cell>
          <cell r="E527">
            <v>0</v>
          </cell>
          <cell r="F527">
            <v>2.36</v>
          </cell>
          <cell r="G527">
            <v>-2.36</v>
          </cell>
          <cell r="H527">
            <v>0</v>
          </cell>
          <cell r="I527">
            <v>0</v>
          </cell>
          <cell r="J527">
            <v>0</v>
          </cell>
          <cell r="K527">
            <v>0</v>
          </cell>
          <cell r="L527">
            <v>0</v>
          </cell>
          <cell r="M527">
            <v>-2.36</v>
          </cell>
          <cell r="N527">
            <v>0</v>
          </cell>
          <cell r="O527">
            <v>0</v>
          </cell>
          <cell r="P527">
            <v>0</v>
          </cell>
        </row>
        <row r="528">
          <cell r="A528">
            <v>401100</v>
          </cell>
          <cell r="B528" t="str">
            <v>ORST Collected</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row>
        <row r="529">
          <cell r="A529">
            <v>403000</v>
          </cell>
          <cell r="B529" t="str">
            <v>QST Cllctd-Teleco</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403020</v>
          </cell>
          <cell r="B530" t="str">
            <v>ORST compn earned</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row>
        <row r="531">
          <cell r="A531">
            <v>404020</v>
          </cell>
          <cell r="B531" t="str">
            <v>Income Tax Payable</v>
          </cell>
          <cell r="C531">
            <v>-44628692.329999998</v>
          </cell>
          <cell r="D531">
            <v>199076.53</v>
          </cell>
          <cell r="E531">
            <v>0</v>
          </cell>
          <cell r="F531">
            <v>-44429615.799999997</v>
          </cell>
          <cell r="G531">
            <v>31207579.84</v>
          </cell>
          <cell r="H531">
            <v>95469</v>
          </cell>
          <cell r="I531">
            <v>0</v>
          </cell>
          <cell r="J531">
            <v>-1952443.86</v>
          </cell>
          <cell r="K531">
            <v>0</v>
          </cell>
          <cell r="L531">
            <v>-548.82000000000005</v>
          </cell>
          <cell r="M531">
            <v>29350056.16</v>
          </cell>
          <cell r="N531">
            <v>0</v>
          </cell>
          <cell r="O531">
            <v>3735080</v>
          </cell>
          <cell r="P531">
            <v>-11344479.640000001</v>
          </cell>
        </row>
        <row r="532">
          <cell r="A532">
            <v>404030</v>
          </cell>
          <cell r="B532" t="str">
            <v>DTL-C</v>
          </cell>
          <cell r="C532">
            <v>0</v>
          </cell>
          <cell r="D532">
            <v>0</v>
          </cell>
          <cell r="E532">
            <v>-0.1056</v>
          </cell>
          <cell r="F532">
            <v>-0.1056</v>
          </cell>
          <cell r="G532">
            <v>0</v>
          </cell>
          <cell r="H532">
            <v>0</v>
          </cell>
          <cell r="I532">
            <v>-0.33440000000000003</v>
          </cell>
          <cell r="J532">
            <v>0</v>
          </cell>
          <cell r="K532">
            <v>0</v>
          </cell>
          <cell r="L532">
            <v>0</v>
          </cell>
          <cell r="M532">
            <v>-0.33440000000000003</v>
          </cell>
          <cell r="N532">
            <v>0</v>
          </cell>
          <cell r="O532">
            <v>0</v>
          </cell>
          <cell r="P532">
            <v>-0.44</v>
          </cell>
        </row>
        <row r="533">
          <cell r="A533">
            <v>404031</v>
          </cell>
          <cell r="B533" t="str">
            <v>Reg Offset DTL-C</v>
          </cell>
          <cell r="C533">
            <v>-8191134.9800000004</v>
          </cell>
          <cell r="D533">
            <v>0</v>
          </cell>
          <cell r="E533">
            <v>0</v>
          </cell>
          <cell r="F533">
            <v>-8191134.9800000004</v>
          </cell>
          <cell r="G533">
            <v>-8295198.0499999998</v>
          </cell>
          <cell r="H533">
            <v>0</v>
          </cell>
          <cell r="I533">
            <v>0</v>
          </cell>
          <cell r="J533">
            <v>0</v>
          </cell>
          <cell r="K533">
            <v>0</v>
          </cell>
          <cell r="L533">
            <v>0</v>
          </cell>
          <cell r="M533">
            <v>-8295198.0499999998</v>
          </cell>
          <cell r="N533">
            <v>0</v>
          </cell>
          <cell r="O533">
            <v>0</v>
          </cell>
          <cell r="P533">
            <v>-16486333.029999999</v>
          </cell>
        </row>
        <row r="534">
          <cell r="A534">
            <v>409000</v>
          </cell>
          <cell r="B534" t="str">
            <v>ACCRUED POWER PURCHASES</v>
          </cell>
          <cell r="C534">
            <v>0</v>
          </cell>
          <cell r="D534">
            <v>0</v>
          </cell>
          <cell r="E534">
            <v>0</v>
          </cell>
          <cell r="F534">
            <v>0</v>
          </cell>
          <cell r="G534">
            <v>-182267972.81999999</v>
          </cell>
          <cell r="H534">
            <v>-2997341.22</v>
          </cell>
          <cell r="I534">
            <v>0</v>
          </cell>
          <cell r="J534">
            <v>0</v>
          </cell>
          <cell r="K534">
            <v>0</v>
          </cell>
          <cell r="L534">
            <v>0</v>
          </cell>
          <cell r="M534">
            <v>-185265314.03999999</v>
          </cell>
          <cell r="N534">
            <v>0</v>
          </cell>
          <cell r="O534">
            <v>0</v>
          </cell>
          <cell r="P534">
            <v>-185265314.03999999</v>
          </cell>
        </row>
        <row r="535">
          <cell r="A535">
            <v>409002</v>
          </cell>
          <cell r="B535" t="str">
            <v>Neg Inv for Genrtn</v>
          </cell>
          <cell r="C535">
            <v>0</v>
          </cell>
          <cell r="D535">
            <v>0</v>
          </cell>
          <cell r="E535">
            <v>0</v>
          </cell>
          <cell r="F535">
            <v>0</v>
          </cell>
          <cell r="G535">
            <v>-2215563.5299999998</v>
          </cell>
          <cell r="H535">
            <v>0</v>
          </cell>
          <cell r="I535">
            <v>0</v>
          </cell>
          <cell r="J535">
            <v>0</v>
          </cell>
          <cell r="K535">
            <v>0</v>
          </cell>
          <cell r="L535">
            <v>0</v>
          </cell>
          <cell r="M535">
            <v>-2215563.5299999998</v>
          </cell>
          <cell r="N535">
            <v>0</v>
          </cell>
          <cell r="O535">
            <v>0</v>
          </cell>
          <cell r="P535">
            <v>-2215563.5299999998</v>
          </cell>
        </row>
        <row r="536">
          <cell r="A536">
            <v>411000</v>
          </cell>
          <cell r="B536" t="str">
            <v>Accr Pyt In L Of Tax</v>
          </cell>
          <cell r="C536">
            <v>-25484680.460000001</v>
          </cell>
          <cell r="D536">
            <v>0</v>
          </cell>
          <cell r="E536">
            <v>0</v>
          </cell>
          <cell r="F536">
            <v>-25484680.460000001</v>
          </cell>
          <cell r="G536">
            <v>-2080029.05</v>
          </cell>
          <cell r="H536">
            <v>618.27</v>
          </cell>
          <cell r="I536">
            <v>0</v>
          </cell>
          <cell r="J536">
            <v>0</v>
          </cell>
          <cell r="K536">
            <v>0</v>
          </cell>
          <cell r="L536">
            <v>0</v>
          </cell>
          <cell r="M536">
            <v>-2079410.78</v>
          </cell>
          <cell r="N536">
            <v>0</v>
          </cell>
          <cell r="O536">
            <v>0</v>
          </cell>
          <cell r="P536">
            <v>-27564091.239999998</v>
          </cell>
        </row>
        <row r="537">
          <cell r="A537">
            <v>412010</v>
          </cell>
          <cell r="B537" t="str">
            <v>DRC on Dflt Sply</v>
          </cell>
          <cell r="C537">
            <v>0</v>
          </cell>
          <cell r="D537">
            <v>0</v>
          </cell>
          <cell r="E537">
            <v>0</v>
          </cell>
          <cell r="F537">
            <v>0</v>
          </cell>
          <cell r="G537">
            <v>-10570600</v>
          </cell>
          <cell r="H537">
            <v>-143135.47</v>
          </cell>
          <cell r="I537">
            <v>0</v>
          </cell>
          <cell r="J537">
            <v>0</v>
          </cell>
          <cell r="K537">
            <v>0</v>
          </cell>
          <cell r="L537">
            <v>-940.65</v>
          </cell>
          <cell r="M537">
            <v>-10714676.120000001</v>
          </cell>
          <cell r="N537">
            <v>0</v>
          </cell>
          <cell r="O537">
            <v>0</v>
          </cell>
          <cell r="P537">
            <v>-10714676.119999999</v>
          </cell>
        </row>
        <row r="538">
          <cell r="A538">
            <v>412011</v>
          </cell>
          <cell r="B538" t="str">
            <v>DRC on bhf Rtlers</v>
          </cell>
          <cell r="C538">
            <v>0</v>
          </cell>
          <cell r="D538">
            <v>0</v>
          </cell>
          <cell r="E538">
            <v>0</v>
          </cell>
          <cell r="F538">
            <v>0</v>
          </cell>
          <cell r="G538">
            <v>-1421288.14</v>
          </cell>
          <cell r="H538">
            <v>-37005.07</v>
          </cell>
          <cell r="I538">
            <v>0</v>
          </cell>
          <cell r="J538">
            <v>0</v>
          </cell>
          <cell r="K538">
            <v>0</v>
          </cell>
          <cell r="L538">
            <v>0</v>
          </cell>
          <cell r="M538">
            <v>-1458293.21</v>
          </cell>
          <cell r="N538">
            <v>0</v>
          </cell>
          <cell r="O538">
            <v>0</v>
          </cell>
          <cell r="P538">
            <v>-1458293.21</v>
          </cell>
        </row>
        <row r="539">
          <cell r="A539">
            <v>412012</v>
          </cell>
          <cell r="B539" t="str">
            <v>DRC billed by Remotes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A540">
            <v>412018</v>
          </cell>
          <cell r="B540" t="str">
            <v>DRC on bad debt wr</v>
          </cell>
          <cell r="C540">
            <v>0</v>
          </cell>
          <cell r="D540">
            <v>0</v>
          </cell>
          <cell r="E540">
            <v>0</v>
          </cell>
          <cell r="F540">
            <v>0</v>
          </cell>
          <cell r="G540">
            <v>153549</v>
          </cell>
          <cell r="H540">
            <v>388.13</v>
          </cell>
          <cell r="I540">
            <v>0</v>
          </cell>
          <cell r="J540">
            <v>0</v>
          </cell>
          <cell r="K540">
            <v>0</v>
          </cell>
          <cell r="L540">
            <v>184.36</v>
          </cell>
          <cell r="M540">
            <v>154121.49</v>
          </cell>
          <cell r="N540">
            <v>0</v>
          </cell>
          <cell r="O540">
            <v>0</v>
          </cell>
          <cell r="P540">
            <v>154121.49</v>
          </cell>
        </row>
        <row r="541">
          <cell r="A541">
            <v>412019</v>
          </cell>
          <cell r="B541" t="str">
            <v>DRC on bad dbt rcvry</v>
          </cell>
          <cell r="C541">
            <v>0</v>
          </cell>
          <cell r="D541">
            <v>0</v>
          </cell>
          <cell r="E541">
            <v>0</v>
          </cell>
          <cell r="F541">
            <v>0</v>
          </cell>
          <cell r="G541">
            <v>-15259.39</v>
          </cell>
          <cell r="H541">
            <v>-0.71</v>
          </cell>
          <cell r="I541">
            <v>0</v>
          </cell>
          <cell r="J541">
            <v>0</v>
          </cell>
          <cell r="K541">
            <v>0</v>
          </cell>
          <cell r="L541">
            <v>-7.62</v>
          </cell>
          <cell r="M541">
            <v>-15267.72</v>
          </cell>
          <cell r="N541">
            <v>0</v>
          </cell>
          <cell r="O541">
            <v>0</v>
          </cell>
          <cell r="P541">
            <v>-15267.72</v>
          </cell>
        </row>
        <row r="542">
          <cell r="A542">
            <v>412900</v>
          </cell>
          <cell r="B542" t="str">
            <v>TAX DEPTDRC rem clrg</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row>
        <row r="543">
          <cell r="A543">
            <v>413000</v>
          </cell>
          <cell r="B543" t="str">
            <v>Accrd Liab - Other</v>
          </cell>
          <cell r="C543">
            <v>-83906294.700000003</v>
          </cell>
          <cell r="D543">
            <v>0</v>
          </cell>
          <cell r="E543">
            <v>0</v>
          </cell>
          <cell r="F543">
            <v>-83906294.700000003</v>
          </cell>
          <cell r="G543">
            <v>-14048448.17</v>
          </cell>
          <cell r="H543">
            <v>0</v>
          </cell>
          <cell r="I543">
            <v>0</v>
          </cell>
          <cell r="J543">
            <v>0</v>
          </cell>
          <cell r="K543">
            <v>0</v>
          </cell>
          <cell r="L543">
            <v>0</v>
          </cell>
          <cell r="M543">
            <v>-14048448.17</v>
          </cell>
          <cell r="N543">
            <v>0</v>
          </cell>
          <cell r="O543">
            <v>0</v>
          </cell>
          <cell r="P543">
            <v>-97954742.870000005</v>
          </cell>
        </row>
        <row r="544">
          <cell r="A544">
            <v>413001</v>
          </cell>
          <cell r="B544" t="str">
            <v>FX Revaln AR PrePay</v>
          </cell>
          <cell r="C544">
            <v>0</v>
          </cell>
          <cell r="D544">
            <v>0</v>
          </cell>
          <cell r="E544">
            <v>0</v>
          </cell>
          <cell r="F544">
            <v>0</v>
          </cell>
          <cell r="G544">
            <v>129.91</v>
          </cell>
          <cell r="H544">
            <v>0</v>
          </cell>
          <cell r="I544">
            <v>0</v>
          </cell>
          <cell r="J544">
            <v>0</v>
          </cell>
          <cell r="K544">
            <v>0</v>
          </cell>
          <cell r="L544">
            <v>0</v>
          </cell>
          <cell r="M544">
            <v>129.91</v>
          </cell>
          <cell r="N544">
            <v>0</v>
          </cell>
          <cell r="O544">
            <v>0</v>
          </cell>
          <cell r="P544">
            <v>129.91</v>
          </cell>
        </row>
        <row r="545">
          <cell r="A545">
            <v>413050</v>
          </cell>
          <cell r="B545" t="str">
            <v>PrePayments NEB A/R</v>
          </cell>
          <cell r="C545">
            <v>0</v>
          </cell>
          <cell r="D545">
            <v>0</v>
          </cell>
          <cell r="E545">
            <v>-2440.08</v>
          </cell>
          <cell r="F545">
            <v>-2440.08</v>
          </cell>
          <cell r="G545">
            <v>-19473206.789999999</v>
          </cell>
          <cell r="H545">
            <v>-258445.41</v>
          </cell>
          <cell r="I545">
            <v>-7726.92</v>
          </cell>
          <cell r="J545">
            <v>0</v>
          </cell>
          <cell r="K545">
            <v>0</v>
          </cell>
          <cell r="L545">
            <v>0</v>
          </cell>
          <cell r="M545">
            <v>-19739379.120000001</v>
          </cell>
          <cell r="N545">
            <v>0</v>
          </cell>
          <cell r="O545">
            <v>0</v>
          </cell>
          <cell r="P545">
            <v>-19741819.199999999</v>
          </cell>
        </row>
        <row r="546">
          <cell r="A546">
            <v>413080</v>
          </cell>
          <cell r="B546" t="str">
            <v>2009 CIGRE Cda Conf</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row>
        <row r="547">
          <cell r="A547">
            <v>413090</v>
          </cell>
          <cell r="B547" t="str">
            <v>ProgPayTax</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A548">
            <v>413100</v>
          </cell>
          <cell r="B548" t="str">
            <v>PST Liability</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A549">
            <v>413120</v>
          </cell>
          <cell r="B549" t="str">
            <v>Carry Cost for Splus</v>
          </cell>
          <cell r="C549">
            <v>0.01</v>
          </cell>
          <cell r="D549">
            <v>0</v>
          </cell>
          <cell r="E549">
            <v>-2.3999999999999998E-3</v>
          </cell>
          <cell r="F549">
            <v>7.6000000000000009E-3</v>
          </cell>
          <cell r="G549">
            <v>0</v>
          </cell>
          <cell r="H549">
            <v>0</v>
          </cell>
          <cell r="I549">
            <v>-7.6E-3</v>
          </cell>
          <cell r="J549">
            <v>0</v>
          </cell>
          <cell r="K549">
            <v>0</v>
          </cell>
          <cell r="L549">
            <v>0</v>
          </cell>
          <cell r="M549">
            <v>-7.6E-3</v>
          </cell>
          <cell r="N549">
            <v>0</v>
          </cell>
          <cell r="O549">
            <v>0</v>
          </cell>
          <cell r="P549">
            <v>0</v>
          </cell>
        </row>
        <row r="550">
          <cell r="A550">
            <v>413472</v>
          </cell>
          <cell r="B550" t="str">
            <v>Faci &amp;GS O/S Accrual</v>
          </cell>
          <cell r="C550">
            <v>-1896958.83</v>
          </cell>
          <cell r="D550">
            <v>0</v>
          </cell>
          <cell r="E550">
            <v>0</v>
          </cell>
          <cell r="F550">
            <v>-1896958.83</v>
          </cell>
          <cell r="G550">
            <v>-2149846</v>
          </cell>
          <cell r="H550">
            <v>0</v>
          </cell>
          <cell r="I550">
            <v>0</v>
          </cell>
          <cell r="J550">
            <v>0</v>
          </cell>
          <cell r="K550">
            <v>0</v>
          </cell>
          <cell r="L550">
            <v>0</v>
          </cell>
          <cell r="M550">
            <v>-2149846</v>
          </cell>
          <cell r="N550">
            <v>0</v>
          </cell>
          <cell r="O550">
            <v>0</v>
          </cell>
          <cell r="P550">
            <v>-4046804.83</v>
          </cell>
        </row>
        <row r="551">
          <cell r="A551">
            <v>413530</v>
          </cell>
          <cell r="B551" t="str">
            <v>MPMA Suspense</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row>
        <row r="552">
          <cell r="A552">
            <v>413740</v>
          </cell>
          <cell r="B552" t="str">
            <v>Bu Period End Accruals</v>
          </cell>
          <cell r="C552">
            <v>-42793600.479999997</v>
          </cell>
          <cell r="D552">
            <v>0</v>
          </cell>
          <cell r="E552">
            <v>0</v>
          </cell>
          <cell r="F552">
            <v>-42793600.479999997</v>
          </cell>
          <cell r="G552">
            <v>-43061607.049999997</v>
          </cell>
          <cell r="H552">
            <v>-14960.09</v>
          </cell>
          <cell r="I552">
            <v>0</v>
          </cell>
          <cell r="J552">
            <v>0.05</v>
          </cell>
          <cell r="K552">
            <v>0</v>
          </cell>
          <cell r="L552">
            <v>0</v>
          </cell>
          <cell r="M552">
            <v>-43076567.090000004</v>
          </cell>
          <cell r="N552">
            <v>0</v>
          </cell>
          <cell r="O552">
            <v>0</v>
          </cell>
          <cell r="P552">
            <v>-85870167.569999993</v>
          </cell>
        </row>
        <row r="553">
          <cell r="A553">
            <v>413741</v>
          </cell>
          <cell r="B553" t="str">
            <v>Bnus and Incnt Accr</v>
          </cell>
          <cell r="C553">
            <v>-4609201.1399999997</v>
          </cell>
          <cell r="D553">
            <v>0</v>
          </cell>
          <cell r="E553">
            <v>0</v>
          </cell>
          <cell r="F553">
            <v>-4609201.1399999997</v>
          </cell>
          <cell r="G553">
            <v>-5118978.8899999997</v>
          </cell>
          <cell r="H553">
            <v>0</v>
          </cell>
          <cell r="I553">
            <v>0</v>
          </cell>
          <cell r="J553">
            <v>0</v>
          </cell>
          <cell r="K553">
            <v>0</v>
          </cell>
          <cell r="L553">
            <v>0</v>
          </cell>
          <cell r="M553">
            <v>-5118978.8899999997</v>
          </cell>
          <cell r="N553">
            <v>0</v>
          </cell>
          <cell r="O553">
            <v>0</v>
          </cell>
          <cell r="P553">
            <v>-9728180.0299999993</v>
          </cell>
        </row>
        <row r="554">
          <cell r="A554">
            <v>413800</v>
          </cell>
          <cell r="B554" t="str">
            <v>Indmnty Costs</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row>
        <row r="555">
          <cell r="A555">
            <v>413880</v>
          </cell>
          <cell r="B555" t="str">
            <v>Provision Auto Liab</v>
          </cell>
          <cell r="C555">
            <v>-1005490.16</v>
          </cell>
          <cell r="D555">
            <v>0</v>
          </cell>
          <cell r="E555">
            <v>0</v>
          </cell>
          <cell r="F555">
            <v>-1005490.16</v>
          </cell>
          <cell r="G555">
            <v>-670326.78</v>
          </cell>
          <cell r="H555">
            <v>0</v>
          </cell>
          <cell r="I555">
            <v>0</v>
          </cell>
          <cell r="J555">
            <v>0</v>
          </cell>
          <cell r="K555">
            <v>0</v>
          </cell>
          <cell r="L555">
            <v>0</v>
          </cell>
          <cell r="M555">
            <v>-670326.78</v>
          </cell>
          <cell r="N555">
            <v>0</v>
          </cell>
          <cell r="O555">
            <v>0</v>
          </cell>
          <cell r="P555">
            <v>-1675816.94</v>
          </cell>
        </row>
        <row r="556">
          <cell r="A556">
            <v>413901</v>
          </cell>
          <cell r="B556" t="str">
            <v>Bus Mod Assessme A/c</v>
          </cell>
          <cell r="C556">
            <v>-12783.59</v>
          </cell>
          <cell r="D556">
            <v>0</v>
          </cell>
          <cell r="E556">
            <v>2440.08</v>
          </cell>
          <cell r="F556">
            <v>-10343.51</v>
          </cell>
          <cell r="G556">
            <v>-11852.43</v>
          </cell>
          <cell r="H556">
            <v>0</v>
          </cell>
          <cell r="I556">
            <v>7726.92</v>
          </cell>
          <cell r="J556">
            <v>0</v>
          </cell>
          <cell r="K556">
            <v>14469.02</v>
          </cell>
          <cell r="L556">
            <v>0</v>
          </cell>
          <cell r="M556">
            <v>10343.51</v>
          </cell>
          <cell r="N556">
            <v>0</v>
          </cell>
          <cell r="O556">
            <v>0</v>
          </cell>
          <cell r="P556">
            <v>0</v>
          </cell>
        </row>
        <row r="557">
          <cell r="A557">
            <v>422010</v>
          </cell>
          <cell r="B557" t="str">
            <v>Unpres Cheques General</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row>
        <row r="558">
          <cell r="A558">
            <v>425001</v>
          </cell>
          <cell r="B558" t="str">
            <v>PP W/H Fr Ctract</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row>
        <row r="559">
          <cell r="A559">
            <v>426000</v>
          </cell>
          <cell r="B559" t="str">
            <v>Und Int-Bond Disc</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row>
        <row r="560">
          <cell r="A560">
            <v>427000</v>
          </cell>
          <cell r="B560" t="str">
            <v>Unearned Revenues</v>
          </cell>
          <cell r="C560">
            <v>-0.78</v>
          </cell>
          <cell r="D560">
            <v>0</v>
          </cell>
          <cell r="E560">
            <v>0</v>
          </cell>
          <cell r="F560">
            <v>-0.78</v>
          </cell>
          <cell r="G560">
            <v>-691719.02</v>
          </cell>
          <cell r="H560">
            <v>-28160.82</v>
          </cell>
          <cell r="I560">
            <v>0</v>
          </cell>
          <cell r="J560">
            <v>0</v>
          </cell>
          <cell r="K560">
            <v>0</v>
          </cell>
          <cell r="L560">
            <v>0</v>
          </cell>
          <cell r="M560">
            <v>-719879.84</v>
          </cell>
          <cell r="N560">
            <v>0</v>
          </cell>
          <cell r="O560">
            <v>0</v>
          </cell>
          <cell r="P560">
            <v>-719880.62</v>
          </cell>
        </row>
        <row r="561">
          <cell r="A561">
            <v>427001</v>
          </cell>
          <cell r="B561" t="str">
            <v>CIA Suspense</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row>
        <row r="562">
          <cell r="A562">
            <v>427002</v>
          </cell>
          <cell r="B562" t="str">
            <v>Dwn Pymt for Gen Con</v>
          </cell>
          <cell r="C562">
            <v>-2475764.62</v>
          </cell>
          <cell r="D562">
            <v>0</v>
          </cell>
          <cell r="E562">
            <v>0</v>
          </cell>
          <cell r="F562">
            <v>-2475764.62</v>
          </cell>
          <cell r="G562">
            <v>-149414.04</v>
          </cell>
          <cell r="H562">
            <v>0</v>
          </cell>
          <cell r="I562">
            <v>0</v>
          </cell>
          <cell r="J562">
            <v>0</v>
          </cell>
          <cell r="K562">
            <v>-14469.02</v>
          </cell>
          <cell r="L562">
            <v>0</v>
          </cell>
          <cell r="M562">
            <v>-163883.06</v>
          </cell>
          <cell r="N562">
            <v>0</v>
          </cell>
          <cell r="O562">
            <v>0</v>
          </cell>
          <cell r="P562">
            <v>-2639647.6800000002</v>
          </cell>
        </row>
        <row r="563">
          <cell r="A563">
            <v>427100</v>
          </cell>
          <cell r="B563" t="str">
            <v>OPA Funding Liability</v>
          </cell>
          <cell r="C563">
            <v>0</v>
          </cell>
          <cell r="D563">
            <v>0</v>
          </cell>
          <cell r="E563">
            <v>0</v>
          </cell>
          <cell r="F563">
            <v>0</v>
          </cell>
          <cell r="G563">
            <v>-14825986.310000001</v>
          </cell>
          <cell r="H563">
            <v>-108695.9</v>
          </cell>
          <cell r="I563">
            <v>0</v>
          </cell>
          <cell r="J563">
            <v>0</v>
          </cell>
          <cell r="K563">
            <v>0</v>
          </cell>
          <cell r="L563">
            <v>0</v>
          </cell>
          <cell r="M563">
            <v>-14934682.210000001</v>
          </cell>
          <cell r="N563">
            <v>0</v>
          </cell>
          <cell r="O563">
            <v>0</v>
          </cell>
          <cell r="P563">
            <v>-14934682.210000001</v>
          </cell>
        </row>
        <row r="564">
          <cell r="A564">
            <v>427110</v>
          </cell>
          <cell r="B564" t="str">
            <v>eHealth deferrd COS</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A565">
            <v>427191</v>
          </cell>
          <cell r="B565" t="str">
            <v>RRP Rev Var</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row>
        <row r="566">
          <cell r="A566">
            <v>428000</v>
          </cell>
          <cell r="B566" t="str">
            <v>Recl Custmr Credit</v>
          </cell>
          <cell r="C566">
            <v>0</v>
          </cell>
          <cell r="D566">
            <v>0</v>
          </cell>
          <cell r="E566">
            <v>0</v>
          </cell>
          <cell r="F566">
            <v>0</v>
          </cell>
          <cell r="G566">
            <v>0</v>
          </cell>
          <cell r="H566">
            <v>0</v>
          </cell>
          <cell r="I566">
            <v>0</v>
          </cell>
          <cell r="J566">
            <v>0</v>
          </cell>
          <cell r="K566">
            <v>0</v>
          </cell>
          <cell r="L566">
            <v>0</v>
          </cell>
          <cell r="M566">
            <v>0</v>
          </cell>
          <cell r="N566">
            <v>0</v>
          </cell>
          <cell r="O566">
            <v>0</v>
          </cell>
          <cell r="P566">
            <v>0</v>
          </cell>
        </row>
        <row r="567">
          <cell r="A567">
            <v>428010</v>
          </cell>
          <cell r="B567" t="str">
            <v>Rtlr Sttlmnt Pybl</v>
          </cell>
          <cell r="C567">
            <v>0</v>
          </cell>
          <cell r="D567">
            <v>0</v>
          </cell>
          <cell r="E567">
            <v>0</v>
          </cell>
          <cell r="F567">
            <v>0</v>
          </cell>
          <cell r="G567">
            <v>918790.18</v>
          </cell>
          <cell r="H567">
            <v>-102387.78</v>
          </cell>
          <cell r="I567">
            <v>0</v>
          </cell>
          <cell r="J567">
            <v>0</v>
          </cell>
          <cell r="K567">
            <v>0</v>
          </cell>
          <cell r="L567">
            <v>0</v>
          </cell>
          <cell r="M567">
            <v>816402.4</v>
          </cell>
          <cell r="N567">
            <v>0</v>
          </cell>
          <cell r="O567">
            <v>0</v>
          </cell>
          <cell r="P567">
            <v>816402.4</v>
          </cell>
        </row>
        <row r="568">
          <cell r="A568">
            <v>440010</v>
          </cell>
          <cell r="B568" t="str">
            <v>ST Notes Payable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row>
        <row r="569">
          <cell r="A569">
            <v>440020</v>
          </cell>
          <cell r="B569" t="str">
            <v>IBM S T Facility</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row>
        <row r="570">
          <cell r="A570">
            <v>441020</v>
          </cell>
          <cell r="B570" t="str">
            <v>Accr Int- In Rt Swap</v>
          </cell>
          <cell r="C570">
            <v>-186250.32</v>
          </cell>
          <cell r="D570">
            <v>0</v>
          </cell>
          <cell r="E570">
            <v>0</v>
          </cell>
          <cell r="F570">
            <v>-186250.32</v>
          </cell>
          <cell r="G570">
            <v>2335.89</v>
          </cell>
          <cell r="H570">
            <v>32399.65</v>
          </cell>
          <cell r="I570">
            <v>0</v>
          </cell>
          <cell r="J570">
            <v>0</v>
          </cell>
          <cell r="K570">
            <v>0</v>
          </cell>
          <cell r="L570">
            <v>0</v>
          </cell>
          <cell r="M570">
            <v>34735.54</v>
          </cell>
          <cell r="N570">
            <v>0</v>
          </cell>
          <cell r="O570">
            <v>0</v>
          </cell>
          <cell r="P570">
            <v>-151514.78</v>
          </cell>
        </row>
        <row r="571">
          <cell r="A571">
            <v>442010</v>
          </cell>
          <cell r="B571" t="str">
            <v>Accrued Interest</v>
          </cell>
          <cell r="C571">
            <v>-64750692.729999997</v>
          </cell>
          <cell r="D571">
            <v>0</v>
          </cell>
          <cell r="E571">
            <v>0</v>
          </cell>
          <cell r="F571">
            <v>-64750692.729999997</v>
          </cell>
          <cell r="G571">
            <v>-41846690.649999999</v>
          </cell>
          <cell r="H571">
            <v>0</v>
          </cell>
          <cell r="I571">
            <v>0</v>
          </cell>
          <cell r="J571">
            <v>0</v>
          </cell>
          <cell r="K571">
            <v>0</v>
          </cell>
          <cell r="L571">
            <v>0</v>
          </cell>
          <cell r="M571">
            <v>-41846690.649999999</v>
          </cell>
          <cell r="N571">
            <v>0</v>
          </cell>
          <cell r="O571">
            <v>0</v>
          </cell>
          <cell r="P571">
            <v>-106597383.38</v>
          </cell>
        </row>
        <row r="572">
          <cell r="A572">
            <v>443020</v>
          </cell>
          <cell r="B572" t="str">
            <v>Div Pybl-Prfd Share</v>
          </cell>
          <cell r="C572">
            <v>-0.12</v>
          </cell>
          <cell r="D572">
            <v>0</v>
          </cell>
          <cell r="E572">
            <v>0</v>
          </cell>
          <cell r="F572">
            <v>-0.12</v>
          </cell>
          <cell r="G572">
            <v>0.12</v>
          </cell>
          <cell r="H572">
            <v>0</v>
          </cell>
          <cell r="I572">
            <v>0</v>
          </cell>
          <cell r="J572">
            <v>0</v>
          </cell>
          <cell r="K572">
            <v>0</v>
          </cell>
          <cell r="L572">
            <v>0</v>
          </cell>
          <cell r="M572">
            <v>0.12</v>
          </cell>
          <cell r="N572">
            <v>0</v>
          </cell>
          <cell r="O572">
            <v>0</v>
          </cell>
          <cell r="P572">
            <v>0</v>
          </cell>
        </row>
        <row r="573">
          <cell r="A573">
            <v>451000</v>
          </cell>
          <cell r="B573" t="str">
            <v>LT A/P &amp; Accr Chg</v>
          </cell>
          <cell r="C573">
            <v>-5329643.32</v>
          </cell>
          <cell r="D573">
            <v>0</v>
          </cell>
          <cell r="E573">
            <v>0</v>
          </cell>
          <cell r="F573">
            <v>-5329643.32</v>
          </cell>
          <cell r="G573">
            <v>0</v>
          </cell>
          <cell r="H573">
            <v>-455811.98</v>
          </cell>
          <cell r="I573">
            <v>0</v>
          </cell>
          <cell r="J573">
            <v>0</v>
          </cell>
          <cell r="K573">
            <v>0</v>
          </cell>
          <cell r="L573">
            <v>0</v>
          </cell>
          <cell r="M573">
            <v>-455811.98</v>
          </cell>
          <cell r="N573">
            <v>0</v>
          </cell>
          <cell r="O573">
            <v>0</v>
          </cell>
          <cell r="P573">
            <v>-5785455.2999999998</v>
          </cell>
        </row>
        <row r="574">
          <cell r="A574">
            <v>451001</v>
          </cell>
          <cell r="B574" t="str">
            <v>Asbestos - ARO</v>
          </cell>
          <cell r="C574">
            <v>-4344457.05</v>
          </cell>
          <cell r="D574">
            <v>0</v>
          </cell>
          <cell r="E574">
            <v>0</v>
          </cell>
          <cell r="F574">
            <v>-4344457.05</v>
          </cell>
          <cell r="G574">
            <v>-3427042.14</v>
          </cell>
          <cell r="H574">
            <v>0</v>
          </cell>
          <cell r="I574">
            <v>0</v>
          </cell>
          <cell r="J574">
            <v>0</v>
          </cell>
          <cell r="K574">
            <v>0</v>
          </cell>
          <cell r="L574">
            <v>0</v>
          </cell>
          <cell r="M574">
            <v>-3427042.14</v>
          </cell>
          <cell r="N574">
            <v>0</v>
          </cell>
          <cell r="O574">
            <v>0</v>
          </cell>
          <cell r="P574">
            <v>-7771499.1900000004</v>
          </cell>
        </row>
        <row r="575">
          <cell r="A575">
            <v>451020</v>
          </cell>
          <cell r="B575" t="str">
            <v>DTL-LT</v>
          </cell>
          <cell r="C575">
            <v>-940478636.27999997</v>
          </cell>
          <cell r="D575">
            <v>0</v>
          </cell>
          <cell r="E575">
            <v>0</v>
          </cell>
          <cell r="F575">
            <v>-940478636.27999997</v>
          </cell>
          <cell r="G575">
            <v>-421679351.60000002</v>
          </cell>
          <cell r="H575">
            <v>0</v>
          </cell>
          <cell r="I575">
            <v>0</v>
          </cell>
          <cell r="J575">
            <v>0</v>
          </cell>
          <cell r="K575">
            <v>0</v>
          </cell>
          <cell r="L575">
            <v>0</v>
          </cell>
          <cell r="M575">
            <v>-421679351.60000002</v>
          </cell>
          <cell r="N575">
            <v>0</v>
          </cell>
          <cell r="O575">
            <v>1362157988</v>
          </cell>
          <cell r="P575">
            <v>0.12</v>
          </cell>
        </row>
        <row r="576">
          <cell r="A576">
            <v>451021</v>
          </cell>
          <cell r="B576" t="str">
            <v>Reg Offset-DTL-LT</v>
          </cell>
          <cell r="C576">
            <v>0</v>
          </cell>
          <cell r="D576">
            <v>0</v>
          </cell>
          <cell r="E576">
            <v>0</v>
          </cell>
          <cell r="F576">
            <v>0</v>
          </cell>
          <cell r="G576">
            <v>0</v>
          </cell>
          <cell r="H576">
            <v>464348.18</v>
          </cell>
          <cell r="I576">
            <v>0</v>
          </cell>
          <cell r="J576">
            <v>0</v>
          </cell>
          <cell r="K576">
            <v>0</v>
          </cell>
          <cell r="L576">
            <v>0</v>
          </cell>
          <cell r="M576">
            <v>464348.18</v>
          </cell>
          <cell r="N576">
            <v>0</v>
          </cell>
          <cell r="O576">
            <v>0</v>
          </cell>
          <cell r="P576">
            <v>464348.18</v>
          </cell>
        </row>
        <row r="577">
          <cell r="A577">
            <v>451070</v>
          </cell>
          <cell r="B577" t="str">
            <v>WC/WSIB Deferred Gains</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row>
        <row r="578">
          <cell r="A578">
            <v>451250</v>
          </cell>
          <cell r="B578" t="str">
            <v>Legal Claims Provision</v>
          </cell>
          <cell r="C578">
            <v>-5699972.54</v>
          </cell>
          <cell r="D578">
            <v>0</v>
          </cell>
          <cell r="E578">
            <v>0</v>
          </cell>
          <cell r="F578">
            <v>-5699972.54</v>
          </cell>
          <cell r="G578">
            <v>-2022841.02</v>
          </cell>
          <cell r="H578">
            <v>0</v>
          </cell>
          <cell r="I578">
            <v>0</v>
          </cell>
          <cell r="J578">
            <v>0</v>
          </cell>
          <cell r="K578">
            <v>0</v>
          </cell>
          <cell r="L578">
            <v>0</v>
          </cell>
          <cell r="M578">
            <v>-2022841.02</v>
          </cell>
          <cell r="N578">
            <v>0</v>
          </cell>
          <cell r="O578">
            <v>0</v>
          </cell>
          <cell r="P578">
            <v>-7722813.5599999996</v>
          </cell>
        </row>
        <row r="579">
          <cell r="A579">
            <v>452010</v>
          </cell>
          <cell r="B579" t="str">
            <v>Reg Liab - DPA</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row>
        <row r="580">
          <cell r="A580">
            <v>452011</v>
          </cell>
          <cell r="B580" t="str">
            <v>Pension Obligation</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row>
        <row r="581">
          <cell r="A581">
            <v>452012</v>
          </cell>
          <cell r="B581" t="str">
            <v>CL Remotes LAR 07</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row>
        <row r="582">
          <cell r="A582">
            <v>452013</v>
          </cell>
          <cell r="B582" t="str">
            <v>CL- Dx PCB (01)</v>
          </cell>
          <cell r="C582">
            <v>0</v>
          </cell>
          <cell r="D582">
            <v>0</v>
          </cell>
          <cell r="E582">
            <v>0</v>
          </cell>
          <cell r="F582">
            <v>0</v>
          </cell>
          <cell r="G582">
            <v>-1353272.33</v>
          </cell>
          <cell r="H582">
            <v>0</v>
          </cell>
          <cell r="I582">
            <v>0</v>
          </cell>
          <cell r="J582">
            <v>0</v>
          </cell>
          <cell r="K582">
            <v>0</v>
          </cell>
          <cell r="L582">
            <v>0</v>
          </cell>
          <cell r="M582">
            <v>-1353272.33</v>
          </cell>
          <cell r="N582">
            <v>0</v>
          </cell>
          <cell r="O582">
            <v>0</v>
          </cell>
          <cell r="P582">
            <v>-1353272.33</v>
          </cell>
        </row>
        <row r="583">
          <cell r="A583">
            <v>452015</v>
          </cell>
          <cell r="B583" t="str">
            <v>CL-Tx PCB (01)</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row>
        <row r="584">
          <cell r="A584">
            <v>452016</v>
          </cell>
          <cell r="B584" t="str">
            <v>CL-Tx LAR</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row>
        <row r="585">
          <cell r="A585">
            <v>452017</v>
          </cell>
          <cell r="B585" t="str">
            <v>CL-Remotes LAR</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row>
        <row r="586">
          <cell r="A586">
            <v>452020</v>
          </cell>
          <cell r="B586" t="str">
            <v>CL - Dx LAR (09)</v>
          </cell>
          <cell r="C586">
            <v>0</v>
          </cell>
          <cell r="D586">
            <v>0</v>
          </cell>
          <cell r="E586">
            <v>0</v>
          </cell>
          <cell r="F586">
            <v>0</v>
          </cell>
          <cell r="G586">
            <v>-5415119.6299999999</v>
          </cell>
          <cell r="H586">
            <v>0</v>
          </cell>
          <cell r="I586">
            <v>0</v>
          </cell>
          <cell r="J586">
            <v>0</v>
          </cell>
          <cell r="K586">
            <v>0</v>
          </cell>
          <cell r="L586">
            <v>0</v>
          </cell>
          <cell r="M586">
            <v>-5415119.6299999999</v>
          </cell>
          <cell r="N586">
            <v>0</v>
          </cell>
          <cell r="O586">
            <v>0</v>
          </cell>
          <cell r="P586">
            <v>-5415119.6299999999</v>
          </cell>
        </row>
        <row r="587">
          <cell r="A587">
            <v>452021</v>
          </cell>
          <cell r="B587" t="str">
            <v>CL - Tx LAR (09)</v>
          </cell>
          <cell r="C587">
            <v>-2683340.25</v>
          </cell>
          <cell r="D587">
            <v>0</v>
          </cell>
          <cell r="E587">
            <v>0</v>
          </cell>
          <cell r="F587">
            <v>-2683340.25</v>
          </cell>
          <cell r="G587">
            <v>0</v>
          </cell>
          <cell r="H587">
            <v>0</v>
          </cell>
          <cell r="I587">
            <v>0</v>
          </cell>
          <cell r="J587">
            <v>0</v>
          </cell>
          <cell r="K587">
            <v>0</v>
          </cell>
          <cell r="L587">
            <v>0</v>
          </cell>
          <cell r="M587">
            <v>0</v>
          </cell>
          <cell r="N587">
            <v>0</v>
          </cell>
          <cell r="O587">
            <v>0</v>
          </cell>
          <cell r="P587">
            <v>-2683340.25</v>
          </cell>
        </row>
        <row r="588">
          <cell r="A588">
            <v>452022</v>
          </cell>
          <cell r="B588" t="str">
            <v>Rem LAR 11</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row>
        <row r="589">
          <cell r="A589">
            <v>452023</v>
          </cell>
          <cell r="B589" t="str">
            <v>Rider 9 RARA GA</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row>
        <row r="590">
          <cell r="A590">
            <v>452024</v>
          </cell>
          <cell r="B590" t="str">
            <v>Rider 9 RARA</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row>
        <row r="591">
          <cell r="A591">
            <v>452026</v>
          </cell>
          <cell r="B591" t="str">
            <v>CL - Dx LAR (14)</v>
          </cell>
          <cell r="C591">
            <v>0</v>
          </cell>
          <cell r="D591">
            <v>0</v>
          </cell>
          <cell r="E591">
            <v>0</v>
          </cell>
          <cell r="F591">
            <v>0</v>
          </cell>
          <cell r="G591">
            <v>-583683.87</v>
          </cell>
          <cell r="H591">
            <v>0</v>
          </cell>
          <cell r="I591">
            <v>0</v>
          </cell>
          <cell r="J591">
            <v>0</v>
          </cell>
          <cell r="K591">
            <v>0</v>
          </cell>
          <cell r="L591">
            <v>0</v>
          </cell>
          <cell r="M591">
            <v>-583683.87</v>
          </cell>
          <cell r="N591">
            <v>0</v>
          </cell>
          <cell r="O591">
            <v>0</v>
          </cell>
          <cell r="P591">
            <v>-583683.87</v>
          </cell>
        </row>
        <row r="592">
          <cell r="A592">
            <v>452030</v>
          </cell>
          <cell r="B592" t="str">
            <v>Joint Use Charge</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row>
        <row r="593">
          <cell r="A593">
            <v>452031</v>
          </cell>
          <cell r="B593" t="str">
            <v>Joint Use Chg Int</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row>
        <row r="594">
          <cell r="A594">
            <v>452040</v>
          </cell>
          <cell r="B594" t="str">
            <v>Reg Liab Bruce X Milton</v>
          </cell>
          <cell r="C594">
            <v>-870000</v>
          </cell>
          <cell r="D594">
            <v>0</v>
          </cell>
          <cell r="E594">
            <v>0</v>
          </cell>
          <cell r="F594">
            <v>-870000</v>
          </cell>
          <cell r="G594">
            <v>0</v>
          </cell>
          <cell r="H594">
            <v>0</v>
          </cell>
          <cell r="I594">
            <v>0</v>
          </cell>
          <cell r="J594">
            <v>0</v>
          </cell>
          <cell r="K594">
            <v>0</v>
          </cell>
          <cell r="L594">
            <v>0</v>
          </cell>
          <cell r="M594">
            <v>0</v>
          </cell>
          <cell r="N594">
            <v>0</v>
          </cell>
          <cell r="O594">
            <v>0</v>
          </cell>
          <cell r="P594">
            <v>-870000</v>
          </cell>
        </row>
        <row r="595">
          <cell r="A595">
            <v>452041</v>
          </cell>
          <cell r="B595" t="str">
            <v>RL BruceXMilton Int</v>
          </cell>
          <cell r="C595">
            <v>-9550.93</v>
          </cell>
          <cell r="D595">
            <v>0</v>
          </cell>
          <cell r="E595">
            <v>0</v>
          </cell>
          <cell r="F595">
            <v>-9550.93</v>
          </cell>
          <cell r="G595">
            <v>0</v>
          </cell>
          <cell r="H595">
            <v>0</v>
          </cell>
          <cell r="I595">
            <v>0</v>
          </cell>
          <cell r="J595">
            <v>0</v>
          </cell>
          <cell r="K595">
            <v>0</v>
          </cell>
          <cell r="L595">
            <v>0</v>
          </cell>
          <cell r="M595">
            <v>0</v>
          </cell>
          <cell r="N595">
            <v>0</v>
          </cell>
          <cell r="O595">
            <v>0</v>
          </cell>
          <cell r="P595">
            <v>-9550.93</v>
          </cell>
        </row>
        <row r="596">
          <cell r="A596">
            <v>452050</v>
          </cell>
          <cell r="B596" t="str">
            <v>LT Liab Dx PCB (01)</v>
          </cell>
          <cell r="C596">
            <v>0</v>
          </cell>
          <cell r="D596">
            <v>0</v>
          </cell>
          <cell r="E596">
            <v>0</v>
          </cell>
          <cell r="F596">
            <v>0</v>
          </cell>
          <cell r="G596">
            <v>-9980047.5199999996</v>
          </cell>
          <cell r="H596">
            <v>0</v>
          </cell>
          <cell r="I596">
            <v>0</v>
          </cell>
          <cell r="J596">
            <v>0</v>
          </cell>
          <cell r="K596">
            <v>0</v>
          </cell>
          <cell r="L596">
            <v>0</v>
          </cell>
          <cell r="M596">
            <v>-9980047.5199999996</v>
          </cell>
          <cell r="N596">
            <v>0</v>
          </cell>
          <cell r="O596">
            <v>0</v>
          </cell>
          <cell r="P596">
            <v>-9980047.5199999996</v>
          </cell>
        </row>
        <row r="597">
          <cell r="A597">
            <v>452052</v>
          </cell>
          <cell r="B597" t="str">
            <v>LT Liab Tx PCB (01)</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row>
        <row r="598">
          <cell r="A598">
            <v>452053</v>
          </cell>
          <cell r="B598" t="str">
            <v>LT Liab -Tx LAR</v>
          </cell>
          <cell r="C598">
            <v>0</v>
          </cell>
          <cell r="D598">
            <v>0</v>
          </cell>
          <cell r="E598">
            <v>0</v>
          </cell>
          <cell r="F598">
            <v>0</v>
          </cell>
          <cell r="G598">
            <v>0</v>
          </cell>
          <cell r="H598">
            <v>0</v>
          </cell>
          <cell r="I598">
            <v>0</v>
          </cell>
          <cell r="J598">
            <v>0</v>
          </cell>
          <cell r="K598">
            <v>0</v>
          </cell>
          <cell r="L598">
            <v>0</v>
          </cell>
          <cell r="M598">
            <v>0</v>
          </cell>
          <cell r="N598">
            <v>0</v>
          </cell>
          <cell r="O598">
            <v>0</v>
          </cell>
          <cell r="P598">
            <v>0</v>
          </cell>
        </row>
        <row r="599">
          <cell r="A599">
            <v>452056</v>
          </cell>
          <cell r="B599" t="str">
            <v>LT Liab - Rem LAR 07</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row>
        <row r="600">
          <cell r="A600">
            <v>452057</v>
          </cell>
          <cell r="B600" t="str">
            <v>CL Dx PCB 08</v>
          </cell>
          <cell r="C600">
            <v>0</v>
          </cell>
          <cell r="D600">
            <v>0</v>
          </cell>
          <cell r="E600">
            <v>0</v>
          </cell>
          <cell r="F600">
            <v>0</v>
          </cell>
          <cell r="G600">
            <v>-11361406.5</v>
          </cell>
          <cell r="H600">
            <v>0</v>
          </cell>
          <cell r="I600">
            <v>0</v>
          </cell>
          <cell r="J600">
            <v>0</v>
          </cell>
          <cell r="K600">
            <v>0</v>
          </cell>
          <cell r="L600">
            <v>0</v>
          </cell>
          <cell r="M600">
            <v>-11361406.5</v>
          </cell>
          <cell r="N600">
            <v>0</v>
          </cell>
          <cell r="O600">
            <v>0</v>
          </cell>
          <cell r="P600">
            <v>-11361406.5</v>
          </cell>
        </row>
        <row r="601">
          <cell r="A601">
            <v>452058</v>
          </cell>
          <cell r="B601" t="str">
            <v>CL Tx PCB 08</v>
          </cell>
          <cell r="C601">
            <v>-10594034.960000001</v>
          </cell>
          <cell r="D601">
            <v>0</v>
          </cell>
          <cell r="E601">
            <v>0</v>
          </cell>
          <cell r="F601">
            <v>-10594034.960000001</v>
          </cell>
          <cell r="G601">
            <v>0</v>
          </cell>
          <cell r="H601">
            <v>0</v>
          </cell>
          <cell r="I601">
            <v>0</v>
          </cell>
          <cell r="J601">
            <v>0</v>
          </cell>
          <cell r="K601">
            <v>0</v>
          </cell>
          <cell r="L601">
            <v>0</v>
          </cell>
          <cell r="M601">
            <v>0</v>
          </cell>
          <cell r="N601">
            <v>0</v>
          </cell>
          <cell r="O601">
            <v>0</v>
          </cell>
          <cell r="P601">
            <v>-10594034.960000001</v>
          </cell>
        </row>
        <row r="602">
          <cell r="A602">
            <v>452059</v>
          </cell>
          <cell r="B602" t="str">
            <v>LT Liab Dx PCB 08</v>
          </cell>
          <cell r="C602">
            <v>0</v>
          </cell>
          <cell r="D602">
            <v>0</v>
          </cell>
          <cell r="E602">
            <v>0</v>
          </cell>
          <cell r="F602">
            <v>0</v>
          </cell>
          <cell r="G602">
            <v>-71739881.099999994</v>
          </cell>
          <cell r="H602">
            <v>0</v>
          </cell>
          <cell r="I602">
            <v>0</v>
          </cell>
          <cell r="J602">
            <v>0</v>
          </cell>
          <cell r="K602">
            <v>0</v>
          </cell>
          <cell r="L602">
            <v>0</v>
          </cell>
          <cell r="M602">
            <v>-71739881.099999994</v>
          </cell>
          <cell r="N602">
            <v>0</v>
          </cell>
          <cell r="O602">
            <v>0</v>
          </cell>
          <cell r="P602">
            <v>-71739881.099999994</v>
          </cell>
        </row>
        <row r="603">
          <cell r="A603">
            <v>452060</v>
          </cell>
          <cell r="B603" t="str">
            <v>LT Liab Tx PCB 08</v>
          </cell>
          <cell r="C603">
            <v>-66219613.439999998</v>
          </cell>
          <cell r="D603">
            <v>0</v>
          </cell>
          <cell r="E603">
            <v>0</v>
          </cell>
          <cell r="F603">
            <v>-66219613.439999998</v>
          </cell>
          <cell r="G603">
            <v>0</v>
          </cell>
          <cell r="H603">
            <v>0</v>
          </cell>
          <cell r="I603">
            <v>0</v>
          </cell>
          <cell r="J603">
            <v>0</v>
          </cell>
          <cell r="K603">
            <v>0</v>
          </cell>
          <cell r="L603">
            <v>0</v>
          </cell>
          <cell r="M603">
            <v>0</v>
          </cell>
          <cell r="N603">
            <v>0</v>
          </cell>
          <cell r="O603">
            <v>0</v>
          </cell>
          <cell r="P603">
            <v>-66219613.439999998</v>
          </cell>
        </row>
        <row r="604">
          <cell r="A604">
            <v>452061</v>
          </cell>
          <cell r="B604" t="str">
            <v>LT Liab Dx LAR (09)</v>
          </cell>
          <cell r="C604">
            <v>0</v>
          </cell>
          <cell r="D604">
            <v>0</v>
          </cell>
          <cell r="E604">
            <v>0</v>
          </cell>
          <cell r="F604">
            <v>0</v>
          </cell>
          <cell r="G604">
            <v>-2602517.6</v>
          </cell>
          <cell r="H604">
            <v>0</v>
          </cell>
          <cell r="I604">
            <v>0</v>
          </cell>
          <cell r="J604">
            <v>0</v>
          </cell>
          <cell r="K604">
            <v>0</v>
          </cell>
          <cell r="L604">
            <v>0</v>
          </cell>
          <cell r="M604">
            <v>-2602517.6</v>
          </cell>
          <cell r="N604">
            <v>0</v>
          </cell>
          <cell r="O604">
            <v>0</v>
          </cell>
          <cell r="P604">
            <v>-2602517.6</v>
          </cell>
        </row>
        <row r="605">
          <cell r="A605">
            <v>452062</v>
          </cell>
          <cell r="B605" t="str">
            <v>LT Liab Tx LAR (09)</v>
          </cell>
          <cell r="C605">
            <v>-8673657.0700000003</v>
          </cell>
          <cell r="D605">
            <v>0</v>
          </cell>
          <cell r="E605">
            <v>0</v>
          </cell>
          <cell r="F605">
            <v>-8673657.0700000003</v>
          </cell>
          <cell r="G605">
            <v>0</v>
          </cell>
          <cell r="H605">
            <v>0</v>
          </cell>
          <cell r="I605">
            <v>0</v>
          </cell>
          <cell r="J605">
            <v>0</v>
          </cell>
          <cell r="K605">
            <v>0</v>
          </cell>
          <cell r="L605">
            <v>0</v>
          </cell>
          <cell r="M605">
            <v>0</v>
          </cell>
          <cell r="N605">
            <v>0</v>
          </cell>
          <cell r="O605">
            <v>0</v>
          </cell>
          <cell r="P605">
            <v>-8673657.0700000003</v>
          </cell>
        </row>
        <row r="606">
          <cell r="A606">
            <v>452063</v>
          </cell>
          <cell r="B606" t="str">
            <v>Rmts LAR LT2011</v>
          </cell>
          <cell r="C606">
            <v>0</v>
          </cell>
          <cell r="D606">
            <v>0</v>
          </cell>
          <cell r="E606">
            <v>0</v>
          </cell>
          <cell r="F606">
            <v>0</v>
          </cell>
          <cell r="G606">
            <v>0</v>
          </cell>
          <cell r="H606">
            <v>0</v>
          </cell>
          <cell r="I606">
            <v>0</v>
          </cell>
          <cell r="J606">
            <v>0</v>
          </cell>
          <cell r="K606">
            <v>0</v>
          </cell>
          <cell r="L606">
            <v>0</v>
          </cell>
          <cell r="M606">
            <v>0</v>
          </cell>
          <cell r="N606">
            <v>0</v>
          </cell>
          <cell r="O606">
            <v>0</v>
          </cell>
          <cell r="P606">
            <v>0</v>
          </cell>
        </row>
        <row r="607">
          <cell r="A607">
            <v>452064</v>
          </cell>
          <cell r="B607" t="str">
            <v>LT Liab Dx LAR (13)</v>
          </cell>
          <cell r="C607">
            <v>0</v>
          </cell>
          <cell r="D607">
            <v>0</v>
          </cell>
          <cell r="E607">
            <v>0</v>
          </cell>
          <cell r="F607">
            <v>0</v>
          </cell>
          <cell r="G607">
            <v>-17326197.879999999</v>
          </cell>
          <cell r="H607">
            <v>0</v>
          </cell>
          <cell r="I607">
            <v>0</v>
          </cell>
          <cell r="J607">
            <v>0</v>
          </cell>
          <cell r="K607">
            <v>0</v>
          </cell>
          <cell r="L607">
            <v>0</v>
          </cell>
          <cell r="M607">
            <v>-17326197.879999999</v>
          </cell>
          <cell r="N607">
            <v>0</v>
          </cell>
          <cell r="O607">
            <v>0</v>
          </cell>
          <cell r="P607">
            <v>-17326197.879999999</v>
          </cell>
        </row>
        <row r="608">
          <cell r="A608">
            <v>452065</v>
          </cell>
          <cell r="B608" t="str">
            <v>LT Liab Dx LAR (14)</v>
          </cell>
          <cell r="C608">
            <v>0</v>
          </cell>
          <cell r="D608">
            <v>0</v>
          </cell>
          <cell r="E608">
            <v>0</v>
          </cell>
          <cell r="F608">
            <v>0</v>
          </cell>
          <cell r="G608">
            <v>-10171601.220000001</v>
          </cell>
          <cell r="H608">
            <v>0</v>
          </cell>
          <cell r="I608">
            <v>0</v>
          </cell>
          <cell r="J608">
            <v>0</v>
          </cell>
          <cell r="K608">
            <v>0</v>
          </cell>
          <cell r="L608">
            <v>0</v>
          </cell>
          <cell r="M608">
            <v>-10171601.220000001</v>
          </cell>
          <cell r="N608">
            <v>0</v>
          </cell>
          <cell r="O608">
            <v>0</v>
          </cell>
          <cell r="P608">
            <v>-10171601.220000001</v>
          </cell>
        </row>
        <row r="609">
          <cell r="A609">
            <v>452068</v>
          </cell>
          <cell r="B609" t="str">
            <v>Unamt Lease Inducemt</v>
          </cell>
          <cell r="C609">
            <v>960862.57</v>
          </cell>
          <cell r="D609">
            <v>0</v>
          </cell>
          <cell r="E609">
            <v>0</v>
          </cell>
          <cell r="F609">
            <v>960862.57</v>
          </cell>
          <cell r="G609">
            <v>1183109.0900000001</v>
          </cell>
          <cell r="H609">
            <v>0</v>
          </cell>
          <cell r="I609">
            <v>0</v>
          </cell>
          <cell r="J609">
            <v>0</v>
          </cell>
          <cell r="K609">
            <v>0</v>
          </cell>
          <cell r="L609">
            <v>0</v>
          </cell>
          <cell r="M609">
            <v>1183109.0900000001</v>
          </cell>
          <cell r="N609">
            <v>0</v>
          </cell>
          <cell r="O609">
            <v>0</v>
          </cell>
          <cell r="P609">
            <v>2143971.66</v>
          </cell>
        </row>
        <row r="610">
          <cell r="A610">
            <v>452069</v>
          </cell>
          <cell r="B610" t="str">
            <v>Asst Retire Oblgtn</v>
          </cell>
          <cell r="C610">
            <v>-38433</v>
          </cell>
          <cell r="D610">
            <v>0</v>
          </cell>
          <cell r="E610">
            <v>0</v>
          </cell>
          <cell r="F610">
            <v>-38433</v>
          </cell>
          <cell r="G610">
            <v>-1004298</v>
          </cell>
          <cell r="H610">
            <v>0</v>
          </cell>
          <cell r="I610">
            <v>0</v>
          </cell>
          <cell r="J610">
            <v>0</v>
          </cell>
          <cell r="K610">
            <v>0</v>
          </cell>
          <cell r="L610">
            <v>0</v>
          </cell>
          <cell r="M610">
            <v>-1004298</v>
          </cell>
          <cell r="N610">
            <v>0</v>
          </cell>
          <cell r="O610">
            <v>0</v>
          </cell>
          <cell r="P610">
            <v>-1042731</v>
          </cell>
        </row>
        <row r="611">
          <cell r="A611">
            <v>452070</v>
          </cell>
          <cell r="B611" t="str">
            <v>Load Research Funding</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row>
        <row r="612">
          <cell r="A612">
            <v>452071</v>
          </cell>
          <cell r="B612" t="str">
            <v>Rider 1-2005 RAR</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row>
        <row r="613">
          <cell r="A613">
            <v>452072</v>
          </cell>
          <cell r="B613" t="str">
            <v>Rider 2-2005 RAR</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row>
        <row r="614">
          <cell r="A614">
            <v>452073</v>
          </cell>
          <cell r="B614" t="str">
            <v>Rider 3 RARA Unbilled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row>
        <row r="615">
          <cell r="A615">
            <v>452074</v>
          </cell>
          <cell r="B615" t="str">
            <v>Rider 4 RARA Unbilled</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row>
        <row r="616">
          <cell r="A616">
            <v>452075</v>
          </cell>
          <cell r="B616" t="str">
            <v>Unrlzd G/L Fb Swap</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row>
        <row r="617">
          <cell r="A617">
            <v>452076</v>
          </cell>
          <cell r="B617" t="str">
            <v>Rogers Fibre Swap</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row>
        <row r="618">
          <cell r="A618">
            <v>452077</v>
          </cell>
          <cell r="B618" t="str">
            <v>Bells Fibre Swap</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row>
        <row r="619">
          <cell r="A619">
            <v>452078</v>
          </cell>
          <cell r="B619" t="str">
            <v>Cogeco Fibre Swap</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row>
        <row r="620">
          <cell r="A620">
            <v>452079</v>
          </cell>
          <cell r="B620" t="str">
            <v>Allstream F S</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row>
        <row r="621">
          <cell r="A621">
            <v>452081</v>
          </cell>
          <cell r="B621" t="str">
            <v>Persona Fibre Swap</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row>
        <row r="622">
          <cell r="A622">
            <v>452083</v>
          </cell>
          <cell r="B622" t="str">
            <v>Tx Exc ExpDefRevLiab</v>
          </cell>
          <cell r="C622">
            <v>-39135189.609999999</v>
          </cell>
          <cell r="D622">
            <v>0</v>
          </cell>
          <cell r="E622">
            <v>0</v>
          </cell>
          <cell r="F622">
            <v>-39135189.609999999</v>
          </cell>
          <cell r="G622">
            <v>0</v>
          </cell>
          <cell r="H622">
            <v>0</v>
          </cell>
          <cell r="I622">
            <v>0</v>
          </cell>
          <cell r="J622">
            <v>0</v>
          </cell>
          <cell r="K622">
            <v>0</v>
          </cell>
          <cell r="L622">
            <v>0</v>
          </cell>
          <cell r="M622">
            <v>0</v>
          </cell>
          <cell r="N622">
            <v>0</v>
          </cell>
          <cell r="O622">
            <v>0</v>
          </cell>
          <cell r="P622">
            <v>-39135189.609999999</v>
          </cell>
        </row>
        <row r="623">
          <cell r="A623">
            <v>452084</v>
          </cell>
          <cell r="B623" t="str">
            <v>TX Earning Sharing</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row>
        <row r="624">
          <cell r="A624">
            <v>452085</v>
          </cell>
          <cell r="B624" t="str">
            <v>Unamt DeBs Contri</v>
          </cell>
          <cell r="C624">
            <v>-554011.68000000005</v>
          </cell>
          <cell r="D624">
            <v>0</v>
          </cell>
          <cell r="E624">
            <v>0</v>
          </cell>
          <cell r="F624">
            <v>-554011.68000000005</v>
          </cell>
          <cell r="G624">
            <v>0</v>
          </cell>
          <cell r="H624">
            <v>0</v>
          </cell>
          <cell r="I624">
            <v>0</v>
          </cell>
          <cell r="J624">
            <v>0</v>
          </cell>
          <cell r="K624">
            <v>0</v>
          </cell>
          <cell r="L624">
            <v>0</v>
          </cell>
          <cell r="M624">
            <v>0</v>
          </cell>
          <cell r="N624">
            <v>0</v>
          </cell>
          <cell r="O624">
            <v>0</v>
          </cell>
          <cell r="P624">
            <v>-554011.68000000005</v>
          </cell>
        </row>
        <row r="625">
          <cell r="A625">
            <v>452090</v>
          </cell>
          <cell r="B625" t="str">
            <v>Tx Exc Exp DefRevInt</v>
          </cell>
          <cell r="C625">
            <v>-1446995.77</v>
          </cell>
          <cell r="D625">
            <v>0</v>
          </cell>
          <cell r="E625">
            <v>0</v>
          </cell>
          <cell r="F625">
            <v>-1446995.77</v>
          </cell>
          <cell r="G625">
            <v>0</v>
          </cell>
          <cell r="H625">
            <v>0</v>
          </cell>
          <cell r="I625">
            <v>0</v>
          </cell>
          <cell r="J625">
            <v>0</v>
          </cell>
          <cell r="K625">
            <v>0</v>
          </cell>
          <cell r="L625">
            <v>0</v>
          </cell>
          <cell r="M625">
            <v>0</v>
          </cell>
          <cell r="N625">
            <v>0</v>
          </cell>
          <cell r="O625">
            <v>0</v>
          </cell>
          <cell r="P625">
            <v>-1446995.77</v>
          </cell>
        </row>
        <row r="626">
          <cell r="A626">
            <v>452091</v>
          </cell>
          <cell r="B626" t="str">
            <v>Ext Rev SLU Stat ECS</v>
          </cell>
          <cell r="C626">
            <v>-39140190.210000001</v>
          </cell>
          <cell r="D626">
            <v>0</v>
          </cell>
          <cell r="E626">
            <v>0</v>
          </cell>
          <cell r="F626">
            <v>-39140190.210000001</v>
          </cell>
          <cell r="G626">
            <v>0</v>
          </cell>
          <cell r="H626">
            <v>0</v>
          </cell>
          <cell r="I626">
            <v>0</v>
          </cell>
          <cell r="J626">
            <v>0</v>
          </cell>
          <cell r="K626">
            <v>0</v>
          </cell>
          <cell r="L626">
            <v>0</v>
          </cell>
          <cell r="M626">
            <v>0</v>
          </cell>
          <cell r="N626">
            <v>0</v>
          </cell>
          <cell r="O626">
            <v>0</v>
          </cell>
          <cell r="P626">
            <v>-39140190.210000001</v>
          </cell>
        </row>
        <row r="627">
          <cell r="A627">
            <v>452092</v>
          </cell>
          <cell r="B627" t="str">
            <v>ExtRv SLUStat ECS In</v>
          </cell>
          <cell r="C627">
            <v>-1293127.8899999999</v>
          </cell>
          <cell r="D627">
            <v>0</v>
          </cell>
          <cell r="E627">
            <v>0</v>
          </cell>
          <cell r="F627">
            <v>-1293127.8899999999</v>
          </cell>
          <cell r="G627">
            <v>0</v>
          </cell>
          <cell r="H627">
            <v>0</v>
          </cell>
          <cell r="I627">
            <v>0</v>
          </cell>
          <cell r="J627">
            <v>0</v>
          </cell>
          <cell r="K627">
            <v>0</v>
          </cell>
          <cell r="L627">
            <v>0</v>
          </cell>
          <cell r="M627">
            <v>0</v>
          </cell>
          <cell r="N627">
            <v>0</v>
          </cell>
          <cell r="O627">
            <v>0</v>
          </cell>
          <cell r="P627">
            <v>-1293127.8899999999</v>
          </cell>
        </row>
        <row r="628">
          <cell r="A628">
            <v>452093</v>
          </cell>
          <cell r="B628" t="str">
            <v>Proj Costs Def Rev</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row>
        <row r="629">
          <cell r="A629">
            <v>452094</v>
          </cell>
          <cell r="B629" t="str">
            <v>Proj Cst Def Rev Int</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row>
        <row r="630">
          <cell r="A630">
            <v>452100</v>
          </cell>
          <cell r="B630" t="str">
            <v>Rights Payments</v>
          </cell>
          <cell r="C630">
            <v>-4876931.17</v>
          </cell>
          <cell r="D630">
            <v>0</v>
          </cell>
          <cell r="E630">
            <v>0</v>
          </cell>
          <cell r="F630">
            <v>-4876931.17</v>
          </cell>
          <cell r="G630">
            <v>0</v>
          </cell>
          <cell r="H630">
            <v>0</v>
          </cell>
          <cell r="I630">
            <v>0</v>
          </cell>
          <cell r="J630">
            <v>0</v>
          </cell>
          <cell r="K630">
            <v>0</v>
          </cell>
          <cell r="L630">
            <v>0</v>
          </cell>
          <cell r="M630">
            <v>0</v>
          </cell>
          <cell r="N630">
            <v>0</v>
          </cell>
          <cell r="O630">
            <v>0</v>
          </cell>
          <cell r="P630">
            <v>-4876931.17</v>
          </cell>
        </row>
        <row r="631">
          <cell r="A631">
            <v>452101</v>
          </cell>
          <cell r="B631" t="str">
            <v>Rights Payments Int</v>
          </cell>
          <cell r="C631">
            <v>-171108.18</v>
          </cell>
          <cell r="D631">
            <v>0</v>
          </cell>
          <cell r="E631">
            <v>0</v>
          </cell>
          <cell r="F631">
            <v>-171108.18</v>
          </cell>
          <cell r="G631">
            <v>0</v>
          </cell>
          <cell r="H631">
            <v>0</v>
          </cell>
          <cell r="I631">
            <v>0</v>
          </cell>
          <cell r="J631">
            <v>0</v>
          </cell>
          <cell r="K631">
            <v>0</v>
          </cell>
          <cell r="L631">
            <v>0</v>
          </cell>
          <cell r="M631">
            <v>0</v>
          </cell>
          <cell r="N631">
            <v>0</v>
          </cell>
          <cell r="O631">
            <v>0</v>
          </cell>
          <cell r="P631">
            <v>-171108.18</v>
          </cell>
        </row>
        <row r="632">
          <cell r="A632">
            <v>452106</v>
          </cell>
          <cell r="B632" t="str">
            <v>Rider 6 RARA Unbilled</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row>
        <row r="633">
          <cell r="A633">
            <v>452107</v>
          </cell>
          <cell r="B633" t="str">
            <v>Rider 6 - Glbl Adjst</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row>
        <row r="634">
          <cell r="A634">
            <v>452999</v>
          </cell>
          <cell r="B634" t="str">
            <v>Interface Balancg Ac</v>
          </cell>
          <cell r="C634">
            <v>0.09</v>
          </cell>
          <cell r="D634">
            <v>0</v>
          </cell>
          <cell r="E634">
            <v>-0.24</v>
          </cell>
          <cell r="F634">
            <v>-0.15</v>
          </cell>
          <cell r="G634">
            <v>-0.01</v>
          </cell>
          <cell r="H634">
            <v>0</v>
          </cell>
          <cell r="I634">
            <v>-0.76</v>
          </cell>
          <cell r="J634">
            <v>0</v>
          </cell>
          <cell r="K634">
            <v>0</v>
          </cell>
          <cell r="L634">
            <v>0.01</v>
          </cell>
          <cell r="M634">
            <v>-0.76</v>
          </cell>
          <cell r="N634">
            <v>0</v>
          </cell>
          <cell r="O634">
            <v>0</v>
          </cell>
          <cell r="P634">
            <v>-0.91</v>
          </cell>
        </row>
        <row r="635">
          <cell r="A635">
            <v>453000</v>
          </cell>
          <cell r="B635" t="str">
            <v>OPEB/OPRB-Open Liab</v>
          </cell>
          <cell r="C635">
            <v>-471253500.81999999</v>
          </cell>
          <cell r="D635">
            <v>0</v>
          </cell>
          <cell r="E635">
            <v>0</v>
          </cell>
          <cell r="F635">
            <v>-471253500.81999999</v>
          </cell>
          <cell r="G635">
            <v>-611597462.96000004</v>
          </cell>
          <cell r="H635">
            <v>0</v>
          </cell>
          <cell r="I635">
            <v>0</v>
          </cell>
          <cell r="J635">
            <v>0</v>
          </cell>
          <cell r="K635">
            <v>0</v>
          </cell>
          <cell r="L635">
            <v>0</v>
          </cell>
          <cell r="M635">
            <v>-611597462.96000004</v>
          </cell>
          <cell r="N635">
            <v>0</v>
          </cell>
          <cell r="O635">
            <v>0</v>
          </cell>
          <cell r="P635">
            <v>-1082850963.78</v>
          </cell>
        </row>
        <row r="636">
          <cell r="A636">
            <v>453030</v>
          </cell>
          <cell r="B636" t="str">
            <v>OPEB-LTD-Open Liability</v>
          </cell>
          <cell r="C636">
            <v>-30089219.030000001</v>
          </cell>
          <cell r="D636">
            <v>0</v>
          </cell>
          <cell r="E636">
            <v>0</v>
          </cell>
          <cell r="F636">
            <v>-30089219.030000001</v>
          </cell>
          <cell r="G636">
            <v>-39197268.82</v>
          </cell>
          <cell r="H636">
            <v>0</v>
          </cell>
          <cell r="I636">
            <v>0</v>
          </cell>
          <cell r="J636">
            <v>0</v>
          </cell>
          <cell r="K636">
            <v>0</v>
          </cell>
          <cell r="L636">
            <v>0</v>
          </cell>
          <cell r="M636">
            <v>-39197268.82</v>
          </cell>
          <cell r="N636">
            <v>0</v>
          </cell>
          <cell r="O636">
            <v>0</v>
          </cell>
          <cell r="P636">
            <v>-69286487.849999994</v>
          </cell>
        </row>
        <row r="637">
          <cell r="A637">
            <v>453050</v>
          </cell>
          <cell r="B637" t="str">
            <v>OPRB-SPS-Open Liab</v>
          </cell>
          <cell r="C637">
            <v>-35683568.409999996</v>
          </cell>
          <cell r="D637">
            <v>0</v>
          </cell>
          <cell r="E637">
            <v>0</v>
          </cell>
          <cell r="F637">
            <v>-35683568.409999996</v>
          </cell>
          <cell r="G637">
            <v>-46433646.060000002</v>
          </cell>
          <cell r="H637">
            <v>0</v>
          </cell>
          <cell r="I637">
            <v>0</v>
          </cell>
          <cell r="J637">
            <v>0</v>
          </cell>
          <cell r="K637">
            <v>0</v>
          </cell>
          <cell r="L637">
            <v>0</v>
          </cell>
          <cell r="M637">
            <v>-46433646.060000002</v>
          </cell>
          <cell r="N637">
            <v>0</v>
          </cell>
          <cell r="O637">
            <v>0</v>
          </cell>
          <cell r="P637">
            <v>-82117214.469999999</v>
          </cell>
        </row>
        <row r="638">
          <cell r="A638">
            <v>453060</v>
          </cell>
          <cell r="B638" t="str">
            <v>OPRB-Spec opn liab</v>
          </cell>
          <cell r="C638">
            <v>42198.28</v>
          </cell>
          <cell r="D638">
            <v>0</v>
          </cell>
          <cell r="E638">
            <v>0</v>
          </cell>
          <cell r="F638">
            <v>42198.28</v>
          </cell>
          <cell r="G638">
            <v>61856.7</v>
          </cell>
          <cell r="H638">
            <v>0</v>
          </cell>
          <cell r="I638">
            <v>0</v>
          </cell>
          <cell r="J638">
            <v>0</v>
          </cell>
          <cell r="K638">
            <v>0</v>
          </cell>
          <cell r="L638">
            <v>0</v>
          </cell>
          <cell r="M638">
            <v>61856.7</v>
          </cell>
          <cell r="N638">
            <v>0</v>
          </cell>
          <cell r="O638">
            <v>0</v>
          </cell>
          <cell r="P638">
            <v>104054.98</v>
          </cell>
        </row>
        <row r="639">
          <cell r="A639">
            <v>453070</v>
          </cell>
          <cell r="B639" t="str">
            <v>OPRB-Inergi Opn Liab</v>
          </cell>
          <cell r="C639">
            <v>-15438866.810000001</v>
          </cell>
          <cell r="D639">
            <v>0</v>
          </cell>
          <cell r="E639">
            <v>0</v>
          </cell>
          <cell r="F639">
            <v>-15438866.810000001</v>
          </cell>
          <cell r="G639">
            <v>-19101666.420000002</v>
          </cell>
          <cell r="H639">
            <v>0</v>
          </cell>
          <cell r="I639">
            <v>0</v>
          </cell>
          <cell r="J639">
            <v>0</v>
          </cell>
          <cell r="K639">
            <v>0</v>
          </cell>
          <cell r="L639">
            <v>0</v>
          </cell>
          <cell r="M639">
            <v>-19101666.420000002</v>
          </cell>
          <cell r="N639">
            <v>0</v>
          </cell>
          <cell r="O639">
            <v>0</v>
          </cell>
          <cell r="P639">
            <v>-34540533.229999997</v>
          </cell>
        </row>
        <row r="640">
          <cell r="A640">
            <v>453090</v>
          </cell>
          <cell r="B640" t="str">
            <v>OPRB - Open Liab</v>
          </cell>
          <cell r="C640">
            <v>22080032.890000001</v>
          </cell>
          <cell r="D640">
            <v>0</v>
          </cell>
          <cell r="E640">
            <v>0</v>
          </cell>
          <cell r="F640">
            <v>22080032.890000001</v>
          </cell>
          <cell r="G640">
            <v>26456966.870000001</v>
          </cell>
          <cell r="H640">
            <v>0</v>
          </cell>
          <cell r="I640">
            <v>0</v>
          </cell>
          <cell r="J640">
            <v>0</v>
          </cell>
          <cell r="K640">
            <v>0</v>
          </cell>
          <cell r="L640">
            <v>0</v>
          </cell>
          <cell r="M640">
            <v>26456966.870000001</v>
          </cell>
          <cell r="N640">
            <v>0</v>
          </cell>
          <cell r="O640">
            <v>0</v>
          </cell>
          <cell r="P640">
            <v>48536999.759999998</v>
          </cell>
        </row>
        <row r="641">
          <cell r="A641">
            <v>453092</v>
          </cell>
          <cell r="B641" t="str">
            <v>OPRB Liab- Acq MEUs</v>
          </cell>
          <cell r="C641">
            <v>0</v>
          </cell>
          <cell r="D641">
            <v>0</v>
          </cell>
          <cell r="E641">
            <v>0</v>
          </cell>
          <cell r="F641">
            <v>0</v>
          </cell>
          <cell r="G641">
            <v>72023.199999999997</v>
          </cell>
          <cell r="H641">
            <v>0</v>
          </cell>
          <cell r="I641">
            <v>0</v>
          </cell>
          <cell r="J641">
            <v>0</v>
          </cell>
          <cell r="K641">
            <v>0</v>
          </cell>
          <cell r="L641">
            <v>0</v>
          </cell>
          <cell r="M641">
            <v>72023.199999999997</v>
          </cell>
          <cell r="N641">
            <v>0</v>
          </cell>
          <cell r="O641">
            <v>0</v>
          </cell>
          <cell r="P641">
            <v>72023.199999999997</v>
          </cell>
        </row>
        <row r="642">
          <cell r="A642">
            <v>453100</v>
          </cell>
          <cell r="B642" t="str">
            <v>OPRB-Dental-Payments</v>
          </cell>
          <cell r="C642">
            <v>3531973.93</v>
          </cell>
          <cell r="D642">
            <v>0</v>
          </cell>
          <cell r="E642">
            <v>0</v>
          </cell>
          <cell r="F642">
            <v>3531973.93</v>
          </cell>
          <cell r="G642">
            <v>4681918.93</v>
          </cell>
          <cell r="H642">
            <v>0</v>
          </cell>
          <cell r="I642">
            <v>0</v>
          </cell>
          <cell r="J642">
            <v>0</v>
          </cell>
          <cell r="K642">
            <v>0</v>
          </cell>
          <cell r="L642">
            <v>0</v>
          </cell>
          <cell r="M642">
            <v>4681918.93</v>
          </cell>
          <cell r="N642">
            <v>0</v>
          </cell>
          <cell r="O642">
            <v>0</v>
          </cell>
          <cell r="P642">
            <v>8213892.8600000003</v>
          </cell>
        </row>
        <row r="643">
          <cell r="A643">
            <v>453110</v>
          </cell>
          <cell r="B643" t="str">
            <v>OPRB - GLI Payments</v>
          </cell>
          <cell r="C643">
            <v>249456.78</v>
          </cell>
          <cell r="D643">
            <v>0</v>
          </cell>
          <cell r="E643">
            <v>0</v>
          </cell>
          <cell r="F643">
            <v>249456.78</v>
          </cell>
          <cell r="G643">
            <v>330675.25</v>
          </cell>
          <cell r="H643">
            <v>0</v>
          </cell>
          <cell r="I643">
            <v>0</v>
          </cell>
          <cell r="J643">
            <v>0</v>
          </cell>
          <cell r="K643">
            <v>0</v>
          </cell>
          <cell r="L643">
            <v>0</v>
          </cell>
          <cell r="M643">
            <v>330675.25</v>
          </cell>
          <cell r="N643">
            <v>0</v>
          </cell>
          <cell r="O643">
            <v>0</v>
          </cell>
          <cell r="P643">
            <v>580132.03</v>
          </cell>
        </row>
        <row r="644">
          <cell r="A644">
            <v>453120</v>
          </cell>
          <cell r="B644" t="str">
            <v>OPRB-Health-Payments</v>
          </cell>
          <cell r="C644">
            <v>7851431.6100000003</v>
          </cell>
          <cell r="D644">
            <v>0</v>
          </cell>
          <cell r="E644">
            <v>0</v>
          </cell>
          <cell r="F644">
            <v>7851431.6100000003</v>
          </cell>
          <cell r="G644">
            <v>10407711.67</v>
          </cell>
          <cell r="H644">
            <v>0</v>
          </cell>
          <cell r="I644">
            <v>0</v>
          </cell>
          <cell r="J644">
            <v>0</v>
          </cell>
          <cell r="K644">
            <v>0</v>
          </cell>
          <cell r="L644">
            <v>0</v>
          </cell>
          <cell r="M644">
            <v>10407711.67</v>
          </cell>
          <cell r="N644">
            <v>0</v>
          </cell>
          <cell r="O644">
            <v>0</v>
          </cell>
          <cell r="P644">
            <v>18259143.280000001</v>
          </cell>
        </row>
        <row r="645">
          <cell r="A645">
            <v>453130</v>
          </cell>
          <cell r="B645" t="str">
            <v>OPRB-LTD-Payments</v>
          </cell>
          <cell r="C645">
            <v>3586806.18</v>
          </cell>
          <cell r="D645">
            <v>0</v>
          </cell>
          <cell r="E645">
            <v>0</v>
          </cell>
          <cell r="F645">
            <v>3586806.18</v>
          </cell>
          <cell r="G645">
            <v>4754603.57</v>
          </cell>
          <cell r="H645">
            <v>0</v>
          </cell>
          <cell r="I645">
            <v>0</v>
          </cell>
          <cell r="J645">
            <v>0</v>
          </cell>
          <cell r="K645">
            <v>0</v>
          </cell>
          <cell r="L645">
            <v>0</v>
          </cell>
          <cell r="M645">
            <v>4754603.57</v>
          </cell>
          <cell r="N645">
            <v>0</v>
          </cell>
          <cell r="O645">
            <v>0</v>
          </cell>
          <cell r="P645">
            <v>8341409.75</v>
          </cell>
        </row>
        <row r="646">
          <cell r="A646">
            <v>453140</v>
          </cell>
          <cell r="B646" t="str">
            <v>Retiremt Bonus Pmt</v>
          </cell>
          <cell r="C646">
            <v>570762.21</v>
          </cell>
          <cell r="D646">
            <v>0</v>
          </cell>
          <cell r="E646">
            <v>0</v>
          </cell>
          <cell r="F646">
            <v>570762.21</v>
          </cell>
          <cell r="G646">
            <v>756591.54</v>
          </cell>
          <cell r="H646">
            <v>0</v>
          </cell>
          <cell r="I646">
            <v>0</v>
          </cell>
          <cell r="J646">
            <v>0</v>
          </cell>
          <cell r="K646">
            <v>0</v>
          </cell>
          <cell r="L646">
            <v>0</v>
          </cell>
          <cell r="M646">
            <v>756591.54</v>
          </cell>
          <cell r="N646">
            <v>0</v>
          </cell>
          <cell r="O646">
            <v>0</v>
          </cell>
          <cell r="P646">
            <v>1327353.75</v>
          </cell>
        </row>
        <row r="647">
          <cell r="A647">
            <v>453150</v>
          </cell>
          <cell r="B647" t="str">
            <v>OPRB-SPS- PAYMENTS</v>
          </cell>
          <cell r="C647">
            <v>1445617.54</v>
          </cell>
          <cell r="D647">
            <v>0</v>
          </cell>
          <cell r="E647">
            <v>0</v>
          </cell>
          <cell r="F647">
            <v>1445617.54</v>
          </cell>
          <cell r="G647">
            <v>1916283.73</v>
          </cell>
          <cell r="H647">
            <v>0</v>
          </cell>
          <cell r="I647">
            <v>0</v>
          </cell>
          <cell r="J647">
            <v>0</v>
          </cell>
          <cell r="K647">
            <v>0</v>
          </cell>
          <cell r="L647">
            <v>0</v>
          </cell>
          <cell r="M647">
            <v>1916283.73</v>
          </cell>
          <cell r="N647">
            <v>0</v>
          </cell>
          <cell r="O647">
            <v>0</v>
          </cell>
          <cell r="P647">
            <v>3361901.27</v>
          </cell>
        </row>
        <row r="648">
          <cell r="A648">
            <v>453160</v>
          </cell>
          <cell r="B648" t="str">
            <v>OPRB-Spec Arr-Pmt</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row>
        <row r="649">
          <cell r="A649">
            <v>453169</v>
          </cell>
          <cell r="B649" t="str">
            <v>OPRB-Inergi Payment</v>
          </cell>
          <cell r="C649">
            <v>433519.73</v>
          </cell>
          <cell r="D649">
            <v>0</v>
          </cell>
          <cell r="E649">
            <v>0</v>
          </cell>
          <cell r="F649">
            <v>433519.73</v>
          </cell>
          <cell r="G649">
            <v>574665.68999999994</v>
          </cell>
          <cell r="H649">
            <v>0</v>
          </cell>
          <cell r="I649">
            <v>0</v>
          </cell>
          <cell r="J649">
            <v>0</v>
          </cell>
          <cell r="K649">
            <v>0</v>
          </cell>
          <cell r="L649">
            <v>0</v>
          </cell>
          <cell r="M649">
            <v>574665.68999999994</v>
          </cell>
          <cell r="N649">
            <v>0</v>
          </cell>
          <cell r="O649">
            <v>0</v>
          </cell>
          <cell r="P649">
            <v>1008185.42</v>
          </cell>
        </row>
        <row r="650">
          <cell r="A650">
            <v>453170</v>
          </cell>
          <cell r="B650" t="str">
            <v>OPRB-Inergi Stff Exp</v>
          </cell>
          <cell r="C650">
            <v>-638725.80000000005</v>
          </cell>
          <cell r="D650">
            <v>0</v>
          </cell>
          <cell r="E650">
            <v>0</v>
          </cell>
          <cell r="F650">
            <v>-638725.80000000005</v>
          </cell>
          <cell r="G650">
            <v>-846683.11</v>
          </cell>
          <cell r="H650">
            <v>0</v>
          </cell>
          <cell r="I650">
            <v>0</v>
          </cell>
          <cell r="J650">
            <v>0</v>
          </cell>
          <cell r="K650">
            <v>0</v>
          </cell>
          <cell r="L650">
            <v>0</v>
          </cell>
          <cell r="M650">
            <v>-846683.11</v>
          </cell>
          <cell r="N650">
            <v>0</v>
          </cell>
          <cell r="O650">
            <v>0</v>
          </cell>
          <cell r="P650">
            <v>-1485408.91</v>
          </cell>
        </row>
        <row r="651">
          <cell r="A651">
            <v>453220</v>
          </cell>
          <cell r="B651" t="str">
            <v>Hlth,Dntl,GLI&amp;RB Ex</v>
          </cell>
          <cell r="C651">
            <v>-38414827.119999997</v>
          </cell>
          <cell r="D651">
            <v>0</v>
          </cell>
          <cell r="E651">
            <v>2.3999999999999998E-3</v>
          </cell>
          <cell r="F651">
            <v>-38414827.117599994</v>
          </cell>
          <cell r="G651">
            <v>-50921979.920000002</v>
          </cell>
          <cell r="H651">
            <v>0</v>
          </cell>
          <cell r="I651">
            <v>7.6E-3</v>
          </cell>
          <cell r="J651">
            <v>0</v>
          </cell>
          <cell r="K651">
            <v>0</v>
          </cell>
          <cell r="L651">
            <v>0</v>
          </cell>
          <cell r="M651">
            <v>-50921979.9124</v>
          </cell>
          <cell r="N651">
            <v>0</v>
          </cell>
          <cell r="O651">
            <v>0</v>
          </cell>
          <cell r="P651">
            <v>-89336807.030000001</v>
          </cell>
        </row>
        <row r="652">
          <cell r="A652">
            <v>453230</v>
          </cell>
          <cell r="B652" t="str">
            <v>OPEB-LT Dsblty-exp</v>
          </cell>
          <cell r="C652">
            <v>-2732404.89</v>
          </cell>
          <cell r="D652">
            <v>0</v>
          </cell>
          <cell r="E652">
            <v>0</v>
          </cell>
          <cell r="F652">
            <v>-2732404.89</v>
          </cell>
          <cell r="G652">
            <v>-3622024.72</v>
          </cell>
          <cell r="H652">
            <v>0</v>
          </cell>
          <cell r="I652">
            <v>0</v>
          </cell>
          <cell r="J652">
            <v>0</v>
          </cell>
          <cell r="K652">
            <v>0</v>
          </cell>
          <cell r="L652">
            <v>0</v>
          </cell>
          <cell r="M652">
            <v>-3622024.72</v>
          </cell>
          <cell r="N652">
            <v>0</v>
          </cell>
          <cell r="O652">
            <v>0</v>
          </cell>
          <cell r="P652">
            <v>-6354429.6100000003</v>
          </cell>
        </row>
        <row r="653">
          <cell r="A653">
            <v>453250</v>
          </cell>
          <cell r="B653" t="str">
            <v>OPRB - SPP - expense</v>
          </cell>
          <cell r="C653">
            <v>-2686440.54</v>
          </cell>
          <cell r="D653">
            <v>0</v>
          </cell>
          <cell r="E653">
            <v>0</v>
          </cell>
          <cell r="F653">
            <v>-2686440.54</v>
          </cell>
          <cell r="G653">
            <v>-3561095.44</v>
          </cell>
          <cell r="H653">
            <v>0</v>
          </cell>
          <cell r="I653">
            <v>0</v>
          </cell>
          <cell r="J653">
            <v>0</v>
          </cell>
          <cell r="K653">
            <v>0</v>
          </cell>
          <cell r="L653">
            <v>0</v>
          </cell>
          <cell r="M653">
            <v>-3561095.44</v>
          </cell>
          <cell r="N653">
            <v>0</v>
          </cell>
          <cell r="O653">
            <v>0</v>
          </cell>
          <cell r="P653">
            <v>-6247535.9800000004</v>
          </cell>
        </row>
        <row r="654">
          <cell r="A654">
            <v>453320</v>
          </cell>
          <cell r="B654" t="str">
            <v>OPRB-H&amp;D Oblig</v>
          </cell>
          <cell r="C654">
            <v>-117233569</v>
          </cell>
          <cell r="D654">
            <v>0</v>
          </cell>
          <cell r="E654">
            <v>0</v>
          </cell>
          <cell r="F654">
            <v>-117233569</v>
          </cell>
          <cell r="G654">
            <v>-152869745</v>
          </cell>
          <cell r="H654">
            <v>0</v>
          </cell>
          <cell r="I654">
            <v>0</v>
          </cell>
          <cell r="J654">
            <v>0</v>
          </cell>
          <cell r="K654">
            <v>0</v>
          </cell>
          <cell r="L654">
            <v>0</v>
          </cell>
          <cell r="M654">
            <v>-152869745</v>
          </cell>
          <cell r="N654">
            <v>0</v>
          </cell>
          <cell r="O654">
            <v>0</v>
          </cell>
          <cell r="P654">
            <v>-270103314</v>
          </cell>
        </row>
        <row r="655">
          <cell r="A655">
            <v>453330</v>
          </cell>
          <cell r="B655" t="str">
            <v>OPEB-LTD Obligation</v>
          </cell>
          <cell r="C655">
            <v>7621907.4500000002</v>
          </cell>
          <cell r="D655">
            <v>0</v>
          </cell>
          <cell r="E655">
            <v>0</v>
          </cell>
          <cell r="F655">
            <v>7621907.4500000002</v>
          </cell>
          <cell r="G655">
            <v>10619660.550000001</v>
          </cell>
          <cell r="H655">
            <v>0</v>
          </cell>
          <cell r="I655">
            <v>0</v>
          </cell>
          <cell r="J655">
            <v>0</v>
          </cell>
          <cell r="K655">
            <v>0</v>
          </cell>
          <cell r="L655">
            <v>0</v>
          </cell>
          <cell r="M655">
            <v>10619660.550000001</v>
          </cell>
          <cell r="N655">
            <v>0</v>
          </cell>
          <cell r="O655">
            <v>0</v>
          </cell>
          <cell r="P655">
            <v>18241568</v>
          </cell>
        </row>
        <row r="656">
          <cell r="A656">
            <v>453350</v>
          </cell>
          <cell r="B656" t="str">
            <v>OPRB-SPP Obligation</v>
          </cell>
          <cell r="C656">
            <v>-7545316</v>
          </cell>
          <cell r="D656">
            <v>0</v>
          </cell>
          <cell r="E656">
            <v>0</v>
          </cell>
          <cell r="F656">
            <v>-7545316</v>
          </cell>
          <cell r="G656">
            <v>-9840202</v>
          </cell>
          <cell r="H656">
            <v>0</v>
          </cell>
          <cell r="I656">
            <v>0</v>
          </cell>
          <cell r="J656">
            <v>0</v>
          </cell>
          <cell r="K656">
            <v>0</v>
          </cell>
          <cell r="L656">
            <v>0</v>
          </cell>
          <cell r="M656">
            <v>-9840202</v>
          </cell>
          <cell r="N656">
            <v>0</v>
          </cell>
          <cell r="O656">
            <v>0</v>
          </cell>
          <cell r="P656">
            <v>-17385518</v>
          </cell>
        </row>
        <row r="657">
          <cell r="A657">
            <v>453400</v>
          </cell>
          <cell r="B657" t="str">
            <v>OPRB Liability Subs</v>
          </cell>
          <cell r="C657">
            <v>0</v>
          </cell>
          <cell r="D657">
            <v>0</v>
          </cell>
          <cell r="E657">
            <v>0</v>
          </cell>
          <cell r="F657">
            <v>0</v>
          </cell>
          <cell r="G657">
            <v>0</v>
          </cell>
          <cell r="H657">
            <v>-1167901.6399999999</v>
          </cell>
          <cell r="I657">
            <v>0</v>
          </cell>
          <cell r="J657">
            <v>0</v>
          </cell>
          <cell r="K657">
            <v>0</v>
          </cell>
          <cell r="L657">
            <v>0</v>
          </cell>
          <cell r="M657">
            <v>-1167901.6399999999</v>
          </cell>
          <cell r="N657">
            <v>0</v>
          </cell>
          <cell r="O657">
            <v>0</v>
          </cell>
          <cell r="P657">
            <v>-1167901.6399999999</v>
          </cell>
        </row>
        <row r="658">
          <cell r="A658">
            <v>480000</v>
          </cell>
          <cell r="B658" t="str">
            <v>Contributed Surplus</v>
          </cell>
          <cell r="C658">
            <v>-1162362.6000000001</v>
          </cell>
          <cell r="D658">
            <v>0</v>
          </cell>
          <cell r="E658">
            <v>0</v>
          </cell>
          <cell r="F658">
            <v>-1162362.6000000001</v>
          </cell>
          <cell r="G658">
            <v>-2944649.4</v>
          </cell>
          <cell r="H658">
            <v>-830799.07</v>
          </cell>
          <cell r="I658">
            <v>0</v>
          </cell>
          <cell r="J658">
            <v>0</v>
          </cell>
          <cell r="K658">
            <v>0</v>
          </cell>
          <cell r="L658">
            <v>0</v>
          </cell>
          <cell r="M658">
            <v>-3775448.4699999997</v>
          </cell>
          <cell r="N658">
            <v>0</v>
          </cell>
          <cell r="O658">
            <v>0</v>
          </cell>
          <cell r="P658">
            <v>-4937811.07</v>
          </cell>
        </row>
        <row r="659">
          <cell r="A659">
            <v>481000</v>
          </cell>
          <cell r="B659" t="str">
            <v>Business Unit Equity</v>
          </cell>
          <cell r="C659">
            <v>-2055274391.1300001</v>
          </cell>
          <cell r="D659">
            <v>-7083626.7300000004</v>
          </cell>
          <cell r="E659">
            <v>0.13200000000000001</v>
          </cell>
          <cell r="F659">
            <v>-2062358017.7280002</v>
          </cell>
          <cell r="G659">
            <v>-1530409274.53</v>
          </cell>
          <cell r="H659">
            <v>-1198923.21</v>
          </cell>
          <cell r="I659">
            <v>0.41800000000000004</v>
          </cell>
          <cell r="J659">
            <v>-19320239.68</v>
          </cell>
          <cell r="K659">
            <v>0</v>
          </cell>
          <cell r="L659">
            <v>-6078.45</v>
          </cell>
          <cell r="M659">
            <v>-1550934515.4520001</v>
          </cell>
          <cell r="N659">
            <v>0</v>
          </cell>
          <cell r="O659">
            <v>3208441.59</v>
          </cell>
          <cell r="P659">
            <v>-3610084091.5900002</v>
          </cell>
        </row>
        <row r="660">
          <cell r="A660">
            <v>481120</v>
          </cell>
          <cell r="B660" t="str">
            <v>Prefered Shares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row>
        <row r="661">
          <cell r="A661">
            <v>481121</v>
          </cell>
          <cell r="B661" t="str">
            <v>Common Share Capital</v>
          </cell>
          <cell r="C661">
            <v>-3902438908.8600001</v>
          </cell>
          <cell r="D661">
            <v>0</v>
          </cell>
          <cell r="E661">
            <v>0</v>
          </cell>
          <cell r="F661">
            <v>-3902438908.8600001</v>
          </cell>
          <cell r="G661">
            <v>-1731454100.6600001</v>
          </cell>
          <cell r="H661">
            <v>-66354980</v>
          </cell>
          <cell r="I661">
            <v>0</v>
          </cell>
          <cell r="J661">
            <v>0</v>
          </cell>
          <cell r="K661">
            <v>0</v>
          </cell>
          <cell r="L661">
            <v>-0.48</v>
          </cell>
          <cell r="M661">
            <v>-1797809081.1400001</v>
          </cell>
          <cell r="N661">
            <v>0</v>
          </cell>
          <cell r="O661">
            <v>0</v>
          </cell>
          <cell r="P661">
            <v>-5700247990</v>
          </cell>
        </row>
        <row r="662">
          <cell r="A662">
            <v>481200</v>
          </cell>
          <cell r="B662" t="str">
            <v>Trust Equity Unit</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row>
        <row r="663">
          <cell r="A663">
            <v>482000</v>
          </cell>
          <cell r="B663" t="str">
            <v>Common Shares Dividend</v>
          </cell>
          <cell r="C663">
            <v>615001128.53999996</v>
          </cell>
          <cell r="D663">
            <v>0</v>
          </cell>
          <cell r="E663">
            <v>0</v>
          </cell>
          <cell r="F663">
            <v>615001128.53999996</v>
          </cell>
          <cell r="G663">
            <v>235000000</v>
          </cell>
          <cell r="H663">
            <v>0</v>
          </cell>
          <cell r="I663">
            <v>0</v>
          </cell>
          <cell r="J663">
            <v>0</v>
          </cell>
          <cell r="K663">
            <v>0</v>
          </cell>
          <cell r="L663">
            <v>0</v>
          </cell>
          <cell r="M663">
            <v>235000000</v>
          </cell>
          <cell r="N663">
            <v>0</v>
          </cell>
          <cell r="O663">
            <v>0</v>
          </cell>
          <cell r="P663">
            <v>850001128.53999996</v>
          </cell>
        </row>
        <row r="664">
          <cell r="A664">
            <v>482010</v>
          </cell>
          <cell r="B664" t="str">
            <v>Preferred Share  Div</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row>
        <row r="665">
          <cell r="A665">
            <v>482020</v>
          </cell>
          <cell r="B665" t="str">
            <v>LP Distribution</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A666">
            <v>483000</v>
          </cell>
          <cell r="B666" t="str">
            <v>Non-control Intrst</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row>
        <row r="667">
          <cell r="A667">
            <v>484000</v>
          </cell>
          <cell r="B667" t="str">
            <v>Partnership Interest</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row>
        <row r="668">
          <cell r="A668">
            <v>486000</v>
          </cell>
          <cell r="B668" t="str">
            <v>AOCI</v>
          </cell>
          <cell r="C668">
            <v>5685802.0099999998</v>
          </cell>
          <cell r="D668">
            <v>0</v>
          </cell>
          <cell r="E668">
            <v>0</v>
          </cell>
          <cell r="F668">
            <v>5685802.0099999998</v>
          </cell>
          <cell r="G668">
            <v>2505994.13</v>
          </cell>
          <cell r="H668">
            <v>0</v>
          </cell>
          <cell r="I668">
            <v>0</v>
          </cell>
          <cell r="J668">
            <v>0</v>
          </cell>
          <cell r="K668">
            <v>0</v>
          </cell>
          <cell r="L668">
            <v>0</v>
          </cell>
          <cell r="M668">
            <v>2505994.13</v>
          </cell>
          <cell r="N668">
            <v>0</v>
          </cell>
          <cell r="O668">
            <v>0</v>
          </cell>
          <cell r="P668">
            <v>8191796.1399999997</v>
          </cell>
        </row>
        <row r="669">
          <cell r="A669">
            <v>530000</v>
          </cell>
          <cell r="B669" t="str">
            <v>Rtl Power Sale-Rural</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A670">
            <v>530009</v>
          </cell>
          <cell r="B670" t="str">
            <v>Line Loss Energy Rev</v>
          </cell>
          <cell r="C670">
            <v>0</v>
          </cell>
          <cell r="D670">
            <v>0</v>
          </cell>
          <cell r="E670">
            <v>0</v>
          </cell>
          <cell r="F670">
            <v>0</v>
          </cell>
          <cell r="G670">
            <v>0</v>
          </cell>
          <cell r="H670">
            <v>236333.5</v>
          </cell>
          <cell r="I670">
            <v>0</v>
          </cell>
          <cell r="J670">
            <v>0</v>
          </cell>
          <cell r="K670">
            <v>0</v>
          </cell>
          <cell r="L670">
            <v>0</v>
          </cell>
          <cell r="M670">
            <v>236333.5</v>
          </cell>
          <cell r="N670">
            <v>0</v>
          </cell>
          <cell r="O670">
            <v>0</v>
          </cell>
          <cell r="P670">
            <v>236333.5</v>
          </cell>
        </row>
        <row r="671">
          <cell r="A671">
            <v>530010</v>
          </cell>
          <cell r="B671" t="str">
            <v>Energy Rev (IESO101)</v>
          </cell>
          <cell r="C671">
            <v>0</v>
          </cell>
          <cell r="D671">
            <v>0</v>
          </cell>
          <cell r="E671">
            <v>0</v>
          </cell>
          <cell r="F671">
            <v>0</v>
          </cell>
          <cell r="G671">
            <v>-111402270.36999989</v>
          </cell>
          <cell r="H671">
            <v>-1762672.7699999996</v>
          </cell>
          <cell r="I671">
            <v>0</v>
          </cell>
          <cell r="J671">
            <v>0</v>
          </cell>
          <cell r="K671">
            <v>0</v>
          </cell>
          <cell r="L671">
            <v>0</v>
          </cell>
          <cell r="M671">
            <v>-113164943.13999988</v>
          </cell>
          <cell r="N671">
            <v>0</v>
          </cell>
          <cell r="O671">
            <v>0</v>
          </cell>
          <cell r="P671">
            <v>-113164943.13999987</v>
          </cell>
        </row>
        <row r="672">
          <cell r="A672">
            <v>530011</v>
          </cell>
          <cell r="B672" t="str">
            <v>Rural-Resi- Std A</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row>
        <row r="673">
          <cell r="A673">
            <v>530012</v>
          </cell>
          <cell r="B673" t="str">
            <v>Rural- Seasonal</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row>
        <row r="674">
          <cell r="A674">
            <v>530013</v>
          </cell>
          <cell r="B674" t="str">
            <v>RESOP Commodity Revenue</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row>
        <row r="675">
          <cell r="A675">
            <v>530018</v>
          </cell>
          <cell r="B675" t="str">
            <v>Smt Meter Rev Req</v>
          </cell>
          <cell r="C675">
            <v>0</v>
          </cell>
          <cell r="D675">
            <v>0</v>
          </cell>
          <cell r="E675">
            <v>0</v>
          </cell>
          <cell r="F675">
            <v>0</v>
          </cell>
          <cell r="G675">
            <v>0</v>
          </cell>
          <cell r="H675">
            <v>0</v>
          </cell>
          <cell r="I675">
            <v>0</v>
          </cell>
          <cell r="J675">
            <v>0</v>
          </cell>
          <cell r="K675">
            <v>0</v>
          </cell>
          <cell r="L675">
            <v>0</v>
          </cell>
          <cell r="M675">
            <v>0</v>
          </cell>
          <cell r="N675">
            <v>0</v>
          </cell>
          <cell r="O675">
            <v>0</v>
          </cell>
          <cell r="P675">
            <v>0</v>
          </cell>
        </row>
        <row r="676">
          <cell r="A676">
            <v>530019</v>
          </cell>
          <cell r="B676" t="str">
            <v>Other GEP RR</v>
          </cell>
          <cell r="C676">
            <v>0</v>
          </cell>
          <cell r="D676">
            <v>0</v>
          </cell>
          <cell r="E676">
            <v>0</v>
          </cell>
          <cell r="F676">
            <v>0</v>
          </cell>
          <cell r="G676">
            <v>-169189.56000000006</v>
          </cell>
          <cell r="H676">
            <v>0</v>
          </cell>
          <cell r="I676">
            <v>0</v>
          </cell>
          <cell r="J676">
            <v>0</v>
          </cell>
          <cell r="K676">
            <v>0</v>
          </cell>
          <cell r="L676">
            <v>0</v>
          </cell>
          <cell r="M676">
            <v>-169189.56000000006</v>
          </cell>
          <cell r="N676">
            <v>0</v>
          </cell>
          <cell r="O676">
            <v>0</v>
          </cell>
          <cell r="P676">
            <v>-169189.56000000006</v>
          </cell>
        </row>
        <row r="677">
          <cell r="A677">
            <v>530020</v>
          </cell>
          <cell r="B677" t="str">
            <v>Commercial Energy Sales</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row>
        <row r="678">
          <cell r="A678">
            <v>530021</v>
          </cell>
          <cell r="B678" t="str">
            <v>Rural-Comm-StdA</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row>
        <row r="679">
          <cell r="A679">
            <v>530023</v>
          </cell>
          <cell r="B679" t="str">
            <v>Rider 10 ICM Revenue</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row>
        <row r="680">
          <cell r="A680">
            <v>530024</v>
          </cell>
          <cell r="B680" t="str">
            <v>Rider 11 SG Csh Fndg</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row>
        <row r="681">
          <cell r="A681">
            <v>530025</v>
          </cell>
          <cell r="B681" t="str">
            <v>Rider 11 SG Contra</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row>
        <row r="682">
          <cell r="A682">
            <v>530027</v>
          </cell>
          <cell r="B682" t="str">
            <v>Rider 12 Tax Savgs</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row>
        <row r="683">
          <cell r="A683">
            <v>530029</v>
          </cell>
          <cell r="B683" t="str">
            <v>Smart Grid Rider 2014</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row>
        <row r="684">
          <cell r="A684">
            <v>530030</v>
          </cell>
          <cell r="B684" t="str">
            <v>Dfd Rev-Pension Adj</v>
          </cell>
          <cell r="C684">
            <v>0</v>
          </cell>
          <cell r="D684">
            <v>0</v>
          </cell>
          <cell r="E684">
            <v>0</v>
          </cell>
          <cell r="F684">
            <v>0</v>
          </cell>
          <cell r="G684">
            <v>-1.3999999999068677</v>
          </cell>
          <cell r="H684">
            <v>0</v>
          </cell>
          <cell r="I684">
            <v>0</v>
          </cell>
          <cell r="J684">
            <v>0</v>
          </cell>
          <cell r="K684">
            <v>0</v>
          </cell>
          <cell r="L684">
            <v>0</v>
          </cell>
          <cell r="M684">
            <v>-1.3999999999068677</v>
          </cell>
          <cell r="N684">
            <v>0</v>
          </cell>
          <cell r="O684">
            <v>0</v>
          </cell>
          <cell r="P684">
            <v>-1.3999999999068677</v>
          </cell>
        </row>
        <row r="685">
          <cell r="A685">
            <v>530040</v>
          </cell>
          <cell r="B685" t="str">
            <v>Lightng Engy Sales</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row>
        <row r="686">
          <cell r="A686">
            <v>530060</v>
          </cell>
          <cell r="B686" t="str">
            <v>IESO Uplift&amp;Adm</v>
          </cell>
          <cell r="C686">
            <v>0</v>
          </cell>
          <cell r="D686">
            <v>0</v>
          </cell>
          <cell r="E686">
            <v>0</v>
          </cell>
          <cell r="F686">
            <v>0</v>
          </cell>
          <cell r="G686">
            <v>-8191285.9399999976</v>
          </cell>
          <cell r="H686">
            <v>-103651.06999999998</v>
          </cell>
          <cell r="I686">
            <v>0</v>
          </cell>
          <cell r="J686">
            <v>0</v>
          </cell>
          <cell r="K686">
            <v>0</v>
          </cell>
          <cell r="L686">
            <v>0</v>
          </cell>
          <cell r="M686">
            <v>-8294937.0099999979</v>
          </cell>
          <cell r="N686">
            <v>0</v>
          </cell>
          <cell r="O686">
            <v>0</v>
          </cell>
          <cell r="P686">
            <v>-8294937.0099999905</v>
          </cell>
        </row>
        <row r="687">
          <cell r="A687">
            <v>530070</v>
          </cell>
          <cell r="B687" t="str">
            <v>Revenue RRRP</v>
          </cell>
          <cell r="C687">
            <v>0</v>
          </cell>
          <cell r="D687">
            <v>0</v>
          </cell>
          <cell r="E687">
            <v>0</v>
          </cell>
          <cell r="F687">
            <v>0</v>
          </cell>
          <cell r="G687">
            <v>-2420152.6699999981</v>
          </cell>
          <cell r="H687">
            <v>-30624.300000000003</v>
          </cell>
          <cell r="I687">
            <v>0</v>
          </cell>
          <cell r="J687">
            <v>0</v>
          </cell>
          <cell r="K687">
            <v>0</v>
          </cell>
          <cell r="L687">
            <v>0</v>
          </cell>
          <cell r="M687">
            <v>-2450776.9699999979</v>
          </cell>
          <cell r="N687">
            <v>0</v>
          </cell>
          <cell r="O687">
            <v>0</v>
          </cell>
          <cell r="P687">
            <v>-2450776.9699999988</v>
          </cell>
        </row>
        <row r="688">
          <cell r="A688">
            <v>530080</v>
          </cell>
          <cell r="B688" t="str">
            <v>Rev-RPP Final Stlmt</v>
          </cell>
          <cell r="C688">
            <v>0</v>
          </cell>
          <cell r="D688">
            <v>0</v>
          </cell>
          <cell r="E688">
            <v>0</v>
          </cell>
          <cell r="F688">
            <v>0</v>
          </cell>
          <cell r="G688">
            <v>33314.22000000003</v>
          </cell>
          <cell r="H688">
            <v>70.66</v>
          </cell>
          <cell r="I688">
            <v>0</v>
          </cell>
          <cell r="J688">
            <v>0</v>
          </cell>
          <cell r="K688">
            <v>0</v>
          </cell>
          <cell r="L688">
            <v>0</v>
          </cell>
          <cell r="M688">
            <v>33384.880000000034</v>
          </cell>
          <cell r="N688">
            <v>0</v>
          </cell>
          <cell r="O688">
            <v>0</v>
          </cell>
          <cell r="P688">
            <v>33384.880000000005</v>
          </cell>
        </row>
        <row r="689">
          <cell r="A689">
            <v>530100</v>
          </cell>
          <cell r="B689" t="str">
            <v>RRRP-Dir Rtl Cstmr</v>
          </cell>
          <cell r="C689">
            <v>0</v>
          </cell>
          <cell r="D689">
            <v>0</v>
          </cell>
          <cell r="E689">
            <v>0</v>
          </cell>
          <cell r="F689">
            <v>0</v>
          </cell>
          <cell r="G689">
            <v>10348789.489999995</v>
          </cell>
          <cell r="H689">
            <v>0</v>
          </cell>
          <cell r="I689">
            <v>0</v>
          </cell>
          <cell r="J689">
            <v>0</v>
          </cell>
          <cell r="K689">
            <v>0</v>
          </cell>
          <cell r="L689">
            <v>0</v>
          </cell>
          <cell r="M689">
            <v>10348789.489999995</v>
          </cell>
          <cell r="N689">
            <v>0</v>
          </cell>
          <cell r="O689">
            <v>0</v>
          </cell>
          <cell r="P689">
            <v>10348789.489999995</v>
          </cell>
        </row>
        <row r="690">
          <cell r="A690">
            <v>530150</v>
          </cell>
          <cell r="B690" t="str">
            <v>SPC Revenue</v>
          </cell>
          <cell r="C690">
            <v>0</v>
          </cell>
          <cell r="D690">
            <v>0</v>
          </cell>
          <cell r="E690">
            <v>0</v>
          </cell>
          <cell r="F690">
            <v>0</v>
          </cell>
          <cell r="G690">
            <v>0</v>
          </cell>
          <cell r="H690">
            <v>0</v>
          </cell>
          <cell r="I690">
            <v>0</v>
          </cell>
          <cell r="J690">
            <v>0</v>
          </cell>
          <cell r="K690">
            <v>0</v>
          </cell>
          <cell r="L690">
            <v>0</v>
          </cell>
          <cell r="M690">
            <v>0</v>
          </cell>
          <cell r="N690">
            <v>0</v>
          </cell>
          <cell r="O690">
            <v>0</v>
          </cell>
          <cell r="P690">
            <v>0</v>
          </cell>
        </row>
        <row r="691">
          <cell r="A691">
            <v>530250</v>
          </cell>
          <cell r="B691" t="str">
            <v>Smart Meter Charge</v>
          </cell>
          <cell r="C691">
            <v>0</v>
          </cell>
          <cell r="D691">
            <v>0</v>
          </cell>
          <cell r="E691">
            <v>0</v>
          </cell>
          <cell r="F691">
            <v>0</v>
          </cell>
          <cell r="G691">
            <v>-976900.93999999948</v>
          </cell>
          <cell r="H691">
            <v>-14741.46</v>
          </cell>
          <cell r="I691">
            <v>0</v>
          </cell>
          <cell r="J691">
            <v>0</v>
          </cell>
          <cell r="K691">
            <v>0</v>
          </cell>
          <cell r="L691">
            <v>0</v>
          </cell>
          <cell r="M691">
            <v>-991642.39999999944</v>
          </cell>
          <cell r="N691">
            <v>0</v>
          </cell>
          <cell r="O691">
            <v>0</v>
          </cell>
          <cell r="P691">
            <v>-991642.39999999851</v>
          </cell>
        </row>
        <row r="692">
          <cell r="A692">
            <v>530251</v>
          </cell>
          <cell r="B692" t="str">
            <v>SMC Offset Account</v>
          </cell>
          <cell r="C692">
            <v>0</v>
          </cell>
          <cell r="D692">
            <v>0</v>
          </cell>
          <cell r="E692">
            <v>0</v>
          </cell>
          <cell r="F692">
            <v>0</v>
          </cell>
          <cell r="G692">
            <v>22101.039999999979</v>
          </cell>
          <cell r="H692">
            <v>-366.86000000000058</v>
          </cell>
          <cell r="I692">
            <v>0</v>
          </cell>
          <cell r="J692">
            <v>0</v>
          </cell>
          <cell r="K692">
            <v>0</v>
          </cell>
          <cell r="L692">
            <v>0</v>
          </cell>
          <cell r="M692">
            <v>21734.179999999978</v>
          </cell>
          <cell r="N692">
            <v>0</v>
          </cell>
          <cell r="O692">
            <v>0</v>
          </cell>
          <cell r="P692">
            <v>21734.179999999993</v>
          </cell>
        </row>
        <row r="693">
          <cell r="A693">
            <v>530300</v>
          </cell>
          <cell r="B693" t="str">
            <v>Rtl EngySale-Acq MEU</v>
          </cell>
          <cell r="C693">
            <v>0</v>
          </cell>
          <cell r="D693">
            <v>0</v>
          </cell>
          <cell r="E693">
            <v>0</v>
          </cell>
          <cell r="F693">
            <v>0</v>
          </cell>
          <cell r="G693">
            <v>0</v>
          </cell>
          <cell r="H693">
            <v>-2589.5600000000122</v>
          </cell>
          <cell r="I693">
            <v>0</v>
          </cell>
          <cell r="J693">
            <v>0</v>
          </cell>
          <cell r="K693">
            <v>0</v>
          </cell>
          <cell r="L693">
            <v>0</v>
          </cell>
          <cell r="M693">
            <v>-2589.5600000000122</v>
          </cell>
          <cell r="N693">
            <v>0</v>
          </cell>
          <cell r="O693">
            <v>0</v>
          </cell>
          <cell r="P693">
            <v>-2589.5600000000122</v>
          </cell>
        </row>
        <row r="694">
          <cell r="A694">
            <v>530600</v>
          </cell>
          <cell r="B694" t="str">
            <v>Distribution  Fixed</v>
          </cell>
          <cell r="C694">
            <v>0</v>
          </cell>
          <cell r="D694">
            <v>0</v>
          </cell>
          <cell r="E694">
            <v>0</v>
          </cell>
          <cell r="F694">
            <v>0</v>
          </cell>
          <cell r="G694">
            <v>-45040811.810000002</v>
          </cell>
          <cell r="H694">
            <v>-485277.11999999988</v>
          </cell>
          <cell r="I694">
            <v>0</v>
          </cell>
          <cell r="J694">
            <v>0</v>
          </cell>
          <cell r="K694">
            <v>0</v>
          </cell>
          <cell r="L694">
            <v>0</v>
          </cell>
          <cell r="M694">
            <v>-45526088.93</v>
          </cell>
          <cell r="N694">
            <v>0</v>
          </cell>
          <cell r="O694">
            <v>0</v>
          </cell>
          <cell r="P694">
            <v>-45526088.930000007</v>
          </cell>
        </row>
        <row r="695">
          <cell r="A695">
            <v>530610</v>
          </cell>
          <cell r="B695" t="str">
            <v>Distribution Volumetric</v>
          </cell>
          <cell r="C695">
            <v>0</v>
          </cell>
          <cell r="D695">
            <v>0</v>
          </cell>
          <cell r="E695">
            <v>0</v>
          </cell>
          <cell r="F695">
            <v>0</v>
          </cell>
          <cell r="G695">
            <v>-52561823.7299999</v>
          </cell>
          <cell r="H695">
            <v>-335974.94999999995</v>
          </cell>
          <cell r="I695">
            <v>0</v>
          </cell>
          <cell r="J695">
            <v>0</v>
          </cell>
          <cell r="K695">
            <v>0</v>
          </cell>
          <cell r="L695">
            <v>0</v>
          </cell>
          <cell r="M695">
            <v>-52897798.679999903</v>
          </cell>
          <cell r="N695">
            <v>0</v>
          </cell>
          <cell r="O695">
            <v>0</v>
          </cell>
          <cell r="P695">
            <v>-52897798.680000067</v>
          </cell>
        </row>
        <row r="696">
          <cell r="A696">
            <v>530611</v>
          </cell>
          <cell r="B696" t="str">
            <v>Trsfmr Ownship Allow</v>
          </cell>
          <cell r="C696">
            <v>0</v>
          </cell>
          <cell r="D696">
            <v>0</v>
          </cell>
          <cell r="E696">
            <v>0</v>
          </cell>
          <cell r="F696">
            <v>0</v>
          </cell>
          <cell r="G696">
            <v>83333.340000000084</v>
          </cell>
          <cell r="H696">
            <v>6158.2100000000028</v>
          </cell>
          <cell r="I696">
            <v>0</v>
          </cell>
          <cell r="J696">
            <v>0</v>
          </cell>
          <cell r="K696">
            <v>0</v>
          </cell>
          <cell r="L696">
            <v>0</v>
          </cell>
          <cell r="M696">
            <v>89491.55000000009</v>
          </cell>
          <cell r="N696">
            <v>0</v>
          </cell>
          <cell r="O696">
            <v>0</v>
          </cell>
          <cell r="P696">
            <v>89491.550000000047</v>
          </cell>
        </row>
        <row r="697">
          <cell r="A697">
            <v>530620</v>
          </cell>
          <cell r="B697" t="str">
            <v>ST-Common ST Lines</v>
          </cell>
          <cell r="C697">
            <v>0</v>
          </cell>
          <cell r="D697">
            <v>0</v>
          </cell>
          <cell r="E697">
            <v>0</v>
          </cell>
          <cell r="F697">
            <v>0</v>
          </cell>
          <cell r="G697">
            <v>-2835103.3499999978</v>
          </cell>
          <cell r="H697">
            <v>0</v>
          </cell>
          <cell r="I697">
            <v>0</v>
          </cell>
          <cell r="J697">
            <v>0</v>
          </cell>
          <cell r="K697">
            <v>0</v>
          </cell>
          <cell r="L697">
            <v>0</v>
          </cell>
          <cell r="M697">
            <v>-2835103.3499999978</v>
          </cell>
          <cell r="N697">
            <v>0</v>
          </cell>
          <cell r="O697">
            <v>0</v>
          </cell>
          <cell r="P697">
            <v>-2835103.3499999978</v>
          </cell>
        </row>
        <row r="698">
          <cell r="A698">
            <v>530630</v>
          </cell>
          <cell r="B698" t="str">
            <v>Dx Mtr Svc Rbate Rev</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row>
        <row r="699">
          <cell r="A699">
            <v>530631</v>
          </cell>
          <cell r="B699" t="str">
            <v>ST-Specific ST Lines</v>
          </cell>
          <cell r="C699">
            <v>0</v>
          </cell>
          <cell r="D699">
            <v>0</v>
          </cell>
          <cell r="E699">
            <v>0</v>
          </cell>
          <cell r="F699">
            <v>0</v>
          </cell>
          <cell r="G699">
            <v>-82202.329999999958</v>
          </cell>
          <cell r="H699">
            <v>0</v>
          </cell>
          <cell r="I699">
            <v>0</v>
          </cell>
          <cell r="J699">
            <v>0</v>
          </cell>
          <cell r="K699">
            <v>0</v>
          </cell>
          <cell r="L699">
            <v>0</v>
          </cell>
          <cell r="M699">
            <v>-82202.329999999958</v>
          </cell>
          <cell r="N699">
            <v>0</v>
          </cell>
          <cell r="O699">
            <v>0</v>
          </cell>
          <cell r="P699">
            <v>-82202.329999999958</v>
          </cell>
        </row>
        <row r="700">
          <cell r="A700">
            <v>530632</v>
          </cell>
          <cell r="B700" t="str">
            <v>ST-Meter Charge</v>
          </cell>
          <cell r="C700">
            <v>0</v>
          </cell>
          <cell r="D700">
            <v>0</v>
          </cell>
          <cell r="E700">
            <v>0</v>
          </cell>
          <cell r="F700">
            <v>0</v>
          </cell>
          <cell r="G700">
            <v>-324370.19999999972</v>
          </cell>
          <cell r="H700">
            <v>0</v>
          </cell>
          <cell r="I700">
            <v>0</v>
          </cell>
          <cell r="J700">
            <v>0</v>
          </cell>
          <cell r="K700">
            <v>0</v>
          </cell>
          <cell r="L700">
            <v>0</v>
          </cell>
          <cell r="M700">
            <v>-324370.19999999972</v>
          </cell>
          <cell r="N700">
            <v>0</v>
          </cell>
          <cell r="O700">
            <v>0</v>
          </cell>
          <cell r="P700">
            <v>-324370.19999999972</v>
          </cell>
        </row>
        <row r="701">
          <cell r="A701">
            <v>530633</v>
          </cell>
          <cell r="B701" t="str">
            <v>ST-Service Charge</v>
          </cell>
          <cell r="C701">
            <v>0</v>
          </cell>
          <cell r="D701">
            <v>0</v>
          </cell>
          <cell r="E701">
            <v>0</v>
          </cell>
          <cell r="F701">
            <v>0</v>
          </cell>
          <cell r="G701">
            <v>-351003.23</v>
          </cell>
          <cell r="H701">
            <v>0</v>
          </cell>
          <cell r="I701">
            <v>0</v>
          </cell>
          <cell r="J701">
            <v>0</v>
          </cell>
          <cell r="K701">
            <v>0</v>
          </cell>
          <cell r="L701">
            <v>0</v>
          </cell>
          <cell r="M701">
            <v>-351003.23</v>
          </cell>
          <cell r="N701">
            <v>0</v>
          </cell>
          <cell r="O701">
            <v>0</v>
          </cell>
          <cell r="P701">
            <v>-351003.23</v>
          </cell>
        </row>
        <row r="702">
          <cell r="A702">
            <v>530640</v>
          </cell>
          <cell r="B702" t="str">
            <v>Low Voltage Rate Rider</v>
          </cell>
          <cell r="C702">
            <v>0</v>
          </cell>
          <cell r="D702">
            <v>0</v>
          </cell>
          <cell r="E702">
            <v>0</v>
          </cell>
          <cell r="F702">
            <v>0</v>
          </cell>
          <cell r="G702">
            <v>0</v>
          </cell>
          <cell r="H702">
            <v>-18028.419999999998</v>
          </cell>
          <cell r="I702">
            <v>0</v>
          </cell>
          <cell r="J702">
            <v>0</v>
          </cell>
          <cell r="K702">
            <v>0</v>
          </cell>
          <cell r="L702">
            <v>0</v>
          </cell>
          <cell r="M702">
            <v>-18028.419999999998</v>
          </cell>
          <cell r="N702">
            <v>0</v>
          </cell>
          <cell r="O702">
            <v>0</v>
          </cell>
          <cell r="P702">
            <v>-18028.419999999998</v>
          </cell>
        </row>
        <row r="703">
          <cell r="A703">
            <v>530650</v>
          </cell>
          <cell r="B703" t="str">
            <v>ST-HVDS-High Connection</v>
          </cell>
          <cell r="C703">
            <v>0</v>
          </cell>
          <cell r="D703">
            <v>0</v>
          </cell>
          <cell r="E703">
            <v>0</v>
          </cell>
          <cell r="F703">
            <v>0</v>
          </cell>
          <cell r="G703">
            <v>-64178.440000000061</v>
          </cell>
          <cell r="H703">
            <v>0</v>
          </cell>
          <cell r="I703">
            <v>0</v>
          </cell>
          <cell r="J703">
            <v>0</v>
          </cell>
          <cell r="K703">
            <v>0</v>
          </cell>
          <cell r="L703">
            <v>0</v>
          </cell>
          <cell r="M703">
            <v>-64178.440000000061</v>
          </cell>
          <cell r="N703">
            <v>0</v>
          </cell>
          <cell r="O703">
            <v>0</v>
          </cell>
          <cell r="P703">
            <v>-64178.440000000061</v>
          </cell>
        </row>
        <row r="704">
          <cell r="A704">
            <v>530660</v>
          </cell>
          <cell r="B704" t="str">
            <v>ST-HVDS-Low Connection</v>
          </cell>
          <cell r="C704">
            <v>0</v>
          </cell>
          <cell r="D704">
            <v>0</v>
          </cell>
          <cell r="E704">
            <v>0</v>
          </cell>
          <cell r="F704">
            <v>0</v>
          </cell>
          <cell r="G704">
            <v>-9934.3199999999924</v>
          </cell>
          <cell r="H704">
            <v>0</v>
          </cell>
          <cell r="I704">
            <v>0</v>
          </cell>
          <cell r="J704">
            <v>0</v>
          </cell>
          <cell r="K704">
            <v>0</v>
          </cell>
          <cell r="L704">
            <v>0</v>
          </cell>
          <cell r="M704">
            <v>-9934.3199999999924</v>
          </cell>
          <cell r="N704">
            <v>0</v>
          </cell>
          <cell r="O704">
            <v>0</v>
          </cell>
          <cell r="P704">
            <v>-9934.3199999999924</v>
          </cell>
        </row>
        <row r="705">
          <cell r="A705">
            <v>530670</v>
          </cell>
          <cell r="B705" t="str">
            <v>ST-LV DS Low Connection</v>
          </cell>
          <cell r="C705">
            <v>0</v>
          </cell>
          <cell r="D705">
            <v>0</v>
          </cell>
          <cell r="E705">
            <v>0</v>
          </cell>
          <cell r="F705">
            <v>0</v>
          </cell>
          <cell r="G705">
            <v>-144383.07000000007</v>
          </cell>
          <cell r="H705">
            <v>0</v>
          </cell>
          <cell r="I705">
            <v>0</v>
          </cell>
          <cell r="J705">
            <v>0</v>
          </cell>
          <cell r="K705">
            <v>0</v>
          </cell>
          <cell r="L705">
            <v>0</v>
          </cell>
          <cell r="M705">
            <v>-144383.07000000007</v>
          </cell>
          <cell r="N705">
            <v>0</v>
          </cell>
          <cell r="O705">
            <v>0</v>
          </cell>
          <cell r="P705">
            <v>-144383.07000000007</v>
          </cell>
        </row>
        <row r="706">
          <cell r="A706">
            <v>530680</v>
          </cell>
          <cell r="B706" t="str">
            <v>ST-Spcfc Primary Lns</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row>
        <row r="707">
          <cell r="A707">
            <v>530702</v>
          </cell>
          <cell r="B707" t="str">
            <v>RRRP-Ntwk Pmt to Oth</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row>
        <row r="708">
          <cell r="A708">
            <v>530703</v>
          </cell>
          <cell r="B708" t="str">
            <v>RRRP from IMO - Gross</v>
          </cell>
          <cell r="C708">
            <v>0</v>
          </cell>
          <cell r="D708">
            <v>0</v>
          </cell>
          <cell r="E708">
            <v>0</v>
          </cell>
          <cell r="F708">
            <v>0</v>
          </cell>
          <cell r="G708">
            <v>-10450000</v>
          </cell>
          <cell r="H708">
            <v>0</v>
          </cell>
          <cell r="I708">
            <v>0</v>
          </cell>
          <cell r="J708">
            <v>0</v>
          </cell>
          <cell r="K708">
            <v>0</v>
          </cell>
          <cell r="L708">
            <v>0</v>
          </cell>
          <cell r="M708">
            <v>-10450000</v>
          </cell>
          <cell r="N708">
            <v>0</v>
          </cell>
          <cell r="O708">
            <v>0</v>
          </cell>
          <cell r="P708">
            <v>-10450000</v>
          </cell>
        </row>
        <row r="709">
          <cell r="A709">
            <v>530726</v>
          </cell>
          <cell r="B709" t="str">
            <v>TX Ntwk (IESO650)</v>
          </cell>
          <cell r="C709">
            <v>0</v>
          </cell>
          <cell r="D709">
            <v>0</v>
          </cell>
          <cell r="E709">
            <v>0</v>
          </cell>
          <cell r="F709">
            <v>0</v>
          </cell>
          <cell r="G709">
            <v>-18570187.560000002</v>
          </cell>
          <cell r="H709">
            <v>-144714.64000000007</v>
          </cell>
          <cell r="I709">
            <v>0</v>
          </cell>
          <cell r="J709">
            <v>0</v>
          </cell>
          <cell r="K709">
            <v>0</v>
          </cell>
          <cell r="L709">
            <v>0</v>
          </cell>
          <cell r="M709">
            <v>-18714902.200000003</v>
          </cell>
          <cell r="N709">
            <v>0</v>
          </cell>
          <cell r="O709">
            <v>0</v>
          </cell>
          <cell r="P709">
            <v>-18714902.199999988</v>
          </cell>
        </row>
        <row r="710">
          <cell r="A710">
            <v>530727</v>
          </cell>
          <cell r="B710" t="str">
            <v>Tx Connect (IEO652)</v>
          </cell>
          <cell r="C710">
            <v>0</v>
          </cell>
          <cell r="D710">
            <v>0</v>
          </cell>
          <cell r="E710">
            <v>0</v>
          </cell>
          <cell r="F710">
            <v>0</v>
          </cell>
          <cell r="G710">
            <v>-12859884.450000018</v>
          </cell>
          <cell r="H710">
            <v>-66074.49000000002</v>
          </cell>
          <cell r="I710">
            <v>0</v>
          </cell>
          <cell r="J710">
            <v>0</v>
          </cell>
          <cell r="K710">
            <v>0</v>
          </cell>
          <cell r="L710">
            <v>0</v>
          </cell>
          <cell r="M710">
            <v>-12925958.940000018</v>
          </cell>
          <cell r="N710">
            <v>0</v>
          </cell>
          <cell r="O710">
            <v>0</v>
          </cell>
          <cell r="P710">
            <v>-12925958.939999998</v>
          </cell>
        </row>
        <row r="711">
          <cell r="A711">
            <v>530730</v>
          </cell>
          <cell r="B711" t="str">
            <v>Glob Adj Demnd Billd</v>
          </cell>
          <cell r="C711">
            <v>0</v>
          </cell>
          <cell r="D711">
            <v>0</v>
          </cell>
          <cell r="E711">
            <v>0</v>
          </cell>
          <cell r="F711">
            <v>0</v>
          </cell>
          <cell r="G711">
            <v>-12099390.669999994</v>
          </cell>
          <cell r="H711">
            <v>0</v>
          </cell>
          <cell r="I711">
            <v>0</v>
          </cell>
          <cell r="J711">
            <v>0</v>
          </cell>
          <cell r="K711">
            <v>0</v>
          </cell>
          <cell r="L711">
            <v>0</v>
          </cell>
          <cell r="M711">
            <v>-12099390.669999994</v>
          </cell>
          <cell r="N711">
            <v>0</v>
          </cell>
          <cell r="O711">
            <v>0</v>
          </cell>
          <cell r="P711">
            <v>-12099390.669999994</v>
          </cell>
        </row>
        <row r="712">
          <cell r="A712">
            <v>530731</v>
          </cell>
          <cell r="B712" t="str">
            <v>Global Adj. Engy Rev</v>
          </cell>
          <cell r="C712">
            <v>0</v>
          </cell>
          <cell r="D712">
            <v>0</v>
          </cell>
          <cell r="E712">
            <v>0</v>
          </cell>
          <cell r="F712">
            <v>0</v>
          </cell>
          <cell r="G712">
            <v>-54704566.330000043</v>
          </cell>
          <cell r="H712">
            <v>-794646.34000000008</v>
          </cell>
          <cell r="I712">
            <v>0</v>
          </cell>
          <cell r="J712">
            <v>0</v>
          </cell>
          <cell r="K712">
            <v>0</v>
          </cell>
          <cell r="L712">
            <v>0</v>
          </cell>
          <cell r="M712">
            <v>-55499212.670000046</v>
          </cell>
          <cell r="N712">
            <v>0</v>
          </cell>
          <cell r="O712">
            <v>0</v>
          </cell>
          <cell r="P712">
            <v>-55499212.669999957</v>
          </cell>
        </row>
        <row r="713">
          <cell r="A713">
            <v>530732</v>
          </cell>
          <cell r="B713" t="str">
            <v>IESO-703Rur Rt Asst</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row>
        <row r="714">
          <cell r="A714">
            <v>530802</v>
          </cell>
          <cell r="B714" t="str">
            <v>Rider 8 Expr FdersH1</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row>
        <row r="715">
          <cell r="A715">
            <v>530803</v>
          </cell>
          <cell r="B715" t="str">
            <v>Rider 8 Other GEP-H1</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row>
        <row r="716">
          <cell r="A716">
            <v>530804</v>
          </cell>
          <cell r="B716" t="str">
            <v>Rider 8 Sm Grid-H1</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row>
        <row r="717">
          <cell r="A717">
            <v>530805</v>
          </cell>
          <cell r="B717" t="str">
            <v>Other GEP - Provin</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row>
        <row r="718">
          <cell r="A718">
            <v>530806</v>
          </cell>
          <cell r="B718" t="str">
            <v>Express Feeders Prov</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row>
        <row r="719">
          <cell r="A719">
            <v>530807</v>
          </cell>
          <cell r="B719" t="str">
            <v>Rider 8 - GEA Costs</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row>
        <row r="720">
          <cell r="A720">
            <v>530809</v>
          </cell>
          <cell r="B720" t="str">
            <v>Dx Deferred Revenue Tax</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row>
        <row r="721">
          <cell r="A721">
            <v>530810</v>
          </cell>
          <cell r="B721" t="str">
            <v>Smart Meter Revenue</v>
          </cell>
          <cell r="C721">
            <v>0</v>
          </cell>
          <cell r="D721">
            <v>0</v>
          </cell>
          <cell r="E721">
            <v>0</v>
          </cell>
          <cell r="F721">
            <v>0</v>
          </cell>
          <cell r="G721">
            <v>0</v>
          </cell>
          <cell r="H721">
            <v>-8182.7599999999984</v>
          </cell>
          <cell r="I721">
            <v>0</v>
          </cell>
          <cell r="J721">
            <v>0</v>
          </cell>
          <cell r="K721">
            <v>0</v>
          </cell>
          <cell r="L721">
            <v>0</v>
          </cell>
          <cell r="M721">
            <v>-8182.7599999999984</v>
          </cell>
          <cell r="N721">
            <v>0</v>
          </cell>
          <cell r="O721">
            <v>0</v>
          </cell>
          <cell r="P721">
            <v>-8182.7600000016391</v>
          </cell>
        </row>
        <row r="722">
          <cell r="A722">
            <v>530812</v>
          </cell>
          <cell r="B722" t="str">
            <v>SmartMeterRev Contra</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row>
        <row r="723">
          <cell r="A723">
            <v>540110</v>
          </cell>
          <cell r="B723" t="str">
            <v>MicroFITGen SvcChg</v>
          </cell>
          <cell r="C723">
            <v>0</v>
          </cell>
          <cell r="D723">
            <v>0</v>
          </cell>
          <cell r="E723">
            <v>0</v>
          </cell>
          <cell r="F723">
            <v>0</v>
          </cell>
          <cell r="G723">
            <v>-66319.489999999991</v>
          </cell>
          <cell r="H723">
            <v>-628.83000000000015</v>
          </cell>
          <cell r="I723">
            <v>0</v>
          </cell>
          <cell r="J723">
            <v>0</v>
          </cell>
          <cell r="K723">
            <v>0</v>
          </cell>
          <cell r="L723">
            <v>0</v>
          </cell>
          <cell r="M723">
            <v>-66948.319999999992</v>
          </cell>
          <cell r="N723">
            <v>0</v>
          </cell>
          <cell r="O723">
            <v>0</v>
          </cell>
          <cell r="P723">
            <v>-66948.319999999949</v>
          </cell>
        </row>
        <row r="724">
          <cell r="A724">
            <v>540111</v>
          </cell>
          <cell r="B724" t="str">
            <v>MicroFITGen Contra</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row>
        <row r="725">
          <cell r="A725">
            <v>540120</v>
          </cell>
          <cell r="B725" t="str">
            <v>Rider5ARev- Inc.Capi</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row>
        <row r="726">
          <cell r="A726">
            <v>540130</v>
          </cell>
          <cell r="B726" t="str">
            <v>Rider 5B Rev - Share</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row>
        <row r="727">
          <cell r="A727">
            <v>550000</v>
          </cell>
          <cell r="B727" t="str">
            <v>Ext Revenue</v>
          </cell>
          <cell r="C727">
            <v>-5585684.9800000042</v>
          </cell>
          <cell r="D727">
            <v>0</v>
          </cell>
          <cell r="E727">
            <v>0</v>
          </cell>
          <cell r="F727">
            <v>-5585684.9800000042</v>
          </cell>
          <cell r="G727">
            <v>-3838451.6700000018</v>
          </cell>
          <cell r="H727">
            <v>-17653.75</v>
          </cell>
          <cell r="I727">
            <v>0</v>
          </cell>
          <cell r="J727">
            <v>0</v>
          </cell>
          <cell r="K727">
            <v>0</v>
          </cell>
          <cell r="L727">
            <v>0</v>
          </cell>
          <cell r="M727">
            <v>-3856105.4200000018</v>
          </cell>
          <cell r="N727">
            <v>0</v>
          </cell>
          <cell r="O727">
            <v>0</v>
          </cell>
          <cell r="P727">
            <v>-9441790.3999999911</v>
          </cell>
        </row>
        <row r="728">
          <cell r="A728">
            <v>550200</v>
          </cell>
          <cell r="B728" t="str">
            <v>General Revenue</v>
          </cell>
          <cell r="C728">
            <v>2987709.58</v>
          </cell>
          <cell r="D728">
            <v>0</v>
          </cell>
          <cell r="E728">
            <v>0</v>
          </cell>
          <cell r="F728">
            <v>2987709.58</v>
          </cell>
          <cell r="G728">
            <v>0</v>
          </cell>
          <cell r="H728">
            <v>0</v>
          </cell>
          <cell r="I728">
            <v>0</v>
          </cell>
          <cell r="J728">
            <v>0</v>
          </cell>
          <cell r="K728">
            <v>0</v>
          </cell>
          <cell r="L728">
            <v>0</v>
          </cell>
          <cell r="M728">
            <v>0</v>
          </cell>
          <cell r="N728">
            <v>0</v>
          </cell>
          <cell r="O728">
            <v>0</v>
          </cell>
          <cell r="P728">
            <v>2987709.58</v>
          </cell>
        </row>
        <row r="729">
          <cell r="A729">
            <v>550210</v>
          </cell>
          <cell r="B729" t="str">
            <v>SSS Admin Chrge</v>
          </cell>
          <cell r="C729">
            <v>0</v>
          </cell>
          <cell r="D729">
            <v>0</v>
          </cell>
          <cell r="E729">
            <v>0</v>
          </cell>
          <cell r="F729">
            <v>0</v>
          </cell>
          <cell r="G729">
            <v>-319929.5</v>
          </cell>
          <cell r="H729">
            <v>-4434.5999999999985</v>
          </cell>
          <cell r="I729">
            <v>0</v>
          </cell>
          <cell r="J729">
            <v>0</v>
          </cell>
          <cell r="K729">
            <v>0</v>
          </cell>
          <cell r="L729">
            <v>0</v>
          </cell>
          <cell r="M729">
            <v>-324364.09999999998</v>
          </cell>
          <cell r="N729">
            <v>0</v>
          </cell>
          <cell r="O729">
            <v>0</v>
          </cell>
          <cell r="P729">
            <v>-324364.10000000009</v>
          </cell>
        </row>
        <row r="730">
          <cell r="A730">
            <v>550400</v>
          </cell>
          <cell r="B730" t="str">
            <v>OPA Incentive Income</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row>
        <row r="731">
          <cell r="A731">
            <v>550711</v>
          </cell>
          <cell r="B731" t="str">
            <v>ROWs&amp;Rl Estate Lsng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row>
        <row r="732">
          <cell r="A732">
            <v>550712</v>
          </cell>
          <cell r="B732" t="str">
            <v>NW Twr Lsing Prod Ln</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row>
        <row r="733">
          <cell r="A733">
            <v>550713</v>
          </cell>
          <cell r="B733" t="str">
            <v>Trnsprnt LAN Prod L</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row>
        <row r="734">
          <cell r="A734">
            <v>550715</v>
          </cell>
          <cell r="B734" t="str">
            <v>Private Line Prod</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row>
        <row r="735">
          <cell r="A735">
            <v>550716</v>
          </cell>
          <cell r="B735" t="str">
            <v>Telecom Internet Bundle</v>
          </cell>
          <cell r="C735">
            <v>0</v>
          </cell>
          <cell r="D735">
            <v>0</v>
          </cell>
          <cell r="E735">
            <v>0</v>
          </cell>
          <cell r="F735">
            <v>0</v>
          </cell>
          <cell r="G735">
            <v>0</v>
          </cell>
          <cell r="H735">
            <v>0</v>
          </cell>
          <cell r="I735">
            <v>0</v>
          </cell>
          <cell r="J735">
            <v>0</v>
          </cell>
          <cell r="K735">
            <v>0</v>
          </cell>
          <cell r="L735">
            <v>0</v>
          </cell>
          <cell r="M735">
            <v>0</v>
          </cell>
          <cell r="N735">
            <v>0</v>
          </cell>
          <cell r="O735">
            <v>0</v>
          </cell>
          <cell r="P735">
            <v>0</v>
          </cell>
        </row>
        <row r="736">
          <cell r="A736">
            <v>550717</v>
          </cell>
          <cell r="B736" t="str">
            <v>Internet Transit</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row>
        <row r="737">
          <cell r="A737">
            <v>550718</v>
          </cell>
          <cell r="B737" t="str">
            <v>Drk Fiber Lesng Prod</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row>
        <row r="738">
          <cell r="A738">
            <v>550719</v>
          </cell>
          <cell r="B738" t="str">
            <v>Drk Fiber IRU Prod</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row>
        <row r="739">
          <cell r="A739">
            <v>550724</v>
          </cell>
          <cell r="B739" t="str">
            <v>Installation Rev</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A740">
            <v>550851</v>
          </cell>
          <cell r="B740" t="str">
            <v>Cllctn&amp;Late Pmt Chg</v>
          </cell>
          <cell r="C740">
            <v>-6876.1299999999756</v>
          </cell>
          <cell r="D740">
            <v>0</v>
          </cell>
          <cell r="E740">
            <v>0</v>
          </cell>
          <cell r="F740">
            <v>-6876.1299999999756</v>
          </cell>
          <cell r="G740">
            <v>-16411.440000000002</v>
          </cell>
          <cell r="H740">
            <v>-52.05</v>
          </cell>
          <cell r="I740">
            <v>0</v>
          </cell>
          <cell r="J740">
            <v>0</v>
          </cell>
          <cell r="K740">
            <v>0</v>
          </cell>
          <cell r="L740">
            <v>0</v>
          </cell>
          <cell r="M740">
            <v>-16463.490000000002</v>
          </cell>
          <cell r="N740">
            <v>0</v>
          </cell>
          <cell r="O740">
            <v>0</v>
          </cell>
          <cell r="P740">
            <v>-23339.620000000054</v>
          </cell>
        </row>
        <row r="741">
          <cell r="A741">
            <v>550890</v>
          </cell>
          <cell r="B741" t="str">
            <v>Cllctn&amp;Late Pmt Chg</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row>
        <row r="742">
          <cell r="A742">
            <v>550900</v>
          </cell>
          <cell r="B742" t="str">
            <v>DX - Misc Revenue</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row>
        <row r="743">
          <cell r="A743">
            <v>551000</v>
          </cell>
          <cell r="B743" t="str">
            <v>OCI-Amt ARS Hdg G/L</v>
          </cell>
          <cell r="C743">
            <v>-15760.50999999998</v>
          </cell>
          <cell r="D743">
            <v>0</v>
          </cell>
          <cell r="E743">
            <v>0</v>
          </cell>
          <cell r="F743">
            <v>-15760.50999999998</v>
          </cell>
          <cell r="G743">
            <v>-8722.4100000000035</v>
          </cell>
          <cell r="H743">
            <v>0</v>
          </cell>
          <cell r="I743">
            <v>0</v>
          </cell>
          <cell r="J743">
            <v>0</v>
          </cell>
          <cell r="K743">
            <v>0</v>
          </cell>
          <cell r="L743">
            <v>0</v>
          </cell>
          <cell r="M743">
            <v>-8722.4100000000035</v>
          </cell>
          <cell r="N743">
            <v>0</v>
          </cell>
          <cell r="O743">
            <v>0</v>
          </cell>
          <cell r="P743">
            <v>-24482.919999999984</v>
          </cell>
        </row>
        <row r="744">
          <cell r="A744">
            <v>551000</v>
          </cell>
          <cell r="B744" t="str">
            <v>OCI-Amt ARS Hdg G/L</v>
          </cell>
          <cell r="C744">
            <v>-15760.50999999998</v>
          </cell>
          <cell r="D744">
            <v>0</v>
          </cell>
          <cell r="E744">
            <v>0</v>
          </cell>
          <cell r="F744">
            <v>-15760.50999999998</v>
          </cell>
          <cell r="G744">
            <v>-8722.4100000000035</v>
          </cell>
          <cell r="H744">
            <v>0</v>
          </cell>
          <cell r="I744">
            <v>0</v>
          </cell>
          <cell r="J744">
            <v>0</v>
          </cell>
          <cell r="K744">
            <v>0</v>
          </cell>
          <cell r="L744">
            <v>0</v>
          </cell>
          <cell r="M744">
            <v>-8722.4100000000035</v>
          </cell>
          <cell r="N744">
            <v>0</v>
          </cell>
          <cell r="O744">
            <v>0</v>
          </cell>
          <cell r="P744">
            <v>-24482.919999999984</v>
          </cell>
        </row>
        <row r="745">
          <cell r="A745">
            <v>552000</v>
          </cell>
          <cell r="B745" t="str">
            <v>Non-control Intrst</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row>
        <row r="746">
          <cell r="A746">
            <v>560001</v>
          </cell>
          <cell r="B746" t="str">
            <v>RSVA Offset Account</v>
          </cell>
          <cell r="C746">
            <v>0</v>
          </cell>
          <cell r="D746">
            <v>0</v>
          </cell>
          <cell r="E746">
            <v>0</v>
          </cell>
          <cell r="F746">
            <v>0</v>
          </cell>
          <cell r="G746">
            <v>-45843041.129999995</v>
          </cell>
          <cell r="H746">
            <v>-1414644</v>
          </cell>
          <cell r="I746">
            <v>0</v>
          </cell>
          <cell r="J746">
            <v>0</v>
          </cell>
          <cell r="K746">
            <v>0</v>
          </cell>
          <cell r="L746">
            <v>0</v>
          </cell>
          <cell r="M746">
            <v>-47257685.129999995</v>
          </cell>
          <cell r="N746">
            <v>0</v>
          </cell>
          <cell r="O746">
            <v>0</v>
          </cell>
          <cell r="P746">
            <v>-47257685.130000003</v>
          </cell>
        </row>
        <row r="747">
          <cell r="A747">
            <v>560020</v>
          </cell>
          <cell r="B747" t="str">
            <v>Tx-Tax Changes Dfd</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row>
        <row r="748">
          <cell r="A748">
            <v>560030</v>
          </cell>
          <cell r="B748" t="str">
            <v>Rev per RA Agreemt</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row>
        <row r="749">
          <cell r="A749">
            <v>560031</v>
          </cell>
          <cell r="B749" t="str">
            <v>RRP Rev Adj</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row>
        <row r="750">
          <cell r="A750">
            <v>560040</v>
          </cell>
          <cell r="B750" t="str">
            <v>Tx Dfd Rev-Pensn Adj</v>
          </cell>
          <cell r="C750">
            <v>0</v>
          </cell>
          <cell r="D750">
            <v>0</v>
          </cell>
          <cell r="E750">
            <v>0</v>
          </cell>
          <cell r="F750">
            <v>0</v>
          </cell>
          <cell r="G750">
            <v>0</v>
          </cell>
          <cell r="H750">
            <v>0</v>
          </cell>
          <cell r="I750">
            <v>0</v>
          </cell>
          <cell r="J750">
            <v>0</v>
          </cell>
          <cell r="K750">
            <v>0</v>
          </cell>
          <cell r="L750">
            <v>0</v>
          </cell>
          <cell r="M750">
            <v>0</v>
          </cell>
          <cell r="N750">
            <v>0</v>
          </cell>
          <cell r="O750">
            <v>0</v>
          </cell>
          <cell r="P750">
            <v>0</v>
          </cell>
        </row>
        <row r="751">
          <cell r="A751">
            <v>560041</v>
          </cell>
          <cell r="B751" t="str">
            <v>Tx Def Rev Right Pay</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row>
        <row r="752">
          <cell r="A752">
            <v>560043</v>
          </cell>
          <cell r="B752" t="str">
            <v>Tx Revenue - CDM Adj</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row>
        <row r="753">
          <cell r="A753">
            <v>560051</v>
          </cell>
          <cell r="B753" t="str">
            <v>Tx Exc Exp Def Rev</v>
          </cell>
          <cell r="C753">
            <v>571384.6799999997</v>
          </cell>
          <cell r="D753">
            <v>0</v>
          </cell>
          <cell r="E753">
            <v>0</v>
          </cell>
          <cell r="F753">
            <v>571384.6799999997</v>
          </cell>
          <cell r="G753">
            <v>0</v>
          </cell>
          <cell r="H753">
            <v>0</v>
          </cell>
          <cell r="I753">
            <v>0</v>
          </cell>
          <cell r="J753">
            <v>0</v>
          </cell>
          <cell r="K753">
            <v>0</v>
          </cell>
          <cell r="L753">
            <v>0</v>
          </cell>
          <cell r="M753">
            <v>0</v>
          </cell>
          <cell r="N753">
            <v>0</v>
          </cell>
          <cell r="O753">
            <v>0</v>
          </cell>
          <cell r="P753">
            <v>571384.6799999997</v>
          </cell>
        </row>
        <row r="754">
          <cell r="A754">
            <v>560060</v>
          </cell>
          <cell r="B754" t="str">
            <v>LVSG Switch Gear Credit</v>
          </cell>
          <cell r="C754">
            <v>1065879.5899999999</v>
          </cell>
          <cell r="D754">
            <v>0</v>
          </cell>
          <cell r="E754">
            <v>0</v>
          </cell>
          <cell r="F754">
            <v>1065879.5899999999</v>
          </cell>
          <cell r="G754">
            <v>0</v>
          </cell>
          <cell r="H754">
            <v>0</v>
          </cell>
          <cell r="I754">
            <v>0</v>
          </cell>
          <cell r="J754">
            <v>0</v>
          </cell>
          <cell r="K754">
            <v>0</v>
          </cell>
          <cell r="L754">
            <v>0</v>
          </cell>
          <cell r="M754">
            <v>0</v>
          </cell>
          <cell r="N754">
            <v>0</v>
          </cell>
          <cell r="O754">
            <v>0</v>
          </cell>
          <cell r="P754">
            <v>1065879.5899999999</v>
          </cell>
        </row>
        <row r="755">
          <cell r="A755">
            <v>560726</v>
          </cell>
          <cell r="B755" t="str">
            <v>TX - Network Credit</v>
          </cell>
          <cell r="C755">
            <v>-66574935.670000076</v>
          </cell>
          <cell r="D755">
            <v>0</v>
          </cell>
          <cell r="E755">
            <v>0</v>
          </cell>
          <cell r="F755">
            <v>-66574935.670000076</v>
          </cell>
          <cell r="G755">
            <v>0</v>
          </cell>
          <cell r="H755">
            <v>0</v>
          </cell>
          <cell r="I755">
            <v>0</v>
          </cell>
          <cell r="J755">
            <v>0</v>
          </cell>
          <cell r="K755">
            <v>0</v>
          </cell>
          <cell r="L755">
            <v>0</v>
          </cell>
          <cell r="M755">
            <v>0</v>
          </cell>
          <cell r="N755">
            <v>0</v>
          </cell>
          <cell r="O755">
            <v>0</v>
          </cell>
          <cell r="P755">
            <v>-66574935.670000076</v>
          </cell>
        </row>
        <row r="756">
          <cell r="A756">
            <v>560727</v>
          </cell>
          <cell r="B756" t="str">
            <v>TX-Line Conn Serv Cr</v>
          </cell>
          <cell r="C756">
            <v>-15143224.820000023</v>
          </cell>
          <cell r="D756">
            <v>0</v>
          </cell>
          <cell r="E756">
            <v>0</v>
          </cell>
          <cell r="F756">
            <v>-15143224.820000023</v>
          </cell>
          <cell r="G756">
            <v>0</v>
          </cell>
          <cell r="H756">
            <v>0</v>
          </cell>
          <cell r="I756">
            <v>0</v>
          </cell>
          <cell r="J756">
            <v>0</v>
          </cell>
          <cell r="K756">
            <v>0</v>
          </cell>
          <cell r="L756">
            <v>0</v>
          </cell>
          <cell r="M756">
            <v>0</v>
          </cell>
          <cell r="N756">
            <v>0</v>
          </cell>
          <cell r="O756">
            <v>0</v>
          </cell>
          <cell r="P756">
            <v>-15143224.820000023</v>
          </cell>
        </row>
        <row r="757">
          <cell r="A757">
            <v>560728</v>
          </cell>
          <cell r="B757" t="str">
            <v>TX-Transf Conn Cred</v>
          </cell>
          <cell r="C757">
            <v>-28731890.129999995</v>
          </cell>
          <cell r="D757">
            <v>0</v>
          </cell>
          <cell r="E757">
            <v>0</v>
          </cell>
          <cell r="F757">
            <v>-28731890.129999995</v>
          </cell>
          <cell r="G757">
            <v>0</v>
          </cell>
          <cell r="H757">
            <v>0</v>
          </cell>
          <cell r="I757">
            <v>0</v>
          </cell>
          <cell r="J757">
            <v>0</v>
          </cell>
          <cell r="K757">
            <v>0</v>
          </cell>
          <cell r="L757">
            <v>0</v>
          </cell>
          <cell r="M757">
            <v>0</v>
          </cell>
          <cell r="N757">
            <v>0</v>
          </cell>
          <cell r="O757">
            <v>0</v>
          </cell>
          <cell r="P757">
            <v>-28731890.129999995</v>
          </cell>
        </row>
        <row r="758">
          <cell r="A758">
            <v>560729</v>
          </cell>
          <cell r="B758" t="str">
            <v>Tx Ext&amp;Whl thru Cred</v>
          </cell>
          <cell r="C758">
            <v>-3146384.6799999997</v>
          </cell>
          <cell r="D758">
            <v>0</v>
          </cell>
          <cell r="E758">
            <v>0</v>
          </cell>
          <cell r="F758">
            <v>-3146384.6799999997</v>
          </cell>
          <cell r="G758">
            <v>0</v>
          </cell>
          <cell r="H758">
            <v>0</v>
          </cell>
          <cell r="I758">
            <v>0</v>
          </cell>
          <cell r="J758">
            <v>0</v>
          </cell>
          <cell r="K758">
            <v>0</v>
          </cell>
          <cell r="L758">
            <v>0</v>
          </cell>
          <cell r="M758">
            <v>0</v>
          </cell>
          <cell r="N758">
            <v>0</v>
          </cell>
          <cell r="O758">
            <v>0</v>
          </cell>
          <cell r="P758">
            <v>-3146384.6799999997</v>
          </cell>
        </row>
        <row r="759">
          <cell r="A759">
            <v>560732</v>
          </cell>
          <cell r="B759" t="str">
            <v>Tx Mt Provider Svc R</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row>
        <row r="760">
          <cell r="A760">
            <v>570000</v>
          </cell>
          <cell r="B760" t="str">
            <v>Intnal Rev fr RECSV</v>
          </cell>
          <cell r="C760">
            <v>-225766.08000000007</v>
          </cell>
          <cell r="D760">
            <v>0</v>
          </cell>
          <cell r="E760">
            <v>0</v>
          </cell>
          <cell r="F760">
            <v>-225766.08000000007</v>
          </cell>
          <cell r="G760">
            <v>-211982.32999999984</v>
          </cell>
          <cell r="H760">
            <v>0</v>
          </cell>
          <cell r="I760">
            <v>0</v>
          </cell>
          <cell r="J760">
            <v>0</v>
          </cell>
          <cell r="K760">
            <v>0</v>
          </cell>
          <cell r="L760">
            <v>0</v>
          </cell>
          <cell r="M760">
            <v>-211982.32999999984</v>
          </cell>
          <cell r="N760">
            <v>0</v>
          </cell>
          <cell r="O760">
            <v>0</v>
          </cell>
          <cell r="P760">
            <v>-437748.41000000015</v>
          </cell>
        </row>
        <row r="761">
          <cell r="A761">
            <v>570050</v>
          </cell>
          <cell r="B761" t="str">
            <v>Div Income fr Sub</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row>
        <row r="762">
          <cell r="A762">
            <v>570060</v>
          </cell>
          <cell r="B762" t="str">
            <v>LP Disbursement</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row>
        <row r="763">
          <cell r="A763">
            <v>570999</v>
          </cell>
          <cell r="B763" t="str">
            <v>Intco Rev Elmntn</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row>
        <row r="764">
          <cell r="A764">
            <v>580000</v>
          </cell>
          <cell r="B764" t="str">
            <v>Revenue Cust Contrib</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row>
        <row r="765">
          <cell r="A765">
            <v>590000</v>
          </cell>
          <cell r="B765" t="str">
            <v>Internal Rev from LP</v>
          </cell>
          <cell r="C765">
            <v>-57068.029999999912</v>
          </cell>
          <cell r="D765">
            <v>0</v>
          </cell>
          <cell r="E765">
            <v>0</v>
          </cell>
          <cell r="F765">
            <v>-57068.029999999912</v>
          </cell>
          <cell r="G765">
            <v>0</v>
          </cell>
          <cell r="H765">
            <v>0</v>
          </cell>
          <cell r="I765">
            <v>0</v>
          </cell>
          <cell r="J765">
            <v>0</v>
          </cell>
          <cell r="K765">
            <v>0</v>
          </cell>
          <cell r="L765">
            <v>0</v>
          </cell>
          <cell r="M765">
            <v>0</v>
          </cell>
          <cell r="N765">
            <v>0</v>
          </cell>
          <cell r="O765">
            <v>0</v>
          </cell>
          <cell r="P765">
            <v>-57068.029999999912</v>
          </cell>
        </row>
        <row r="766">
          <cell r="A766">
            <v>610000</v>
          </cell>
          <cell r="B766" t="str">
            <v>COP&amp;Engy(Int)</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row>
        <row r="767">
          <cell r="A767">
            <v>610003</v>
          </cell>
          <cell r="B767" t="str">
            <v>IESO SMC</v>
          </cell>
          <cell r="C767">
            <v>0</v>
          </cell>
          <cell r="D767">
            <v>0</v>
          </cell>
          <cell r="E767">
            <v>0</v>
          </cell>
          <cell r="F767">
            <v>0</v>
          </cell>
          <cell r="G767">
            <v>954799.90000000037</v>
          </cell>
          <cell r="H767">
            <v>15108.32</v>
          </cell>
          <cell r="I767">
            <v>0</v>
          </cell>
          <cell r="J767">
            <v>0</v>
          </cell>
          <cell r="K767">
            <v>0</v>
          </cell>
          <cell r="L767">
            <v>0</v>
          </cell>
          <cell r="M767">
            <v>969908.22000000032</v>
          </cell>
          <cell r="N767">
            <v>0</v>
          </cell>
          <cell r="O767">
            <v>0</v>
          </cell>
          <cell r="P767">
            <v>969908.21999999881</v>
          </cell>
        </row>
        <row r="768">
          <cell r="A768">
            <v>610005</v>
          </cell>
          <cell r="B768" t="str">
            <v>Distribution Tariff</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A769">
            <v>610080</v>
          </cell>
          <cell r="B769" t="str">
            <v>COP-RPP Fnl Stlmt</v>
          </cell>
          <cell r="C769">
            <v>0</v>
          </cell>
          <cell r="D769">
            <v>0</v>
          </cell>
          <cell r="E769">
            <v>0</v>
          </cell>
          <cell r="F769">
            <v>0</v>
          </cell>
          <cell r="G769">
            <v>-33314.22000000003</v>
          </cell>
          <cell r="H769">
            <v>-70.66</v>
          </cell>
          <cell r="I769">
            <v>0</v>
          </cell>
          <cell r="J769">
            <v>0</v>
          </cell>
          <cell r="K769">
            <v>0</v>
          </cell>
          <cell r="L769">
            <v>0</v>
          </cell>
          <cell r="M769">
            <v>-33384.880000000034</v>
          </cell>
          <cell r="N769">
            <v>0</v>
          </cell>
          <cell r="O769">
            <v>0</v>
          </cell>
          <cell r="P769">
            <v>-33384.880000000005</v>
          </cell>
        </row>
        <row r="770">
          <cell r="A770">
            <v>610300</v>
          </cell>
          <cell r="B770" t="str">
            <v>COP-Acqrd MEUs</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row>
        <row r="771">
          <cell r="A771">
            <v>610602</v>
          </cell>
          <cell r="B771" t="str">
            <v>LTLT -SSS Admin Charges</v>
          </cell>
          <cell r="C771">
            <v>0</v>
          </cell>
          <cell r="D771">
            <v>0</v>
          </cell>
          <cell r="E771">
            <v>0</v>
          </cell>
          <cell r="F771">
            <v>0</v>
          </cell>
          <cell r="G771">
            <v>231993.09000000008</v>
          </cell>
          <cell r="H771">
            <v>0</v>
          </cell>
          <cell r="I771">
            <v>0</v>
          </cell>
          <cell r="J771">
            <v>0</v>
          </cell>
          <cell r="K771">
            <v>0</v>
          </cell>
          <cell r="L771">
            <v>0</v>
          </cell>
          <cell r="M771">
            <v>231993.09000000008</v>
          </cell>
          <cell r="N771">
            <v>0</v>
          </cell>
          <cell r="O771">
            <v>0</v>
          </cell>
          <cell r="P771">
            <v>231993.09000000008</v>
          </cell>
        </row>
        <row r="772">
          <cell r="A772">
            <v>610604</v>
          </cell>
          <cell r="B772" t="str">
            <v>Dstrib'n Vlumtrc Chg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row>
        <row r="773">
          <cell r="A773">
            <v>610702</v>
          </cell>
          <cell r="B773" t="str">
            <v>IESO-101 Net Energy</v>
          </cell>
          <cell r="C773">
            <v>0</v>
          </cell>
          <cell r="D773">
            <v>0</v>
          </cell>
          <cell r="E773">
            <v>0</v>
          </cell>
          <cell r="F773">
            <v>0</v>
          </cell>
          <cell r="G773">
            <v>16162829.199999988</v>
          </cell>
          <cell r="H773">
            <v>267905.24</v>
          </cell>
          <cell r="I773">
            <v>0</v>
          </cell>
          <cell r="J773">
            <v>0</v>
          </cell>
          <cell r="K773">
            <v>0</v>
          </cell>
          <cell r="L773">
            <v>0</v>
          </cell>
          <cell r="M773">
            <v>16430734.439999988</v>
          </cell>
          <cell r="N773">
            <v>0</v>
          </cell>
          <cell r="O773">
            <v>0</v>
          </cell>
          <cell r="P773">
            <v>16430734.439999998</v>
          </cell>
        </row>
        <row r="774">
          <cell r="A774">
            <v>610703</v>
          </cell>
          <cell r="B774" t="str">
            <v>Emb Gnrtr - Spot</v>
          </cell>
          <cell r="C774">
            <v>0</v>
          </cell>
          <cell r="D774">
            <v>0</v>
          </cell>
          <cell r="E774">
            <v>0</v>
          </cell>
          <cell r="F774">
            <v>0</v>
          </cell>
          <cell r="G774">
            <v>1142246.0700000003</v>
          </cell>
          <cell r="H774">
            <v>0</v>
          </cell>
          <cell r="I774">
            <v>0</v>
          </cell>
          <cell r="J774">
            <v>0</v>
          </cell>
          <cell r="K774">
            <v>0</v>
          </cell>
          <cell r="L774">
            <v>0</v>
          </cell>
          <cell r="M774">
            <v>1142246.0700000003</v>
          </cell>
          <cell r="N774">
            <v>0</v>
          </cell>
          <cell r="O774">
            <v>0</v>
          </cell>
          <cell r="P774">
            <v>1142246.0700000003</v>
          </cell>
        </row>
        <row r="775">
          <cell r="A775">
            <v>610704</v>
          </cell>
          <cell r="B775" t="str">
            <v>H LDC Load Trsf-Spot</v>
          </cell>
          <cell r="C775">
            <v>0</v>
          </cell>
          <cell r="D775">
            <v>0</v>
          </cell>
          <cell r="E775">
            <v>0</v>
          </cell>
          <cell r="F775">
            <v>0</v>
          </cell>
          <cell r="G775">
            <v>494046.5</v>
          </cell>
          <cell r="H775">
            <v>0</v>
          </cell>
          <cell r="I775">
            <v>0</v>
          </cell>
          <cell r="J775">
            <v>0</v>
          </cell>
          <cell r="K775">
            <v>0</v>
          </cell>
          <cell r="L775">
            <v>0</v>
          </cell>
          <cell r="M775">
            <v>494046.5</v>
          </cell>
          <cell r="N775">
            <v>0</v>
          </cell>
          <cell r="O775">
            <v>0</v>
          </cell>
          <cell r="P775">
            <v>494046.5</v>
          </cell>
        </row>
        <row r="776">
          <cell r="A776">
            <v>610705</v>
          </cell>
          <cell r="B776" t="str">
            <v>Other ERG COP</v>
          </cell>
          <cell r="C776">
            <v>0</v>
          </cell>
          <cell r="D776">
            <v>0</v>
          </cell>
          <cell r="E776">
            <v>0</v>
          </cell>
          <cell r="F776">
            <v>0</v>
          </cell>
          <cell r="G776">
            <v>153652.16000000015</v>
          </cell>
          <cell r="H776">
            <v>0</v>
          </cell>
          <cell r="I776">
            <v>0</v>
          </cell>
          <cell r="J776">
            <v>0</v>
          </cell>
          <cell r="K776">
            <v>0</v>
          </cell>
          <cell r="L776">
            <v>0</v>
          </cell>
          <cell r="M776">
            <v>153652.16000000015</v>
          </cell>
          <cell r="N776">
            <v>0</v>
          </cell>
          <cell r="O776">
            <v>0</v>
          </cell>
          <cell r="P776">
            <v>153652.16000000015</v>
          </cell>
        </row>
        <row r="777">
          <cell r="A777">
            <v>610706</v>
          </cell>
          <cell r="B777" t="str">
            <v>OtherERGDeclaration</v>
          </cell>
          <cell r="C777">
            <v>0</v>
          </cell>
          <cell r="D777">
            <v>0</v>
          </cell>
          <cell r="E777">
            <v>0</v>
          </cell>
          <cell r="F777">
            <v>0</v>
          </cell>
          <cell r="G777">
            <v>-143905.62</v>
          </cell>
          <cell r="H777">
            <v>0</v>
          </cell>
          <cell r="I777">
            <v>0</v>
          </cell>
          <cell r="J777">
            <v>0</v>
          </cell>
          <cell r="K777">
            <v>0</v>
          </cell>
          <cell r="L777">
            <v>0</v>
          </cell>
          <cell r="M777">
            <v>-143905.62</v>
          </cell>
          <cell r="N777">
            <v>0</v>
          </cell>
          <cell r="O777">
            <v>0</v>
          </cell>
          <cell r="P777">
            <v>-143905.62</v>
          </cell>
        </row>
        <row r="778">
          <cell r="A778">
            <v>610708</v>
          </cell>
          <cell r="B778" t="str">
            <v>FIT Generators COP</v>
          </cell>
          <cell r="C778">
            <v>0</v>
          </cell>
          <cell r="D778">
            <v>0</v>
          </cell>
          <cell r="E778">
            <v>0</v>
          </cell>
          <cell r="F778">
            <v>0</v>
          </cell>
          <cell r="G778">
            <v>41143575.879999995</v>
          </cell>
          <cell r="H778">
            <v>652841.73</v>
          </cell>
          <cell r="I778">
            <v>0</v>
          </cell>
          <cell r="J778">
            <v>0</v>
          </cell>
          <cell r="K778">
            <v>0</v>
          </cell>
          <cell r="L778">
            <v>0</v>
          </cell>
          <cell r="M778">
            <v>41796417.609999992</v>
          </cell>
          <cell r="N778">
            <v>0</v>
          </cell>
          <cell r="O778">
            <v>0</v>
          </cell>
          <cell r="P778">
            <v>41796417.609999895</v>
          </cell>
        </row>
        <row r="779">
          <cell r="A779">
            <v>610709</v>
          </cell>
          <cell r="B779" t="str">
            <v>FIT Declaration</v>
          </cell>
          <cell r="C779">
            <v>0</v>
          </cell>
          <cell r="D779">
            <v>0</v>
          </cell>
          <cell r="E779">
            <v>0</v>
          </cell>
          <cell r="F779">
            <v>0</v>
          </cell>
          <cell r="G779">
            <v>-39451939.389999986</v>
          </cell>
          <cell r="H779">
            <v>-635487.04999999981</v>
          </cell>
          <cell r="I779">
            <v>0</v>
          </cell>
          <cell r="J779">
            <v>0</v>
          </cell>
          <cell r="K779">
            <v>0</v>
          </cell>
          <cell r="L779">
            <v>0</v>
          </cell>
          <cell r="M779">
            <v>-40087426.439999983</v>
          </cell>
          <cell r="N779">
            <v>0</v>
          </cell>
          <cell r="O779">
            <v>0</v>
          </cell>
          <cell r="P779">
            <v>-40087426.440000057</v>
          </cell>
        </row>
        <row r="780">
          <cell r="A780">
            <v>610710</v>
          </cell>
          <cell r="B780" t="str">
            <v>Micro FIT Cost of Power</v>
          </cell>
          <cell r="C780">
            <v>0</v>
          </cell>
          <cell r="D780">
            <v>0</v>
          </cell>
          <cell r="E780">
            <v>0</v>
          </cell>
          <cell r="F780">
            <v>0</v>
          </cell>
          <cell r="G780">
            <v>4537716.7699999958</v>
          </cell>
          <cell r="H780">
            <v>62771.429999999993</v>
          </cell>
          <cell r="I780">
            <v>0</v>
          </cell>
          <cell r="J780">
            <v>0</v>
          </cell>
          <cell r="K780">
            <v>0</v>
          </cell>
          <cell r="L780">
            <v>0</v>
          </cell>
          <cell r="M780">
            <v>4600488.1999999955</v>
          </cell>
          <cell r="N780">
            <v>0</v>
          </cell>
          <cell r="O780">
            <v>0</v>
          </cell>
          <cell r="P780">
            <v>4600488.200000003</v>
          </cell>
        </row>
        <row r="781">
          <cell r="A781">
            <v>610711</v>
          </cell>
          <cell r="B781" t="str">
            <v>Micro FIT Declaration</v>
          </cell>
          <cell r="C781">
            <v>0</v>
          </cell>
          <cell r="D781">
            <v>0</v>
          </cell>
          <cell r="E781">
            <v>0</v>
          </cell>
          <cell r="F781">
            <v>0</v>
          </cell>
          <cell r="G781">
            <v>-4549289.4099999964</v>
          </cell>
          <cell r="H781">
            <v>-62324.289999999979</v>
          </cell>
          <cell r="I781">
            <v>0</v>
          </cell>
          <cell r="J781">
            <v>0</v>
          </cell>
          <cell r="K781">
            <v>0</v>
          </cell>
          <cell r="L781">
            <v>0</v>
          </cell>
          <cell r="M781">
            <v>-4611613.6999999965</v>
          </cell>
          <cell r="N781">
            <v>0</v>
          </cell>
          <cell r="O781">
            <v>0</v>
          </cell>
          <cell r="P781">
            <v>-4611613.6999999881</v>
          </cell>
        </row>
        <row r="782">
          <cell r="A782">
            <v>610713</v>
          </cell>
          <cell r="B782" t="str">
            <v>HCI Declaration</v>
          </cell>
          <cell r="C782">
            <v>0</v>
          </cell>
          <cell r="D782">
            <v>0</v>
          </cell>
          <cell r="E782">
            <v>0</v>
          </cell>
          <cell r="F782">
            <v>0</v>
          </cell>
          <cell r="G782">
            <v>-1054718.9700000007</v>
          </cell>
          <cell r="H782">
            <v>0</v>
          </cell>
          <cell r="I782">
            <v>0</v>
          </cell>
          <cell r="J782">
            <v>0</v>
          </cell>
          <cell r="K782">
            <v>0</v>
          </cell>
          <cell r="L782">
            <v>0</v>
          </cell>
          <cell r="M782">
            <v>-1054718.9700000007</v>
          </cell>
          <cell r="N782">
            <v>0</v>
          </cell>
          <cell r="O782">
            <v>0</v>
          </cell>
          <cell r="P782">
            <v>-1054718.9700000007</v>
          </cell>
        </row>
        <row r="783">
          <cell r="A783">
            <v>610714</v>
          </cell>
          <cell r="B783" t="str">
            <v>HCI Cost of Power</v>
          </cell>
          <cell r="C783">
            <v>0</v>
          </cell>
          <cell r="D783">
            <v>0</v>
          </cell>
          <cell r="E783">
            <v>0</v>
          </cell>
          <cell r="F783">
            <v>0</v>
          </cell>
          <cell r="G783">
            <v>1204946.1300000008</v>
          </cell>
          <cell r="H783">
            <v>0</v>
          </cell>
          <cell r="I783">
            <v>0</v>
          </cell>
          <cell r="J783">
            <v>0</v>
          </cell>
          <cell r="K783">
            <v>0</v>
          </cell>
          <cell r="L783">
            <v>0</v>
          </cell>
          <cell r="M783">
            <v>1204946.1300000008</v>
          </cell>
          <cell r="N783">
            <v>0</v>
          </cell>
          <cell r="O783">
            <v>0</v>
          </cell>
          <cell r="P783">
            <v>1204946.1300000008</v>
          </cell>
        </row>
        <row r="784">
          <cell r="A784">
            <v>610721</v>
          </cell>
          <cell r="B784" t="str">
            <v>IESO-650Ntwk Svc Chg</v>
          </cell>
          <cell r="C784">
            <v>0</v>
          </cell>
          <cell r="D784">
            <v>0</v>
          </cell>
          <cell r="E784">
            <v>0</v>
          </cell>
          <cell r="F784">
            <v>0</v>
          </cell>
          <cell r="G784">
            <v>19611369.360000014</v>
          </cell>
          <cell r="H784">
            <v>122434.70999999996</v>
          </cell>
          <cell r="I784">
            <v>0</v>
          </cell>
          <cell r="J784">
            <v>0</v>
          </cell>
          <cell r="K784">
            <v>0</v>
          </cell>
          <cell r="L784">
            <v>0</v>
          </cell>
          <cell r="M784">
            <v>19733804.070000015</v>
          </cell>
          <cell r="N784">
            <v>0</v>
          </cell>
          <cell r="O784">
            <v>0</v>
          </cell>
          <cell r="P784">
            <v>19733804.070000023</v>
          </cell>
        </row>
        <row r="785">
          <cell r="A785">
            <v>610722</v>
          </cell>
          <cell r="B785" t="str">
            <v>IESO-651 Ln Conn Svc</v>
          </cell>
          <cell r="C785">
            <v>0</v>
          </cell>
          <cell r="D785">
            <v>0</v>
          </cell>
          <cell r="E785">
            <v>0</v>
          </cell>
          <cell r="F785">
            <v>0</v>
          </cell>
          <cell r="G785">
            <v>3998057.1400000006</v>
          </cell>
          <cell r="H785">
            <v>27849.190000000002</v>
          </cell>
          <cell r="I785">
            <v>0</v>
          </cell>
          <cell r="J785">
            <v>0</v>
          </cell>
          <cell r="K785">
            <v>0</v>
          </cell>
          <cell r="L785">
            <v>0</v>
          </cell>
          <cell r="M785">
            <v>4025906.3300000005</v>
          </cell>
          <cell r="N785">
            <v>0</v>
          </cell>
          <cell r="O785">
            <v>0</v>
          </cell>
          <cell r="P785">
            <v>4025906.3300000057</v>
          </cell>
        </row>
        <row r="786">
          <cell r="A786">
            <v>610723</v>
          </cell>
          <cell r="B786" t="str">
            <v>IESO-652Trsf Conn Sv</v>
          </cell>
          <cell r="C786">
            <v>0</v>
          </cell>
          <cell r="D786">
            <v>0</v>
          </cell>
          <cell r="E786">
            <v>0</v>
          </cell>
          <cell r="F786">
            <v>0</v>
          </cell>
          <cell r="G786">
            <v>10393535.729999989</v>
          </cell>
          <cell r="H786">
            <v>19240.760000000002</v>
          </cell>
          <cell r="I786">
            <v>0</v>
          </cell>
          <cell r="J786">
            <v>0</v>
          </cell>
          <cell r="K786">
            <v>0</v>
          </cell>
          <cell r="L786">
            <v>0</v>
          </cell>
          <cell r="M786">
            <v>10412776.489999989</v>
          </cell>
          <cell r="N786">
            <v>0</v>
          </cell>
          <cell r="O786">
            <v>0</v>
          </cell>
          <cell r="P786">
            <v>10412776.49000001</v>
          </cell>
        </row>
        <row r="787">
          <cell r="A787">
            <v>610731</v>
          </cell>
          <cell r="B787" t="str">
            <v>IESO-9990 IESO Admin</v>
          </cell>
          <cell r="C787">
            <v>0</v>
          </cell>
          <cell r="D787">
            <v>0</v>
          </cell>
          <cell r="E787">
            <v>0</v>
          </cell>
          <cell r="F787">
            <v>0</v>
          </cell>
          <cell r="G787">
            <v>-4825903.0600000024</v>
          </cell>
          <cell r="H787">
            <v>134144</v>
          </cell>
          <cell r="I787">
            <v>0</v>
          </cell>
          <cell r="J787">
            <v>0</v>
          </cell>
          <cell r="K787">
            <v>0</v>
          </cell>
          <cell r="L787">
            <v>0</v>
          </cell>
          <cell r="M787">
            <v>-4691759.0600000024</v>
          </cell>
          <cell r="N787">
            <v>0</v>
          </cell>
          <cell r="O787">
            <v>0</v>
          </cell>
          <cell r="P787">
            <v>-4691759.0600000024</v>
          </cell>
        </row>
        <row r="788">
          <cell r="A788">
            <v>610741</v>
          </cell>
          <cell r="B788" t="str">
            <v>Glob Adj Dmd Bld COP</v>
          </cell>
          <cell r="C788">
            <v>0</v>
          </cell>
          <cell r="D788">
            <v>0</v>
          </cell>
          <cell r="E788">
            <v>0</v>
          </cell>
          <cell r="F788">
            <v>0</v>
          </cell>
          <cell r="G788">
            <v>12099390.669999994</v>
          </cell>
          <cell r="H788">
            <v>0</v>
          </cell>
          <cell r="I788">
            <v>0</v>
          </cell>
          <cell r="J788">
            <v>0</v>
          </cell>
          <cell r="K788">
            <v>0</v>
          </cell>
          <cell r="L788">
            <v>0</v>
          </cell>
          <cell r="M788">
            <v>12099390.669999994</v>
          </cell>
          <cell r="N788">
            <v>0</v>
          </cell>
          <cell r="O788">
            <v>0</v>
          </cell>
          <cell r="P788">
            <v>12099390.669999994</v>
          </cell>
        </row>
        <row r="789">
          <cell r="A789">
            <v>610742</v>
          </cell>
          <cell r="B789" t="str">
            <v>Prvncl Bnfts-RPP</v>
          </cell>
          <cell r="C789">
            <v>0</v>
          </cell>
          <cell r="D789">
            <v>0</v>
          </cell>
          <cell r="E789">
            <v>0</v>
          </cell>
          <cell r="F789">
            <v>0</v>
          </cell>
          <cell r="G789">
            <v>-94556804.180000067</v>
          </cell>
          <cell r="H789">
            <v>-1212411.2299999995</v>
          </cell>
          <cell r="I789">
            <v>0</v>
          </cell>
          <cell r="J789">
            <v>0</v>
          </cell>
          <cell r="K789">
            <v>0</v>
          </cell>
          <cell r="L789">
            <v>0</v>
          </cell>
          <cell r="M789">
            <v>-95769215.410000071</v>
          </cell>
          <cell r="N789">
            <v>0</v>
          </cell>
          <cell r="O789">
            <v>0</v>
          </cell>
          <cell r="P789">
            <v>-95769215.409999967</v>
          </cell>
        </row>
        <row r="790">
          <cell r="A790">
            <v>610743</v>
          </cell>
          <cell r="B790" t="str">
            <v>Global Adj Cmdiy Cst</v>
          </cell>
          <cell r="C790">
            <v>0</v>
          </cell>
          <cell r="D790">
            <v>0</v>
          </cell>
          <cell r="E790">
            <v>0</v>
          </cell>
          <cell r="F790">
            <v>0</v>
          </cell>
          <cell r="G790">
            <v>207724283.00999999</v>
          </cell>
          <cell r="H790">
            <v>3557549.71</v>
          </cell>
          <cell r="I790">
            <v>0</v>
          </cell>
          <cell r="J790">
            <v>0</v>
          </cell>
          <cell r="K790">
            <v>0</v>
          </cell>
          <cell r="L790">
            <v>0</v>
          </cell>
          <cell r="M790">
            <v>211281832.72</v>
          </cell>
          <cell r="N790">
            <v>0</v>
          </cell>
          <cell r="O790">
            <v>0</v>
          </cell>
          <cell r="P790">
            <v>211281832.72000003</v>
          </cell>
        </row>
        <row r="791">
          <cell r="A791">
            <v>610744</v>
          </cell>
          <cell r="B791" t="str">
            <v>RPP Declar - 2 Tier</v>
          </cell>
          <cell r="C791">
            <v>0</v>
          </cell>
          <cell r="D791">
            <v>0</v>
          </cell>
          <cell r="E791">
            <v>0</v>
          </cell>
          <cell r="F791">
            <v>0</v>
          </cell>
          <cell r="G791">
            <v>17167489.370000005</v>
          </cell>
          <cell r="H791">
            <v>94087.839999999967</v>
          </cell>
          <cell r="I791">
            <v>0</v>
          </cell>
          <cell r="J791">
            <v>0</v>
          </cell>
          <cell r="K791">
            <v>0</v>
          </cell>
          <cell r="L791">
            <v>0</v>
          </cell>
          <cell r="M791">
            <v>17261577.210000005</v>
          </cell>
          <cell r="N791">
            <v>0</v>
          </cell>
          <cell r="O791">
            <v>0</v>
          </cell>
          <cell r="P791">
            <v>17261577.209999979</v>
          </cell>
        </row>
        <row r="792">
          <cell r="A792">
            <v>610745</v>
          </cell>
          <cell r="B792" t="str">
            <v>RPP Declaration – TOU</v>
          </cell>
          <cell r="C792">
            <v>0</v>
          </cell>
          <cell r="D792">
            <v>0</v>
          </cell>
          <cell r="E792">
            <v>0</v>
          </cell>
          <cell r="F792">
            <v>0</v>
          </cell>
          <cell r="G792">
            <v>73777299.120000005</v>
          </cell>
          <cell r="H792">
            <v>1062172.9900000002</v>
          </cell>
          <cell r="I792">
            <v>0</v>
          </cell>
          <cell r="J792">
            <v>0</v>
          </cell>
          <cell r="K792">
            <v>0</v>
          </cell>
          <cell r="L792">
            <v>0</v>
          </cell>
          <cell r="M792">
            <v>74839472.109999999</v>
          </cell>
          <cell r="N792">
            <v>0</v>
          </cell>
          <cell r="O792">
            <v>0</v>
          </cell>
          <cell r="P792">
            <v>74839472.110000014</v>
          </cell>
        </row>
        <row r="793">
          <cell r="A793">
            <v>610749</v>
          </cell>
          <cell r="B793" t="str">
            <v>RESOP Commodity COP</v>
          </cell>
          <cell r="C793">
            <v>0</v>
          </cell>
          <cell r="D793">
            <v>0</v>
          </cell>
          <cell r="E793">
            <v>0</v>
          </cell>
          <cell r="F793">
            <v>0</v>
          </cell>
          <cell r="G793">
            <v>13849763.479999989</v>
          </cell>
          <cell r="H793">
            <v>267988.42999999993</v>
          </cell>
          <cell r="I793">
            <v>0</v>
          </cell>
          <cell r="J793">
            <v>0</v>
          </cell>
          <cell r="K793">
            <v>0</v>
          </cell>
          <cell r="L793">
            <v>0</v>
          </cell>
          <cell r="M793">
            <v>14117751.909999989</v>
          </cell>
          <cell r="N793">
            <v>0</v>
          </cell>
          <cell r="O793">
            <v>0</v>
          </cell>
          <cell r="P793">
            <v>14117751.909999996</v>
          </cell>
        </row>
        <row r="794">
          <cell r="A794">
            <v>610750</v>
          </cell>
          <cell r="B794" t="str">
            <v>IESO-1410 RESOP</v>
          </cell>
          <cell r="C794">
            <v>0</v>
          </cell>
          <cell r="D794">
            <v>0</v>
          </cell>
          <cell r="E794">
            <v>0</v>
          </cell>
          <cell r="F794">
            <v>0</v>
          </cell>
          <cell r="G794">
            <v>-13031440.919999987</v>
          </cell>
          <cell r="H794">
            <v>-260040.93000000017</v>
          </cell>
          <cell r="I794">
            <v>0</v>
          </cell>
          <cell r="J794">
            <v>0</v>
          </cell>
          <cell r="K794">
            <v>0</v>
          </cell>
          <cell r="L794">
            <v>0</v>
          </cell>
          <cell r="M794">
            <v>-13291481.849999987</v>
          </cell>
          <cell r="N794">
            <v>0</v>
          </cell>
          <cell r="O794">
            <v>0</v>
          </cell>
          <cell r="P794">
            <v>-13291481.849999994</v>
          </cell>
        </row>
        <row r="795">
          <cell r="A795">
            <v>618010</v>
          </cell>
          <cell r="B795" t="str">
            <v>COS -GRP-OMA</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A796">
            <v>618091</v>
          </cell>
          <cell r="B796" t="str">
            <v>Fiber Optic Lse Exp</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row>
        <row r="797">
          <cell r="A797">
            <v>618095</v>
          </cell>
          <cell r="B797" t="str">
            <v>Lit Svc Lse Exp</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A798">
            <v>618096</v>
          </cell>
          <cell r="B798" t="str">
            <v>Bulk Internet Exp</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row>
        <row r="799">
          <cell r="A799">
            <v>618282</v>
          </cell>
          <cell r="B799" t="str">
            <v>Cost of Service (PC)</v>
          </cell>
          <cell r="C799">
            <v>12046.910000000003</v>
          </cell>
          <cell r="D799">
            <v>0</v>
          </cell>
          <cell r="E799">
            <v>0</v>
          </cell>
          <cell r="F799">
            <v>12046.910000000003</v>
          </cell>
          <cell r="G799">
            <v>1936.42</v>
          </cell>
          <cell r="H799">
            <v>0</v>
          </cell>
          <cell r="I799">
            <v>0</v>
          </cell>
          <cell r="J799">
            <v>0</v>
          </cell>
          <cell r="K799">
            <v>0</v>
          </cell>
          <cell r="L799">
            <v>0</v>
          </cell>
          <cell r="M799">
            <v>1936.42</v>
          </cell>
          <cell r="N799">
            <v>0</v>
          </cell>
          <cell r="O799">
            <v>0</v>
          </cell>
          <cell r="P799">
            <v>13983.330000000002</v>
          </cell>
        </row>
        <row r="800">
          <cell r="A800">
            <v>618821</v>
          </cell>
          <cell r="B800" t="str">
            <v>Cost of Service-(Lab)</v>
          </cell>
          <cell r="C800">
            <v>629498.90000000037</v>
          </cell>
          <cell r="D800">
            <v>0</v>
          </cell>
          <cell r="E800">
            <v>0</v>
          </cell>
          <cell r="F800">
            <v>629498.90000000037</v>
          </cell>
          <cell r="G800">
            <v>101137.13000000012</v>
          </cell>
          <cell r="H800">
            <v>0</v>
          </cell>
          <cell r="I800">
            <v>0</v>
          </cell>
          <cell r="J800">
            <v>0</v>
          </cell>
          <cell r="K800">
            <v>0</v>
          </cell>
          <cell r="L800">
            <v>0</v>
          </cell>
          <cell r="M800">
            <v>101137.13000000012</v>
          </cell>
          <cell r="N800">
            <v>0</v>
          </cell>
          <cell r="O800">
            <v>0</v>
          </cell>
          <cell r="P800">
            <v>730636.03000000026</v>
          </cell>
        </row>
        <row r="801">
          <cell r="A801">
            <v>618822</v>
          </cell>
          <cell r="B801" t="str">
            <v>Cost of Svc (Mtrl)</v>
          </cell>
          <cell r="C801">
            <v>753.47999999999593</v>
          </cell>
          <cell r="D801">
            <v>0</v>
          </cell>
          <cell r="E801">
            <v>0</v>
          </cell>
          <cell r="F801">
            <v>753.47999999999593</v>
          </cell>
          <cell r="G801">
            <v>4646.7299999999959</v>
          </cell>
          <cell r="H801">
            <v>0</v>
          </cell>
          <cell r="I801">
            <v>0</v>
          </cell>
          <cell r="J801">
            <v>0</v>
          </cell>
          <cell r="K801">
            <v>0</v>
          </cell>
          <cell r="L801">
            <v>0</v>
          </cell>
          <cell r="M801">
            <v>4646.7299999999959</v>
          </cell>
          <cell r="N801">
            <v>0</v>
          </cell>
          <cell r="O801">
            <v>0</v>
          </cell>
          <cell r="P801">
            <v>5400.210000000021</v>
          </cell>
        </row>
        <row r="802">
          <cell r="A802">
            <v>618823</v>
          </cell>
          <cell r="B802" t="str">
            <v>Cost of Svc (Cntrct)</v>
          </cell>
          <cell r="C802">
            <v>11199.400000000009</v>
          </cell>
          <cell r="D802">
            <v>0</v>
          </cell>
          <cell r="E802">
            <v>0</v>
          </cell>
          <cell r="F802">
            <v>11199.400000000009</v>
          </cell>
          <cell r="G802">
            <v>28928.910000000033</v>
          </cell>
          <cell r="H802">
            <v>0</v>
          </cell>
          <cell r="I802">
            <v>0</v>
          </cell>
          <cell r="J802">
            <v>0</v>
          </cell>
          <cell r="K802">
            <v>0</v>
          </cell>
          <cell r="L802">
            <v>0</v>
          </cell>
          <cell r="M802">
            <v>28928.910000000033</v>
          </cell>
          <cell r="N802">
            <v>0</v>
          </cell>
          <cell r="O802">
            <v>0</v>
          </cell>
          <cell r="P802">
            <v>40128.31</v>
          </cell>
        </row>
        <row r="803">
          <cell r="A803">
            <v>618824</v>
          </cell>
          <cell r="B803" t="str">
            <v>Cost of Svc (Sundry)</v>
          </cell>
          <cell r="C803">
            <v>7032</v>
          </cell>
          <cell r="D803">
            <v>0</v>
          </cell>
          <cell r="E803">
            <v>0</v>
          </cell>
          <cell r="F803">
            <v>7032</v>
          </cell>
          <cell r="G803">
            <v>84559.22</v>
          </cell>
          <cell r="H803">
            <v>0</v>
          </cell>
          <cell r="I803">
            <v>0</v>
          </cell>
          <cell r="J803">
            <v>0</v>
          </cell>
          <cell r="K803">
            <v>0</v>
          </cell>
          <cell r="L803">
            <v>0</v>
          </cell>
          <cell r="M803">
            <v>84559.22</v>
          </cell>
          <cell r="N803">
            <v>0</v>
          </cell>
          <cell r="O803">
            <v>0</v>
          </cell>
          <cell r="P803">
            <v>91591.22000000003</v>
          </cell>
        </row>
        <row r="804">
          <cell r="A804">
            <v>618825</v>
          </cell>
          <cell r="B804" t="str">
            <v>Cost of Service (TWE)</v>
          </cell>
          <cell r="C804">
            <v>48057.950000000012</v>
          </cell>
          <cell r="D804">
            <v>0</v>
          </cell>
          <cell r="E804">
            <v>0</v>
          </cell>
          <cell r="F804">
            <v>48057.950000000012</v>
          </cell>
          <cell r="G804">
            <v>17370.690000000002</v>
          </cell>
          <cell r="H804">
            <v>0</v>
          </cell>
          <cell r="I804">
            <v>0</v>
          </cell>
          <cell r="J804">
            <v>0</v>
          </cell>
          <cell r="K804">
            <v>0</v>
          </cell>
          <cell r="L804">
            <v>0</v>
          </cell>
          <cell r="M804">
            <v>17370.690000000002</v>
          </cell>
          <cell r="N804">
            <v>0</v>
          </cell>
          <cell r="O804">
            <v>0</v>
          </cell>
          <cell r="P804">
            <v>65428.640000000014</v>
          </cell>
        </row>
        <row r="805">
          <cell r="A805">
            <v>618827</v>
          </cell>
          <cell r="B805" t="str">
            <v>Cost of Svc (Ovhd)</v>
          </cell>
          <cell r="C805">
            <v>77748.290000000037</v>
          </cell>
          <cell r="D805">
            <v>0</v>
          </cell>
          <cell r="E805">
            <v>0</v>
          </cell>
          <cell r="F805">
            <v>77748.290000000037</v>
          </cell>
          <cell r="G805">
            <v>35883.369999999995</v>
          </cell>
          <cell r="H805">
            <v>0</v>
          </cell>
          <cell r="I805">
            <v>0</v>
          </cell>
          <cell r="J805">
            <v>0</v>
          </cell>
          <cell r="K805">
            <v>0</v>
          </cell>
          <cell r="L805">
            <v>0</v>
          </cell>
          <cell r="M805">
            <v>35883.369999999995</v>
          </cell>
          <cell r="N805">
            <v>0</v>
          </cell>
          <cell r="O805">
            <v>0</v>
          </cell>
          <cell r="P805">
            <v>113631.65999999992</v>
          </cell>
        </row>
        <row r="806">
          <cell r="A806">
            <v>618828</v>
          </cell>
          <cell r="B806" t="str">
            <v>Cost of Service (MS)</v>
          </cell>
          <cell r="C806">
            <v>128.09000000000015</v>
          </cell>
          <cell r="D806">
            <v>0</v>
          </cell>
          <cell r="E806">
            <v>0</v>
          </cell>
          <cell r="F806">
            <v>128.09000000000015</v>
          </cell>
          <cell r="G806">
            <v>929.32999999999993</v>
          </cell>
          <cell r="H806">
            <v>0</v>
          </cell>
          <cell r="I806">
            <v>0</v>
          </cell>
          <cell r="J806">
            <v>0</v>
          </cell>
          <cell r="K806">
            <v>0</v>
          </cell>
          <cell r="L806">
            <v>0</v>
          </cell>
          <cell r="M806">
            <v>929.32999999999993</v>
          </cell>
          <cell r="N806">
            <v>0</v>
          </cell>
          <cell r="O806">
            <v>0</v>
          </cell>
          <cell r="P806">
            <v>1057.4199999999983</v>
          </cell>
        </row>
        <row r="807">
          <cell r="A807">
            <v>618832</v>
          </cell>
          <cell r="B807" t="str">
            <v>Cost of Service (IC)</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row>
        <row r="808">
          <cell r="A808">
            <v>618840</v>
          </cell>
          <cell r="B808" t="str">
            <v>Cost of Svc-Teleco</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row>
        <row r="809">
          <cell r="A809">
            <v>619000</v>
          </cell>
          <cell r="B809" t="str">
            <v>Interco COS Elim LP</v>
          </cell>
          <cell r="C809">
            <v>57068.029999999329</v>
          </cell>
          <cell r="D809">
            <v>0</v>
          </cell>
          <cell r="E809">
            <v>0</v>
          </cell>
          <cell r="F809">
            <v>57068.029999999329</v>
          </cell>
          <cell r="G809">
            <v>0</v>
          </cell>
          <cell r="H809">
            <v>0</v>
          </cell>
          <cell r="I809">
            <v>0</v>
          </cell>
          <cell r="J809">
            <v>0</v>
          </cell>
          <cell r="K809">
            <v>0</v>
          </cell>
          <cell r="L809">
            <v>0</v>
          </cell>
          <cell r="M809">
            <v>0</v>
          </cell>
          <cell r="N809">
            <v>0</v>
          </cell>
          <cell r="O809">
            <v>0</v>
          </cell>
          <cell r="P809">
            <v>57068.030000000261</v>
          </cell>
        </row>
        <row r="810">
          <cell r="A810">
            <v>619010</v>
          </cell>
          <cell r="B810" t="str">
            <v>Int.COS Overheads</v>
          </cell>
          <cell r="C810">
            <v>8068.6600000000326</v>
          </cell>
          <cell r="D810">
            <v>0</v>
          </cell>
          <cell r="E810">
            <v>0</v>
          </cell>
          <cell r="F810">
            <v>8068.6600000000326</v>
          </cell>
          <cell r="G810">
            <v>11078.890000000014</v>
          </cell>
          <cell r="H810">
            <v>0</v>
          </cell>
          <cell r="I810">
            <v>0</v>
          </cell>
          <cell r="J810">
            <v>0</v>
          </cell>
          <cell r="K810">
            <v>0</v>
          </cell>
          <cell r="L810">
            <v>0</v>
          </cell>
          <cell r="M810">
            <v>11078.890000000014</v>
          </cell>
          <cell r="N810">
            <v>0</v>
          </cell>
          <cell r="O810">
            <v>0</v>
          </cell>
          <cell r="P810">
            <v>19147.54999999993</v>
          </cell>
        </row>
        <row r="811">
          <cell r="A811">
            <v>619012</v>
          </cell>
          <cell r="B811" t="str">
            <v>INT COS MAT SURCHG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row>
        <row r="812">
          <cell r="A812">
            <v>619020</v>
          </cell>
          <cell r="B812" t="str">
            <v>Int COS Labor</v>
          </cell>
          <cell r="C812">
            <v>18606.609999999986</v>
          </cell>
          <cell r="D812">
            <v>0</v>
          </cell>
          <cell r="E812">
            <v>0</v>
          </cell>
          <cell r="F812">
            <v>18606.609999999986</v>
          </cell>
          <cell r="G812">
            <v>12846.539999999999</v>
          </cell>
          <cell r="H812">
            <v>0</v>
          </cell>
          <cell r="I812">
            <v>0</v>
          </cell>
          <cell r="J812">
            <v>0</v>
          </cell>
          <cell r="K812">
            <v>0</v>
          </cell>
          <cell r="L812">
            <v>0</v>
          </cell>
          <cell r="M812">
            <v>12846.539999999999</v>
          </cell>
          <cell r="N812">
            <v>0</v>
          </cell>
          <cell r="O812">
            <v>0</v>
          </cell>
          <cell r="P812">
            <v>31453.150000000023</v>
          </cell>
        </row>
        <row r="813">
          <cell r="A813">
            <v>619075</v>
          </cell>
          <cell r="B813" t="str">
            <v>Int COS Material</v>
          </cell>
          <cell r="C813">
            <v>12920</v>
          </cell>
          <cell r="D813">
            <v>0</v>
          </cell>
          <cell r="E813">
            <v>0</v>
          </cell>
          <cell r="F813">
            <v>12920</v>
          </cell>
          <cell r="G813">
            <v>0</v>
          </cell>
          <cell r="H813">
            <v>0</v>
          </cell>
          <cell r="I813">
            <v>0</v>
          </cell>
          <cell r="J813">
            <v>0</v>
          </cell>
          <cell r="K813">
            <v>0</v>
          </cell>
          <cell r="L813">
            <v>0</v>
          </cell>
          <cell r="M813">
            <v>0</v>
          </cell>
          <cell r="N813">
            <v>0</v>
          </cell>
          <cell r="O813">
            <v>0</v>
          </cell>
          <cell r="P813">
            <v>12920</v>
          </cell>
        </row>
        <row r="814">
          <cell r="A814">
            <v>619241</v>
          </cell>
          <cell r="B814" t="str">
            <v>Int COS Contracts</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A815">
            <v>619496</v>
          </cell>
          <cell r="B815" t="str">
            <v>Int COS Sundry</v>
          </cell>
          <cell r="C815">
            <v>1316772.5700000003</v>
          </cell>
          <cell r="D815">
            <v>0</v>
          </cell>
          <cell r="E815">
            <v>0</v>
          </cell>
          <cell r="F815">
            <v>1316772.5700000003</v>
          </cell>
          <cell r="G815">
            <v>463010.41000000015</v>
          </cell>
          <cell r="H815">
            <v>0</v>
          </cell>
          <cell r="I815">
            <v>0</v>
          </cell>
          <cell r="J815">
            <v>0</v>
          </cell>
          <cell r="K815">
            <v>0</v>
          </cell>
          <cell r="L815">
            <v>0</v>
          </cell>
          <cell r="M815">
            <v>463010.41000000015</v>
          </cell>
          <cell r="N815">
            <v>0</v>
          </cell>
          <cell r="O815">
            <v>0</v>
          </cell>
          <cell r="P815">
            <v>1779782.9800000004</v>
          </cell>
        </row>
        <row r="816">
          <cell r="A816">
            <v>619522</v>
          </cell>
          <cell r="B816" t="str">
            <v>Int COS TWE</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row>
        <row r="817">
          <cell r="A817">
            <v>619990</v>
          </cell>
          <cell r="B817" t="str">
            <v>Interco COS Elim</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A818">
            <v>619999</v>
          </cell>
          <cell r="B818" t="str">
            <v>COS InterRecov Proj</v>
          </cell>
          <cell r="C818">
            <v>60996.429999999935</v>
          </cell>
          <cell r="D818">
            <v>0</v>
          </cell>
          <cell r="E818">
            <v>0</v>
          </cell>
          <cell r="F818">
            <v>60996.429999999935</v>
          </cell>
          <cell r="G818">
            <v>175918.58000000007</v>
          </cell>
          <cell r="H818">
            <v>0</v>
          </cell>
          <cell r="I818">
            <v>0</v>
          </cell>
          <cell r="J818">
            <v>0</v>
          </cell>
          <cell r="K818">
            <v>0</v>
          </cell>
          <cell r="L818">
            <v>0</v>
          </cell>
          <cell r="M818">
            <v>175918.58000000007</v>
          </cell>
          <cell r="N818">
            <v>0</v>
          </cell>
          <cell r="O818">
            <v>0</v>
          </cell>
          <cell r="P818">
            <v>236915.01000000024</v>
          </cell>
        </row>
        <row r="819">
          <cell r="A819">
            <v>620000</v>
          </cell>
          <cell r="B819" t="str">
            <v>Om&amp;A General</v>
          </cell>
          <cell r="C819">
            <v>-2274675.3200000003</v>
          </cell>
          <cell r="D819">
            <v>0</v>
          </cell>
          <cell r="E819">
            <v>0</v>
          </cell>
          <cell r="F819">
            <v>-2274675.3200000003</v>
          </cell>
          <cell r="G819">
            <v>-935781.6799999997</v>
          </cell>
          <cell r="H819">
            <v>17257</v>
          </cell>
          <cell r="I819">
            <v>0</v>
          </cell>
          <cell r="J819">
            <v>0</v>
          </cell>
          <cell r="K819">
            <v>0</v>
          </cell>
          <cell r="L819">
            <v>0</v>
          </cell>
          <cell r="M819">
            <v>-918524.6799999997</v>
          </cell>
          <cell r="N819">
            <v>0</v>
          </cell>
          <cell r="O819">
            <v>0</v>
          </cell>
          <cell r="P819">
            <v>-3193200</v>
          </cell>
        </row>
        <row r="820">
          <cell r="A820">
            <v>620009</v>
          </cell>
          <cell r="B820" t="str">
            <v>Lbr Reg-Gov't Oblgtn</v>
          </cell>
          <cell r="C820">
            <v>606681.13000000268</v>
          </cell>
          <cell r="D820">
            <v>0</v>
          </cell>
          <cell r="E820">
            <v>0</v>
          </cell>
          <cell r="F820">
            <v>606681.13000000268</v>
          </cell>
          <cell r="G820">
            <v>537633.16999999993</v>
          </cell>
          <cell r="H820">
            <v>0</v>
          </cell>
          <cell r="I820">
            <v>0</v>
          </cell>
          <cell r="J820">
            <v>0</v>
          </cell>
          <cell r="K820">
            <v>0</v>
          </cell>
          <cell r="L820">
            <v>0</v>
          </cell>
          <cell r="M820">
            <v>537633.16999999993</v>
          </cell>
          <cell r="N820">
            <v>0</v>
          </cell>
          <cell r="O820">
            <v>0</v>
          </cell>
          <cell r="P820">
            <v>1144314.3000000045</v>
          </cell>
        </row>
        <row r="821">
          <cell r="A821">
            <v>620010</v>
          </cell>
          <cell r="B821" t="str">
            <v>Lbr Reg-Pension</v>
          </cell>
          <cell r="C821">
            <v>7465229.8100000024</v>
          </cell>
          <cell r="D821">
            <v>0</v>
          </cell>
          <cell r="E821">
            <v>0</v>
          </cell>
          <cell r="F821">
            <v>7465229.8100000024</v>
          </cell>
          <cell r="G821">
            <v>6557922.7900000066</v>
          </cell>
          <cell r="H821">
            <v>0</v>
          </cell>
          <cell r="I821">
            <v>0</v>
          </cell>
          <cell r="J821">
            <v>0</v>
          </cell>
          <cell r="K821">
            <v>0</v>
          </cell>
          <cell r="L821">
            <v>0</v>
          </cell>
          <cell r="M821">
            <v>6557922.7900000066</v>
          </cell>
          <cell r="N821">
            <v>0</v>
          </cell>
          <cell r="O821">
            <v>0</v>
          </cell>
          <cell r="P821">
            <v>14023152.599999994</v>
          </cell>
        </row>
        <row r="822">
          <cell r="A822">
            <v>620011</v>
          </cell>
          <cell r="B822" t="str">
            <v>Lbr Reg-Base Labour</v>
          </cell>
          <cell r="C822">
            <v>22056284.319999993</v>
          </cell>
          <cell r="D822">
            <v>0</v>
          </cell>
          <cell r="E822">
            <v>0</v>
          </cell>
          <cell r="F822">
            <v>22056284.319999993</v>
          </cell>
          <cell r="G822">
            <v>19380606.409999996</v>
          </cell>
          <cell r="H822">
            <v>0</v>
          </cell>
          <cell r="I822">
            <v>0</v>
          </cell>
          <cell r="J822">
            <v>0</v>
          </cell>
          <cell r="K822">
            <v>0</v>
          </cell>
          <cell r="L822">
            <v>0</v>
          </cell>
          <cell r="M822">
            <v>19380606.409999996</v>
          </cell>
          <cell r="N822">
            <v>0</v>
          </cell>
          <cell r="O822">
            <v>0</v>
          </cell>
          <cell r="P822">
            <v>41436890.730000019</v>
          </cell>
        </row>
        <row r="823">
          <cell r="A823">
            <v>620012</v>
          </cell>
          <cell r="B823" t="str">
            <v>Lbr OPEB Retired</v>
          </cell>
          <cell r="C823">
            <v>4236233.8500000015</v>
          </cell>
          <cell r="D823">
            <v>0</v>
          </cell>
          <cell r="E823">
            <v>0</v>
          </cell>
          <cell r="F823">
            <v>4236233.8500000015</v>
          </cell>
          <cell r="G823">
            <v>3721698.2700000033</v>
          </cell>
          <cell r="H823">
            <v>0</v>
          </cell>
          <cell r="I823">
            <v>0</v>
          </cell>
          <cell r="J823">
            <v>0</v>
          </cell>
          <cell r="K823">
            <v>0</v>
          </cell>
          <cell r="L823">
            <v>0</v>
          </cell>
          <cell r="M823">
            <v>3721698.2700000033</v>
          </cell>
          <cell r="N823">
            <v>0</v>
          </cell>
          <cell r="O823">
            <v>0</v>
          </cell>
          <cell r="P823">
            <v>7957932.1199999899</v>
          </cell>
        </row>
        <row r="824">
          <cell r="A824">
            <v>620013</v>
          </cell>
          <cell r="B824" t="str">
            <v>Lbr Reg-OPEB Current</v>
          </cell>
          <cell r="C824">
            <v>1825764.2400000021</v>
          </cell>
          <cell r="D824">
            <v>0</v>
          </cell>
          <cell r="E824">
            <v>0</v>
          </cell>
          <cell r="F824">
            <v>1825764.2400000021</v>
          </cell>
          <cell r="G824">
            <v>1604067.7599999979</v>
          </cell>
          <cell r="H824">
            <v>0</v>
          </cell>
          <cell r="I824">
            <v>0</v>
          </cell>
          <cell r="J824">
            <v>0</v>
          </cell>
          <cell r="K824">
            <v>0</v>
          </cell>
          <cell r="L824">
            <v>0</v>
          </cell>
          <cell r="M824">
            <v>1604067.7599999979</v>
          </cell>
          <cell r="N824">
            <v>0</v>
          </cell>
          <cell r="O824">
            <v>0</v>
          </cell>
          <cell r="P824">
            <v>3429832</v>
          </cell>
        </row>
        <row r="825">
          <cell r="A825">
            <v>620014</v>
          </cell>
          <cell r="B825" t="str">
            <v>Lbr Reg-Overtime</v>
          </cell>
          <cell r="C825">
            <v>4806695.2399999984</v>
          </cell>
          <cell r="D825">
            <v>0</v>
          </cell>
          <cell r="E825">
            <v>0</v>
          </cell>
          <cell r="F825">
            <v>4806695.2399999984</v>
          </cell>
          <cell r="G825">
            <v>4354978.6099999994</v>
          </cell>
          <cell r="H825">
            <v>0</v>
          </cell>
          <cell r="I825">
            <v>0</v>
          </cell>
          <cell r="J825">
            <v>0</v>
          </cell>
          <cell r="K825">
            <v>0</v>
          </cell>
          <cell r="L825">
            <v>0</v>
          </cell>
          <cell r="M825">
            <v>4354978.6099999994</v>
          </cell>
          <cell r="N825">
            <v>0</v>
          </cell>
          <cell r="O825">
            <v>0</v>
          </cell>
          <cell r="P825">
            <v>9161673.849999994</v>
          </cell>
        </row>
        <row r="826">
          <cell r="A826">
            <v>620015</v>
          </cell>
          <cell r="B826" t="str">
            <v>Lbr Reg-Oth Pay</v>
          </cell>
          <cell r="C826">
            <v>576223.76999999955</v>
          </cell>
          <cell r="D826">
            <v>0</v>
          </cell>
          <cell r="E826">
            <v>0</v>
          </cell>
          <cell r="F826">
            <v>576223.76999999955</v>
          </cell>
          <cell r="G826">
            <v>491400.00999999978</v>
          </cell>
          <cell r="H826">
            <v>0</v>
          </cell>
          <cell r="I826">
            <v>0</v>
          </cell>
          <cell r="J826">
            <v>0</v>
          </cell>
          <cell r="K826">
            <v>0</v>
          </cell>
          <cell r="L826">
            <v>0</v>
          </cell>
          <cell r="M826">
            <v>491400.00999999978</v>
          </cell>
          <cell r="N826">
            <v>0</v>
          </cell>
          <cell r="O826">
            <v>0</v>
          </cell>
          <cell r="P826">
            <v>1067623.7800000012</v>
          </cell>
        </row>
        <row r="827">
          <cell r="A827">
            <v>620018</v>
          </cell>
          <cell r="B827" t="str">
            <v>Payroll Write-Off</v>
          </cell>
          <cell r="C827">
            <v>889.27999999999884</v>
          </cell>
          <cell r="D827">
            <v>0</v>
          </cell>
          <cell r="E827">
            <v>0</v>
          </cell>
          <cell r="F827">
            <v>889.27999999999884</v>
          </cell>
          <cell r="G827">
            <v>781.40000000000146</v>
          </cell>
          <cell r="H827">
            <v>0</v>
          </cell>
          <cell r="I827">
            <v>0</v>
          </cell>
          <cell r="J827">
            <v>0</v>
          </cell>
          <cell r="K827">
            <v>0</v>
          </cell>
          <cell r="L827">
            <v>0</v>
          </cell>
          <cell r="M827">
            <v>781.40000000000146</v>
          </cell>
          <cell r="N827">
            <v>0</v>
          </cell>
          <cell r="O827">
            <v>0</v>
          </cell>
          <cell r="P827">
            <v>1670.6800000000003</v>
          </cell>
        </row>
        <row r="828">
          <cell r="A828">
            <v>620019</v>
          </cell>
          <cell r="B828" t="str">
            <v>Lb Cost Accr&amp;Adj</v>
          </cell>
          <cell r="C828">
            <v>-7009.2600000000093</v>
          </cell>
          <cell r="D828">
            <v>0</v>
          </cell>
          <cell r="E828">
            <v>0</v>
          </cell>
          <cell r="F828">
            <v>-7009.2600000000093</v>
          </cell>
          <cell r="G828">
            <v>-4676.7399999999907</v>
          </cell>
          <cell r="H828">
            <v>0</v>
          </cell>
          <cell r="I828">
            <v>0</v>
          </cell>
          <cell r="J828">
            <v>0</v>
          </cell>
          <cell r="K828">
            <v>0</v>
          </cell>
          <cell r="L828">
            <v>0</v>
          </cell>
          <cell r="M828">
            <v>-4676.7399999999907</v>
          </cell>
          <cell r="N828">
            <v>0</v>
          </cell>
          <cell r="O828">
            <v>0</v>
          </cell>
          <cell r="P828">
            <v>-11686</v>
          </cell>
        </row>
        <row r="829">
          <cell r="A829">
            <v>620020</v>
          </cell>
          <cell r="B829" t="str">
            <v>Lbr NReg-Base Labour</v>
          </cell>
          <cell r="C829">
            <v>7068715.2299999893</v>
          </cell>
          <cell r="D829">
            <v>0</v>
          </cell>
          <cell r="E829">
            <v>0</v>
          </cell>
          <cell r="F829">
            <v>7068715.2299999893</v>
          </cell>
          <cell r="G829">
            <v>6581539.5</v>
          </cell>
          <cell r="H829">
            <v>0</v>
          </cell>
          <cell r="I829">
            <v>0</v>
          </cell>
          <cell r="J829">
            <v>0</v>
          </cell>
          <cell r="K829">
            <v>0</v>
          </cell>
          <cell r="L829">
            <v>0</v>
          </cell>
          <cell r="M829">
            <v>6581539.5</v>
          </cell>
          <cell r="N829">
            <v>0</v>
          </cell>
          <cell r="O829">
            <v>0</v>
          </cell>
          <cell r="P829">
            <v>13650254.729999989</v>
          </cell>
        </row>
        <row r="830">
          <cell r="A830">
            <v>620021</v>
          </cell>
          <cell r="B830" t="str">
            <v>Lbr NReg-Overtime</v>
          </cell>
          <cell r="C830">
            <v>1422915.080000001</v>
          </cell>
          <cell r="D830">
            <v>0</v>
          </cell>
          <cell r="E830">
            <v>0</v>
          </cell>
          <cell r="F830">
            <v>1422915.080000001</v>
          </cell>
          <cell r="G830">
            <v>1315480.9100000011</v>
          </cell>
          <cell r="H830">
            <v>0</v>
          </cell>
          <cell r="I830">
            <v>0</v>
          </cell>
          <cell r="J830">
            <v>0</v>
          </cell>
          <cell r="K830">
            <v>0</v>
          </cell>
          <cell r="L830">
            <v>0</v>
          </cell>
          <cell r="M830">
            <v>1315480.9100000011</v>
          </cell>
          <cell r="N830">
            <v>0</v>
          </cell>
          <cell r="O830">
            <v>0</v>
          </cell>
          <cell r="P830">
            <v>2738395.9900000021</v>
          </cell>
        </row>
        <row r="831">
          <cell r="A831">
            <v>620022</v>
          </cell>
          <cell r="B831" t="str">
            <v>Lbr NReg-Oth Pay</v>
          </cell>
          <cell r="C831">
            <v>996053.83999999985</v>
          </cell>
          <cell r="D831">
            <v>0</v>
          </cell>
          <cell r="E831">
            <v>0</v>
          </cell>
          <cell r="F831">
            <v>996053.83999999985</v>
          </cell>
          <cell r="G831">
            <v>915733.12000000104</v>
          </cell>
          <cell r="H831">
            <v>0</v>
          </cell>
          <cell r="I831">
            <v>0</v>
          </cell>
          <cell r="J831">
            <v>0</v>
          </cell>
          <cell r="K831">
            <v>0</v>
          </cell>
          <cell r="L831">
            <v>0</v>
          </cell>
          <cell r="M831">
            <v>915733.12000000104</v>
          </cell>
          <cell r="N831">
            <v>0</v>
          </cell>
          <cell r="O831">
            <v>0</v>
          </cell>
          <cell r="P831">
            <v>1911786.9599999972</v>
          </cell>
        </row>
        <row r="832">
          <cell r="A832">
            <v>620023</v>
          </cell>
          <cell r="B832" t="str">
            <v>Lbr NReg-Benefits</v>
          </cell>
          <cell r="C832">
            <v>2601303.4400000013</v>
          </cell>
          <cell r="D832">
            <v>0</v>
          </cell>
          <cell r="E832">
            <v>0</v>
          </cell>
          <cell r="F832">
            <v>2601303.4400000013</v>
          </cell>
          <cell r="G832">
            <v>2396700.2899999991</v>
          </cell>
          <cell r="H832">
            <v>0</v>
          </cell>
          <cell r="I832">
            <v>0</v>
          </cell>
          <cell r="J832">
            <v>0</v>
          </cell>
          <cell r="K832">
            <v>0</v>
          </cell>
          <cell r="L832">
            <v>0</v>
          </cell>
          <cell r="M832">
            <v>2396700.2899999991</v>
          </cell>
          <cell r="N832">
            <v>0</v>
          </cell>
          <cell r="O832">
            <v>0</v>
          </cell>
          <cell r="P832">
            <v>4998003.7300000042</v>
          </cell>
        </row>
        <row r="833">
          <cell r="A833">
            <v>620024</v>
          </cell>
          <cell r="B833" t="str">
            <v>Lbr NReg-Gov't Oblgn</v>
          </cell>
          <cell r="C833">
            <v>413696.22999999858</v>
          </cell>
          <cell r="D833">
            <v>0</v>
          </cell>
          <cell r="E833">
            <v>0</v>
          </cell>
          <cell r="F833">
            <v>413696.22999999858</v>
          </cell>
          <cell r="G833">
            <v>385593.60000000056</v>
          </cell>
          <cell r="H833">
            <v>0</v>
          </cell>
          <cell r="I833">
            <v>0</v>
          </cell>
          <cell r="J833">
            <v>0</v>
          </cell>
          <cell r="K833">
            <v>0</v>
          </cell>
          <cell r="L833">
            <v>0</v>
          </cell>
          <cell r="M833">
            <v>385593.60000000056</v>
          </cell>
          <cell r="N833">
            <v>0</v>
          </cell>
          <cell r="O833">
            <v>0</v>
          </cell>
          <cell r="P833">
            <v>799289.82999999821</v>
          </cell>
        </row>
        <row r="834">
          <cell r="A834">
            <v>620030</v>
          </cell>
          <cell r="B834" t="str">
            <v>Severance Pay</v>
          </cell>
          <cell r="C834">
            <v>55060.180000000022</v>
          </cell>
          <cell r="D834">
            <v>0</v>
          </cell>
          <cell r="E834">
            <v>0</v>
          </cell>
          <cell r="F834">
            <v>55060.180000000022</v>
          </cell>
          <cell r="G834">
            <v>50824.780000000028</v>
          </cell>
          <cell r="H834">
            <v>0</v>
          </cell>
          <cell r="I834">
            <v>0</v>
          </cell>
          <cell r="J834">
            <v>0</v>
          </cell>
          <cell r="K834">
            <v>0</v>
          </cell>
          <cell r="L834">
            <v>0</v>
          </cell>
          <cell r="M834">
            <v>50824.780000000028</v>
          </cell>
          <cell r="N834">
            <v>0</v>
          </cell>
          <cell r="O834">
            <v>0</v>
          </cell>
          <cell r="P834">
            <v>105884.96000000002</v>
          </cell>
        </row>
        <row r="835">
          <cell r="A835">
            <v>620040</v>
          </cell>
          <cell r="B835" t="str">
            <v>Cmptr Sys Softw</v>
          </cell>
          <cell r="C835">
            <v>173.07</v>
          </cell>
          <cell r="D835">
            <v>0</v>
          </cell>
          <cell r="E835">
            <v>0</v>
          </cell>
          <cell r="F835">
            <v>173.07</v>
          </cell>
          <cell r="G835">
            <v>126.93</v>
          </cell>
          <cell r="H835">
            <v>0</v>
          </cell>
          <cell r="I835">
            <v>0</v>
          </cell>
          <cell r="J835">
            <v>0</v>
          </cell>
          <cell r="K835">
            <v>0</v>
          </cell>
          <cell r="L835">
            <v>0</v>
          </cell>
          <cell r="M835">
            <v>126.93</v>
          </cell>
          <cell r="N835">
            <v>0</v>
          </cell>
          <cell r="O835">
            <v>0</v>
          </cell>
          <cell r="P835">
            <v>300</v>
          </cell>
        </row>
        <row r="836">
          <cell r="A836">
            <v>620046</v>
          </cell>
          <cell r="B836" t="str">
            <v>Cmpt Appli S/W&amp;Lic</v>
          </cell>
          <cell r="C836">
            <v>175762.54000000004</v>
          </cell>
          <cell r="D836">
            <v>722.96</v>
          </cell>
          <cell r="E836">
            <v>0</v>
          </cell>
          <cell r="F836">
            <v>176485.50000000003</v>
          </cell>
          <cell r="G836">
            <v>247121.41000000015</v>
          </cell>
          <cell r="H836">
            <v>0</v>
          </cell>
          <cell r="I836">
            <v>0</v>
          </cell>
          <cell r="J836">
            <v>0</v>
          </cell>
          <cell r="K836">
            <v>0</v>
          </cell>
          <cell r="L836">
            <v>0</v>
          </cell>
          <cell r="M836">
            <v>247121.41000000015</v>
          </cell>
          <cell r="N836">
            <v>0</v>
          </cell>
          <cell r="O836">
            <v>0</v>
          </cell>
          <cell r="P836">
            <v>423606.90999999922</v>
          </cell>
        </row>
        <row r="837">
          <cell r="A837">
            <v>620052</v>
          </cell>
          <cell r="B837" t="str">
            <v>AUP Variance</v>
          </cell>
          <cell r="C837">
            <v>860.24</v>
          </cell>
          <cell r="D837">
            <v>0</v>
          </cell>
          <cell r="E837">
            <v>0</v>
          </cell>
          <cell r="F837">
            <v>860.24</v>
          </cell>
          <cell r="G837">
            <v>-3.4800000000000182</v>
          </cell>
          <cell r="H837">
            <v>0</v>
          </cell>
          <cell r="I837">
            <v>0</v>
          </cell>
          <cell r="J837">
            <v>0</v>
          </cell>
          <cell r="K837">
            <v>0</v>
          </cell>
          <cell r="L837">
            <v>0</v>
          </cell>
          <cell r="M837">
            <v>-3.4800000000000182</v>
          </cell>
          <cell r="N837">
            <v>0</v>
          </cell>
          <cell r="O837">
            <v>0</v>
          </cell>
          <cell r="P837">
            <v>856.76</v>
          </cell>
        </row>
        <row r="838">
          <cell r="A838">
            <v>620053</v>
          </cell>
          <cell r="B838" t="str">
            <v>Inventory Scrap</v>
          </cell>
          <cell r="C838">
            <v>102493.28</v>
          </cell>
          <cell r="D838">
            <v>0</v>
          </cell>
          <cell r="E838">
            <v>0</v>
          </cell>
          <cell r="F838">
            <v>102493.28</v>
          </cell>
          <cell r="G838">
            <v>94609.18</v>
          </cell>
          <cell r="H838">
            <v>0</v>
          </cell>
          <cell r="I838">
            <v>0</v>
          </cell>
          <cell r="J838">
            <v>0</v>
          </cell>
          <cell r="K838">
            <v>0</v>
          </cell>
          <cell r="L838">
            <v>0</v>
          </cell>
          <cell r="M838">
            <v>94609.18</v>
          </cell>
          <cell r="N838">
            <v>0</v>
          </cell>
          <cell r="O838">
            <v>0</v>
          </cell>
          <cell r="P838">
            <v>197102.46</v>
          </cell>
        </row>
        <row r="839">
          <cell r="A839">
            <v>620054</v>
          </cell>
          <cell r="B839" t="str">
            <v>Inv cycle count var</v>
          </cell>
          <cell r="C839">
            <v>-390610.92999999993</v>
          </cell>
          <cell r="D839">
            <v>0</v>
          </cell>
          <cell r="E839">
            <v>0</v>
          </cell>
          <cell r="F839">
            <v>-390610.92999999993</v>
          </cell>
          <cell r="G839">
            <v>-331976.91000000003</v>
          </cell>
          <cell r="H839">
            <v>0</v>
          </cell>
          <cell r="I839">
            <v>0</v>
          </cell>
          <cell r="J839">
            <v>0</v>
          </cell>
          <cell r="K839">
            <v>0</v>
          </cell>
          <cell r="L839">
            <v>0</v>
          </cell>
          <cell r="M839">
            <v>-331976.91000000003</v>
          </cell>
          <cell r="N839">
            <v>0</v>
          </cell>
          <cell r="O839">
            <v>0</v>
          </cell>
          <cell r="P839">
            <v>-722587.83999999985</v>
          </cell>
        </row>
        <row r="840">
          <cell r="A840">
            <v>620056</v>
          </cell>
          <cell r="B840" t="str">
            <v>Inventory Recovery</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A841">
            <v>620057</v>
          </cell>
          <cell r="B841" t="str">
            <v>Inv Mvg Avg Prc G/L</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A842">
            <v>620058</v>
          </cell>
          <cell r="B842" t="str">
            <v>Inv Rcvry Splus Mtrl</v>
          </cell>
          <cell r="C842">
            <v>0.18999999999869033</v>
          </cell>
          <cell r="D842">
            <v>0</v>
          </cell>
          <cell r="E842">
            <v>0</v>
          </cell>
          <cell r="F842">
            <v>0.18999999999869033</v>
          </cell>
          <cell r="G842">
            <v>0.18000000000029104</v>
          </cell>
          <cell r="H842">
            <v>0</v>
          </cell>
          <cell r="I842">
            <v>0</v>
          </cell>
          <cell r="J842">
            <v>0</v>
          </cell>
          <cell r="K842">
            <v>0</v>
          </cell>
          <cell r="L842">
            <v>0</v>
          </cell>
          <cell r="M842">
            <v>0.18000000000029104</v>
          </cell>
          <cell r="N842">
            <v>0</v>
          </cell>
          <cell r="O842">
            <v>0</v>
          </cell>
          <cell r="P842">
            <v>0.37000000000261934</v>
          </cell>
        </row>
        <row r="843">
          <cell r="A843">
            <v>620060</v>
          </cell>
          <cell r="B843" t="str">
            <v>Fuel&amp;Lbrc-non Elc Gn</v>
          </cell>
          <cell r="C843">
            <v>1143984.1799999997</v>
          </cell>
          <cell r="D843">
            <v>0</v>
          </cell>
          <cell r="E843">
            <v>0</v>
          </cell>
          <cell r="F843">
            <v>1143984.1799999997</v>
          </cell>
          <cell r="G843">
            <v>1055985.379999999</v>
          </cell>
          <cell r="H843">
            <v>0</v>
          </cell>
          <cell r="I843">
            <v>0</v>
          </cell>
          <cell r="J843">
            <v>0</v>
          </cell>
          <cell r="K843">
            <v>0</v>
          </cell>
          <cell r="L843">
            <v>0</v>
          </cell>
          <cell r="M843">
            <v>1055985.379999999</v>
          </cell>
          <cell r="N843">
            <v>0</v>
          </cell>
          <cell r="O843">
            <v>0</v>
          </cell>
          <cell r="P843">
            <v>2199969.5599999987</v>
          </cell>
        </row>
        <row r="844">
          <cell r="A844">
            <v>620062</v>
          </cell>
          <cell r="B844" t="str">
            <v>Cash discount earned</v>
          </cell>
          <cell r="C844">
            <v>-139653.07999999996</v>
          </cell>
          <cell r="D844">
            <v>0</v>
          </cell>
          <cell r="E844">
            <v>0</v>
          </cell>
          <cell r="F844">
            <v>-139653.07999999996</v>
          </cell>
          <cell r="G844">
            <v>-57927.330000000075</v>
          </cell>
          <cell r="H844">
            <v>0</v>
          </cell>
          <cell r="I844">
            <v>0</v>
          </cell>
          <cell r="J844">
            <v>0</v>
          </cell>
          <cell r="K844">
            <v>0</v>
          </cell>
          <cell r="L844">
            <v>0</v>
          </cell>
          <cell r="M844">
            <v>-57927.330000000075</v>
          </cell>
          <cell r="N844">
            <v>0</v>
          </cell>
          <cell r="O844">
            <v>0</v>
          </cell>
          <cell r="P844">
            <v>-197580.40999999992</v>
          </cell>
        </row>
        <row r="845">
          <cell r="A845">
            <v>620070</v>
          </cell>
          <cell r="B845" t="str">
            <v>Misc Mtrl&amp;Supplies</v>
          </cell>
          <cell r="C845">
            <v>32528.339999999997</v>
          </cell>
          <cell r="D845">
            <v>0</v>
          </cell>
          <cell r="E845">
            <v>0</v>
          </cell>
          <cell r="F845">
            <v>32528.339999999997</v>
          </cell>
          <cell r="G845">
            <v>29716.51999999999</v>
          </cell>
          <cell r="H845">
            <v>0</v>
          </cell>
          <cell r="I845">
            <v>0</v>
          </cell>
          <cell r="J845">
            <v>0</v>
          </cell>
          <cell r="K845">
            <v>0</v>
          </cell>
          <cell r="L845">
            <v>0</v>
          </cell>
          <cell r="M845">
            <v>29716.51999999999</v>
          </cell>
          <cell r="N845">
            <v>0</v>
          </cell>
          <cell r="O845">
            <v>0</v>
          </cell>
          <cell r="P845">
            <v>62244.859999999986</v>
          </cell>
        </row>
        <row r="846">
          <cell r="A846">
            <v>620071</v>
          </cell>
          <cell r="B846" t="str">
            <v>Office Supplies</v>
          </cell>
          <cell r="C846">
            <v>228.16000000000031</v>
          </cell>
          <cell r="D846">
            <v>0</v>
          </cell>
          <cell r="E846">
            <v>0</v>
          </cell>
          <cell r="F846">
            <v>228.16000000000031</v>
          </cell>
          <cell r="G846">
            <v>210.60000000000036</v>
          </cell>
          <cell r="H846">
            <v>0</v>
          </cell>
          <cell r="I846">
            <v>0</v>
          </cell>
          <cell r="J846">
            <v>0</v>
          </cell>
          <cell r="K846">
            <v>0</v>
          </cell>
          <cell r="L846">
            <v>0</v>
          </cell>
          <cell r="M846">
            <v>210.60000000000036</v>
          </cell>
          <cell r="N846">
            <v>0</v>
          </cell>
          <cell r="O846">
            <v>0</v>
          </cell>
          <cell r="P846">
            <v>438.76000000000022</v>
          </cell>
        </row>
        <row r="847">
          <cell r="A847">
            <v>620072</v>
          </cell>
          <cell r="B847" t="str">
            <v>Pblctns &amp; Subscrptn</v>
          </cell>
          <cell r="C847">
            <v>9892.7200000000048</v>
          </cell>
          <cell r="D847">
            <v>0</v>
          </cell>
          <cell r="E847">
            <v>0</v>
          </cell>
          <cell r="F847">
            <v>9892.7200000000048</v>
          </cell>
          <cell r="G847">
            <v>6499.5299999999988</v>
          </cell>
          <cell r="H847">
            <v>0</v>
          </cell>
          <cell r="I847">
            <v>0</v>
          </cell>
          <cell r="J847">
            <v>0</v>
          </cell>
          <cell r="K847">
            <v>0</v>
          </cell>
          <cell r="L847">
            <v>0</v>
          </cell>
          <cell r="M847">
            <v>6499.5299999999988</v>
          </cell>
          <cell r="N847">
            <v>0</v>
          </cell>
          <cell r="O847">
            <v>0</v>
          </cell>
          <cell r="P847">
            <v>16392.25</v>
          </cell>
        </row>
        <row r="848">
          <cell r="A848">
            <v>620074</v>
          </cell>
          <cell r="B848" t="str">
            <v>Free Issue Materials</v>
          </cell>
          <cell r="C848">
            <v>150061.7200000002</v>
          </cell>
          <cell r="D848">
            <v>0</v>
          </cell>
          <cell r="E848">
            <v>0</v>
          </cell>
          <cell r="F848">
            <v>150061.7200000002</v>
          </cell>
          <cell r="G848">
            <v>149453.25</v>
          </cell>
          <cell r="H848">
            <v>0</v>
          </cell>
          <cell r="I848">
            <v>0</v>
          </cell>
          <cell r="J848">
            <v>0</v>
          </cell>
          <cell r="K848">
            <v>0</v>
          </cell>
          <cell r="L848">
            <v>0</v>
          </cell>
          <cell r="M848">
            <v>149453.25</v>
          </cell>
          <cell r="N848">
            <v>0</v>
          </cell>
          <cell r="O848">
            <v>0</v>
          </cell>
          <cell r="P848">
            <v>299514.9700000002</v>
          </cell>
        </row>
        <row r="849">
          <cell r="A849">
            <v>620100</v>
          </cell>
          <cell r="B849" t="str">
            <v>Consultants</v>
          </cell>
          <cell r="C849">
            <v>2694312</v>
          </cell>
          <cell r="D849">
            <v>0</v>
          </cell>
          <cell r="E849">
            <v>0</v>
          </cell>
          <cell r="F849">
            <v>2694312</v>
          </cell>
          <cell r="G849">
            <v>2799272.4699999988</v>
          </cell>
          <cell r="H849">
            <v>0</v>
          </cell>
          <cell r="I849">
            <v>0</v>
          </cell>
          <cell r="J849">
            <v>0</v>
          </cell>
          <cell r="K849">
            <v>0</v>
          </cell>
          <cell r="L849">
            <v>0</v>
          </cell>
          <cell r="M849">
            <v>2799272.4699999988</v>
          </cell>
          <cell r="N849">
            <v>0</v>
          </cell>
          <cell r="O849">
            <v>233234.18999999994</v>
          </cell>
          <cell r="P849">
            <v>5726818.6599999964</v>
          </cell>
        </row>
        <row r="850">
          <cell r="A850">
            <v>620101</v>
          </cell>
          <cell r="B850" t="str">
            <v>Consultants - Redist</v>
          </cell>
          <cell r="C850">
            <v>114056.93999999994</v>
          </cell>
          <cell r="D850">
            <v>0</v>
          </cell>
          <cell r="E850">
            <v>0</v>
          </cell>
          <cell r="F850">
            <v>114056.93999999994</v>
          </cell>
          <cell r="G850">
            <v>-270902.79000000027</v>
          </cell>
          <cell r="H850">
            <v>0</v>
          </cell>
          <cell r="I850">
            <v>0</v>
          </cell>
          <cell r="J850">
            <v>0</v>
          </cell>
          <cell r="K850">
            <v>0</v>
          </cell>
          <cell r="L850">
            <v>0</v>
          </cell>
          <cell r="M850">
            <v>-270902.79000000027</v>
          </cell>
          <cell r="N850">
            <v>0</v>
          </cell>
          <cell r="O850">
            <v>0</v>
          </cell>
          <cell r="P850">
            <v>-156845.85000000003</v>
          </cell>
        </row>
        <row r="851">
          <cell r="A851">
            <v>620120</v>
          </cell>
          <cell r="B851" t="str">
            <v>Rental Staff</v>
          </cell>
          <cell r="C851">
            <v>16830.610000000015</v>
          </cell>
          <cell r="D851">
            <v>0</v>
          </cell>
          <cell r="E851">
            <v>0</v>
          </cell>
          <cell r="F851">
            <v>16830.610000000015</v>
          </cell>
          <cell r="G851">
            <v>37348.389999999985</v>
          </cell>
          <cell r="H851">
            <v>0</v>
          </cell>
          <cell r="I851">
            <v>0</v>
          </cell>
          <cell r="J851">
            <v>0</v>
          </cell>
          <cell r="K851">
            <v>0</v>
          </cell>
          <cell r="L851">
            <v>0</v>
          </cell>
          <cell r="M851">
            <v>37348.389999999985</v>
          </cell>
          <cell r="N851">
            <v>0</v>
          </cell>
          <cell r="O851">
            <v>0</v>
          </cell>
          <cell r="P851">
            <v>54179</v>
          </cell>
        </row>
        <row r="852">
          <cell r="A852">
            <v>620121</v>
          </cell>
          <cell r="B852" t="str">
            <v>Agents' Commission</v>
          </cell>
          <cell r="C852">
            <v>0</v>
          </cell>
          <cell r="D852">
            <v>0</v>
          </cell>
          <cell r="E852">
            <v>0</v>
          </cell>
          <cell r="F852">
            <v>0</v>
          </cell>
          <cell r="G852">
            <v>0</v>
          </cell>
          <cell r="H852">
            <v>0</v>
          </cell>
          <cell r="I852">
            <v>0</v>
          </cell>
          <cell r="J852">
            <v>0</v>
          </cell>
          <cell r="K852">
            <v>0</v>
          </cell>
          <cell r="L852">
            <v>0</v>
          </cell>
          <cell r="M852">
            <v>0</v>
          </cell>
          <cell r="N852">
            <v>0</v>
          </cell>
          <cell r="O852">
            <v>0</v>
          </cell>
          <cell r="P852">
            <v>0</v>
          </cell>
        </row>
        <row r="853">
          <cell r="A853">
            <v>620160</v>
          </cell>
          <cell r="B853" t="str">
            <v>Prntng&amp;Related Svc</v>
          </cell>
          <cell r="C853">
            <v>6609.7300000000105</v>
          </cell>
          <cell r="D853">
            <v>0</v>
          </cell>
          <cell r="E853">
            <v>0</v>
          </cell>
          <cell r="F853">
            <v>6609.7300000000105</v>
          </cell>
          <cell r="G853">
            <v>20945.119999999995</v>
          </cell>
          <cell r="H853">
            <v>0</v>
          </cell>
          <cell r="I853">
            <v>0</v>
          </cell>
          <cell r="J853">
            <v>0</v>
          </cell>
          <cell r="K853">
            <v>0</v>
          </cell>
          <cell r="L853">
            <v>0</v>
          </cell>
          <cell r="M853">
            <v>20945.119999999995</v>
          </cell>
          <cell r="N853">
            <v>0</v>
          </cell>
          <cell r="O853">
            <v>-1607.5499999999993</v>
          </cell>
          <cell r="P853">
            <v>25947.29999999993</v>
          </cell>
        </row>
        <row r="854">
          <cell r="A854">
            <v>620180</v>
          </cell>
          <cell r="B854" t="str">
            <v>Computer Services</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A855">
            <v>620186</v>
          </cell>
          <cell r="B855" t="str">
            <v>Comp Svc-Mntnnce</v>
          </cell>
          <cell r="C855">
            <v>542224.91999999899</v>
          </cell>
          <cell r="D855">
            <v>0</v>
          </cell>
          <cell r="E855">
            <v>0</v>
          </cell>
          <cell r="F855">
            <v>542224.91999999899</v>
          </cell>
          <cell r="G855">
            <v>1058583.459999999</v>
          </cell>
          <cell r="H855">
            <v>0</v>
          </cell>
          <cell r="I855">
            <v>0</v>
          </cell>
          <cell r="J855">
            <v>0</v>
          </cell>
          <cell r="K855">
            <v>0</v>
          </cell>
          <cell r="L855">
            <v>0</v>
          </cell>
          <cell r="M855">
            <v>1058583.459999999</v>
          </cell>
          <cell r="N855">
            <v>0</v>
          </cell>
          <cell r="O855">
            <v>0</v>
          </cell>
          <cell r="P855">
            <v>1600808.3800000027</v>
          </cell>
        </row>
        <row r="856">
          <cell r="A856">
            <v>620200</v>
          </cell>
          <cell r="B856" t="str">
            <v>Ads/Cmmnctns</v>
          </cell>
          <cell r="C856">
            <v>2553.3300000000163</v>
          </cell>
          <cell r="D856">
            <v>0</v>
          </cell>
          <cell r="E856">
            <v>0</v>
          </cell>
          <cell r="F856">
            <v>2553.3300000000163</v>
          </cell>
          <cell r="G856">
            <v>7777.8299999999872</v>
          </cell>
          <cell r="H856">
            <v>0</v>
          </cell>
          <cell r="I856">
            <v>0</v>
          </cell>
          <cell r="J856">
            <v>0</v>
          </cell>
          <cell r="K856">
            <v>0</v>
          </cell>
          <cell r="L856">
            <v>0</v>
          </cell>
          <cell r="M856">
            <v>7777.8299999999872</v>
          </cell>
          <cell r="N856">
            <v>0</v>
          </cell>
          <cell r="O856">
            <v>0</v>
          </cell>
          <cell r="P856">
            <v>10331.160000000033</v>
          </cell>
        </row>
        <row r="857">
          <cell r="A857">
            <v>620201</v>
          </cell>
          <cell r="B857" t="str">
            <v>Prmo Mat,Sup,Prod</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A858">
            <v>620206</v>
          </cell>
          <cell r="B858" t="str">
            <v>Communications-External</v>
          </cell>
          <cell r="C858">
            <v>5687.5800000000017</v>
          </cell>
          <cell r="D858">
            <v>0</v>
          </cell>
          <cell r="E858">
            <v>0</v>
          </cell>
          <cell r="F858">
            <v>5687.5800000000017</v>
          </cell>
          <cell r="G858">
            <v>9093.0400000000009</v>
          </cell>
          <cell r="H858">
            <v>0</v>
          </cell>
          <cell r="I858">
            <v>0</v>
          </cell>
          <cell r="J858">
            <v>0</v>
          </cell>
          <cell r="K858">
            <v>0</v>
          </cell>
          <cell r="L858">
            <v>0</v>
          </cell>
          <cell r="M858">
            <v>9093.0400000000009</v>
          </cell>
          <cell r="N858">
            <v>0</v>
          </cell>
          <cell r="O858">
            <v>0</v>
          </cell>
          <cell r="P858">
            <v>14780.620000000003</v>
          </cell>
        </row>
        <row r="859">
          <cell r="A859">
            <v>620220</v>
          </cell>
          <cell r="B859" t="str">
            <v>Freight Costs</v>
          </cell>
          <cell r="C859">
            <v>273764.5</v>
          </cell>
          <cell r="D859">
            <v>0</v>
          </cell>
          <cell r="E859">
            <v>0</v>
          </cell>
          <cell r="F859">
            <v>273764.5</v>
          </cell>
          <cell r="G859">
            <v>253500.1799999997</v>
          </cell>
          <cell r="H859">
            <v>0</v>
          </cell>
          <cell r="I859">
            <v>0</v>
          </cell>
          <cell r="J859">
            <v>0</v>
          </cell>
          <cell r="K859">
            <v>0</v>
          </cell>
          <cell r="L859">
            <v>0</v>
          </cell>
          <cell r="M859">
            <v>253500.1799999997</v>
          </cell>
          <cell r="N859">
            <v>0</v>
          </cell>
          <cell r="O859">
            <v>0</v>
          </cell>
          <cell r="P859">
            <v>527264.68000000063</v>
          </cell>
        </row>
        <row r="860">
          <cell r="A860">
            <v>620221</v>
          </cell>
          <cell r="B860" t="str">
            <v>Postage &amp; Courier</v>
          </cell>
          <cell r="C860">
            <v>1107.75</v>
          </cell>
          <cell r="D860">
            <v>0</v>
          </cell>
          <cell r="E860">
            <v>0</v>
          </cell>
          <cell r="F860">
            <v>1107.75</v>
          </cell>
          <cell r="G860">
            <v>773369.88000000082</v>
          </cell>
          <cell r="H860">
            <v>0</v>
          </cell>
          <cell r="I860">
            <v>0</v>
          </cell>
          <cell r="J860">
            <v>0</v>
          </cell>
          <cell r="K860">
            <v>0</v>
          </cell>
          <cell r="L860">
            <v>0</v>
          </cell>
          <cell r="M860">
            <v>773369.88000000082</v>
          </cell>
          <cell r="N860">
            <v>0</v>
          </cell>
          <cell r="O860">
            <v>0</v>
          </cell>
          <cell r="P860">
            <v>774477.63000000082</v>
          </cell>
        </row>
        <row r="861">
          <cell r="A861">
            <v>620240</v>
          </cell>
          <cell r="B861" t="str">
            <v>Other Contract Services</v>
          </cell>
          <cell r="C861">
            <v>26822158.98999998</v>
          </cell>
          <cell r="D861">
            <v>0</v>
          </cell>
          <cell r="E861">
            <v>0</v>
          </cell>
          <cell r="F861">
            <v>26822158.98999998</v>
          </cell>
          <cell r="G861">
            <v>18637873.25999999</v>
          </cell>
          <cell r="H861">
            <v>60163.539999999994</v>
          </cell>
          <cell r="I861">
            <v>0</v>
          </cell>
          <cell r="J861">
            <v>0</v>
          </cell>
          <cell r="K861">
            <v>0</v>
          </cell>
          <cell r="L861">
            <v>0</v>
          </cell>
          <cell r="M861">
            <v>18698036.79999999</v>
          </cell>
          <cell r="N861">
            <v>0</v>
          </cell>
          <cell r="O861">
            <v>0</v>
          </cell>
          <cell r="P861">
            <v>45520195.789999962</v>
          </cell>
        </row>
        <row r="862">
          <cell r="A862">
            <v>620260</v>
          </cell>
          <cell r="B862" t="str">
            <v>Travel Costs</v>
          </cell>
          <cell r="C862">
            <v>218.84000000000003</v>
          </cell>
          <cell r="D862">
            <v>0</v>
          </cell>
          <cell r="E862">
            <v>0</v>
          </cell>
          <cell r="F862">
            <v>218.84000000000003</v>
          </cell>
          <cell r="G862">
            <v>136.80999999999949</v>
          </cell>
          <cell r="H862">
            <v>0</v>
          </cell>
          <cell r="I862">
            <v>0</v>
          </cell>
          <cell r="J862">
            <v>0</v>
          </cell>
          <cell r="K862">
            <v>0</v>
          </cell>
          <cell r="L862">
            <v>0</v>
          </cell>
          <cell r="M862">
            <v>136.80999999999949</v>
          </cell>
          <cell r="N862">
            <v>0</v>
          </cell>
          <cell r="O862">
            <v>0</v>
          </cell>
          <cell r="P862">
            <v>355.64999999999964</v>
          </cell>
        </row>
        <row r="863">
          <cell r="A863">
            <v>620261</v>
          </cell>
          <cell r="B863" t="str">
            <v>Meals &amp; Entert Exp</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row>
        <row r="864">
          <cell r="A864">
            <v>620262</v>
          </cell>
          <cell r="B864" t="str">
            <v>Meals Fully Deductible</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A865">
            <v>620263</v>
          </cell>
          <cell r="B865" t="str">
            <v>Proc Card Exp Redist</v>
          </cell>
          <cell r="C865">
            <v>-5654.8100000000268</v>
          </cell>
          <cell r="D865">
            <v>0</v>
          </cell>
          <cell r="E865">
            <v>0</v>
          </cell>
          <cell r="F865">
            <v>-5654.8100000000268</v>
          </cell>
          <cell r="G865">
            <v>-29542.199999999983</v>
          </cell>
          <cell r="H865">
            <v>0</v>
          </cell>
          <cell r="I865">
            <v>0</v>
          </cell>
          <cell r="J865">
            <v>0</v>
          </cell>
          <cell r="K865">
            <v>0</v>
          </cell>
          <cell r="L865">
            <v>0</v>
          </cell>
          <cell r="M865">
            <v>-29542.199999999983</v>
          </cell>
          <cell r="N865">
            <v>0</v>
          </cell>
          <cell r="O865">
            <v>0</v>
          </cell>
          <cell r="P865">
            <v>-35197.010000000009</v>
          </cell>
        </row>
        <row r="866">
          <cell r="A866">
            <v>620264</v>
          </cell>
          <cell r="B866" t="str">
            <v>Mileage (Timesheets)</v>
          </cell>
          <cell r="C866">
            <v>151139.91000000015</v>
          </cell>
          <cell r="D866">
            <v>0</v>
          </cell>
          <cell r="E866">
            <v>0</v>
          </cell>
          <cell r="F866">
            <v>151139.91000000015</v>
          </cell>
          <cell r="G866">
            <v>139512.21999999997</v>
          </cell>
          <cell r="H866">
            <v>0</v>
          </cell>
          <cell r="I866">
            <v>0</v>
          </cell>
          <cell r="J866">
            <v>0</v>
          </cell>
          <cell r="K866">
            <v>0</v>
          </cell>
          <cell r="L866">
            <v>0</v>
          </cell>
          <cell r="M866">
            <v>139512.21999999997</v>
          </cell>
          <cell r="N866">
            <v>0</v>
          </cell>
          <cell r="O866">
            <v>0</v>
          </cell>
          <cell r="P866">
            <v>290652.13000000012</v>
          </cell>
        </row>
        <row r="867">
          <cell r="A867">
            <v>620270</v>
          </cell>
          <cell r="B867" t="str">
            <v>P-card Cash &amp; Cheque</v>
          </cell>
          <cell r="C867">
            <v>154154.77000000002</v>
          </cell>
          <cell r="D867">
            <v>0</v>
          </cell>
          <cell r="E867">
            <v>0</v>
          </cell>
          <cell r="F867">
            <v>154154.77000000002</v>
          </cell>
          <cell r="G867">
            <v>78797.419999999925</v>
          </cell>
          <cell r="H867">
            <v>0</v>
          </cell>
          <cell r="I867">
            <v>0</v>
          </cell>
          <cell r="J867">
            <v>0</v>
          </cell>
          <cell r="K867">
            <v>0</v>
          </cell>
          <cell r="L867">
            <v>0</v>
          </cell>
          <cell r="M867">
            <v>78797.419999999925</v>
          </cell>
          <cell r="N867">
            <v>0</v>
          </cell>
          <cell r="O867">
            <v>0</v>
          </cell>
          <cell r="P867">
            <v>232952.18999999994</v>
          </cell>
        </row>
        <row r="868">
          <cell r="A868">
            <v>620271</v>
          </cell>
          <cell r="B868" t="str">
            <v>P-card Facility Exp</v>
          </cell>
          <cell r="C868">
            <v>30811.679999999993</v>
          </cell>
          <cell r="D868">
            <v>0</v>
          </cell>
          <cell r="E868">
            <v>0</v>
          </cell>
          <cell r="F868">
            <v>30811.679999999993</v>
          </cell>
          <cell r="G868">
            <v>33450.069999999978</v>
          </cell>
          <cell r="H868">
            <v>0</v>
          </cell>
          <cell r="I868">
            <v>0</v>
          </cell>
          <cell r="J868">
            <v>0</v>
          </cell>
          <cell r="K868">
            <v>0</v>
          </cell>
          <cell r="L868">
            <v>0</v>
          </cell>
          <cell r="M868">
            <v>33450.069999999978</v>
          </cell>
          <cell r="N868">
            <v>0</v>
          </cell>
          <cell r="O868">
            <v>0</v>
          </cell>
          <cell r="P868">
            <v>64261.75</v>
          </cell>
        </row>
        <row r="869">
          <cell r="A869">
            <v>620272</v>
          </cell>
          <cell r="B869" t="str">
            <v>P-card Fleet Exp</v>
          </cell>
          <cell r="C869">
            <v>144479.10999999987</v>
          </cell>
          <cell r="D869">
            <v>0</v>
          </cell>
          <cell r="E869">
            <v>0</v>
          </cell>
          <cell r="F869">
            <v>144479.10999999987</v>
          </cell>
          <cell r="G869">
            <v>121562.52000000002</v>
          </cell>
          <cell r="H869">
            <v>0</v>
          </cell>
          <cell r="I869">
            <v>0</v>
          </cell>
          <cell r="J869">
            <v>0</v>
          </cell>
          <cell r="K869">
            <v>0</v>
          </cell>
          <cell r="L869">
            <v>0</v>
          </cell>
          <cell r="M869">
            <v>121562.52000000002</v>
          </cell>
          <cell r="N869">
            <v>0</v>
          </cell>
          <cell r="O869">
            <v>0</v>
          </cell>
          <cell r="P869">
            <v>266041.62999999989</v>
          </cell>
        </row>
        <row r="870">
          <cell r="A870">
            <v>620273</v>
          </cell>
          <cell r="B870" t="str">
            <v>P-card Matrls &amp; Supl</v>
          </cell>
          <cell r="C870">
            <v>528002.48999999929</v>
          </cell>
          <cell r="D870">
            <v>0</v>
          </cell>
          <cell r="E870">
            <v>0</v>
          </cell>
          <cell r="F870">
            <v>528002.48999999929</v>
          </cell>
          <cell r="G870">
            <v>179368.47999999998</v>
          </cell>
          <cell r="H870">
            <v>284.81</v>
          </cell>
          <cell r="I870">
            <v>0</v>
          </cell>
          <cell r="J870">
            <v>0</v>
          </cell>
          <cell r="K870">
            <v>0</v>
          </cell>
          <cell r="L870">
            <v>0</v>
          </cell>
          <cell r="M870">
            <v>179653.28999999998</v>
          </cell>
          <cell r="N870">
            <v>0</v>
          </cell>
          <cell r="O870">
            <v>0</v>
          </cell>
          <cell r="P870">
            <v>707655.77999999933</v>
          </cell>
        </row>
        <row r="871">
          <cell r="A871">
            <v>620274</v>
          </cell>
          <cell r="B871" t="str">
            <v>P-card Operating Exp</v>
          </cell>
          <cell r="C871">
            <v>690660.28999999911</v>
          </cell>
          <cell r="D871">
            <v>0</v>
          </cell>
          <cell r="E871">
            <v>0</v>
          </cell>
          <cell r="F871">
            <v>690660.28999999911</v>
          </cell>
          <cell r="G871">
            <v>559887.46999999974</v>
          </cell>
          <cell r="H871">
            <v>0</v>
          </cell>
          <cell r="I871">
            <v>0</v>
          </cell>
          <cell r="J871">
            <v>0</v>
          </cell>
          <cell r="K871">
            <v>0</v>
          </cell>
          <cell r="L871">
            <v>0</v>
          </cell>
          <cell r="M871">
            <v>559887.46999999974</v>
          </cell>
          <cell r="N871">
            <v>0</v>
          </cell>
          <cell r="O871">
            <v>0</v>
          </cell>
          <cell r="P871">
            <v>1250547.7599999998</v>
          </cell>
        </row>
        <row r="872">
          <cell r="A872">
            <v>620275</v>
          </cell>
          <cell r="B872" t="str">
            <v>P-card Other</v>
          </cell>
          <cell r="C872">
            <v>109725.09999999998</v>
          </cell>
          <cell r="D872">
            <v>0</v>
          </cell>
          <cell r="E872">
            <v>0</v>
          </cell>
          <cell r="F872">
            <v>109725.09999999998</v>
          </cell>
          <cell r="G872">
            <v>70393.63</v>
          </cell>
          <cell r="H872">
            <v>0</v>
          </cell>
          <cell r="I872">
            <v>0</v>
          </cell>
          <cell r="J872">
            <v>0</v>
          </cell>
          <cell r="K872">
            <v>0</v>
          </cell>
          <cell r="L872">
            <v>0</v>
          </cell>
          <cell r="M872">
            <v>70393.63</v>
          </cell>
          <cell r="N872">
            <v>0</v>
          </cell>
          <cell r="O872">
            <v>0</v>
          </cell>
          <cell r="P872">
            <v>180118.72999999998</v>
          </cell>
        </row>
        <row r="873">
          <cell r="A873">
            <v>620276</v>
          </cell>
          <cell r="B873" t="str">
            <v>P-card Prof. Service</v>
          </cell>
          <cell r="C873">
            <v>186097.18999999994</v>
          </cell>
          <cell r="D873">
            <v>0</v>
          </cell>
          <cell r="E873">
            <v>0</v>
          </cell>
          <cell r="F873">
            <v>186097.18999999994</v>
          </cell>
          <cell r="G873">
            <v>159411.83000000007</v>
          </cell>
          <cell r="H873">
            <v>0</v>
          </cell>
          <cell r="I873">
            <v>0</v>
          </cell>
          <cell r="J873">
            <v>0</v>
          </cell>
          <cell r="K873">
            <v>0</v>
          </cell>
          <cell r="L873">
            <v>0</v>
          </cell>
          <cell r="M873">
            <v>159411.83000000007</v>
          </cell>
          <cell r="N873">
            <v>0</v>
          </cell>
          <cell r="O873">
            <v>0</v>
          </cell>
          <cell r="P873">
            <v>345509.02</v>
          </cell>
        </row>
        <row r="874">
          <cell r="A874">
            <v>620277</v>
          </cell>
          <cell r="B874" t="str">
            <v>P-card Travel Exp</v>
          </cell>
          <cell r="C874">
            <v>1323157.1500000004</v>
          </cell>
          <cell r="D874">
            <v>0</v>
          </cell>
          <cell r="E874">
            <v>0</v>
          </cell>
          <cell r="F874">
            <v>1323157.1500000004</v>
          </cell>
          <cell r="G874">
            <v>1038551.6299999999</v>
          </cell>
          <cell r="H874">
            <v>861.4</v>
          </cell>
          <cell r="I874">
            <v>0</v>
          </cell>
          <cell r="J874">
            <v>0</v>
          </cell>
          <cell r="K874">
            <v>0</v>
          </cell>
          <cell r="L874">
            <v>0</v>
          </cell>
          <cell r="M874">
            <v>1039413.0299999999</v>
          </cell>
          <cell r="N874">
            <v>0</v>
          </cell>
          <cell r="O874">
            <v>0</v>
          </cell>
          <cell r="P874">
            <v>2362570.1799999978</v>
          </cell>
        </row>
        <row r="875">
          <cell r="A875">
            <v>620279</v>
          </cell>
          <cell r="B875" t="str">
            <v>P-card Default Susp</v>
          </cell>
          <cell r="C875">
            <v>-2592.5600000000049</v>
          </cell>
          <cell r="D875">
            <v>0</v>
          </cell>
          <cell r="E875">
            <v>0</v>
          </cell>
          <cell r="F875">
            <v>-2592.5600000000049</v>
          </cell>
          <cell r="G875">
            <v>-3491.7099999999991</v>
          </cell>
          <cell r="H875">
            <v>0</v>
          </cell>
          <cell r="I875">
            <v>0</v>
          </cell>
          <cell r="J875">
            <v>0</v>
          </cell>
          <cell r="K875">
            <v>0</v>
          </cell>
          <cell r="L875">
            <v>0</v>
          </cell>
          <cell r="M875">
            <v>-3491.7099999999991</v>
          </cell>
          <cell r="N875">
            <v>0</v>
          </cell>
          <cell r="O875">
            <v>0</v>
          </cell>
          <cell r="P875">
            <v>-6084.2699999999895</v>
          </cell>
        </row>
        <row r="876">
          <cell r="A876">
            <v>620280</v>
          </cell>
          <cell r="B876" t="str">
            <v>Buz Exp Proc Card</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row>
        <row r="877">
          <cell r="A877">
            <v>620300</v>
          </cell>
          <cell r="B877" t="str">
            <v>Relocation Costs</v>
          </cell>
          <cell r="C877">
            <v>23910.75</v>
          </cell>
          <cell r="D877">
            <v>0</v>
          </cell>
          <cell r="E877">
            <v>0</v>
          </cell>
          <cell r="F877">
            <v>23910.75</v>
          </cell>
          <cell r="G877">
            <v>18711.320000000007</v>
          </cell>
          <cell r="H877">
            <v>0</v>
          </cell>
          <cell r="I877">
            <v>0</v>
          </cell>
          <cell r="J877">
            <v>0</v>
          </cell>
          <cell r="K877">
            <v>0</v>
          </cell>
          <cell r="L877">
            <v>0</v>
          </cell>
          <cell r="M877">
            <v>18711.320000000007</v>
          </cell>
          <cell r="N877">
            <v>0</v>
          </cell>
          <cell r="O877">
            <v>0</v>
          </cell>
          <cell r="P877">
            <v>42622.070000000065</v>
          </cell>
        </row>
        <row r="878">
          <cell r="A878">
            <v>620320</v>
          </cell>
          <cell r="B878" t="str">
            <v>Cse&amp;Cnfrnce Fees</v>
          </cell>
          <cell r="C878">
            <v>9642.6299999999901</v>
          </cell>
          <cell r="D878">
            <v>0</v>
          </cell>
          <cell r="E878">
            <v>0</v>
          </cell>
          <cell r="F878">
            <v>9642.6299999999901</v>
          </cell>
          <cell r="G878">
            <v>12282.300000000003</v>
          </cell>
          <cell r="H878">
            <v>0</v>
          </cell>
          <cell r="I878">
            <v>0</v>
          </cell>
          <cell r="J878">
            <v>0</v>
          </cell>
          <cell r="K878">
            <v>0</v>
          </cell>
          <cell r="L878">
            <v>0</v>
          </cell>
          <cell r="M878">
            <v>12282.300000000003</v>
          </cell>
          <cell r="N878">
            <v>0</v>
          </cell>
          <cell r="O878">
            <v>0</v>
          </cell>
          <cell r="P878">
            <v>21924.929999999993</v>
          </cell>
        </row>
        <row r="879">
          <cell r="A879">
            <v>620321</v>
          </cell>
          <cell r="B879" t="str">
            <v>TRAINING Expenses</v>
          </cell>
          <cell r="C879">
            <v>1487.1199999999953</v>
          </cell>
          <cell r="D879">
            <v>0</v>
          </cell>
          <cell r="E879">
            <v>0</v>
          </cell>
          <cell r="F879">
            <v>1487.1199999999953</v>
          </cell>
          <cell r="G879">
            <v>3343.4600000000064</v>
          </cell>
          <cell r="H879">
            <v>0</v>
          </cell>
          <cell r="I879">
            <v>0</v>
          </cell>
          <cell r="J879">
            <v>0</v>
          </cell>
          <cell r="K879">
            <v>0</v>
          </cell>
          <cell r="L879">
            <v>0</v>
          </cell>
          <cell r="M879">
            <v>3343.4600000000064</v>
          </cell>
          <cell r="N879">
            <v>0</v>
          </cell>
          <cell r="O879">
            <v>0</v>
          </cell>
          <cell r="P879">
            <v>4830.5799999999872</v>
          </cell>
        </row>
        <row r="880">
          <cell r="A880">
            <v>620330</v>
          </cell>
          <cell r="B880" t="str">
            <v>Insurance Expense</v>
          </cell>
          <cell r="C880">
            <v>401501.1400000006</v>
          </cell>
          <cell r="D880">
            <v>0</v>
          </cell>
          <cell r="E880">
            <v>0</v>
          </cell>
          <cell r="F880">
            <v>401501.1400000006</v>
          </cell>
          <cell r="G880">
            <v>256565.44999999972</v>
          </cell>
          <cell r="H880">
            <v>0</v>
          </cell>
          <cell r="I880">
            <v>0</v>
          </cell>
          <cell r="J880">
            <v>0</v>
          </cell>
          <cell r="K880">
            <v>0</v>
          </cell>
          <cell r="L880">
            <v>0</v>
          </cell>
          <cell r="M880">
            <v>256565.44999999972</v>
          </cell>
          <cell r="N880">
            <v>0</v>
          </cell>
          <cell r="O880">
            <v>0</v>
          </cell>
          <cell r="P880">
            <v>658066.58999999985</v>
          </cell>
        </row>
        <row r="881">
          <cell r="A881">
            <v>620331</v>
          </cell>
          <cell r="B881" t="str">
            <v>New Royalty Costs</v>
          </cell>
          <cell r="C881">
            <v>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A882">
            <v>620340</v>
          </cell>
          <cell r="B882" t="str">
            <v>Corporate Donations</v>
          </cell>
          <cell r="C882">
            <v>124700</v>
          </cell>
          <cell r="D882">
            <v>0</v>
          </cell>
          <cell r="E882">
            <v>0</v>
          </cell>
          <cell r="F882">
            <v>124700</v>
          </cell>
          <cell r="G882">
            <v>125300</v>
          </cell>
          <cell r="H882">
            <v>0</v>
          </cell>
          <cell r="I882">
            <v>0</v>
          </cell>
          <cell r="J882">
            <v>0</v>
          </cell>
          <cell r="K882">
            <v>0</v>
          </cell>
          <cell r="L882">
            <v>0</v>
          </cell>
          <cell r="M882">
            <v>125300</v>
          </cell>
          <cell r="N882">
            <v>0</v>
          </cell>
          <cell r="O882">
            <v>73600</v>
          </cell>
          <cell r="P882">
            <v>323600</v>
          </cell>
        </row>
        <row r="883">
          <cell r="A883">
            <v>620350</v>
          </cell>
          <cell r="B883" t="str">
            <v>Corporate Sponsorships</v>
          </cell>
          <cell r="C883">
            <v>3652.7800000000279</v>
          </cell>
          <cell r="D883">
            <v>0</v>
          </cell>
          <cell r="E883">
            <v>0</v>
          </cell>
          <cell r="F883">
            <v>3652.7800000000279</v>
          </cell>
          <cell r="G883">
            <v>5839.8999999999651</v>
          </cell>
          <cell r="H883">
            <v>0</v>
          </cell>
          <cell r="I883">
            <v>0</v>
          </cell>
          <cell r="J883">
            <v>0</v>
          </cell>
          <cell r="K883">
            <v>0</v>
          </cell>
          <cell r="L883">
            <v>0</v>
          </cell>
          <cell r="M883">
            <v>5839.8999999999651</v>
          </cell>
          <cell r="N883">
            <v>0</v>
          </cell>
          <cell r="O883">
            <v>0</v>
          </cell>
          <cell r="P883">
            <v>9492.6800000000512</v>
          </cell>
        </row>
        <row r="884">
          <cell r="A884">
            <v>620360</v>
          </cell>
          <cell r="B884" t="str">
            <v>Membership Fees</v>
          </cell>
          <cell r="C884">
            <v>7696</v>
          </cell>
          <cell r="D884">
            <v>0</v>
          </cell>
          <cell r="E884">
            <v>0</v>
          </cell>
          <cell r="F884">
            <v>7696</v>
          </cell>
          <cell r="G884">
            <v>12304</v>
          </cell>
          <cell r="H884">
            <v>0</v>
          </cell>
          <cell r="I884">
            <v>0</v>
          </cell>
          <cell r="J884">
            <v>0</v>
          </cell>
          <cell r="K884">
            <v>0</v>
          </cell>
          <cell r="L884">
            <v>0</v>
          </cell>
          <cell r="M884">
            <v>12304</v>
          </cell>
          <cell r="N884">
            <v>0</v>
          </cell>
          <cell r="O884">
            <v>0</v>
          </cell>
          <cell r="P884">
            <v>20000</v>
          </cell>
        </row>
        <row r="885">
          <cell r="A885">
            <v>620380</v>
          </cell>
          <cell r="B885" t="str">
            <v>License Fees</v>
          </cell>
          <cell r="C885">
            <v>1702</v>
          </cell>
          <cell r="D885">
            <v>0</v>
          </cell>
          <cell r="E885">
            <v>0</v>
          </cell>
          <cell r="F885">
            <v>1702</v>
          </cell>
          <cell r="G885">
            <v>0</v>
          </cell>
          <cell r="H885">
            <v>0</v>
          </cell>
          <cell r="I885">
            <v>0</v>
          </cell>
          <cell r="J885">
            <v>0</v>
          </cell>
          <cell r="K885">
            <v>0</v>
          </cell>
          <cell r="L885">
            <v>0</v>
          </cell>
          <cell r="M885">
            <v>0</v>
          </cell>
          <cell r="N885">
            <v>0</v>
          </cell>
          <cell r="O885">
            <v>0</v>
          </cell>
          <cell r="P885">
            <v>1702</v>
          </cell>
        </row>
        <row r="886">
          <cell r="A886">
            <v>620490</v>
          </cell>
          <cell r="B886" t="str">
            <v>Othr Cost/Gnrl Misc</v>
          </cell>
          <cell r="C886">
            <v>5834281.6400000006</v>
          </cell>
          <cell r="D886">
            <v>0</v>
          </cell>
          <cell r="E886">
            <v>0</v>
          </cell>
          <cell r="F886">
            <v>5834281.6400000006</v>
          </cell>
          <cell r="G886">
            <v>6764704.120000001</v>
          </cell>
          <cell r="H886">
            <v>11134.949999999997</v>
          </cell>
          <cell r="I886">
            <v>0</v>
          </cell>
          <cell r="J886">
            <v>0</v>
          </cell>
          <cell r="K886">
            <v>0</v>
          </cell>
          <cell r="L886">
            <v>-2229.1500000000087</v>
          </cell>
          <cell r="M886">
            <v>6773609.9200000009</v>
          </cell>
          <cell r="N886">
            <v>0</v>
          </cell>
          <cell r="O886">
            <v>20000</v>
          </cell>
          <cell r="P886">
            <v>12627891.559999987</v>
          </cell>
        </row>
        <row r="887">
          <cell r="A887">
            <v>620494</v>
          </cell>
          <cell r="B887" t="str">
            <v>Bad Debt Expense</v>
          </cell>
          <cell r="C887">
            <v>0</v>
          </cell>
          <cell r="D887">
            <v>0</v>
          </cell>
          <cell r="E887">
            <v>0</v>
          </cell>
          <cell r="F887">
            <v>0</v>
          </cell>
          <cell r="G887">
            <v>3139726.1000000015</v>
          </cell>
          <cell r="H887">
            <v>5496.570000000007</v>
          </cell>
          <cell r="I887">
            <v>0</v>
          </cell>
          <cell r="J887">
            <v>0</v>
          </cell>
          <cell r="K887">
            <v>0</v>
          </cell>
          <cell r="L887">
            <v>0</v>
          </cell>
          <cell r="M887">
            <v>3145222.6700000013</v>
          </cell>
          <cell r="N887">
            <v>0</v>
          </cell>
          <cell r="O887">
            <v>0</v>
          </cell>
          <cell r="P887">
            <v>3145222.6699999981</v>
          </cell>
        </row>
        <row r="888">
          <cell r="A888">
            <v>620495</v>
          </cell>
          <cell r="B888" t="str">
            <v>Collection Agency Fees</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A889">
            <v>620496</v>
          </cell>
          <cell r="B889" t="str">
            <v>Misc Cost OMA</v>
          </cell>
          <cell r="C889">
            <v>0</v>
          </cell>
          <cell r="D889">
            <v>0</v>
          </cell>
          <cell r="E889">
            <v>0</v>
          </cell>
          <cell r="F889">
            <v>0</v>
          </cell>
          <cell r="G889">
            <v>0</v>
          </cell>
          <cell r="H889">
            <v>169.64</v>
          </cell>
          <cell r="I889">
            <v>0</v>
          </cell>
          <cell r="J889">
            <v>0</v>
          </cell>
          <cell r="K889">
            <v>0</v>
          </cell>
          <cell r="L889">
            <v>0</v>
          </cell>
          <cell r="M889">
            <v>169.64</v>
          </cell>
          <cell r="N889">
            <v>0</v>
          </cell>
          <cell r="O889">
            <v>0</v>
          </cell>
          <cell r="P889">
            <v>169.63999999999942</v>
          </cell>
        </row>
        <row r="890">
          <cell r="A890">
            <v>620498</v>
          </cell>
          <cell r="B890" t="str">
            <v>Damage Claim Settlement</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A891">
            <v>620500</v>
          </cell>
          <cell r="B891" t="str">
            <v>Bad Debt Recovery</v>
          </cell>
          <cell r="C891">
            <v>0</v>
          </cell>
          <cell r="D891">
            <v>0</v>
          </cell>
          <cell r="E891">
            <v>0</v>
          </cell>
          <cell r="F891">
            <v>0</v>
          </cell>
          <cell r="G891">
            <v>-393861.19000000041</v>
          </cell>
          <cell r="H891">
            <v>-21.96</v>
          </cell>
          <cell r="I891">
            <v>0</v>
          </cell>
          <cell r="J891">
            <v>0</v>
          </cell>
          <cell r="K891">
            <v>0</v>
          </cell>
          <cell r="L891">
            <v>0</v>
          </cell>
          <cell r="M891">
            <v>-393883.15000000043</v>
          </cell>
          <cell r="N891">
            <v>0</v>
          </cell>
          <cell r="O891">
            <v>0</v>
          </cell>
          <cell r="P891">
            <v>-393883.15000000037</v>
          </cell>
        </row>
        <row r="892">
          <cell r="A892">
            <v>620510</v>
          </cell>
          <cell r="B892" t="str">
            <v>Comp&amp;Oth Eq Cst&lt;$2K</v>
          </cell>
          <cell r="C892">
            <v>14826.579999999987</v>
          </cell>
          <cell r="D892">
            <v>0</v>
          </cell>
          <cell r="E892">
            <v>0</v>
          </cell>
          <cell r="F892">
            <v>14826.579999999987</v>
          </cell>
          <cell r="G892">
            <v>12869.75</v>
          </cell>
          <cell r="H892">
            <v>0</v>
          </cell>
          <cell r="I892">
            <v>0</v>
          </cell>
          <cell r="J892">
            <v>0</v>
          </cell>
          <cell r="K892">
            <v>0</v>
          </cell>
          <cell r="L892">
            <v>0</v>
          </cell>
          <cell r="M892">
            <v>12869.75</v>
          </cell>
          <cell r="N892">
            <v>0</v>
          </cell>
          <cell r="O892">
            <v>0</v>
          </cell>
          <cell r="P892">
            <v>27696.330000000016</v>
          </cell>
        </row>
        <row r="893">
          <cell r="A893">
            <v>620520</v>
          </cell>
          <cell r="B893" t="str">
            <v>T&amp;We Costs</v>
          </cell>
          <cell r="C893">
            <v>243106.5</v>
          </cell>
          <cell r="D893">
            <v>0</v>
          </cell>
          <cell r="E893">
            <v>0</v>
          </cell>
          <cell r="F893">
            <v>243106.5</v>
          </cell>
          <cell r="G893">
            <v>218838.24000000022</v>
          </cell>
          <cell r="H893">
            <v>0</v>
          </cell>
          <cell r="I893">
            <v>0</v>
          </cell>
          <cell r="J893">
            <v>0</v>
          </cell>
          <cell r="K893">
            <v>0</v>
          </cell>
          <cell r="L893">
            <v>0</v>
          </cell>
          <cell r="M893">
            <v>218838.24000000022</v>
          </cell>
          <cell r="N893">
            <v>0</v>
          </cell>
          <cell r="O893">
            <v>0</v>
          </cell>
          <cell r="P893">
            <v>461944.74000000022</v>
          </cell>
        </row>
        <row r="894">
          <cell r="A894">
            <v>620521</v>
          </cell>
          <cell r="B894" t="str">
            <v>T&amp;We Lease Costs</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A895">
            <v>620525</v>
          </cell>
          <cell r="B895" t="str">
            <v>Helicopter Rental</v>
          </cell>
          <cell r="C895">
            <v>122765.19999999995</v>
          </cell>
          <cell r="D895">
            <v>0</v>
          </cell>
          <cell r="E895">
            <v>0</v>
          </cell>
          <cell r="F895">
            <v>122765.19999999995</v>
          </cell>
          <cell r="G895">
            <v>27489.850000000006</v>
          </cell>
          <cell r="H895">
            <v>0</v>
          </cell>
          <cell r="I895">
            <v>0</v>
          </cell>
          <cell r="J895">
            <v>0</v>
          </cell>
          <cell r="K895">
            <v>0</v>
          </cell>
          <cell r="L895">
            <v>0</v>
          </cell>
          <cell r="M895">
            <v>27489.850000000006</v>
          </cell>
          <cell r="N895">
            <v>0</v>
          </cell>
          <cell r="O895">
            <v>0</v>
          </cell>
          <cell r="P895">
            <v>150255.04999999981</v>
          </cell>
        </row>
        <row r="896">
          <cell r="A896">
            <v>620526</v>
          </cell>
          <cell r="B896" t="str">
            <v>TWE Ext Rpair&amp;Part</v>
          </cell>
          <cell r="C896">
            <v>1546569.2400000002</v>
          </cell>
          <cell r="D896">
            <v>0</v>
          </cell>
          <cell r="E896">
            <v>0</v>
          </cell>
          <cell r="F896">
            <v>1546569.2400000002</v>
          </cell>
          <cell r="G896">
            <v>1427602.4000000004</v>
          </cell>
          <cell r="H896">
            <v>0</v>
          </cell>
          <cell r="I896">
            <v>0</v>
          </cell>
          <cell r="J896">
            <v>0</v>
          </cell>
          <cell r="K896">
            <v>0</v>
          </cell>
          <cell r="L896">
            <v>0</v>
          </cell>
          <cell r="M896">
            <v>1427602.4000000004</v>
          </cell>
          <cell r="N896">
            <v>0</v>
          </cell>
          <cell r="O896">
            <v>0</v>
          </cell>
          <cell r="P896">
            <v>2974171.6400000006</v>
          </cell>
        </row>
        <row r="897">
          <cell r="A897">
            <v>620528</v>
          </cell>
          <cell r="B897" t="str">
            <v>TWE Forced Rental Costs</v>
          </cell>
          <cell r="C897">
            <v>19361.890000000014</v>
          </cell>
          <cell r="D897">
            <v>0</v>
          </cell>
          <cell r="E897">
            <v>0</v>
          </cell>
          <cell r="F897">
            <v>19361.890000000014</v>
          </cell>
          <cell r="G897">
            <v>15637.149999999965</v>
          </cell>
          <cell r="H897">
            <v>0</v>
          </cell>
          <cell r="I897">
            <v>0</v>
          </cell>
          <cell r="J897">
            <v>0</v>
          </cell>
          <cell r="K897">
            <v>0</v>
          </cell>
          <cell r="L897">
            <v>0</v>
          </cell>
          <cell r="M897">
            <v>15637.149999999965</v>
          </cell>
          <cell r="N897">
            <v>0</v>
          </cell>
          <cell r="O897">
            <v>0</v>
          </cell>
          <cell r="P897">
            <v>34999.040000000037</v>
          </cell>
        </row>
        <row r="898">
          <cell r="A898">
            <v>620529</v>
          </cell>
          <cell r="B898" t="str">
            <v>TWE Insurance Fees</v>
          </cell>
          <cell r="C898">
            <v>21486.859999999986</v>
          </cell>
          <cell r="D898">
            <v>0</v>
          </cell>
          <cell r="E898">
            <v>0</v>
          </cell>
          <cell r="F898">
            <v>21486.859999999986</v>
          </cell>
          <cell r="G898">
            <v>19834.020000000019</v>
          </cell>
          <cell r="H898">
            <v>0</v>
          </cell>
          <cell r="I898">
            <v>0</v>
          </cell>
          <cell r="J898">
            <v>0</v>
          </cell>
          <cell r="K898">
            <v>0</v>
          </cell>
          <cell r="L898">
            <v>0</v>
          </cell>
          <cell r="M898">
            <v>19834.020000000019</v>
          </cell>
          <cell r="N898">
            <v>0</v>
          </cell>
          <cell r="O898">
            <v>0</v>
          </cell>
          <cell r="P898">
            <v>41320.880000000005</v>
          </cell>
        </row>
        <row r="899">
          <cell r="A899">
            <v>620530</v>
          </cell>
          <cell r="B899" t="str">
            <v>TWE License Fees</v>
          </cell>
          <cell r="C899">
            <v>7215.6400000001304</v>
          </cell>
          <cell r="D899">
            <v>0</v>
          </cell>
          <cell r="E899">
            <v>0</v>
          </cell>
          <cell r="F899">
            <v>7215.6400000001304</v>
          </cell>
          <cell r="G899">
            <v>6660.5900000000838</v>
          </cell>
          <cell r="H899">
            <v>0</v>
          </cell>
          <cell r="I899">
            <v>0</v>
          </cell>
          <cell r="J899">
            <v>0</v>
          </cell>
          <cell r="K899">
            <v>0</v>
          </cell>
          <cell r="L899">
            <v>0</v>
          </cell>
          <cell r="M899">
            <v>6660.5900000000838</v>
          </cell>
          <cell r="N899">
            <v>0</v>
          </cell>
          <cell r="O899">
            <v>0</v>
          </cell>
          <cell r="P899">
            <v>13876.229999999981</v>
          </cell>
        </row>
        <row r="900">
          <cell r="A900">
            <v>620532</v>
          </cell>
          <cell r="B900" t="str">
            <v>TWE Inspe &amp; Test</v>
          </cell>
          <cell r="C900">
            <v>64876.270000000019</v>
          </cell>
          <cell r="D900">
            <v>0</v>
          </cell>
          <cell r="E900">
            <v>0</v>
          </cell>
          <cell r="F900">
            <v>64876.270000000019</v>
          </cell>
          <cell r="G900">
            <v>59885.78</v>
          </cell>
          <cell r="H900">
            <v>0</v>
          </cell>
          <cell r="I900">
            <v>0</v>
          </cell>
          <cell r="J900">
            <v>0</v>
          </cell>
          <cell r="K900">
            <v>0</v>
          </cell>
          <cell r="L900">
            <v>0</v>
          </cell>
          <cell r="M900">
            <v>59885.78</v>
          </cell>
          <cell r="N900">
            <v>0</v>
          </cell>
          <cell r="O900">
            <v>0</v>
          </cell>
          <cell r="P900">
            <v>124762.04999999993</v>
          </cell>
        </row>
        <row r="901">
          <cell r="A901">
            <v>620590</v>
          </cell>
          <cell r="B901" t="str">
            <v>Other Equipment Costs</v>
          </cell>
          <cell r="C901">
            <v>6682.0800000000017</v>
          </cell>
          <cell r="D901">
            <v>0</v>
          </cell>
          <cell r="E901">
            <v>0</v>
          </cell>
          <cell r="F901">
            <v>6682.0800000000017</v>
          </cell>
          <cell r="G901">
            <v>4436.3899999999994</v>
          </cell>
          <cell r="H901">
            <v>0</v>
          </cell>
          <cell r="I901">
            <v>0</v>
          </cell>
          <cell r="J901">
            <v>0</v>
          </cell>
          <cell r="K901">
            <v>0</v>
          </cell>
          <cell r="L901">
            <v>0</v>
          </cell>
          <cell r="M901">
            <v>4436.3899999999994</v>
          </cell>
          <cell r="N901">
            <v>0</v>
          </cell>
          <cell r="O901">
            <v>0</v>
          </cell>
          <cell r="P901">
            <v>11118.470000000001</v>
          </cell>
        </row>
        <row r="902">
          <cell r="A902">
            <v>620611</v>
          </cell>
          <cell r="B902" t="str">
            <v>Telephone</v>
          </cell>
          <cell r="C902">
            <v>0</v>
          </cell>
          <cell r="D902">
            <v>0</v>
          </cell>
          <cell r="E902">
            <v>0</v>
          </cell>
          <cell r="F902">
            <v>0</v>
          </cell>
          <cell r="G902">
            <v>4520.25</v>
          </cell>
          <cell r="H902">
            <v>0</v>
          </cell>
          <cell r="I902">
            <v>0</v>
          </cell>
          <cell r="J902">
            <v>0</v>
          </cell>
          <cell r="K902">
            <v>0</v>
          </cell>
          <cell r="L902">
            <v>0</v>
          </cell>
          <cell r="M902">
            <v>4520.25</v>
          </cell>
          <cell r="N902">
            <v>0</v>
          </cell>
          <cell r="O902">
            <v>0</v>
          </cell>
          <cell r="P902">
            <v>4520.25</v>
          </cell>
        </row>
        <row r="903">
          <cell r="A903">
            <v>620612</v>
          </cell>
          <cell r="B903" t="str">
            <v>Ext Tele cost Gnrl</v>
          </cell>
          <cell r="C903">
            <v>560200.58000000007</v>
          </cell>
          <cell r="D903">
            <v>0</v>
          </cell>
          <cell r="E903">
            <v>0</v>
          </cell>
          <cell r="F903">
            <v>560200.58000000007</v>
          </cell>
          <cell r="G903">
            <v>170295.93999999994</v>
          </cell>
          <cell r="H903">
            <v>0</v>
          </cell>
          <cell r="I903">
            <v>0</v>
          </cell>
          <cell r="J903">
            <v>0</v>
          </cell>
          <cell r="K903">
            <v>0</v>
          </cell>
          <cell r="L903">
            <v>0</v>
          </cell>
          <cell r="M903">
            <v>170295.93999999994</v>
          </cell>
          <cell r="N903">
            <v>0</v>
          </cell>
          <cell r="O903">
            <v>0</v>
          </cell>
          <cell r="P903">
            <v>730496.52</v>
          </cell>
        </row>
        <row r="904">
          <cell r="A904">
            <v>620620</v>
          </cell>
          <cell r="B904" t="str">
            <v>Fclty Costs-Gnrl</v>
          </cell>
          <cell r="C904">
            <v>2629690.0700000003</v>
          </cell>
          <cell r="D904">
            <v>319.02</v>
          </cell>
          <cell r="E904">
            <v>0</v>
          </cell>
          <cell r="F904">
            <v>2630009.0900000003</v>
          </cell>
          <cell r="G904">
            <v>2781097.6099999994</v>
          </cell>
          <cell r="H904">
            <v>601.95000000000005</v>
          </cell>
          <cell r="I904">
            <v>0</v>
          </cell>
          <cell r="J904">
            <v>0</v>
          </cell>
          <cell r="K904">
            <v>0</v>
          </cell>
          <cell r="L904">
            <v>0</v>
          </cell>
          <cell r="M904">
            <v>2781699.5599999996</v>
          </cell>
          <cell r="N904">
            <v>0</v>
          </cell>
          <cell r="O904">
            <v>0</v>
          </cell>
          <cell r="P904">
            <v>5411708.650000006</v>
          </cell>
        </row>
        <row r="905">
          <cell r="A905">
            <v>620630</v>
          </cell>
          <cell r="B905" t="str">
            <v>Facility Costs - Leases</v>
          </cell>
          <cell r="C905">
            <v>1247.8199999999997</v>
          </cell>
          <cell r="D905">
            <v>0</v>
          </cell>
          <cell r="E905">
            <v>0</v>
          </cell>
          <cell r="F905">
            <v>1247.8199999999997</v>
          </cell>
          <cell r="G905">
            <v>255.82000000000062</v>
          </cell>
          <cell r="H905">
            <v>0</v>
          </cell>
          <cell r="I905">
            <v>0</v>
          </cell>
          <cell r="J905">
            <v>0</v>
          </cell>
          <cell r="K905">
            <v>0</v>
          </cell>
          <cell r="L905">
            <v>0</v>
          </cell>
          <cell r="M905">
            <v>255.82000000000062</v>
          </cell>
          <cell r="N905">
            <v>0</v>
          </cell>
          <cell r="O905">
            <v>0</v>
          </cell>
          <cell r="P905">
            <v>1503.64</v>
          </cell>
        </row>
        <row r="906">
          <cell r="A906">
            <v>620640</v>
          </cell>
          <cell r="B906" t="str">
            <v>Fclty Costs-Utlty</v>
          </cell>
          <cell r="C906">
            <v>15858</v>
          </cell>
          <cell r="D906">
            <v>0</v>
          </cell>
          <cell r="E906">
            <v>0</v>
          </cell>
          <cell r="F906">
            <v>15858</v>
          </cell>
          <cell r="G906">
            <v>0</v>
          </cell>
          <cell r="H906">
            <v>0</v>
          </cell>
          <cell r="I906">
            <v>0</v>
          </cell>
          <cell r="J906">
            <v>0</v>
          </cell>
          <cell r="K906">
            <v>0</v>
          </cell>
          <cell r="L906">
            <v>0</v>
          </cell>
          <cell r="M906">
            <v>0</v>
          </cell>
          <cell r="N906">
            <v>0</v>
          </cell>
          <cell r="O906">
            <v>0</v>
          </cell>
          <cell r="P906">
            <v>15858</v>
          </cell>
        </row>
        <row r="907">
          <cell r="A907">
            <v>620700</v>
          </cell>
          <cell r="B907" t="str">
            <v>Teleco Cstmr Bld Cst</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A908">
            <v>620720</v>
          </cell>
          <cell r="B908" t="str">
            <v>Inergi Allocations</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A909">
            <v>620730</v>
          </cell>
          <cell r="B909" t="str">
            <v>Telecom Co-Lo Exp</v>
          </cell>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row>
        <row r="910">
          <cell r="A910">
            <v>620900</v>
          </cell>
          <cell r="B910" t="str">
            <v>WBS Trfrs I/O-Allow</v>
          </cell>
          <cell r="C910">
            <v>4415.7000000000116</v>
          </cell>
          <cell r="D910">
            <v>0</v>
          </cell>
          <cell r="E910">
            <v>0</v>
          </cell>
          <cell r="F910">
            <v>4415.7000000000116</v>
          </cell>
          <cell r="G910">
            <v>44895.120000000112</v>
          </cell>
          <cell r="H910">
            <v>0</v>
          </cell>
          <cell r="I910">
            <v>0</v>
          </cell>
          <cell r="J910">
            <v>0</v>
          </cell>
          <cell r="K910">
            <v>0</v>
          </cell>
          <cell r="L910">
            <v>0</v>
          </cell>
          <cell r="M910">
            <v>44895.120000000112</v>
          </cell>
          <cell r="N910">
            <v>0</v>
          </cell>
          <cell r="O910">
            <v>0</v>
          </cell>
          <cell r="P910">
            <v>49310.819999999832</v>
          </cell>
        </row>
        <row r="911">
          <cell r="A911">
            <v>620901</v>
          </cell>
          <cell r="B911" t="str">
            <v>WBS Trfrs I/O-DA</v>
          </cell>
          <cell r="C911">
            <v>42914.579999999987</v>
          </cell>
          <cell r="D911">
            <v>0</v>
          </cell>
          <cell r="E911">
            <v>0</v>
          </cell>
          <cell r="F911">
            <v>42914.579999999987</v>
          </cell>
          <cell r="G911">
            <v>-11494.939999999973</v>
          </cell>
          <cell r="H911">
            <v>0</v>
          </cell>
          <cell r="I911">
            <v>0</v>
          </cell>
          <cell r="J911">
            <v>0</v>
          </cell>
          <cell r="K911">
            <v>0</v>
          </cell>
          <cell r="L911">
            <v>0</v>
          </cell>
          <cell r="M911">
            <v>-11494.939999999973</v>
          </cell>
          <cell r="N911">
            <v>0</v>
          </cell>
          <cell r="O911">
            <v>0</v>
          </cell>
          <cell r="P911">
            <v>31419.64</v>
          </cell>
        </row>
        <row r="912">
          <cell r="A912">
            <v>620920</v>
          </cell>
          <cell r="B912" t="str">
            <v>Joint Use Pole Cost</v>
          </cell>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row>
        <row r="913">
          <cell r="A913">
            <v>620991</v>
          </cell>
          <cell r="B913" t="str">
            <v>OMA Misc-PS Conv</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row>
        <row r="914">
          <cell r="A914">
            <v>645000</v>
          </cell>
          <cell r="B914" t="str">
            <v>Self Insurance Claims</v>
          </cell>
          <cell r="C914">
            <v>93993.770000000019</v>
          </cell>
          <cell r="D914">
            <v>0</v>
          </cell>
          <cell r="E914">
            <v>0</v>
          </cell>
          <cell r="F914">
            <v>93993.770000000019</v>
          </cell>
          <cell r="G914">
            <v>62819.330000000075</v>
          </cell>
          <cell r="H914">
            <v>0</v>
          </cell>
          <cell r="I914">
            <v>0</v>
          </cell>
          <cell r="J914">
            <v>0</v>
          </cell>
          <cell r="K914">
            <v>0</v>
          </cell>
          <cell r="L914">
            <v>0</v>
          </cell>
          <cell r="M914">
            <v>62819.330000000075</v>
          </cell>
          <cell r="N914">
            <v>0</v>
          </cell>
          <cell r="O914">
            <v>0</v>
          </cell>
          <cell r="P914">
            <v>156813.09999999963</v>
          </cell>
        </row>
        <row r="915">
          <cell r="A915">
            <v>660000</v>
          </cell>
          <cell r="B915" t="str">
            <v>Property Tax Expense</v>
          </cell>
          <cell r="C915">
            <v>4716607.1499999985</v>
          </cell>
          <cell r="D915">
            <v>0</v>
          </cell>
          <cell r="E915">
            <v>0</v>
          </cell>
          <cell r="F915">
            <v>4716607.1499999985</v>
          </cell>
          <cell r="G915">
            <v>316318.29000000004</v>
          </cell>
          <cell r="H915">
            <v>0</v>
          </cell>
          <cell r="I915">
            <v>0</v>
          </cell>
          <cell r="J915">
            <v>0</v>
          </cell>
          <cell r="K915">
            <v>0</v>
          </cell>
          <cell r="L915">
            <v>0</v>
          </cell>
          <cell r="M915">
            <v>316318.29000000004</v>
          </cell>
          <cell r="N915">
            <v>0</v>
          </cell>
          <cell r="O915">
            <v>0</v>
          </cell>
          <cell r="P915">
            <v>5032925.4399999976</v>
          </cell>
        </row>
        <row r="916">
          <cell r="A916">
            <v>660002</v>
          </cell>
          <cell r="B916" t="str">
            <v>First Natn Rgt Pymts</v>
          </cell>
          <cell r="C916">
            <v>-80300</v>
          </cell>
          <cell r="D916">
            <v>0</v>
          </cell>
          <cell r="E916">
            <v>0</v>
          </cell>
          <cell r="F916">
            <v>-80300</v>
          </cell>
          <cell r="G916">
            <v>0</v>
          </cell>
          <cell r="H916">
            <v>0</v>
          </cell>
          <cell r="I916">
            <v>0</v>
          </cell>
          <cell r="J916">
            <v>0</v>
          </cell>
          <cell r="K916">
            <v>0</v>
          </cell>
          <cell r="L916">
            <v>0</v>
          </cell>
          <cell r="M916">
            <v>0</v>
          </cell>
          <cell r="N916">
            <v>0</v>
          </cell>
          <cell r="O916">
            <v>0</v>
          </cell>
          <cell r="P916">
            <v>-80300</v>
          </cell>
        </row>
        <row r="917">
          <cell r="A917">
            <v>660003</v>
          </cell>
          <cell r="B917" t="str">
            <v>Rgt Pymts-Non FN</v>
          </cell>
          <cell r="C917">
            <v>545390.37999999989</v>
          </cell>
          <cell r="D917">
            <v>0</v>
          </cell>
          <cell r="E917">
            <v>0</v>
          </cell>
          <cell r="F917">
            <v>545390.37999999989</v>
          </cell>
          <cell r="G917">
            <v>257250.86999999997</v>
          </cell>
          <cell r="H917">
            <v>0</v>
          </cell>
          <cell r="I917">
            <v>0</v>
          </cell>
          <cell r="J917">
            <v>0</v>
          </cell>
          <cell r="K917">
            <v>0</v>
          </cell>
          <cell r="L917">
            <v>0</v>
          </cell>
          <cell r="M917">
            <v>257250.86999999997</v>
          </cell>
          <cell r="N917">
            <v>0</v>
          </cell>
          <cell r="O917">
            <v>0</v>
          </cell>
          <cell r="P917">
            <v>802641.25</v>
          </cell>
        </row>
        <row r="918">
          <cell r="A918">
            <v>660004</v>
          </cell>
          <cell r="B918" t="str">
            <v>Indem Pymts to Prov</v>
          </cell>
          <cell r="C918">
            <v>6147.5400000000373</v>
          </cell>
          <cell r="D918">
            <v>0</v>
          </cell>
          <cell r="E918">
            <v>0</v>
          </cell>
          <cell r="F918">
            <v>6147.5400000000373</v>
          </cell>
          <cell r="G918">
            <v>676.72999999998137</v>
          </cell>
          <cell r="H918">
            <v>0</v>
          </cell>
          <cell r="I918">
            <v>0</v>
          </cell>
          <cell r="J918">
            <v>0</v>
          </cell>
          <cell r="K918">
            <v>0</v>
          </cell>
          <cell r="L918">
            <v>0</v>
          </cell>
          <cell r="M918">
            <v>676.72999999998137</v>
          </cell>
          <cell r="N918">
            <v>0</v>
          </cell>
          <cell r="O918">
            <v>0</v>
          </cell>
          <cell r="P918">
            <v>6824.2700000000186</v>
          </cell>
        </row>
        <row r="919">
          <cell r="A919">
            <v>660600</v>
          </cell>
          <cell r="B919" t="str">
            <v>Water Lease</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row>
        <row r="920">
          <cell r="A920">
            <v>670000</v>
          </cell>
          <cell r="B920" t="str">
            <v>Cancel Costs Allow</v>
          </cell>
          <cell r="C920">
            <v>-1645000</v>
          </cell>
          <cell r="D920">
            <v>0</v>
          </cell>
          <cell r="E920">
            <v>0</v>
          </cell>
          <cell r="F920">
            <v>-1645000</v>
          </cell>
          <cell r="G920">
            <v>96262.06</v>
          </cell>
          <cell r="H920">
            <v>0</v>
          </cell>
          <cell r="I920">
            <v>0</v>
          </cell>
          <cell r="J920">
            <v>0</v>
          </cell>
          <cell r="K920">
            <v>0</v>
          </cell>
          <cell r="L920">
            <v>0</v>
          </cell>
          <cell r="M920">
            <v>96262.06</v>
          </cell>
          <cell r="N920">
            <v>0</v>
          </cell>
          <cell r="O920">
            <v>0</v>
          </cell>
          <cell r="P920">
            <v>-1548737.94</v>
          </cell>
        </row>
        <row r="921">
          <cell r="A921">
            <v>670002</v>
          </cell>
          <cell r="B921" t="str">
            <v>Proj OMA Writeoffs</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A922">
            <v>675000</v>
          </cell>
          <cell r="B922" t="str">
            <v>Financing Charges</v>
          </cell>
          <cell r="C922">
            <v>-80524.070000000065</v>
          </cell>
          <cell r="D922">
            <v>0</v>
          </cell>
          <cell r="E922">
            <v>0</v>
          </cell>
          <cell r="F922">
            <v>-80524.070000000065</v>
          </cell>
          <cell r="G922">
            <v>-53817.059999999939</v>
          </cell>
          <cell r="H922">
            <v>0</v>
          </cell>
          <cell r="I922">
            <v>0</v>
          </cell>
          <cell r="J922">
            <v>0</v>
          </cell>
          <cell r="K922">
            <v>0</v>
          </cell>
          <cell r="L922">
            <v>0</v>
          </cell>
          <cell r="M922">
            <v>-53817.059999999939</v>
          </cell>
          <cell r="N922">
            <v>0</v>
          </cell>
          <cell r="O922">
            <v>0</v>
          </cell>
          <cell r="P922">
            <v>-134341.13000000012</v>
          </cell>
        </row>
        <row r="923">
          <cell r="A923">
            <v>676010</v>
          </cell>
          <cell r="B923" t="str">
            <v>AUC NonOp Exp</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A924">
            <v>688000</v>
          </cell>
          <cell r="B924" t="str">
            <v>Cprt Misc&amp;Oth Cost</v>
          </cell>
          <cell r="C924">
            <v>-152940.30999999959</v>
          </cell>
          <cell r="D924">
            <v>0</v>
          </cell>
          <cell r="E924">
            <v>0</v>
          </cell>
          <cell r="F924">
            <v>-152940.30999999959</v>
          </cell>
          <cell r="G924">
            <v>-224957.83999999985</v>
          </cell>
          <cell r="H924">
            <v>0</v>
          </cell>
          <cell r="I924">
            <v>0</v>
          </cell>
          <cell r="J924">
            <v>0</v>
          </cell>
          <cell r="K924">
            <v>0</v>
          </cell>
          <cell r="L924">
            <v>0</v>
          </cell>
          <cell r="M924">
            <v>-224957.83999999985</v>
          </cell>
          <cell r="N924">
            <v>0</v>
          </cell>
          <cell r="O924">
            <v>0</v>
          </cell>
          <cell r="P924">
            <v>-377898.14999999851</v>
          </cell>
        </row>
        <row r="925">
          <cell r="A925">
            <v>690005</v>
          </cell>
          <cell r="B925" t="str">
            <v>OMA  Costs Journalized</v>
          </cell>
          <cell r="C925">
            <v>-1152676.8100000005</v>
          </cell>
          <cell r="D925">
            <v>0</v>
          </cell>
          <cell r="E925">
            <v>0</v>
          </cell>
          <cell r="F925">
            <v>-1152676.8100000005</v>
          </cell>
          <cell r="G925">
            <v>-283792.27</v>
          </cell>
          <cell r="H925">
            <v>0</v>
          </cell>
          <cell r="I925">
            <v>0</v>
          </cell>
          <cell r="J925">
            <v>0</v>
          </cell>
          <cell r="K925">
            <v>0</v>
          </cell>
          <cell r="L925">
            <v>0</v>
          </cell>
          <cell r="M925">
            <v>-283792.27</v>
          </cell>
          <cell r="N925">
            <v>0</v>
          </cell>
          <cell r="O925">
            <v>183026.11000000034</v>
          </cell>
          <cell r="P925">
            <v>-1253442.9700000007</v>
          </cell>
        </row>
        <row r="926">
          <cell r="A926">
            <v>690010</v>
          </cell>
          <cell r="B926" t="str">
            <v>Ovhd rcvrd (non-cptl</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row>
        <row r="927">
          <cell r="A927">
            <v>690012</v>
          </cell>
          <cell r="B927" t="str">
            <v>Material Surcharge</v>
          </cell>
          <cell r="C927">
            <v>-1936501.5700000003</v>
          </cell>
          <cell r="D927">
            <v>0</v>
          </cell>
          <cell r="E927">
            <v>0</v>
          </cell>
          <cell r="F927">
            <v>-1936501.5700000003</v>
          </cell>
          <cell r="G927">
            <v>-1356611.4299999997</v>
          </cell>
          <cell r="H927">
            <v>-81412.31</v>
          </cell>
          <cell r="I927">
            <v>0</v>
          </cell>
          <cell r="J927">
            <v>0</v>
          </cell>
          <cell r="K927">
            <v>0</v>
          </cell>
          <cell r="L927">
            <v>0</v>
          </cell>
          <cell r="M927">
            <v>-1438023.7399999998</v>
          </cell>
          <cell r="N927">
            <v>0</v>
          </cell>
          <cell r="O927">
            <v>0</v>
          </cell>
          <cell r="P927">
            <v>-3374525.3099999987</v>
          </cell>
        </row>
        <row r="928">
          <cell r="A928">
            <v>690013</v>
          </cell>
          <cell r="B928" t="str">
            <v>Mat SC Adjustme A</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row>
        <row r="929">
          <cell r="A929">
            <v>690017</v>
          </cell>
          <cell r="B929" t="str">
            <v>Interest -Allowable</v>
          </cell>
          <cell r="C929">
            <v>2820310.9200000018</v>
          </cell>
          <cell r="D929">
            <v>0</v>
          </cell>
          <cell r="E929">
            <v>0</v>
          </cell>
          <cell r="F929">
            <v>2820310.9200000018</v>
          </cell>
          <cell r="G929">
            <v>904252.93999999948</v>
          </cell>
          <cell r="H929">
            <v>3170.8599999999997</v>
          </cell>
          <cell r="I929">
            <v>0</v>
          </cell>
          <cell r="J929">
            <v>0</v>
          </cell>
          <cell r="K929">
            <v>0</v>
          </cell>
          <cell r="L929">
            <v>0</v>
          </cell>
          <cell r="M929">
            <v>907423.79999999946</v>
          </cell>
          <cell r="N929">
            <v>0</v>
          </cell>
          <cell r="O929">
            <v>0</v>
          </cell>
          <cell r="P929">
            <v>3727734.7200000025</v>
          </cell>
        </row>
        <row r="930">
          <cell r="A930">
            <v>690018</v>
          </cell>
          <cell r="B930" t="str">
            <v>Interest- Disallow</v>
          </cell>
          <cell r="C930">
            <v>525668.58999999985</v>
          </cell>
          <cell r="D930">
            <v>0</v>
          </cell>
          <cell r="E930">
            <v>0</v>
          </cell>
          <cell r="F930">
            <v>525668.58999999985</v>
          </cell>
          <cell r="G930">
            <v>269812.75</v>
          </cell>
          <cell r="H930">
            <v>556.64999999999986</v>
          </cell>
          <cell r="I930">
            <v>0</v>
          </cell>
          <cell r="J930">
            <v>0</v>
          </cell>
          <cell r="K930">
            <v>0</v>
          </cell>
          <cell r="L930">
            <v>0</v>
          </cell>
          <cell r="M930">
            <v>270369.40000000002</v>
          </cell>
          <cell r="N930">
            <v>0</v>
          </cell>
          <cell r="O930">
            <v>0</v>
          </cell>
          <cell r="P930">
            <v>796037.99000000022</v>
          </cell>
        </row>
        <row r="931">
          <cell r="A931">
            <v>690020</v>
          </cell>
          <cell r="B931" t="str">
            <v>Lbr Rcvry-Billbl wk</v>
          </cell>
          <cell r="C931">
            <v>-23383536.639999986</v>
          </cell>
          <cell r="D931">
            <v>0</v>
          </cell>
          <cell r="E931">
            <v>0</v>
          </cell>
          <cell r="F931">
            <v>-23383536.639999986</v>
          </cell>
          <cell r="G931">
            <v>-25693924.98999998</v>
          </cell>
          <cell r="H931">
            <v>-115821.75</v>
          </cell>
          <cell r="I931">
            <v>0</v>
          </cell>
          <cell r="J931">
            <v>0</v>
          </cell>
          <cell r="K931">
            <v>0</v>
          </cell>
          <cell r="L931">
            <v>0</v>
          </cell>
          <cell r="M931">
            <v>-25809746.73999998</v>
          </cell>
          <cell r="N931">
            <v>0</v>
          </cell>
          <cell r="O931">
            <v>0</v>
          </cell>
          <cell r="P931">
            <v>-49193283.379999995</v>
          </cell>
        </row>
        <row r="932">
          <cell r="A932">
            <v>690025</v>
          </cell>
          <cell r="B932" t="str">
            <v>Labour Recovery DA</v>
          </cell>
          <cell r="C932">
            <v>-4076766.8800000027</v>
          </cell>
          <cell r="D932">
            <v>0</v>
          </cell>
          <cell r="E932">
            <v>0</v>
          </cell>
          <cell r="F932">
            <v>-4076766.8800000027</v>
          </cell>
          <cell r="G932">
            <v>-6131438.4899999946</v>
          </cell>
          <cell r="H932">
            <v>-28976.450000000004</v>
          </cell>
          <cell r="I932">
            <v>0</v>
          </cell>
          <cell r="J932">
            <v>0</v>
          </cell>
          <cell r="K932">
            <v>0</v>
          </cell>
          <cell r="L932">
            <v>0</v>
          </cell>
          <cell r="M932">
            <v>-6160414.9399999948</v>
          </cell>
          <cell r="N932">
            <v>0</v>
          </cell>
          <cell r="O932">
            <v>0</v>
          </cell>
          <cell r="P932">
            <v>-10237181.819999993</v>
          </cell>
        </row>
        <row r="933">
          <cell r="A933">
            <v>690040</v>
          </cell>
          <cell r="B933" t="str">
            <v>TWE&amp; TOOL RECOVERY</v>
          </cell>
          <cell r="C933">
            <v>-2511577.34</v>
          </cell>
          <cell r="D933">
            <v>0</v>
          </cell>
          <cell r="E933">
            <v>0</v>
          </cell>
          <cell r="F933">
            <v>-2511577.34</v>
          </cell>
          <cell r="G933">
            <v>-6295324.2199999988</v>
          </cell>
          <cell r="H933">
            <v>-8878.6900000000023</v>
          </cell>
          <cell r="I933">
            <v>0</v>
          </cell>
          <cell r="J933">
            <v>0</v>
          </cell>
          <cell r="K933">
            <v>0</v>
          </cell>
          <cell r="L933">
            <v>0</v>
          </cell>
          <cell r="M933">
            <v>-6304202.9099999992</v>
          </cell>
          <cell r="N933">
            <v>0</v>
          </cell>
          <cell r="O933">
            <v>0</v>
          </cell>
          <cell r="P933">
            <v>-8815780.25</v>
          </cell>
        </row>
        <row r="934">
          <cell r="A934">
            <v>690045</v>
          </cell>
          <cell r="B934" t="str">
            <v>Equip Recovery DA</v>
          </cell>
          <cell r="C934">
            <v>-149719.84000000008</v>
          </cell>
          <cell r="D934">
            <v>0</v>
          </cell>
          <cell r="E934">
            <v>0</v>
          </cell>
          <cell r="F934">
            <v>-149719.84000000008</v>
          </cell>
          <cell r="G934">
            <v>401873.41999999993</v>
          </cell>
          <cell r="H934">
            <v>2021.1299999999997</v>
          </cell>
          <cell r="I934">
            <v>0</v>
          </cell>
          <cell r="J934">
            <v>0</v>
          </cell>
          <cell r="K934">
            <v>0</v>
          </cell>
          <cell r="L934">
            <v>0</v>
          </cell>
          <cell r="M934">
            <v>403894.54999999993</v>
          </cell>
          <cell r="N934">
            <v>0</v>
          </cell>
          <cell r="O934">
            <v>0</v>
          </cell>
          <cell r="P934">
            <v>254174.70999999996</v>
          </cell>
        </row>
        <row r="935">
          <cell r="A935">
            <v>690046</v>
          </cell>
          <cell r="B935" t="str">
            <v>Mat SC Recoverd DA</v>
          </cell>
          <cell r="C935">
            <v>-215717.43000000017</v>
          </cell>
          <cell r="D935">
            <v>0</v>
          </cell>
          <cell r="E935">
            <v>0</v>
          </cell>
          <cell r="F935">
            <v>-215717.43000000017</v>
          </cell>
          <cell r="G935">
            <v>-74267.510000000009</v>
          </cell>
          <cell r="H935">
            <v>-2952.56</v>
          </cell>
          <cell r="I935">
            <v>0</v>
          </cell>
          <cell r="J935">
            <v>0</v>
          </cell>
          <cell r="K935">
            <v>0</v>
          </cell>
          <cell r="L935">
            <v>0</v>
          </cell>
          <cell r="M935">
            <v>-77220.070000000007</v>
          </cell>
          <cell r="N935">
            <v>0</v>
          </cell>
          <cell r="O935">
            <v>0</v>
          </cell>
          <cell r="P935">
            <v>-292937.5</v>
          </cell>
        </row>
        <row r="936">
          <cell r="A936">
            <v>690047</v>
          </cell>
          <cell r="B936" t="str">
            <v>Corp Ovhd Recov DA</v>
          </cell>
          <cell r="C936">
            <v>-8906932.7800000012</v>
          </cell>
          <cell r="D936">
            <v>0</v>
          </cell>
          <cell r="E936">
            <v>0</v>
          </cell>
          <cell r="F936">
            <v>-8906932.7800000012</v>
          </cell>
          <cell r="G936">
            <v>-8909404.3100000024</v>
          </cell>
          <cell r="H936">
            <v>-27332.380000000005</v>
          </cell>
          <cell r="I936">
            <v>0</v>
          </cell>
          <cell r="J936">
            <v>0</v>
          </cell>
          <cell r="K936">
            <v>0</v>
          </cell>
          <cell r="L936">
            <v>0</v>
          </cell>
          <cell r="M936">
            <v>-8936736.6900000032</v>
          </cell>
          <cell r="N936">
            <v>0</v>
          </cell>
          <cell r="O936">
            <v>0</v>
          </cell>
          <cell r="P936">
            <v>-17843669.470000029</v>
          </cell>
        </row>
        <row r="937">
          <cell r="A937">
            <v>690050</v>
          </cell>
          <cell r="B937" t="str">
            <v>Standard Lab Adj A</v>
          </cell>
          <cell r="C937">
            <v>717640.44999999925</v>
          </cell>
          <cell r="D937">
            <v>0</v>
          </cell>
          <cell r="E937">
            <v>0</v>
          </cell>
          <cell r="F937">
            <v>717640.44999999925</v>
          </cell>
          <cell r="G937">
            <v>-120463.00999999978</v>
          </cell>
          <cell r="H937">
            <v>-11779.599999999999</v>
          </cell>
          <cell r="I937">
            <v>0</v>
          </cell>
          <cell r="J937">
            <v>0</v>
          </cell>
          <cell r="K937">
            <v>0</v>
          </cell>
          <cell r="L937">
            <v>0</v>
          </cell>
          <cell r="M937">
            <v>-132242.60999999978</v>
          </cell>
          <cell r="N937">
            <v>0</v>
          </cell>
          <cell r="O937">
            <v>1172.0800000000163</v>
          </cell>
          <cell r="P937">
            <v>586569.91999999993</v>
          </cell>
        </row>
        <row r="938">
          <cell r="A938">
            <v>690051</v>
          </cell>
          <cell r="B938" t="str">
            <v>Material Consumption</v>
          </cell>
          <cell r="C938">
            <v>19426821.050000012</v>
          </cell>
          <cell r="D938">
            <v>0</v>
          </cell>
          <cell r="E938">
            <v>0</v>
          </cell>
          <cell r="F938">
            <v>19426821.050000012</v>
          </cell>
          <cell r="G938">
            <v>8003952.5600000024</v>
          </cell>
          <cell r="H938">
            <v>395299.73</v>
          </cell>
          <cell r="I938">
            <v>0</v>
          </cell>
          <cell r="J938">
            <v>0</v>
          </cell>
          <cell r="K938">
            <v>0</v>
          </cell>
          <cell r="L938">
            <v>0</v>
          </cell>
          <cell r="M938">
            <v>8399252.2900000028</v>
          </cell>
          <cell r="N938">
            <v>0</v>
          </cell>
          <cell r="O938">
            <v>0</v>
          </cell>
          <cell r="P938">
            <v>27826073.340000033</v>
          </cell>
        </row>
        <row r="939">
          <cell r="A939">
            <v>690052</v>
          </cell>
          <cell r="B939" t="str">
            <v>Cntrct Cost&amp;svcs</v>
          </cell>
          <cell r="C939">
            <v>429472.37000000011</v>
          </cell>
          <cell r="D939">
            <v>0</v>
          </cell>
          <cell r="E939">
            <v>0</v>
          </cell>
          <cell r="F939">
            <v>429472.37000000011</v>
          </cell>
          <cell r="G939">
            <v>78747.900000000023</v>
          </cell>
          <cell r="H939">
            <v>0</v>
          </cell>
          <cell r="I939">
            <v>0</v>
          </cell>
          <cell r="J939">
            <v>0</v>
          </cell>
          <cell r="K939">
            <v>0</v>
          </cell>
          <cell r="L939">
            <v>0</v>
          </cell>
          <cell r="M939">
            <v>78747.900000000023</v>
          </cell>
          <cell r="N939">
            <v>0</v>
          </cell>
          <cell r="O939">
            <v>0</v>
          </cell>
          <cell r="P939">
            <v>508220.27</v>
          </cell>
        </row>
        <row r="940">
          <cell r="A940">
            <v>690053</v>
          </cell>
          <cell r="B940" t="str">
            <v>Misc Cnsmptn</v>
          </cell>
          <cell r="C940">
            <v>488585.58999999985</v>
          </cell>
          <cell r="D940">
            <v>0</v>
          </cell>
          <cell r="E940">
            <v>0</v>
          </cell>
          <cell r="F940">
            <v>488585.58999999985</v>
          </cell>
          <cell r="G940">
            <v>227928.98000000045</v>
          </cell>
          <cell r="H940">
            <v>0</v>
          </cell>
          <cell r="I940">
            <v>0</v>
          </cell>
          <cell r="J940">
            <v>0</v>
          </cell>
          <cell r="K940">
            <v>0</v>
          </cell>
          <cell r="L940">
            <v>0</v>
          </cell>
          <cell r="M940">
            <v>227928.98000000045</v>
          </cell>
          <cell r="N940">
            <v>0</v>
          </cell>
          <cell r="O940">
            <v>0</v>
          </cell>
          <cell r="P940">
            <v>716514.5700000003</v>
          </cell>
        </row>
        <row r="941">
          <cell r="A941">
            <v>690054</v>
          </cell>
          <cell r="B941" t="str">
            <v>Fleet Adj Allowable</v>
          </cell>
          <cell r="C941">
            <v>-1439454.62</v>
          </cell>
          <cell r="D941">
            <v>0</v>
          </cell>
          <cell r="E941">
            <v>0</v>
          </cell>
          <cell r="F941">
            <v>-1439454.62</v>
          </cell>
          <cell r="G941">
            <v>1129199.4500000002</v>
          </cell>
          <cell r="H941">
            <v>-4386</v>
          </cell>
          <cell r="I941">
            <v>0</v>
          </cell>
          <cell r="J941">
            <v>0</v>
          </cell>
          <cell r="K941">
            <v>0</v>
          </cell>
          <cell r="L941">
            <v>0</v>
          </cell>
          <cell r="M941">
            <v>1124813.4500000002</v>
          </cell>
          <cell r="N941">
            <v>0</v>
          </cell>
          <cell r="O941">
            <v>0</v>
          </cell>
          <cell r="P941">
            <v>-314641.16999999993</v>
          </cell>
        </row>
        <row r="942">
          <cell r="A942">
            <v>690055</v>
          </cell>
          <cell r="B942" t="str">
            <v>Ext Equip Renl</v>
          </cell>
          <cell r="C942">
            <v>3205347.200000003</v>
          </cell>
          <cell r="D942">
            <v>0</v>
          </cell>
          <cell r="E942">
            <v>0</v>
          </cell>
          <cell r="F942">
            <v>3205347.200000003</v>
          </cell>
          <cell r="G942">
            <v>761984</v>
          </cell>
          <cell r="H942">
            <v>0</v>
          </cell>
          <cell r="I942">
            <v>0</v>
          </cell>
          <cell r="J942">
            <v>0</v>
          </cell>
          <cell r="K942">
            <v>0</v>
          </cell>
          <cell r="L942">
            <v>0</v>
          </cell>
          <cell r="M942">
            <v>761984</v>
          </cell>
          <cell r="N942">
            <v>0</v>
          </cell>
          <cell r="O942">
            <v>0</v>
          </cell>
          <cell r="P942">
            <v>3967331.200000003</v>
          </cell>
        </row>
        <row r="943">
          <cell r="A943">
            <v>690056</v>
          </cell>
          <cell r="B943" t="str">
            <v>Fuel Consumption</v>
          </cell>
          <cell r="C943">
            <v>300</v>
          </cell>
          <cell r="D943">
            <v>0</v>
          </cell>
          <cell r="E943">
            <v>0</v>
          </cell>
          <cell r="F943">
            <v>300</v>
          </cell>
          <cell r="G943">
            <v>0</v>
          </cell>
          <cell r="H943">
            <v>0</v>
          </cell>
          <cell r="I943">
            <v>0</v>
          </cell>
          <cell r="J943">
            <v>0</v>
          </cell>
          <cell r="K943">
            <v>0</v>
          </cell>
          <cell r="L943">
            <v>0</v>
          </cell>
          <cell r="M943">
            <v>0</v>
          </cell>
          <cell r="N943">
            <v>0</v>
          </cell>
          <cell r="O943">
            <v>0</v>
          </cell>
          <cell r="P943">
            <v>300</v>
          </cell>
        </row>
        <row r="944">
          <cell r="A944">
            <v>690057</v>
          </cell>
          <cell r="B944" t="str">
            <v>Procurement Card</v>
          </cell>
          <cell r="C944">
            <v>16777.190000000061</v>
          </cell>
          <cell r="D944">
            <v>0</v>
          </cell>
          <cell r="E944">
            <v>0</v>
          </cell>
          <cell r="F944">
            <v>16777.190000000061</v>
          </cell>
          <cell r="G944">
            <v>0</v>
          </cell>
          <cell r="H944">
            <v>0</v>
          </cell>
          <cell r="I944">
            <v>0</v>
          </cell>
          <cell r="J944">
            <v>0</v>
          </cell>
          <cell r="K944">
            <v>0</v>
          </cell>
          <cell r="L944">
            <v>0</v>
          </cell>
          <cell r="M944">
            <v>0</v>
          </cell>
          <cell r="N944">
            <v>0</v>
          </cell>
          <cell r="O944">
            <v>0</v>
          </cell>
          <cell r="P944">
            <v>16777.190000000061</v>
          </cell>
        </row>
        <row r="945">
          <cell r="A945">
            <v>690060</v>
          </cell>
          <cell r="B945" t="str">
            <v>Std Labour Adj DA</v>
          </cell>
          <cell r="C945">
            <v>-114183.58000000007</v>
          </cell>
          <cell r="D945">
            <v>0</v>
          </cell>
          <cell r="E945">
            <v>0</v>
          </cell>
          <cell r="F945">
            <v>-114183.58000000007</v>
          </cell>
          <cell r="G945">
            <v>-70564.150000000023</v>
          </cell>
          <cell r="H945">
            <v>-5048.3999999999996</v>
          </cell>
          <cell r="I945">
            <v>0</v>
          </cell>
          <cell r="J945">
            <v>0</v>
          </cell>
          <cell r="K945">
            <v>0</v>
          </cell>
          <cell r="L945">
            <v>0</v>
          </cell>
          <cell r="M945">
            <v>-75612.550000000017</v>
          </cell>
          <cell r="N945">
            <v>0</v>
          </cell>
          <cell r="O945">
            <v>0</v>
          </cell>
          <cell r="P945">
            <v>-189796.13</v>
          </cell>
        </row>
        <row r="946">
          <cell r="A946">
            <v>690063</v>
          </cell>
          <cell r="B946" t="str">
            <v>Mat SC Adjustment DA</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A947">
            <v>690064</v>
          </cell>
          <cell r="B947" t="str">
            <v>Fleet Adjustment DA</v>
          </cell>
          <cell r="C947">
            <v>-14135.380000000005</v>
          </cell>
          <cell r="D947">
            <v>0</v>
          </cell>
          <cell r="E947">
            <v>0</v>
          </cell>
          <cell r="F947">
            <v>-14135.380000000005</v>
          </cell>
          <cell r="G947">
            <v>-5539.3800000001211</v>
          </cell>
          <cell r="H947">
            <v>-2778.3999999999996</v>
          </cell>
          <cell r="I947">
            <v>0</v>
          </cell>
          <cell r="J947">
            <v>0</v>
          </cell>
          <cell r="K947">
            <v>0</v>
          </cell>
          <cell r="L947">
            <v>0</v>
          </cell>
          <cell r="M947">
            <v>-8317.7800000001207</v>
          </cell>
          <cell r="N947">
            <v>0</v>
          </cell>
          <cell r="O947">
            <v>0</v>
          </cell>
          <cell r="P947">
            <v>-22453.159999999916</v>
          </cell>
        </row>
        <row r="948">
          <cell r="A948">
            <v>690070</v>
          </cell>
          <cell r="B948" t="str">
            <v>OHSC Overhead Mngt Fee</v>
          </cell>
          <cell r="C948">
            <v>126725.43999999994</v>
          </cell>
          <cell r="D948">
            <v>0</v>
          </cell>
          <cell r="E948">
            <v>0</v>
          </cell>
          <cell r="F948">
            <v>126725.43999999994</v>
          </cell>
          <cell r="G948">
            <v>81531.920000000042</v>
          </cell>
          <cell r="H948">
            <v>0</v>
          </cell>
          <cell r="I948">
            <v>0</v>
          </cell>
          <cell r="J948">
            <v>0</v>
          </cell>
          <cell r="K948">
            <v>0</v>
          </cell>
          <cell r="L948">
            <v>0</v>
          </cell>
          <cell r="M948">
            <v>81531.920000000042</v>
          </cell>
          <cell r="N948">
            <v>0</v>
          </cell>
          <cell r="O948">
            <v>0</v>
          </cell>
          <cell r="P948">
            <v>208257.35999999987</v>
          </cell>
        </row>
        <row r="949">
          <cell r="A949">
            <v>690080</v>
          </cell>
          <cell r="B949" t="str">
            <v>Lab O/U Adj DA</v>
          </cell>
          <cell r="C949">
            <v>-78.459999999962747</v>
          </cell>
          <cell r="D949">
            <v>0</v>
          </cell>
          <cell r="E949">
            <v>0</v>
          </cell>
          <cell r="F949">
            <v>-78.459999999962747</v>
          </cell>
          <cell r="G949">
            <v>0</v>
          </cell>
          <cell r="H949">
            <v>0</v>
          </cell>
          <cell r="I949">
            <v>0</v>
          </cell>
          <cell r="J949">
            <v>0</v>
          </cell>
          <cell r="K949">
            <v>0</v>
          </cell>
          <cell r="L949">
            <v>0</v>
          </cell>
          <cell r="M949">
            <v>0</v>
          </cell>
          <cell r="N949">
            <v>0</v>
          </cell>
          <cell r="O949">
            <v>0</v>
          </cell>
          <cell r="P949">
            <v>-78.459999999999994</v>
          </cell>
        </row>
        <row r="950">
          <cell r="A950">
            <v>690081</v>
          </cell>
          <cell r="B950" t="str">
            <v>Fleet O/U Adj DA</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A951">
            <v>690082</v>
          </cell>
          <cell r="B951" t="str">
            <v>Mat Surcharge O/U DA</v>
          </cell>
          <cell r="C951">
            <v>144</v>
          </cell>
          <cell r="D951">
            <v>0</v>
          </cell>
          <cell r="E951">
            <v>0</v>
          </cell>
          <cell r="F951">
            <v>144</v>
          </cell>
          <cell r="G951">
            <v>-144</v>
          </cell>
          <cell r="H951">
            <v>0</v>
          </cell>
          <cell r="I951">
            <v>0</v>
          </cell>
          <cell r="J951">
            <v>0</v>
          </cell>
          <cell r="K951">
            <v>0</v>
          </cell>
          <cell r="L951">
            <v>0</v>
          </cell>
          <cell r="M951">
            <v>-144</v>
          </cell>
          <cell r="N951">
            <v>0</v>
          </cell>
          <cell r="O951">
            <v>0</v>
          </cell>
          <cell r="P951">
            <v>0</v>
          </cell>
        </row>
        <row r="952">
          <cell r="A952">
            <v>690084</v>
          </cell>
          <cell r="B952" t="str">
            <v>Corp Ovhd Adj DA</v>
          </cell>
          <cell r="C952">
            <v>6180.6000000000022</v>
          </cell>
          <cell r="D952">
            <v>0</v>
          </cell>
          <cell r="E952">
            <v>0</v>
          </cell>
          <cell r="F952">
            <v>6180.6000000000022</v>
          </cell>
          <cell r="G952">
            <v>1311972.29</v>
          </cell>
          <cell r="H952">
            <v>-72692.850000000006</v>
          </cell>
          <cell r="I952">
            <v>0</v>
          </cell>
          <cell r="J952">
            <v>0</v>
          </cell>
          <cell r="K952">
            <v>0</v>
          </cell>
          <cell r="L952">
            <v>0</v>
          </cell>
          <cell r="M952">
            <v>1239279.44</v>
          </cell>
          <cell r="N952">
            <v>0</v>
          </cell>
          <cell r="O952">
            <v>0</v>
          </cell>
          <cell r="P952">
            <v>1245460.04</v>
          </cell>
        </row>
        <row r="953">
          <cell r="A953">
            <v>690090</v>
          </cell>
          <cell r="B953" t="str">
            <v>Labour O/U Adj</v>
          </cell>
          <cell r="C953">
            <v>-462.0500000002794</v>
          </cell>
          <cell r="D953">
            <v>0</v>
          </cell>
          <cell r="E953">
            <v>0</v>
          </cell>
          <cell r="F953">
            <v>-462.0500000002794</v>
          </cell>
          <cell r="G953">
            <v>0</v>
          </cell>
          <cell r="H953">
            <v>0</v>
          </cell>
          <cell r="I953">
            <v>0</v>
          </cell>
          <cell r="J953">
            <v>0</v>
          </cell>
          <cell r="K953">
            <v>0</v>
          </cell>
          <cell r="L953">
            <v>0</v>
          </cell>
          <cell r="M953">
            <v>0</v>
          </cell>
          <cell r="N953">
            <v>0</v>
          </cell>
          <cell r="O953">
            <v>0</v>
          </cell>
          <cell r="P953">
            <v>-462.05</v>
          </cell>
        </row>
        <row r="954">
          <cell r="A954">
            <v>690091</v>
          </cell>
          <cell r="B954" t="str">
            <v>Fleet O/U Adj</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row>
        <row r="955">
          <cell r="A955">
            <v>690092</v>
          </cell>
          <cell r="B955" t="str">
            <v>Mat Surcharge O/U Adj</v>
          </cell>
          <cell r="C955">
            <v>1248</v>
          </cell>
          <cell r="D955">
            <v>0</v>
          </cell>
          <cell r="E955">
            <v>0</v>
          </cell>
          <cell r="F955">
            <v>1248</v>
          </cell>
          <cell r="G955">
            <v>-1248</v>
          </cell>
          <cell r="H955">
            <v>0</v>
          </cell>
          <cell r="I955">
            <v>0</v>
          </cell>
          <cell r="J955">
            <v>0</v>
          </cell>
          <cell r="K955">
            <v>0</v>
          </cell>
          <cell r="L955">
            <v>0</v>
          </cell>
          <cell r="M955">
            <v>-1248</v>
          </cell>
          <cell r="N955">
            <v>0</v>
          </cell>
          <cell r="O955">
            <v>0</v>
          </cell>
          <cell r="P955">
            <v>0</v>
          </cell>
        </row>
        <row r="956">
          <cell r="A956">
            <v>690093</v>
          </cell>
          <cell r="B956" t="str">
            <v>Matl Surch Fixed Amt</v>
          </cell>
          <cell r="C956">
            <v>-143823.07999999996</v>
          </cell>
          <cell r="D956">
            <v>0</v>
          </cell>
          <cell r="E956">
            <v>0</v>
          </cell>
          <cell r="F956">
            <v>-143823.07999999996</v>
          </cell>
          <cell r="G956">
            <v>-219207.55999999997</v>
          </cell>
          <cell r="H956">
            <v>0</v>
          </cell>
          <cell r="I956">
            <v>0</v>
          </cell>
          <cell r="J956">
            <v>0</v>
          </cell>
          <cell r="K956">
            <v>0</v>
          </cell>
          <cell r="L956">
            <v>0</v>
          </cell>
          <cell r="M956">
            <v>-219207.55999999997</v>
          </cell>
          <cell r="N956">
            <v>0</v>
          </cell>
          <cell r="O956">
            <v>0</v>
          </cell>
          <cell r="P956">
            <v>-363030.63999999996</v>
          </cell>
        </row>
        <row r="957">
          <cell r="A957">
            <v>690094</v>
          </cell>
          <cell r="B957" t="str">
            <v>Corp Ovhd Adj</v>
          </cell>
          <cell r="C957">
            <v>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A958">
            <v>690117</v>
          </cell>
          <cell r="B958" t="str">
            <v>Int Adj  -Allowable</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row>
        <row r="959">
          <cell r="A959">
            <v>690118</v>
          </cell>
          <cell r="B959" t="str">
            <v>Int Adj - DA</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row>
        <row r="960">
          <cell r="A960">
            <v>690165</v>
          </cell>
          <cell r="B960" t="str">
            <v>ContCapital Accruals</v>
          </cell>
          <cell r="C960">
            <v>-952742.03999999166</v>
          </cell>
          <cell r="D960">
            <v>0</v>
          </cell>
          <cell r="E960">
            <v>0</v>
          </cell>
          <cell r="F960">
            <v>-952742.03999999166</v>
          </cell>
          <cell r="G960">
            <v>-1824366.04</v>
          </cell>
          <cell r="H960">
            <v>0</v>
          </cell>
          <cell r="I960">
            <v>0</v>
          </cell>
          <cell r="J960">
            <v>0</v>
          </cell>
          <cell r="K960">
            <v>0</v>
          </cell>
          <cell r="L960">
            <v>0</v>
          </cell>
          <cell r="M960">
            <v>-1824366.04</v>
          </cell>
          <cell r="N960">
            <v>0</v>
          </cell>
          <cell r="O960">
            <v>0</v>
          </cell>
          <cell r="P960">
            <v>-2777108.0799999982</v>
          </cell>
        </row>
        <row r="961">
          <cell r="A961">
            <v>690170</v>
          </cell>
          <cell r="B961" t="str">
            <v>IntrCo Exp (non Sys)</v>
          </cell>
          <cell r="C961">
            <v>1085986.3199999984</v>
          </cell>
          <cell r="D961">
            <v>0</v>
          </cell>
          <cell r="E961">
            <v>0</v>
          </cell>
          <cell r="F961">
            <v>1085986.3199999984</v>
          </cell>
          <cell r="G961">
            <v>43003.760000000009</v>
          </cell>
          <cell r="H961">
            <v>0</v>
          </cell>
          <cell r="I961">
            <v>0</v>
          </cell>
          <cell r="J961">
            <v>0</v>
          </cell>
          <cell r="K961">
            <v>0</v>
          </cell>
          <cell r="L961">
            <v>0</v>
          </cell>
          <cell r="M961">
            <v>43003.760000000009</v>
          </cell>
          <cell r="N961">
            <v>0</v>
          </cell>
          <cell r="O961">
            <v>0</v>
          </cell>
          <cell r="P961">
            <v>1128990.08</v>
          </cell>
        </row>
        <row r="962">
          <cell r="A962">
            <v>690174</v>
          </cell>
          <cell r="B962" t="str">
            <v>AUC Int offset reco</v>
          </cell>
          <cell r="C962">
            <v>-2819505.9600000009</v>
          </cell>
          <cell r="D962">
            <v>0</v>
          </cell>
          <cell r="E962">
            <v>0</v>
          </cell>
          <cell r="F962">
            <v>-2819505.9600000009</v>
          </cell>
          <cell r="G962">
            <v>-904054.26999999955</v>
          </cell>
          <cell r="H962">
            <v>-3170.8599999999997</v>
          </cell>
          <cell r="I962">
            <v>0</v>
          </cell>
          <cell r="J962">
            <v>0</v>
          </cell>
          <cell r="K962">
            <v>0</v>
          </cell>
          <cell r="L962">
            <v>0</v>
          </cell>
          <cell r="M962">
            <v>-907225.12999999954</v>
          </cell>
          <cell r="N962">
            <v>0</v>
          </cell>
          <cell r="O962">
            <v>0</v>
          </cell>
          <cell r="P962">
            <v>-3726731.0900000036</v>
          </cell>
        </row>
        <row r="963">
          <cell r="A963">
            <v>690175</v>
          </cell>
          <cell r="B963" t="str">
            <v>Cont capital from Cu</v>
          </cell>
          <cell r="C963">
            <v>-5029395.3199999928</v>
          </cell>
          <cell r="D963">
            <v>0</v>
          </cell>
          <cell r="E963">
            <v>0</v>
          </cell>
          <cell r="F963">
            <v>-5029395.3199999928</v>
          </cell>
          <cell r="G963">
            <v>-5730796.7400000095</v>
          </cell>
          <cell r="H963">
            <v>-12708.63</v>
          </cell>
          <cell r="I963">
            <v>0</v>
          </cell>
          <cell r="J963">
            <v>0</v>
          </cell>
          <cell r="K963">
            <v>0</v>
          </cell>
          <cell r="L963">
            <v>0</v>
          </cell>
          <cell r="M963">
            <v>-5743505.3700000094</v>
          </cell>
          <cell r="N963">
            <v>0</v>
          </cell>
          <cell r="O963">
            <v>0</v>
          </cell>
          <cell r="P963">
            <v>-10772900.689999998</v>
          </cell>
        </row>
        <row r="964">
          <cell r="A964">
            <v>690176</v>
          </cell>
          <cell r="B964" t="str">
            <v>Sett.Offset-Rem Cost</v>
          </cell>
          <cell r="C964">
            <v>-1009115.9500000011</v>
          </cell>
          <cell r="D964">
            <v>0</v>
          </cell>
          <cell r="E964">
            <v>0</v>
          </cell>
          <cell r="F964">
            <v>-1009115.9500000011</v>
          </cell>
          <cell r="G964">
            <v>-768900.99000000022</v>
          </cell>
          <cell r="H964">
            <v>0</v>
          </cell>
          <cell r="I964">
            <v>0</v>
          </cell>
          <cell r="J964">
            <v>0</v>
          </cell>
          <cell r="K964">
            <v>0</v>
          </cell>
          <cell r="L964">
            <v>0</v>
          </cell>
          <cell r="M964">
            <v>-768900.99000000022</v>
          </cell>
          <cell r="N964">
            <v>0</v>
          </cell>
          <cell r="O964">
            <v>0</v>
          </cell>
          <cell r="P964">
            <v>-1778016.9399999995</v>
          </cell>
        </row>
        <row r="965">
          <cell r="A965">
            <v>690177</v>
          </cell>
          <cell r="B965" t="str">
            <v>Sett.Offset-Cont. Ca</v>
          </cell>
          <cell r="C965">
            <v>5744143.1700000018</v>
          </cell>
          <cell r="D965">
            <v>0</v>
          </cell>
          <cell r="E965">
            <v>0</v>
          </cell>
          <cell r="F965">
            <v>5744143.1700000018</v>
          </cell>
          <cell r="G965">
            <v>4876971.4600000009</v>
          </cell>
          <cell r="H965">
            <v>6474.5199999999986</v>
          </cell>
          <cell r="I965">
            <v>0</v>
          </cell>
          <cell r="J965">
            <v>0</v>
          </cell>
          <cell r="K965">
            <v>0</v>
          </cell>
          <cell r="L965">
            <v>0</v>
          </cell>
          <cell r="M965">
            <v>4883445.9800000004</v>
          </cell>
          <cell r="N965">
            <v>0</v>
          </cell>
          <cell r="O965">
            <v>0</v>
          </cell>
          <cell r="P965">
            <v>10627589.150000006</v>
          </cell>
        </row>
        <row r="966">
          <cell r="A966">
            <v>690178</v>
          </cell>
          <cell r="B966" t="str">
            <v>Sett.Offset-COS Ext</v>
          </cell>
          <cell r="C966">
            <v>-31031.790000000037</v>
          </cell>
          <cell r="D966">
            <v>0</v>
          </cell>
          <cell r="E966">
            <v>0</v>
          </cell>
          <cell r="F966">
            <v>-31031.790000000037</v>
          </cell>
          <cell r="G966">
            <v>-120071.28000000003</v>
          </cell>
          <cell r="H966">
            <v>0</v>
          </cell>
          <cell r="I966">
            <v>0</v>
          </cell>
          <cell r="J966">
            <v>0</v>
          </cell>
          <cell r="K966">
            <v>0</v>
          </cell>
          <cell r="L966">
            <v>0</v>
          </cell>
          <cell r="M966">
            <v>-120071.28000000003</v>
          </cell>
          <cell r="N966">
            <v>0</v>
          </cell>
          <cell r="O966">
            <v>0</v>
          </cell>
          <cell r="P966">
            <v>-151103.06999999995</v>
          </cell>
        </row>
        <row r="967">
          <cell r="A967">
            <v>690179</v>
          </cell>
          <cell r="B967" t="str">
            <v>Sett.Offset-COS int</v>
          </cell>
          <cell r="C967">
            <v>-2645.089999999851</v>
          </cell>
          <cell r="D967">
            <v>0</v>
          </cell>
          <cell r="E967">
            <v>0</v>
          </cell>
          <cell r="F967">
            <v>-2645.089999999851</v>
          </cell>
          <cell r="G967">
            <v>-14602.139999999665</v>
          </cell>
          <cell r="H967">
            <v>0</v>
          </cell>
          <cell r="I967">
            <v>0</v>
          </cell>
          <cell r="J967">
            <v>0</v>
          </cell>
          <cell r="K967">
            <v>0</v>
          </cell>
          <cell r="L967">
            <v>0</v>
          </cell>
          <cell r="M967">
            <v>-14602.139999999665</v>
          </cell>
          <cell r="N967">
            <v>0</v>
          </cell>
          <cell r="O967">
            <v>0</v>
          </cell>
          <cell r="P967">
            <v>-17247.230000000447</v>
          </cell>
        </row>
        <row r="968">
          <cell r="A968">
            <v>690180</v>
          </cell>
          <cell r="B968" t="str">
            <v>AUC offset - Materials</v>
          </cell>
          <cell r="C968">
            <v>-17487870.299999982</v>
          </cell>
          <cell r="D968">
            <v>0</v>
          </cell>
          <cell r="E968">
            <v>0</v>
          </cell>
          <cell r="F968">
            <v>-17487870.299999982</v>
          </cell>
          <cell r="G968">
            <v>-7552753.3700000048</v>
          </cell>
          <cell r="H968">
            <v>-421824.65</v>
          </cell>
          <cell r="I968">
            <v>0</v>
          </cell>
          <cell r="J968">
            <v>0</v>
          </cell>
          <cell r="K968">
            <v>0</v>
          </cell>
          <cell r="L968">
            <v>0</v>
          </cell>
          <cell r="M968">
            <v>-7974578.0200000051</v>
          </cell>
          <cell r="N968">
            <v>0</v>
          </cell>
          <cell r="O968">
            <v>0</v>
          </cell>
          <cell r="P968">
            <v>-25462448.319999993</v>
          </cell>
        </row>
        <row r="969">
          <cell r="A969">
            <v>690181</v>
          </cell>
          <cell r="B969" t="str">
            <v>AuC offset - Contracts</v>
          </cell>
          <cell r="C969">
            <v>-20840406.489999995</v>
          </cell>
          <cell r="D969">
            <v>0</v>
          </cell>
          <cell r="E969">
            <v>0</v>
          </cell>
          <cell r="F969">
            <v>-20840406.489999995</v>
          </cell>
          <cell r="G969">
            <v>-5464076.7800000012</v>
          </cell>
          <cell r="H969">
            <v>-4067.6199999999953</v>
          </cell>
          <cell r="I969">
            <v>0</v>
          </cell>
          <cell r="J969">
            <v>0</v>
          </cell>
          <cell r="K969">
            <v>0</v>
          </cell>
          <cell r="L969">
            <v>0</v>
          </cell>
          <cell r="M969">
            <v>-5468144.4000000013</v>
          </cell>
          <cell r="N969">
            <v>0</v>
          </cell>
          <cell r="O969">
            <v>0</v>
          </cell>
          <cell r="P969">
            <v>-26308550.889999986</v>
          </cell>
        </row>
        <row r="970">
          <cell r="A970">
            <v>690182</v>
          </cell>
          <cell r="B970" t="str">
            <v>AuC Offset - Misc Costs</v>
          </cell>
          <cell r="C970">
            <v>-4910841.0400000066</v>
          </cell>
          <cell r="D970">
            <v>0</v>
          </cell>
          <cell r="E970">
            <v>0</v>
          </cell>
          <cell r="F970">
            <v>-4910841.0400000066</v>
          </cell>
          <cell r="G970">
            <v>-6047880.2900000028</v>
          </cell>
          <cell r="H970">
            <v>-16.209999999991851</v>
          </cell>
          <cell r="I970">
            <v>0</v>
          </cell>
          <cell r="J970">
            <v>0</v>
          </cell>
          <cell r="K970">
            <v>0</v>
          </cell>
          <cell r="L970">
            <v>0</v>
          </cell>
          <cell r="M970">
            <v>-6047896.5000000028</v>
          </cell>
          <cell r="N970">
            <v>0</v>
          </cell>
          <cell r="O970">
            <v>0</v>
          </cell>
          <cell r="P970">
            <v>-10958737.539999992</v>
          </cell>
        </row>
        <row r="971">
          <cell r="A971">
            <v>690183</v>
          </cell>
          <cell r="B971" t="str">
            <v>AUC Offset-Eqp Rent</v>
          </cell>
          <cell r="C971">
            <v>-3264163.629999999</v>
          </cell>
          <cell r="D971">
            <v>0</v>
          </cell>
          <cell r="E971">
            <v>0</v>
          </cell>
          <cell r="F971">
            <v>-3264163.629999999</v>
          </cell>
          <cell r="G971">
            <v>-672173.5700000003</v>
          </cell>
          <cell r="H971">
            <v>-173.18</v>
          </cell>
          <cell r="I971">
            <v>0</v>
          </cell>
          <cell r="J971">
            <v>0</v>
          </cell>
          <cell r="K971">
            <v>0</v>
          </cell>
          <cell r="L971">
            <v>0</v>
          </cell>
          <cell r="M971">
            <v>-672346.75000000035</v>
          </cell>
          <cell r="N971">
            <v>0</v>
          </cell>
          <cell r="O971">
            <v>0</v>
          </cell>
          <cell r="P971">
            <v>-3936510.3800000027</v>
          </cell>
        </row>
        <row r="972">
          <cell r="A972">
            <v>690185</v>
          </cell>
          <cell r="B972" t="str">
            <v>AuC Offset - Proc Card</v>
          </cell>
          <cell r="C972">
            <v>-1235766.2899999991</v>
          </cell>
          <cell r="D972">
            <v>0</v>
          </cell>
          <cell r="E972">
            <v>0</v>
          </cell>
          <cell r="F972">
            <v>-1235766.2899999991</v>
          </cell>
          <cell r="G972">
            <v>-981437.62000000104</v>
          </cell>
          <cell r="H972">
            <v>-4732.4199999999992</v>
          </cell>
          <cell r="I972">
            <v>0</v>
          </cell>
          <cell r="J972">
            <v>0</v>
          </cell>
          <cell r="K972">
            <v>0</v>
          </cell>
          <cell r="L972">
            <v>0</v>
          </cell>
          <cell r="M972">
            <v>-986170.04000000108</v>
          </cell>
          <cell r="N972">
            <v>0</v>
          </cell>
          <cell r="O972">
            <v>0</v>
          </cell>
          <cell r="P972">
            <v>-2221936.3299999982</v>
          </cell>
        </row>
        <row r="973">
          <cell r="A973">
            <v>690186</v>
          </cell>
          <cell r="B973" t="str">
            <v>AUC Offset-COS Affil</v>
          </cell>
          <cell r="C973">
            <v>-808145.62999999896</v>
          </cell>
          <cell r="D973">
            <v>0</v>
          </cell>
          <cell r="E973">
            <v>0</v>
          </cell>
          <cell r="F973">
            <v>-808145.62999999896</v>
          </cell>
          <cell r="G973">
            <v>-25243.669999999984</v>
          </cell>
          <cell r="H973">
            <v>0</v>
          </cell>
          <cell r="I973">
            <v>0</v>
          </cell>
          <cell r="J973">
            <v>0</v>
          </cell>
          <cell r="K973">
            <v>0</v>
          </cell>
          <cell r="L973">
            <v>0</v>
          </cell>
          <cell r="M973">
            <v>-25243.669999999984</v>
          </cell>
          <cell r="N973">
            <v>0</v>
          </cell>
          <cell r="O973">
            <v>0</v>
          </cell>
          <cell r="P973">
            <v>-833389.29999999888</v>
          </cell>
        </row>
        <row r="974">
          <cell r="A974">
            <v>690187</v>
          </cell>
          <cell r="B974" t="str">
            <v>Settled Interest DA</v>
          </cell>
          <cell r="C974">
            <v>-525395.37999999989</v>
          </cell>
          <cell r="D974">
            <v>0</v>
          </cell>
          <cell r="E974">
            <v>0</v>
          </cell>
          <cell r="F974">
            <v>-525395.37999999989</v>
          </cell>
          <cell r="G974">
            <v>-269717.93999999994</v>
          </cell>
          <cell r="H974">
            <v>-556.64999999999986</v>
          </cell>
          <cell r="I974">
            <v>0</v>
          </cell>
          <cell r="J974">
            <v>0</v>
          </cell>
          <cell r="K974">
            <v>0</v>
          </cell>
          <cell r="L974">
            <v>0</v>
          </cell>
          <cell r="M974">
            <v>-270274.58999999997</v>
          </cell>
          <cell r="N974">
            <v>0</v>
          </cell>
          <cell r="O974">
            <v>0</v>
          </cell>
          <cell r="P974">
            <v>-795669.97000000067</v>
          </cell>
        </row>
        <row r="975">
          <cell r="A975">
            <v>690190</v>
          </cell>
          <cell r="B975" t="str">
            <v>AUC Offset-trf I/O</v>
          </cell>
          <cell r="C975">
            <v>-126338.28</v>
          </cell>
          <cell r="D975">
            <v>0</v>
          </cell>
          <cell r="E975">
            <v>0</v>
          </cell>
          <cell r="F975">
            <v>-126338.28</v>
          </cell>
          <cell r="G975">
            <v>-9637.9000000003725</v>
          </cell>
          <cell r="H975">
            <v>0</v>
          </cell>
          <cell r="I975">
            <v>0</v>
          </cell>
          <cell r="J975">
            <v>0</v>
          </cell>
          <cell r="K975">
            <v>0</v>
          </cell>
          <cell r="L975">
            <v>0</v>
          </cell>
          <cell r="M975">
            <v>-9637.9000000003725</v>
          </cell>
          <cell r="N975">
            <v>0</v>
          </cell>
          <cell r="O975">
            <v>0</v>
          </cell>
          <cell r="P975">
            <v>-135976.18000000017</v>
          </cell>
        </row>
        <row r="976">
          <cell r="A976">
            <v>690191</v>
          </cell>
          <cell r="B976" t="str">
            <v>AUC Offst-trf I/O DA</v>
          </cell>
          <cell r="C976">
            <v>-61069.100000000006</v>
          </cell>
          <cell r="D976">
            <v>0</v>
          </cell>
          <cell r="E976">
            <v>0</v>
          </cell>
          <cell r="F976">
            <v>-61069.100000000006</v>
          </cell>
          <cell r="G976">
            <v>11568.239999999991</v>
          </cell>
          <cell r="H976">
            <v>0</v>
          </cell>
          <cell r="I976">
            <v>0</v>
          </cell>
          <cell r="J976">
            <v>0</v>
          </cell>
          <cell r="K976">
            <v>0</v>
          </cell>
          <cell r="L976">
            <v>0</v>
          </cell>
          <cell r="M976">
            <v>11568.239999999991</v>
          </cell>
          <cell r="N976">
            <v>0</v>
          </cell>
          <cell r="O976">
            <v>0</v>
          </cell>
          <cell r="P976">
            <v>-49500.859999999986</v>
          </cell>
        </row>
        <row r="977">
          <cell r="A977">
            <v>694000</v>
          </cell>
          <cell r="B977" t="str">
            <v>Income Tax Expense</v>
          </cell>
          <cell r="C977">
            <v>4598100</v>
          </cell>
          <cell r="D977">
            <v>1400</v>
          </cell>
          <cell r="E977">
            <v>0</v>
          </cell>
          <cell r="F977">
            <v>4599500</v>
          </cell>
          <cell r="G977">
            <v>2753000</v>
          </cell>
          <cell r="H977">
            <v>36600</v>
          </cell>
          <cell r="I977">
            <v>0</v>
          </cell>
          <cell r="J977">
            <v>0</v>
          </cell>
          <cell r="K977">
            <v>0</v>
          </cell>
          <cell r="L977">
            <v>0</v>
          </cell>
          <cell r="M977">
            <v>2789600</v>
          </cell>
          <cell r="N977">
            <v>0</v>
          </cell>
          <cell r="O977">
            <v>-138000</v>
          </cell>
          <cell r="P977">
            <v>7251100</v>
          </cell>
        </row>
        <row r="978">
          <cell r="A978">
            <v>694010</v>
          </cell>
          <cell r="B978" t="str">
            <v>Income Tax - Discrete</v>
          </cell>
          <cell r="C978">
            <v>0</v>
          </cell>
          <cell r="D978">
            <v>0</v>
          </cell>
          <cell r="E978">
            <v>0</v>
          </cell>
          <cell r="F978">
            <v>0</v>
          </cell>
          <cell r="G978">
            <v>0</v>
          </cell>
          <cell r="H978">
            <v>0</v>
          </cell>
          <cell r="I978">
            <v>0</v>
          </cell>
          <cell r="J978">
            <v>0</v>
          </cell>
          <cell r="K978">
            <v>0</v>
          </cell>
          <cell r="L978">
            <v>0</v>
          </cell>
          <cell r="M978">
            <v>0</v>
          </cell>
          <cell r="N978">
            <v>0</v>
          </cell>
          <cell r="O978">
            <v>2271000000</v>
          </cell>
          <cell r="P978">
            <v>2271000000</v>
          </cell>
        </row>
        <row r="979">
          <cell r="A979">
            <v>694020</v>
          </cell>
          <cell r="B979" t="str">
            <v>Deferred Tax Expense</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row>
        <row r="980">
          <cell r="A980">
            <v>694030</v>
          </cell>
          <cell r="B980" t="str">
            <v>Deferred Tax - Discrete</v>
          </cell>
          <cell r="C980">
            <v>0</v>
          </cell>
          <cell r="D980">
            <v>0</v>
          </cell>
          <cell r="E980">
            <v>0</v>
          </cell>
          <cell r="F980">
            <v>0</v>
          </cell>
          <cell r="G980">
            <v>0</v>
          </cell>
          <cell r="H980">
            <v>0</v>
          </cell>
          <cell r="I980">
            <v>0</v>
          </cell>
          <cell r="J980">
            <v>0</v>
          </cell>
          <cell r="K980">
            <v>0</v>
          </cell>
          <cell r="L980">
            <v>0</v>
          </cell>
          <cell r="M980">
            <v>0</v>
          </cell>
          <cell r="N980">
            <v>0</v>
          </cell>
          <cell r="O980">
            <v>-2595400000</v>
          </cell>
          <cell r="P980">
            <v>-2595400000</v>
          </cell>
        </row>
        <row r="981">
          <cell r="A981">
            <v>698030</v>
          </cell>
          <cell r="B981" t="str">
            <v>Biz Mdl Control Acc</v>
          </cell>
          <cell r="C981">
            <v>5294095.8999999985</v>
          </cell>
          <cell r="D981">
            <v>0</v>
          </cell>
          <cell r="E981">
            <v>0</v>
          </cell>
          <cell r="F981">
            <v>5294095.8999999985</v>
          </cell>
          <cell r="G981">
            <v>4628642.7599999979</v>
          </cell>
          <cell r="H981">
            <v>0</v>
          </cell>
          <cell r="I981">
            <v>0</v>
          </cell>
          <cell r="J981">
            <v>0</v>
          </cell>
          <cell r="K981">
            <v>0</v>
          </cell>
          <cell r="L981">
            <v>0</v>
          </cell>
          <cell r="M981">
            <v>4628642.7599999979</v>
          </cell>
          <cell r="N981">
            <v>0</v>
          </cell>
          <cell r="O981">
            <v>0</v>
          </cell>
          <cell r="P981">
            <v>9922738.6599999964</v>
          </cell>
        </row>
        <row r="982">
          <cell r="A982">
            <v>699998</v>
          </cell>
          <cell r="B982" t="str">
            <v>FICO Rec Acc</v>
          </cell>
          <cell r="C982">
            <v>-9164019.549999997</v>
          </cell>
          <cell r="D982">
            <v>-319.02</v>
          </cell>
          <cell r="E982">
            <v>5329.57</v>
          </cell>
          <cell r="F982">
            <v>-9159008.9999999963</v>
          </cell>
          <cell r="G982">
            <v>9834146.849999994</v>
          </cell>
          <cell r="H982">
            <v>446914.02999999991</v>
          </cell>
          <cell r="I982">
            <v>5329.57</v>
          </cell>
          <cell r="J982">
            <v>0</v>
          </cell>
          <cell r="K982">
            <v>0</v>
          </cell>
          <cell r="L982">
            <v>2229.1500000000087</v>
          </cell>
          <cell r="M982">
            <v>10288619.599999994</v>
          </cell>
          <cell r="N982">
            <v>0</v>
          </cell>
          <cell r="O982">
            <v>0</v>
          </cell>
          <cell r="P982">
            <v>1129610.5999999996</v>
          </cell>
        </row>
        <row r="983">
          <cell r="A983">
            <v>708500</v>
          </cell>
          <cell r="B983" t="str">
            <v>Fuel Exp - Remote</v>
          </cell>
          <cell r="C983">
            <v>0</v>
          </cell>
          <cell r="D983">
            <v>0</v>
          </cell>
          <cell r="E983">
            <v>0</v>
          </cell>
          <cell r="F983">
            <v>0</v>
          </cell>
          <cell r="G983">
            <v>135.99999999999989</v>
          </cell>
          <cell r="H983">
            <v>0</v>
          </cell>
          <cell r="I983">
            <v>0</v>
          </cell>
          <cell r="J983">
            <v>0</v>
          </cell>
          <cell r="K983">
            <v>0</v>
          </cell>
          <cell r="L983">
            <v>0</v>
          </cell>
          <cell r="M983">
            <v>135.99999999999989</v>
          </cell>
          <cell r="N983">
            <v>0</v>
          </cell>
          <cell r="O983">
            <v>0</v>
          </cell>
          <cell r="P983">
            <v>135.99999999999989</v>
          </cell>
        </row>
        <row r="984">
          <cell r="A984">
            <v>741100</v>
          </cell>
          <cell r="B984" t="str">
            <v>Depr Exp - Gnrtn Plt</v>
          </cell>
          <cell r="C984">
            <v>0</v>
          </cell>
          <cell r="D984">
            <v>0</v>
          </cell>
          <cell r="E984">
            <v>0</v>
          </cell>
          <cell r="F984">
            <v>0</v>
          </cell>
          <cell r="G984">
            <v>-6880.3600000000006</v>
          </cell>
          <cell r="H984">
            <v>0</v>
          </cell>
          <cell r="I984">
            <v>0</v>
          </cell>
          <cell r="J984">
            <v>0</v>
          </cell>
          <cell r="K984">
            <v>0</v>
          </cell>
          <cell r="L984">
            <v>0</v>
          </cell>
          <cell r="M984">
            <v>-6880.3600000000006</v>
          </cell>
          <cell r="N984">
            <v>0</v>
          </cell>
          <cell r="O984">
            <v>0</v>
          </cell>
          <cell r="P984">
            <v>-6880.3600000000006</v>
          </cell>
        </row>
        <row r="985">
          <cell r="A985">
            <v>741101</v>
          </cell>
          <cell r="B985" t="str">
            <v>Dep Exp - Tx Plant</v>
          </cell>
          <cell r="C985">
            <v>20573501.699999988</v>
          </cell>
          <cell r="D985">
            <v>0</v>
          </cell>
          <cell r="E985">
            <v>0</v>
          </cell>
          <cell r="F985">
            <v>20573501.699999988</v>
          </cell>
          <cell r="G985">
            <v>0</v>
          </cell>
          <cell r="H985">
            <v>0</v>
          </cell>
          <cell r="I985">
            <v>0</v>
          </cell>
          <cell r="J985">
            <v>0</v>
          </cell>
          <cell r="K985">
            <v>0</v>
          </cell>
          <cell r="L985">
            <v>0</v>
          </cell>
          <cell r="M985">
            <v>0</v>
          </cell>
          <cell r="N985">
            <v>0</v>
          </cell>
          <cell r="O985">
            <v>0</v>
          </cell>
          <cell r="P985">
            <v>20573501.699999988</v>
          </cell>
        </row>
        <row r="986">
          <cell r="A986">
            <v>741102</v>
          </cell>
          <cell r="B986" t="str">
            <v>Dep Exp - Dx Plant</v>
          </cell>
          <cell r="C986">
            <v>0</v>
          </cell>
          <cell r="D986">
            <v>0</v>
          </cell>
          <cell r="E986">
            <v>0</v>
          </cell>
          <cell r="F986">
            <v>0</v>
          </cell>
          <cell r="G986">
            <v>17489765.300000012</v>
          </cell>
          <cell r="H986">
            <v>102143.79000000004</v>
          </cell>
          <cell r="I986">
            <v>0</v>
          </cell>
          <cell r="J986">
            <v>0</v>
          </cell>
          <cell r="K986">
            <v>0</v>
          </cell>
          <cell r="L986">
            <v>0</v>
          </cell>
          <cell r="M986">
            <v>17591909.090000011</v>
          </cell>
          <cell r="N986">
            <v>0</v>
          </cell>
          <cell r="O986">
            <v>0</v>
          </cell>
          <cell r="P986">
            <v>17591909.090000004</v>
          </cell>
        </row>
        <row r="987">
          <cell r="A987">
            <v>741103</v>
          </cell>
          <cell r="B987" t="str">
            <v>Dep Exp - General Plant</v>
          </cell>
          <cell r="C987">
            <v>4711384.450000003</v>
          </cell>
          <cell r="D987">
            <v>0</v>
          </cell>
          <cell r="E987">
            <v>0</v>
          </cell>
          <cell r="F987">
            <v>4711384.450000003</v>
          </cell>
          <cell r="G987">
            <v>2800618.6199999973</v>
          </cell>
          <cell r="H987">
            <v>11605.219999999987</v>
          </cell>
          <cell r="I987">
            <v>0</v>
          </cell>
          <cell r="J987">
            <v>0</v>
          </cell>
          <cell r="K987">
            <v>0</v>
          </cell>
          <cell r="L987">
            <v>0</v>
          </cell>
          <cell r="M987">
            <v>2812223.8399999975</v>
          </cell>
          <cell r="N987">
            <v>0</v>
          </cell>
          <cell r="O987">
            <v>0</v>
          </cell>
          <cell r="P987">
            <v>7523608.2899999917</v>
          </cell>
        </row>
        <row r="988">
          <cell r="A988">
            <v>741200</v>
          </cell>
          <cell r="B988" t="str">
            <v>Dep Exp-Gnrl Plt-MFA</v>
          </cell>
          <cell r="C988">
            <v>1107473.3499999996</v>
          </cell>
          <cell r="D988">
            <v>0</v>
          </cell>
          <cell r="E988">
            <v>0</v>
          </cell>
          <cell r="F988">
            <v>1107473.3499999996</v>
          </cell>
          <cell r="G988">
            <v>947208.29999999888</v>
          </cell>
          <cell r="H988">
            <v>8260.0099999999948</v>
          </cell>
          <cell r="I988">
            <v>0</v>
          </cell>
          <cell r="J988">
            <v>0</v>
          </cell>
          <cell r="K988">
            <v>0</v>
          </cell>
          <cell r="L988">
            <v>0</v>
          </cell>
          <cell r="M988">
            <v>955468.30999999889</v>
          </cell>
          <cell r="N988">
            <v>0</v>
          </cell>
          <cell r="O988">
            <v>0</v>
          </cell>
          <cell r="P988">
            <v>2062941.6600000001</v>
          </cell>
        </row>
        <row r="989">
          <cell r="A989">
            <v>741300</v>
          </cell>
          <cell r="B989" t="str">
            <v>Dep Exp-Gnrl Plt-TWE</v>
          </cell>
          <cell r="C989">
            <v>1214283.8900000006</v>
          </cell>
          <cell r="D989">
            <v>0</v>
          </cell>
          <cell r="E989">
            <v>0</v>
          </cell>
          <cell r="F989">
            <v>1214283.8900000006</v>
          </cell>
          <cell r="G989">
            <v>3233642.5</v>
          </cell>
          <cell r="H989">
            <v>515.61000000000058</v>
          </cell>
          <cell r="I989">
            <v>0</v>
          </cell>
          <cell r="J989">
            <v>0</v>
          </cell>
          <cell r="K989">
            <v>0</v>
          </cell>
          <cell r="L989">
            <v>0</v>
          </cell>
          <cell r="M989">
            <v>3234158.11</v>
          </cell>
          <cell r="N989">
            <v>0</v>
          </cell>
          <cell r="O989">
            <v>0</v>
          </cell>
          <cell r="P989">
            <v>4448442</v>
          </cell>
        </row>
        <row r="990">
          <cell r="A990">
            <v>741390</v>
          </cell>
          <cell r="B990" t="str">
            <v>Cptlzd Dep Redistri</v>
          </cell>
          <cell r="C990">
            <v>-732147.81000000052</v>
          </cell>
          <cell r="D990">
            <v>0</v>
          </cell>
          <cell r="E990">
            <v>0</v>
          </cell>
          <cell r="F990">
            <v>-732147.81000000052</v>
          </cell>
          <cell r="G990">
            <v>-1436469.2999999989</v>
          </cell>
          <cell r="H990">
            <v>0</v>
          </cell>
          <cell r="I990">
            <v>0</v>
          </cell>
          <cell r="J990">
            <v>0</v>
          </cell>
          <cell r="K990">
            <v>0</v>
          </cell>
          <cell r="L990">
            <v>0</v>
          </cell>
          <cell r="M990">
            <v>-1436469.2999999989</v>
          </cell>
          <cell r="N990">
            <v>0</v>
          </cell>
          <cell r="O990">
            <v>0</v>
          </cell>
          <cell r="P990">
            <v>-2168617.1099999994</v>
          </cell>
        </row>
        <row r="991">
          <cell r="A991">
            <v>741400</v>
          </cell>
          <cell r="B991" t="str">
            <v>Dep Exp-Gnrl Plt-Too</v>
          </cell>
          <cell r="C991">
            <v>99969.300000000047</v>
          </cell>
          <cell r="D991">
            <v>0</v>
          </cell>
          <cell r="E991">
            <v>0</v>
          </cell>
          <cell r="F991">
            <v>99969.300000000047</v>
          </cell>
          <cell r="G991">
            <v>85502.559999999939</v>
          </cell>
          <cell r="H991">
            <v>1202.1900000000005</v>
          </cell>
          <cell r="I991">
            <v>0</v>
          </cell>
          <cell r="J991">
            <v>0</v>
          </cell>
          <cell r="K991">
            <v>0</v>
          </cell>
          <cell r="L991">
            <v>0</v>
          </cell>
          <cell r="M991">
            <v>86704.749999999942</v>
          </cell>
          <cell r="N991">
            <v>0</v>
          </cell>
          <cell r="O991">
            <v>0</v>
          </cell>
          <cell r="P991">
            <v>186674.05000000005</v>
          </cell>
        </row>
        <row r="992">
          <cell r="A992">
            <v>741500</v>
          </cell>
          <cell r="B992" t="str">
            <v>Real Estate:Sale G/L</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row>
        <row r="993">
          <cell r="A993">
            <v>741510</v>
          </cell>
          <cell r="B993" t="str">
            <v>Maj FA:G on Dspstn</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row>
        <row r="994">
          <cell r="A994">
            <v>741520</v>
          </cell>
          <cell r="B994" t="str">
            <v>MFAs:G on Dspstn</v>
          </cell>
          <cell r="C994">
            <v>51120.040000000008</v>
          </cell>
          <cell r="D994">
            <v>0</v>
          </cell>
          <cell r="E994">
            <v>0</v>
          </cell>
          <cell r="F994">
            <v>51120.040000000008</v>
          </cell>
          <cell r="G994">
            <v>43722.369999999995</v>
          </cell>
          <cell r="H994">
            <v>0</v>
          </cell>
          <cell r="I994">
            <v>0</v>
          </cell>
          <cell r="J994">
            <v>0</v>
          </cell>
          <cell r="K994">
            <v>0</v>
          </cell>
          <cell r="L994">
            <v>0</v>
          </cell>
          <cell r="M994">
            <v>43722.369999999995</v>
          </cell>
          <cell r="N994">
            <v>0</v>
          </cell>
          <cell r="O994">
            <v>0</v>
          </cell>
          <cell r="P994">
            <v>94842.41</v>
          </cell>
        </row>
        <row r="995">
          <cell r="A995">
            <v>741530</v>
          </cell>
          <cell r="B995" t="str">
            <v>Asst Rem&amp;Reloc Exp</v>
          </cell>
          <cell r="C995">
            <v>2000434.620000001</v>
          </cell>
          <cell r="D995">
            <v>0</v>
          </cell>
          <cell r="E995">
            <v>0</v>
          </cell>
          <cell r="F995">
            <v>2000434.620000001</v>
          </cell>
          <cell r="G995">
            <v>5864111.049999997</v>
          </cell>
          <cell r="H995">
            <v>5531.14</v>
          </cell>
          <cell r="I995">
            <v>0</v>
          </cell>
          <cell r="J995">
            <v>0</v>
          </cell>
          <cell r="K995">
            <v>0</v>
          </cell>
          <cell r="L995">
            <v>0</v>
          </cell>
          <cell r="M995">
            <v>5869642.1899999967</v>
          </cell>
          <cell r="N995">
            <v>0</v>
          </cell>
          <cell r="O995">
            <v>0</v>
          </cell>
          <cell r="P995">
            <v>7870076.8099999875</v>
          </cell>
        </row>
        <row r="996">
          <cell r="A996">
            <v>741700</v>
          </cell>
          <cell r="B996" t="str">
            <v>Dep Exp-Intang SW</v>
          </cell>
          <cell r="C996">
            <v>1705188.42</v>
          </cell>
          <cell r="D996">
            <v>0</v>
          </cell>
          <cell r="E996">
            <v>0</v>
          </cell>
          <cell r="F996">
            <v>1705188.42</v>
          </cell>
          <cell r="G996">
            <v>2738091.3100000024</v>
          </cell>
          <cell r="H996">
            <v>0</v>
          </cell>
          <cell r="I996">
            <v>0</v>
          </cell>
          <cell r="J996">
            <v>0</v>
          </cell>
          <cell r="K996">
            <v>0</v>
          </cell>
          <cell r="L996">
            <v>0</v>
          </cell>
          <cell r="M996">
            <v>2738091.3100000024</v>
          </cell>
          <cell r="N996">
            <v>0</v>
          </cell>
          <cell r="O996">
            <v>0</v>
          </cell>
          <cell r="P996">
            <v>4443279.7300000042</v>
          </cell>
        </row>
        <row r="997">
          <cell r="A997">
            <v>741701</v>
          </cell>
          <cell r="B997" t="str">
            <v>Dep Exp-Intang CC</v>
          </cell>
          <cell r="C997">
            <v>13077.62000000001</v>
          </cell>
          <cell r="D997">
            <v>0</v>
          </cell>
          <cell r="E997">
            <v>0</v>
          </cell>
          <cell r="F997">
            <v>13077.62000000001</v>
          </cell>
          <cell r="G997">
            <v>277214.90000000002</v>
          </cell>
          <cell r="H997">
            <v>0</v>
          </cell>
          <cell r="I997">
            <v>0</v>
          </cell>
          <cell r="J997">
            <v>0</v>
          </cell>
          <cell r="K997">
            <v>0</v>
          </cell>
          <cell r="L997">
            <v>0</v>
          </cell>
          <cell r="M997">
            <v>277214.90000000002</v>
          </cell>
          <cell r="N997">
            <v>0</v>
          </cell>
          <cell r="O997">
            <v>0</v>
          </cell>
          <cell r="P997">
            <v>290292.52</v>
          </cell>
        </row>
        <row r="998">
          <cell r="A998">
            <v>741900</v>
          </cell>
          <cell r="B998" t="str">
            <v>LDCs Dep Exp</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row>
        <row r="999">
          <cell r="A999">
            <v>753000</v>
          </cell>
          <cell r="B999" t="str">
            <v>Other Amortization</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A1000">
            <v>753030</v>
          </cell>
          <cell r="B1000" t="str">
            <v>RARA(MR&amp;SE) Amort</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A1001">
            <v>753050</v>
          </cell>
          <cell r="B1001" t="str">
            <v>Amt of Env Reg  Asst</v>
          </cell>
          <cell r="C1001">
            <v>724244</v>
          </cell>
          <cell r="D1001">
            <v>0</v>
          </cell>
          <cell r="E1001">
            <v>0</v>
          </cell>
          <cell r="F1001">
            <v>724244</v>
          </cell>
          <cell r="G1001">
            <v>1246585</v>
          </cell>
          <cell r="H1001">
            <v>0</v>
          </cell>
          <cell r="I1001">
            <v>0</v>
          </cell>
          <cell r="J1001">
            <v>0</v>
          </cell>
          <cell r="K1001">
            <v>0</v>
          </cell>
          <cell r="L1001">
            <v>0</v>
          </cell>
          <cell r="M1001">
            <v>1246585</v>
          </cell>
          <cell r="N1001">
            <v>0</v>
          </cell>
          <cell r="O1001">
            <v>0</v>
          </cell>
          <cell r="P1001">
            <v>1970829</v>
          </cell>
        </row>
        <row r="1002">
          <cell r="A1002">
            <v>756001</v>
          </cell>
          <cell r="B1002" t="str">
            <v>Unrealized  FX G/L</v>
          </cell>
          <cell r="C1002">
            <v>-2969.869999999999</v>
          </cell>
          <cell r="D1002">
            <v>0</v>
          </cell>
          <cell r="E1002">
            <v>0</v>
          </cell>
          <cell r="F1002">
            <v>-2969.869999999999</v>
          </cell>
          <cell r="G1002">
            <v>14939.23</v>
          </cell>
          <cell r="H1002">
            <v>0</v>
          </cell>
          <cell r="I1002">
            <v>0</v>
          </cell>
          <cell r="J1002">
            <v>0</v>
          </cell>
          <cell r="K1002">
            <v>0</v>
          </cell>
          <cell r="L1002">
            <v>0</v>
          </cell>
          <cell r="M1002">
            <v>14939.23</v>
          </cell>
          <cell r="N1002">
            <v>0</v>
          </cell>
          <cell r="O1002">
            <v>0</v>
          </cell>
          <cell r="P1002">
            <v>11969.36</v>
          </cell>
        </row>
        <row r="1003">
          <cell r="A1003">
            <v>760000</v>
          </cell>
          <cell r="B1003" t="str">
            <v>Fin Chrg-Trsury Supp</v>
          </cell>
          <cell r="C1003">
            <v>103847.14999999991</v>
          </cell>
          <cell r="D1003">
            <v>0</v>
          </cell>
          <cell r="E1003">
            <v>0</v>
          </cell>
          <cell r="F1003">
            <v>103847.14999999991</v>
          </cell>
          <cell r="G1003">
            <v>55917.70000000007</v>
          </cell>
          <cell r="H1003">
            <v>0</v>
          </cell>
          <cell r="I1003">
            <v>0</v>
          </cell>
          <cell r="J1003">
            <v>0</v>
          </cell>
          <cell r="K1003">
            <v>0</v>
          </cell>
          <cell r="L1003">
            <v>0</v>
          </cell>
          <cell r="M1003">
            <v>55917.70000000007</v>
          </cell>
          <cell r="N1003">
            <v>0</v>
          </cell>
          <cell r="O1003">
            <v>0</v>
          </cell>
          <cell r="P1003">
            <v>159764.85000000009</v>
          </cell>
        </row>
        <row r="1004">
          <cell r="A1004">
            <v>761000</v>
          </cell>
          <cell r="B1004" t="str">
            <v>Gain/Loss On Rate Swaps</v>
          </cell>
          <cell r="C1004">
            <v>75140.38</v>
          </cell>
          <cell r="D1004">
            <v>0</v>
          </cell>
          <cell r="E1004">
            <v>0</v>
          </cell>
          <cell r="F1004">
            <v>75140.38</v>
          </cell>
          <cell r="G1004">
            <v>-8075.3400000000838</v>
          </cell>
          <cell r="H1004">
            <v>47635.450000000004</v>
          </cell>
          <cell r="I1004">
            <v>0</v>
          </cell>
          <cell r="J1004">
            <v>0</v>
          </cell>
          <cell r="K1004">
            <v>0</v>
          </cell>
          <cell r="L1004">
            <v>0</v>
          </cell>
          <cell r="M1004">
            <v>39560.109999999921</v>
          </cell>
          <cell r="N1004">
            <v>0</v>
          </cell>
          <cell r="O1004">
            <v>0</v>
          </cell>
          <cell r="P1004">
            <v>114700.48999999999</v>
          </cell>
        </row>
        <row r="1005">
          <cell r="A1005">
            <v>761010</v>
          </cell>
          <cell r="B1005" t="str">
            <v>Interest Costs/Credits</v>
          </cell>
          <cell r="C1005">
            <v>127319.20000000001</v>
          </cell>
          <cell r="D1005">
            <v>0</v>
          </cell>
          <cell r="E1005">
            <v>0</v>
          </cell>
          <cell r="F1005">
            <v>127319.20000000001</v>
          </cell>
          <cell r="G1005">
            <v>9454.86</v>
          </cell>
          <cell r="H1005">
            <v>0</v>
          </cell>
          <cell r="I1005">
            <v>0</v>
          </cell>
          <cell r="J1005">
            <v>0</v>
          </cell>
          <cell r="K1005">
            <v>0</v>
          </cell>
          <cell r="L1005">
            <v>0</v>
          </cell>
          <cell r="M1005">
            <v>9454.86</v>
          </cell>
          <cell r="N1005">
            <v>0</v>
          </cell>
          <cell r="O1005">
            <v>0</v>
          </cell>
          <cell r="P1005">
            <v>136774.06000000003</v>
          </cell>
        </row>
        <row r="1006">
          <cell r="A1006">
            <v>761110</v>
          </cell>
          <cell r="B1006" t="str">
            <v>Interest Costs Bonds</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row>
        <row r="1007">
          <cell r="A1007">
            <v>761120</v>
          </cell>
          <cell r="B1007" t="str">
            <v>Bond Disc/Prem Amt</v>
          </cell>
          <cell r="C1007">
            <v>-63667.340000000084</v>
          </cell>
          <cell r="D1007">
            <v>0</v>
          </cell>
          <cell r="E1007">
            <v>0</v>
          </cell>
          <cell r="F1007">
            <v>-63667.340000000084</v>
          </cell>
          <cell r="G1007">
            <v>-52689.570000000007</v>
          </cell>
          <cell r="H1007">
            <v>0</v>
          </cell>
          <cell r="I1007">
            <v>0</v>
          </cell>
          <cell r="J1007">
            <v>0</v>
          </cell>
          <cell r="K1007">
            <v>0</v>
          </cell>
          <cell r="L1007">
            <v>0</v>
          </cell>
          <cell r="M1007">
            <v>-52689.570000000007</v>
          </cell>
          <cell r="N1007">
            <v>0</v>
          </cell>
          <cell r="O1007">
            <v>0</v>
          </cell>
          <cell r="P1007">
            <v>-116356.91000000003</v>
          </cell>
        </row>
        <row r="1008">
          <cell r="A1008">
            <v>761130</v>
          </cell>
          <cell r="B1008" t="str">
            <v>unearned Int Amort</v>
          </cell>
          <cell r="C1008">
            <v>0</v>
          </cell>
          <cell r="D1008">
            <v>0</v>
          </cell>
          <cell r="E1008">
            <v>0</v>
          </cell>
          <cell r="F1008">
            <v>0</v>
          </cell>
          <cell r="G1008">
            <v>0</v>
          </cell>
          <cell r="H1008">
            <v>0</v>
          </cell>
          <cell r="I1008">
            <v>0</v>
          </cell>
          <cell r="J1008">
            <v>0</v>
          </cell>
          <cell r="K1008">
            <v>0</v>
          </cell>
          <cell r="L1008">
            <v>0</v>
          </cell>
          <cell r="M1008">
            <v>0</v>
          </cell>
          <cell r="N1008">
            <v>0</v>
          </cell>
          <cell r="O1008">
            <v>0</v>
          </cell>
          <cell r="P1008">
            <v>0</v>
          </cell>
        </row>
        <row r="1009">
          <cell r="A1009">
            <v>761140</v>
          </cell>
          <cell r="B1009" t="str">
            <v>Int-ST Notes</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row>
        <row r="1010">
          <cell r="A1010">
            <v>761150</v>
          </cell>
          <cell r="B1010" t="str">
            <v>CP Program Fees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row>
        <row r="1011">
          <cell r="A1011">
            <v>761200</v>
          </cell>
          <cell r="B1011" t="str">
            <v>Intco Bond Int Exp</v>
          </cell>
          <cell r="C1011">
            <v>19651244.729999989</v>
          </cell>
          <cell r="D1011">
            <v>0</v>
          </cell>
          <cell r="E1011">
            <v>0</v>
          </cell>
          <cell r="F1011">
            <v>19651244.729999989</v>
          </cell>
          <cell r="G1011">
            <v>12251982.010000005</v>
          </cell>
          <cell r="H1011">
            <v>0</v>
          </cell>
          <cell r="I1011">
            <v>0</v>
          </cell>
          <cell r="J1011">
            <v>0</v>
          </cell>
          <cell r="K1011">
            <v>0</v>
          </cell>
          <cell r="L1011">
            <v>0</v>
          </cell>
          <cell r="M1011">
            <v>12251982.010000005</v>
          </cell>
          <cell r="N1011">
            <v>0</v>
          </cell>
          <cell r="O1011">
            <v>0</v>
          </cell>
          <cell r="P1011">
            <v>31903226.74000001</v>
          </cell>
        </row>
        <row r="1012">
          <cell r="A1012">
            <v>761210</v>
          </cell>
          <cell r="B1012" t="str">
            <v>IntCo Bond Int Incm</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row>
        <row r="1013">
          <cell r="A1013">
            <v>761250</v>
          </cell>
          <cell r="B1013" t="str">
            <v>IntCo Dmnd Loan Int</v>
          </cell>
          <cell r="C1013">
            <v>691545</v>
          </cell>
          <cell r="D1013">
            <v>-6215</v>
          </cell>
          <cell r="E1013">
            <v>0</v>
          </cell>
          <cell r="F1013">
            <v>685330</v>
          </cell>
          <cell r="G1013">
            <v>477418</v>
          </cell>
          <cell r="H1013">
            <v>22971.000000000007</v>
          </cell>
          <cell r="I1013">
            <v>0</v>
          </cell>
          <cell r="J1013">
            <v>0</v>
          </cell>
          <cell r="K1013">
            <v>0</v>
          </cell>
          <cell r="L1013">
            <v>3291</v>
          </cell>
          <cell r="M1013">
            <v>503680</v>
          </cell>
          <cell r="N1013">
            <v>0</v>
          </cell>
          <cell r="O1013">
            <v>11188</v>
          </cell>
          <cell r="P1013">
            <v>1200197.9999999998</v>
          </cell>
        </row>
        <row r="1014">
          <cell r="A1014">
            <v>761260</v>
          </cell>
          <cell r="B1014" t="str">
            <v>IntCo Dmnd Loan</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row>
        <row r="1015">
          <cell r="A1015">
            <v>761300</v>
          </cell>
          <cell r="B1015" t="str">
            <v>M to M G/L on LTD</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row>
        <row r="1016">
          <cell r="A1016">
            <v>761310</v>
          </cell>
          <cell r="B1016" t="str">
            <v>M-M G/L Int Rt Swp</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row>
        <row r="1017">
          <cell r="A1017">
            <v>761330</v>
          </cell>
          <cell r="B1017" t="str">
            <v>Int Income ST Inv</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row>
        <row r="1018">
          <cell r="A1018">
            <v>761401</v>
          </cell>
          <cell r="B1018" t="str">
            <v>Interest Recovery</v>
          </cell>
          <cell r="C1018">
            <v>11691.16</v>
          </cell>
          <cell r="D1018">
            <v>0</v>
          </cell>
          <cell r="E1018">
            <v>0</v>
          </cell>
          <cell r="F1018">
            <v>11691.16</v>
          </cell>
          <cell r="G1018">
            <v>3069.7099999999627</v>
          </cell>
          <cell r="H1018">
            <v>0</v>
          </cell>
          <cell r="I1018">
            <v>0</v>
          </cell>
          <cell r="J1018">
            <v>0</v>
          </cell>
          <cell r="K1018">
            <v>0</v>
          </cell>
          <cell r="L1018">
            <v>0</v>
          </cell>
          <cell r="M1018">
            <v>3069.7099999999627</v>
          </cell>
          <cell r="N1018">
            <v>0</v>
          </cell>
          <cell r="O1018">
            <v>0</v>
          </cell>
          <cell r="P1018">
            <v>14760.869999999995</v>
          </cell>
        </row>
        <row r="1019">
          <cell r="A1019">
            <v>761402</v>
          </cell>
          <cell r="B1019" t="str">
            <v>Interest Recovery</v>
          </cell>
          <cell r="C1019">
            <v>-3467364.0399999991</v>
          </cell>
          <cell r="D1019">
            <v>0</v>
          </cell>
          <cell r="E1019">
            <v>0</v>
          </cell>
          <cell r="F1019">
            <v>-3467364.0399999991</v>
          </cell>
          <cell r="G1019">
            <v>-1177332.0899999999</v>
          </cell>
          <cell r="H1019">
            <v>-3727.51</v>
          </cell>
          <cell r="I1019">
            <v>0</v>
          </cell>
          <cell r="J1019">
            <v>0</v>
          </cell>
          <cell r="K1019">
            <v>0</v>
          </cell>
          <cell r="L1019">
            <v>0</v>
          </cell>
          <cell r="M1019">
            <v>-1181059.5999999999</v>
          </cell>
          <cell r="N1019">
            <v>0</v>
          </cell>
          <cell r="O1019">
            <v>0</v>
          </cell>
          <cell r="P1019">
            <v>-4648423.6400000006</v>
          </cell>
        </row>
        <row r="1020">
          <cell r="A1020">
            <v>761410</v>
          </cell>
          <cell r="B1020" t="str">
            <v>Interest Capitalized</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row>
        <row r="1021">
          <cell r="A1021">
            <v>761412</v>
          </cell>
          <cell r="B1021" t="str">
            <v>Int Impr -Defer Cost</v>
          </cell>
          <cell r="C1021">
            <v>107209.23999999999</v>
          </cell>
          <cell r="D1021">
            <v>0</v>
          </cell>
          <cell r="E1021">
            <v>0</v>
          </cell>
          <cell r="F1021">
            <v>107209.23999999999</v>
          </cell>
          <cell r="G1021">
            <v>56760.01999999996</v>
          </cell>
          <cell r="H1021">
            <v>0</v>
          </cell>
          <cell r="I1021">
            <v>0</v>
          </cell>
          <cell r="J1021">
            <v>0</v>
          </cell>
          <cell r="K1021">
            <v>0</v>
          </cell>
          <cell r="L1021">
            <v>-3590.6800000000003</v>
          </cell>
          <cell r="M1021">
            <v>53169.33999999996</v>
          </cell>
          <cell r="N1021">
            <v>0</v>
          </cell>
          <cell r="O1021">
            <v>0</v>
          </cell>
          <cell r="P1021">
            <v>160378.58000000007</v>
          </cell>
        </row>
        <row r="1022">
          <cell r="A1022">
            <v>761660</v>
          </cell>
          <cell r="B1022" t="str">
            <v>Int:Customers' Deposits</v>
          </cell>
          <cell r="C1022">
            <v>0</v>
          </cell>
          <cell r="D1022">
            <v>0</v>
          </cell>
          <cell r="E1022">
            <v>0</v>
          </cell>
          <cell r="F1022">
            <v>0</v>
          </cell>
          <cell r="G1022">
            <v>20051.450000000012</v>
          </cell>
          <cell r="H1022">
            <v>0.61</v>
          </cell>
          <cell r="I1022">
            <v>0</v>
          </cell>
          <cell r="J1022">
            <v>0</v>
          </cell>
          <cell r="K1022">
            <v>0</v>
          </cell>
          <cell r="L1022">
            <v>0.54999999999999982</v>
          </cell>
          <cell r="M1022">
            <v>20052.610000000011</v>
          </cell>
          <cell r="N1022">
            <v>0</v>
          </cell>
          <cell r="O1022">
            <v>0</v>
          </cell>
          <cell r="P1022">
            <v>20052.609999999986</v>
          </cell>
        </row>
        <row r="1023">
          <cell r="A1023">
            <v>761680</v>
          </cell>
          <cell r="B1023" t="str">
            <v>Interest-Credit Int</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A1024">
            <v>761681</v>
          </cell>
          <cell r="B1024" t="str">
            <v>NON DEDUCTIBLE INTEREST</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25">
          <cell r="A1025">
            <v>761720</v>
          </cell>
          <cell r="B1025" t="str">
            <v>Bank Chgs &amp; Fees</v>
          </cell>
          <cell r="C1025">
            <v>252</v>
          </cell>
          <cell r="D1025">
            <v>0</v>
          </cell>
          <cell r="E1025">
            <v>0</v>
          </cell>
          <cell r="F1025">
            <v>252</v>
          </cell>
          <cell r="G1025">
            <v>148</v>
          </cell>
          <cell r="H1025">
            <v>0</v>
          </cell>
          <cell r="I1025">
            <v>0</v>
          </cell>
          <cell r="J1025">
            <v>0</v>
          </cell>
          <cell r="K1025">
            <v>0</v>
          </cell>
          <cell r="L1025">
            <v>0</v>
          </cell>
          <cell r="M1025">
            <v>148</v>
          </cell>
          <cell r="N1025">
            <v>0</v>
          </cell>
          <cell r="O1025">
            <v>0</v>
          </cell>
          <cell r="P1025">
            <v>400</v>
          </cell>
        </row>
        <row r="1026">
          <cell r="A1026">
            <v>761730</v>
          </cell>
          <cell r="B1026" t="str">
            <v>Credit Facility Fees</v>
          </cell>
          <cell r="C1026">
            <v>150192.88000000012</v>
          </cell>
          <cell r="D1026">
            <v>0</v>
          </cell>
          <cell r="E1026">
            <v>0</v>
          </cell>
          <cell r="F1026">
            <v>150192.88000000012</v>
          </cell>
          <cell r="G1026">
            <v>92053.690000000061</v>
          </cell>
          <cell r="H1026">
            <v>0</v>
          </cell>
          <cell r="I1026">
            <v>0</v>
          </cell>
          <cell r="J1026">
            <v>0</v>
          </cell>
          <cell r="K1026">
            <v>0</v>
          </cell>
          <cell r="L1026">
            <v>0</v>
          </cell>
          <cell r="M1026">
            <v>92053.690000000061</v>
          </cell>
          <cell r="N1026">
            <v>0</v>
          </cell>
          <cell r="O1026">
            <v>0</v>
          </cell>
          <cell r="P1026">
            <v>242246.56999999983</v>
          </cell>
        </row>
        <row r="1027">
          <cell r="A1027">
            <v>761740</v>
          </cell>
          <cell r="B1027" t="str">
            <v>LOC Chges &amp; Fee</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row>
        <row r="1028">
          <cell r="A1028">
            <v>761750</v>
          </cell>
          <cell r="B1028" t="str">
            <v>Trustee Fees</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row>
        <row r="1029">
          <cell r="A1029">
            <v>761760</v>
          </cell>
          <cell r="B1029" t="str">
            <v>Custodial Fees</v>
          </cell>
          <cell r="C1029">
            <v>0</v>
          </cell>
          <cell r="D1029">
            <v>0</v>
          </cell>
          <cell r="E1029">
            <v>0</v>
          </cell>
          <cell r="F1029">
            <v>0</v>
          </cell>
          <cell r="G1029">
            <v>0</v>
          </cell>
          <cell r="H1029">
            <v>0</v>
          </cell>
          <cell r="I1029">
            <v>0</v>
          </cell>
          <cell r="J1029">
            <v>0</v>
          </cell>
          <cell r="K1029">
            <v>0</v>
          </cell>
          <cell r="L1029">
            <v>0</v>
          </cell>
          <cell r="M1029">
            <v>0</v>
          </cell>
          <cell r="N1029">
            <v>0</v>
          </cell>
          <cell r="O1029">
            <v>0</v>
          </cell>
          <cell r="P1029">
            <v>0</v>
          </cell>
        </row>
        <row r="1030">
          <cell r="A1030">
            <v>761765</v>
          </cell>
          <cell r="B1030" t="str">
            <v>Crdt Rtng&amp;Flng Fees</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row>
        <row r="1031">
          <cell r="A1031">
            <v>761770</v>
          </cell>
          <cell r="B1031" t="str">
            <v>Amort-G/L on Hedg</v>
          </cell>
          <cell r="C1031">
            <v>15760.50999999998</v>
          </cell>
          <cell r="D1031">
            <v>0</v>
          </cell>
          <cell r="E1031">
            <v>0</v>
          </cell>
          <cell r="F1031">
            <v>15760.50999999998</v>
          </cell>
          <cell r="G1031">
            <v>8722.4100000000035</v>
          </cell>
          <cell r="H1031">
            <v>0</v>
          </cell>
          <cell r="I1031">
            <v>0</v>
          </cell>
          <cell r="J1031">
            <v>0</v>
          </cell>
          <cell r="K1031">
            <v>0</v>
          </cell>
          <cell r="L1031">
            <v>0</v>
          </cell>
          <cell r="M1031">
            <v>8722.4100000000035</v>
          </cell>
          <cell r="N1031">
            <v>0</v>
          </cell>
          <cell r="O1031">
            <v>0</v>
          </cell>
          <cell r="P1031">
            <v>24482.919999999984</v>
          </cell>
        </row>
        <row r="1032">
          <cell r="A1032">
            <v>761780</v>
          </cell>
          <cell r="B1032" t="str">
            <v>Amort -Undwrtng Fee</v>
          </cell>
          <cell r="C1032">
            <v>100400.54000000004</v>
          </cell>
          <cell r="D1032">
            <v>0</v>
          </cell>
          <cell r="E1032">
            <v>0</v>
          </cell>
          <cell r="F1032">
            <v>100400.54000000004</v>
          </cell>
          <cell r="G1032">
            <v>68223.400000000023</v>
          </cell>
          <cell r="H1032">
            <v>0</v>
          </cell>
          <cell r="I1032">
            <v>0</v>
          </cell>
          <cell r="J1032">
            <v>0</v>
          </cell>
          <cell r="K1032">
            <v>0</v>
          </cell>
          <cell r="L1032">
            <v>0</v>
          </cell>
          <cell r="M1032">
            <v>68223.400000000023</v>
          </cell>
          <cell r="N1032">
            <v>0</v>
          </cell>
          <cell r="O1032">
            <v>0</v>
          </cell>
          <cell r="P1032">
            <v>168623.93999999994</v>
          </cell>
        </row>
        <row r="1033">
          <cell r="A1033">
            <v>761790</v>
          </cell>
          <cell r="B1033" t="str">
            <v>Amort-Prspcts Cst</v>
          </cell>
          <cell r="C1033">
            <v>10972.589999999997</v>
          </cell>
          <cell r="D1033">
            <v>0</v>
          </cell>
          <cell r="E1033">
            <v>0</v>
          </cell>
          <cell r="F1033">
            <v>10972.589999999997</v>
          </cell>
          <cell r="G1033">
            <v>6349.4800000000032</v>
          </cell>
          <cell r="H1033">
            <v>0</v>
          </cell>
          <cell r="I1033">
            <v>0</v>
          </cell>
          <cell r="J1033">
            <v>0</v>
          </cell>
          <cell r="K1033">
            <v>0</v>
          </cell>
          <cell r="L1033">
            <v>0</v>
          </cell>
          <cell r="M1033">
            <v>6349.4800000000032</v>
          </cell>
          <cell r="N1033">
            <v>0</v>
          </cell>
          <cell r="O1033">
            <v>0</v>
          </cell>
          <cell r="P1033">
            <v>17322.070000000007</v>
          </cell>
        </row>
        <row r="1034">
          <cell r="A1034">
            <v>761800</v>
          </cell>
          <cell r="B1034" t="str">
            <v>Preferr Dividend Exp</v>
          </cell>
          <cell r="C1034">
            <v>3270267.5700000012</v>
          </cell>
          <cell r="D1034">
            <v>0</v>
          </cell>
          <cell r="E1034">
            <v>0</v>
          </cell>
          <cell r="F1034">
            <v>3270267.5700000012</v>
          </cell>
          <cell r="G1034">
            <v>1843261.1800000002</v>
          </cell>
          <cell r="H1034">
            <v>0</v>
          </cell>
          <cell r="I1034">
            <v>0</v>
          </cell>
          <cell r="J1034">
            <v>0</v>
          </cell>
          <cell r="K1034">
            <v>0</v>
          </cell>
          <cell r="L1034">
            <v>0</v>
          </cell>
          <cell r="M1034">
            <v>1843261.1800000002</v>
          </cell>
          <cell r="N1034">
            <v>0</v>
          </cell>
          <cell r="O1034">
            <v>0</v>
          </cell>
          <cell r="P1034">
            <v>5113528.75</v>
          </cell>
        </row>
        <row r="1035">
          <cell r="A1035">
            <v>765000</v>
          </cell>
          <cell r="B1035" t="str">
            <v>FX Gain&amp;Losses</v>
          </cell>
          <cell r="C1035">
            <v>45398.429999999935</v>
          </cell>
          <cell r="D1035">
            <v>0</v>
          </cell>
          <cell r="E1035">
            <v>0</v>
          </cell>
          <cell r="F1035">
            <v>45398.429999999935</v>
          </cell>
          <cell r="G1035">
            <v>10887.149999999994</v>
          </cell>
          <cell r="H1035">
            <v>0</v>
          </cell>
          <cell r="I1035">
            <v>0</v>
          </cell>
          <cell r="J1035">
            <v>0</v>
          </cell>
          <cell r="K1035">
            <v>0</v>
          </cell>
          <cell r="L1035">
            <v>0</v>
          </cell>
          <cell r="M1035">
            <v>10887.149999999994</v>
          </cell>
          <cell r="N1035">
            <v>0</v>
          </cell>
          <cell r="O1035">
            <v>0</v>
          </cell>
          <cell r="P1035">
            <v>56285.579999999842</v>
          </cell>
        </row>
        <row r="1036">
          <cell r="A1036">
            <v>765020</v>
          </cell>
          <cell r="B1036" t="str">
            <v>FX Profit Loss</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row>
        <row r="1044">
          <cell r="A1044" t="str">
            <v>*        Accrued Liabilities</v>
          </cell>
          <cell r="B1044" t="str">
            <v/>
          </cell>
          <cell r="C1044">
            <v>-87400333.760000005</v>
          </cell>
          <cell r="D1044">
            <v>0</v>
          </cell>
          <cell r="E1044">
            <v>-0.5</v>
          </cell>
          <cell r="F1044">
            <v>-87400334.260000005</v>
          </cell>
          <cell r="G1044">
            <v>-48952033.460000001</v>
          </cell>
          <cell r="H1044">
            <v>-497689.91</v>
          </cell>
          <cell r="I1044">
            <v>-0.5</v>
          </cell>
          <cell r="J1044">
            <v>0</v>
          </cell>
          <cell r="K1044">
            <v>0</v>
          </cell>
          <cell r="L1044">
            <v>0.01</v>
          </cell>
          <cell r="M1044">
            <v>-49449723.859999999</v>
          </cell>
          <cell r="N1044">
            <v>0</v>
          </cell>
          <cell r="O1044">
            <v>0</v>
          </cell>
          <cell r="P1044">
            <v>-136850058.12</v>
          </cell>
        </row>
        <row r="1045">
          <cell r="A1045" t="str">
            <v>*        Admin Exp - Other</v>
          </cell>
          <cell r="B1045" t="str">
            <v/>
          </cell>
          <cell r="C1045">
            <v>53042048.869999997</v>
          </cell>
          <cell r="D1045">
            <v>1155912.22</v>
          </cell>
          <cell r="E1045">
            <v>0</v>
          </cell>
          <cell r="F1045">
            <v>54197961.089999996</v>
          </cell>
          <cell r="G1045">
            <v>17407328.84</v>
          </cell>
          <cell r="H1045">
            <v>-89075.42</v>
          </cell>
          <cell r="I1045">
            <v>0</v>
          </cell>
          <cell r="J1045">
            <v>0</v>
          </cell>
          <cell r="K1045">
            <v>0</v>
          </cell>
          <cell r="L1045">
            <v>-76546.100000000006</v>
          </cell>
          <cell r="M1045">
            <v>17241707.319999997</v>
          </cell>
          <cell r="N1045">
            <v>0</v>
          </cell>
          <cell r="O1045">
            <v>4837729.42</v>
          </cell>
          <cell r="P1045">
            <v>76277397.829999998</v>
          </cell>
        </row>
        <row r="1046">
          <cell r="A1046" t="str">
            <v>*        Advertising &amp; Communication</v>
          </cell>
          <cell r="B1046" t="str">
            <v/>
          </cell>
          <cell r="C1046">
            <v>192792.8</v>
          </cell>
          <cell r="D1046">
            <v>0</v>
          </cell>
          <cell r="E1046">
            <v>0</v>
          </cell>
          <cell r="F1046">
            <v>192792.8</v>
          </cell>
          <cell r="G1046">
            <v>9518132.25</v>
          </cell>
          <cell r="H1046">
            <v>0</v>
          </cell>
          <cell r="I1046">
            <v>0</v>
          </cell>
          <cell r="J1046">
            <v>0</v>
          </cell>
          <cell r="K1046">
            <v>0</v>
          </cell>
          <cell r="L1046">
            <v>0</v>
          </cell>
          <cell r="M1046">
            <v>9518132.25</v>
          </cell>
          <cell r="N1046">
            <v>0</v>
          </cell>
          <cell r="O1046">
            <v>13541.81</v>
          </cell>
          <cell r="P1046">
            <v>9724466.8599999994</v>
          </cell>
        </row>
        <row r="1047">
          <cell r="A1047" t="str">
            <v>*        Bonds</v>
          </cell>
          <cell r="B1047" t="str">
            <v/>
          </cell>
          <cell r="C1047">
            <v>-1274660.26</v>
          </cell>
          <cell r="D1047">
            <v>0</v>
          </cell>
          <cell r="E1047">
            <v>0</v>
          </cell>
          <cell r="F1047">
            <v>-1274660.26</v>
          </cell>
          <cell r="G1047">
            <v>-1621002.03</v>
          </cell>
          <cell r="H1047">
            <v>112737.22</v>
          </cell>
          <cell r="I1047">
            <v>0</v>
          </cell>
          <cell r="J1047">
            <v>0</v>
          </cell>
          <cell r="K1047">
            <v>0</v>
          </cell>
          <cell r="L1047">
            <v>0</v>
          </cell>
          <cell r="M1047">
            <v>-1508264.81</v>
          </cell>
          <cell r="N1047">
            <v>0</v>
          </cell>
          <cell r="O1047">
            <v>0</v>
          </cell>
          <cell r="P1047">
            <v>-2782925.07</v>
          </cell>
        </row>
        <row r="1048">
          <cell r="A1048" t="str">
            <v>*        Construction in progress</v>
          </cell>
          <cell r="B1048" t="str">
            <v/>
          </cell>
          <cell r="C1048">
            <v>995356424.60000002</v>
          </cell>
          <cell r="D1048">
            <v>0</v>
          </cell>
          <cell r="E1048">
            <v>0</v>
          </cell>
          <cell r="F1048">
            <v>995356424.60000002</v>
          </cell>
          <cell r="G1048">
            <v>342431981.93000001</v>
          </cell>
          <cell r="H1048">
            <v>1169975.3</v>
          </cell>
          <cell r="I1048">
            <v>0</v>
          </cell>
          <cell r="J1048">
            <v>0</v>
          </cell>
          <cell r="K1048">
            <v>0</v>
          </cell>
          <cell r="L1048">
            <v>0</v>
          </cell>
          <cell r="M1048">
            <v>343601957.23000002</v>
          </cell>
          <cell r="N1048">
            <v>0</v>
          </cell>
          <cell r="O1048">
            <v>0</v>
          </cell>
          <cell r="P1048">
            <v>1338958381.8299999</v>
          </cell>
        </row>
        <row r="1049">
          <cell r="A1049" t="str">
            <v>*        COP Flow Through Revenue</v>
          </cell>
          <cell r="B1049" t="str">
            <v/>
          </cell>
          <cell r="C1049">
            <v>0</v>
          </cell>
          <cell r="D1049">
            <v>0</v>
          </cell>
          <cell r="E1049">
            <v>0</v>
          </cell>
          <cell r="F1049">
            <v>0</v>
          </cell>
          <cell r="G1049">
            <v>-2816588670.8800001</v>
          </cell>
          <cell r="H1049">
            <v>-11100200.289999999</v>
          </cell>
          <cell r="I1049">
            <v>0</v>
          </cell>
          <cell r="J1049">
            <v>0</v>
          </cell>
          <cell r="K1049">
            <v>0</v>
          </cell>
          <cell r="L1049">
            <v>0</v>
          </cell>
          <cell r="M1049">
            <v>-2827688871.1700001</v>
          </cell>
          <cell r="N1049">
            <v>0</v>
          </cell>
          <cell r="O1049">
            <v>0</v>
          </cell>
          <cell r="P1049">
            <v>-2827688871.1700001</v>
          </cell>
        </row>
        <row r="1050">
          <cell r="A1050" t="str">
            <v>*        Corporate Donations</v>
          </cell>
          <cell r="B1050" t="str">
            <v/>
          </cell>
          <cell r="C1050">
            <v>418076.45</v>
          </cell>
          <cell r="D1050">
            <v>0</v>
          </cell>
          <cell r="E1050">
            <v>0</v>
          </cell>
          <cell r="F1050">
            <v>418076.45</v>
          </cell>
          <cell r="G1050">
            <v>419923.55</v>
          </cell>
          <cell r="H1050">
            <v>0</v>
          </cell>
          <cell r="I1050">
            <v>0</v>
          </cell>
          <cell r="J1050">
            <v>0</v>
          </cell>
          <cell r="K1050">
            <v>0</v>
          </cell>
          <cell r="L1050">
            <v>0</v>
          </cell>
          <cell r="M1050">
            <v>419923.55</v>
          </cell>
          <cell r="N1050">
            <v>0</v>
          </cell>
          <cell r="O1050">
            <v>688615</v>
          </cell>
          <cell r="P1050">
            <v>1526615</v>
          </cell>
        </row>
        <row r="1051">
          <cell r="A1051" t="str">
            <v>*        Cost of Power</v>
          </cell>
          <cell r="B1051" t="str">
            <v/>
          </cell>
          <cell r="C1051">
            <v>0</v>
          </cell>
          <cell r="D1051">
            <v>0</v>
          </cell>
          <cell r="E1051">
            <v>0</v>
          </cell>
          <cell r="F1051">
            <v>0</v>
          </cell>
          <cell r="G1051">
            <v>-184483536.34999999</v>
          </cell>
          <cell r="H1051">
            <v>-2997341.22</v>
          </cell>
          <cell r="I1051">
            <v>0</v>
          </cell>
          <cell r="J1051">
            <v>0</v>
          </cell>
          <cell r="K1051">
            <v>0</v>
          </cell>
          <cell r="L1051">
            <v>0</v>
          </cell>
          <cell r="M1051">
            <v>-187480877.56999999</v>
          </cell>
          <cell r="N1051">
            <v>0</v>
          </cell>
          <cell r="O1051">
            <v>0</v>
          </cell>
          <cell r="P1051">
            <v>-187480877.56999999</v>
          </cell>
        </row>
        <row r="1052">
          <cell r="A1052" t="str">
            <v>*        Course and Conferences</v>
          </cell>
          <cell r="B1052" t="str">
            <v/>
          </cell>
          <cell r="C1052">
            <v>197359.29</v>
          </cell>
          <cell r="D1052">
            <v>0</v>
          </cell>
          <cell r="E1052">
            <v>0</v>
          </cell>
          <cell r="F1052">
            <v>197359.29</v>
          </cell>
          <cell r="G1052">
            <v>225130.54</v>
          </cell>
          <cell r="H1052">
            <v>0</v>
          </cell>
          <cell r="I1052">
            <v>0</v>
          </cell>
          <cell r="J1052">
            <v>0</v>
          </cell>
          <cell r="K1052">
            <v>0</v>
          </cell>
          <cell r="L1052">
            <v>0</v>
          </cell>
          <cell r="M1052">
            <v>225130.54</v>
          </cell>
          <cell r="N1052">
            <v>0</v>
          </cell>
          <cell r="O1052">
            <v>0</v>
          </cell>
          <cell r="P1052">
            <v>422489.83</v>
          </cell>
        </row>
        <row r="1053">
          <cell r="A1053" t="str">
            <v>*        Credit Fees</v>
          </cell>
          <cell r="B1053" t="str">
            <v/>
          </cell>
          <cell r="C1053">
            <v>3927805.44</v>
          </cell>
          <cell r="D1053">
            <v>0</v>
          </cell>
          <cell r="E1053">
            <v>0</v>
          </cell>
          <cell r="F1053">
            <v>3927805.44</v>
          </cell>
          <cell r="G1053">
            <v>2422944.6800000002</v>
          </cell>
          <cell r="H1053">
            <v>0</v>
          </cell>
          <cell r="I1053">
            <v>0</v>
          </cell>
          <cell r="J1053">
            <v>0</v>
          </cell>
          <cell r="K1053">
            <v>0</v>
          </cell>
          <cell r="L1053">
            <v>0</v>
          </cell>
          <cell r="M1053">
            <v>2422944.6800000002</v>
          </cell>
          <cell r="N1053">
            <v>0</v>
          </cell>
          <cell r="O1053">
            <v>0</v>
          </cell>
          <cell r="P1053">
            <v>6350750.1200000001</v>
          </cell>
        </row>
        <row r="1054">
          <cell r="A1054" t="str">
            <v>*        Current Income Taxes</v>
          </cell>
          <cell r="B1054" t="str">
            <v/>
          </cell>
          <cell r="C1054">
            <v>4598100</v>
          </cell>
          <cell r="D1054">
            <v>1400</v>
          </cell>
          <cell r="E1054">
            <v>0</v>
          </cell>
          <cell r="F1054">
            <v>4599500</v>
          </cell>
          <cell r="G1054">
            <v>2753000</v>
          </cell>
          <cell r="H1054">
            <v>36600</v>
          </cell>
          <cell r="I1054">
            <v>0</v>
          </cell>
          <cell r="J1054">
            <v>0</v>
          </cell>
          <cell r="K1054">
            <v>0</v>
          </cell>
          <cell r="L1054">
            <v>0</v>
          </cell>
          <cell r="M1054">
            <v>2789600</v>
          </cell>
          <cell r="N1054">
            <v>0</v>
          </cell>
          <cell r="O1054">
            <v>-138000</v>
          </cell>
          <cell r="P1054">
            <v>7251100</v>
          </cell>
        </row>
        <row r="1055">
          <cell r="A1055" t="str">
            <v>*        Customer Deposits</v>
          </cell>
          <cell r="B1055" t="str">
            <v/>
          </cell>
          <cell r="C1055">
            <v>-10356.64</v>
          </cell>
          <cell r="D1055">
            <v>0</v>
          </cell>
          <cell r="E1055">
            <v>0.5</v>
          </cell>
          <cell r="F1055">
            <v>-10356.14</v>
          </cell>
          <cell r="G1055">
            <v>-49373022.43</v>
          </cell>
          <cell r="H1055">
            <v>-1125</v>
          </cell>
          <cell r="I1055">
            <v>0.5</v>
          </cell>
          <cell r="J1055">
            <v>0</v>
          </cell>
          <cell r="K1055">
            <v>0</v>
          </cell>
          <cell r="L1055">
            <v>0</v>
          </cell>
          <cell r="M1055">
            <v>-49374146.93</v>
          </cell>
          <cell r="N1055">
            <v>0</v>
          </cell>
          <cell r="O1055">
            <v>0</v>
          </cell>
          <cell r="P1055">
            <v>-49384503.07</v>
          </cell>
        </row>
        <row r="1056">
          <cell r="A1056" t="str">
            <v>*        Debt bonds notes payable</v>
          </cell>
          <cell r="B1056" t="str">
            <v/>
          </cell>
          <cell r="C1056">
            <v>-4715872000</v>
          </cell>
          <cell r="D1056">
            <v>0</v>
          </cell>
          <cell r="E1056">
            <v>0</v>
          </cell>
          <cell r="F1056">
            <v>-4715872000</v>
          </cell>
          <cell r="G1056">
            <v>-3011429415.5100002</v>
          </cell>
          <cell r="H1056">
            <v>0</v>
          </cell>
          <cell r="I1056">
            <v>0</v>
          </cell>
          <cell r="J1056">
            <v>0</v>
          </cell>
          <cell r="K1056">
            <v>0</v>
          </cell>
          <cell r="L1056">
            <v>0</v>
          </cell>
          <cell r="M1056">
            <v>-3011429415.5100002</v>
          </cell>
          <cell r="N1056">
            <v>0</v>
          </cell>
          <cell r="O1056">
            <v>0</v>
          </cell>
          <cell r="P1056">
            <v>-7727301415.5100002</v>
          </cell>
        </row>
        <row r="1057">
          <cell r="A1057" t="str">
            <v>*        Deferred Income Tax</v>
          </cell>
          <cell r="B1057" t="str">
            <v/>
          </cell>
          <cell r="C1057">
            <v>0</v>
          </cell>
          <cell r="D1057">
            <v>0</v>
          </cell>
          <cell r="E1057">
            <v>0</v>
          </cell>
          <cell r="F1057">
            <v>0</v>
          </cell>
          <cell r="G1057">
            <v>0</v>
          </cell>
          <cell r="H1057">
            <v>0</v>
          </cell>
          <cell r="I1057">
            <v>0</v>
          </cell>
          <cell r="J1057">
            <v>0</v>
          </cell>
          <cell r="K1057">
            <v>0</v>
          </cell>
          <cell r="L1057">
            <v>0</v>
          </cell>
          <cell r="M1057">
            <v>0</v>
          </cell>
          <cell r="N1057">
            <v>0</v>
          </cell>
          <cell r="O1057">
            <v>-2595400000</v>
          </cell>
          <cell r="P1057">
            <v>-2595400000</v>
          </cell>
        </row>
        <row r="1058">
          <cell r="A1058" t="str">
            <v>*        Depreciation Expenses</v>
          </cell>
          <cell r="B1058" t="str">
            <v/>
          </cell>
          <cell r="C1058">
            <v>305080766.48000002</v>
          </cell>
          <cell r="D1058">
            <v>240462.26</v>
          </cell>
          <cell r="E1058">
            <v>0</v>
          </cell>
          <cell r="F1058">
            <v>305321228.74000001</v>
          </cell>
          <cell r="G1058">
            <v>267397695.99000001</v>
          </cell>
          <cell r="H1058">
            <v>385079.72</v>
          </cell>
          <cell r="I1058">
            <v>0</v>
          </cell>
          <cell r="J1058">
            <v>0</v>
          </cell>
          <cell r="K1058">
            <v>0</v>
          </cell>
          <cell r="L1058">
            <v>0</v>
          </cell>
          <cell r="M1058">
            <v>267782775.71000001</v>
          </cell>
          <cell r="N1058">
            <v>0</v>
          </cell>
          <cell r="O1058">
            <v>0</v>
          </cell>
          <cell r="P1058">
            <v>573104004.45000005</v>
          </cell>
        </row>
        <row r="1059">
          <cell r="A1059" t="str">
            <v>*        Distribution Plant Acc Dep</v>
          </cell>
          <cell r="B1059" t="str">
            <v/>
          </cell>
          <cell r="C1059">
            <v>93</v>
          </cell>
          <cell r="D1059">
            <v>0</v>
          </cell>
          <cell r="E1059">
            <v>0</v>
          </cell>
          <cell r="F1059">
            <v>93</v>
          </cell>
          <cell r="G1059">
            <v>-3138355969.5599999</v>
          </cell>
          <cell r="H1059">
            <v>-2281093.41</v>
          </cell>
          <cell r="I1059">
            <v>0</v>
          </cell>
          <cell r="J1059">
            <v>0</v>
          </cell>
          <cell r="K1059">
            <v>0</v>
          </cell>
          <cell r="L1059">
            <v>0</v>
          </cell>
          <cell r="M1059">
            <v>-3140637062.9699998</v>
          </cell>
          <cell r="N1059">
            <v>0</v>
          </cell>
          <cell r="O1059">
            <v>0</v>
          </cell>
          <cell r="P1059">
            <v>-3140636969.9699998</v>
          </cell>
        </row>
        <row r="1060">
          <cell r="A1060" t="str">
            <v>*        DX Tariff</v>
          </cell>
          <cell r="B1060" t="str">
            <v/>
          </cell>
          <cell r="C1060">
            <v>0</v>
          </cell>
          <cell r="D1060">
            <v>0</v>
          </cell>
          <cell r="E1060">
            <v>0</v>
          </cell>
          <cell r="F1060">
            <v>0</v>
          </cell>
          <cell r="G1060">
            <v>-1099951615.1600001</v>
          </cell>
          <cell r="H1060">
            <v>-2912361.89</v>
          </cell>
          <cell r="I1060">
            <v>0</v>
          </cell>
          <cell r="J1060">
            <v>0</v>
          </cell>
          <cell r="K1060">
            <v>0</v>
          </cell>
          <cell r="L1060">
            <v>0</v>
          </cell>
          <cell r="M1060">
            <v>-1102863977.0500002</v>
          </cell>
          <cell r="N1060">
            <v>0</v>
          </cell>
          <cell r="O1060">
            <v>0</v>
          </cell>
          <cell r="P1060">
            <v>-1102863977.05</v>
          </cell>
        </row>
        <row r="1061">
          <cell r="A1061" t="str">
            <v>*        E Prov - Land Assets - Remed</v>
          </cell>
          <cell r="B1061" t="str">
            <v/>
          </cell>
          <cell r="C1061">
            <v>-2683340.25</v>
          </cell>
          <cell r="D1061">
            <v>0</v>
          </cell>
          <cell r="E1061">
            <v>0</v>
          </cell>
          <cell r="F1061">
            <v>-2683340.25</v>
          </cell>
          <cell r="G1061">
            <v>-5998803.5</v>
          </cell>
          <cell r="H1061">
            <v>0</v>
          </cell>
          <cell r="I1061">
            <v>0</v>
          </cell>
          <cell r="J1061">
            <v>0</v>
          </cell>
          <cell r="K1061">
            <v>0</v>
          </cell>
          <cell r="L1061">
            <v>0</v>
          </cell>
          <cell r="M1061">
            <v>-5998803.5</v>
          </cell>
          <cell r="N1061">
            <v>0</v>
          </cell>
          <cell r="O1061">
            <v>0</v>
          </cell>
          <cell r="P1061">
            <v>-8682143.75</v>
          </cell>
        </row>
        <row r="1062">
          <cell r="A1062" t="str">
            <v>*        Energy Cost of Power</v>
          </cell>
          <cell r="B1062" t="str">
            <v/>
          </cell>
          <cell r="C1062">
            <v>0</v>
          </cell>
          <cell r="D1062">
            <v>0</v>
          </cell>
          <cell r="E1062">
            <v>0</v>
          </cell>
          <cell r="F1062">
            <v>0</v>
          </cell>
          <cell r="G1062">
            <v>12084048.140000001</v>
          </cell>
          <cell r="H1062">
            <v>45227.11</v>
          </cell>
          <cell r="I1062">
            <v>0</v>
          </cell>
          <cell r="J1062">
            <v>0</v>
          </cell>
          <cell r="K1062">
            <v>0</v>
          </cell>
          <cell r="L1062">
            <v>0</v>
          </cell>
          <cell r="M1062">
            <v>12129275.25</v>
          </cell>
          <cell r="N1062">
            <v>0</v>
          </cell>
          <cell r="O1062">
            <v>0</v>
          </cell>
          <cell r="P1062">
            <v>12129275.25</v>
          </cell>
        </row>
        <row r="1063">
          <cell r="A1063" t="str">
            <v>*        Environmental Amortization</v>
          </cell>
          <cell r="B1063" t="str">
            <v/>
          </cell>
          <cell r="C1063">
            <v>6528429</v>
          </cell>
          <cell r="D1063">
            <v>0</v>
          </cell>
          <cell r="E1063">
            <v>0</v>
          </cell>
          <cell r="F1063">
            <v>6528429</v>
          </cell>
          <cell r="G1063">
            <v>9668449</v>
          </cell>
          <cell r="H1063">
            <v>0</v>
          </cell>
          <cell r="I1063">
            <v>0</v>
          </cell>
          <cell r="J1063">
            <v>0</v>
          </cell>
          <cell r="K1063">
            <v>0</v>
          </cell>
          <cell r="L1063">
            <v>0</v>
          </cell>
          <cell r="M1063">
            <v>9668449</v>
          </cell>
          <cell r="N1063">
            <v>0</v>
          </cell>
          <cell r="O1063">
            <v>0</v>
          </cell>
          <cell r="P1063">
            <v>16196878</v>
          </cell>
        </row>
        <row r="1064">
          <cell r="A1064" t="str">
            <v>*        Environmental Prov - PCB</v>
          </cell>
          <cell r="B1064" t="str">
            <v/>
          </cell>
          <cell r="C1064">
            <v>-10594034.960000001</v>
          </cell>
          <cell r="D1064">
            <v>0</v>
          </cell>
          <cell r="E1064">
            <v>0</v>
          </cell>
          <cell r="F1064">
            <v>-10594034.960000001</v>
          </cell>
          <cell r="G1064">
            <v>-12714678.83</v>
          </cell>
          <cell r="H1064">
            <v>0</v>
          </cell>
          <cell r="I1064">
            <v>0</v>
          </cell>
          <cell r="J1064">
            <v>0</v>
          </cell>
          <cell r="K1064">
            <v>0</v>
          </cell>
          <cell r="L1064">
            <v>0</v>
          </cell>
          <cell r="M1064">
            <v>-12714678.83</v>
          </cell>
          <cell r="N1064">
            <v>0</v>
          </cell>
          <cell r="O1064">
            <v>0</v>
          </cell>
          <cell r="P1064">
            <v>-23308713.789999999</v>
          </cell>
        </row>
        <row r="1065">
          <cell r="A1065" t="str">
            <v>*        Foreign Exchange</v>
          </cell>
          <cell r="B1065" t="str">
            <v/>
          </cell>
          <cell r="C1065">
            <v>908884</v>
          </cell>
          <cell r="D1065">
            <v>0</v>
          </cell>
          <cell r="E1065">
            <v>0</v>
          </cell>
          <cell r="F1065">
            <v>908884</v>
          </cell>
          <cell r="G1065">
            <v>239025.66</v>
          </cell>
          <cell r="H1065">
            <v>240.16</v>
          </cell>
          <cell r="I1065">
            <v>0</v>
          </cell>
          <cell r="J1065">
            <v>0</v>
          </cell>
          <cell r="K1065">
            <v>0</v>
          </cell>
          <cell r="L1065">
            <v>0</v>
          </cell>
          <cell r="M1065">
            <v>239265.82</v>
          </cell>
          <cell r="N1065">
            <v>0</v>
          </cell>
          <cell r="O1065">
            <v>0</v>
          </cell>
          <cell r="P1065">
            <v>1148149.82</v>
          </cell>
        </row>
        <row r="1066">
          <cell r="A1066" t="str">
            <v>*        Future use assets</v>
          </cell>
          <cell r="B1066" t="str">
            <v/>
          </cell>
          <cell r="C1066">
            <v>95521454.75</v>
          </cell>
          <cell r="D1066">
            <v>0</v>
          </cell>
          <cell r="E1066">
            <v>-0.01</v>
          </cell>
          <cell r="F1066">
            <v>95521454.739999995</v>
          </cell>
          <cell r="G1066">
            <v>51277030.259999998</v>
          </cell>
          <cell r="H1066">
            <v>0</v>
          </cell>
          <cell r="I1066">
            <v>-0.01</v>
          </cell>
          <cell r="J1066">
            <v>0</v>
          </cell>
          <cell r="K1066">
            <v>0</v>
          </cell>
          <cell r="L1066">
            <v>0</v>
          </cell>
          <cell r="M1066">
            <v>51277030.25</v>
          </cell>
          <cell r="N1066">
            <v>0</v>
          </cell>
          <cell r="O1066">
            <v>0</v>
          </cell>
          <cell r="P1066">
            <v>146798484.99000001</v>
          </cell>
        </row>
        <row r="1067">
          <cell r="A1067" t="str">
            <v>*        Gain Loss Dispositions</v>
          </cell>
          <cell r="B1067" t="str">
            <v/>
          </cell>
          <cell r="C1067">
            <v>-215728.06</v>
          </cell>
          <cell r="D1067">
            <v>661094.19999999995</v>
          </cell>
          <cell r="E1067">
            <v>0</v>
          </cell>
          <cell r="F1067">
            <v>445366.13999999996</v>
          </cell>
          <cell r="G1067">
            <v>-957065.78</v>
          </cell>
          <cell r="H1067">
            <v>0</v>
          </cell>
          <cell r="I1067">
            <v>0</v>
          </cell>
          <cell r="J1067">
            <v>0</v>
          </cell>
          <cell r="K1067">
            <v>0</v>
          </cell>
          <cell r="L1067">
            <v>0</v>
          </cell>
          <cell r="M1067">
            <v>-957065.78</v>
          </cell>
          <cell r="N1067">
            <v>0</v>
          </cell>
          <cell r="O1067">
            <v>0</v>
          </cell>
          <cell r="P1067">
            <v>-511699.64</v>
          </cell>
        </row>
        <row r="1068">
          <cell r="A1068" t="str">
            <v>*        General Plant Acc Dep</v>
          </cell>
          <cell r="B1068" t="str">
            <v/>
          </cell>
          <cell r="C1068">
            <v>-806510368.52999997</v>
          </cell>
          <cell r="D1068">
            <v>0</v>
          </cell>
          <cell r="E1068">
            <v>0.01</v>
          </cell>
          <cell r="F1068">
            <v>-806510368.51999998</v>
          </cell>
          <cell r="G1068">
            <v>-641432597.67999995</v>
          </cell>
          <cell r="H1068">
            <v>-408677.47</v>
          </cell>
          <cell r="I1068">
            <v>0.01</v>
          </cell>
          <cell r="J1068">
            <v>0</v>
          </cell>
          <cell r="K1068">
            <v>0</v>
          </cell>
          <cell r="L1068">
            <v>0</v>
          </cell>
          <cell r="M1068">
            <v>-641841275.13999999</v>
          </cell>
          <cell r="N1068">
            <v>0</v>
          </cell>
          <cell r="O1068">
            <v>0</v>
          </cell>
          <cell r="P1068">
            <v>-1448351643.6600001</v>
          </cell>
        </row>
        <row r="1069">
          <cell r="A1069" t="str">
            <v>*        Generation Plant Acc Dep</v>
          </cell>
          <cell r="B1069" t="str">
            <v/>
          </cell>
          <cell r="C1069">
            <v>4295203.3899999997</v>
          </cell>
          <cell r="D1069">
            <v>0</v>
          </cell>
          <cell r="E1069">
            <v>0</v>
          </cell>
          <cell r="F1069">
            <v>4295203.3899999997</v>
          </cell>
          <cell r="G1069">
            <v>2940104.51</v>
          </cell>
          <cell r="H1069">
            <v>0</v>
          </cell>
          <cell r="I1069">
            <v>0</v>
          </cell>
          <cell r="J1069">
            <v>0</v>
          </cell>
          <cell r="K1069">
            <v>0</v>
          </cell>
          <cell r="L1069">
            <v>0</v>
          </cell>
          <cell r="M1069">
            <v>2940104.51</v>
          </cell>
          <cell r="N1069">
            <v>0</v>
          </cell>
          <cell r="O1069">
            <v>0</v>
          </cell>
          <cell r="P1069">
            <v>7235307.9000000004</v>
          </cell>
        </row>
        <row r="1070">
          <cell r="A1070" t="str">
            <v>*        GST PST DRC</v>
          </cell>
          <cell r="B1070" t="str">
            <v/>
          </cell>
          <cell r="C1070">
            <v>116786393.26000001</v>
          </cell>
          <cell r="D1070">
            <v>-636414.85</v>
          </cell>
          <cell r="E1070">
            <v>-1.4999999999999999E-2</v>
          </cell>
          <cell r="F1070">
            <v>116149978.39500001</v>
          </cell>
          <cell r="G1070">
            <v>-156811167.75</v>
          </cell>
          <cell r="H1070">
            <v>-1376377.19</v>
          </cell>
          <cell r="I1070">
            <v>-1.4999999999999999E-2</v>
          </cell>
          <cell r="J1070">
            <v>123.5</v>
          </cell>
          <cell r="K1070">
            <v>0</v>
          </cell>
          <cell r="L1070">
            <v>-113164.03</v>
          </cell>
          <cell r="M1070">
            <v>-158300585.48499998</v>
          </cell>
          <cell r="N1070">
            <v>0</v>
          </cell>
          <cell r="O1070">
            <v>0</v>
          </cell>
          <cell r="P1070">
            <v>-42150607.090000004</v>
          </cell>
        </row>
        <row r="1071">
          <cell r="A1071" t="str">
            <v>*        IMO Costs</v>
          </cell>
          <cell r="B1071" t="str">
            <v/>
          </cell>
          <cell r="C1071">
            <v>0</v>
          </cell>
          <cell r="D1071">
            <v>0</v>
          </cell>
          <cell r="E1071">
            <v>0</v>
          </cell>
          <cell r="F1071">
            <v>0</v>
          </cell>
          <cell r="G1071">
            <v>2804551017.3499999</v>
          </cell>
          <cell r="H1071">
            <v>11122807.539999999</v>
          </cell>
          <cell r="I1071">
            <v>0</v>
          </cell>
          <cell r="J1071">
            <v>0</v>
          </cell>
          <cell r="K1071">
            <v>0</v>
          </cell>
          <cell r="L1071">
            <v>0.73</v>
          </cell>
          <cell r="M1071">
            <v>2815673825.6199999</v>
          </cell>
          <cell r="N1071">
            <v>0</v>
          </cell>
          <cell r="O1071">
            <v>0</v>
          </cell>
          <cell r="P1071">
            <v>2815673825.6199999</v>
          </cell>
        </row>
        <row r="1072">
          <cell r="A1072" t="str">
            <v>*        Income Tax - Discrete</v>
          </cell>
          <cell r="B1072" t="str">
            <v/>
          </cell>
          <cell r="C1072">
            <v>0</v>
          </cell>
          <cell r="D1072">
            <v>0</v>
          </cell>
          <cell r="E1072">
            <v>0</v>
          </cell>
          <cell r="F1072">
            <v>0</v>
          </cell>
          <cell r="G1072">
            <v>0</v>
          </cell>
          <cell r="H1072">
            <v>0</v>
          </cell>
          <cell r="I1072">
            <v>0</v>
          </cell>
          <cell r="J1072">
            <v>0</v>
          </cell>
          <cell r="K1072">
            <v>0</v>
          </cell>
          <cell r="L1072">
            <v>0</v>
          </cell>
          <cell r="M1072">
            <v>0</v>
          </cell>
          <cell r="N1072">
            <v>0</v>
          </cell>
          <cell r="O1072">
            <v>2271000000</v>
          </cell>
          <cell r="P1072">
            <v>2271000000</v>
          </cell>
        </row>
        <row r="1073">
          <cell r="A1073" t="str">
            <v>*        Major Distribution Assets</v>
          </cell>
          <cell r="B1073" t="str">
            <v/>
          </cell>
          <cell r="C1073">
            <v>0</v>
          </cell>
          <cell r="D1073">
            <v>0</v>
          </cell>
          <cell r="E1073">
            <v>0</v>
          </cell>
          <cell r="F1073">
            <v>0</v>
          </cell>
          <cell r="G1073">
            <v>8873648029.6000004</v>
          </cell>
          <cell r="H1073">
            <v>53083200.170000002</v>
          </cell>
          <cell r="I1073">
            <v>0</v>
          </cell>
          <cell r="J1073">
            <v>0</v>
          </cell>
          <cell r="K1073">
            <v>0</v>
          </cell>
          <cell r="L1073">
            <v>0</v>
          </cell>
          <cell r="M1073">
            <v>8926731229.7700005</v>
          </cell>
          <cell r="N1073">
            <v>0</v>
          </cell>
          <cell r="O1073">
            <v>0</v>
          </cell>
          <cell r="P1073">
            <v>8926731229.7700005</v>
          </cell>
        </row>
        <row r="1074">
          <cell r="A1074" t="str">
            <v>*        Major General Assets</v>
          </cell>
          <cell r="B1074" t="str">
            <v/>
          </cell>
          <cell r="C1074">
            <v>1119906150.28</v>
          </cell>
          <cell r="D1074">
            <v>1055.83</v>
          </cell>
          <cell r="E1074">
            <v>-1204.2650000000001</v>
          </cell>
          <cell r="F1074">
            <v>1119906001.8449998</v>
          </cell>
          <cell r="G1074">
            <v>507048751.24000001</v>
          </cell>
          <cell r="H1074">
            <v>2312182.88</v>
          </cell>
          <cell r="I1074">
            <v>-1204.2650000000001</v>
          </cell>
          <cell r="J1074">
            <v>0</v>
          </cell>
          <cell r="K1074">
            <v>0</v>
          </cell>
          <cell r="L1074">
            <v>0</v>
          </cell>
          <cell r="M1074">
            <v>509359729.85500002</v>
          </cell>
          <cell r="N1074">
            <v>0</v>
          </cell>
          <cell r="O1074">
            <v>0</v>
          </cell>
          <cell r="P1074">
            <v>1629265731.7</v>
          </cell>
        </row>
        <row r="1075">
          <cell r="A1075" t="str">
            <v>*        Major Generation Assets</v>
          </cell>
          <cell r="B1075" t="str">
            <v/>
          </cell>
          <cell r="C1075">
            <v>0</v>
          </cell>
          <cell r="D1075">
            <v>0</v>
          </cell>
          <cell r="E1075">
            <v>0</v>
          </cell>
          <cell r="F1075">
            <v>0</v>
          </cell>
          <cell r="G1075">
            <v>709312.29</v>
          </cell>
          <cell r="H1075">
            <v>0</v>
          </cell>
          <cell r="I1075">
            <v>0</v>
          </cell>
          <cell r="J1075">
            <v>0</v>
          </cell>
          <cell r="K1075">
            <v>0</v>
          </cell>
          <cell r="L1075">
            <v>0</v>
          </cell>
          <cell r="M1075">
            <v>709312.29</v>
          </cell>
          <cell r="N1075">
            <v>0</v>
          </cell>
          <cell r="O1075">
            <v>0</v>
          </cell>
          <cell r="P1075">
            <v>709312.29</v>
          </cell>
        </row>
        <row r="1076">
          <cell r="A1076" t="str">
            <v>*        Major Transmission Assets</v>
          </cell>
          <cell r="B1076" t="str">
            <v/>
          </cell>
          <cell r="C1076">
            <v>13592489263.82</v>
          </cell>
          <cell r="D1076">
            <v>0</v>
          </cell>
          <cell r="E1076">
            <v>1204.165</v>
          </cell>
          <cell r="F1076">
            <v>13592490467.985001</v>
          </cell>
          <cell r="G1076">
            <v>80868.17</v>
          </cell>
          <cell r="H1076">
            <v>0</v>
          </cell>
          <cell r="I1076">
            <v>1204.165</v>
          </cell>
          <cell r="J1076">
            <v>0</v>
          </cell>
          <cell r="K1076">
            <v>0</v>
          </cell>
          <cell r="L1076">
            <v>0</v>
          </cell>
          <cell r="M1076">
            <v>82072.334999999992</v>
          </cell>
          <cell r="N1076">
            <v>0</v>
          </cell>
          <cell r="O1076">
            <v>0</v>
          </cell>
          <cell r="P1076">
            <v>13592572540.32</v>
          </cell>
        </row>
        <row r="1077">
          <cell r="A1077" t="str">
            <v>*        Market Ready &amp; RARA Amort</v>
          </cell>
          <cell r="B1077" t="str">
            <v/>
          </cell>
          <cell r="C1077">
            <v>0</v>
          </cell>
          <cell r="D1077">
            <v>0</v>
          </cell>
          <cell r="E1077">
            <v>0</v>
          </cell>
          <cell r="F1077">
            <v>0</v>
          </cell>
          <cell r="G1077">
            <v>0</v>
          </cell>
          <cell r="H1077">
            <v>0</v>
          </cell>
          <cell r="I1077">
            <v>0</v>
          </cell>
          <cell r="J1077">
            <v>0</v>
          </cell>
          <cell r="K1077">
            <v>0</v>
          </cell>
          <cell r="L1077">
            <v>0</v>
          </cell>
          <cell r="M1077">
            <v>0</v>
          </cell>
          <cell r="N1077">
            <v>0</v>
          </cell>
          <cell r="O1077">
            <v>0</v>
          </cell>
          <cell r="P1077">
            <v>0</v>
          </cell>
        </row>
        <row r="1078">
          <cell r="A1078" t="str">
            <v>*        Membership Fees</v>
          </cell>
          <cell r="B1078" t="str">
            <v/>
          </cell>
          <cell r="C1078">
            <v>421869.83</v>
          </cell>
          <cell r="D1078">
            <v>0</v>
          </cell>
          <cell r="E1078">
            <v>0</v>
          </cell>
          <cell r="F1078">
            <v>421869.83</v>
          </cell>
          <cell r="G1078">
            <v>325040.25</v>
          </cell>
          <cell r="H1078">
            <v>0</v>
          </cell>
          <cell r="I1078">
            <v>0</v>
          </cell>
          <cell r="J1078">
            <v>0</v>
          </cell>
          <cell r="K1078">
            <v>0</v>
          </cell>
          <cell r="L1078">
            <v>0</v>
          </cell>
          <cell r="M1078">
            <v>325040.25</v>
          </cell>
          <cell r="N1078">
            <v>0</v>
          </cell>
          <cell r="O1078">
            <v>0</v>
          </cell>
          <cell r="P1078">
            <v>746910.08</v>
          </cell>
        </row>
        <row r="1079">
          <cell r="A1079" t="str">
            <v>*        MFA -TWE</v>
          </cell>
          <cell r="B1079" t="str">
            <v/>
          </cell>
          <cell r="C1079">
            <v>155362876.52000001</v>
          </cell>
          <cell r="D1079">
            <v>0</v>
          </cell>
          <cell r="E1079">
            <v>0.01</v>
          </cell>
          <cell r="F1079">
            <v>155362876.53</v>
          </cell>
          <cell r="G1079">
            <v>478466870.43000001</v>
          </cell>
          <cell r="H1079">
            <v>43311.9</v>
          </cell>
          <cell r="I1079">
            <v>0.01</v>
          </cell>
          <cell r="J1079">
            <v>0</v>
          </cell>
          <cell r="K1079">
            <v>0</v>
          </cell>
          <cell r="L1079">
            <v>0</v>
          </cell>
          <cell r="M1079">
            <v>478510182.33999997</v>
          </cell>
          <cell r="N1079">
            <v>0</v>
          </cell>
          <cell r="O1079">
            <v>0</v>
          </cell>
          <cell r="P1079">
            <v>633873058.87</v>
          </cell>
        </row>
        <row r="1080">
          <cell r="A1080" t="str">
            <v>*        MFA-Other</v>
          </cell>
          <cell r="B1080" t="str">
            <v/>
          </cell>
          <cell r="C1080">
            <v>62248448.630000003</v>
          </cell>
          <cell r="D1080">
            <v>0</v>
          </cell>
          <cell r="E1080">
            <v>-5.0000000000000001E-3</v>
          </cell>
          <cell r="F1080">
            <v>62248448.625</v>
          </cell>
          <cell r="G1080">
            <v>82844773.829999998</v>
          </cell>
          <cell r="H1080">
            <v>603616.18000000005</v>
          </cell>
          <cell r="I1080">
            <v>-5.0000000000000001E-3</v>
          </cell>
          <cell r="J1080">
            <v>0</v>
          </cell>
          <cell r="K1080">
            <v>0</v>
          </cell>
          <cell r="L1080">
            <v>0</v>
          </cell>
          <cell r="M1080">
            <v>83448390.00500001</v>
          </cell>
          <cell r="N1080">
            <v>0</v>
          </cell>
          <cell r="O1080">
            <v>0</v>
          </cell>
          <cell r="P1080">
            <v>145696838.63</v>
          </cell>
        </row>
        <row r="1081">
          <cell r="A1081" t="str">
            <v>*        Non-Controlling Interest</v>
          </cell>
          <cell r="B1081" t="str">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row>
        <row r="1082">
          <cell r="A1082" t="str">
            <v>*        Non-Controlling Interest</v>
          </cell>
          <cell r="B1082" t="str">
            <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row>
        <row r="1083">
          <cell r="A1083" t="str">
            <v>*        OCI</v>
          </cell>
          <cell r="B1083" t="str">
            <v/>
          </cell>
          <cell r="C1083">
            <v>-171320.95999999999</v>
          </cell>
          <cell r="D1083">
            <v>0</v>
          </cell>
          <cell r="E1083">
            <v>0</v>
          </cell>
          <cell r="F1083">
            <v>-171320.95999999999</v>
          </cell>
          <cell r="G1083">
            <v>-94814.59</v>
          </cell>
          <cell r="H1083">
            <v>0</v>
          </cell>
          <cell r="I1083">
            <v>0</v>
          </cell>
          <cell r="J1083">
            <v>0</v>
          </cell>
          <cell r="K1083">
            <v>0</v>
          </cell>
          <cell r="L1083">
            <v>0</v>
          </cell>
          <cell r="M1083">
            <v>-94814.59</v>
          </cell>
          <cell r="N1083">
            <v>0</v>
          </cell>
          <cell r="O1083">
            <v>0</v>
          </cell>
          <cell r="P1083">
            <v>-266135.55</v>
          </cell>
        </row>
        <row r="1084">
          <cell r="A1084" t="str">
            <v>*        OCI</v>
          </cell>
          <cell r="B1084" t="str">
            <v/>
          </cell>
          <cell r="C1084">
            <v>-171320.95999999999</v>
          </cell>
          <cell r="D1084">
            <v>0</v>
          </cell>
          <cell r="E1084">
            <v>0</v>
          </cell>
          <cell r="F1084">
            <v>-171320.95999999999</v>
          </cell>
          <cell r="G1084">
            <v>-94814.59</v>
          </cell>
          <cell r="H1084">
            <v>0</v>
          </cell>
          <cell r="I1084">
            <v>0</v>
          </cell>
          <cell r="J1084">
            <v>0</v>
          </cell>
          <cell r="K1084">
            <v>0</v>
          </cell>
          <cell r="L1084">
            <v>0</v>
          </cell>
          <cell r="M1084">
            <v>-94814.59</v>
          </cell>
          <cell r="N1084">
            <v>0</v>
          </cell>
          <cell r="O1084">
            <v>0</v>
          </cell>
          <cell r="P1084">
            <v>-266135.55</v>
          </cell>
        </row>
        <row r="1085">
          <cell r="A1085" t="str">
            <v>*        Opening Retained Earnings</v>
          </cell>
          <cell r="B1085" t="str">
            <v/>
          </cell>
          <cell r="C1085">
            <v>-2055274391.1300001</v>
          </cell>
          <cell r="D1085">
            <v>-7083626.7300000004</v>
          </cell>
          <cell r="E1085">
            <v>0.27500000000000002</v>
          </cell>
          <cell r="F1085">
            <v>-2062358017.585</v>
          </cell>
          <cell r="G1085">
            <v>-1530409274.53</v>
          </cell>
          <cell r="H1085">
            <v>-1198923.21</v>
          </cell>
          <cell r="I1085">
            <v>0.27500000000000002</v>
          </cell>
          <cell r="J1085">
            <v>-19320239.68</v>
          </cell>
          <cell r="K1085">
            <v>0</v>
          </cell>
          <cell r="L1085">
            <v>-6078.45</v>
          </cell>
          <cell r="M1085">
            <v>-1550934515.595</v>
          </cell>
          <cell r="N1085">
            <v>0</v>
          </cell>
          <cell r="O1085">
            <v>3208441.59</v>
          </cell>
          <cell r="P1085">
            <v>-3610084091.5900002</v>
          </cell>
        </row>
        <row r="1086">
          <cell r="A1086" t="str">
            <v>*        Other Amortization</v>
          </cell>
          <cell r="B1086" t="str">
            <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row>
        <row r="1087">
          <cell r="A1087" t="str">
            <v>*        Other Receivables - Employee Re</v>
          </cell>
          <cell r="B1087" t="str">
            <v/>
          </cell>
          <cell r="C1087">
            <v>451934.84</v>
          </cell>
          <cell r="D1087">
            <v>0</v>
          </cell>
          <cell r="E1087">
            <v>0</v>
          </cell>
          <cell r="F1087">
            <v>451934.84</v>
          </cell>
          <cell r="G1087">
            <v>515685.68</v>
          </cell>
          <cell r="H1087">
            <v>0</v>
          </cell>
          <cell r="I1087">
            <v>0</v>
          </cell>
          <cell r="J1087">
            <v>0</v>
          </cell>
          <cell r="K1087">
            <v>0</v>
          </cell>
          <cell r="L1087">
            <v>0</v>
          </cell>
          <cell r="M1087">
            <v>515685.68</v>
          </cell>
          <cell r="N1087">
            <v>0</v>
          </cell>
          <cell r="O1087">
            <v>0</v>
          </cell>
          <cell r="P1087">
            <v>967620.52</v>
          </cell>
        </row>
        <row r="1088">
          <cell r="A1088" t="str">
            <v>*        Other Receivables Other</v>
          </cell>
          <cell r="B1088" t="str">
            <v/>
          </cell>
          <cell r="C1088">
            <v>-90432.39</v>
          </cell>
          <cell r="D1088">
            <v>0</v>
          </cell>
          <cell r="E1088">
            <v>0</v>
          </cell>
          <cell r="F1088">
            <v>-90432.39</v>
          </cell>
          <cell r="G1088">
            <v>11097788.439999999</v>
          </cell>
          <cell r="H1088">
            <v>-116799.23</v>
          </cell>
          <cell r="I1088">
            <v>0</v>
          </cell>
          <cell r="J1088">
            <v>0</v>
          </cell>
          <cell r="K1088">
            <v>0</v>
          </cell>
          <cell r="L1088">
            <v>0</v>
          </cell>
          <cell r="M1088">
            <v>10980989.209999999</v>
          </cell>
          <cell r="N1088">
            <v>0</v>
          </cell>
          <cell r="O1088">
            <v>0</v>
          </cell>
          <cell r="P1088">
            <v>10890556.82</v>
          </cell>
        </row>
        <row r="1089">
          <cell r="A1089" t="str">
            <v>*        Payments in Lieu</v>
          </cell>
          <cell r="B1089" t="str">
            <v/>
          </cell>
          <cell r="C1089">
            <v>-25484680.460000001</v>
          </cell>
          <cell r="D1089">
            <v>0</v>
          </cell>
          <cell r="E1089">
            <v>0</v>
          </cell>
          <cell r="F1089">
            <v>-25484680.460000001</v>
          </cell>
          <cell r="G1089">
            <v>-2080029.05</v>
          </cell>
          <cell r="H1089">
            <v>618.27</v>
          </cell>
          <cell r="I1089">
            <v>0</v>
          </cell>
          <cell r="J1089">
            <v>0</v>
          </cell>
          <cell r="K1089">
            <v>0</v>
          </cell>
          <cell r="L1089">
            <v>0</v>
          </cell>
          <cell r="M1089">
            <v>-2079410.78</v>
          </cell>
          <cell r="N1089">
            <v>0</v>
          </cell>
          <cell r="O1089">
            <v>0</v>
          </cell>
          <cell r="P1089">
            <v>-27564091.239999998</v>
          </cell>
        </row>
        <row r="1090">
          <cell r="A1090" t="str">
            <v>*        Payroll Related</v>
          </cell>
          <cell r="B1090" t="str">
            <v/>
          </cell>
          <cell r="C1090">
            <v>-4337587.7</v>
          </cell>
          <cell r="D1090">
            <v>0</v>
          </cell>
          <cell r="E1090">
            <v>0</v>
          </cell>
          <cell r="F1090">
            <v>-4337587.7</v>
          </cell>
          <cell r="G1090">
            <v>-4985615.47</v>
          </cell>
          <cell r="H1090">
            <v>0</v>
          </cell>
          <cell r="I1090">
            <v>0</v>
          </cell>
          <cell r="J1090">
            <v>0</v>
          </cell>
          <cell r="K1090">
            <v>0</v>
          </cell>
          <cell r="L1090">
            <v>0</v>
          </cell>
          <cell r="M1090">
            <v>-4985615.47</v>
          </cell>
          <cell r="N1090">
            <v>0</v>
          </cell>
          <cell r="O1090">
            <v>0</v>
          </cell>
          <cell r="P1090">
            <v>-9323203.1699999999</v>
          </cell>
        </row>
        <row r="1091">
          <cell r="A1091" t="str">
            <v>*        Period End Accruals</v>
          </cell>
          <cell r="B1091" t="str">
            <v/>
          </cell>
          <cell r="C1091">
            <v>-49299760.450000003</v>
          </cell>
          <cell r="D1091">
            <v>0</v>
          </cell>
          <cell r="E1091">
            <v>0</v>
          </cell>
          <cell r="F1091">
            <v>-49299760.450000003</v>
          </cell>
          <cell r="G1091">
            <v>-50330431.939999998</v>
          </cell>
          <cell r="H1091">
            <v>-14960.09</v>
          </cell>
          <cell r="I1091">
            <v>0</v>
          </cell>
          <cell r="J1091">
            <v>0.05</v>
          </cell>
          <cell r="K1091">
            <v>0</v>
          </cell>
          <cell r="L1091">
            <v>0</v>
          </cell>
          <cell r="M1091">
            <v>-50345391.980000004</v>
          </cell>
          <cell r="N1091">
            <v>0</v>
          </cell>
          <cell r="O1091">
            <v>0</v>
          </cell>
          <cell r="P1091">
            <v>-99645152.430000007</v>
          </cell>
        </row>
        <row r="1092">
          <cell r="A1092" t="str">
            <v>*        Preferred Dividends payable</v>
          </cell>
          <cell r="B1092" t="str">
            <v/>
          </cell>
          <cell r="C1092">
            <v>-0.12</v>
          </cell>
          <cell r="D1092">
            <v>0</v>
          </cell>
          <cell r="E1092">
            <v>0</v>
          </cell>
          <cell r="F1092">
            <v>-0.12</v>
          </cell>
          <cell r="G1092">
            <v>0.12</v>
          </cell>
          <cell r="H1092">
            <v>0</v>
          </cell>
          <cell r="I1092">
            <v>0</v>
          </cell>
          <cell r="J1092">
            <v>0</v>
          </cell>
          <cell r="K1092">
            <v>0</v>
          </cell>
          <cell r="L1092">
            <v>0</v>
          </cell>
          <cell r="M1092">
            <v>0.12</v>
          </cell>
          <cell r="N1092">
            <v>0</v>
          </cell>
          <cell r="O1092">
            <v>0</v>
          </cell>
          <cell r="P1092">
            <v>0</v>
          </cell>
        </row>
        <row r="1093">
          <cell r="A1093" t="str">
            <v>*        Preferred Share Capital</v>
          </cell>
          <cell r="B1093" t="str">
            <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row>
        <row r="1094">
          <cell r="A1094" t="str">
            <v>*        Reg Asset - 2015-17 Drawdown</v>
          </cell>
          <cell r="B1094" t="str">
            <v/>
          </cell>
          <cell r="C1094">
            <v>0</v>
          </cell>
          <cell r="D1094">
            <v>0</v>
          </cell>
          <cell r="E1094">
            <v>0</v>
          </cell>
          <cell r="F1094">
            <v>0</v>
          </cell>
          <cell r="G1094">
            <v>33242924.309999999</v>
          </cell>
          <cell r="H1094">
            <v>0</v>
          </cell>
          <cell r="I1094">
            <v>0</v>
          </cell>
          <cell r="J1094">
            <v>0</v>
          </cell>
          <cell r="K1094">
            <v>0</v>
          </cell>
          <cell r="L1094">
            <v>0</v>
          </cell>
          <cell r="M1094">
            <v>33242924.309999999</v>
          </cell>
          <cell r="N1094">
            <v>0</v>
          </cell>
          <cell r="O1094">
            <v>0</v>
          </cell>
          <cell r="P1094">
            <v>33242924.309999999</v>
          </cell>
        </row>
        <row r="1095">
          <cell r="A1095" t="str">
            <v>*        Reg Asset - 2015-17 Interest</v>
          </cell>
          <cell r="B1095" t="str">
            <v/>
          </cell>
          <cell r="C1095">
            <v>0</v>
          </cell>
          <cell r="D1095">
            <v>0</v>
          </cell>
          <cell r="E1095">
            <v>0</v>
          </cell>
          <cell r="F1095">
            <v>0</v>
          </cell>
          <cell r="G1095">
            <v>156402.04</v>
          </cell>
          <cell r="H1095">
            <v>0</v>
          </cell>
          <cell r="I1095">
            <v>0</v>
          </cell>
          <cell r="J1095">
            <v>0</v>
          </cell>
          <cell r="K1095">
            <v>0</v>
          </cell>
          <cell r="L1095">
            <v>0</v>
          </cell>
          <cell r="M1095">
            <v>156402.04</v>
          </cell>
          <cell r="N1095">
            <v>0</v>
          </cell>
          <cell r="O1095">
            <v>0</v>
          </cell>
          <cell r="P1095">
            <v>156402.04</v>
          </cell>
        </row>
        <row r="1096">
          <cell r="A1096" t="str">
            <v>*        Reg Asset - 2015-17 Principal</v>
          </cell>
          <cell r="B1096" t="str">
            <v/>
          </cell>
          <cell r="C1096">
            <v>0</v>
          </cell>
          <cell r="D1096">
            <v>0</v>
          </cell>
          <cell r="E1096">
            <v>0</v>
          </cell>
          <cell r="F1096">
            <v>0</v>
          </cell>
          <cell r="G1096">
            <v>-11393373.42</v>
          </cell>
          <cell r="H1096">
            <v>0</v>
          </cell>
          <cell r="I1096">
            <v>0</v>
          </cell>
          <cell r="J1096">
            <v>0</v>
          </cell>
          <cell r="K1096">
            <v>0</v>
          </cell>
          <cell r="L1096">
            <v>0</v>
          </cell>
          <cell r="M1096">
            <v>-11393373.42</v>
          </cell>
          <cell r="N1096">
            <v>0</v>
          </cell>
          <cell r="O1096">
            <v>0</v>
          </cell>
          <cell r="P1096">
            <v>-11393373.42</v>
          </cell>
        </row>
        <row r="1097">
          <cell r="A1097" t="str">
            <v>*        Reg Asset - Rider 11 Interest</v>
          </cell>
          <cell r="B1097" t="str">
            <v/>
          </cell>
          <cell r="C1097">
            <v>0</v>
          </cell>
          <cell r="D1097">
            <v>0</v>
          </cell>
          <cell r="E1097">
            <v>0</v>
          </cell>
          <cell r="F1097">
            <v>0</v>
          </cell>
          <cell r="G1097">
            <v>-124091.66</v>
          </cell>
          <cell r="H1097">
            <v>0</v>
          </cell>
          <cell r="I1097">
            <v>0</v>
          </cell>
          <cell r="J1097">
            <v>0</v>
          </cell>
          <cell r="K1097">
            <v>0</v>
          </cell>
          <cell r="L1097">
            <v>0</v>
          </cell>
          <cell r="M1097">
            <v>-124091.66</v>
          </cell>
          <cell r="N1097">
            <v>0</v>
          </cell>
          <cell r="O1097">
            <v>0</v>
          </cell>
          <cell r="P1097">
            <v>-124091.66</v>
          </cell>
        </row>
        <row r="1098">
          <cell r="A1098" t="str">
            <v>*        Reg Asset - Rider 11 Principal</v>
          </cell>
          <cell r="B1098" t="str">
            <v/>
          </cell>
          <cell r="C1098">
            <v>0</v>
          </cell>
          <cell r="D1098">
            <v>0</v>
          </cell>
          <cell r="E1098">
            <v>0</v>
          </cell>
          <cell r="F1098">
            <v>0</v>
          </cell>
          <cell r="G1098">
            <v>-11722853.74</v>
          </cell>
          <cell r="H1098">
            <v>0</v>
          </cell>
          <cell r="I1098">
            <v>0</v>
          </cell>
          <cell r="J1098">
            <v>0</v>
          </cell>
          <cell r="K1098">
            <v>0</v>
          </cell>
          <cell r="L1098">
            <v>0</v>
          </cell>
          <cell r="M1098">
            <v>-11722853.74</v>
          </cell>
          <cell r="N1098">
            <v>0</v>
          </cell>
          <cell r="O1098">
            <v>0</v>
          </cell>
          <cell r="P1098">
            <v>-11722853.74</v>
          </cell>
        </row>
        <row r="1099">
          <cell r="A1099" t="str">
            <v>*        Reg Asset - Rider 8 Interest</v>
          </cell>
          <cell r="B1099" t="str">
            <v/>
          </cell>
          <cell r="C1099">
            <v>0</v>
          </cell>
          <cell r="D1099">
            <v>0</v>
          </cell>
          <cell r="E1099">
            <v>0</v>
          </cell>
          <cell r="F1099">
            <v>0</v>
          </cell>
          <cell r="G1099">
            <v>-2846982.3</v>
          </cell>
          <cell r="H1099">
            <v>0</v>
          </cell>
          <cell r="I1099">
            <v>0</v>
          </cell>
          <cell r="J1099">
            <v>0</v>
          </cell>
          <cell r="K1099">
            <v>0</v>
          </cell>
          <cell r="L1099">
            <v>0</v>
          </cell>
          <cell r="M1099">
            <v>-2846982.3</v>
          </cell>
          <cell r="N1099">
            <v>0</v>
          </cell>
          <cell r="O1099">
            <v>0</v>
          </cell>
          <cell r="P1099">
            <v>-2846982.3</v>
          </cell>
        </row>
        <row r="1100">
          <cell r="A1100" t="str">
            <v>*        Reg Asset - Rider 8 Principal</v>
          </cell>
          <cell r="B1100" t="str">
            <v/>
          </cell>
          <cell r="C1100">
            <v>0</v>
          </cell>
          <cell r="D1100">
            <v>0</v>
          </cell>
          <cell r="E1100">
            <v>0</v>
          </cell>
          <cell r="F1100">
            <v>0</v>
          </cell>
          <cell r="G1100">
            <v>-61920465.280000001</v>
          </cell>
          <cell r="H1100">
            <v>283770.7</v>
          </cell>
          <cell r="I1100">
            <v>0</v>
          </cell>
          <cell r="J1100">
            <v>0</v>
          </cell>
          <cell r="K1100">
            <v>0</v>
          </cell>
          <cell r="L1100">
            <v>0</v>
          </cell>
          <cell r="M1100">
            <v>-61636694.579999998</v>
          </cell>
          <cell r="N1100">
            <v>0</v>
          </cell>
          <cell r="O1100">
            <v>0</v>
          </cell>
          <cell r="P1100">
            <v>-61636694.579999998</v>
          </cell>
        </row>
        <row r="1101">
          <cell r="A1101" t="str">
            <v>*        Reg Asset - Rider 9 Drawdown</v>
          </cell>
          <cell r="B1101" t="str">
            <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A1102" t="str">
            <v>*        Reg Asset - Rider 9 Interest</v>
          </cell>
          <cell r="B1102" t="str">
            <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A1103" t="str">
            <v>*        Reg Asset - Rider 9 Principal</v>
          </cell>
          <cell r="B1103" t="str">
            <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A1104" t="str">
            <v>*        Reg Liab - Deferred Pension Int</v>
          </cell>
          <cell r="B1104" t="str">
            <v/>
          </cell>
          <cell r="C1104">
            <v>604257.22</v>
          </cell>
          <cell r="D1104">
            <v>0</v>
          </cell>
          <cell r="E1104">
            <v>0</v>
          </cell>
          <cell r="F1104">
            <v>604257.22</v>
          </cell>
          <cell r="G1104">
            <v>623053.65</v>
          </cell>
          <cell r="H1104">
            <v>0</v>
          </cell>
          <cell r="I1104">
            <v>0</v>
          </cell>
          <cell r="J1104">
            <v>0</v>
          </cell>
          <cell r="K1104">
            <v>0</v>
          </cell>
          <cell r="L1104">
            <v>0</v>
          </cell>
          <cell r="M1104">
            <v>623053.65</v>
          </cell>
          <cell r="N1104">
            <v>0</v>
          </cell>
          <cell r="O1104">
            <v>0</v>
          </cell>
          <cell r="P1104">
            <v>1227310.8700000001</v>
          </cell>
        </row>
        <row r="1105">
          <cell r="A1105" t="str">
            <v>*        Reg Liab - Deferred Pension Pri</v>
          </cell>
          <cell r="B1105" t="str">
            <v/>
          </cell>
          <cell r="C1105">
            <v>13060000.539999999</v>
          </cell>
          <cell r="D1105">
            <v>0</v>
          </cell>
          <cell r="E1105">
            <v>0</v>
          </cell>
          <cell r="F1105">
            <v>13060000.539999999</v>
          </cell>
          <cell r="G1105">
            <v>21848581.940000001</v>
          </cell>
          <cell r="H1105">
            <v>0</v>
          </cell>
          <cell r="I1105">
            <v>0</v>
          </cell>
          <cell r="J1105">
            <v>0</v>
          </cell>
          <cell r="K1105">
            <v>0</v>
          </cell>
          <cell r="L1105">
            <v>0</v>
          </cell>
          <cell r="M1105">
            <v>21848581.940000001</v>
          </cell>
          <cell r="N1105">
            <v>0</v>
          </cell>
          <cell r="O1105">
            <v>0</v>
          </cell>
          <cell r="P1105">
            <v>34908582.479999997</v>
          </cell>
        </row>
        <row r="1106">
          <cell r="A1106" t="str">
            <v>*        Reg Liab - Deferred Tax Liab Pr</v>
          </cell>
          <cell r="B1106" t="str">
            <v/>
          </cell>
          <cell r="C1106">
            <v>-8191134.9800000004</v>
          </cell>
          <cell r="D1106">
            <v>0</v>
          </cell>
          <cell r="E1106">
            <v>0</v>
          </cell>
          <cell r="F1106">
            <v>-8191134.9800000004</v>
          </cell>
          <cell r="G1106">
            <v>-8295198.0499999998</v>
          </cell>
          <cell r="H1106">
            <v>464348.18</v>
          </cell>
          <cell r="I1106">
            <v>0</v>
          </cell>
          <cell r="J1106">
            <v>0</v>
          </cell>
          <cell r="K1106">
            <v>0</v>
          </cell>
          <cell r="L1106">
            <v>0</v>
          </cell>
          <cell r="M1106">
            <v>-7830849.8700000001</v>
          </cell>
          <cell r="N1106">
            <v>0</v>
          </cell>
          <cell r="O1106">
            <v>0</v>
          </cell>
          <cell r="P1106">
            <v>-16021984.85</v>
          </cell>
        </row>
        <row r="1107">
          <cell r="A1107" t="str">
            <v>*        Reg Liab - DPA Principal</v>
          </cell>
          <cell r="B1107" t="str">
            <v/>
          </cell>
          <cell r="C1107">
            <v>0</v>
          </cell>
          <cell r="D1107">
            <v>0</v>
          </cell>
          <cell r="E1107">
            <v>0</v>
          </cell>
          <cell r="F1107">
            <v>0</v>
          </cell>
          <cell r="G1107">
            <v>0</v>
          </cell>
          <cell r="H1107">
            <v>0</v>
          </cell>
          <cell r="I1107">
            <v>0</v>
          </cell>
          <cell r="J1107">
            <v>0</v>
          </cell>
          <cell r="K1107">
            <v>0</v>
          </cell>
          <cell r="L1107">
            <v>0</v>
          </cell>
          <cell r="M1107">
            <v>0</v>
          </cell>
          <cell r="N1107">
            <v>0</v>
          </cell>
          <cell r="O1107">
            <v>0</v>
          </cell>
          <cell r="P1107">
            <v>0</v>
          </cell>
        </row>
        <row r="1108">
          <cell r="A1108" t="str">
            <v>*        Reg Liab - Fixed MicroFIT Charg</v>
          </cell>
          <cell r="B1108" t="str">
            <v/>
          </cell>
          <cell r="C1108">
            <v>0</v>
          </cell>
          <cell r="D1108">
            <v>0</v>
          </cell>
          <cell r="E1108">
            <v>0</v>
          </cell>
          <cell r="F1108">
            <v>0</v>
          </cell>
          <cell r="G1108">
            <v>-767823.06</v>
          </cell>
          <cell r="H1108">
            <v>0</v>
          </cell>
          <cell r="I1108">
            <v>0</v>
          </cell>
          <cell r="J1108">
            <v>0</v>
          </cell>
          <cell r="K1108">
            <v>0</v>
          </cell>
          <cell r="L1108">
            <v>0</v>
          </cell>
          <cell r="M1108">
            <v>-767823.06</v>
          </cell>
          <cell r="N1108">
            <v>0</v>
          </cell>
          <cell r="O1108">
            <v>0</v>
          </cell>
          <cell r="P1108">
            <v>-767823.06</v>
          </cell>
        </row>
        <row r="1109">
          <cell r="A1109" t="str">
            <v>*        Reg Liab - Fixed MicroFIT Charg</v>
          </cell>
          <cell r="B1109" t="str">
            <v/>
          </cell>
          <cell r="C1109">
            <v>0</v>
          </cell>
          <cell r="D1109">
            <v>0</v>
          </cell>
          <cell r="E1109">
            <v>0</v>
          </cell>
          <cell r="F1109">
            <v>0</v>
          </cell>
          <cell r="G1109">
            <v>-767823.06</v>
          </cell>
          <cell r="H1109">
            <v>0</v>
          </cell>
          <cell r="I1109">
            <v>0</v>
          </cell>
          <cell r="J1109">
            <v>0</v>
          </cell>
          <cell r="K1109">
            <v>0</v>
          </cell>
          <cell r="L1109">
            <v>0</v>
          </cell>
          <cell r="M1109">
            <v>-767823.06</v>
          </cell>
          <cell r="N1109">
            <v>0</v>
          </cell>
          <cell r="O1109">
            <v>0</v>
          </cell>
          <cell r="P1109">
            <v>-767823.06</v>
          </cell>
        </row>
        <row r="1110">
          <cell r="A1110" t="str">
            <v>*        Reg Liab - HST Tax Changes Inte</v>
          </cell>
          <cell r="B1110" t="str">
            <v/>
          </cell>
          <cell r="C1110">
            <v>-55952.68</v>
          </cell>
          <cell r="D1110">
            <v>0</v>
          </cell>
          <cell r="E1110">
            <v>0</v>
          </cell>
          <cell r="F1110">
            <v>-55952.68</v>
          </cell>
          <cell r="G1110">
            <v>-103554.34</v>
          </cell>
          <cell r="H1110">
            <v>0</v>
          </cell>
          <cell r="I1110">
            <v>0</v>
          </cell>
          <cell r="J1110">
            <v>0</v>
          </cell>
          <cell r="K1110">
            <v>0</v>
          </cell>
          <cell r="L1110">
            <v>0</v>
          </cell>
          <cell r="M1110">
            <v>-103554.34</v>
          </cell>
          <cell r="N1110">
            <v>0</v>
          </cell>
          <cell r="O1110">
            <v>0</v>
          </cell>
          <cell r="P1110">
            <v>-159507.01999999999</v>
          </cell>
        </row>
        <row r="1111">
          <cell r="A1111" t="str">
            <v>*        Reg Liab - HST Tax Changes Prin</v>
          </cell>
          <cell r="B1111" t="str">
            <v/>
          </cell>
          <cell r="C1111">
            <v>0</v>
          </cell>
          <cell r="D1111">
            <v>0</v>
          </cell>
          <cell r="E1111">
            <v>0</v>
          </cell>
          <cell r="F1111">
            <v>0</v>
          </cell>
          <cell r="G1111">
            <v>-4200000</v>
          </cell>
          <cell r="H1111">
            <v>0</v>
          </cell>
          <cell r="I1111">
            <v>0</v>
          </cell>
          <cell r="J1111">
            <v>0</v>
          </cell>
          <cell r="K1111">
            <v>0</v>
          </cell>
          <cell r="L1111">
            <v>0</v>
          </cell>
          <cell r="M1111">
            <v>-4200000</v>
          </cell>
          <cell r="N1111">
            <v>0</v>
          </cell>
          <cell r="O1111">
            <v>0</v>
          </cell>
          <cell r="P1111">
            <v>-4200000</v>
          </cell>
        </row>
        <row r="1112">
          <cell r="A1112" t="str">
            <v>*        Reg Liab - LDCs RA Disp &amp; Recov</v>
          </cell>
          <cell r="B1112" t="str">
            <v/>
          </cell>
          <cell r="C1112">
            <v>0</v>
          </cell>
          <cell r="D1112">
            <v>0</v>
          </cell>
          <cell r="E1112">
            <v>0</v>
          </cell>
          <cell r="F1112">
            <v>0</v>
          </cell>
          <cell r="G1112">
            <v>0</v>
          </cell>
          <cell r="H1112">
            <v>32400.68</v>
          </cell>
          <cell r="I1112">
            <v>0</v>
          </cell>
          <cell r="J1112">
            <v>0</v>
          </cell>
          <cell r="K1112">
            <v>0</v>
          </cell>
          <cell r="L1112">
            <v>0</v>
          </cell>
          <cell r="M1112">
            <v>32400.68</v>
          </cell>
          <cell r="N1112">
            <v>0</v>
          </cell>
          <cell r="O1112">
            <v>0</v>
          </cell>
          <cell r="P1112">
            <v>32400.68</v>
          </cell>
        </row>
        <row r="1113">
          <cell r="A1113" t="str">
            <v>*        Reg Liab - Project Costs Deferr</v>
          </cell>
          <cell r="B1113" t="str">
            <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row>
        <row r="1114">
          <cell r="A1114" t="str">
            <v>*        Reg Liab - Project Costs Deferr</v>
          </cell>
          <cell r="B1114" t="str">
            <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row>
        <row r="1115">
          <cell r="A1115" t="str">
            <v>*        Reg Liab - Remotes RRP Def Rev</v>
          </cell>
          <cell r="B1115" t="str">
            <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row>
        <row r="1116">
          <cell r="A1116" t="str">
            <v>*        Reg Liab - Rider 6 Interest</v>
          </cell>
          <cell r="B1116" t="str">
            <v/>
          </cell>
          <cell r="C1116">
            <v>0</v>
          </cell>
          <cell r="D1116">
            <v>0</v>
          </cell>
          <cell r="E1116">
            <v>0</v>
          </cell>
          <cell r="F1116">
            <v>0</v>
          </cell>
          <cell r="G1116">
            <v>0</v>
          </cell>
          <cell r="H1116">
            <v>668.75</v>
          </cell>
          <cell r="I1116">
            <v>0</v>
          </cell>
          <cell r="J1116">
            <v>0</v>
          </cell>
          <cell r="K1116">
            <v>0</v>
          </cell>
          <cell r="L1116">
            <v>0</v>
          </cell>
          <cell r="M1116">
            <v>668.75</v>
          </cell>
          <cell r="N1116">
            <v>0</v>
          </cell>
          <cell r="O1116">
            <v>0</v>
          </cell>
          <cell r="P1116">
            <v>668.75</v>
          </cell>
        </row>
        <row r="1117">
          <cell r="A1117" t="str">
            <v>*        Reg Liab - Rider 6 Principal</v>
          </cell>
          <cell r="B1117" t="str">
            <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row>
        <row r="1118">
          <cell r="A1118" t="str">
            <v>*        Reg Liab - Rights Payments Inte</v>
          </cell>
          <cell r="B1118" t="str">
            <v/>
          </cell>
          <cell r="C1118">
            <v>-171108.18</v>
          </cell>
          <cell r="D1118">
            <v>0</v>
          </cell>
          <cell r="E1118">
            <v>0</v>
          </cell>
          <cell r="F1118">
            <v>-171108.18</v>
          </cell>
          <cell r="G1118">
            <v>0</v>
          </cell>
          <cell r="H1118">
            <v>0</v>
          </cell>
          <cell r="I1118">
            <v>0</v>
          </cell>
          <cell r="J1118">
            <v>0</v>
          </cell>
          <cell r="K1118">
            <v>0</v>
          </cell>
          <cell r="L1118">
            <v>0</v>
          </cell>
          <cell r="M1118">
            <v>0</v>
          </cell>
          <cell r="N1118">
            <v>0</v>
          </cell>
          <cell r="O1118">
            <v>0</v>
          </cell>
          <cell r="P1118">
            <v>-171108.18</v>
          </cell>
        </row>
        <row r="1119">
          <cell r="A1119" t="str">
            <v>*        Reg Liab - Rights Payments Prin</v>
          </cell>
          <cell r="B1119" t="str">
            <v/>
          </cell>
          <cell r="C1119">
            <v>-4876931.17</v>
          </cell>
          <cell r="D1119">
            <v>0</v>
          </cell>
          <cell r="E1119">
            <v>0</v>
          </cell>
          <cell r="F1119">
            <v>-4876931.17</v>
          </cell>
          <cell r="G1119">
            <v>0</v>
          </cell>
          <cell r="H1119">
            <v>0</v>
          </cell>
          <cell r="I1119">
            <v>0</v>
          </cell>
          <cell r="J1119">
            <v>0</v>
          </cell>
          <cell r="K1119">
            <v>0</v>
          </cell>
          <cell r="L1119">
            <v>0</v>
          </cell>
          <cell r="M1119">
            <v>0</v>
          </cell>
          <cell r="N1119">
            <v>0</v>
          </cell>
          <cell r="O1119">
            <v>0</v>
          </cell>
          <cell r="P1119">
            <v>-4876931.17</v>
          </cell>
        </row>
        <row r="1120">
          <cell r="A1120" t="str">
            <v>*        Reg Liab - Stations E&amp;CS Rev &amp;</v>
          </cell>
          <cell r="B1120" t="str">
            <v/>
          </cell>
          <cell r="C1120">
            <v>-39140190.210000001</v>
          </cell>
          <cell r="D1120">
            <v>0</v>
          </cell>
          <cell r="E1120">
            <v>0</v>
          </cell>
          <cell r="F1120">
            <v>-39140190.210000001</v>
          </cell>
          <cell r="G1120">
            <v>0</v>
          </cell>
          <cell r="H1120">
            <v>0</v>
          </cell>
          <cell r="I1120">
            <v>0</v>
          </cell>
          <cell r="J1120">
            <v>0</v>
          </cell>
          <cell r="K1120">
            <v>0</v>
          </cell>
          <cell r="L1120">
            <v>0</v>
          </cell>
          <cell r="M1120">
            <v>0</v>
          </cell>
          <cell r="N1120">
            <v>0</v>
          </cell>
          <cell r="O1120">
            <v>0</v>
          </cell>
          <cell r="P1120">
            <v>-39140190.210000001</v>
          </cell>
        </row>
        <row r="1121">
          <cell r="A1121" t="str">
            <v>*        Reg Liab - Stations E&amp;CS Rev &amp;</v>
          </cell>
          <cell r="B1121" t="str">
            <v/>
          </cell>
          <cell r="C1121">
            <v>-39140190.210000001</v>
          </cell>
          <cell r="D1121">
            <v>0</v>
          </cell>
          <cell r="E1121">
            <v>0</v>
          </cell>
          <cell r="F1121">
            <v>-39140190.210000001</v>
          </cell>
          <cell r="G1121">
            <v>0</v>
          </cell>
          <cell r="H1121">
            <v>0</v>
          </cell>
          <cell r="I1121">
            <v>0</v>
          </cell>
          <cell r="J1121">
            <v>0</v>
          </cell>
          <cell r="K1121">
            <v>0</v>
          </cell>
          <cell r="L1121">
            <v>0</v>
          </cell>
          <cell r="M1121">
            <v>0</v>
          </cell>
          <cell r="N1121">
            <v>0</v>
          </cell>
          <cell r="O1121">
            <v>0</v>
          </cell>
          <cell r="P1121">
            <v>-39140190.210000001</v>
          </cell>
        </row>
        <row r="1122">
          <cell r="A1122" t="str">
            <v>*        Reg Liab - Tax Changes Interest</v>
          </cell>
          <cell r="B1122" t="str">
            <v/>
          </cell>
          <cell r="C1122">
            <v>11341.28</v>
          </cell>
          <cell r="D1122">
            <v>0</v>
          </cell>
          <cell r="E1122">
            <v>0</v>
          </cell>
          <cell r="F1122">
            <v>11341.28</v>
          </cell>
          <cell r="G1122">
            <v>-62072.480000000003</v>
          </cell>
          <cell r="H1122">
            <v>0</v>
          </cell>
          <cell r="I1122">
            <v>0</v>
          </cell>
          <cell r="J1122">
            <v>0</v>
          </cell>
          <cell r="K1122">
            <v>0</v>
          </cell>
          <cell r="L1122">
            <v>0</v>
          </cell>
          <cell r="M1122">
            <v>-62072.480000000003</v>
          </cell>
          <cell r="N1122">
            <v>0</v>
          </cell>
          <cell r="O1122">
            <v>0</v>
          </cell>
          <cell r="P1122">
            <v>-50731.199999999997</v>
          </cell>
        </row>
        <row r="1123">
          <cell r="A1123" t="str">
            <v>*        Reg Liab - Tax Changes Principa</v>
          </cell>
          <cell r="B1123" t="str">
            <v/>
          </cell>
          <cell r="C1123">
            <v>950170.29</v>
          </cell>
          <cell r="D1123">
            <v>0</v>
          </cell>
          <cell r="E1123">
            <v>0</v>
          </cell>
          <cell r="F1123">
            <v>950170.29</v>
          </cell>
          <cell r="G1123">
            <v>47126.26</v>
          </cell>
          <cell r="H1123">
            <v>0</v>
          </cell>
          <cell r="I1123">
            <v>0</v>
          </cell>
          <cell r="J1123">
            <v>0</v>
          </cell>
          <cell r="K1123">
            <v>0</v>
          </cell>
          <cell r="L1123">
            <v>0</v>
          </cell>
          <cell r="M1123">
            <v>47126.26</v>
          </cell>
          <cell r="N1123">
            <v>0</v>
          </cell>
          <cell r="O1123">
            <v>0</v>
          </cell>
          <cell r="P1123">
            <v>997296.55</v>
          </cell>
        </row>
        <row r="1124">
          <cell r="A1124" t="str">
            <v>*        Reg Liab - Tx Earnings Sharing</v>
          </cell>
          <cell r="B1124" t="str">
            <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row>
        <row r="1125">
          <cell r="A1125" t="str">
            <v>*        Reg Liab - Tx Excess Export Def</v>
          </cell>
          <cell r="B1125" t="str">
            <v/>
          </cell>
          <cell r="C1125">
            <v>-39135189.609999999</v>
          </cell>
          <cell r="D1125">
            <v>0</v>
          </cell>
          <cell r="E1125">
            <v>0</v>
          </cell>
          <cell r="F1125">
            <v>-39135189.609999999</v>
          </cell>
          <cell r="G1125">
            <v>0</v>
          </cell>
          <cell r="H1125">
            <v>0</v>
          </cell>
          <cell r="I1125">
            <v>0</v>
          </cell>
          <cell r="J1125">
            <v>0</v>
          </cell>
          <cell r="K1125">
            <v>0</v>
          </cell>
          <cell r="L1125">
            <v>0</v>
          </cell>
          <cell r="M1125">
            <v>0</v>
          </cell>
          <cell r="N1125">
            <v>0</v>
          </cell>
          <cell r="O1125">
            <v>0</v>
          </cell>
          <cell r="P1125">
            <v>-39135189.609999999</v>
          </cell>
        </row>
        <row r="1126">
          <cell r="A1126" t="str">
            <v>*        Reg Liab - Tx Excess Export Def</v>
          </cell>
          <cell r="B1126" t="str">
            <v/>
          </cell>
          <cell r="C1126">
            <v>-39135189.609999999</v>
          </cell>
          <cell r="D1126">
            <v>0</v>
          </cell>
          <cell r="E1126">
            <v>0</v>
          </cell>
          <cell r="F1126">
            <v>-39135189.609999999</v>
          </cell>
          <cell r="G1126">
            <v>0</v>
          </cell>
          <cell r="H1126">
            <v>0</v>
          </cell>
          <cell r="I1126">
            <v>0</v>
          </cell>
          <cell r="J1126">
            <v>0</v>
          </cell>
          <cell r="K1126">
            <v>0</v>
          </cell>
          <cell r="L1126">
            <v>0</v>
          </cell>
          <cell r="M1126">
            <v>0</v>
          </cell>
          <cell r="N1126">
            <v>0</v>
          </cell>
          <cell r="O1126">
            <v>0</v>
          </cell>
          <cell r="P1126">
            <v>-39135189.609999999</v>
          </cell>
        </row>
        <row r="1127">
          <cell r="A1127" t="str">
            <v>*        Reg Liab - Joint Use Charges In</v>
          </cell>
          <cell r="B1127" t="str">
            <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row>
        <row r="1128">
          <cell r="A1128" t="str">
            <v>*        Reg Liab - Joint Use Charges Pr</v>
          </cell>
          <cell r="B1128" t="str">
            <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row>
        <row r="1129">
          <cell r="A1129" t="str">
            <v>*        Removal</v>
          </cell>
          <cell r="B1129" t="str">
            <v/>
          </cell>
          <cell r="C1129">
            <v>26857277.18</v>
          </cell>
          <cell r="D1129">
            <v>0</v>
          </cell>
          <cell r="E1129">
            <v>0</v>
          </cell>
          <cell r="F1129">
            <v>26857277.18</v>
          </cell>
          <cell r="G1129">
            <v>53334923.079999998</v>
          </cell>
          <cell r="H1129">
            <v>11956.7</v>
          </cell>
          <cell r="I1129">
            <v>0</v>
          </cell>
          <cell r="J1129">
            <v>0</v>
          </cell>
          <cell r="K1129">
            <v>0</v>
          </cell>
          <cell r="L1129">
            <v>0</v>
          </cell>
          <cell r="M1129">
            <v>53346879.780000001</v>
          </cell>
          <cell r="N1129">
            <v>0</v>
          </cell>
          <cell r="O1129">
            <v>0</v>
          </cell>
          <cell r="P1129">
            <v>80204156.959999993</v>
          </cell>
        </row>
        <row r="1130">
          <cell r="A1130" t="str">
            <v>*        SMS Projects Work Mgmt</v>
          </cell>
          <cell r="B1130" t="str">
            <v/>
          </cell>
          <cell r="C1130">
            <v>227998740.31</v>
          </cell>
          <cell r="D1130">
            <v>-18783</v>
          </cell>
          <cell r="E1130">
            <v>0</v>
          </cell>
          <cell r="F1130">
            <v>227979957.31</v>
          </cell>
          <cell r="G1130">
            <v>145473720.09999999</v>
          </cell>
          <cell r="H1130">
            <v>233958.43</v>
          </cell>
          <cell r="I1130">
            <v>0</v>
          </cell>
          <cell r="J1130">
            <v>0</v>
          </cell>
          <cell r="K1130">
            <v>0</v>
          </cell>
          <cell r="L1130">
            <v>39041.47</v>
          </cell>
          <cell r="M1130">
            <v>145746720</v>
          </cell>
          <cell r="N1130">
            <v>0</v>
          </cell>
          <cell r="O1130">
            <v>73980</v>
          </cell>
          <cell r="P1130">
            <v>373800657.31</v>
          </cell>
        </row>
        <row r="1131">
          <cell r="A1131" t="str">
            <v>*        Sponsorship</v>
          </cell>
          <cell r="B1131" t="str">
            <v/>
          </cell>
          <cell r="C1131">
            <v>273171</v>
          </cell>
          <cell r="D1131">
            <v>0</v>
          </cell>
          <cell r="E1131">
            <v>0</v>
          </cell>
          <cell r="F1131">
            <v>273171</v>
          </cell>
          <cell r="G1131">
            <v>436557.16</v>
          </cell>
          <cell r="H1131">
            <v>0</v>
          </cell>
          <cell r="I1131">
            <v>0</v>
          </cell>
          <cell r="J1131">
            <v>0</v>
          </cell>
          <cell r="K1131">
            <v>0</v>
          </cell>
          <cell r="L1131">
            <v>0</v>
          </cell>
          <cell r="M1131">
            <v>436557.16</v>
          </cell>
          <cell r="N1131">
            <v>0</v>
          </cell>
          <cell r="O1131">
            <v>0</v>
          </cell>
          <cell r="P1131">
            <v>709728.16</v>
          </cell>
        </row>
        <row r="1132">
          <cell r="A1132" t="str">
            <v>*        ST OPEB</v>
          </cell>
          <cell r="B1132" t="str">
            <v/>
          </cell>
          <cell r="C1132">
            <v>-23671611</v>
          </cell>
          <cell r="D1132">
            <v>0</v>
          </cell>
          <cell r="E1132">
            <v>0</v>
          </cell>
          <cell r="F1132">
            <v>-23671611</v>
          </cell>
          <cell r="G1132">
            <v>-24865389</v>
          </cell>
          <cell r="H1132">
            <v>0</v>
          </cell>
          <cell r="I1132">
            <v>0</v>
          </cell>
          <cell r="J1132">
            <v>0</v>
          </cell>
          <cell r="K1132">
            <v>0</v>
          </cell>
          <cell r="L1132">
            <v>0</v>
          </cell>
          <cell r="M1132">
            <v>-24865389</v>
          </cell>
          <cell r="N1132">
            <v>0</v>
          </cell>
          <cell r="O1132">
            <v>0</v>
          </cell>
          <cell r="P1132">
            <v>-48537000</v>
          </cell>
        </row>
        <row r="1133">
          <cell r="A1133" t="str">
            <v>*        Surplus Real Estate</v>
          </cell>
          <cell r="B1133" t="str">
            <v/>
          </cell>
          <cell r="C1133">
            <v>0.01</v>
          </cell>
          <cell r="D1133">
            <v>0</v>
          </cell>
          <cell r="E1133">
            <v>-5.0000000000000001E-3</v>
          </cell>
          <cell r="F1133">
            <v>5.0000000000000001E-3</v>
          </cell>
          <cell r="G1133">
            <v>0</v>
          </cell>
          <cell r="H1133">
            <v>0</v>
          </cell>
          <cell r="I1133">
            <v>-5.0000000000000001E-3</v>
          </cell>
          <cell r="J1133">
            <v>0</v>
          </cell>
          <cell r="K1133">
            <v>0</v>
          </cell>
          <cell r="L1133">
            <v>0</v>
          </cell>
          <cell r="M1133">
            <v>-5.0000000000000001E-3</v>
          </cell>
          <cell r="N1133">
            <v>0</v>
          </cell>
          <cell r="O1133">
            <v>0</v>
          </cell>
          <cell r="P1133">
            <v>0</v>
          </cell>
        </row>
        <row r="1134">
          <cell r="A1134" t="str">
            <v>*        Transmission Plant Acc Dep</v>
          </cell>
          <cell r="B1134" t="str">
            <v/>
          </cell>
          <cell r="C1134">
            <v>-4709442713.4700003</v>
          </cell>
          <cell r="D1134">
            <v>0</v>
          </cell>
          <cell r="E1134">
            <v>0</v>
          </cell>
          <cell r="F1134">
            <v>-4709442713.4700003</v>
          </cell>
          <cell r="G1134">
            <v>50998.26</v>
          </cell>
          <cell r="H1134">
            <v>0</v>
          </cell>
          <cell r="I1134">
            <v>0</v>
          </cell>
          <cell r="J1134">
            <v>0</v>
          </cell>
          <cell r="K1134">
            <v>0</v>
          </cell>
          <cell r="L1134">
            <v>0</v>
          </cell>
          <cell r="M1134">
            <v>50998.26</v>
          </cell>
          <cell r="N1134">
            <v>0</v>
          </cell>
          <cell r="O1134">
            <v>0</v>
          </cell>
          <cell r="P1134">
            <v>-4709391715.21</v>
          </cell>
        </row>
        <row r="1135">
          <cell r="A1135" t="str">
            <v>*        Travel</v>
          </cell>
          <cell r="B1135" t="str">
            <v/>
          </cell>
          <cell r="C1135">
            <v>1096776.27</v>
          </cell>
          <cell r="D1135">
            <v>0</v>
          </cell>
          <cell r="E1135">
            <v>0</v>
          </cell>
          <cell r="F1135">
            <v>1096776.27</v>
          </cell>
          <cell r="G1135">
            <v>1006180.53</v>
          </cell>
          <cell r="H1135">
            <v>0</v>
          </cell>
          <cell r="I1135">
            <v>0</v>
          </cell>
          <cell r="J1135">
            <v>0</v>
          </cell>
          <cell r="K1135">
            <v>0</v>
          </cell>
          <cell r="L1135">
            <v>0</v>
          </cell>
          <cell r="M1135">
            <v>1006180.53</v>
          </cell>
          <cell r="N1135">
            <v>0</v>
          </cell>
          <cell r="O1135">
            <v>0</v>
          </cell>
          <cell r="P1135">
            <v>2102956.7999999998</v>
          </cell>
        </row>
        <row r="1136">
          <cell r="A1136" t="str">
            <v>*        Vacation Reserve</v>
          </cell>
          <cell r="B1136" t="str">
            <v/>
          </cell>
          <cell r="C1136">
            <v>-12551043.970000001</v>
          </cell>
          <cell r="D1136">
            <v>0</v>
          </cell>
          <cell r="E1136">
            <v>0</v>
          </cell>
          <cell r="F1136">
            <v>-12551043.970000001</v>
          </cell>
          <cell r="G1136">
            <v>-16546128.869999999</v>
          </cell>
          <cell r="H1136">
            <v>0</v>
          </cell>
          <cell r="I1136">
            <v>0</v>
          </cell>
          <cell r="J1136">
            <v>0</v>
          </cell>
          <cell r="K1136">
            <v>0</v>
          </cell>
          <cell r="L1136">
            <v>0</v>
          </cell>
          <cell r="M1136">
            <v>-16546128.869999999</v>
          </cell>
          <cell r="N1136">
            <v>0</v>
          </cell>
          <cell r="O1136">
            <v>0</v>
          </cell>
          <cell r="P1136">
            <v>-29097172.84</v>
          </cell>
        </row>
        <row r="1137">
          <cell r="A1137" t="str">
            <v>*        WSIB</v>
          </cell>
          <cell r="B1137" t="str">
            <v/>
          </cell>
          <cell r="C1137">
            <v>6025.41</v>
          </cell>
          <cell r="D1137">
            <v>0</v>
          </cell>
          <cell r="E1137">
            <v>0</v>
          </cell>
          <cell r="F1137">
            <v>6025.41</v>
          </cell>
          <cell r="G1137">
            <v>-6025.41</v>
          </cell>
          <cell r="H1137">
            <v>0</v>
          </cell>
          <cell r="I1137">
            <v>0</v>
          </cell>
          <cell r="J1137">
            <v>0</v>
          </cell>
          <cell r="K1137">
            <v>0</v>
          </cell>
          <cell r="L1137">
            <v>0</v>
          </cell>
          <cell r="M1137">
            <v>-6025.41</v>
          </cell>
          <cell r="N1137">
            <v>0</v>
          </cell>
          <cell r="O1137">
            <v>0</v>
          </cell>
          <cell r="P1137">
            <v>0</v>
          </cell>
        </row>
        <row r="1138">
          <cell r="A1138" t="str">
            <v>**       Accounts Payable</v>
          </cell>
          <cell r="B1138" t="str">
            <v/>
          </cell>
          <cell r="C1138">
            <v>-89887827.239999995</v>
          </cell>
          <cell r="D1138">
            <v>-816.94</v>
          </cell>
          <cell r="E1138">
            <v>0.01</v>
          </cell>
          <cell r="F1138">
            <v>-89888644.169999987</v>
          </cell>
          <cell r="G1138">
            <v>-65304625.950000003</v>
          </cell>
          <cell r="H1138">
            <v>-413038.27</v>
          </cell>
          <cell r="I1138">
            <v>0.01</v>
          </cell>
          <cell r="J1138">
            <v>0</v>
          </cell>
          <cell r="K1138">
            <v>0</v>
          </cell>
          <cell r="L1138">
            <v>-17998.12</v>
          </cell>
          <cell r="M1138">
            <v>-65735662.330000006</v>
          </cell>
          <cell r="N1138">
            <v>574.53</v>
          </cell>
          <cell r="O1138">
            <v>0</v>
          </cell>
          <cell r="P1138">
            <v>-155623731.97</v>
          </cell>
        </row>
        <row r="1139">
          <cell r="A1139" t="str">
            <v>**       Accrued interest</v>
          </cell>
          <cell r="B1139" t="str">
            <v/>
          </cell>
          <cell r="C1139">
            <v>-64936943.049999997</v>
          </cell>
          <cell r="D1139">
            <v>0</v>
          </cell>
          <cell r="E1139">
            <v>0</v>
          </cell>
          <cell r="F1139">
            <v>-64936943.049999997</v>
          </cell>
          <cell r="G1139">
            <v>-41844354.759999998</v>
          </cell>
          <cell r="H1139">
            <v>32399.65</v>
          </cell>
          <cell r="I1139">
            <v>0</v>
          </cell>
          <cell r="J1139">
            <v>0</v>
          </cell>
          <cell r="K1139">
            <v>0</v>
          </cell>
          <cell r="L1139">
            <v>0</v>
          </cell>
          <cell r="M1139">
            <v>-41811955.109999999</v>
          </cell>
          <cell r="N1139">
            <v>0</v>
          </cell>
          <cell r="O1139">
            <v>0</v>
          </cell>
          <cell r="P1139">
            <v>-106748898.16</v>
          </cell>
        </row>
        <row r="1140">
          <cell r="A1140" t="str">
            <v>**       Allowable - Direct TWE Cost</v>
          </cell>
          <cell r="B1140" t="str">
            <v/>
          </cell>
          <cell r="C1140">
            <v>66782360.460000001</v>
          </cell>
          <cell r="D1140">
            <v>0</v>
          </cell>
          <cell r="E1140">
            <v>0</v>
          </cell>
          <cell r="F1140">
            <v>66782360.460000001</v>
          </cell>
          <cell r="G1140">
            <v>32847095.460000001</v>
          </cell>
          <cell r="H1140">
            <v>-4652.32</v>
          </cell>
          <cell r="I1140">
            <v>0</v>
          </cell>
          <cell r="J1140">
            <v>0</v>
          </cell>
          <cell r="K1140">
            <v>0</v>
          </cell>
          <cell r="L1140">
            <v>0</v>
          </cell>
          <cell r="M1140">
            <v>32842443.140000001</v>
          </cell>
          <cell r="N1140">
            <v>0</v>
          </cell>
          <cell r="O1140">
            <v>0</v>
          </cell>
          <cell r="P1140">
            <v>99624803.599999994</v>
          </cell>
        </row>
        <row r="1141">
          <cell r="A1141" t="str">
            <v>**       Allowable - Labour Recovery</v>
          </cell>
          <cell r="B1141" t="str">
            <v/>
          </cell>
          <cell r="C1141">
            <v>-256807832.65000001</v>
          </cell>
          <cell r="D1141">
            <v>61061.16</v>
          </cell>
          <cell r="E1141">
            <v>0</v>
          </cell>
          <cell r="F1141">
            <v>-256746771.49000001</v>
          </cell>
          <cell r="G1141">
            <v>-229849215.59</v>
          </cell>
          <cell r="H1141">
            <v>-547341.49</v>
          </cell>
          <cell r="I1141">
            <v>0</v>
          </cell>
          <cell r="J1141">
            <v>0</v>
          </cell>
          <cell r="K1141">
            <v>0</v>
          </cell>
          <cell r="L1141">
            <v>0</v>
          </cell>
          <cell r="M1141">
            <v>-230396557.08000001</v>
          </cell>
          <cell r="N1141">
            <v>0</v>
          </cell>
          <cell r="O1141">
            <v>241110.67</v>
          </cell>
          <cell r="P1141">
            <v>-486902217.89999998</v>
          </cell>
        </row>
        <row r="1142">
          <cell r="A1142" t="str">
            <v>**       Allowable - Recovery - Material</v>
          </cell>
          <cell r="B1142" t="str">
            <v/>
          </cell>
          <cell r="C1142">
            <v>-16804870.359999999</v>
          </cell>
          <cell r="D1142">
            <v>0</v>
          </cell>
          <cell r="E1142">
            <v>0</v>
          </cell>
          <cell r="F1142">
            <v>-16804870.359999999</v>
          </cell>
          <cell r="G1142">
            <v>-13761725.91</v>
          </cell>
          <cell r="H1142">
            <v>-90202.07</v>
          </cell>
          <cell r="I1142">
            <v>0</v>
          </cell>
          <cell r="J1142">
            <v>0</v>
          </cell>
          <cell r="K1142">
            <v>0</v>
          </cell>
          <cell r="L1142">
            <v>0</v>
          </cell>
          <cell r="M1142">
            <v>-13851927.98</v>
          </cell>
          <cell r="N1142">
            <v>0</v>
          </cell>
          <cell r="O1142">
            <v>0</v>
          </cell>
          <cell r="P1142">
            <v>-30656798.34</v>
          </cell>
        </row>
        <row r="1143">
          <cell r="A1143" t="str">
            <v>**       Allowable - Settlement - Intere</v>
          </cell>
          <cell r="B1143" t="str">
            <v/>
          </cell>
          <cell r="C1143">
            <v>-27304858.100000001</v>
          </cell>
          <cell r="D1143">
            <v>0</v>
          </cell>
          <cell r="E1143">
            <v>0</v>
          </cell>
          <cell r="F1143">
            <v>-27304858.100000001</v>
          </cell>
          <cell r="G1143">
            <v>-9900104.2699999996</v>
          </cell>
          <cell r="H1143">
            <v>-5209.1499999999996</v>
          </cell>
          <cell r="I1143">
            <v>0</v>
          </cell>
          <cell r="J1143">
            <v>0</v>
          </cell>
          <cell r="K1143">
            <v>0</v>
          </cell>
          <cell r="L1143">
            <v>0</v>
          </cell>
          <cell r="M1143">
            <v>-9905313.4199999999</v>
          </cell>
          <cell r="N1143">
            <v>0</v>
          </cell>
          <cell r="O1143">
            <v>0</v>
          </cell>
          <cell r="P1143">
            <v>-37210171.520000003</v>
          </cell>
        </row>
        <row r="1144">
          <cell r="A1144" t="str">
            <v>**       Allowable - Source - Interest</v>
          </cell>
          <cell r="B1144" t="str">
            <v/>
          </cell>
          <cell r="C1144">
            <v>27313105.280000001</v>
          </cell>
          <cell r="D1144">
            <v>0</v>
          </cell>
          <cell r="E1144">
            <v>0</v>
          </cell>
          <cell r="F1144">
            <v>27313105.280000001</v>
          </cell>
          <cell r="G1144">
            <v>9896564.2899999991</v>
          </cell>
          <cell r="H1144">
            <v>5209.1499999999996</v>
          </cell>
          <cell r="I1144">
            <v>0</v>
          </cell>
          <cell r="J1144">
            <v>0</v>
          </cell>
          <cell r="K1144">
            <v>0</v>
          </cell>
          <cell r="L1144">
            <v>0</v>
          </cell>
          <cell r="M1144">
            <v>9901773.4399999995</v>
          </cell>
          <cell r="N1144">
            <v>0</v>
          </cell>
          <cell r="O1144">
            <v>0</v>
          </cell>
          <cell r="P1144">
            <v>37214878.719999999</v>
          </cell>
        </row>
        <row r="1145">
          <cell r="A1145" t="str">
            <v>**       Allowable - TWE</v>
          </cell>
          <cell r="B1145" t="str">
            <v/>
          </cell>
          <cell r="C1145">
            <v>-26392224.539999999</v>
          </cell>
          <cell r="D1145">
            <v>0</v>
          </cell>
          <cell r="E1145">
            <v>0</v>
          </cell>
          <cell r="F1145">
            <v>-26392224.539999999</v>
          </cell>
          <cell r="G1145">
            <v>-60065012.729999997</v>
          </cell>
          <cell r="H1145">
            <v>-31842.240000000002</v>
          </cell>
          <cell r="I1145">
            <v>0</v>
          </cell>
          <cell r="J1145">
            <v>0</v>
          </cell>
          <cell r="K1145">
            <v>0</v>
          </cell>
          <cell r="L1145">
            <v>0</v>
          </cell>
          <cell r="M1145">
            <v>-60096854.969999999</v>
          </cell>
          <cell r="N1145">
            <v>0</v>
          </cell>
          <cell r="O1145">
            <v>0</v>
          </cell>
          <cell r="P1145">
            <v>-86489079.510000005</v>
          </cell>
        </row>
        <row r="1146">
          <cell r="A1146" t="str">
            <v>**       Allowable- Recovery - Corporate</v>
          </cell>
          <cell r="B1146" t="str">
            <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row>
        <row r="1147">
          <cell r="A1147" t="str">
            <v>**       Amortization</v>
          </cell>
          <cell r="B1147" t="str">
            <v/>
          </cell>
          <cell r="C1147">
            <v>6528429</v>
          </cell>
          <cell r="D1147">
            <v>0</v>
          </cell>
          <cell r="E1147">
            <v>0</v>
          </cell>
          <cell r="F1147">
            <v>6528429</v>
          </cell>
          <cell r="G1147">
            <v>9668449</v>
          </cell>
          <cell r="H1147">
            <v>0</v>
          </cell>
          <cell r="I1147">
            <v>0</v>
          </cell>
          <cell r="J1147">
            <v>0</v>
          </cell>
          <cell r="K1147">
            <v>0</v>
          </cell>
          <cell r="L1147">
            <v>0</v>
          </cell>
          <cell r="M1147">
            <v>9668449</v>
          </cell>
          <cell r="N1147">
            <v>0</v>
          </cell>
          <cell r="O1147">
            <v>0</v>
          </cell>
          <cell r="P1147">
            <v>16196878</v>
          </cell>
        </row>
        <row r="1148">
          <cell r="A1148" t="str">
            <v>**       Associated Debt Service</v>
          </cell>
          <cell r="B1148" t="str">
            <v/>
          </cell>
          <cell r="C1148">
            <v>2653145.1800000002</v>
          </cell>
          <cell r="D1148">
            <v>0</v>
          </cell>
          <cell r="E1148">
            <v>0</v>
          </cell>
          <cell r="F1148">
            <v>2653145.1800000002</v>
          </cell>
          <cell r="G1148">
            <v>801942.65</v>
          </cell>
          <cell r="H1148">
            <v>112737.22</v>
          </cell>
          <cell r="I1148">
            <v>0</v>
          </cell>
          <cell r="J1148">
            <v>0</v>
          </cell>
          <cell r="K1148">
            <v>0</v>
          </cell>
          <cell r="L1148">
            <v>0</v>
          </cell>
          <cell r="M1148">
            <v>914679.87</v>
          </cell>
          <cell r="N1148">
            <v>0</v>
          </cell>
          <cell r="O1148">
            <v>0</v>
          </cell>
          <cell r="P1148">
            <v>3567825.05</v>
          </cell>
        </row>
        <row r="1149">
          <cell r="A1149" t="str">
            <v>**       Bad Debts and Write Off</v>
          </cell>
          <cell r="B1149" t="str">
            <v/>
          </cell>
          <cell r="C1149">
            <v>465257.68</v>
          </cell>
          <cell r="D1149">
            <v>0</v>
          </cell>
          <cell r="E1149">
            <v>0</v>
          </cell>
          <cell r="F1149">
            <v>465257.68</v>
          </cell>
          <cell r="G1149">
            <v>25451650.890000001</v>
          </cell>
          <cell r="H1149">
            <v>185696.57</v>
          </cell>
          <cell r="I1149">
            <v>0</v>
          </cell>
          <cell r="J1149">
            <v>0</v>
          </cell>
          <cell r="K1149">
            <v>0</v>
          </cell>
          <cell r="L1149">
            <v>0</v>
          </cell>
          <cell r="M1149">
            <v>25637347.460000001</v>
          </cell>
          <cell r="N1149">
            <v>0</v>
          </cell>
          <cell r="O1149">
            <v>0</v>
          </cell>
          <cell r="P1149">
            <v>26102605.140000001</v>
          </cell>
        </row>
        <row r="1150">
          <cell r="A1150" t="str">
            <v>**       Capital Suspense &amp; Land Sales</v>
          </cell>
          <cell r="B1150" t="str">
            <v/>
          </cell>
          <cell r="C1150">
            <v>-4616570.66</v>
          </cell>
          <cell r="D1150">
            <v>0</v>
          </cell>
          <cell r="E1150">
            <v>0</v>
          </cell>
          <cell r="F1150">
            <v>-4616570.66</v>
          </cell>
          <cell r="G1150">
            <v>-2964729.34</v>
          </cell>
          <cell r="H1150">
            <v>0</v>
          </cell>
          <cell r="I1150">
            <v>0</v>
          </cell>
          <cell r="J1150">
            <v>0</v>
          </cell>
          <cell r="K1150">
            <v>0</v>
          </cell>
          <cell r="L1150">
            <v>0</v>
          </cell>
          <cell r="M1150">
            <v>-2964729.34</v>
          </cell>
          <cell r="N1150">
            <v>0</v>
          </cell>
          <cell r="O1150">
            <v>0</v>
          </cell>
          <cell r="P1150">
            <v>-7581300</v>
          </cell>
        </row>
        <row r="1151">
          <cell r="A1151" t="str">
            <v>**       CIP Int Capitalized</v>
          </cell>
          <cell r="B1151" t="str">
            <v/>
          </cell>
          <cell r="C1151">
            <v>-34041529.469999999</v>
          </cell>
          <cell r="D1151">
            <v>0</v>
          </cell>
          <cell r="E1151">
            <v>0</v>
          </cell>
          <cell r="F1151">
            <v>-34041529.469999999</v>
          </cell>
          <cell r="G1151">
            <v>-12987331.84</v>
          </cell>
          <cell r="H1151">
            <v>-6092.46</v>
          </cell>
          <cell r="I1151">
            <v>0</v>
          </cell>
          <cell r="J1151">
            <v>0</v>
          </cell>
          <cell r="K1151">
            <v>0</v>
          </cell>
          <cell r="L1151">
            <v>0</v>
          </cell>
          <cell r="M1151">
            <v>-12993424.300000001</v>
          </cell>
          <cell r="N1151">
            <v>0</v>
          </cell>
          <cell r="O1151">
            <v>0</v>
          </cell>
          <cell r="P1151">
            <v>-47034953.770000003</v>
          </cell>
        </row>
        <row r="1152">
          <cell r="A1152" t="str">
            <v>**       Commercial Paper</v>
          </cell>
          <cell r="B1152" t="str">
            <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row>
        <row r="1153">
          <cell r="A1153" t="str">
            <v>**       Common Dividends Paid</v>
          </cell>
          <cell r="B1153" t="str">
            <v/>
          </cell>
          <cell r="C1153">
            <v>615001128.53999996</v>
          </cell>
          <cell r="D1153">
            <v>0</v>
          </cell>
          <cell r="E1153">
            <v>0</v>
          </cell>
          <cell r="F1153">
            <v>615001128.53999996</v>
          </cell>
          <cell r="G1153">
            <v>235000000</v>
          </cell>
          <cell r="H1153">
            <v>0</v>
          </cell>
          <cell r="I1153">
            <v>0</v>
          </cell>
          <cell r="J1153">
            <v>0</v>
          </cell>
          <cell r="K1153">
            <v>0</v>
          </cell>
          <cell r="L1153">
            <v>0</v>
          </cell>
          <cell r="M1153">
            <v>235000000</v>
          </cell>
          <cell r="N1153">
            <v>0</v>
          </cell>
          <cell r="O1153">
            <v>0</v>
          </cell>
          <cell r="P1153">
            <v>850001128.53999996</v>
          </cell>
        </row>
        <row r="1154">
          <cell r="A1154" t="str">
            <v>**       Common Share Capital</v>
          </cell>
          <cell r="B1154" t="str">
            <v/>
          </cell>
          <cell r="C1154">
            <v>-3902438908.8600001</v>
          </cell>
          <cell r="D1154">
            <v>0</v>
          </cell>
          <cell r="E1154">
            <v>0</v>
          </cell>
          <cell r="F1154">
            <v>-3902438908.8600001</v>
          </cell>
          <cell r="G1154">
            <v>-1731454100.6600001</v>
          </cell>
          <cell r="H1154">
            <v>-66354980</v>
          </cell>
          <cell r="I1154">
            <v>0</v>
          </cell>
          <cell r="J1154">
            <v>0</v>
          </cell>
          <cell r="K1154">
            <v>0</v>
          </cell>
          <cell r="L1154">
            <v>-0.48</v>
          </cell>
          <cell r="M1154">
            <v>-1797809081.1400001</v>
          </cell>
          <cell r="N1154">
            <v>0</v>
          </cell>
          <cell r="O1154">
            <v>0</v>
          </cell>
          <cell r="P1154">
            <v>-5700247990</v>
          </cell>
        </row>
        <row r="1155">
          <cell r="A1155" t="str">
            <v>**       Comprehensive Income</v>
          </cell>
          <cell r="B1155" t="str">
            <v/>
          </cell>
          <cell r="C1155">
            <v>-393046651.06</v>
          </cell>
          <cell r="D1155">
            <v>612803.16</v>
          </cell>
          <cell r="E1155">
            <v>5329.57</v>
          </cell>
          <cell r="F1155">
            <v>-392428518.32999998</v>
          </cell>
          <cell r="G1155">
            <v>-226106351.46000001</v>
          </cell>
          <cell r="H1155">
            <v>-1745855.33</v>
          </cell>
          <cell r="I1155">
            <v>5329.57</v>
          </cell>
          <cell r="J1155">
            <v>-540.88</v>
          </cell>
          <cell r="K1155">
            <v>0</v>
          </cell>
          <cell r="L1155">
            <v>-4171.24</v>
          </cell>
          <cell r="M1155">
            <v>-227851589.34000003</v>
          </cell>
          <cell r="N1155">
            <v>0</v>
          </cell>
          <cell r="O1155">
            <v>-317481817.60000002</v>
          </cell>
          <cell r="P1155">
            <v>-937761925.26999998</v>
          </cell>
        </row>
        <row r="1156">
          <cell r="A1156" t="str">
            <v>**       Computer Serv and Equipment</v>
          </cell>
          <cell r="B1156" t="str">
            <v/>
          </cell>
          <cell r="C1156">
            <v>11765224.67</v>
          </cell>
          <cell r="D1156">
            <v>722.96</v>
          </cell>
          <cell r="E1156">
            <v>0</v>
          </cell>
          <cell r="F1156">
            <v>11765947.630000001</v>
          </cell>
          <cell r="G1156">
            <v>15276342.189999999</v>
          </cell>
          <cell r="H1156">
            <v>2854</v>
          </cell>
          <cell r="I1156">
            <v>0</v>
          </cell>
          <cell r="J1156">
            <v>0</v>
          </cell>
          <cell r="K1156">
            <v>0</v>
          </cell>
          <cell r="L1156">
            <v>0</v>
          </cell>
          <cell r="M1156">
            <v>15279196.189999999</v>
          </cell>
          <cell r="N1156">
            <v>0</v>
          </cell>
          <cell r="O1156">
            <v>0</v>
          </cell>
          <cell r="P1156">
            <v>27045143.82</v>
          </cell>
        </row>
        <row r="1157">
          <cell r="A1157" t="str">
            <v>**       Consultants</v>
          </cell>
          <cell r="B1157" t="str">
            <v/>
          </cell>
          <cell r="C1157">
            <v>30869397.75</v>
          </cell>
          <cell r="D1157">
            <v>0</v>
          </cell>
          <cell r="E1157">
            <v>0</v>
          </cell>
          <cell r="F1157">
            <v>30869397.75</v>
          </cell>
          <cell r="G1157">
            <v>19458000.59</v>
          </cell>
          <cell r="H1157">
            <v>350789</v>
          </cell>
          <cell r="I1157">
            <v>0</v>
          </cell>
          <cell r="J1157">
            <v>0</v>
          </cell>
          <cell r="K1157">
            <v>0</v>
          </cell>
          <cell r="L1157">
            <v>0</v>
          </cell>
          <cell r="M1157">
            <v>19808789.59</v>
          </cell>
          <cell r="N1157">
            <v>0</v>
          </cell>
          <cell r="O1157">
            <v>981066.5</v>
          </cell>
          <cell r="P1157">
            <v>51659253.840000004</v>
          </cell>
        </row>
        <row r="1158">
          <cell r="A1158" t="str">
            <v>**       Cont Cap Acc Dep - Intangible</v>
          </cell>
          <cell r="B1158" t="str">
            <v/>
          </cell>
          <cell r="C1158">
            <v>-2709955.46</v>
          </cell>
          <cell r="D1158">
            <v>0</v>
          </cell>
          <cell r="E1158">
            <v>0</v>
          </cell>
          <cell r="F1158">
            <v>-2709955.46</v>
          </cell>
          <cell r="G1158">
            <v>-5483998.7400000002</v>
          </cell>
          <cell r="H1158">
            <v>0</v>
          </cell>
          <cell r="I1158">
            <v>0</v>
          </cell>
          <cell r="J1158">
            <v>0</v>
          </cell>
          <cell r="K1158">
            <v>0</v>
          </cell>
          <cell r="L1158">
            <v>0</v>
          </cell>
          <cell r="M1158">
            <v>-5483998.7400000002</v>
          </cell>
          <cell r="N1158">
            <v>0</v>
          </cell>
          <cell r="O1158">
            <v>0</v>
          </cell>
          <cell r="P1158">
            <v>-8193954.2000000002</v>
          </cell>
        </row>
        <row r="1159">
          <cell r="A1159" t="str">
            <v>**       Contrib Capital - Intangible</v>
          </cell>
          <cell r="B1159" t="str">
            <v/>
          </cell>
          <cell r="C1159">
            <v>3886942</v>
          </cell>
          <cell r="D1159">
            <v>0</v>
          </cell>
          <cell r="E1159">
            <v>0</v>
          </cell>
          <cell r="F1159">
            <v>3886942</v>
          </cell>
          <cell r="G1159">
            <v>34739193.329999998</v>
          </cell>
          <cell r="H1159">
            <v>0</v>
          </cell>
          <cell r="I1159">
            <v>0</v>
          </cell>
          <cell r="J1159">
            <v>0</v>
          </cell>
          <cell r="K1159">
            <v>0</v>
          </cell>
          <cell r="L1159">
            <v>0</v>
          </cell>
          <cell r="M1159">
            <v>34739193.329999998</v>
          </cell>
          <cell r="N1159">
            <v>0</v>
          </cell>
          <cell r="O1159">
            <v>0</v>
          </cell>
          <cell r="P1159">
            <v>38626135.329999998</v>
          </cell>
        </row>
        <row r="1160">
          <cell r="A1160" t="str">
            <v>**       Contributed Surplus</v>
          </cell>
          <cell r="B1160" t="str">
            <v/>
          </cell>
          <cell r="C1160">
            <v>-1162362.6000000001</v>
          </cell>
          <cell r="D1160">
            <v>0</v>
          </cell>
          <cell r="E1160">
            <v>0</v>
          </cell>
          <cell r="F1160">
            <v>-1162362.6000000001</v>
          </cell>
          <cell r="G1160">
            <v>-2944649.4</v>
          </cell>
          <cell r="H1160">
            <v>-830799.07</v>
          </cell>
          <cell r="I1160">
            <v>0</v>
          </cell>
          <cell r="J1160">
            <v>0</v>
          </cell>
          <cell r="K1160">
            <v>0</v>
          </cell>
          <cell r="L1160">
            <v>0</v>
          </cell>
          <cell r="M1160">
            <v>-3775448.4699999997</v>
          </cell>
          <cell r="N1160">
            <v>0</v>
          </cell>
          <cell r="O1160">
            <v>0</v>
          </cell>
          <cell r="P1160">
            <v>-4937811.07</v>
          </cell>
        </row>
        <row r="1161">
          <cell r="A1161" t="str">
            <v>**       Corporate Misc and Other Costs</v>
          </cell>
          <cell r="B1161" t="str">
            <v/>
          </cell>
          <cell r="C1161">
            <v>-4268898.0199999996</v>
          </cell>
          <cell r="D1161">
            <v>0</v>
          </cell>
          <cell r="E1161">
            <v>0</v>
          </cell>
          <cell r="F1161">
            <v>-4268898.0199999996</v>
          </cell>
          <cell r="G1161">
            <v>-5054515.21</v>
          </cell>
          <cell r="H1161">
            <v>-1797.97</v>
          </cell>
          <cell r="I1161">
            <v>0</v>
          </cell>
          <cell r="J1161">
            <v>0</v>
          </cell>
          <cell r="K1161">
            <v>0</v>
          </cell>
          <cell r="L1161">
            <v>0</v>
          </cell>
          <cell r="M1161">
            <v>-5056313.18</v>
          </cell>
          <cell r="N1161">
            <v>0</v>
          </cell>
          <cell r="O1161">
            <v>0</v>
          </cell>
          <cell r="P1161">
            <v>-9325211.1999999993</v>
          </cell>
        </row>
        <row r="1162">
          <cell r="A1162" t="str">
            <v>**       Costs Transferred In/Out</v>
          </cell>
          <cell r="B1162" t="str">
            <v/>
          </cell>
          <cell r="C1162">
            <v>448933.8</v>
          </cell>
          <cell r="D1162">
            <v>0</v>
          </cell>
          <cell r="E1162">
            <v>0</v>
          </cell>
          <cell r="F1162">
            <v>448933.8</v>
          </cell>
          <cell r="G1162">
            <v>2147639.59</v>
          </cell>
          <cell r="H1162">
            <v>0</v>
          </cell>
          <cell r="I1162">
            <v>0</v>
          </cell>
          <cell r="J1162">
            <v>0</v>
          </cell>
          <cell r="K1162">
            <v>0</v>
          </cell>
          <cell r="L1162">
            <v>0</v>
          </cell>
          <cell r="M1162">
            <v>2147639.59</v>
          </cell>
          <cell r="N1162">
            <v>0</v>
          </cell>
          <cell r="O1162">
            <v>0</v>
          </cell>
          <cell r="P1162">
            <v>2596573.39</v>
          </cell>
        </row>
        <row r="1163">
          <cell r="A1163" t="str">
            <v>**       Deferred Revenue IFRS</v>
          </cell>
          <cell r="B1163" t="str">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row>
        <row r="1164">
          <cell r="A1164" t="str">
            <v>**       Deferred Tax Liability Current</v>
          </cell>
          <cell r="B1164" t="str">
            <v/>
          </cell>
          <cell r="C1164">
            <v>0</v>
          </cell>
          <cell r="D1164">
            <v>0</v>
          </cell>
          <cell r="E1164">
            <v>-0.22</v>
          </cell>
          <cell r="F1164">
            <v>-0.22</v>
          </cell>
          <cell r="G1164">
            <v>0</v>
          </cell>
          <cell r="H1164">
            <v>0</v>
          </cell>
          <cell r="I1164">
            <v>-0.22</v>
          </cell>
          <cell r="J1164">
            <v>0</v>
          </cell>
          <cell r="K1164">
            <v>0</v>
          </cell>
          <cell r="L1164">
            <v>0</v>
          </cell>
          <cell r="M1164">
            <v>-0.22</v>
          </cell>
          <cell r="N1164">
            <v>0</v>
          </cell>
          <cell r="O1164">
            <v>0</v>
          </cell>
          <cell r="P1164">
            <v>-0.44</v>
          </cell>
        </row>
        <row r="1165">
          <cell r="A1165" t="str">
            <v>**       Depreciation</v>
          </cell>
          <cell r="B1165" t="str">
            <v/>
          </cell>
          <cell r="C1165">
            <v>331722315.60000002</v>
          </cell>
          <cell r="D1165">
            <v>901556.46</v>
          </cell>
          <cell r="E1165">
            <v>0</v>
          </cell>
          <cell r="F1165">
            <v>332623872.06</v>
          </cell>
          <cell r="G1165">
            <v>319775553.29000002</v>
          </cell>
          <cell r="H1165">
            <v>397036.42</v>
          </cell>
          <cell r="I1165">
            <v>0</v>
          </cell>
          <cell r="J1165">
            <v>0</v>
          </cell>
          <cell r="K1165">
            <v>0</v>
          </cell>
          <cell r="L1165">
            <v>0</v>
          </cell>
          <cell r="M1165">
            <v>320172589.71000004</v>
          </cell>
          <cell r="N1165">
            <v>0</v>
          </cell>
          <cell r="O1165">
            <v>0</v>
          </cell>
          <cell r="P1165">
            <v>652796461.76999998</v>
          </cell>
        </row>
        <row r="1166">
          <cell r="A1166" t="str">
            <v>**       Derivative Instruments CL</v>
          </cell>
          <cell r="B1166" t="str">
            <v/>
          </cell>
          <cell r="C1166">
            <v>0</v>
          </cell>
          <cell r="D1166">
            <v>0</v>
          </cell>
          <cell r="E1166">
            <v>0</v>
          </cell>
          <cell r="F1166">
            <v>0</v>
          </cell>
          <cell r="G1166">
            <v>0</v>
          </cell>
          <cell r="H1166">
            <v>-3281707.51</v>
          </cell>
          <cell r="I1166">
            <v>0</v>
          </cell>
          <cell r="J1166">
            <v>0</v>
          </cell>
          <cell r="K1166">
            <v>0</v>
          </cell>
          <cell r="L1166">
            <v>0</v>
          </cell>
          <cell r="M1166">
            <v>-3281707.51</v>
          </cell>
          <cell r="N1166">
            <v>0</v>
          </cell>
          <cell r="O1166">
            <v>0</v>
          </cell>
          <cell r="P1166">
            <v>-3281707.51</v>
          </cell>
        </row>
        <row r="1167">
          <cell r="A1167" t="str">
            <v>**       Disallowable - Labour Recovery</v>
          </cell>
          <cell r="B1167" t="str">
            <v/>
          </cell>
          <cell r="C1167">
            <v>-46079326.619999997</v>
          </cell>
          <cell r="D1167">
            <v>0</v>
          </cell>
          <cell r="E1167">
            <v>0</v>
          </cell>
          <cell r="F1167">
            <v>-46079326.619999997</v>
          </cell>
          <cell r="G1167">
            <v>-49299778.030000001</v>
          </cell>
          <cell r="H1167">
            <v>-108581.95</v>
          </cell>
          <cell r="I1167">
            <v>0</v>
          </cell>
          <cell r="J1167">
            <v>0</v>
          </cell>
          <cell r="K1167">
            <v>0</v>
          </cell>
          <cell r="L1167">
            <v>0</v>
          </cell>
          <cell r="M1167">
            <v>-49408359.980000004</v>
          </cell>
          <cell r="N1167">
            <v>0</v>
          </cell>
          <cell r="O1167">
            <v>0</v>
          </cell>
          <cell r="P1167">
            <v>-95487686.599999994</v>
          </cell>
        </row>
        <row r="1168">
          <cell r="A1168" t="str">
            <v>**       Disallowable - Recovery - Mater</v>
          </cell>
          <cell r="B1168" t="str">
            <v/>
          </cell>
          <cell r="C1168">
            <v>-2235239.46</v>
          </cell>
          <cell r="D1168">
            <v>0</v>
          </cell>
          <cell r="E1168">
            <v>0</v>
          </cell>
          <cell r="F1168">
            <v>-2235239.46</v>
          </cell>
          <cell r="G1168">
            <v>-1155037.8</v>
          </cell>
          <cell r="H1168">
            <v>-3271.36</v>
          </cell>
          <cell r="I1168">
            <v>0</v>
          </cell>
          <cell r="J1168">
            <v>0</v>
          </cell>
          <cell r="K1168">
            <v>0</v>
          </cell>
          <cell r="L1168">
            <v>0</v>
          </cell>
          <cell r="M1168">
            <v>-1158309.1600000001</v>
          </cell>
          <cell r="N1168">
            <v>0</v>
          </cell>
          <cell r="O1168">
            <v>0</v>
          </cell>
          <cell r="P1168">
            <v>-3393548.62</v>
          </cell>
        </row>
        <row r="1169">
          <cell r="A1169" t="str">
            <v>**       Disallowable - Settlement - Int</v>
          </cell>
          <cell r="B1169" t="str">
            <v/>
          </cell>
          <cell r="C1169">
            <v>-6538705.0499999998</v>
          </cell>
          <cell r="D1169">
            <v>0</v>
          </cell>
          <cell r="E1169">
            <v>0</v>
          </cell>
          <cell r="F1169">
            <v>-6538705.0499999998</v>
          </cell>
          <cell r="G1169">
            <v>-3122458.44</v>
          </cell>
          <cell r="H1169">
            <v>-883.31</v>
          </cell>
          <cell r="I1169">
            <v>0</v>
          </cell>
          <cell r="J1169">
            <v>0</v>
          </cell>
          <cell r="K1169">
            <v>0</v>
          </cell>
          <cell r="L1169">
            <v>0</v>
          </cell>
          <cell r="M1169">
            <v>-3123341.75</v>
          </cell>
          <cell r="N1169">
            <v>0</v>
          </cell>
          <cell r="O1169">
            <v>0</v>
          </cell>
          <cell r="P1169">
            <v>-9662046.8000000007</v>
          </cell>
        </row>
        <row r="1170">
          <cell r="A1170" t="str">
            <v>**       Disallowable - Source - Interes</v>
          </cell>
          <cell r="B1170" t="str">
            <v/>
          </cell>
          <cell r="C1170">
            <v>6541183.4800000004</v>
          </cell>
          <cell r="D1170">
            <v>0</v>
          </cell>
          <cell r="E1170">
            <v>0</v>
          </cell>
          <cell r="F1170">
            <v>6541183.4800000004</v>
          </cell>
          <cell r="G1170">
            <v>3123391.97</v>
          </cell>
          <cell r="H1170">
            <v>883.31</v>
          </cell>
          <cell r="I1170">
            <v>0</v>
          </cell>
          <cell r="J1170">
            <v>0</v>
          </cell>
          <cell r="K1170">
            <v>0</v>
          </cell>
          <cell r="L1170">
            <v>0</v>
          </cell>
          <cell r="M1170">
            <v>3124275.2800000003</v>
          </cell>
          <cell r="N1170">
            <v>0</v>
          </cell>
          <cell r="O1170">
            <v>0</v>
          </cell>
          <cell r="P1170">
            <v>9665458.7599999998</v>
          </cell>
        </row>
        <row r="1171">
          <cell r="A1171" t="str">
            <v>**       Disallowable - TWE</v>
          </cell>
          <cell r="B1171" t="str">
            <v/>
          </cell>
          <cell r="C1171">
            <v>-1704117.81</v>
          </cell>
          <cell r="D1171">
            <v>0</v>
          </cell>
          <cell r="E1171">
            <v>0</v>
          </cell>
          <cell r="F1171">
            <v>-1704117.81</v>
          </cell>
          <cell r="G1171">
            <v>4779052.46</v>
          </cell>
          <cell r="H1171">
            <v>5970.91</v>
          </cell>
          <cell r="I1171">
            <v>0</v>
          </cell>
          <cell r="J1171">
            <v>0</v>
          </cell>
          <cell r="K1171">
            <v>0</v>
          </cell>
          <cell r="L1171">
            <v>0</v>
          </cell>
          <cell r="M1171">
            <v>4785023.37</v>
          </cell>
          <cell r="N1171">
            <v>0</v>
          </cell>
          <cell r="O1171">
            <v>0</v>
          </cell>
          <cell r="P1171">
            <v>3080905.56</v>
          </cell>
        </row>
        <row r="1172">
          <cell r="A1172" t="str">
            <v>**       Disallowable - TWE Cost</v>
          </cell>
          <cell r="B1172" t="str">
            <v/>
          </cell>
          <cell r="C1172">
            <v>-95949.49</v>
          </cell>
          <cell r="D1172">
            <v>0</v>
          </cell>
          <cell r="E1172">
            <v>0</v>
          </cell>
          <cell r="F1172">
            <v>-95949.49</v>
          </cell>
          <cell r="G1172">
            <v>-1981661.24</v>
          </cell>
          <cell r="H1172">
            <v>-8137.4</v>
          </cell>
          <cell r="I1172">
            <v>0</v>
          </cell>
          <cell r="J1172">
            <v>0</v>
          </cell>
          <cell r="K1172">
            <v>0</v>
          </cell>
          <cell r="L1172">
            <v>0</v>
          </cell>
          <cell r="M1172">
            <v>-1989798.64</v>
          </cell>
          <cell r="N1172">
            <v>0</v>
          </cell>
          <cell r="O1172">
            <v>0</v>
          </cell>
          <cell r="P1172">
            <v>-2085748.13</v>
          </cell>
        </row>
        <row r="1173">
          <cell r="A1173" t="str">
            <v>**       Disallowable- Recovery- Corpora</v>
          </cell>
          <cell r="B1173" t="str">
            <v/>
          </cell>
          <cell r="C1173">
            <v>-108672334.53</v>
          </cell>
          <cell r="D1173">
            <v>0</v>
          </cell>
          <cell r="E1173">
            <v>0</v>
          </cell>
          <cell r="F1173">
            <v>-108672334.53</v>
          </cell>
          <cell r="G1173">
            <v>-80036023.310000002</v>
          </cell>
          <cell r="H1173">
            <v>-258439.51</v>
          </cell>
          <cell r="I1173">
            <v>0</v>
          </cell>
          <cell r="J1173">
            <v>0</v>
          </cell>
          <cell r="K1173">
            <v>0</v>
          </cell>
          <cell r="L1173">
            <v>0</v>
          </cell>
          <cell r="M1173">
            <v>-80294462.820000008</v>
          </cell>
          <cell r="N1173">
            <v>0</v>
          </cell>
          <cell r="O1173">
            <v>0</v>
          </cell>
          <cell r="P1173">
            <v>-188966797.34999999</v>
          </cell>
        </row>
        <row r="1174">
          <cell r="A1174" t="str">
            <v>**       Distribution Plant</v>
          </cell>
          <cell r="B1174" t="str">
            <v/>
          </cell>
          <cell r="C1174">
            <v>0</v>
          </cell>
          <cell r="D1174">
            <v>0</v>
          </cell>
          <cell r="E1174">
            <v>0</v>
          </cell>
          <cell r="F1174">
            <v>0</v>
          </cell>
          <cell r="G1174">
            <v>8873648029.6000004</v>
          </cell>
          <cell r="H1174">
            <v>53083200.170000002</v>
          </cell>
          <cell r="I1174">
            <v>0</v>
          </cell>
          <cell r="J1174">
            <v>0</v>
          </cell>
          <cell r="K1174">
            <v>0</v>
          </cell>
          <cell r="L1174">
            <v>0</v>
          </cell>
          <cell r="M1174">
            <v>8926731229.7700005</v>
          </cell>
          <cell r="N1174">
            <v>0</v>
          </cell>
          <cell r="O1174">
            <v>0</v>
          </cell>
          <cell r="P1174">
            <v>8926731229.7700005</v>
          </cell>
        </row>
        <row r="1175">
          <cell r="A1175" t="str">
            <v>**       Employee reclocations</v>
          </cell>
          <cell r="B1175" t="str">
            <v/>
          </cell>
          <cell r="C1175">
            <v>505471.54</v>
          </cell>
          <cell r="D1175">
            <v>0</v>
          </cell>
          <cell r="E1175">
            <v>0</v>
          </cell>
          <cell r="F1175">
            <v>505471.54</v>
          </cell>
          <cell r="G1175">
            <v>529066.02</v>
          </cell>
          <cell r="H1175">
            <v>0</v>
          </cell>
          <cell r="I1175">
            <v>0</v>
          </cell>
          <cell r="J1175">
            <v>0</v>
          </cell>
          <cell r="K1175">
            <v>0</v>
          </cell>
          <cell r="L1175">
            <v>0</v>
          </cell>
          <cell r="M1175">
            <v>529066.02</v>
          </cell>
          <cell r="N1175">
            <v>0</v>
          </cell>
          <cell r="O1175">
            <v>0</v>
          </cell>
          <cell r="P1175">
            <v>1034537.56</v>
          </cell>
        </row>
        <row r="1176">
          <cell r="A1176" t="str">
            <v>**       Energy Receivables</v>
          </cell>
          <cell r="B1176" t="str">
            <v/>
          </cell>
          <cell r="C1176">
            <v>115215453.73</v>
          </cell>
          <cell r="D1176">
            <v>0</v>
          </cell>
          <cell r="E1176">
            <v>0</v>
          </cell>
          <cell r="F1176">
            <v>115215453.73</v>
          </cell>
          <cell r="G1176">
            <v>864171835.60000002</v>
          </cell>
          <cell r="H1176">
            <v>7556283.1500000004</v>
          </cell>
          <cell r="I1176">
            <v>0</v>
          </cell>
          <cell r="J1176">
            <v>0</v>
          </cell>
          <cell r="K1176">
            <v>0</v>
          </cell>
          <cell r="L1176">
            <v>0</v>
          </cell>
          <cell r="M1176">
            <v>871728118.75</v>
          </cell>
          <cell r="N1176">
            <v>0</v>
          </cell>
          <cell r="O1176">
            <v>0</v>
          </cell>
          <cell r="P1176">
            <v>986943572.48000002</v>
          </cell>
        </row>
        <row r="1177">
          <cell r="A1177" t="str">
            <v>**       Energy Related Allowance</v>
          </cell>
          <cell r="B1177" t="str">
            <v/>
          </cell>
          <cell r="C1177">
            <v>0</v>
          </cell>
          <cell r="D1177">
            <v>0</v>
          </cell>
          <cell r="E1177">
            <v>0</v>
          </cell>
          <cell r="F1177">
            <v>0</v>
          </cell>
          <cell r="G1177">
            <v>-60448914.960000001</v>
          </cell>
          <cell r="H1177">
            <v>-225343.3</v>
          </cell>
          <cell r="I1177">
            <v>0</v>
          </cell>
          <cell r="J1177">
            <v>0</v>
          </cell>
          <cell r="K1177">
            <v>0</v>
          </cell>
          <cell r="L1177">
            <v>0</v>
          </cell>
          <cell r="M1177">
            <v>-60674258.259999998</v>
          </cell>
          <cell r="N1177">
            <v>0</v>
          </cell>
          <cell r="O1177">
            <v>0</v>
          </cell>
          <cell r="P1177">
            <v>-60674258.259999998</v>
          </cell>
        </row>
        <row r="1178">
          <cell r="A1178" t="str">
            <v>**       External Revenue - Services &amp; O</v>
          </cell>
          <cell r="B1178" t="str">
            <v/>
          </cell>
          <cell r="C1178">
            <v>-28820181.66</v>
          </cell>
          <cell r="D1178">
            <v>0</v>
          </cell>
          <cell r="E1178">
            <v>0</v>
          </cell>
          <cell r="F1178">
            <v>-28820181.66</v>
          </cell>
          <cell r="G1178">
            <v>-37562388.200000003</v>
          </cell>
          <cell r="H1178">
            <v>-47318.87</v>
          </cell>
          <cell r="I1178">
            <v>0</v>
          </cell>
          <cell r="J1178">
            <v>-640.88</v>
          </cell>
          <cell r="K1178">
            <v>0</v>
          </cell>
          <cell r="L1178">
            <v>0</v>
          </cell>
          <cell r="M1178">
            <v>-37610347.950000003</v>
          </cell>
          <cell r="N1178">
            <v>0</v>
          </cell>
          <cell r="O1178">
            <v>0</v>
          </cell>
          <cell r="P1178">
            <v>-66430529.609999999</v>
          </cell>
        </row>
        <row r="1179">
          <cell r="A1179" t="str">
            <v>**       Facility Costs</v>
          </cell>
          <cell r="B1179" t="str">
            <v/>
          </cell>
          <cell r="C1179">
            <v>24119881.239999998</v>
          </cell>
          <cell r="D1179">
            <v>319.02</v>
          </cell>
          <cell r="E1179">
            <v>0</v>
          </cell>
          <cell r="F1179">
            <v>24120200.259999998</v>
          </cell>
          <cell r="G1179">
            <v>20259109.149999999</v>
          </cell>
          <cell r="H1179">
            <v>1950.75</v>
          </cell>
          <cell r="I1179">
            <v>0</v>
          </cell>
          <cell r="J1179">
            <v>0</v>
          </cell>
          <cell r="K1179">
            <v>0</v>
          </cell>
          <cell r="L1179">
            <v>0</v>
          </cell>
          <cell r="M1179">
            <v>20261059.899999999</v>
          </cell>
          <cell r="N1179">
            <v>0</v>
          </cell>
          <cell r="O1179">
            <v>25748.3</v>
          </cell>
          <cell r="P1179">
            <v>44407008.460000001</v>
          </cell>
        </row>
        <row r="1180">
          <cell r="A1180" t="str">
            <v>**       Fuel for electric generation</v>
          </cell>
          <cell r="B1180" t="str">
            <v/>
          </cell>
          <cell r="C1180">
            <v>0</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row>
        <row r="1181">
          <cell r="A1181" t="str">
            <v>**       General Miscellaneous</v>
          </cell>
          <cell r="B1181" t="str">
            <v/>
          </cell>
          <cell r="C1181">
            <v>55642094.509999998</v>
          </cell>
          <cell r="D1181">
            <v>1155912.22</v>
          </cell>
          <cell r="E1181">
            <v>0</v>
          </cell>
          <cell r="F1181">
            <v>56798006.729999997</v>
          </cell>
          <cell r="G1181">
            <v>29338293.120000001</v>
          </cell>
          <cell r="H1181">
            <v>-89075.42</v>
          </cell>
          <cell r="I1181">
            <v>0</v>
          </cell>
          <cell r="J1181">
            <v>0</v>
          </cell>
          <cell r="K1181">
            <v>0</v>
          </cell>
          <cell r="L1181">
            <v>-76546.100000000006</v>
          </cell>
          <cell r="M1181">
            <v>29172671.599999998</v>
          </cell>
          <cell r="N1181">
            <v>0</v>
          </cell>
          <cell r="O1181">
            <v>5539886.2300000004</v>
          </cell>
          <cell r="P1181">
            <v>91510564.560000002</v>
          </cell>
        </row>
        <row r="1182">
          <cell r="A1182" t="str">
            <v>**       General Plant</v>
          </cell>
          <cell r="B1182" t="str">
            <v/>
          </cell>
          <cell r="C1182">
            <v>1337517475.4300001</v>
          </cell>
          <cell r="D1182">
            <v>1055.83</v>
          </cell>
          <cell r="E1182">
            <v>-1204.26</v>
          </cell>
          <cell r="F1182">
            <v>1337517327</v>
          </cell>
          <cell r="G1182">
            <v>1068360395.5</v>
          </cell>
          <cell r="H1182">
            <v>2959110.96</v>
          </cell>
          <cell r="I1182">
            <v>-1204.26</v>
          </cell>
          <cell r="J1182">
            <v>0</v>
          </cell>
          <cell r="K1182">
            <v>0</v>
          </cell>
          <cell r="L1182">
            <v>0</v>
          </cell>
          <cell r="M1182">
            <v>1071318302.2</v>
          </cell>
          <cell r="N1182">
            <v>0</v>
          </cell>
          <cell r="O1182">
            <v>0</v>
          </cell>
          <cell r="P1182">
            <v>2408835629.1999998</v>
          </cell>
        </row>
        <row r="1183">
          <cell r="A1183" t="str">
            <v>**       Generation Plant</v>
          </cell>
          <cell r="B1183" t="str">
            <v/>
          </cell>
          <cell r="C1183">
            <v>0</v>
          </cell>
          <cell r="D1183">
            <v>0</v>
          </cell>
          <cell r="E1183">
            <v>0</v>
          </cell>
          <cell r="F1183">
            <v>0</v>
          </cell>
          <cell r="G1183">
            <v>709312.29</v>
          </cell>
          <cell r="H1183">
            <v>0</v>
          </cell>
          <cell r="I1183">
            <v>0</v>
          </cell>
          <cell r="J1183">
            <v>0</v>
          </cell>
          <cell r="K1183">
            <v>0</v>
          </cell>
          <cell r="L1183">
            <v>0</v>
          </cell>
          <cell r="M1183">
            <v>709312.29</v>
          </cell>
          <cell r="N1183">
            <v>0</v>
          </cell>
          <cell r="O1183">
            <v>0</v>
          </cell>
          <cell r="P1183">
            <v>709312.29</v>
          </cell>
        </row>
        <row r="1184">
          <cell r="A1184" t="str">
            <v>**       Income Dividend from Subsidiary</v>
          </cell>
          <cell r="B1184" t="str">
            <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row>
        <row r="1185">
          <cell r="A1185" t="str">
            <v>**       Income Tax Payable</v>
          </cell>
          <cell r="B1185" t="str">
            <v/>
          </cell>
          <cell r="C1185">
            <v>-44628692.329999998</v>
          </cell>
          <cell r="D1185">
            <v>199076.53</v>
          </cell>
          <cell r="E1185">
            <v>0</v>
          </cell>
          <cell r="F1185">
            <v>-44429615.799999997</v>
          </cell>
          <cell r="G1185">
            <v>31207579.84</v>
          </cell>
          <cell r="H1185">
            <v>95469</v>
          </cell>
          <cell r="I1185">
            <v>0</v>
          </cell>
          <cell r="J1185">
            <v>-1952443.86</v>
          </cell>
          <cell r="K1185">
            <v>0</v>
          </cell>
          <cell r="L1185">
            <v>-548.82000000000005</v>
          </cell>
          <cell r="M1185">
            <v>29350056.16</v>
          </cell>
          <cell r="N1185">
            <v>0</v>
          </cell>
          <cell r="O1185">
            <v>3735080</v>
          </cell>
          <cell r="P1185">
            <v>-11344479.640000001</v>
          </cell>
        </row>
        <row r="1186">
          <cell r="A1186" t="str">
            <v>**       Income Taxes</v>
          </cell>
          <cell r="B1186" t="str">
            <v/>
          </cell>
          <cell r="C1186">
            <v>4598100</v>
          </cell>
          <cell r="D1186">
            <v>1400</v>
          </cell>
          <cell r="E1186">
            <v>0</v>
          </cell>
          <cell r="F1186">
            <v>4599500</v>
          </cell>
          <cell r="G1186">
            <v>2753000</v>
          </cell>
          <cell r="H1186">
            <v>36600</v>
          </cell>
          <cell r="I1186">
            <v>0</v>
          </cell>
          <cell r="J1186">
            <v>0</v>
          </cell>
          <cell r="K1186">
            <v>0</v>
          </cell>
          <cell r="L1186">
            <v>0</v>
          </cell>
          <cell r="M1186">
            <v>2789600</v>
          </cell>
          <cell r="N1186">
            <v>0</v>
          </cell>
          <cell r="O1186">
            <v>-324538000</v>
          </cell>
          <cell r="P1186">
            <v>-317148900</v>
          </cell>
        </row>
        <row r="1187">
          <cell r="A1187" t="str">
            <v>**       Int Earned Investments</v>
          </cell>
          <cell r="B1187" t="str">
            <v/>
          </cell>
          <cell r="C1187">
            <v>0</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row>
        <row r="1188">
          <cell r="A1188" t="str">
            <v>**       Internal Revenue - Goods &amp; Serv</v>
          </cell>
          <cell r="B1188" t="str">
            <v/>
          </cell>
          <cell r="C1188">
            <v>-3063445.92</v>
          </cell>
          <cell r="D1188">
            <v>0</v>
          </cell>
          <cell r="E1188">
            <v>0</v>
          </cell>
          <cell r="F1188">
            <v>-3063445.92</v>
          </cell>
          <cell r="G1188">
            <v>-2168081.7799999998</v>
          </cell>
          <cell r="H1188">
            <v>0</v>
          </cell>
          <cell r="I1188">
            <v>0</v>
          </cell>
          <cell r="J1188">
            <v>0</v>
          </cell>
          <cell r="K1188">
            <v>0</v>
          </cell>
          <cell r="L1188">
            <v>0</v>
          </cell>
          <cell r="M1188">
            <v>-2168081.7799999998</v>
          </cell>
          <cell r="N1188">
            <v>0</v>
          </cell>
          <cell r="O1188">
            <v>0</v>
          </cell>
          <cell r="P1188">
            <v>-5231527.7</v>
          </cell>
        </row>
        <row r="1189">
          <cell r="A1189" t="str">
            <v>**       Legal and Insurance</v>
          </cell>
          <cell r="B1189" t="str">
            <v/>
          </cell>
          <cell r="C1189">
            <v>5894673.6900000004</v>
          </cell>
          <cell r="D1189">
            <v>0</v>
          </cell>
          <cell r="E1189">
            <v>0</v>
          </cell>
          <cell r="F1189">
            <v>5894673.6900000004</v>
          </cell>
          <cell r="G1189">
            <v>3825032.16</v>
          </cell>
          <cell r="H1189">
            <v>25210.01</v>
          </cell>
          <cell r="I1189">
            <v>0</v>
          </cell>
          <cell r="J1189">
            <v>0</v>
          </cell>
          <cell r="K1189">
            <v>0</v>
          </cell>
          <cell r="L1189">
            <v>0</v>
          </cell>
          <cell r="M1189">
            <v>3850242.17</v>
          </cell>
          <cell r="N1189">
            <v>0</v>
          </cell>
          <cell r="O1189">
            <v>0</v>
          </cell>
          <cell r="P1189">
            <v>9744915.8599999994</v>
          </cell>
        </row>
        <row r="1190">
          <cell r="A1190" t="str">
            <v>**       Legal Claims Provision</v>
          </cell>
          <cell r="B1190" t="str">
            <v/>
          </cell>
          <cell r="C1190">
            <v>-5699972.54</v>
          </cell>
          <cell r="D1190">
            <v>0</v>
          </cell>
          <cell r="E1190">
            <v>0</v>
          </cell>
          <cell r="F1190">
            <v>-5699972.54</v>
          </cell>
          <cell r="G1190">
            <v>-2022841.02</v>
          </cell>
          <cell r="H1190">
            <v>0</v>
          </cell>
          <cell r="I1190">
            <v>0</v>
          </cell>
          <cell r="J1190">
            <v>0</v>
          </cell>
          <cell r="K1190">
            <v>0</v>
          </cell>
          <cell r="L1190">
            <v>0</v>
          </cell>
          <cell r="M1190">
            <v>-2022841.02</v>
          </cell>
          <cell r="N1190">
            <v>0</v>
          </cell>
          <cell r="O1190">
            <v>0</v>
          </cell>
          <cell r="P1190">
            <v>-7722813.5599999996</v>
          </cell>
        </row>
        <row r="1191">
          <cell r="A1191" t="str">
            <v>**       Less: accumulated depreciation</v>
          </cell>
          <cell r="B1191" t="str">
            <v/>
          </cell>
          <cell r="C1191">
            <v>-5511657785.6099997</v>
          </cell>
          <cell r="D1191">
            <v>0</v>
          </cell>
          <cell r="E1191">
            <v>0.01</v>
          </cell>
          <cell r="F1191">
            <v>-5511657785.5999994</v>
          </cell>
          <cell r="G1191">
            <v>-3776797464.4699998</v>
          </cell>
          <cell r="H1191">
            <v>-2689770.88</v>
          </cell>
          <cell r="I1191">
            <v>0.01</v>
          </cell>
          <cell r="J1191">
            <v>0</v>
          </cell>
          <cell r="K1191">
            <v>0</v>
          </cell>
          <cell r="L1191">
            <v>0</v>
          </cell>
          <cell r="M1191">
            <v>-3779487235.3399997</v>
          </cell>
          <cell r="N1191">
            <v>0</v>
          </cell>
          <cell r="O1191">
            <v>0</v>
          </cell>
          <cell r="P1191">
            <v>-9291145020.9400005</v>
          </cell>
        </row>
        <row r="1192">
          <cell r="A1192" t="str">
            <v>**       Long-term debt payable within o</v>
          </cell>
          <cell r="B1192" t="str">
            <v/>
          </cell>
          <cell r="C1192">
            <v>-270000000</v>
          </cell>
          <cell r="D1192">
            <v>0</v>
          </cell>
          <cell r="E1192">
            <v>0</v>
          </cell>
          <cell r="F1192">
            <v>-270000000</v>
          </cell>
          <cell r="G1192">
            <v>-180000000</v>
          </cell>
          <cell r="H1192">
            <v>0</v>
          </cell>
          <cell r="I1192">
            <v>0</v>
          </cell>
          <cell r="J1192">
            <v>0</v>
          </cell>
          <cell r="K1192">
            <v>0</v>
          </cell>
          <cell r="L1192">
            <v>0</v>
          </cell>
          <cell r="M1192">
            <v>-180000000</v>
          </cell>
          <cell r="N1192">
            <v>0</v>
          </cell>
          <cell r="O1192">
            <v>0</v>
          </cell>
          <cell r="P1192">
            <v>-450000000</v>
          </cell>
        </row>
        <row r="1193">
          <cell r="A1193" t="str">
            <v>**       LT E Prov - Land Assess - Rem</v>
          </cell>
          <cell r="B1193" t="str">
            <v/>
          </cell>
          <cell r="C1193">
            <v>-8673657.0700000003</v>
          </cell>
          <cell r="D1193">
            <v>0</v>
          </cell>
          <cell r="E1193">
            <v>0</v>
          </cell>
          <cell r="F1193">
            <v>-8673657.0700000003</v>
          </cell>
          <cell r="G1193">
            <v>-30100316.699999999</v>
          </cell>
          <cell r="H1193">
            <v>0</v>
          </cell>
          <cell r="I1193">
            <v>0</v>
          </cell>
          <cell r="J1193">
            <v>0</v>
          </cell>
          <cell r="K1193">
            <v>0</v>
          </cell>
          <cell r="L1193">
            <v>0</v>
          </cell>
          <cell r="M1193">
            <v>-30100316.699999999</v>
          </cell>
          <cell r="N1193">
            <v>0</v>
          </cell>
          <cell r="O1193">
            <v>0</v>
          </cell>
          <cell r="P1193">
            <v>-38773973.770000003</v>
          </cell>
        </row>
        <row r="1194">
          <cell r="A1194" t="str">
            <v>**       LT Environmental Prov - PCB</v>
          </cell>
          <cell r="B1194" t="str">
            <v/>
          </cell>
          <cell r="C1194">
            <v>-66219613.439999998</v>
          </cell>
          <cell r="D1194">
            <v>0</v>
          </cell>
          <cell r="E1194">
            <v>0</v>
          </cell>
          <cell r="F1194">
            <v>-66219613.439999998</v>
          </cell>
          <cell r="G1194">
            <v>-81719928.620000005</v>
          </cell>
          <cell r="H1194">
            <v>0</v>
          </cell>
          <cell r="I1194">
            <v>0</v>
          </cell>
          <cell r="J1194">
            <v>0</v>
          </cell>
          <cell r="K1194">
            <v>0</v>
          </cell>
          <cell r="L1194">
            <v>0</v>
          </cell>
          <cell r="M1194">
            <v>-81719928.620000005</v>
          </cell>
          <cell r="N1194">
            <v>0</v>
          </cell>
          <cell r="O1194">
            <v>0</v>
          </cell>
          <cell r="P1194">
            <v>-147939542.06</v>
          </cell>
        </row>
        <row r="1195">
          <cell r="A1195" t="str">
            <v>**       Material &amp; Supplies</v>
          </cell>
          <cell r="B1195" t="str">
            <v/>
          </cell>
          <cell r="C1195">
            <v>12385945.109999999</v>
          </cell>
          <cell r="D1195">
            <v>0</v>
          </cell>
          <cell r="E1195">
            <v>-0.21</v>
          </cell>
          <cell r="F1195">
            <v>12385944.899999999</v>
          </cell>
          <cell r="G1195">
            <v>6427306</v>
          </cell>
          <cell r="H1195">
            <v>0</v>
          </cell>
          <cell r="I1195">
            <v>-0.21</v>
          </cell>
          <cell r="J1195">
            <v>0</v>
          </cell>
          <cell r="K1195">
            <v>0</v>
          </cell>
          <cell r="L1195">
            <v>0</v>
          </cell>
          <cell r="M1195">
            <v>6427305.79</v>
          </cell>
          <cell r="N1195">
            <v>0</v>
          </cell>
          <cell r="O1195">
            <v>0</v>
          </cell>
          <cell r="P1195">
            <v>18813250.690000001</v>
          </cell>
        </row>
        <row r="1196">
          <cell r="A1196" t="str">
            <v>**       Misc. Materials</v>
          </cell>
          <cell r="B1196" t="str">
            <v/>
          </cell>
          <cell r="C1196">
            <v>5734025.4199999999</v>
          </cell>
          <cell r="D1196">
            <v>0</v>
          </cell>
          <cell r="E1196">
            <v>0</v>
          </cell>
          <cell r="F1196">
            <v>5734025.4199999999</v>
          </cell>
          <cell r="G1196">
            <v>8991211.5800000001</v>
          </cell>
          <cell r="H1196">
            <v>125145.97</v>
          </cell>
          <cell r="I1196">
            <v>0</v>
          </cell>
          <cell r="J1196">
            <v>0</v>
          </cell>
          <cell r="K1196">
            <v>0</v>
          </cell>
          <cell r="L1196">
            <v>0</v>
          </cell>
          <cell r="M1196">
            <v>9116357.5500000007</v>
          </cell>
          <cell r="N1196">
            <v>0</v>
          </cell>
          <cell r="O1196">
            <v>0</v>
          </cell>
          <cell r="P1196">
            <v>14850382.970000001</v>
          </cell>
        </row>
        <row r="1197">
          <cell r="A1197" t="str">
            <v>**       Non Energy Receivables</v>
          </cell>
          <cell r="B1197" t="str">
            <v/>
          </cell>
          <cell r="C1197">
            <v>54319365.810000002</v>
          </cell>
          <cell r="D1197">
            <v>0</v>
          </cell>
          <cell r="E1197">
            <v>0</v>
          </cell>
          <cell r="F1197">
            <v>54319365.810000002</v>
          </cell>
          <cell r="G1197">
            <v>53790467.130000003</v>
          </cell>
          <cell r="H1197">
            <v>39236.160000000003</v>
          </cell>
          <cell r="I1197">
            <v>0</v>
          </cell>
          <cell r="J1197">
            <v>0</v>
          </cell>
          <cell r="K1197">
            <v>0</v>
          </cell>
          <cell r="L1197">
            <v>0</v>
          </cell>
          <cell r="M1197">
            <v>53829703.289999999</v>
          </cell>
          <cell r="N1197">
            <v>0</v>
          </cell>
          <cell r="O1197">
            <v>0</v>
          </cell>
          <cell r="P1197">
            <v>108149069.09999999</v>
          </cell>
        </row>
        <row r="1198">
          <cell r="A1198" t="str">
            <v>**       Non Energy Related Allowance</v>
          </cell>
          <cell r="B1198" t="str">
            <v/>
          </cell>
          <cell r="C1198">
            <v>-717823.46</v>
          </cell>
          <cell r="D1198">
            <v>0</v>
          </cell>
          <cell r="E1198">
            <v>0</v>
          </cell>
          <cell r="F1198">
            <v>-717823.46</v>
          </cell>
          <cell r="G1198">
            <v>-1467791.19</v>
          </cell>
          <cell r="H1198">
            <v>521.69000000000005</v>
          </cell>
          <cell r="I1198">
            <v>0</v>
          </cell>
          <cell r="J1198">
            <v>0</v>
          </cell>
          <cell r="K1198">
            <v>0</v>
          </cell>
          <cell r="L1198">
            <v>0</v>
          </cell>
          <cell r="M1198">
            <v>-1467269.5</v>
          </cell>
          <cell r="N1198">
            <v>0</v>
          </cell>
          <cell r="O1198">
            <v>0</v>
          </cell>
          <cell r="P1198">
            <v>-2185092.96</v>
          </cell>
        </row>
        <row r="1199">
          <cell r="A1199" t="str">
            <v>**       Office Telecom</v>
          </cell>
          <cell r="B1199" t="str">
            <v/>
          </cell>
          <cell r="C1199">
            <v>2744117.09</v>
          </cell>
          <cell r="D1199">
            <v>0</v>
          </cell>
          <cell r="E1199">
            <v>0</v>
          </cell>
          <cell r="F1199">
            <v>2744117.09</v>
          </cell>
          <cell r="G1199">
            <v>1918427.65</v>
          </cell>
          <cell r="H1199">
            <v>757.07</v>
          </cell>
          <cell r="I1199">
            <v>0</v>
          </cell>
          <cell r="J1199">
            <v>0</v>
          </cell>
          <cell r="K1199">
            <v>0</v>
          </cell>
          <cell r="L1199">
            <v>0</v>
          </cell>
          <cell r="M1199">
            <v>1919184.72</v>
          </cell>
          <cell r="N1199">
            <v>0</v>
          </cell>
          <cell r="O1199">
            <v>0</v>
          </cell>
          <cell r="P1199">
            <v>4663301.8099999996</v>
          </cell>
        </row>
        <row r="1200">
          <cell r="A1200" t="str">
            <v>**       Other</v>
          </cell>
          <cell r="B1200" t="str">
            <v/>
          </cell>
          <cell r="C1200">
            <v>228907624.31</v>
          </cell>
          <cell r="D1200">
            <v>-18783</v>
          </cell>
          <cell r="E1200">
            <v>0</v>
          </cell>
          <cell r="F1200">
            <v>228888841.31</v>
          </cell>
          <cell r="G1200">
            <v>145712745.75999999</v>
          </cell>
          <cell r="H1200">
            <v>234198.59</v>
          </cell>
          <cell r="I1200">
            <v>0</v>
          </cell>
          <cell r="J1200">
            <v>0</v>
          </cell>
          <cell r="K1200">
            <v>0</v>
          </cell>
          <cell r="L1200">
            <v>39041.47</v>
          </cell>
          <cell r="M1200">
            <v>145985985.81999999</v>
          </cell>
          <cell r="N1200">
            <v>0</v>
          </cell>
          <cell r="O1200">
            <v>73980</v>
          </cell>
          <cell r="P1200">
            <v>374948807.13</v>
          </cell>
        </row>
        <row r="1201">
          <cell r="A1201" t="str">
            <v>**       Other Contract Services</v>
          </cell>
          <cell r="B1201" t="str">
            <v/>
          </cell>
          <cell r="C1201">
            <v>201275103.5</v>
          </cell>
          <cell r="D1201">
            <v>0</v>
          </cell>
          <cell r="E1201">
            <v>0</v>
          </cell>
          <cell r="F1201">
            <v>201275103.5</v>
          </cell>
          <cell r="G1201">
            <v>205808666.63999999</v>
          </cell>
          <cell r="H1201">
            <v>72575.789999999994</v>
          </cell>
          <cell r="I1201">
            <v>0</v>
          </cell>
          <cell r="J1201">
            <v>0</v>
          </cell>
          <cell r="K1201">
            <v>0</v>
          </cell>
          <cell r="L1201">
            <v>0</v>
          </cell>
          <cell r="M1201">
            <v>205881242.42999998</v>
          </cell>
          <cell r="N1201">
            <v>0</v>
          </cell>
          <cell r="O1201">
            <v>7959.43</v>
          </cell>
          <cell r="P1201">
            <v>407164305.36000001</v>
          </cell>
        </row>
        <row r="1202">
          <cell r="A1202" t="str">
            <v>**       Other Current Liabilities</v>
          </cell>
          <cell r="B1202" t="str">
            <v/>
          </cell>
          <cell r="C1202">
            <v>-99240330.629999995</v>
          </cell>
          <cell r="D1202">
            <v>-636414.85</v>
          </cell>
          <cell r="E1202">
            <v>-0.02</v>
          </cell>
          <cell r="F1202">
            <v>-99876745.499999985</v>
          </cell>
          <cell r="G1202">
            <v>-557146861.94000006</v>
          </cell>
          <cell r="H1202">
            <v>-4886875.1399999997</v>
          </cell>
          <cell r="I1202">
            <v>-0.02</v>
          </cell>
          <cell r="J1202">
            <v>123.55</v>
          </cell>
          <cell r="K1202">
            <v>0</v>
          </cell>
          <cell r="L1202">
            <v>-113164.02</v>
          </cell>
          <cell r="M1202">
            <v>-562146777.57000005</v>
          </cell>
          <cell r="N1202">
            <v>0</v>
          </cell>
          <cell r="O1202">
            <v>0</v>
          </cell>
          <cell r="P1202">
            <v>-662023523.07000005</v>
          </cell>
        </row>
        <row r="1203">
          <cell r="A1203" t="str">
            <v>**       Other LT AP</v>
          </cell>
          <cell r="B1203" t="str">
            <v/>
          </cell>
          <cell r="C1203">
            <v>-4922792.43</v>
          </cell>
          <cell r="D1203">
            <v>0</v>
          </cell>
          <cell r="E1203">
            <v>0</v>
          </cell>
          <cell r="F1203">
            <v>-4922792.43</v>
          </cell>
          <cell r="G1203">
            <v>1183109.0900000001</v>
          </cell>
          <cell r="H1203">
            <v>-455811.98</v>
          </cell>
          <cell r="I1203">
            <v>0</v>
          </cell>
          <cell r="J1203">
            <v>0</v>
          </cell>
          <cell r="K1203">
            <v>0</v>
          </cell>
          <cell r="L1203">
            <v>0</v>
          </cell>
          <cell r="M1203">
            <v>727297.1100000001</v>
          </cell>
          <cell r="N1203">
            <v>0</v>
          </cell>
          <cell r="O1203">
            <v>0</v>
          </cell>
          <cell r="P1203">
            <v>-4195495.32</v>
          </cell>
        </row>
        <row r="1204">
          <cell r="A1204" t="str">
            <v>**       Other Receivables</v>
          </cell>
          <cell r="B1204" t="str">
            <v/>
          </cell>
          <cell r="C1204">
            <v>361502.45</v>
          </cell>
          <cell r="D1204">
            <v>0</v>
          </cell>
          <cell r="E1204">
            <v>0</v>
          </cell>
          <cell r="F1204">
            <v>361502.45</v>
          </cell>
          <cell r="G1204">
            <v>11613474.119999999</v>
          </cell>
          <cell r="H1204">
            <v>-116799.23</v>
          </cell>
          <cell r="I1204">
            <v>0</v>
          </cell>
          <cell r="J1204">
            <v>0</v>
          </cell>
          <cell r="K1204">
            <v>0</v>
          </cell>
          <cell r="L1204">
            <v>0</v>
          </cell>
          <cell r="M1204">
            <v>11496674.889999999</v>
          </cell>
          <cell r="N1204">
            <v>0</v>
          </cell>
          <cell r="O1204">
            <v>0</v>
          </cell>
          <cell r="P1204">
            <v>11858177.34</v>
          </cell>
        </row>
        <row r="1205">
          <cell r="A1205" t="str">
            <v>**       Others</v>
          </cell>
          <cell r="B1205" t="str">
            <v/>
          </cell>
          <cell r="C1205">
            <v>45710.05</v>
          </cell>
          <cell r="D1205">
            <v>0</v>
          </cell>
          <cell r="E1205">
            <v>0</v>
          </cell>
          <cell r="F1205">
            <v>45710.05</v>
          </cell>
          <cell r="G1205">
            <v>13199.16</v>
          </cell>
          <cell r="H1205">
            <v>0</v>
          </cell>
          <cell r="I1205">
            <v>0</v>
          </cell>
          <cell r="J1205">
            <v>0</v>
          </cell>
          <cell r="K1205">
            <v>0</v>
          </cell>
          <cell r="L1205">
            <v>0</v>
          </cell>
          <cell r="M1205">
            <v>13199.16</v>
          </cell>
          <cell r="N1205">
            <v>0</v>
          </cell>
          <cell r="O1205">
            <v>0</v>
          </cell>
          <cell r="P1205">
            <v>58909.21</v>
          </cell>
        </row>
        <row r="1206">
          <cell r="A1206" t="str">
            <v>**       Others - HOI Recovery Costs</v>
          </cell>
          <cell r="B1206" t="str">
            <v/>
          </cell>
          <cell r="C1206">
            <v>992241.72</v>
          </cell>
          <cell r="D1206">
            <v>0</v>
          </cell>
          <cell r="E1206">
            <v>0</v>
          </cell>
          <cell r="F1206">
            <v>992241.72</v>
          </cell>
          <cell r="G1206">
            <v>554745.17000000004</v>
          </cell>
          <cell r="H1206">
            <v>0</v>
          </cell>
          <cell r="I1206">
            <v>0</v>
          </cell>
          <cell r="J1206">
            <v>0</v>
          </cell>
          <cell r="K1206">
            <v>0</v>
          </cell>
          <cell r="L1206">
            <v>0</v>
          </cell>
          <cell r="M1206">
            <v>554745.17000000004</v>
          </cell>
          <cell r="N1206">
            <v>0</v>
          </cell>
          <cell r="O1206">
            <v>0</v>
          </cell>
          <cell r="P1206">
            <v>1546986.89</v>
          </cell>
        </row>
        <row r="1207">
          <cell r="A1207" t="str">
            <v>**       Partnership Disbursement</v>
          </cell>
          <cell r="B1207" t="str">
            <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row>
        <row r="1208">
          <cell r="A1208" t="str">
            <v>**       Partnership Distribution</v>
          </cell>
          <cell r="B1208" t="str">
            <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row>
        <row r="1209">
          <cell r="A1209" t="str">
            <v>**       Preferred Dividends Paid</v>
          </cell>
          <cell r="B1209" t="str">
            <v/>
          </cell>
          <cell r="C1209">
            <v>9810802.7100000009</v>
          </cell>
          <cell r="D1209">
            <v>0</v>
          </cell>
          <cell r="E1209">
            <v>0</v>
          </cell>
          <cell r="F1209">
            <v>9810802.7100000009</v>
          </cell>
          <cell r="G1209">
            <v>5529783.54</v>
          </cell>
          <cell r="H1209">
            <v>0</v>
          </cell>
          <cell r="I1209">
            <v>0</v>
          </cell>
          <cell r="J1209">
            <v>0</v>
          </cell>
          <cell r="K1209">
            <v>0</v>
          </cell>
          <cell r="L1209">
            <v>0</v>
          </cell>
          <cell r="M1209">
            <v>5529783.54</v>
          </cell>
          <cell r="N1209">
            <v>0</v>
          </cell>
          <cell r="O1209">
            <v>0</v>
          </cell>
          <cell r="P1209">
            <v>15340586.25</v>
          </cell>
        </row>
        <row r="1210">
          <cell r="A1210" t="str">
            <v>**       Primary Debt</v>
          </cell>
          <cell r="B1210" t="str">
            <v/>
          </cell>
          <cell r="C1210">
            <v>-4715872000</v>
          </cell>
          <cell r="D1210">
            <v>0</v>
          </cell>
          <cell r="E1210">
            <v>0</v>
          </cell>
          <cell r="F1210">
            <v>-4715872000</v>
          </cell>
          <cell r="G1210">
            <v>-3011429415.5100002</v>
          </cell>
          <cell r="H1210">
            <v>0</v>
          </cell>
          <cell r="I1210">
            <v>0</v>
          </cell>
          <cell r="J1210">
            <v>0</v>
          </cell>
          <cell r="K1210">
            <v>0</v>
          </cell>
          <cell r="L1210">
            <v>0</v>
          </cell>
          <cell r="M1210">
            <v>-3011429415.5100002</v>
          </cell>
          <cell r="N1210">
            <v>0</v>
          </cell>
          <cell r="O1210">
            <v>0</v>
          </cell>
          <cell r="P1210">
            <v>-7727301415.5100002</v>
          </cell>
        </row>
        <row r="1211">
          <cell r="A1211" t="str">
            <v>**       Primary Power and Energy - Dist</v>
          </cell>
          <cell r="B1211" t="str">
            <v/>
          </cell>
          <cell r="C1211">
            <v>0</v>
          </cell>
          <cell r="D1211">
            <v>0</v>
          </cell>
          <cell r="E1211">
            <v>0</v>
          </cell>
          <cell r="F1211">
            <v>0</v>
          </cell>
          <cell r="G1211">
            <v>-3916540286.04</v>
          </cell>
          <cell r="H1211">
            <v>-14012562.18</v>
          </cell>
          <cell r="I1211">
            <v>0</v>
          </cell>
          <cell r="J1211">
            <v>0</v>
          </cell>
          <cell r="K1211">
            <v>0</v>
          </cell>
          <cell r="L1211">
            <v>0</v>
          </cell>
          <cell r="M1211">
            <v>-3930552848.2199998</v>
          </cell>
          <cell r="N1211">
            <v>0</v>
          </cell>
          <cell r="O1211">
            <v>0</v>
          </cell>
          <cell r="P1211">
            <v>-3930552848.2199998</v>
          </cell>
        </row>
        <row r="1212">
          <cell r="A1212" t="str">
            <v>**       Property Taxes</v>
          </cell>
          <cell r="B1212" t="str">
            <v/>
          </cell>
          <cell r="C1212">
            <v>58979776.950000003</v>
          </cell>
          <cell r="D1212">
            <v>0</v>
          </cell>
          <cell r="E1212">
            <v>0</v>
          </cell>
          <cell r="F1212">
            <v>58979776.950000003</v>
          </cell>
          <cell r="G1212">
            <v>4485297.5999999996</v>
          </cell>
          <cell r="H1212">
            <v>0</v>
          </cell>
          <cell r="I1212">
            <v>0</v>
          </cell>
          <cell r="J1212">
            <v>0</v>
          </cell>
          <cell r="K1212">
            <v>0</v>
          </cell>
          <cell r="L1212">
            <v>0</v>
          </cell>
          <cell r="M1212">
            <v>4485297.5999999996</v>
          </cell>
          <cell r="N1212">
            <v>0</v>
          </cell>
          <cell r="O1212">
            <v>0</v>
          </cell>
          <cell r="P1212">
            <v>63465074.549999997</v>
          </cell>
        </row>
        <row r="1213">
          <cell r="A1213" t="str">
            <v>**       Purchased Power</v>
          </cell>
          <cell r="B1213" t="str">
            <v/>
          </cell>
          <cell r="C1213">
            <v>0</v>
          </cell>
          <cell r="D1213">
            <v>0</v>
          </cell>
          <cell r="E1213">
            <v>0</v>
          </cell>
          <cell r="F1213">
            <v>0</v>
          </cell>
          <cell r="G1213">
            <v>2816635065.4899998</v>
          </cell>
          <cell r="H1213">
            <v>11168034.65</v>
          </cell>
          <cell r="I1213">
            <v>0</v>
          </cell>
          <cell r="J1213">
            <v>0</v>
          </cell>
          <cell r="K1213">
            <v>0</v>
          </cell>
          <cell r="L1213">
            <v>0.73</v>
          </cell>
          <cell r="M1213">
            <v>2827803100.8699999</v>
          </cell>
          <cell r="N1213">
            <v>0</v>
          </cell>
          <cell r="O1213">
            <v>0</v>
          </cell>
          <cell r="P1213">
            <v>2827803100.8699999</v>
          </cell>
        </row>
        <row r="1214">
          <cell r="A1214" t="str">
            <v>**       RECEX Projects</v>
          </cell>
          <cell r="B1214" t="str">
            <v/>
          </cell>
          <cell r="C1214">
            <v>6947774.4299999997</v>
          </cell>
          <cell r="D1214">
            <v>0</v>
          </cell>
          <cell r="E1214">
            <v>0</v>
          </cell>
          <cell r="F1214">
            <v>6947774.4299999997</v>
          </cell>
          <cell r="G1214">
            <v>2847819.4</v>
          </cell>
          <cell r="H1214">
            <v>0</v>
          </cell>
          <cell r="I1214">
            <v>0</v>
          </cell>
          <cell r="J1214">
            <v>0</v>
          </cell>
          <cell r="K1214">
            <v>0</v>
          </cell>
          <cell r="L1214">
            <v>0</v>
          </cell>
          <cell r="M1214">
            <v>2847819.4</v>
          </cell>
          <cell r="N1214">
            <v>0</v>
          </cell>
          <cell r="O1214">
            <v>0</v>
          </cell>
          <cell r="P1214">
            <v>9795593.8300000001</v>
          </cell>
        </row>
        <row r="1215">
          <cell r="A1215" t="str">
            <v>**       Reg Asset - 2015-17 Rider</v>
          </cell>
          <cell r="B1215" t="str">
            <v/>
          </cell>
          <cell r="C1215">
            <v>0</v>
          </cell>
          <cell r="D1215">
            <v>0</v>
          </cell>
          <cell r="E1215">
            <v>0</v>
          </cell>
          <cell r="F1215">
            <v>0</v>
          </cell>
          <cell r="G1215">
            <v>22005952.93</v>
          </cell>
          <cell r="H1215">
            <v>0</v>
          </cell>
          <cell r="I1215">
            <v>0</v>
          </cell>
          <cell r="J1215">
            <v>0</v>
          </cell>
          <cell r="K1215">
            <v>0</v>
          </cell>
          <cell r="L1215">
            <v>0</v>
          </cell>
          <cell r="M1215">
            <v>22005952.93</v>
          </cell>
          <cell r="N1215">
            <v>0</v>
          </cell>
          <cell r="O1215">
            <v>0</v>
          </cell>
          <cell r="P1215">
            <v>22005952.93</v>
          </cell>
        </row>
        <row r="1216">
          <cell r="A1216" t="str">
            <v>**       Reg Asset - Brampton Principal</v>
          </cell>
          <cell r="B1216" t="str">
            <v/>
          </cell>
          <cell r="C1216">
            <v>0</v>
          </cell>
          <cell r="D1216">
            <v>0</v>
          </cell>
          <cell r="E1216">
            <v>0</v>
          </cell>
          <cell r="F1216">
            <v>0</v>
          </cell>
          <cell r="G1216">
            <v>0</v>
          </cell>
          <cell r="H1216">
            <v>70282.210000000006</v>
          </cell>
          <cell r="I1216">
            <v>0</v>
          </cell>
          <cell r="J1216">
            <v>0</v>
          </cell>
          <cell r="K1216">
            <v>0</v>
          </cell>
          <cell r="L1216">
            <v>0</v>
          </cell>
          <cell r="M1216">
            <v>70282.210000000006</v>
          </cell>
          <cell r="N1216">
            <v>0</v>
          </cell>
          <cell r="O1216">
            <v>0</v>
          </cell>
          <cell r="P1216">
            <v>70282.210000000006</v>
          </cell>
        </row>
        <row r="1217">
          <cell r="A1217" t="str">
            <v>**       Reg Asset - Cat Lake Capital</v>
          </cell>
          <cell r="B1217" t="str">
            <v/>
          </cell>
          <cell r="C1217">
            <v>0</v>
          </cell>
          <cell r="D1217">
            <v>0</v>
          </cell>
          <cell r="E1217">
            <v>0</v>
          </cell>
          <cell r="F1217">
            <v>0</v>
          </cell>
          <cell r="G1217">
            <v>0</v>
          </cell>
          <cell r="H1217">
            <v>0</v>
          </cell>
          <cell r="I1217">
            <v>0</v>
          </cell>
          <cell r="J1217">
            <v>0</v>
          </cell>
          <cell r="K1217">
            <v>0</v>
          </cell>
          <cell r="L1217">
            <v>1092662.6000000001</v>
          </cell>
          <cell r="M1217">
            <v>1092662.6000000001</v>
          </cell>
          <cell r="N1217">
            <v>0</v>
          </cell>
          <cell r="O1217">
            <v>0</v>
          </cell>
          <cell r="P1217">
            <v>1092662.6000000001</v>
          </cell>
        </row>
        <row r="1218">
          <cell r="A1218" t="str">
            <v>**       Reg Asset - Cat Lake COP</v>
          </cell>
          <cell r="B1218" t="str">
            <v/>
          </cell>
          <cell r="C1218">
            <v>0</v>
          </cell>
          <cell r="D1218">
            <v>0</v>
          </cell>
          <cell r="E1218">
            <v>0</v>
          </cell>
          <cell r="F1218">
            <v>0</v>
          </cell>
          <cell r="G1218">
            <v>0</v>
          </cell>
          <cell r="H1218">
            <v>0</v>
          </cell>
          <cell r="I1218">
            <v>0</v>
          </cell>
          <cell r="J1218">
            <v>0</v>
          </cell>
          <cell r="K1218">
            <v>0</v>
          </cell>
          <cell r="L1218">
            <v>2764702.72</v>
          </cell>
          <cell r="M1218">
            <v>2764702.72</v>
          </cell>
          <cell r="N1218">
            <v>0</v>
          </cell>
          <cell r="O1218">
            <v>0</v>
          </cell>
          <cell r="P1218">
            <v>2764702.72</v>
          </cell>
        </row>
        <row r="1219">
          <cell r="A1219" t="str">
            <v>**       Reg Asset - Cat Lake Interest</v>
          </cell>
          <cell r="B1219" t="str">
            <v/>
          </cell>
          <cell r="C1219">
            <v>0</v>
          </cell>
          <cell r="D1219">
            <v>0</v>
          </cell>
          <cell r="E1219">
            <v>0</v>
          </cell>
          <cell r="F1219">
            <v>0</v>
          </cell>
          <cell r="G1219">
            <v>0</v>
          </cell>
          <cell r="H1219">
            <v>0</v>
          </cell>
          <cell r="I1219">
            <v>0</v>
          </cell>
          <cell r="J1219">
            <v>0</v>
          </cell>
          <cell r="K1219">
            <v>0</v>
          </cell>
          <cell r="L1219">
            <v>182918.37</v>
          </cell>
          <cell r="M1219">
            <v>182918.37</v>
          </cell>
          <cell r="N1219">
            <v>0</v>
          </cell>
          <cell r="O1219">
            <v>0</v>
          </cell>
          <cell r="P1219">
            <v>182918.37</v>
          </cell>
        </row>
        <row r="1220">
          <cell r="A1220" t="str">
            <v>**       Reg Asset - Cat Lake OM&amp;A</v>
          </cell>
          <cell r="B1220" t="str">
            <v/>
          </cell>
          <cell r="C1220">
            <v>0</v>
          </cell>
          <cell r="D1220">
            <v>0</v>
          </cell>
          <cell r="E1220">
            <v>0</v>
          </cell>
          <cell r="F1220">
            <v>0</v>
          </cell>
          <cell r="G1220">
            <v>0</v>
          </cell>
          <cell r="H1220">
            <v>0</v>
          </cell>
          <cell r="I1220">
            <v>0</v>
          </cell>
          <cell r="J1220">
            <v>0</v>
          </cell>
          <cell r="K1220">
            <v>0</v>
          </cell>
          <cell r="L1220">
            <v>4098150.1</v>
          </cell>
          <cell r="M1220">
            <v>4098150.1</v>
          </cell>
          <cell r="N1220">
            <v>0</v>
          </cell>
          <cell r="O1220">
            <v>0</v>
          </cell>
          <cell r="P1220">
            <v>4098150.1</v>
          </cell>
        </row>
        <row r="1221">
          <cell r="A1221" t="str">
            <v>**       Reg Asset - Cat Lake Revenue</v>
          </cell>
          <cell r="B1221" t="str">
            <v/>
          </cell>
          <cell r="C1221">
            <v>0</v>
          </cell>
          <cell r="D1221">
            <v>0</v>
          </cell>
          <cell r="E1221">
            <v>0</v>
          </cell>
          <cell r="F1221">
            <v>0</v>
          </cell>
          <cell r="G1221">
            <v>0</v>
          </cell>
          <cell r="H1221">
            <v>0</v>
          </cell>
          <cell r="I1221">
            <v>0</v>
          </cell>
          <cell r="J1221">
            <v>0</v>
          </cell>
          <cell r="K1221">
            <v>0</v>
          </cell>
          <cell r="L1221">
            <v>-3924007.59</v>
          </cell>
          <cell r="M1221">
            <v>-3924007.59</v>
          </cell>
          <cell r="N1221">
            <v>0</v>
          </cell>
          <cell r="O1221">
            <v>0</v>
          </cell>
          <cell r="P1221">
            <v>-3924007.59</v>
          </cell>
        </row>
        <row r="1222">
          <cell r="A1222" t="str">
            <v>**       Reg Asset - DSC Exemption Inter</v>
          </cell>
          <cell r="B1222" t="str">
            <v/>
          </cell>
          <cell r="C1222">
            <v>0</v>
          </cell>
          <cell r="D1222">
            <v>0</v>
          </cell>
          <cell r="E1222">
            <v>0</v>
          </cell>
          <cell r="F1222">
            <v>0</v>
          </cell>
          <cell r="G1222">
            <v>175906.03</v>
          </cell>
          <cell r="H1222">
            <v>0</v>
          </cell>
          <cell r="I1222">
            <v>0</v>
          </cell>
          <cell r="J1222">
            <v>0</v>
          </cell>
          <cell r="K1222">
            <v>0</v>
          </cell>
          <cell r="L1222">
            <v>0</v>
          </cell>
          <cell r="M1222">
            <v>175906.03</v>
          </cell>
          <cell r="N1222">
            <v>0</v>
          </cell>
          <cell r="O1222">
            <v>0</v>
          </cell>
          <cell r="P1222">
            <v>175906.03</v>
          </cell>
        </row>
        <row r="1223">
          <cell r="A1223" t="str">
            <v>**       Reg Asset - DSC Exemption Princ</v>
          </cell>
          <cell r="B1223" t="str">
            <v/>
          </cell>
          <cell r="C1223">
            <v>0</v>
          </cell>
          <cell r="D1223">
            <v>0</v>
          </cell>
          <cell r="E1223">
            <v>0</v>
          </cell>
          <cell r="F1223">
            <v>0</v>
          </cell>
          <cell r="G1223">
            <v>9323125.2200000007</v>
          </cell>
          <cell r="H1223">
            <v>0</v>
          </cell>
          <cell r="I1223">
            <v>0</v>
          </cell>
          <cell r="J1223">
            <v>0</v>
          </cell>
          <cell r="K1223">
            <v>0</v>
          </cell>
          <cell r="L1223">
            <v>0</v>
          </cell>
          <cell r="M1223">
            <v>9323125.2200000007</v>
          </cell>
          <cell r="N1223">
            <v>0</v>
          </cell>
          <cell r="O1223">
            <v>0</v>
          </cell>
          <cell r="P1223">
            <v>9323125.2200000007</v>
          </cell>
        </row>
        <row r="1224">
          <cell r="A1224" t="str">
            <v>**       Reg Asset - DTA Principal</v>
          </cell>
          <cell r="B1224" t="str">
            <v/>
          </cell>
          <cell r="C1224">
            <v>967434443.13999999</v>
          </cell>
          <cell r="D1224">
            <v>0</v>
          </cell>
          <cell r="E1224">
            <v>0</v>
          </cell>
          <cell r="F1224">
            <v>967434443.13999999</v>
          </cell>
          <cell r="G1224">
            <v>411823239.94</v>
          </cell>
          <cell r="H1224">
            <v>0</v>
          </cell>
          <cell r="I1224">
            <v>0</v>
          </cell>
          <cell r="J1224">
            <v>0</v>
          </cell>
          <cell r="K1224">
            <v>0</v>
          </cell>
          <cell r="L1224">
            <v>0</v>
          </cell>
          <cell r="M1224">
            <v>411823239.94</v>
          </cell>
          <cell r="N1224">
            <v>0</v>
          </cell>
          <cell r="O1224">
            <v>0</v>
          </cell>
          <cell r="P1224">
            <v>1379257683.0799999</v>
          </cell>
        </row>
        <row r="1225">
          <cell r="A1225" t="str">
            <v>**       Reg Asset - East West Tie Inter</v>
          </cell>
          <cell r="B1225" t="str">
            <v/>
          </cell>
          <cell r="C1225">
            <v>-1083597.03</v>
          </cell>
          <cell r="D1225">
            <v>0</v>
          </cell>
          <cell r="E1225">
            <v>0</v>
          </cell>
          <cell r="F1225">
            <v>-1083597.03</v>
          </cell>
          <cell r="G1225">
            <v>0</v>
          </cell>
          <cell r="H1225">
            <v>0</v>
          </cell>
          <cell r="I1225">
            <v>0</v>
          </cell>
          <cell r="J1225">
            <v>0</v>
          </cell>
          <cell r="K1225">
            <v>0</v>
          </cell>
          <cell r="L1225">
            <v>0</v>
          </cell>
          <cell r="M1225">
            <v>0</v>
          </cell>
          <cell r="N1225">
            <v>0</v>
          </cell>
          <cell r="O1225">
            <v>0</v>
          </cell>
          <cell r="P1225">
            <v>-1083597.03</v>
          </cell>
        </row>
        <row r="1226">
          <cell r="A1226" t="str">
            <v>**       Reg Asset - East West Tie Princ</v>
          </cell>
          <cell r="B1226" t="str">
            <v/>
          </cell>
          <cell r="C1226">
            <v>1083597.03</v>
          </cell>
          <cell r="D1226">
            <v>0</v>
          </cell>
          <cell r="E1226">
            <v>0</v>
          </cell>
          <cell r="F1226">
            <v>1083597.03</v>
          </cell>
          <cell r="G1226">
            <v>0</v>
          </cell>
          <cell r="H1226">
            <v>0</v>
          </cell>
          <cell r="I1226">
            <v>0</v>
          </cell>
          <cell r="J1226">
            <v>0</v>
          </cell>
          <cell r="K1226">
            <v>0</v>
          </cell>
          <cell r="L1226">
            <v>0</v>
          </cell>
          <cell r="M1226">
            <v>0</v>
          </cell>
          <cell r="N1226">
            <v>0</v>
          </cell>
          <cell r="O1226">
            <v>0</v>
          </cell>
          <cell r="P1226">
            <v>1083597.03</v>
          </cell>
        </row>
        <row r="1227">
          <cell r="A1227" t="str">
            <v>**       Reg Asset - Envir PCB Principal</v>
          </cell>
          <cell r="B1227" t="str">
            <v/>
          </cell>
          <cell r="C1227">
            <v>76813648.400000006</v>
          </cell>
          <cell r="D1227">
            <v>0</v>
          </cell>
          <cell r="E1227">
            <v>0</v>
          </cell>
          <cell r="F1227">
            <v>76813648.400000006</v>
          </cell>
          <cell r="G1227">
            <v>94434607.450000003</v>
          </cell>
          <cell r="H1227">
            <v>0</v>
          </cell>
          <cell r="I1227">
            <v>0</v>
          </cell>
          <cell r="J1227">
            <v>0</v>
          </cell>
          <cell r="K1227">
            <v>0</v>
          </cell>
          <cell r="L1227">
            <v>0</v>
          </cell>
          <cell r="M1227">
            <v>94434607.450000003</v>
          </cell>
          <cell r="N1227">
            <v>0</v>
          </cell>
          <cell r="O1227">
            <v>0</v>
          </cell>
          <cell r="P1227">
            <v>171248255.84999999</v>
          </cell>
        </row>
        <row r="1228">
          <cell r="A1228" t="str">
            <v>**       Reg Asset - Harmonization Mitig</v>
          </cell>
          <cell r="B1228" t="str">
            <v/>
          </cell>
          <cell r="C1228">
            <v>0</v>
          </cell>
          <cell r="D1228">
            <v>0</v>
          </cell>
          <cell r="E1228">
            <v>0</v>
          </cell>
          <cell r="F1228">
            <v>0</v>
          </cell>
          <cell r="G1228">
            <v>1661083.1</v>
          </cell>
          <cell r="H1228">
            <v>0</v>
          </cell>
          <cell r="I1228">
            <v>0</v>
          </cell>
          <cell r="J1228">
            <v>0</v>
          </cell>
          <cell r="K1228">
            <v>0</v>
          </cell>
          <cell r="L1228">
            <v>0</v>
          </cell>
          <cell r="M1228">
            <v>1661083.1</v>
          </cell>
          <cell r="N1228">
            <v>0</v>
          </cell>
          <cell r="O1228">
            <v>0</v>
          </cell>
          <cell r="P1228">
            <v>1661083.1</v>
          </cell>
        </row>
        <row r="1229">
          <cell r="A1229" t="str">
            <v>**       Reg Asset - Harmonization Mitig</v>
          </cell>
          <cell r="B1229" t="str">
            <v/>
          </cell>
          <cell r="C1229">
            <v>0</v>
          </cell>
          <cell r="D1229">
            <v>0</v>
          </cell>
          <cell r="E1229">
            <v>0</v>
          </cell>
          <cell r="F1229">
            <v>0</v>
          </cell>
          <cell r="G1229">
            <v>1661083.1</v>
          </cell>
          <cell r="H1229">
            <v>0</v>
          </cell>
          <cell r="I1229">
            <v>0</v>
          </cell>
          <cell r="J1229">
            <v>0</v>
          </cell>
          <cell r="K1229">
            <v>0</v>
          </cell>
          <cell r="L1229">
            <v>0</v>
          </cell>
          <cell r="M1229">
            <v>1661083.1</v>
          </cell>
          <cell r="N1229">
            <v>0</v>
          </cell>
          <cell r="O1229">
            <v>0</v>
          </cell>
          <cell r="P1229">
            <v>1661083.1</v>
          </cell>
        </row>
        <row r="1230">
          <cell r="A1230" t="str">
            <v>**       Reg Asset - IFRS Costs Interest</v>
          </cell>
          <cell r="B1230" t="str">
            <v/>
          </cell>
          <cell r="C1230">
            <v>0</v>
          </cell>
          <cell r="D1230">
            <v>0</v>
          </cell>
          <cell r="E1230">
            <v>0</v>
          </cell>
          <cell r="F1230">
            <v>0</v>
          </cell>
          <cell r="G1230">
            <v>0</v>
          </cell>
          <cell r="H1230">
            <v>6273.51</v>
          </cell>
          <cell r="I1230">
            <v>0</v>
          </cell>
          <cell r="J1230">
            <v>0</v>
          </cell>
          <cell r="K1230">
            <v>0</v>
          </cell>
          <cell r="L1230">
            <v>0</v>
          </cell>
          <cell r="M1230">
            <v>6273.51</v>
          </cell>
          <cell r="N1230">
            <v>0</v>
          </cell>
          <cell r="O1230">
            <v>0</v>
          </cell>
          <cell r="P1230">
            <v>6273.51</v>
          </cell>
        </row>
        <row r="1231">
          <cell r="A1231" t="str">
            <v>**       Reg Asset - IFRS Costs Principa</v>
          </cell>
          <cell r="B1231" t="str">
            <v/>
          </cell>
          <cell r="C1231">
            <v>0</v>
          </cell>
          <cell r="D1231">
            <v>0</v>
          </cell>
          <cell r="E1231">
            <v>0</v>
          </cell>
          <cell r="F1231">
            <v>0</v>
          </cell>
          <cell r="G1231">
            <v>0</v>
          </cell>
          <cell r="H1231">
            <v>113603.07</v>
          </cell>
          <cell r="I1231">
            <v>0</v>
          </cell>
          <cell r="J1231">
            <v>0</v>
          </cell>
          <cell r="K1231">
            <v>0</v>
          </cell>
          <cell r="L1231">
            <v>0</v>
          </cell>
          <cell r="M1231">
            <v>113603.07</v>
          </cell>
          <cell r="N1231">
            <v>0</v>
          </cell>
          <cell r="O1231">
            <v>0</v>
          </cell>
          <cell r="P1231">
            <v>113603.07</v>
          </cell>
        </row>
        <row r="1232">
          <cell r="A1232" t="str">
            <v>**       Reg Asset - IPSP Tx Development</v>
          </cell>
          <cell r="B1232" t="str">
            <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row>
        <row r="1233">
          <cell r="A1233" t="str">
            <v>**       Reg Asset - IPSP Tx Development</v>
          </cell>
          <cell r="B1233" t="str">
            <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row>
        <row r="1234">
          <cell r="A1234" t="str">
            <v>**       Reg Asset - Land Assessment Pri</v>
          </cell>
          <cell r="B1234" t="str">
            <v/>
          </cell>
          <cell r="C1234">
            <v>11356997.32</v>
          </cell>
          <cell r="D1234">
            <v>0</v>
          </cell>
          <cell r="E1234">
            <v>0</v>
          </cell>
          <cell r="F1234">
            <v>11356997.32</v>
          </cell>
          <cell r="G1234">
            <v>36099120.200000003</v>
          </cell>
          <cell r="H1234">
            <v>0</v>
          </cell>
          <cell r="I1234">
            <v>0</v>
          </cell>
          <cell r="J1234">
            <v>0</v>
          </cell>
          <cell r="K1234">
            <v>0</v>
          </cell>
          <cell r="L1234">
            <v>0</v>
          </cell>
          <cell r="M1234">
            <v>36099120.200000003</v>
          </cell>
          <cell r="N1234">
            <v>0</v>
          </cell>
          <cell r="O1234">
            <v>0</v>
          </cell>
          <cell r="P1234">
            <v>47456117.520000003</v>
          </cell>
        </row>
        <row r="1235">
          <cell r="A1235" t="str">
            <v>**       Reg Asset - LT Tx Future Corrid</v>
          </cell>
          <cell r="B1235" t="str">
            <v/>
          </cell>
          <cell r="C1235">
            <v>589352.06999999995</v>
          </cell>
          <cell r="D1235">
            <v>0</v>
          </cell>
          <cell r="E1235">
            <v>0</v>
          </cell>
          <cell r="F1235">
            <v>589352.06999999995</v>
          </cell>
          <cell r="G1235">
            <v>0</v>
          </cell>
          <cell r="H1235">
            <v>0</v>
          </cell>
          <cell r="I1235">
            <v>0</v>
          </cell>
          <cell r="J1235">
            <v>0</v>
          </cell>
          <cell r="K1235">
            <v>0</v>
          </cell>
          <cell r="L1235">
            <v>0</v>
          </cell>
          <cell r="M1235">
            <v>0</v>
          </cell>
          <cell r="N1235">
            <v>0</v>
          </cell>
          <cell r="O1235">
            <v>0</v>
          </cell>
          <cell r="P1235">
            <v>589352.06999999995</v>
          </cell>
        </row>
        <row r="1236">
          <cell r="A1236" t="str">
            <v>**       Reg Asset - LT Tx Future Corrid</v>
          </cell>
          <cell r="B1236" t="str">
            <v/>
          </cell>
          <cell r="C1236">
            <v>589352.06999999995</v>
          </cell>
          <cell r="D1236">
            <v>0</v>
          </cell>
          <cell r="E1236">
            <v>0</v>
          </cell>
          <cell r="F1236">
            <v>589352.06999999995</v>
          </cell>
          <cell r="G1236">
            <v>0</v>
          </cell>
          <cell r="H1236">
            <v>0</v>
          </cell>
          <cell r="I1236">
            <v>0</v>
          </cell>
          <cell r="J1236">
            <v>0</v>
          </cell>
          <cell r="K1236">
            <v>0</v>
          </cell>
          <cell r="L1236">
            <v>0</v>
          </cell>
          <cell r="M1236">
            <v>0</v>
          </cell>
          <cell r="N1236">
            <v>0</v>
          </cell>
          <cell r="O1236">
            <v>0</v>
          </cell>
          <cell r="P1236">
            <v>589352.06999999995</v>
          </cell>
        </row>
        <row r="1237">
          <cell r="A1237" t="str">
            <v>**       Reg Asset - MEU Principal</v>
          </cell>
          <cell r="B1237" t="str">
            <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row>
        <row r="1238">
          <cell r="A1238" t="str">
            <v>**       Reg Asset - OEB Costs Interest</v>
          </cell>
          <cell r="B1238" t="str">
            <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row>
        <row r="1239">
          <cell r="A1239" t="str">
            <v>**       Reg Asset - OEB Costs Principal</v>
          </cell>
          <cell r="B1239" t="str">
            <v/>
          </cell>
          <cell r="C1239">
            <v>0</v>
          </cell>
          <cell r="D1239">
            <v>0</v>
          </cell>
          <cell r="E1239">
            <v>0</v>
          </cell>
          <cell r="F1239">
            <v>0</v>
          </cell>
          <cell r="G1239">
            <v>0</v>
          </cell>
          <cell r="H1239">
            <v>10537.4</v>
          </cell>
          <cell r="I1239">
            <v>0</v>
          </cell>
          <cell r="J1239">
            <v>0</v>
          </cell>
          <cell r="K1239">
            <v>0</v>
          </cell>
          <cell r="L1239">
            <v>0</v>
          </cell>
          <cell r="M1239">
            <v>10537.4</v>
          </cell>
          <cell r="N1239">
            <v>0</v>
          </cell>
          <cell r="O1239">
            <v>0</v>
          </cell>
          <cell r="P1239">
            <v>10537.4</v>
          </cell>
        </row>
        <row r="1240">
          <cell r="A1240" t="str">
            <v>**       Reg Asset - OPEB Principal</v>
          </cell>
          <cell r="B1240" t="str">
            <v/>
          </cell>
          <cell r="C1240">
            <v>117156975.55</v>
          </cell>
          <cell r="D1240">
            <v>0</v>
          </cell>
          <cell r="E1240">
            <v>0</v>
          </cell>
          <cell r="F1240">
            <v>117156975.55</v>
          </cell>
          <cell r="G1240">
            <v>152090286.44999999</v>
          </cell>
          <cell r="H1240">
            <v>0</v>
          </cell>
          <cell r="I1240">
            <v>0</v>
          </cell>
          <cell r="J1240">
            <v>0</v>
          </cell>
          <cell r="K1240">
            <v>0</v>
          </cell>
          <cell r="L1240">
            <v>0</v>
          </cell>
          <cell r="M1240">
            <v>152090286.44999999</v>
          </cell>
          <cell r="N1240">
            <v>0</v>
          </cell>
          <cell r="O1240">
            <v>0</v>
          </cell>
          <cell r="P1240">
            <v>269247262</v>
          </cell>
        </row>
        <row r="1241">
          <cell r="A1241" t="str">
            <v>**       Reg Asset - Pension Obligation</v>
          </cell>
          <cell r="B1241" t="str">
            <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row>
        <row r="1242">
          <cell r="A1242" t="str">
            <v>**       Reg Asset - RCVA Interest</v>
          </cell>
          <cell r="B1242" t="str">
            <v/>
          </cell>
          <cell r="C1242">
            <v>0</v>
          </cell>
          <cell r="D1242">
            <v>0</v>
          </cell>
          <cell r="E1242">
            <v>0</v>
          </cell>
          <cell r="F1242">
            <v>0</v>
          </cell>
          <cell r="G1242">
            <v>8256.85</v>
          </cell>
          <cell r="H1242">
            <v>-243.14</v>
          </cell>
          <cell r="I1242">
            <v>0</v>
          </cell>
          <cell r="J1242">
            <v>0</v>
          </cell>
          <cell r="K1242">
            <v>0</v>
          </cell>
          <cell r="L1242">
            <v>0</v>
          </cell>
          <cell r="M1242">
            <v>8013.71</v>
          </cell>
          <cell r="N1242">
            <v>0</v>
          </cell>
          <cell r="O1242">
            <v>0</v>
          </cell>
          <cell r="P1242">
            <v>8013.71</v>
          </cell>
        </row>
        <row r="1243">
          <cell r="A1243" t="str">
            <v>**       Reg Asset - RCVA Principal</v>
          </cell>
          <cell r="B1243" t="str">
            <v/>
          </cell>
          <cell r="C1243">
            <v>0</v>
          </cell>
          <cell r="D1243">
            <v>0</v>
          </cell>
          <cell r="E1243">
            <v>0</v>
          </cell>
          <cell r="F1243">
            <v>0</v>
          </cell>
          <cell r="G1243">
            <v>-1368.89</v>
          </cell>
          <cell r="H1243">
            <v>-2373.11</v>
          </cell>
          <cell r="I1243">
            <v>0</v>
          </cell>
          <cell r="J1243">
            <v>0</v>
          </cell>
          <cell r="K1243">
            <v>0</v>
          </cell>
          <cell r="L1243">
            <v>0</v>
          </cell>
          <cell r="M1243">
            <v>-3742</v>
          </cell>
          <cell r="N1243">
            <v>0</v>
          </cell>
          <cell r="O1243">
            <v>0</v>
          </cell>
          <cell r="P1243">
            <v>-3742</v>
          </cell>
        </row>
        <row r="1244">
          <cell r="A1244" t="str">
            <v>**       Reg Asset - Rider 11</v>
          </cell>
          <cell r="B1244" t="str">
            <v/>
          </cell>
          <cell r="C1244">
            <v>0</v>
          </cell>
          <cell r="D1244">
            <v>0</v>
          </cell>
          <cell r="E1244">
            <v>0</v>
          </cell>
          <cell r="F1244">
            <v>0</v>
          </cell>
          <cell r="G1244">
            <v>-11846945.4</v>
          </cell>
          <cell r="H1244">
            <v>0</v>
          </cell>
          <cell r="I1244">
            <v>0</v>
          </cell>
          <cell r="J1244">
            <v>0</v>
          </cell>
          <cell r="K1244">
            <v>0</v>
          </cell>
          <cell r="L1244">
            <v>0</v>
          </cell>
          <cell r="M1244">
            <v>-11846945.4</v>
          </cell>
          <cell r="N1244">
            <v>0</v>
          </cell>
          <cell r="O1244">
            <v>0</v>
          </cell>
          <cell r="P1244">
            <v>-11846945.4</v>
          </cell>
        </row>
        <row r="1245">
          <cell r="A1245" t="str">
            <v>**       Reg Asset - Rider 8</v>
          </cell>
          <cell r="B1245" t="str">
            <v/>
          </cell>
          <cell r="C1245">
            <v>0</v>
          </cell>
          <cell r="D1245">
            <v>0</v>
          </cell>
          <cell r="E1245">
            <v>0</v>
          </cell>
          <cell r="F1245">
            <v>0</v>
          </cell>
          <cell r="G1245">
            <v>-64767447.579999998</v>
          </cell>
          <cell r="H1245">
            <v>283770.7</v>
          </cell>
          <cell r="I1245">
            <v>0</v>
          </cell>
          <cell r="J1245">
            <v>0</v>
          </cell>
          <cell r="K1245">
            <v>0</v>
          </cell>
          <cell r="L1245">
            <v>0</v>
          </cell>
          <cell r="M1245">
            <v>-64483676.879999995</v>
          </cell>
          <cell r="N1245">
            <v>0</v>
          </cell>
          <cell r="O1245">
            <v>0</v>
          </cell>
          <cell r="P1245">
            <v>-64483676.880000003</v>
          </cell>
        </row>
        <row r="1246">
          <cell r="A1246" t="str">
            <v>**       Reg Asset - Rider 9</v>
          </cell>
          <cell r="B1246" t="str">
            <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row>
        <row r="1247">
          <cell r="A1247" t="str">
            <v>**       Reg Asset - Rider Recovery Prin</v>
          </cell>
          <cell r="B1247" t="str">
            <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row>
        <row r="1248">
          <cell r="A1248" t="str">
            <v>**       Reg Asset - RRRP Interest</v>
          </cell>
          <cell r="B1248" t="str">
            <v/>
          </cell>
          <cell r="C1248">
            <v>0</v>
          </cell>
          <cell r="D1248">
            <v>0</v>
          </cell>
          <cell r="E1248">
            <v>0</v>
          </cell>
          <cell r="F1248">
            <v>0</v>
          </cell>
          <cell r="G1248">
            <v>274366.52</v>
          </cell>
          <cell r="H1248">
            <v>0</v>
          </cell>
          <cell r="I1248">
            <v>0</v>
          </cell>
          <cell r="J1248">
            <v>0</v>
          </cell>
          <cell r="K1248">
            <v>0</v>
          </cell>
          <cell r="L1248">
            <v>0</v>
          </cell>
          <cell r="M1248">
            <v>274366.52</v>
          </cell>
          <cell r="N1248">
            <v>0</v>
          </cell>
          <cell r="O1248">
            <v>0</v>
          </cell>
          <cell r="P1248">
            <v>274366.52</v>
          </cell>
        </row>
        <row r="1249">
          <cell r="A1249" t="str">
            <v>**       Reg Asset - RRRP Principal</v>
          </cell>
          <cell r="B1249" t="str">
            <v/>
          </cell>
          <cell r="C1249">
            <v>0</v>
          </cell>
          <cell r="D1249">
            <v>0</v>
          </cell>
          <cell r="E1249">
            <v>0</v>
          </cell>
          <cell r="F1249">
            <v>0</v>
          </cell>
          <cell r="G1249">
            <v>-2853002.81</v>
          </cell>
          <cell r="H1249">
            <v>0</v>
          </cell>
          <cell r="I1249">
            <v>0</v>
          </cell>
          <cell r="J1249">
            <v>0</v>
          </cell>
          <cell r="K1249">
            <v>0</v>
          </cell>
          <cell r="L1249">
            <v>0</v>
          </cell>
          <cell r="M1249">
            <v>-2853002.81</v>
          </cell>
          <cell r="N1249">
            <v>0</v>
          </cell>
          <cell r="O1249">
            <v>0</v>
          </cell>
          <cell r="P1249">
            <v>-2853002.81</v>
          </cell>
        </row>
        <row r="1250">
          <cell r="A1250" t="str">
            <v>**       Reg Asset - RSVA Interest</v>
          </cell>
          <cell r="B1250" t="str">
            <v/>
          </cell>
          <cell r="C1250">
            <v>0</v>
          </cell>
          <cell r="D1250">
            <v>0</v>
          </cell>
          <cell r="E1250">
            <v>0</v>
          </cell>
          <cell r="F1250">
            <v>0</v>
          </cell>
          <cell r="G1250">
            <v>-558642.01</v>
          </cell>
          <cell r="H1250">
            <v>-33180.620000000003</v>
          </cell>
          <cell r="I1250">
            <v>0</v>
          </cell>
          <cell r="J1250">
            <v>0</v>
          </cell>
          <cell r="K1250">
            <v>0</v>
          </cell>
          <cell r="L1250">
            <v>0</v>
          </cell>
          <cell r="M1250">
            <v>-591822.63</v>
          </cell>
          <cell r="N1250">
            <v>0</v>
          </cell>
          <cell r="O1250">
            <v>0</v>
          </cell>
          <cell r="P1250">
            <v>-591822.63</v>
          </cell>
        </row>
        <row r="1251">
          <cell r="A1251" t="str">
            <v>**       Reg Asset - RSVA Principal</v>
          </cell>
          <cell r="B1251" t="str">
            <v/>
          </cell>
          <cell r="C1251">
            <v>0</v>
          </cell>
          <cell r="D1251">
            <v>0</v>
          </cell>
          <cell r="E1251">
            <v>0</v>
          </cell>
          <cell r="F1251">
            <v>0</v>
          </cell>
          <cell r="G1251">
            <v>9525824.6300000008</v>
          </cell>
          <cell r="H1251">
            <v>1202431.01</v>
          </cell>
          <cell r="I1251">
            <v>0</v>
          </cell>
          <cell r="J1251">
            <v>0</v>
          </cell>
          <cell r="K1251">
            <v>0</v>
          </cell>
          <cell r="L1251">
            <v>0</v>
          </cell>
          <cell r="M1251">
            <v>10728255.640000001</v>
          </cell>
          <cell r="N1251">
            <v>0</v>
          </cell>
          <cell r="O1251">
            <v>0</v>
          </cell>
          <cell r="P1251">
            <v>10728255.640000001</v>
          </cell>
        </row>
        <row r="1252">
          <cell r="A1252" t="str">
            <v>**       Reg Asset - Smart Metering Inte</v>
          </cell>
          <cell r="B1252" t="str">
            <v/>
          </cell>
          <cell r="C1252">
            <v>0</v>
          </cell>
          <cell r="D1252">
            <v>0</v>
          </cell>
          <cell r="E1252">
            <v>0</v>
          </cell>
          <cell r="F1252">
            <v>0</v>
          </cell>
          <cell r="G1252">
            <v>529.69000000000005</v>
          </cell>
          <cell r="H1252">
            <v>23708.7</v>
          </cell>
          <cell r="I1252">
            <v>0</v>
          </cell>
          <cell r="J1252">
            <v>0</v>
          </cell>
          <cell r="K1252">
            <v>0</v>
          </cell>
          <cell r="L1252">
            <v>0</v>
          </cell>
          <cell r="M1252">
            <v>24238.39</v>
          </cell>
          <cell r="N1252">
            <v>0</v>
          </cell>
          <cell r="O1252">
            <v>0</v>
          </cell>
          <cell r="P1252">
            <v>24238.39</v>
          </cell>
        </row>
        <row r="1253">
          <cell r="A1253" t="str">
            <v>**       Reg Asset - Smart Metering Prin</v>
          </cell>
          <cell r="B1253" t="str">
            <v/>
          </cell>
          <cell r="C1253">
            <v>0</v>
          </cell>
          <cell r="D1253">
            <v>0</v>
          </cell>
          <cell r="E1253">
            <v>0</v>
          </cell>
          <cell r="F1253">
            <v>0</v>
          </cell>
          <cell r="G1253">
            <v>-337941.75</v>
          </cell>
          <cell r="H1253">
            <v>30669.33</v>
          </cell>
          <cell r="I1253">
            <v>0</v>
          </cell>
          <cell r="J1253">
            <v>0</v>
          </cell>
          <cell r="K1253">
            <v>0</v>
          </cell>
          <cell r="L1253">
            <v>0</v>
          </cell>
          <cell r="M1253">
            <v>-307272.42</v>
          </cell>
          <cell r="N1253">
            <v>0</v>
          </cell>
          <cell r="O1253">
            <v>0</v>
          </cell>
          <cell r="P1253">
            <v>-307272.42</v>
          </cell>
        </row>
        <row r="1254">
          <cell r="A1254" t="str">
            <v>**       Reg Asset - SPC Interest</v>
          </cell>
          <cell r="B1254" t="str">
            <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row>
        <row r="1255">
          <cell r="A1255" t="str">
            <v>**       Reg Asset - SPC Principal</v>
          </cell>
          <cell r="B1255" t="str">
            <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row>
        <row r="1256">
          <cell r="A1256" t="str">
            <v>**       Reg Asset Int Capitalized</v>
          </cell>
          <cell r="B1256" t="str">
            <v/>
          </cell>
          <cell r="C1256">
            <v>1201370.5</v>
          </cell>
          <cell r="D1256">
            <v>0</v>
          </cell>
          <cell r="E1256">
            <v>0</v>
          </cell>
          <cell r="F1256">
            <v>1201370.5</v>
          </cell>
          <cell r="G1256">
            <v>482555.54</v>
          </cell>
          <cell r="H1256">
            <v>0</v>
          </cell>
          <cell r="I1256">
            <v>0</v>
          </cell>
          <cell r="J1256">
            <v>0</v>
          </cell>
          <cell r="K1256">
            <v>0</v>
          </cell>
          <cell r="L1256">
            <v>-43213.440000000002</v>
          </cell>
          <cell r="M1256">
            <v>439342.1</v>
          </cell>
          <cell r="N1256">
            <v>0</v>
          </cell>
          <cell r="O1256">
            <v>0</v>
          </cell>
          <cell r="P1256">
            <v>1640712.6</v>
          </cell>
        </row>
        <row r="1257">
          <cell r="A1257" t="str">
            <v>**       Reg Liab - Deferred Pension</v>
          </cell>
          <cell r="B1257" t="str">
            <v/>
          </cell>
          <cell r="C1257">
            <v>13664257.76</v>
          </cell>
          <cell r="D1257">
            <v>0</v>
          </cell>
          <cell r="E1257">
            <v>0</v>
          </cell>
          <cell r="F1257">
            <v>13664257.76</v>
          </cell>
          <cell r="G1257">
            <v>22471635.59</v>
          </cell>
          <cell r="H1257">
            <v>0</v>
          </cell>
          <cell r="I1257">
            <v>0</v>
          </cell>
          <cell r="J1257">
            <v>0</v>
          </cell>
          <cell r="K1257">
            <v>0</v>
          </cell>
          <cell r="L1257">
            <v>0</v>
          </cell>
          <cell r="M1257">
            <v>22471635.59</v>
          </cell>
          <cell r="N1257">
            <v>0</v>
          </cell>
          <cell r="O1257">
            <v>0</v>
          </cell>
          <cell r="P1257">
            <v>36135893.350000001</v>
          </cell>
        </row>
        <row r="1258">
          <cell r="A1258" t="str">
            <v>**       Reg Liab - Deferred Tax Liab</v>
          </cell>
          <cell r="B1258" t="str">
            <v/>
          </cell>
          <cell r="C1258">
            <v>-8191134.9800000004</v>
          </cell>
          <cell r="D1258">
            <v>0</v>
          </cell>
          <cell r="E1258">
            <v>0</v>
          </cell>
          <cell r="F1258">
            <v>-8191134.9800000004</v>
          </cell>
          <cell r="G1258">
            <v>-8295198.0499999998</v>
          </cell>
          <cell r="H1258">
            <v>464348.18</v>
          </cell>
          <cell r="I1258">
            <v>0</v>
          </cell>
          <cell r="J1258">
            <v>0</v>
          </cell>
          <cell r="K1258">
            <v>0</v>
          </cell>
          <cell r="L1258">
            <v>0</v>
          </cell>
          <cell r="M1258">
            <v>-7830849.8700000001</v>
          </cell>
          <cell r="N1258">
            <v>0</v>
          </cell>
          <cell r="O1258">
            <v>0</v>
          </cell>
          <cell r="P1258">
            <v>-16021984.85</v>
          </cell>
        </row>
        <row r="1259">
          <cell r="A1259" t="str">
            <v>**       Reg Liab - DPA</v>
          </cell>
          <cell r="B1259" t="str">
            <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row>
        <row r="1260">
          <cell r="A1260" t="str">
            <v>**       Reg Liab - Fixed MicroFIT Charg</v>
          </cell>
          <cell r="B1260" t="str">
            <v/>
          </cell>
          <cell r="C1260">
            <v>0</v>
          </cell>
          <cell r="D1260">
            <v>0</v>
          </cell>
          <cell r="E1260">
            <v>0</v>
          </cell>
          <cell r="F1260">
            <v>0</v>
          </cell>
          <cell r="G1260">
            <v>-767823.06</v>
          </cell>
          <cell r="H1260">
            <v>0</v>
          </cell>
          <cell r="I1260">
            <v>0</v>
          </cell>
          <cell r="J1260">
            <v>0</v>
          </cell>
          <cell r="K1260">
            <v>0</v>
          </cell>
          <cell r="L1260">
            <v>0</v>
          </cell>
          <cell r="M1260">
            <v>-767823.06</v>
          </cell>
          <cell r="N1260">
            <v>0</v>
          </cell>
          <cell r="O1260">
            <v>0</v>
          </cell>
          <cell r="P1260">
            <v>-767823.06</v>
          </cell>
        </row>
        <row r="1261">
          <cell r="A1261" t="str">
            <v>**       Reg Liab - LDCs RA Disp &amp; Recov</v>
          </cell>
          <cell r="B1261" t="str">
            <v/>
          </cell>
          <cell r="C1261">
            <v>0</v>
          </cell>
          <cell r="D1261">
            <v>0</v>
          </cell>
          <cell r="E1261">
            <v>0</v>
          </cell>
          <cell r="F1261">
            <v>0</v>
          </cell>
          <cell r="G1261">
            <v>0</v>
          </cell>
          <cell r="H1261">
            <v>32400.68</v>
          </cell>
          <cell r="I1261">
            <v>0</v>
          </cell>
          <cell r="J1261">
            <v>0</v>
          </cell>
          <cell r="K1261">
            <v>0</v>
          </cell>
          <cell r="L1261">
            <v>0</v>
          </cell>
          <cell r="M1261">
            <v>32400.68</v>
          </cell>
          <cell r="N1261">
            <v>0</v>
          </cell>
          <cell r="O1261">
            <v>0</v>
          </cell>
          <cell r="P1261">
            <v>32400.68</v>
          </cell>
        </row>
        <row r="1262">
          <cell r="A1262" t="str">
            <v>**       Reg Liab - Project Costs Deferr</v>
          </cell>
          <cell r="B1262" t="str">
            <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3">
          <cell r="A1263" t="str">
            <v>**       Reg Liab - Remotes RRP Def Rev</v>
          </cell>
          <cell r="B1263" t="str">
            <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row>
        <row r="1264">
          <cell r="A1264" t="str">
            <v>**       Reg Liab - Rider 6</v>
          </cell>
          <cell r="B1264" t="str">
            <v/>
          </cell>
          <cell r="C1264">
            <v>0</v>
          </cell>
          <cell r="D1264">
            <v>0</v>
          </cell>
          <cell r="E1264">
            <v>0</v>
          </cell>
          <cell r="F1264">
            <v>0</v>
          </cell>
          <cell r="G1264">
            <v>0</v>
          </cell>
          <cell r="H1264">
            <v>668.75</v>
          </cell>
          <cell r="I1264">
            <v>0</v>
          </cell>
          <cell r="J1264">
            <v>0</v>
          </cell>
          <cell r="K1264">
            <v>0</v>
          </cell>
          <cell r="L1264">
            <v>0</v>
          </cell>
          <cell r="M1264">
            <v>668.75</v>
          </cell>
          <cell r="N1264">
            <v>0</v>
          </cell>
          <cell r="O1264">
            <v>0</v>
          </cell>
          <cell r="P1264">
            <v>668.75</v>
          </cell>
        </row>
        <row r="1265">
          <cell r="A1265" t="str">
            <v>**       Reg Liab - Rights Payments</v>
          </cell>
          <cell r="B1265" t="str">
            <v/>
          </cell>
          <cell r="C1265">
            <v>-5048039.3499999996</v>
          </cell>
          <cell r="D1265">
            <v>0</v>
          </cell>
          <cell r="E1265">
            <v>0</v>
          </cell>
          <cell r="F1265">
            <v>-5048039.3499999996</v>
          </cell>
          <cell r="G1265">
            <v>0</v>
          </cell>
          <cell r="H1265">
            <v>0</v>
          </cell>
          <cell r="I1265">
            <v>0</v>
          </cell>
          <cell r="J1265">
            <v>0</v>
          </cell>
          <cell r="K1265">
            <v>0</v>
          </cell>
          <cell r="L1265">
            <v>0</v>
          </cell>
          <cell r="M1265">
            <v>0</v>
          </cell>
          <cell r="N1265">
            <v>0</v>
          </cell>
          <cell r="O1265">
            <v>0</v>
          </cell>
          <cell r="P1265">
            <v>-5048039.3499999996</v>
          </cell>
        </row>
        <row r="1266">
          <cell r="A1266" t="str">
            <v>**       Reg Liab - Stations E&amp;CS Rev &amp;</v>
          </cell>
          <cell r="B1266" t="str">
            <v/>
          </cell>
          <cell r="C1266">
            <v>-39140190.210000001</v>
          </cell>
          <cell r="D1266">
            <v>0</v>
          </cell>
          <cell r="E1266">
            <v>0</v>
          </cell>
          <cell r="F1266">
            <v>-39140190.210000001</v>
          </cell>
          <cell r="G1266">
            <v>0</v>
          </cell>
          <cell r="H1266">
            <v>0</v>
          </cell>
          <cell r="I1266">
            <v>0</v>
          </cell>
          <cell r="J1266">
            <v>0</v>
          </cell>
          <cell r="K1266">
            <v>0</v>
          </cell>
          <cell r="L1266">
            <v>0</v>
          </cell>
          <cell r="M1266">
            <v>0</v>
          </cell>
          <cell r="N1266">
            <v>0</v>
          </cell>
          <cell r="O1266">
            <v>0</v>
          </cell>
          <cell r="P1266">
            <v>-39140190.210000001</v>
          </cell>
        </row>
        <row r="1267">
          <cell r="A1267" t="str">
            <v>**       Reg Liab - Tax Changes</v>
          </cell>
          <cell r="B1267" t="str">
            <v/>
          </cell>
          <cell r="C1267">
            <v>905558.89</v>
          </cell>
          <cell r="D1267">
            <v>0</v>
          </cell>
          <cell r="E1267">
            <v>0</v>
          </cell>
          <cell r="F1267">
            <v>905558.89</v>
          </cell>
          <cell r="G1267">
            <v>-4318500.5599999996</v>
          </cell>
          <cell r="H1267">
            <v>0</v>
          </cell>
          <cell r="I1267">
            <v>0</v>
          </cell>
          <cell r="J1267">
            <v>0</v>
          </cell>
          <cell r="K1267">
            <v>0</v>
          </cell>
          <cell r="L1267">
            <v>0</v>
          </cell>
          <cell r="M1267">
            <v>-4318500.5599999996</v>
          </cell>
          <cell r="N1267">
            <v>0</v>
          </cell>
          <cell r="O1267">
            <v>0</v>
          </cell>
          <cell r="P1267">
            <v>-3412941.67</v>
          </cell>
        </row>
        <row r="1268">
          <cell r="A1268" t="str">
            <v>**       Reg Liab - Tx Earnings Sharing</v>
          </cell>
          <cell r="B1268" t="str">
            <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row>
        <row r="1269">
          <cell r="A1269" t="str">
            <v>**       Reg Liab - Tx Excess Export Def</v>
          </cell>
          <cell r="B1269" t="str">
            <v/>
          </cell>
          <cell r="C1269">
            <v>-39135189.609999999</v>
          </cell>
          <cell r="D1269">
            <v>0</v>
          </cell>
          <cell r="E1269">
            <v>0</v>
          </cell>
          <cell r="F1269">
            <v>-39135189.609999999</v>
          </cell>
          <cell r="G1269">
            <v>0</v>
          </cell>
          <cell r="H1269">
            <v>0</v>
          </cell>
          <cell r="I1269">
            <v>0</v>
          </cell>
          <cell r="J1269">
            <v>0</v>
          </cell>
          <cell r="K1269">
            <v>0</v>
          </cell>
          <cell r="L1269">
            <v>0</v>
          </cell>
          <cell r="M1269">
            <v>0</v>
          </cell>
          <cell r="N1269">
            <v>0</v>
          </cell>
          <cell r="O1269">
            <v>0</v>
          </cell>
          <cell r="P1269">
            <v>-39135189.609999999</v>
          </cell>
        </row>
        <row r="1270">
          <cell r="A1270" t="str">
            <v>**       Reg Liab - Bruce X Milton</v>
          </cell>
          <cell r="B1270" t="str">
            <v/>
          </cell>
          <cell r="C1270">
            <v>-879550.93</v>
          </cell>
          <cell r="D1270">
            <v>0</v>
          </cell>
          <cell r="E1270">
            <v>0</v>
          </cell>
          <cell r="F1270">
            <v>-879550.93</v>
          </cell>
          <cell r="G1270">
            <v>0</v>
          </cell>
          <cell r="H1270">
            <v>0</v>
          </cell>
          <cell r="I1270">
            <v>0</v>
          </cell>
          <cell r="J1270">
            <v>0</v>
          </cell>
          <cell r="K1270">
            <v>0</v>
          </cell>
          <cell r="L1270">
            <v>0</v>
          </cell>
          <cell r="M1270">
            <v>0</v>
          </cell>
          <cell r="N1270">
            <v>0</v>
          </cell>
          <cell r="O1270">
            <v>0</v>
          </cell>
          <cell r="P1270">
            <v>-879550.93</v>
          </cell>
        </row>
        <row r="1271">
          <cell r="A1271" t="str">
            <v>**       Reg Liab - Joint Use Charges</v>
          </cell>
          <cell r="B1271" t="str">
            <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row>
        <row r="1272">
          <cell r="A1272" t="str">
            <v>**       Rental Staff</v>
          </cell>
          <cell r="B1272" t="str">
            <v/>
          </cell>
          <cell r="C1272">
            <v>278261.45</v>
          </cell>
          <cell r="D1272">
            <v>0</v>
          </cell>
          <cell r="E1272">
            <v>0</v>
          </cell>
          <cell r="F1272">
            <v>278261.45</v>
          </cell>
          <cell r="G1272">
            <v>252459.56</v>
          </cell>
          <cell r="H1272">
            <v>0</v>
          </cell>
          <cell r="I1272">
            <v>0</v>
          </cell>
          <cell r="J1272">
            <v>0</v>
          </cell>
          <cell r="K1272">
            <v>0</v>
          </cell>
          <cell r="L1272">
            <v>0</v>
          </cell>
          <cell r="M1272">
            <v>252459.56</v>
          </cell>
          <cell r="N1272">
            <v>0</v>
          </cell>
          <cell r="O1272">
            <v>0</v>
          </cell>
          <cell r="P1272">
            <v>530721.01</v>
          </cell>
        </row>
        <row r="1273">
          <cell r="A1273" t="str">
            <v>**       Rev-Cust Liab IFRS</v>
          </cell>
          <cell r="B1273" t="str">
            <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row>
        <row r="1274">
          <cell r="A1274" t="str">
            <v>**       Rural and Remote Rate Protectio</v>
          </cell>
          <cell r="B1274" t="str">
            <v/>
          </cell>
          <cell r="C1274">
            <v>0</v>
          </cell>
          <cell r="D1274">
            <v>-1266666.6399999999</v>
          </cell>
          <cell r="E1274">
            <v>0</v>
          </cell>
          <cell r="F1274">
            <v>-1266666.6399999999</v>
          </cell>
          <cell r="G1274">
            <v>-114950000</v>
          </cell>
          <cell r="H1274">
            <v>0</v>
          </cell>
          <cell r="I1274">
            <v>0</v>
          </cell>
          <cell r="J1274">
            <v>0</v>
          </cell>
          <cell r="K1274">
            <v>0</v>
          </cell>
          <cell r="L1274">
            <v>0</v>
          </cell>
          <cell r="M1274">
            <v>-114950000</v>
          </cell>
          <cell r="N1274">
            <v>0</v>
          </cell>
          <cell r="O1274">
            <v>0</v>
          </cell>
          <cell r="P1274">
            <v>-116216666.64</v>
          </cell>
        </row>
        <row r="1275">
          <cell r="A1275" t="str">
            <v>**       Short-term notes payable</v>
          </cell>
          <cell r="B1275" t="str">
            <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A1276" t="str">
            <v>**       Software - Intangible</v>
          </cell>
          <cell r="B1276" t="str">
            <v/>
          </cell>
          <cell r="C1276">
            <v>226785890.25999999</v>
          </cell>
          <cell r="D1276">
            <v>0</v>
          </cell>
          <cell r="E1276">
            <v>5.0000000000000001E-3</v>
          </cell>
          <cell r="F1276">
            <v>226785890.26499999</v>
          </cell>
          <cell r="G1276">
            <v>345514316.81</v>
          </cell>
          <cell r="H1276">
            <v>0</v>
          </cell>
          <cell r="I1276">
            <v>5.0000000000000001E-3</v>
          </cell>
          <cell r="J1276">
            <v>0</v>
          </cell>
          <cell r="K1276">
            <v>0</v>
          </cell>
          <cell r="L1276">
            <v>0</v>
          </cell>
          <cell r="M1276">
            <v>345514316.815</v>
          </cell>
          <cell r="N1276">
            <v>0</v>
          </cell>
          <cell r="O1276">
            <v>0</v>
          </cell>
          <cell r="P1276">
            <v>572300207.08000004</v>
          </cell>
        </row>
        <row r="1277">
          <cell r="A1277" t="str">
            <v>**       SW - CIP Intangible</v>
          </cell>
          <cell r="B1277" t="str">
            <v/>
          </cell>
          <cell r="C1277">
            <v>7029282.25</v>
          </cell>
          <cell r="D1277">
            <v>0</v>
          </cell>
          <cell r="E1277">
            <v>0</v>
          </cell>
          <cell r="F1277">
            <v>7029282.25</v>
          </cell>
          <cell r="G1277">
            <v>20551215.690000001</v>
          </cell>
          <cell r="H1277">
            <v>0</v>
          </cell>
          <cell r="I1277">
            <v>0</v>
          </cell>
          <cell r="J1277">
            <v>0</v>
          </cell>
          <cell r="K1277">
            <v>0</v>
          </cell>
          <cell r="L1277">
            <v>0</v>
          </cell>
          <cell r="M1277">
            <v>20551215.690000001</v>
          </cell>
          <cell r="N1277">
            <v>0</v>
          </cell>
          <cell r="O1277">
            <v>0</v>
          </cell>
          <cell r="P1277">
            <v>27580497.940000001</v>
          </cell>
        </row>
        <row r="1278">
          <cell r="A1278" t="str">
            <v>**       SW ACC Dep - Intangible</v>
          </cell>
          <cell r="B1278" t="str">
            <v/>
          </cell>
          <cell r="C1278">
            <v>-127437903.34</v>
          </cell>
          <cell r="D1278">
            <v>0</v>
          </cell>
          <cell r="E1278">
            <v>0</v>
          </cell>
          <cell r="F1278">
            <v>-127437903.34</v>
          </cell>
          <cell r="G1278">
            <v>-138116459.97999999</v>
          </cell>
          <cell r="H1278">
            <v>0</v>
          </cell>
          <cell r="I1278">
            <v>0</v>
          </cell>
          <cell r="J1278">
            <v>0</v>
          </cell>
          <cell r="K1278">
            <v>0</v>
          </cell>
          <cell r="L1278">
            <v>0</v>
          </cell>
          <cell r="M1278">
            <v>-138116459.97999999</v>
          </cell>
          <cell r="N1278">
            <v>0</v>
          </cell>
          <cell r="O1278">
            <v>0</v>
          </cell>
          <cell r="P1278">
            <v>-265554363.31999999</v>
          </cell>
        </row>
        <row r="1279">
          <cell r="A1279" t="str">
            <v>**       Total NCI</v>
          </cell>
          <cell r="B1279" t="str">
            <v/>
          </cell>
          <cell r="C1279" t="e">
            <v>#N/A</v>
          </cell>
          <cell r="D1279" t="e">
            <v>#N/A</v>
          </cell>
          <cell r="E1279" t="e">
            <v>#N/A</v>
          </cell>
          <cell r="F1279" t="e">
            <v>#N/A</v>
          </cell>
          <cell r="G1279" t="e">
            <v>#N/A</v>
          </cell>
          <cell r="H1279" t="e">
            <v>#N/A</v>
          </cell>
          <cell r="I1279" t="e">
            <v>#N/A</v>
          </cell>
          <cell r="J1279" t="e">
            <v>#N/A</v>
          </cell>
          <cell r="K1279" t="e">
            <v>#N/A</v>
          </cell>
          <cell r="L1279" t="e">
            <v>#N/A</v>
          </cell>
          <cell r="M1279" t="e">
            <v>#N/A</v>
          </cell>
          <cell r="N1279" t="e">
            <v>#N/A</v>
          </cell>
          <cell r="O1279" t="e">
            <v>#N/A</v>
          </cell>
          <cell r="P1279" t="e">
            <v>#N/A</v>
          </cell>
        </row>
        <row r="1280">
          <cell r="A1280" t="str">
            <v>**       Transmission Plant</v>
          </cell>
          <cell r="B1280" t="str">
            <v/>
          </cell>
          <cell r="C1280">
            <v>13592489263.82</v>
          </cell>
          <cell r="D1280">
            <v>0</v>
          </cell>
          <cell r="E1280">
            <v>1204.165</v>
          </cell>
          <cell r="F1280">
            <v>13592490467.985001</v>
          </cell>
          <cell r="G1280">
            <v>80868.17</v>
          </cell>
          <cell r="H1280">
            <v>0</v>
          </cell>
          <cell r="I1280">
            <v>1204.165</v>
          </cell>
          <cell r="J1280">
            <v>0</v>
          </cell>
          <cell r="K1280">
            <v>0</v>
          </cell>
          <cell r="L1280">
            <v>0</v>
          </cell>
          <cell r="M1280">
            <v>82072.334999999992</v>
          </cell>
          <cell r="N1280">
            <v>0</v>
          </cell>
          <cell r="O1280">
            <v>0</v>
          </cell>
          <cell r="P1280">
            <v>13592572540.32</v>
          </cell>
        </row>
        <row r="1281">
          <cell r="A1281" t="str">
            <v>**       Transmission Revenue</v>
          </cell>
          <cell r="B1281" t="str">
            <v/>
          </cell>
          <cell r="C1281">
            <v>-1340176529.01</v>
          </cell>
          <cell r="D1281">
            <v>0</v>
          </cell>
          <cell r="E1281">
            <v>0</v>
          </cell>
          <cell r="F1281">
            <v>-1340176529.01</v>
          </cell>
          <cell r="G1281">
            <v>0</v>
          </cell>
          <cell r="H1281">
            <v>0</v>
          </cell>
          <cell r="I1281">
            <v>0</v>
          </cell>
          <cell r="J1281">
            <v>0</v>
          </cell>
          <cell r="K1281">
            <v>0</v>
          </cell>
          <cell r="L1281">
            <v>0</v>
          </cell>
          <cell r="M1281">
            <v>0</v>
          </cell>
          <cell r="N1281">
            <v>0</v>
          </cell>
          <cell r="O1281">
            <v>0</v>
          </cell>
          <cell r="P1281">
            <v>-1340176529.01</v>
          </cell>
        </row>
        <row r="1282">
          <cell r="A1282" t="str">
            <v>**       Trust Equity</v>
          </cell>
          <cell r="B1282" t="str">
            <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row>
        <row r="1283">
          <cell r="A1283" t="str">
            <v>**       YTD Retained Earnings</v>
          </cell>
          <cell r="B1283" t="str">
            <v/>
          </cell>
          <cell r="C1283">
            <v>-2055274391.1300001</v>
          </cell>
          <cell r="D1283">
            <v>-7083626.7300000004</v>
          </cell>
          <cell r="E1283">
            <v>0.27500000000000002</v>
          </cell>
          <cell r="F1283">
            <v>-2062358017.585</v>
          </cell>
          <cell r="G1283">
            <v>-1530409274.53</v>
          </cell>
          <cell r="H1283">
            <v>-1198923.21</v>
          </cell>
          <cell r="I1283">
            <v>0.27500000000000002</v>
          </cell>
          <cell r="J1283">
            <v>-19320239.68</v>
          </cell>
          <cell r="K1283">
            <v>0</v>
          </cell>
          <cell r="L1283">
            <v>-6078.45</v>
          </cell>
          <cell r="M1283">
            <v>-1550934515.595</v>
          </cell>
          <cell r="N1283">
            <v>0</v>
          </cell>
          <cell r="O1283">
            <v>3208441.59</v>
          </cell>
          <cell r="P1283">
            <v>-3610084091.5900002</v>
          </cell>
        </row>
        <row r="1284">
          <cell r="A1284" t="str">
            <v>***      Accounts Payable and Other Liab</v>
          </cell>
          <cell r="B1284" t="str">
            <v/>
          </cell>
          <cell r="C1284">
            <v>-10622764.970000001</v>
          </cell>
          <cell r="D1284">
            <v>0</v>
          </cell>
          <cell r="E1284">
            <v>0</v>
          </cell>
          <cell r="F1284">
            <v>-10622764.970000001</v>
          </cell>
          <cell r="G1284">
            <v>-839731.93</v>
          </cell>
          <cell r="H1284">
            <v>-455811.98</v>
          </cell>
          <cell r="I1284">
            <v>0</v>
          </cell>
          <cell r="J1284">
            <v>0</v>
          </cell>
          <cell r="K1284">
            <v>0</v>
          </cell>
          <cell r="L1284">
            <v>0</v>
          </cell>
          <cell r="M1284">
            <v>-1295543.9100000001</v>
          </cell>
          <cell r="N1284">
            <v>0</v>
          </cell>
          <cell r="O1284">
            <v>0</v>
          </cell>
          <cell r="P1284">
            <v>-11918308.880000001</v>
          </cell>
        </row>
        <row r="1285">
          <cell r="A1285" t="str">
            <v>***      Accounts receivable - trade</v>
          </cell>
          <cell r="B1285" t="str">
            <v/>
          </cell>
          <cell r="C1285">
            <v>164561927.87</v>
          </cell>
          <cell r="D1285">
            <v>0</v>
          </cell>
          <cell r="E1285">
            <v>0</v>
          </cell>
          <cell r="F1285">
            <v>164561927.87</v>
          </cell>
          <cell r="G1285">
            <v>864694341.36000001</v>
          </cell>
          <cell r="H1285">
            <v>7253898.4699999997</v>
          </cell>
          <cell r="I1285">
            <v>0</v>
          </cell>
          <cell r="J1285">
            <v>0</v>
          </cell>
          <cell r="K1285">
            <v>0</v>
          </cell>
          <cell r="L1285">
            <v>0</v>
          </cell>
          <cell r="M1285">
            <v>871948239.83000004</v>
          </cell>
          <cell r="N1285">
            <v>0</v>
          </cell>
          <cell r="O1285">
            <v>0</v>
          </cell>
          <cell r="P1285">
            <v>1036510167.7</v>
          </cell>
        </row>
        <row r="1286">
          <cell r="A1286" t="str">
            <v>***      Accumulated Other Comprehensive</v>
          </cell>
          <cell r="B1286" t="str">
            <v/>
          </cell>
          <cell r="C1286">
            <v>5685802.0099999998</v>
          </cell>
          <cell r="D1286">
            <v>0</v>
          </cell>
          <cell r="E1286">
            <v>0</v>
          </cell>
          <cell r="F1286">
            <v>5685802.0099999998</v>
          </cell>
          <cell r="G1286">
            <v>2505994.13</v>
          </cell>
          <cell r="H1286">
            <v>0</v>
          </cell>
          <cell r="I1286">
            <v>0</v>
          </cell>
          <cell r="J1286">
            <v>0</v>
          </cell>
          <cell r="K1286">
            <v>0</v>
          </cell>
          <cell r="L1286">
            <v>0</v>
          </cell>
          <cell r="M1286">
            <v>2505994.13</v>
          </cell>
          <cell r="N1286">
            <v>0</v>
          </cell>
          <cell r="O1286">
            <v>0</v>
          </cell>
          <cell r="P1286">
            <v>8191796.1399999997</v>
          </cell>
        </row>
        <row r="1287">
          <cell r="A1287" t="str">
            <v>***      Acquisitions</v>
          </cell>
          <cell r="B1287" t="str">
            <v/>
          </cell>
          <cell r="C1287">
            <v>-0.01</v>
          </cell>
          <cell r="D1287">
            <v>0</v>
          </cell>
          <cell r="E1287">
            <v>-5.0000000000000001E-3</v>
          </cell>
          <cell r="F1287">
            <v>-1.4999999999999999E-2</v>
          </cell>
          <cell r="G1287">
            <v>0</v>
          </cell>
          <cell r="H1287">
            <v>0</v>
          </cell>
          <cell r="I1287">
            <v>-5.0000000000000001E-3</v>
          </cell>
          <cell r="J1287">
            <v>0</v>
          </cell>
          <cell r="K1287">
            <v>0</v>
          </cell>
          <cell r="L1287">
            <v>-0.01</v>
          </cell>
          <cell r="M1287">
            <v>-1.4999999999999999E-2</v>
          </cell>
          <cell r="N1287">
            <v>0</v>
          </cell>
          <cell r="O1287">
            <v>0</v>
          </cell>
          <cell r="P1287">
            <v>-0.03</v>
          </cell>
        </row>
        <row r="1288">
          <cell r="A1288" t="str">
            <v>***      Asset Retirement Obligation</v>
          </cell>
          <cell r="B1288" t="str">
            <v/>
          </cell>
          <cell r="C1288">
            <v>-4382890.05</v>
          </cell>
          <cell r="D1288">
            <v>0</v>
          </cell>
          <cell r="E1288">
            <v>0</v>
          </cell>
          <cell r="F1288">
            <v>-4382890.05</v>
          </cell>
          <cell r="G1288">
            <v>-4431340.1399999997</v>
          </cell>
          <cell r="H1288">
            <v>0</v>
          </cell>
          <cell r="I1288">
            <v>0</v>
          </cell>
          <cell r="J1288">
            <v>0</v>
          </cell>
          <cell r="K1288">
            <v>0</v>
          </cell>
          <cell r="L1288">
            <v>0</v>
          </cell>
          <cell r="M1288">
            <v>-4431340.1399999997</v>
          </cell>
          <cell r="N1288">
            <v>0</v>
          </cell>
          <cell r="O1288">
            <v>0</v>
          </cell>
          <cell r="P1288">
            <v>-8814230.1899999995</v>
          </cell>
        </row>
        <row r="1289">
          <cell r="A1289" t="str">
            <v>***      Cash and cash equivalents</v>
          </cell>
          <cell r="B1289" t="str">
            <v/>
          </cell>
          <cell r="C1289">
            <v>-0.28999999999999998</v>
          </cell>
          <cell r="D1289">
            <v>0</v>
          </cell>
          <cell r="E1289">
            <v>0</v>
          </cell>
          <cell r="F1289">
            <v>-0.28999999999999998</v>
          </cell>
          <cell r="G1289">
            <v>59684.11</v>
          </cell>
          <cell r="H1289">
            <v>2885378.48</v>
          </cell>
          <cell r="I1289">
            <v>0</v>
          </cell>
          <cell r="J1289">
            <v>-1073.5</v>
          </cell>
          <cell r="K1289">
            <v>0</v>
          </cell>
          <cell r="L1289">
            <v>0</v>
          </cell>
          <cell r="M1289">
            <v>2943989.09</v>
          </cell>
          <cell r="N1289">
            <v>0</v>
          </cell>
          <cell r="O1289">
            <v>-59400</v>
          </cell>
          <cell r="P1289">
            <v>2884588.8</v>
          </cell>
        </row>
        <row r="1290">
          <cell r="A1290" t="str">
            <v>***      Current Liabilities</v>
          </cell>
          <cell r="B1290" t="str">
            <v/>
          </cell>
          <cell r="C1290">
            <v>-568693793.25</v>
          </cell>
          <cell r="D1290">
            <v>-438155.26</v>
          </cell>
          <cell r="E1290">
            <v>-0.23</v>
          </cell>
          <cell r="F1290">
            <v>-569131948.74000001</v>
          </cell>
          <cell r="G1290">
            <v>-813088262.80999994</v>
          </cell>
          <cell r="H1290">
            <v>-8453752.2699999996</v>
          </cell>
          <cell r="I1290">
            <v>-0.23</v>
          </cell>
          <cell r="J1290">
            <v>-1952320.31</v>
          </cell>
          <cell r="K1290">
            <v>0</v>
          </cell>
          <cell r="L1290">
            <v>-131710.96</v>
          </cell>
          <cell r="M1290">
            <v>-823626046.57999992</v>
          </cell>
          <cell r="N1290">
            <v>574.53</v>
          </cell>
          <cell r="O1290">
            <v>3735080</v>
          </cell>
          <cell r="P1290">
            <v>-1389022340.79</v>
          </cell>
        </row>
        <row r="1291">
          <cell r="A1291" t="str">
            <v>***      Deferred Tax Asset - Current</v>
          </cell>
          <cell r="B1291" t="str">
            <v/>
          </cell>
          <cell r="C1291">
            <v>9650031.2200000007</v>
          </cell>
          <cell r="D1291">
            <v>0</v>
          </cell>
          <cell r="E1291">
            <v>0</v>
          </cell>
          <cell r="F1291">
            <v>9650031.2200000007</v>
          </cell>
          <cell r="G1291">
            <v>9053546.7300000004</v>
          </cell>
          <cell r="H1291">
            <v>318</v>
          </cell>
          <cell r="I1291">
            <v>0</v>
          </cell>
          <cell r="J1291">
            <v>0</v>
          </cell>
          <cell r="K1291">
            <v>0</v>
          </cell>
          <cell r="L1291">
            <v>0</v>
          </cell>
          <cell r="M1291">
            <v>9053864.7300000004</v>
          </cell>
          <cell r="N1291">
            <v>0</v>
          </cell>
          <cell r="O1291">
            <v>0</v>
          </cell>
          <cell r="P1291">
            <v>18703895.949999999</v>
          </cell>
        </row>
        <row r="1292">
          <cell r="A1292" t="str">
            <v>***      Deferred Tax Liability - LT</v>
          </cell>
          <cell r="B1292" t="str">
            <v/>
          </cell>
          <cell r="C1292">
            <v>-940478636.27999997</v>
          </cell>
          <cell r="D1292">
            <v>0</v>
          </cell>
          <cell r="E1292">
            <v>0</v>
          </cell>
          <cell r="F1292">
            <v>-940478636.27999997</v>
          </cell>
          <cell r="G1292">
            <v>-421679351.60000002</v>
          </cell>
          <cell r="H1292">
            <v>0</v>
          </cell>
          <cell r="I1292">
            <v>0</v>
          </cell>
          <cell r="J1292">
            <v>0</v>
          </cell>
          <cell r="K1292">
            <v>0</v>
          </cell>
          <cell r="L1292">
            <v>0</v>
          </cell>
          <cell r="M1292">
            <v>-421679351.60000002</v>
          </cell>
          <cell r="N1292">
            <v>0</v>
          </cell>
          <cell r="O1292">
            <v>1362157988</v>
          </cell>
          <cell r="P1292">
            <v>0.12</v>
          </cell>
        </row>
        <row r="1293">
          <cell r="A1293" t="str">
            <v>***      Depreciation and Amortization</v>
          </cell>
          <cell r="B1293" t="str">
            <v/>
          </cell>
          <cell r="C1293">
            <v>338250744.60000002</v>
          </cell>
          <cell r="D1293">
            <v>901556.46</v>
          </cell>
          <cell r="E1293">
            <v>0</v>
          </cell>
          <cell r="F1293">
            <v>339152301.06</v>
          </cell>
          <cell r="G1293">
            <v>329444002.29000002</v>
          </cell>
          <cell r="H1293">
            <v>397036.42</v>
          </cell>
          <cell r="I1293">
            <v>0</v>
          </cell>
          <cell r="J1293">
            <v>0</v>
          </cell>
          <cell r="K1293">
            <v>0</v>
          </cell>
          <cell r="L1293">
            <v>0</v>
          </cell>
          <cell r="M1293">
            <v>329841038.71000004</v>
          </cell>
          <cell r="N1293">
            <v>0</v>
          </cell>
          <cell r="O1293">
            <v>0</v>
          </cell>
          <cell r="P1293">
            <v>668993339.76999998</v>
          </cell>
        </row>
        <row r="1294">
          <cell r="A1294" t="str">
            <v>***      Derivative Instruments - CA</v>
          </cell>
          <cell r="B1294" t="str">
            <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row>
        <row r="1295">
          <cell r="A1295" t="str">
            <v>***      Direct labour from Payroll</v>
          </cell>
          <cell r="B1295" t="str">
            <v/>
          </cell>
          <cell r="C1295">
            <v>615500321.50999999</v>
          </cell>
          <cell r="D1295">
            <v>0</v>
          </cell>
          <cell r="E1295">
            <v>0</v>
          </cell>
          <cell r="F1295">
            <v>615500321.50999999</v>
          </cell>
          <cell r="G1295">
            <v>550096656.36000001</v>
          </cell>
          <cell r="H1295">
            <v>0</v>
          </cell>
          <cell r="I1295">
            <v>0</v>
          </cell>
          <cell r="J1295">
            <v>0</v>
          </cell>
          <cell r="K1295">
            <v>0</v>
          </cell>
          <cell r="L1295">
            <v>0</v>
          </cell>
          <cell r="M1295">
            <v>550096656.36000001</v>
          </cell>
          <cell r="N1295">
            <v>0</v>
          </cell>
          <cell r="O1295">
            <v>0</v>
          </cell>
          <cell r="P1295">
            <v>1165596977.8699999</v>
          </cell>
        </row>
        <row r="1296">
          <cell r="A1296" t="str">
            <v>***      Dividends Paid</v>
          </cell>
          <cell r="B1296" t="str">
            <v/>
          </cell>
          <cell r="C1296">
            <v>3270267.5700000525</v>
          </cell>
          <cell r="D1296">
            <v>0</v>
          </cell>
          <cell r="E1296">
            <v>0</v>
          </cell>
          <cell r="F1296">
            <v>3270267.5700000525</v>
          </cell>
          <cell r="G1296">
            <v>1843261.1799999774</v>
          </cell>
          <cell r="H1296">
            <v>0</v>
          </cell>
          <cell r="I1296">
            <v>0</v>
          </cell>
          <cell r="J1296">
            <v>0</v>
          </cell>
          <cell r="K1296">
            <v>0</v>
          </cell>
          <cell r="L1296">
            <v>0</v>
          </cell>
          <cell r="M1296">
            <v>1843261.1799999774</v>
          </cell>
          <cell r="N1296">
            <v>0</v>
          </cell>
          <cell r="O1296">
            <v>0</v>
          </cell>
          <cell r="P1296">
            <v>5113528.75</v>
          </cell>
        </row>
        <row r="1297">
          <cell r="A1297" t="str">
            <v>***      Employee future benefits other</v>
          </cell>
          <cell r="B1297" t="str">
            <v/>
          </cell>
          <cell r="C1297">
            <v>-674302731.82000005</v>
          </cell>
          <cell r="D1297">
            <v>0</v>
          </cell>
          <cell r="E1297">
            <v>5.0000000000000001E-3</v>
          </cell>
          <cell r="F1297">
            <v>-674302731.81500006</v>
          </cell>
          <cell r="G1297">
            <v>-877358816.75</v>
          </cell>
          <cell r="H1297">
            <v>-1167901.6399999999</v>
          </cell>
          <cell r="I1297">
            <v>5.0000000000000001E-3</v>
          </cell>
          <cell r="J1297">
            <v>0</v>
          </cell>
          <cell r="K1297">
            <v>0</v>
          </cell>
          <cell r="L1297">
            <v>0</v>
          </cell>
          <cell r="M1297">
            <v>-878526718.38499999</v>
          </cell>
          <cell r="N1297">
            <v>0</v>
          </cell>
          <cell r="O1297">
            <v>0</v>
          </cell>
          <cell r="P1297">
            <v>-1552829450.2</v>
          </cell>
        </row>
        <row r="1298">
          <cell r="A1298" t="str">
            <v>***      Environmental liabilities</v>
          </cell>
          <cell r="B1298" t="str">
            <v/>
          </cell>
          <cell r="C1298">
            <v>-74893270.510000005</v>
          </cell>
          <cell r="D1298">
            <v>0</v>
          </cell>
          <cell r="E1298">
            <v>0</v>
          </cell>
          <cell r="F1298">
            <v>-74893270.510000005</v>
          </cell>
          <cell r="G1298">
            <v>-111820245.31999999</v>
          </cell>
          <cell r="H1298">
            <v>0</v>
          </cell>
          <cell r="I1298">
            <v>0</v>
          </cell>
          <cell r="J1298">
            <v>0</v>
          </cell>
          <cell r="K1298">
            <v>0</v>
          </cell>
          <cell r="L1298">
            <v>0</v>
          </cell>
          <cell r="M1298">
            <v>-111820245.31999999</v>
          </cell>
          <cell r="N1298">
            <v>0</v>
          </cell>
          <cell r="O1298">
            <v>0</v>
          </cell>
          <cell r="P1298">
            <v>-186713515.83000001</v>
          </cell>
        </row>
        <row r="1299">
          <cell r="A1299" t="str">
            <v>***      External Cost of sales</v>
          </cell>
          <cell r="B1299" t="str">
            <v/>
          </cell>
          <cell r="C1299">
            <v>6993484.4800000004</v>
          </cell>
          <cell r="D1299">
            <v>0</v>
          </cell>
          <cell r="E1299">
            <v>0</v>
          </cell>
          <cell r="F1299">
            <v>6993484.4800000004</v>
          </cell>
          <cell r="G1299">
            <v>2861018.56</v>
          </cell>
          <cell r="H1299">
            <v>0</v>
          </cell>
          <cell r="I1299">
            <v>0</v>
          </cell>
          <cell r="J1299">
            <v>0</v>
          </cell>
          <cell r="K1299">
            <v>0</v>
          </cell>
          <cell r="L1299">
            <v>0</v>
          </cell>
          <cell r="M1299">
            <v>2861018.56</v>
          </cell>
          <cell r="N1299">
            <v>0</v>
          </cell>
          <cell r="O1299">
            <v>0</v>
          </cell>
          <cell r="P1299">
            <v>9854503.0399999991</v>
          </cell>
        </row>
        <row r="1300">
          <cell r="A1300" t="str">
            <v>***      External Revenue</v>
          </cell>
          <cell r="B1300" t="str">
            <v/>
          </cell>
          <cell r="C1300">
            <v>-1368996710.6700001</v>
          </cell>
          <cell r="D1300">
            <v>-1266666.6399999999</v>
          </cell>
          <cell r="E1300">
            <v>0</v>
          </cell>
          <cell r="F1300">
            <v>-1370263377.3100002</v>
          </cell>
          <cell r="G1300">
            <v>-4069052674.2399998</v>
          </cell>
          <cell r="H1300">
            <v>-14059881.050000001</v>
          </cell>
          <cell r="I1300">
            <v>0</v>
          </cell>
          <cell r="J1300">
            <v>-640.88</v>
          </cell>
          <cell r="K1300">
            <v>0</v>
          </cell>
          <cell r="L1300">
            <v>0</v>
          </cell>
          <cell r="M1300">
            <v>-4083113196.1700001</v>
          </cell>
          <cell r="N1300">
            <v>0</v>
          </cell>
          <cell r="O1300">
            <v>0</v>
          </cell>
          <cell r="P1300">
            <v>-5453376573.4799995</v>
          </cell>
        </row>
        <row r="1301">
          <cell r="A1301" t="str">
            <v>***      Financing charges</v>
          </cell>
          <cell r="B1301" t="str">
            <v/>
          </cell>
          <cell r="C1301">
            <v>198720610.52000001</v>
          </cell>
          <cell r="D1301">
            <v>-18783</v>
          </cell>
          <cell r="E1301">
            <v>0</v>
          </cell>
          <cell r="F1301">
            <v>198701827.52000001</v>
          </cell>
          <cell r="G1301">
            <v>134009912.11</v>
          </cell>
          <cell r="H1301">
            <v>340843.35</v>
          </cell>
          <cell r="I1301">
            <v>0</v>
          </cell>
          <cell r="J1301">
            <v>0</v>
          </cell>
          <cell r="K1301">
            <v>0</v>
          </cell>
          <cell r="L1301">
            <v>-4171.97</v>
          </cell>
          <cell r="M1301">
            <v>134346583.49000001</v>
          </cell>
          <cell r="N1301">
            <v>0</v>
          </cell>
          <cell r="O1301">
            <v>73980</v>
          </cell>
          <cell r="P1301">
            <v>333122391.00999999</v>
          </cell>
        </row>
        <row r="1302">
          <cell r="A1302" t="str">
            <v>***      Fixed assets in service</v>
          </cell>
          <cell r="B1302" t="str">
            <v/>
          </cell>
          <cell r="C1302">
            <v>14930006739.25</v>
          </cell>
          <cell r="D1302">
            <v>1055.83</v>
          </cell>
          <cell r="E1302">
            <v>-9.5000000000000001E-2</v>
          </cell>
          <cell r="F1302">
            <v>14930007794.985001</v>
          </cell>
          <cell r="G1302">
            <v>9942798605.5599995</v>
          </cell>
          <cell r="H1302">
            <v>56042311.130000003</v>
          </cell>
          <cell r="I1302">
            <v>-9.5000000000000001E-2</v>
          </cell>
          <cell r="J1302">
            <v>0</v>
          </cell>
          <cell r="K1302">
            <v>0</v>
          </cell>
          <cell r="L1302">
            <v>0</v>
          </cell>
          <cell r="M1302">
            <v>9998840916.5949993</v>
          </cell>
          <cell r="N1302">
            <v>0</v>
          </cell>
          <cell r="O1302">
            <v>0</v>
          </cell>
          <cell r="P1302">
            <v>24928848711.580002</v>
          </cell>
        </row>
        <row r="1303">
          <cell r="A1303" t="str">
            <v>***      Intangible Assets</v>
          </cell>
          <cell r="B1303" t="str">
            <v/>
          </cell>
          <cell r="C1303">
            <v>230672832.25999999</v>
          </cell>
          <cell r="D1303">
            <v>0</v>
          </cell>
          <cell r="E1303">
            <v>5.0000000000000001E-3</v>
          </cell>
          <cell r="F1303">
            <v>230672832.26499999</v>
          </cell>
          <cell r="G1303">
            <v>380253510.13999999</v>
          </cell>
          <cell r="H1303">
            <v>0</v>
          </cell>
          <cell r="I1303">
            <v>5.0000000000000001E-3</v>
          </cell>
          <cell r="J1303">
            <v>0</v>
          </cell>
          <cell r="K1303">
            <v>0</v>
          </cell>
          <cell r="L1303">
            <v>0</v>
          </cell>
          <cell r="M1303">
            <v>380253510.14499998</v>
          </cell>
          <cell r="N1303">
            <v>0</v>
          </cell>
          <cell r="O1303">
            <v>0</v>
          </cell>
          <cell r="P1303">
            <v>610926342.40999997</v>
          </cell>
        </row>
        <row r="1304">
          <cell r="A1304" t="str">
            <v>***      Intangible Assets - Acc Dep</v>
          </cell>
          <cell r="B1304" t="str">
            <v/>
          </cell>
          <cell r="C1304">
            <v>-130147858.8</v>
          </cell>
          <cell r="D1304">
            <v>0</v>
          </cell>
          <cell r="E1304">
            <v>0</v>
          </cell>
          <cell r="F1304">
            <v>-130147858.8</v>
          </cell>
          <cell r="G1304">
            <v>-143600458.72</v>
          </cell>
          <cell r="H1304">
            <v>0</v>
          </cell>
          <cell r="I1304">
            <v>0</v>
          </cell>
          <cell r="J1304">
            <v>0</v>
          </cell>
          <cell r="K1304">
            <v>0</v>
          </cell>
          <cell r="L1304">
            <v>0</v>
          </cell>
          <cell r="M1304">
            <v>-143600458.72</v>
          </cell>
          <cell r="N1304">
            <v>0</v>
          </cell>
          <cell r="O1304">
            <v>0</v>
          </cell>
          <cell r="P1304">
            <v>-273748317.51999998</v>
          </cell>
        </row>
        <row r="1305">
          <cell r="A1305" t="str">
            <v>***      Intangible Assets - CIP</v>
          </cell>
          <cell r="B1305" t="str">
            <v/>
          </cell>
          <cell r="C1305">
            <v>7029282.25</v>
          </cell>
          <cell r="D1305">
            <v>0</v>
          </cell>
          <cell r="E1305">
            <v>0</v>
          </cell>
          <cell r="F1305">
            <v>7029282.25</v>
          </cell>
          <cell r="G1305">
            <v>20551215.690000001</v>
          </cell>
          <cell r="H1305">
            <v>0</v>
          </cell>
          <cell r="I1305">
            <v>0</v>
          </cell>
          <cell r="J1305">
            <v>0</v>
          </cell>
          <cell r="K1305">
            <v>0</v>
          </cell>
          <cell r="L1305">
            <v>0</v>
          </cell>
          <cell r="M1305">
            <v>20551215.690000001</v>
          </cell>
          <cell r="N1305">
            <v>0</v>
          </cell>
          <cell r="O1305">
            <v>0</v>
          </cell>
          <cell r="P1305">
            <v>27580497.940000001</v>
          </cell>
        </row>
        <row r="1306">
          <cell r="A1306" t="str">
            <v>***      Inter-Company Costs - from Affi</v>
          </cell>
          <cell r="B1306" t="str">
            <v/>
          </cell>
          <cell r="C1306">
            <v>26458168.960000001</v>
          </cell>
          <cell r="D1306">
            <v>0</v>
          </cell>
          <cell r="E1306">
            <v>0</v>
          </cell>
          <cell r="F1306">
            <v>26458168.960000001</v>
          </cell>
          <cell r="G1306">
            <v>6128118.6699999999</v>
          </cell>
          <cell r="H1306">
            <v>0</v>
          </cell>
          <cell r="I1306">
            <v>0</v>
          </cell>
          <cell r="J1306">
            <v>0</v>
          </cell>
          <cell r="K1306">
            <v>0</v>
          </cell>
          <cell r="L1306">
            <v>0</v>
          </cell>
          <cell r="M1306">
            <v>6128118.6699999999</v>
          </cell>
          <cell r="N1306">
            <v>0</v>
          </cell>
          <cell r="O1306">
            <v>0</v>
          </cell>
          <cell r="P1306">
            <v>32586287.629999999</v>
          </cell>
        </row>
        <row r="1307">
          <cell r="A1307" t="str">
            <v>***      Intercompany loan demand facili</v>
          </cell>
          <cell r="B1307" t="str">
            <v/>
          </cell>
          <cell r="C1307">
            <v>848814548.63</v>
          </cell>
          <cell r="D1307">
            <v>6907923</v>
          </cell>
          <cell r="E1307">
            <v>-5329.5249999999996</v>
          </cell>
          <cell r="F1307">
            <v>855717142.10500002</v>
          </cell>
          <cell r="G1307">
            <v>41727169.609999999</v>
          </cell>
          <cell r="H1307">
            <v>-26995284.550000001</v>
          </cell>
          <cell r="I1307">
            <v>-5329.5249999999996</v>
          </cell>
          <cell r="J1307">
            <v>21274174.370000001</v>
          </cell>
          <cell r="K1307">
            <v>0</v>
          </cell>
          <cell r="L1307">
            <v>-4072465.54</v>
          </cell>
          <cell r="M1307">
            <v>31928264.365000002</v>
          </cell>
          <cell r="N1307">
            <v>-574.53</v>
          </cell>
          <cell r="O1307">
            <v>-2284826534.9899998</v>
          </cell>
          <cell r="P1307">
            <v>-1397181703.05</v>
          </cell>
        </row>
        <row r="1308">
          <cell r="A1308" t="str">
            <v>***      Internal Costs of Sales (RECSV</v>
          </cell>
          <cell r="B1308" t="str">
            <v/>
          </cell>
          <cell r="C1308">
            <v>5414476.9699999997</v>
          </cell>
          <cell r="D1308">
            <v>0</v>
          </cell>
          <cell r="E1308">
            <v>0</v>
          </cell>
          <cell r="F1308">
            <v>5414476.9699999997</v>
          </cell>
          <cell r="G1308">
            <v>5111162.5999999996</v>
          </cell>
          <cell r="H1308">
            <v>0</v>
          </cell>
          <cell r="I1308">
            <v>0</v>
          </cell>
          <cell r="J1308">
            <v>0</v>
          </cell>
          <cell r="K1308">
            <v>0</v>
          </cell>
          <cell r="L1308">
            <v>0</v>
          </cell>
          <cell r="M1308">
            <v>5111162.5999999996</v>
          </cell>
          <cell r="N1308">
            <v>0</v>
          </cell>
          <cell r="O1308">
            <v>0</v>
          </cell>
          <cell r="P1308">
            <v>10525639.57</v>
          </cell>
        </row>
        <row r="1309">
          <cell r="A1309" t="str">
            <v>***      Internal Revenue</v>
          </cell>
          <cell r="B1309" t="str">
            <v/>
          </cell>
          <cell r="C1309">
            <v>-3063445.92</v>
          </cell>
          <cell r="D1309">
            <v>0</v>
          </cell>
          <cell r="E1309">
            <v>0</v>
          </cell>
          <cell r="F1309">
            <v>-3063445.92</v>
          </cell>
          <cell r="G1309">
            <v>-2168081.7799999998</v>
          </cell>
          <cell r="H1309">
            <v>0</v>
          </cell>
          <cell r="I1309">
            <v>0</v>
          </cell>
          <cell r="J1309">
            <v>0</v>
          </cell>
          <cell r="K1309">
            <v>0</v>
          </cell>
          <cell r="L1309">
            <v>0</v>
          </cell>
          <cell r="M1309">
            <v>-2168081.7799999998</v>
          </cell>
          <cell r="N1309">
            <v>0</v>
          </cell>
          <cell r="O1309">
            <v>0</v>
          </cell>
          <cell r="P1309">
            <v>-5231527.7</v>
          </cell>
        </row>
        <row r="1310">
          <cell r="A1310" t="str">
            <v>***      Labour Recovery</v>
          </cell>
          <cell r="B1310" t="str">
            <v/>
          </cell>
          <cell r="C1310">
            <v>-302887159.26999998</v>
          </cell>
          <cell r="D1310">
            <v>61061.16</v>
          </cell>
          <cell r="E1310">
            <v>0</v>
          </cell>
          <cell r="F1310">
            <v>-302826098.10999995</v>
          </cell>
          <cell r="G1310">
            <v>-279148993.62</v>
          </cell>
          <cell r="H1310">
            <v>-655923.43999999994</v>
          </cell>
          <cell r="I1310">
            <v>0</v>
          </cell>
          <cell r="J1310">
            <v>0</v>
          </cell>
          <cell r="K1310">
            <v>0</v>
          </cell>
          <cell r="L1310">
            <v>0</v>
          </cell>
          <cell r="M1310">
            <v>-279804917.06</v>
          </cell>
          <cell r="N1310">
            <v>0</v>
          </cell>
          <cell r="O1310">
            <v>241110.67</v>
          </cell>
          <cell r="P1310">
            <v>-582389904.5</v>
          </cell>
        </row>
        <row r="1311">
          <cell r="A1311" t="str">
            <v>***      Long-term debt</v>
          </cell>
          <cell r="B1311" t="str">
            <v/>
          </cell>
          <cell r="C1311">
            <v>-4715872000</v>
          </cell>
          <cell r="D1311">
            <v>0</v>
          </cell>
          <cell r="E1311">
            <v>0</v>
          </cell>
          <cell r="F1311">
            <v>-4715872000</v>
          </cell>
          <cell r="G1311">
            <v>-3011429415.5100002</v>
          </cell>
          <cell r="H1311">
            <v>0</v>
          </cell>
          <cell r="I1311">
            <v>0</v>
          </cell>
          <cell r="J1311">
            <v>0</v>
          </cell>
          <cell r="K1311">
            <v>0</v>
          </cell>
          <cell r="L1311">
            <v>0</v>
          </cell>
          <cell r="M1311">
            <v>-3011429415.5100002</v>
          </cell>
          <cell r="N1311">
            <v>0</v>
          </cell>
          <cell r="O1311">
            <v>0</v>
          </cell>
          <cell r="P1311">
            <v>-7727301415.5100002</v>
          </cell>
        </row>
        <row r="1312">
          <cell r="A1312" t="str">
            <v>***      LTAR</v>
          </cell>
          <cell r="B1312" t="str">
            <v/>
          </cell>
          <cell r="C1312">
            <v>411981.18</v>
          </cell>
          <cell r="D1312">
            <v>0</v>
          </cell>
          <cell r="E1312">
            <v>0</v>
          </cell>
          <cell r="F1312">
            <v>411981.18</v>
          </cell>
          <cell r="G1312">
            <v>546114.62</v>
          </cell>
          <cell r="H1312">
            <v>0</v>
          </cell>
          <cell r="I1312">
            <v>0</v>
          </cell>
          <cell r="J1312">
            <v>0</v>
          </cell>
          <cell r="K1312">
            <v>0</v>
          </cell>
          <cell r="L1312">
            <v>0</v>
          </cell>
          <cell r="M1312">
            <v>546114.62</v>
          </cell>
          <cell r="N1312">
            <v>0</v>
          </cell>
          <cell r="O1312">
            <v>0</v>
          </cell>
          <cell r="P1312">
            <v>958095.8</v>
          </cell>
        </row>
        <row r="1313">
          <cell r="A1313" t="str">
            <v>***      Materials and supplies</v>
          </cell>
          <cell r="B1313" t="str">
            <v/>
          </cell>
          <cell r="C1313">
            <v>12385945.109999999</v>
          </cell>
          <cell r="D1313">
            <v>0</v>
          </cell>
          <cell r="E1313">
            <v>-0.21</v>
          </cell>
          <cell r="F1313">
            <v>12385944.899999999</v>
          </cell>
          <cell r="G1313">
            <v>6427306</v>
          </cell>
          <cell r="H1313">
            <v>0</v>
          </cell>
          <cell r="I1313">
            <v>-0.21</v>
          </cell>
          <cell r="J1313">
            <v>0</v>
          </cell>
          <cell r="K1313">
            <v>0</v>
          </cell>
          <cell r="L1313">
            <v>0</v>
          </cell>
          <cell r="M1313">
            <v>6427305.79</v>
          </cell>
          <cell r="N1313">
            <v>0</v>
          </cell>
          <cell r="O1313">
            <v>0</v>
          </cell>
          <cell r="P1313">
            <v>18813250.690000001</v>
          </cell>
        </row>
        <row r="1314">
          <cell r="A1314" t="str">
            <v>***      Other current assets</v>
          </cell>
          <cell r="B1314" t="str">
            <v/>
          </cell>
          <cell r="C1314">
            <v>6149500.4299999997</v>
          </cell>
          <cell r="D1314">
            <v>0</v>
          </cell>
          <cell r="E1314">
            <v>0.21</v>
          </cell>
          <cell r="F1314">
            <v>6149500.6399999997</v>
          </cell>
          <cell r="G1314">
            <v>7378579.21</v>
          </cell>
          <cell r="H1314">
            <v>6258.07</v>
          </cell>
          <cell r="I1314">
            <v>0.21</v>
          </cell>
          <cell r="J1314">
            <v>0</v>
          </cell>
          <cell r="K1314">
            <v>0</v>
          </cell>
          <cell r="L1314">
            <v>0</v>
          </cell>
          <cell r="M1314">
            <v>7384837.4900000002</v>
          </cell>
          <cell r="N1314">
            <v>0</v>
          </cell>
          <cell r="O1314">
            <v>0</v>
          </cell>
          <cell r="P1314">
            <v>13534338.130000001</v>
          </cell>
        </row>
        <row r="1315">
          <cell r="A1315" t="str">
            <v>***      Others</v>
          </cell>
          <cell r="B1315" t="str">
            <v/>
          </cell>
          <cell r="C1315">
            <v>45710.05</v>
          </cell>
          <cell r="D1315">
            <v>0</v>
          </cell>
          <cell r="E1315">
            <v>0</v>
          </cell>
          <cell r="F1315">
            <v>45710.05</v>
          </cell>
          <cell r="G1315">
            <v>13199.16</v>
          </cell>
          <cell r="H1315">
            <v>0</v>
          </cell>
          <cell r="I1315">
            <v>0</v>
          </cell>
          <cell r="J1315">
            <v>0</v>
          </cell>
          <cell r="K1315">
            <v>0</v>
          </cell>
          <cell r="L1315">
            <v>0</v>
          </cell>
          <cell r="M1315">
            <v>13199.16</v>
          </cell>
          <cell r="N1315">
            <v>0</v>
          </cell>
          <cell r="O1315">
            <v>0</v>
          </cell>
          <cell r="P1315">
            <v>58909.21</v>
          </cell>
        </row>
        <row r="1316">
          <cell r="A1316" t="str">
            <v>***      Partnership Interest</v>
          </cell>
          <cell r="B1316" t="str">
            <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row>
        <row r="1317">
          <cell r="A1317" t="str">
            <v>***      Pension Benefit Liability</v>
          </cell>
          <cell r="B1317" t="str">
            <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row>
        <row r="1318">
          <cell r="A1318" t="str">
            <v>***      Project Related Settlements</v>
          </cell>
          <cell r="B1318" t="str">
            <v/>
          </cell>
          <cell r="C1318">
            <v>-13489224.6</v>
          </cell>
          <cell r="D1318">
            <v>0</v>
          </cell>
          <cell r="E1318">
            <v>0</v>
          </cell>
          <cell r="F1318">
            <v>-13489224.6</v>
          </cell>
          <cell r="G1318">
            <v>-42026378.060000002</v>
          </cell>
          <cell r="H1318">
            <v>-6234.11</v>
          </cell>
          <cell r="I1318">
            <v>0</v>
          </cell>
          <cell r="J1318">
            <v>0</v>
          </cell>
          <cell r="K1318">
            <v>0</v>
          </cell>
          <cell r="L1318">
            <v>0</v>
          </cell>
          <cell r="M1318">
            <v>-42032612.170000002</v>
          </cell>
          <cell r="N1318">
            <v>0</v>
          </cell>
          <cell r="O1318">
            <v>0</v>
          </cell>
          <cell r="P1318">
            <v>-55521836.770000003</v>
          </cell>
        </row>
        <row r="1319">
          <cell r="A1319" t="str">
            <v>***      Recovery - Corporate Overheads</v>
          </cell>
          <cell r="B1319" t="str">
            <v/>
          </cell>
          <cell r="C1319">
            <v>-107680092.81</v>
          </cell>
          <cell r="D1319">
            <v>0</v>
          </cell>
          <cell r="E1319">
            <v>0</v>
          </cell>
          <cell r="F1319">
            <v>-107680092.81</v>
          </cell>
          <cell r="G1319">
            <v>-79481278.140000001</v>
          </cell>
          <cell r="H1319">
            <v>-258439.51</v>
          </cell>
          <cell r="I1319">
            <v>0</v>
          </cell>
          <cell r="J1319">
            <v>0</v>
          </cell>
          <cell r="K1319">
            <v>0</v>
          </cell>
          <cell r="L1319">
            <v>0</v>
          </cell>
          <cell r="M1319">
            <v>-79739717.650000006</v>
          </cell>
          <cell r="N1319">
            <v>0</v>
          </cell>
          <cell r="O1319">
            <v>0</v>
          </cell>
          <cell r="P1319">
            <v>-187419810.46000001</v>
          </cell>
        </row>
        <row r="1320">
          <cell r="A1320" t="str">
            <v>***      Recovery - Material Surcharge</v>
          </cell>
          <cell r="B1320" t="str">
            <v/>
          </cell>
          <cell r="C1320">
            <v>-19040109.82</v>
          </cell>
          <cell r="D1320">
            <v>0</v>
          </cell>
          <cell r="E1320">
            <v>0</v>
          </cell>
          <cell r="F1320">
            <v>-19040109.82</v>
          </cell>
          <cell r="G1320">
            <v>-14916763.710000001</v>
          </cell>
          <cell r="H1320">
            <v>-93473.43</v>
          </cell>
          <cell r="I1320">
            <v>0</v>
          </cell>
          <cell r="J1320">
            <v>0</v>
          </cell>
          <cell r="K1320">
            <v>0</v>
          </cell>
          <cell r="L1320">
            <v>0</v>
          </cell>
          <cell r="M1320">
            <v>-15010237.140000001</v>
          </cell>
          <cell r="N1320">
            <v>0</v>
          </cell>
          <cell r="O1320">
            <v>0</v>
          </cell>
          <cell r="P1320">
            <v>-34050346.960000001</v>
          </cell>
        </row>
        <row r="1321">
          <cell r="A1321" t="str">
            <v>***      Reg Asset - C&amp;DM</v>
          </cell>
          <cell r="B1321" t="str">
            <v/>
          </cell>
          <cell r="C1321">
            <v>-53429623.539999999</v>
          </cell>
          <cell r="D1321">
            <v>0</v>
          </cell>
          <cell r="E1321">
            <v>0</v>
          </cell>
          <cell r="F1321">
            <v>-53429623.539999999</v>
          </cell>
          <cell r="G1321">
            <v>0</v>
          </cell>
          <cell r="H1321">
            <v>0</v>
          </cell>
          <cell r="I1321">
            <v>0</v>
          </cell>
          <cell r="J1321">
            <v>0</v>
          </cell>
          <cell r="K1321">
            <v>0</v>
          </cell>
          <cell r="L1321">
            <v>0</v>
          </cell>
          <cell r="M1321">
            <v>0</v>
          </cell>
          <cell r="N1321">
            <v>0</v>
          </cell>
          <cell r="O1321">
            <v>0</v>
          </cell>
          <cell r="P1321">
            <v>-53429623.539999999</v>
          </cell>
        </row>
        <row r="1322">
          <cell r="A1322" t="str">
            <v>***      Reg Asset - Cat Lake</v>
          </cell>
          <cell r="B1322" t="str">
            <v/>
          </cell>
          <cell r="C1322">
            <v>0</v>
          </cell>
          <cell r="D1322">
            <v>0</v>
          </cell>
          <cell r="E1322">
            <v>0</v>
          </cell>
          <cell r="F1322">
            <v>0</v>
          </cell>
          <cell r="G1322">
            <v>0</v>
          </cell>
          <cell r="H1322">
            <v>0</v>
          </cell>
          <cell r="I1322">
            <v>0</v>
          </cell>
          <cell r="J1322">
            <v>0</v>
          </cell>
          <cell r="K1322">
            <v>0</v>
          </cell>
          <cell r="L1322">
            <v>4214426.2</v>
          </cell>
          <cell r="M1322">
            <v>4214426.2</v>
          </cell>
          <cell r="N1322">
            <v>0</v>
          </cell>
          <cell r="O1322">
            <v>0</v>
          </cell>
          <cell r="P1322">
            <v>4214426.2</v>
          </cell>
        </row>
        <row r="1323">
          <cell r="A1323" t="str">
            <v>***      Reg Asset - CGAAP Accounting Ch</v>
          </cell>
          <cell r="B1323" t="str">
            <v/>
          </cell>
          <cell r="C1323">
            <v>0</v>
          </cell>
          <cell r="D1323">
            <v>0</v>
          </cell>
          <cell r="E1323">
            <v>0</v>
          </cell>
          <cell r="F1323">
            <v>0</v>
          </cell>
          <cell r="G1323">
            <v>0</v>
          </cell>
          <cell r="H1323">
            <v>0</v>
          </cell>
          <cell r="I1323">
            <v>0</v>
          </cell>
          <cell r="J1323">
            <v>0</v>
          </cell>
          <cell r="K1323">
            <v>0</v>
          </cell>
          <cell r="L1323">
            <v>0</v>
          </cell>
          <cell r="M1323">
            <v>0</v>
          </cell>
          <cell r="N1323">
            <v>0</v>
          </cell>
          <cell r="O1323">
            <v>0</v>
          </cell>
          <cell r="P1323">
            <v>0</v>
          </cell>
        </row>
        <row r="1324">
          <cell r="A1324" t="str">
            <v>***      Reg Asset - DTA</v>
          </cell>
          <cell r="B1324" t="str">
            <v/>
          </cell>
          <cell r="C1324">
            <v>967434443.13999999</v>
          </cell>
          <cell r="D1324">
            <v>0</v>
          </cell>
          <cell r="E1324">
            <v>0</v>
          </cell>
          <cell r="F1324">
            <v>967434443.13999999</v>
          </cell>
          <cell r="G1324">
            <v>411823239.94</v>
          </cell>
          <cell r="H1324">
            <v>0</v>
          </cell>
          <cell r="I1324">
            <v>0</v>
          </cell>
          <cell r="J1324">
            <v>0</v>
          </cell>
          <cell r="K1324">
            <v>0</v>
          </cell>
          <cell r="L1324">
            <v>0</v>
          </cell>
          <cell r="M1324">
            <v>411823239.94</v>
          </cell>
          <cell r="N1324">
            <v>0</v>
          </cell>
          <cell r="O1324">
            <v>0</v>
          </cell>
          <cell r="P1324">
            <v>1379257683.0799999</v>
          </cell>
        </row>
        <row r="1325">
          <cell r="A1325" t="str">
            <v>***      Reg Asset - East West Tie</v>
          </cell>
          <cell r="B1325" t="str">
            <v/>
          </cell>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row>
        <row r="1326">
          <cell r="A1326" t="str">
            <v>***      Reg Asset - Envir PCB</v>
          </cell>
          <cell r="B1326" t="str">
            <v/>
          </cell>
          <cell r="C1326">
            <v>76813648.400000006</v>
          </cell>
          <cell r="D1326">
            <v>0</v>
          </cell>
          <cell r="E1326">
            <v>0</v>
          </cell>
          <cell r="F1326">
            <v>76813648.400000006</v>
          </cell>
          <cell r="G1326">
            <v>94434607.450000003</v>
          </cell>
          <cell r="H1326">
            <v>0</v>
          </cell>
          <cell r="I1326">
            <v>0</v>
          </cell>
          <cell r="J1326">
            <v>0</v>
          </cell>
          <cell r="K1326">
            <v>0</v>
          </cell>
          <cell r="L1326">
            <v>0</v>
          </cell>
          <cell r="M1326">
            <v>94434607.450000003</v>
          </cell>
          <cell r="N1326">
            <v>0</v>
          </cell>
          <cell r="O1326">
            <v>0</v>
          </cell>
          <cell r="P1326">
            <v>171248255.84999999</v>
          </cell>
        </row>
        <row r="1327">
          <cell r="A1327" t="str">
            <v>***      Reg Asset - IFRS Costs</v>
          </cell>
          <cell r="B1327" t="str">
            <v/>
          </cell>
          <cell r="C1327">
            <v>0</v>
          </cell>
          <cell r="D1327">
            <v>0</v>
          </cell>
          <cell r="E1327">
            <v>0</v>
          </cell>
          <cell r="F1327">
            <v>0</v>
          </cell>
          <cell r="G1327">
            <v>0</v>
          </cell>
          <cell r="H1327">
            <v>119876.58</v>
          </cell>
          <cell r="I1327">
            <v>0</v>
          </cell>
          <cell r="J1327">
            <v>0</v>
          </cell>
          <cell r="K1327">
            <v>0</v>
          </cell>
          <cell r="L1327">
            <v>0</v>
          </cell>
          <cell r="M1327">
            <v>119876.58</v>
          </cell>
          <cell r="N1327">
            <v>0</v>
          </cell>
          <cell r="O1327">
            <v>0</v>
          </cell>
          <cell r="P1327">
            <v>119876.58</v>
          </cell>
        </row>
        <row r="1328">
          <cell r="A1328" t="str">
            <v>***      Reg Asset - IPSP Tx Development</v>
          </cell>
          <cell r="B1328" t="str">
            <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row>
        <row r="1329">
          <cell r="A1329" t="str">
            <v>***      Reg Asset - Land Assessment</v>
          </cell>
          <cell r="B1329" t="str">
            <v/>
          </cell>
          <cell r="C1329">
            <v>11356997.32</v>
          </cell>
          <cell r="D1329">
            <v>0</v>
          </cell>
          <cell r="E1329">
            <v>0</v>
          </cell>
          <cell r="F1329">
            <v>11356997.32</v>
          </cell>
          <cell r="G1329">
            <v>36099120.200000003</v>
          </cell>
          <cell r="H1329">
            <v>0</v>
          </cell>
          <cell r="I1329">
            <v>0</v>
          </cell>
          <cell r="J1329">
            <v>0</v>
          </cell>
          <cell r="K1329">
            <v>0</v>
          </cell>
          <cell r="L1329">
            <v>0</v>
          </cell>
          <cell r="M1329">
            <v>36099120.200000003</v>
          </cell>
          <cell r="N1329">
            <v>0</v>
          </cell>
          <cell r="O1329">
            <v>0</v>
          </cell>
          <cell r="P1329">
            <v>47456117.520000003</v>
          </cell>
        </row>
        <row r="1330">
          <cell r="A1330" t="str">
            <v>***      Reg Asset - LT Tx Future Corrid</v>
          </cell>
          <cell r="B1330" t="str">
            <v/>
          </cell>
          <cell r="C1330">
            <v>589352.06999999995</v>
          </cell>
          <cell r="D1330">
            <v>0</v>
          </cell>
          <cell r="E1330">
            <v>0</v>
          </cell>
          <cell r="F1330">
            <v>589352.06999999995</v>
          </cell>
          <cell r="G1330">
            <v>0</v>
          </cell>
          <cell r="H1330">
            <v>0</v>
          </cell>
          <cell r="I1330">
            <v>0</v>
          </cell>
          <cell r="J1330">
            <v>0</v>
          </cell>
          <cell r="K1330">
            <v>0</v>
          </cell>
          <cell r="L1330">
            <v>0</v>
          </cell>
          <cell r="M1330">
            <v>0</v>
          </cell>
          <cell r="N1330">
            <v>0</v>
          </cell>
          <cell r="O1330">
            <v>0</v>
          </cell>
          <cell r="P1330">
            <v>589352.06999999995</v>
          </cell>
        </row>
        <row r="1331">
          <cell r="A1331" t="str">
            <v>***      Reg Asset - MEU</v>
          </cell>
          <cell r="B1331" t="str">
            <v/>
          </cell>
          <cell r="C1331">
            <v>0</v>
          </cell>
          <cell r="D1331">
            <v>0</v>
          </cell>
          <cell r="E1331">
            <v>0</v>
          </cell>
          <cell r="F1331">
            <v>0</v>
          </cell>
          <cell r="G1331">
            <v>0</v>
          </cell>
          <cell r="H1331">
            <v>0</v>
          </cell>
          <cell r="I1331">
            <v>0</v>
          </cell>
          <cell r="J1331">
            <v>0</v>
          </cell>
          <cell r="K1331">
            <v>0</v>
          </cell>
          <cell r="L1331">
            <v>0</v>
          </cell>
          <cell r="M1331">
            <v>0</v>
          </cell>
          <cell r="N1331">
            <v>0</v>
          </cell>
          <cell r="O1331">
            <v>0</v>
          </cell>
          <cell r="P1331">
            <v>0</v>
          </cell>
        </row>
        <row r="1332">
          <cell r="A1332" t="str">
            <v>***      Reg Asset - OEB Costs</v>
          </cell>
          <cell r="B1332" t="str">
            <v/>
          </cell>
          <cell r="C1332">
            <v>0</v>
          </cell>
          <cell r="D1332">
            <v>0</v>
          </cell>
          <cell r="E1332">
            <v>0</v>
          </cell>
          <cell r="F1332">
            <v>0</v>
          </cell>
          <cell r="G1332">
            <v>0</v>
          </cell>
          <cell r="H1332">
            <v>10537.4</v>
          </cell>
          <cell r="I1332">
            <v>0</v>
          </cell>
          <cell r="J1332">
            <v>0</v>
          </cell>
          <cell r="K1332">
            <v>0</v>
          </cell>
          <cell r="L1332">
            <v>0</v>
          </cell>
          <cell r="M1332">
            <v>10537.4</v>
          </cell>
          <cell r="N1332">
            <v>0</v>
          </cell>
          <cell r="O1332">
            <v>0</v>
          </cell>
          <cell r="P1332">
            <v>10537.4</v>
          </cell>
        </row>
        <row r="1333">
          <cell r="A1333" t="str">
            <v>***      Reg Asset - OPEB</v>
          </cell>
          <cell r="B1333" t="str">
            <v/>
          </cell>
          <cell r="C1333">
            <v>117156975.55</v>
          </cell>
          <cell r="D1333">
            <v>0</v>
          </cell>
          <cell r="E1333">
            <v>0</v>
          </cell>
          <cell r="F1333">
            <v>117156975.55</v>
          </cell>
          <cell r="G1333">
            <v>152090286.44999999</v>
          </cell>
          <cell r="H1333">
            <v>0</v>
          </cell>
          <cell r="I1333">
            <v>0</v>
          </cell>
          <cell r="J1333">
            <v>0</v>
          </cell>
          <cell r="K1333">
            <v>0</v>
          </cell>
          <cell r="L1333">
            <v>0</v>
          </cell>
          <cell r="M1333">
            <v>152090286.44999999</v>
          </cell>
          <cell r="N1333">
            <v>0</v>
          </cell>
          <cell r="O1333">
            <v>0</v>
          </cell>
          <cell r="P1333">
            <v>269247262</v>
          </cell>
        </row>
        <row r="1334">
          <cell r="A1334" t="str">
            <v>***      Reg Asset – Pension Obligation</v>
          </cell>
          <cell r="B1334" t="str">
            <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row>
        <row r="1335">
          <cell r="A1335" t="str">
            <v>***      Reg Asset - RCVA</v>
          </cell>
          <cell r="B1335" t="str">
            <v/>
          </cell>
          <cell r="C1335">
            <v>0</v>
          </cell>
          <cell r="D1335">
            <v>0</v>
          </cell>
          <cell r="E1335">
            <v>0</v>
          </cell>
          <cell r="F1335">
            <v>0</v>
          </cell>
          <cell r="G1335">
            <v>6887.96</v>
          </cell>
          <cell r="H1335">
            <v>-2616.25</v>
          </cell>
          <cell r="I1335">
            <v>0</v>
          </cell>
          <cell r="J1335">
            <v>0</v>
          </cell>
          <cell r="K1335">
            <v>0</v>
          </cell>
          <cell r="L1335">
            <v>0</v>
          </cell>
          <cell r="M1335">
            <v>4271.71</v>
          </cell>
          <cell r="N1335">
            <v>0</v>
          </cell>
          <cell r="O1335">
            <v>0</v>
          </cell>
          <cell r="P1335">
            <v>4271.71</v>
          </cell>
        </row>
        <row r="1336">
          <cell r="A1336" t="str">
            <v>***      Reg Asset - Rider Recovery</v>
          </cell>
          <cell r="B1336" t="str">
            <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row>
        <row r="1337">
          <cell r="A1337" t="str">
            <v>***      Reg Asset - RRRP</v>
          </cell>
          <cell r="B1337" t="str">
            <v/>
          </cell>
          <cell r="C1337">
            <v>0</v>
          </cell>
          <cell r="D1337">
            <v>0</v>
          </cell>
          <cell r="E1337">
            <v>0</v>
          </cell>
          <cell r="F1337">
            <v>0</v>
          </cell>
          <cell r="G1337">
            <v>-2578636.29</v>
          </cell>
          <cell r="H1337">
            <v>0</v>
          </cell>
          <cell r="I1337">
            <v>0</v>
          </cell>
          <cell r="J1337">
            <v>0</v>
          </cell>
          <cell r="K1337">
            <v>0</v>
          </cell>
          <cell r="L1337">
            <v>0</v>
          </cell>
          <cell r="M1337">
            <v>-2578636.29</v>
          </cell>
          <cell r="N1337">
            <v>0</v>
          </cell>
          <cell r="O1337">
            <v>0</v>
          </cell>
          <cell r="P1337">
            <v>-2578636.29</v>
          </cell>
        </row>
        <row r="1338">
          <cell r="A1338" t="str">
            <v>***      Reg Asset - RSVA</v>
          </cell>
          <cell r="B1338" t="str">
            <v/>
          </cell>
          <cell r="C1338">
            <v>0</v>
          </cell>
          <cell r="D1338">
            <v>0</v>
          </cell>
          <cell r="E1338">
            <v>0</v>
          </cell>
          <cell r="F1338">
            <v>0</v>
          </cell>
          <cell r="G1338">
            <v>8967182.6199999992</v>
          </cell>
          <cell r="H1338">
            <v>1169250.3899999999</v>
          </cell>
          <cell r="I1338">
            <v>0</v>
          </cell>
          <cell r="J1338">
            <v>0</v>
          </cell>
          <cell r="K1338">
            <v>0</v>
          </cell>
          <cell r="L1338">
            <v>0</v>
          </cell>
          <cell r="M1338">
            <v>10136433.01</v>
          </cell>
          <cell r="N1338">
            <v>0</v>
          </cell>
          <cell r="O1338">
            <v>0</v>
          </cell>
          <cell r="P1338">
            <v>10136433.01</v>
          </cell>
        </row>
        <row r="1339">
          <cell r="A1339" t="str">
            <v>***      Reg Asset - Smart Metering</v>
          </cell>
          <cell r="B1339" t="str">
            <v/>
          </cell>
          <cell r="C1339">
            <v>0</v>
          </cell>
          <cell r="D1339">
            <v>0</v>
          </cell>
          <cell r="E1339">
            <v>0</v>
          </cell>
          <cell r="F1339">
            <v>0</v>
          </cell>
          <cell r="G1339">
            <v>-337412.06</v>
          </cell>
          <cell r="H1339">
            <v>54378.03</v>
          </cell>
          <cell r="I1339">
            <v>0</v>
          </cell>
          <cell r="J1339">
            <v>0</v>
          </cell>
          <cell r="K1339">
            <v>0</v>
          </cell>
          <cell r="L1339">
            <v>0</v>
          </cell>
          <cell r="M1339">
            <v>-283034.03000000003</v>
          </cell>
          <cell r="N1339">
            <v>0</v>
          </cell>
          <cell r="O1339">
            <v>0</v>
          </cell>
          <cell r="P1339">
            <v>-283034.03000000003</v>
          </cell>
        </row>
        <row r="1340">
          <cell r="A1340" t="str">
            <v>***      Reg Asset - SPC</v>
          </cell>
          <cell r="B1340" t="str">
            <v/>
          </cell>
          <cell r="C1340">
            <v>0</v>
          </cell>
          <cell r="D1340">
            <v>0</v>
          </cell>
          <cell r="E1340">
            <v>0</v>
          </cell>
          <cell r="F1340">
            <v>0</v>
          </cell>
          <cell r="G1340">
            <v>0</v>
          </cell>
          <cell r="H1340">
            <v>0</v>
          </cell>
          <cell r="I1340">
            <v>0</v>
          </cell>
          <cell r="J1340">
            <v>0</v>
          </cell>
          <cell r="K1340">
            <v>0</v>
          </cell>
          <cell r="L1340">
            <v>0</v>
          </cell>
          <cell r="M1340">
            <v>0</v>
          </cell>
          <cell r="N1340">
            <v>0</v>
          </cell>
          <cell r="O1340">
            <v>0</v>
          </cell>
          <cell r="P1340">
            <v>0</v>
          </cell>
        </row>
        <row r="1341">
          <cell r="A1341" t="str">
            <v>***      Reg Asset Recovery Account</v>
          </cell>
          <cell r="B1341" t="str">
            <v/>
          </cell>
          <cell r="C1341">
            <v>0</v>
          </cell>
          <cell r="D1341">
            <v>0</v>
          </cell>
          <cell r="E1341">
            <v>0</v>
          </cell>
          <cell r="F1341">
            <v>0</v>
          </cell>
          <cell r="G1341">
            <v>-54608440.049999997</v>
          </cell>
          <cell r="H1341">
            <v>283770.7</v>
          </cell>
          <cell r="I1341">
            <v>0</v>
          </cell>
          <cell r="J1341">
            <v>0</v>
          </cell>
          <cell r="K1341">
            <v>0</v>
          </cell>
          <cell r="L1341">
            <v>0</v>
          </cell>
          <cell r="M1341">
            <v>-54324669.349999994</v>
          </cell>
          <cell r="N1341">
            <v>0</v>
          </cell>
          <cell r="O1341">
            <v>0</v>
          </cell>
          <cell r="P1341">
            <v>-54324669.350000001</v>
          </cell>
        </row>
        <row r="1342">
          <cell r="A1342" t="str">
            <v>***      Reg Asset - Brampton</v>
          </cell>
          <cell r="B1342" t="str">
            <v/>
          </cell>
          <cell r="C1342">
            <v>0</v>
          </cell>
          <cell r="D1342">
            <v>0</v>
          </cell>
          <cell r="E1342">
            <v>0</v>
          </cell>
          <cell r="F1342">
            <v>0</v>
          </cell>
          <cell r="G1342">
            <v>0</v>
          </cell>
          <cell r="H1342">
            <v>70282.210000000006</v>
          </cell>
          <cell r="I1342">
            <v>0</v>
          </cell>
          <cell r="J1342">
            <v>0</v>
          </cell>
          <cell r="K1342">
            <v>0</v>
          </cell>
          <cell r="L1342">
            <v>0</v>
          </cell>
          <cell r="M1342">
            <v>70282.210000000006</v>
          </cell>
          <cell r="N1342">
            <v>0</v>
          </cell>
          <cell r="O1342">
            <v>0</v>
          </cell>
          <cell r="P1342">
            <v>70282.210000000006</v>
          </cell>
        </row>
        <row r="1343">
          <cell r="A1343" t="str">
            <v>***      Reg Asset - DSC Exemption</v>
          </cell>
          <cell r="B1343" t="str">
            <v/>
          </cell>
          <cell r="C1343">
            <v>0</v>
          </cell>
          <cell r="D1343">
            <v>0</v>
          </cell>
          <cell r="E1343">
            <v>0</v>
          </cell>
          <cell r="F1343">
            <v>0</v>
          </cell>
          <cell r="G1343">
            <v>9499031.25</v>
          </cell>
          <cell r="H1343">
            <v>0</v>
          </cell>
          <cell r="I1343">
            <v>0</v>
          </cell>
          <cell r="J1343">
            <v>0</v>
          </cell>
          <cell r="K1343">
            <v>0</v>
          </cell>
          <cell r="L1343">
            <v>0</v>
          </cell>
          <cell r="M1343">
            <v>9499031.25</v>
          </cell>
          <cell r="N1343">
            <v>0</v>
          </cell>
          <cell r="O1343">
            <v>0</v>
          </cell>
          <cell r="P1343">
            <v>9499031.25</v>
          </cell>
        </row>
        <row r="1344">
          <cell r="A1344" t="str">
            <v>***      Reg Asset - Harmonization Mitig</v>
          </cell>
          <cell r="B1344" t="str">
            <v/>
          </cell>
          <cell r="C1344">
            <v>0</v>
          </cell>
          <cell r="D1344">
            <v>0</v>
          </cell>
          <cell r="E1344">
            <v>0</v>
          </cell>
          <cell r="F1344">
            <v>0</v>
          </cell>
          <cell r="G1344">
            <v>1668265.53</v>
          </cell>
          <cell r="H1344">
            <v>0</v>
          </cell>
          <cell r="I1344">
            <v>0</v>
          </cell>
          <cell r="J1344">
            <v>0</v>
          </cell>
          <cell r="K1344">
            <v>0</v>
          </cell>
          <cell r="L1344">
            <v>0</v>
          </cell>
          <cell r="M1344">
            <v>1668265.53</v>
          </cell>
          <cell r="N1344">
            <v>0</v>
          </cell>
          <cell r="O1344">
            <v>0</v>
          </cell>
          <cell r="P1344">
            <v>1668265.53</v>
          </cell>
        </row>
        <row r="1345">
          <cell r="A1345" t="str">
            <v>***      Regulatory liabilities</v>
          </cell>
          <cell r="B1345" t="str">
            <v/>
          </cell>
          <cell r="C1345">
            <v>-80564412.090000004</v>
          </cell>
          <cell r="D1345">
            <v>0</v>
          </cell>
          <cell r="E1345">
            <v>0</v>
          </cell>
          <cell r="F1345">
            <v>-80564412.090000004</v>
          </cell>
          <cell r="G1345">
            <v>9067741.9199999999</v>
          </cell>
          <cell r="H1345">
            <v>497417.61</v>
          </cell>
          <cell r="I1345">
            <v>0</v>
          </cell>
          <cell r="J1345">
            <v>0</v>
          </cell>
          <cell r="K1345">
            <v>0</v>
          </cell>
          <cell r="L1345">
            <v>0</v>
          </cell>
          <cell r="M1345">
            <v>9565159.5299999993</v>
          </cell>
          <cell r="N1345">
            <v>0</v>
          </cell>
          <cell r="O1345">
            <v>0</v>
          </cell>
          <cell r="P1345">
            <v>-70999252.560000002</v>
          </cell>
        </row>
        <row r="1346">
          <cell r="A1346" t="str">
            <v>***      Retained Earnings</v>
          </cell>
          <cell r="B1346" t="str">
            <v/>
          </cell>
          <cell r="C1346">
            <v>-2056436753.73</v>
          </cell>
          <cell r="D1346">
            <v>-7083626.7300000004</v>
          </cell>
          <cell r="E1346">
            <v>0.27500000000000002</v>
          </cell>
          <cell r="F1346">
            <v>-2063520380.1849999</v>
          </cell>
          <cell r="G1346">
            <v>-1533353923.9300001</v>
          </cell>
          <cell r="H1346">
            <v>-2029722.28</v>
          </cell>
          <cell r="I1346">
            <v>0.27500000000000002</v>
          </cell>
          <cell r="J1346">
            <v>-19320239.68</v>
          </cell>
          <cell r="K1346">
            <v>0</v>
          </cell>
          <cell r="L1346">
            <v>-6078.45</v>
          </cell>
          <cell r="M1346">
            <v>-1554709964.0650001</v>
          </cell>
          <cell r="N1346">
            <v>0</v>
          </cell>
          <cell r="O1346">
            <v>3208441.59</v>
          </cell>
          <cell r="P1346">
            <v>-3615021902.6599998</v>
          </cell>
        </row>
        <row r="1347">
          <cell r="A1347" t="str">
            <v>***      Settlement - External Equipment</v>
          </cell>
          <cell r="B1347" t="str">
            <v/>
          </cell>
          <cell r="C1347">
            <v>-34790272.789999999</v>
          </cell>
          <cell r="D1347">
            <v>0</v>
          </cell>
          <cell r="E1347">
            <v>0</v>
          </cell>
          <cell r="F1347">
            <v>-34790272.789999999</v>
          </cell>
          <cell r="G1347">
            <v>-4673683.6100000003</v>
          </cell>
          <cell r="H1347">
            <v>-430.1</v>
          </cell>
          <cell r="I1347">
            <v>0</v>
          </cell>
          <cell r="J1347">
            <v>0</v>
          </cell>
          <cell r="K1347">
            <v>0</v>
          </cell>
          <cell r="L1347">
            <v>0</v>
          </cell>
          <cell r="M1347">
            <v>-4674113.71</v>
          </cell>
          <cell r="N1347">
            <v>0</v>
          </cell>
          <cell r="O1347">
            <v>0</v>
          </cell>
          <cell r="P1347">
            <v>-39464386.5</v>
          </cell>
        </row>
        <row r="1348">
          <cell r="A1348" t="str">
            <v>***      Settlement - Interest</v>
          </cell>
          <cell r="B1348" t="str">
            <v/>
          </cell>
          <cell r="C1348">
            <v>-33843563.149999999</v>
          </cell>
          <cell r="D1348">
            <v>0</v>
          </cell>
          <cell r="E1348">
            <v>0</v>
          </cell>
          <cell r="F1348">
            <v>-33843563.149999999</v>
          </cell>
          <cell r="G1348">
            <v>-13022562.710000001</v>
          </cell>
          <cell r="H1348">
            <v>-6092.46</v>
          </cell>
          <cell r="I1348">
            <v>0</v>
          </cell>
          <cell r="J1348">
            <v>0</v>
          </cell>
          <cell r="K1348">
            <v>0</v>
          </cell>
          <cell r="L1348">
            <v>0</v>
          </cell>
          <cell r="M1348">
            <v>-13028655.170000002</v>
          </cell>
          <cell r="N1348">
            <v>0</v>
          </cell>
          <cell r="O1348">
            <v>0</v>
          </cell>
          <cell r="P1348">
            <v>-46872218.32</v>
          </cell>
        </row>
        <row r="1349">
          <cell r="A1349" t="str">
            <v>***      Settlement - Miscellaneous &amp; Su</v>
          </cell>
          <cell r="B1349" t="str">
            <v/>
          </cell>
          <cell r="C1349">
            <v>-55938636.719999999</v>
          </cell>
          <cell r="D1349">
            <v>0</v>
          </cell>
          <cell r="E1349">
            <v>0</v>
          </cell>
          <cell r="F1349">
            <v>-55938636.719999999</v>
          </cell>
          <cell r="G1349">
            <v>-29284432.969999999</v>
          </cell>
          <cell r="H1349">
            <v>-175787.38</v>
          </cell>
          <cell r="I1349">
            <v>0</v>
          </cell>
          <cell r="J1349">
            <v>0</v>
          </cell>
          <cell r="K1349">
            <v>0</v>
          </cell>
          <cell r="L1349">
            <v>0</v>
          </cell>
          <cell r="M1349">
            <v>-29460220.349999998</v>
          </cell>
          <cell r="N1349">
            <v>0</v>
          </cell>
          <cell r="O1349">
            <v>0</v>
          </cell>
          <cell r="P1349">
            <v>-85398857.069999993</v>
          </cell>
        </row>
        <row r="1350">
          <cell r="A1350" t="str">
            <v>***      Settlement - Procurement Card</v>
          </cell>
          <cell r="B1350" t="str">
            <v/>
          </cell>
          <cell r="C1350">
            <v>-11121954.35</v>
          </cell>
          <cell r="D1350">
            <v>0</v>
          </cell>
          <cell r="E1350">
            <v>0</v>
          </cell>
          <cell r="F1350">
            <v>-11121954.35</v>
          </cell>
          <cell r="G1350">
            <v>-8873214.5500000007</v>
          </cell>
          <cell r="H1350">
            <v>-8339.7099999999991</v>
          </cell>
          <cell r="I1350">
            <v>0</v>
          </cell>
          <cell r="J1350">
            <v>0</v>
          </cell>
          <cell r="K1350">
            <v>0</v>
          </cell>
          <cell r="L1350">
            <v>0</v>
          </cell>
          <cell r="M1350">
            <v>-8881554.2600000016</v>
          </cell>
          <cell r="N1350">
            <v>0</v>
          </cell>
          <cell r="O1350">
            <v>0</v>
          </cell>
          <cell r="P1350">
            <v>-20003508.609999999</v>
          </cell>
        </row>
        <row r="1351">
          <cell r="A1351" t="str">
            <v>***      Settlement - RECSV Projects/ In</v>
          </cell>
          <cell r="B1351" t="str">
            <v/>
          </cell>
          <cell r="C1351">
            <v>-14097335.289999999</v>
          </cell>
          <cell r="D1351">
            <v>0</v>
          </cell>
          <cell r="E1351">
            <v>0</v>
          </cell>
          <cell r="F1351">
            <v>-14097335.289999999</v>
          </cell>
          <cell r="G1351">
            <v>-3531485.28</v>
          </cell>
          <cell r="H1351">
            <v>0</v>
          </cell>
          <cell r="I1351">
            <v>0</v>
          </cell>
          <cell r="J1351">
            <v>0</v>
          </cell>
          <cell r="K1351">
            <v>0</v>
          </cell>
          <cell r="L1351">
            <v>0</v>
          </cell>
          <cell r="M1351">
            <v>-3531485.28</v>
          </cell>
          <cell r="N1351">
            <v>0</v>
          </cell>
          <cell r="O1351">
            <v>0</v>
          </cell>
          <cell r="P1351">
            <v>-17628820.57</v>
          </cell>
        </row>
        <row r="1352">
          <cell r="A1352" t="str">
            <v>***      Settlement - TWE</v>
          </cell>
          <cell r="B1352" t="str">
            <v/>
          </cell>
          <cell r="C1352">
            <v>-28096342.350000001</v>
          </cell>
          <cell r="D1352">
            <v>0</v>
          </cell>
          <cell r="E1352">
            <v>0</v>
          </cell>
          <cell r="F1352">
            <v>-28096342.350000001</v>
          </cell>
          <cell r="G1352">
            <v>-55285960.270000003</v>
          </cell>
          <cell r="H1352">
            <v>-25871.33</v>
          </cell>
          <cell r="I1352">
            <v>0</v>
          </cell>
          <cell r="J1352">
            <v>0</v>
          </cell>
          <cell r="K1352">
            <v>0</v>
          </cell>
          <cell r="L1352">
            <v>0</v>
          </cell>
          <cell r="M1352">
            <v>-55311831.600000001</v>
          </cell>
          <cell r="N1352">
            <v>0</v>
          </cell>
          <cell r="O1352">
            <v>0</v>
          </cell>
          <cell r="P1352">
            <v>-83408173.950000003</v>
          </cell>
        </row>
        <row r="1353">
          <cell r="A1353" t="str">
            <v>***      Settlement Costs/ Ext. Recovera</v>
          </cell>
          <cell r="B1353" t="str">
            <v/>
          </cell>
          <cell r="C1353">
            <v>-358744.15</v>
          </cell>
          <cell r="D1353">
            <v>0</v>
          </cell>
          <cell r="E1353">
            <v>0</v>
          </cell>
          <cell r="F1353">
            <v>-358744.15</v>
          </cell>
          <cell r="G1353">
            <v>-765628.77</v>
          </cell>
          <cell r="H1353">
            <v>0</v>
          </cell>
          <cell r="I1353">
            <v>0</v>
          </cell>
          <cell r="J1353">
            <v>0</v>
          </cell>
          <cell r="K1353">
            <v>0</v>
          </cell>
          <cell r="L1353">
            <v>0</v>
          </cell>
          <cell r="M1353">
            <v>-765628.77</v>
          </cell>
          <cell r="N1353">
            <v>0</v>
          </cell>
          <cell r="O1353">
            <v>0</v>
          </cell>
          <cell r="P1353">
            <v>-1124372.92</v>
          </cell>
        </row>
        <row r="1354">
          <cell r="A1354" t="str">
            <v>***      Settlements - Consultant &amp; Cont</v>
          </cell>
          <cell r="B1354" t="str">
            <v/>
          </cell>
          <cell r="C1354">
            <v>-142473017.44</v>
          </cell>
          <cell r="D1354">
            <v>0</v>
          </cell>
          <cell r="E1354">
            <v>0</v>
          </cell>
          <cell r="F1354">
            <v>-142473017.44</v>
          </cell>
          <cell r="G1354">
            <v>-51210419.259999998</v>
          </cell>
          <cell r="H1354">
            <v>-354856.62</v>
          </cell>
          <cell r="I1354">
            <v>0</v>
          </cell>
          <cell r="J1354">
            <v>0</v>
          </cell>
          <cell r="K1354">
            <v>0</v>
          </cell>
          <cell r="L1354">
            <v>0</v>
          </cell>
          <cell r="M1354">
            <v>-51565275.879999995</v>
          </cell>
          <cell r="N1354">
            <v>0</v>
          </cell>
          <cell r="O1354">
            <v>0</v>
          </cell>
          <cell r="P1354">
            <v>-194038293.31999999</v>
          </cell>
        </row>
        <row r="1355">
          <cell r="A1355" t="str">
            <v>***      Settlements from Projects</v>
          </cell>
          <cell r="B1355" t="str">
            <v/>
          </cell>
          <cell r="C1355">
            <v>-213656149.03999999</v>
          </cell>
          <cell r="D1355">
            <v>0</v>
          </cell>
          <cell r="E1355">
            <v>0</v>
          </cell>
          <cell r="F1355">
            <v>-213656149.03999999</v>
          </cell>
          <cell r="G1355">
            <v>-116865886.04000001</v>
          </cell>
          <cell r="H1355">
            <v>-468041.07</v>
          </cell>
          <cell r="I1355">
            <v>0</v>
          </cell>
          <cell r="J1355">
            <v>0</v>
          </cell>
          <cell r="K1355">
            <v>0</v>
          </cell>
          <cell r="L1355">
            <v>0</v>
          </cell>
          <cell r="M1355">
            <v>-117333927.11</v>
          </cell>
          <cell r="N1355">
            <v>0</v>
          </cell>
          <cell r="O1355">
            <v>0</v>
          </cell>
          <cell r="P1355">
            <v>-330990076.14999998</v>
          </cell>
        </row>
        <row r="1356">
          <cell r="A1356" t="str">
            <v>***      Shareholder's Equity</v>
          </cell>
          <cell r="B1356" t="str">
            <v/>
          </cell>
          <cell r="C1356">
            <v>-3902438908.8600001</v>
          </cell>
          <cell r="D1356">
            <v>0</v>
          </cell>
          <cell r="E1356">
            <v>0</v>
          </cell>
          <cell r="F1356">
            <v>-3902438908.8600001</v>
          </cell>
          <cell r="G1356">
            <v>-1731454100.6600001</v>
          </cell>
          <cell r="H1356">
            <v>-66354980</v>
          </cell>
          <cell r="I1356">
            <v>0</v>
          </cell>
          <cell r="J1356">
            <v>0</v>
          </cell>
          <cell r="K1356">
            <v>0</v>
          </cell>
          <cell r="L1356">
            <v>-0.48</v>
          </cell>
          <cell r="M1356">
            <v>-1797809081.1400001</v>
          </cell>
          <cell r="N1356">
            <v>0</v>
          </cell>
          <cell r="O1356">
            <v>0</v>
          </cell>
          <cell r="P1356">
            <v>-5700247990</v>
          </cell>
        </row>
        <row r="1357">
          <cell r="A1357" t="str">
            <v>***      Short term investments</v>
          </cell>
          <cell r="B1357" t="str">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row>
        <row r="1358">
          <cell r="A1358" t="str">
            <v>***      Source - External Equipment cos</v>
          </cell>
          <cell r="B1358" t="str">
            <v/>
          </cell>
          <cell r="C1358">
            <v>1734799.81</v>
          </cell>
          <cell r="D1358">
            <v>0</v>
          </cell>
          <cell r="E1358">
            <v>0</v>
          </cell>
          <cell r="F1358">
            <v>1734799.81</v>
          </cell>
          <cell r="G1358">
            <v>638663.93000000005</v>
          </cell>
          <cell r="H1358">
            <v>0</v>
          </cell>
          <cell r="I1358">
            <v>0</v>
          </cell>
          <cell r="J1358">
            <v>0</v>
          </cell>
          <cell r="K1358">
            <v>0</v>
          </cell>
          <cell r="L1358">
            <v>0</v>
          </cell>
          <cell r="M1358">
            <v>638663.93000000005</v>
          </cell>
          <cell r="N1358">
            <v>0</v>
          </cell>
          <cell r="O1358">
            <v>0</v>
          </cell>
          <cell r="P1358">
            <v>2373463.7400000002</v>
          </cell>
        </row>
        <row r="1359">
          <cell r="A1359" t="str">
            <v>***      Source - Fuel</v>
          </cell>
          <cell r="B1359" t="str">
            <v/>
          </cell>
          <cell r="C1359">
            <v>300</v>
          </cell>
          <cell r="D1359">
            <v>0</v>
          </cell>
          <cell r="E1359">
            <v>0</v>
          </cell>
          <cell r="F1359">
            <v>300</v>
          </cell>
          <cell r="G1359">
            <v>0</v>
          </cell>
          <cell r="H1359">
            <v>0</v>
          </cell>
          <cell r="I1359">
            <v>0</v>
          </cell>
          <cell r="J1359">
            <v>0</v>
          </cell>
          <cell r="K1359">
            <v>0</v>
          </cell>
          <cell r="L1359">
            <v>0</v>
          </cell>
          <cell r="M1359">
            <v>0</v>
          </cell>
          <cell r="N1359">
            <v>0</v>
          </cell>
          <cell r="O1359">
            <v>0</v>
          </cell>
          <cell r="P1359">
            <v>300</v>
          </cell>
        </row>
        <row r="1360">
          <cell r="A1360" t="str">
            <v>***      Source - Interest</v>
          </cell>
          <cell r="B1360" t="str">
            <v/>
          </cell>
          <cell r="C1360">
            <v>33854288.759999998</v>
          </cell>
          <cell r="D1360">
            <v>0</v>
          </cell>
          <cell r="E1360">
            <v>0</v>
          </cell>
          <cell r="F1360">
            <v>33854288.759999998</v>
          </cell>
          <cell r="G1360">
            <v>13019956.26</v>
          </cell>
          <cell r="H1360">
            <v>6092.46</v>
          </cell>
          <cell r="I1360">
            <v>0</v>
          </cell>
          <cell r="J1360">
            <v>0</v>
          </cell>
          <cell r="K1360">
            <v>0</v>
          </cell>
          <cell r="L1360">
            <v>0</v>
          </cell>
          <cell r="M1360">
            <v>13026048.720000001</v>
          </cell>
          <cell r="N1360">
            <v>0</v>
          </cell>
          <cell r="O1360">
            <v>0</v>
          </cell>
          <cell r="P1360">
            <v>46880337.479999997</v>
          </cell>
        </row>
        <row r="1361">
          <cell r="A1361" t="str">
            <v>***      Source - Miscellaneous &amp; Sundry</v>
          </cell>
          <cell r="B1361" t="str">
            <v/>
          </cell>
          <cell r="C1361">
            <v>162030558.56999999</v>
          </cell>
          <cell r="D1361">
            <v>1156954.2</v>
          </cell>
          <cell r="E1361">
            <v>0</v>
          </cell>
          <cell r="F1361">
            <v>163187512.76999998</v>
          </cell>
          <cell r="G1361">
            <v>107167554.73999999</v>
          </cell>
          <cell r="H1361">
            <v>250740.98</v>
          </cell>
          <cell r="I1361">
            <v>0</v>
          </cell>
          <cell r="J1361">
            <v>0</v>
          </cell>
          <cell r="K1361">
            <v>0</v>
          </cell>
          <cell r="L1361">
            <v>-76546.100000000006</v>
          </cell>
          <cell r="M1361">
            <v>107341749.62</v>
          </cell>
          <cell r="N1361">
            <v>0</v>
          </cell>
          <cell r="O1361">
            <v>5565634.5300000003</v>
          </cell>
          <cell r="P1361">
            <v>276094896.92000002</v>
          </cell>
        </row>
        <row r="1362">
          <cell r="A1362" t="str">
            <v>***      Source - Procurement Card</v>
          </cell>
          <cell r="B1362" t="str">
            <v/>
          </cell>
          <cell r="C1362">
            <v>34897274.950000003</v>
          </cell>
          <cell r="D1362">
            <v>0</v>
          </cell>
          <cell r="E1362">
            <v>0</v>
          </cell>
          <cell r="F1362">
            <v>34897274.950000003</v>
          </cell>
          <cell r="G1362">
            <v>19786891.829999998</v>
          </cell>
          <cell r="H1362">
            <v>1146.21</v>
          </cell>
          <cell r="I1362">
            <v>0</v>
          </cell>
          <cell r="J1362">
            <v>0</v>
          </cell>
          <cell r="K1362">
            <v>0</v>
          </cell>
          <cell r="L1362">
            <v>0</v>
          </cell>
          <cell r="M1362">
            <v>19788038.039999999</v>
          </cell>
          <cell r="N1362">
            <v>0</v>
          </cell>
          <cell r="O1362">
            <v>1917.35</v>
          </cell>
          <cell r="P1362">
            <v>54687230.340000004</v>
          </cell>
        </row>
        <row r="1363">
          <cell r="A1363" t="str">
            <v>***      Source - TWE Cost</v>
          </cell>
          <cell r="B1363" t="str">
            <v/>
          </cell>
          <cell r="C1363">
            <v>66686410.969999999</v>
          </cell>
          <cell r="D1363">
            <v>0</v>
          </cell>
          <cell r="E1363">
            <v>0</v>
          </cell>
          <cell r="F1363">
            <v>66686410.969999999</v>
          </cell>
          <cell r="G1363">
            <v>30865434.219999999</v>
          </cell>
          <cell r="H1363">
            <v>-12789.72</v>
          </cell>
          <cell r="I1363">
            <v>0</v>
          </cell>
          <cell r="J1363">
            <v>0</v>
          </cell>
          <cell r="K1363">
            <v>0</v>
          </cell>
          <cell r="L1363">
            <v>0</v>
          </cell>
          <cell r="M1363">
            <v>30852644.5</v>
          </cell>
          <cell r="N1363">
            <v>0</v>
          </cell>
          <cell r="O1363">
            <v>0</v>
          </cell>
          <cell r="P1363">
            <v>97539055.469999999</v>
          </cell>
        </row>
        <row r="1364">
          <cell r="A1364" t="str">
            <v>***      Source Costs</v>
          </cell>
          <cell r="B1364" t="str">
            <v/>
          </cell>
          <cell r="C1364">
            <v>239438033.21000001</v>
          </cell>
          <cell r="D1364">
            <v>0</v>
          </cell>
          <cell r="E1364">
            <v>0</v>
          </cell>
          <cell r="F1364">
            <v>239438033.21000001</v>
          </cell>
          <cell r="G1364">
            <v>122809232.89</v>
          </cell>
          <cell r="H1364">
            <v>397926.36</v>
          </cell>
          <cell r="I1364">
            <v>0</v>
          </cell>
          <cell r="J1364">
            <v>0</v>
          </cell>
          <cell r="K1364">
            <v>0</v>
          </cell>
          <cell r="L1364">
            <v>0</v>
          </cell>
          <cell r="M1364">
            <v>123207159.25</v>
          </cell>
          <cell r="N1364">
            <v>0</v>
          </cell>
          <cell r="O1364">
            <v>1086.2</v>
          </cell>
          <cell r="P1364">
            <v>362646278.66000003</v>
          </cell>
        </row>
        <row r="1365">
          <cell r="A1365" t="str">
            <v>***      Source Costs - Consultant &amp; Con</v>
          </cell>
          <cell r="B1365" t="str">
            <v/>
          </cell>
          <cell r="C1365">
            <v>232422762.69999999</v>
          </cell>
          <cell r="D1365">
            <v>0</v>
          </cell>
          <cell r="E1365">
            <v>0</v>
          </cell>
          <cell r="F1365">
            <v>232422762.69999999</v>
          </cell>
          <cell r="G1365">
            <v>225519126.78999999</v>
          </cell>
          <cell r="H1365">
            <v>423364.79</v>
          </cell>
          <cell r="I1365">
            <v>0</v>
          </cell>
          <cell r="J1365">
            <v>0</v>
          </cell>
          <cell r="K1365">
            <v>0</v>
          </cell>
          <cell r="L1365">
            <v>0</v>
          </cell>
          <cell r="M1365">
            <v>225942491.57999998</v>
          </cell>
          <cell r="N1365">
            <v>0</v>
          </cell>
          <cell r="O1365">
            <v>989025.93</v>
          </cell>
          <cell r="P1365">
            <v>459354280.20999998</v>
          </cell>
        </row>
        <row r="1366">
          <cell r="A1366" t="str">
            <v>***      Unamortized Debt Premiums</v>
          </cell>
          <cell r="B1366" t="str">
            <v/>
          </cell>
          <cell r="C1366">
            <v>-8019232.4900000002</v>
          </cell>
          <cell r="D1366">
            <v>0</v>
          </cell>
          <cell r="E1366">
            <v>0</v>
          </cell>
          <cell r="F1366">
            <v>-8019232.4900000002</v>
          </cell>
          <cell r="G1366">
            <v>-9547544.0600000005</v>
          </cell>
          <cell r="H1366">
            <v>0</v>
          </cell>
          <cell r="I1366">
            <v>0</v>
          </cell>
          <cell r="J1366">
            <v>0</v>
          </cell>
          <cell r="K1366">
            <v>0</v>
          </cell>
          <cell r="L1366">
            <v>0</v>
          </cell>
          <cell r="M1366">
            <v>-9547544.0600000005</v>
          </cell>
          <cell r="N1366">
            <v>0</v>
          </cell>
          <cell r="O1366">
            <v>0</v>
          </cell>
          <cell r="P1366">
            <v>-17566776.550000001</v>
          </cell>
        </row>
        <row r="1367">
          <cell r="A1367" t="str">
            <v>****     All Revenues</v>
          </cell>
          <cell r="B1367" t="str">
            <v/>
          </cell>
          <cell r="C1367">
            <v>-1372060156.5899999</v>
          </cell>
          <cell r="D1367">
            <v>-1266666.6399999999</v>
          </cell>
          <cell r="E1367">
            <v>0</v>
          </cell>
          <cell r="F1367">
            <v>-1373326823.23</v>
          </cell>
          <cell r="G1367">
            <v>-4071220756.02</v>
          </cell>
          <cell r="H1367">
            <v>-14059881.050000001</v>
          </cell>
          <cell r="I1367">
            <v>0</v>
          </cell>
          <cell r="J1367">
            <v>-640.88</v>
          </cell>
          <cell r="K1367">
            <v>0</v>
          </cell>
          <cell r="L1367">
            <v>0</v>
          </cell>
          <cell r="M1367">
            <v>-4085281277.9500003</v>
          </cell>
          <cell r="N1367">
            <v>0</v>
          </cell>
          <cell r="O1367">
            <v>0</v>
          </cell>
          <cell r="P1367">
            <v>-5458608101.1800003</v>
          </cell>
        </row>
        <row r="1368">
          <cell r="A1368" t="str">
            <v>****     Consultant &amp; Contract</v>
          </cell>
          <cell r="B1368" t="str">
            <v/>
          </cell>
          <cell r="C1368">
            <v>89949745.260000005</v>
          </cell>
          <cell r="D1368">
            <v>0</v>
          </cell>
          <cell r="E1368">
            <v>0</v>
          </cell>
          <cell r="F1368">
            <v>89949745.260000005</v>
          </cell>
          <cell r="G1368">
            <v>174308707.53</v>
          </cell>
          <cell r="H1368">
            <v>68508.17</v>
          </cell>
          <cell r="I1368">
            <v>0</v>
          </cell>
          <cell r="J1368">
            <v>0</v>
          </cell>
          <cell r="K1368">
            <v>0</v>
          </cell>
          <cell r="L1368">
            <v>0</v>
          </cell>
          <cell r="M1368">
            <v>174377215.69999999</v>
          </cell>
          <cell r="N1368">
            <v>0</v>
          </cell>
          <cell r="O1368">
            <v>989025.93</v>
          </cell>
          <cell r="P1368">
            <v>265315986.88999999</v>
          </cell>
        </row>
        <row r="1369">
          <cell r="A1369" t="str">
            <v>****     Corporate Overheads</v>
          </cell>
          <cell r="B1369" t="str">
            <v/>
          </cell>
          <cell r="C1369">
            <v>-107680092.81</v>
          </cell>
          <cell r="D1369">
            <v>0</v>
          </cell>
          <cell r="E1369">
            <v>0</v>
          </cell>
          <cell r="F1369">
            <v>-107680092.81</v>
          </cell>
          <cell r="G1369">
            <v>-79481278.140000001</v>
          </cell>
          <cell r="H1369">
            <v>-258439.51</v>
          </cell>
          <cell r="I1369">
            <v>0</v>
          </cell>
          <cell r="J1369">
            <v>0</v>
          </cell>
          <cell r="K1369">
            <v>0</v>
          </cell>
          <cell r="L1369">
            <v>0</v>
          </cell>
          <cell r="M1369">
            <v>-79739717.650000006</v>
          </cell>
          <cell r="N1369">
            <v>0</v>
          </cell>
          <cell r="O1369">
            <v>0</v>
          </cell>
          <cell r="P1369">
            <v>-187419810.46000001</v>
          </cell>
        </row>
        <row r="1370">
          <cell r="A1370" t="str">
            <v>****     Current assets</v>
          </cell>
          <cell r="B1370" t="str">
            <v/>
          </cell>
          <cell r="C1370">
            <v>1041561952.97</v>
          </cell>
          <cell r="D1370">
            <v>6907923</v>
          </cell>
          <cell r="E1370">
            <v>-5329.5249999999996</v>
          </cell>
          <cell r="F1370">
            <v>1048464546.4450001</v>
          </cell>
          <cell r="G1370">
            <v>929340627.01999998</v>
          </cell>
          <cell r="H1370">
            <v>-16849431.530000001</v>
          </cell>
          <cell r="I1370">
            <v>-5329.5249999999996</v>
          </cell>
          <cell r="J1370">
            <v>21273100.870000001</v>
          </cell>
          <cell r="K1370">
            <v>0</v>
          </cell>
          <cell r="L1370">
            <v>-4072465.54</v>
          </cell>
          <cell r="M1370">
            <v>929686501.29500008</v>
          </cell>
          <cell r="N1370">
            <v>-574.53</v>
          </cell>
          <cell r="O1370">
            <v>-2284885934.9899998</v>
          </cell>
          <cell r="P1370">
            <v>-306735461.77999997</v>
          </cell>
        </row>
        <row r="1371">
          <cell r="A1371" t="str">
            <v>****     Deferred Debt Costs</v>
          </cell>
          <cell r="B1371" t="str">
            <v/>
          </cell>
          <cell r="C1371">
            <v>20568573.809999999</v>
          </cell>
          <cell r="D1371">
            <v>0</v>
          </cell>
          <cell r="E1371">
            <v>0</v>
          </cell>
          <cell r="F1371">
            <v>20568573.809999999</v>
          </cell>
          <cell r="G1371">
            <v>12598288.74</v>
          </cell>
          <cell r="H1371">
            <v>0</v>
          </cell>
          <cell r="I1371">
            <v>0</v>
          </cell>
          <cell r="J1371">
            <v>0</v>
          </cell>
          <cell r="K1371">
            <v>0</v>
          </cell>
          <cell r="L1371">
            <v>0</v>
          </cell>
          <cell r="M1371">
            <v>12598288.74</v>
          </cell>
          <cell r="N1371">
            <v>0</v>
          </cell>
          <cell r="O1371">
            <v>0</v>
          </cell>
          <cell r="P1371">
            <v>33166862.550000001</v>
          </cell>
        </row>
        <row r="1372">
          <cell r="A1372" t="str">
            <v>****     Deferred Pension Asset</v>
          </cell>
          <cell r="B1372" t="str">
            <v/>
          </cell>
          <cell r="C1372">
            <v>0</v>
          </cell>
          <cell r="D1372">
            <v>0</v>
          </cell>
          <cell r="E1372">
            <v>0</v>
          </cell>
          <cell r="F1372">
            <v>0</v>
          </cell>
          <cell r="G1372">
            <v>0</v>
          </cell>
          <cell r="H1372">
            <v>0</v>
          </cell>
          <cell r="I1372">
            <v>0</v>
          </cell>
          <cell r="J1372">
            <v>0</v>
          </cell>
          <cell r="K1372">
            <v>0</v>
          </cell>
          <cell r="L1372">
            <v>0</v>
          </cell>
          <cell r="M1372">
            <v>0</v>
          </cell>
          <cell r="N1372">
            <v>0</v>
          </cell>
          <cell r="O1372">
            <v>0</v>
          </cell>
          <cell r="P1372">
            <v>0</v>
          </cell>
        </row>
        <row r="1373">
          <cell r="A1373" t="str">
            <v>****     Deferred Tax Assets - Long Term</v>
          </cell>
          <cell r="B1373" t="str">
            <v/>
          </cell>
          <cell r="C1373">
            <v>0</v>
          </cell>
          <cell r="D1373">
            <v>0</v>
          </cell>
          <cell r="E1373">
            <v>0</v>
          </cell>
          <cell r="F1373">
            <v>0</v>
          </cell>
          <cell r="G1373">
            <v>0</v>
          </cell>
          <cell r="H1373">
            <v>535048.81999999995</v>
          </cell>
          <cell r="I1373">
            <v>0</v>
          </cell>
          <cell r="J1373">
            <v>0</v>
          </cell>
          <cell r="K1373">
            <v>0</v>
          </cell>
          <cell r="L1373">
            <v>0</v>
          </cell>
          <cell r="M1373">
            <v>535048.81999999995</v>
          </cell>
          <cell r="N1373">
            <v>0</v>
          </cell>
          <cell r="O1373">
            <v>1233266243</v>
          </cell>
          <cell r="P1373">
            <v>1233801291.8199999</v>
          </cell>
        </row>
        <row r="1374">
          <cell r="A1374" t="str">
            <v>****     Derivative Instruments - LT Ass</v>
          </cell>
          <cell r="B1374" t="str">
            <v/>
          </cell>
          <cell r="C1374">
            <v>0</v>
          </cell>
          <cell r="D1374">
            <v>0</v>
          </cell>
          <cell r="E1374">
            <v>0</v>
          </cell>
          <cell r="F1374">
            <v>0</v>
          </cell>
          <cell r="G1374">
            <v>305388.55</v>
          </cell>
          <cell r="H1374">
            <v>0</v>
          </cell>
          <cell r="I1374">
            <v>0</v>
          </cell>
          <cell r="J1374">
            <v>0</v>
          </cell>
          <cell r="K1374">
            <v>0</v>
          </cell>
          <cell r="L1374">
            <v>0</v>
          </cell>
          <cell r="M1374">
            <v>305388.55</v>
          </cell>
          <cell r="N1374">
            <v>0</v>
          </cell>
          <cell r="O1374">
            <v>0</v>
          </cell>
          <cell r="P1374">
            <v>305388.55</v>
          </cell>
        </row>
        <row r="1375">
          <cell r="A1375" t="str">
            <v>****     Disallowed Capt. Cost</v>
          </cell>
          <cell r="B1375" t="str">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row>
        <row r="1376">
          <cell r="A1376" t="str">
            <v>****     EQUITY</v>
          </cell>
          <cell r="B1376" t="str">
            <v/>
          </cell>
          <cell r="C1376">
            <v>-5328377929.3299999</v>
          </cell>
          <cell r="D1376">
            <v>-7083626.7300000004</v>
          </cell>
          <cell r="E1376">
            <v>0.27500000000000002</v>
          </cell>
          <cell r="F1376">
            <v>-5335461555.7849998</v>
          </cell>
          <cell r="G1376">
            <v>-3021772246.9200001</v>
          </cell>
          <cell r="H1376">
            <v>-68384702.280000001</v>
          </cell>
          <cell r="I1376">
            <v>0.27500000000000002</v>
          </cell>
          <cell r="J1376">
            <v>-19320239.68</v>
          </cell>
          <cell r="K1376">
            <v>0</v>
          </cell>
          <cell r="L1376">
            <v>-6078.93</v>
          </cell>
          <cell r="M1376">
            <v>-3109483267.5349998</v>
          </cell>
          <cell r="N1376">
            <v>0</v>
          </cell>
          <cell r="O1376">
            <v>3208441.59</v>
          </cell>
          <cell r="P1376">
            <v>-8441736381.7299995</v>
          </cell>
        </row>
        <row r="1377">
          <cell r="A1377" t="str">
            <v>****     External Equipment costs</v>
          </cell>
          <cell r="B1377" t="str">
            <v/>
          </cell>
          <cell r="C1377">
            <v>-33055472.98</v>
          </cell>
          <cell r="D1377">
            <v>0</v>
          </cell>
          <cell r="E1377">
            <v>0</v>
          </cell>
          <cell r="F1377">
            <v>-33055472.98</v>
          </cell>
          <cell r="G1377">
            <v>-4035019.68</v>
          </cell>
          <cell r="H1377">
            <v>-430.1</v>
          </cell>
          <cell r="I1377">
            <v>0</v>
          </cell>
          <cell r="J1377">
            <v>0</v>
          </cell>
          <cell r="K1377">
            <v>0</v>
          </cell>
          <cell r="L1377">
            <v>0</v>
          </cell>
          <cell r="M1377">
            <v>-4035449.7800000003</v>
          </cell>
          <cell r="N1377">
            <v>0</v>
          </cell>
          <cell r="O1377">
            <v>0</v>
          </cell>
          <cell r="P1377">
            <v>-37090922.759999998</v>
          </cell>
        </row>
        <row r="1378">
          <cell r="A1378" t="str">
            <v>****     External Recoverable Project se</v>
          </cell>
          <cell r="B1378" t="str">
            <v/>
          </cell>
          <cell r="C1378">
            <v>6634740.3300000001</v>
          </cell>
          <cell r="D1378">
            <v>0</v>
          </cell>
          <cell r="E1378">
            <v>0</v>
          </cell>
          <cell r="F1378">
            <v>6634740.3300000001</v>
          </cell>
          <cell r="G1378">
            <v>2095389.79</v>
          </cell>
          <cell r="H1378">
            <v>0</v>
          </cell>
          <cell r="I1378">
            <v>0</v>
          </cell>
          <cell r="J1378">
            <v>0</v>
          </cell>
          <cell r="K1378">
            <v>0</v>
          </cell>
          <cell r="L1378">
            <v>0</v>
          </cell>
          <cell r="M1378">
            <v>2095389.79</v>
          </cell>
          <cell r="N1378">
            <v>0</v>
          </cell>
          <cell r="O1378">
            <v>0</v>
          </cell>
          <cell r="P1378">
            <v>8730130.1199999992</v>
          </cell>
        </row>
        <row r="1379">
          <cell r="A1379" t="str">
            <v>****     Fuel Costs</v>
          </cell>
          <cell r="B1379" t="str">
            <v/>
          </cell>
          <cell r="C1379">
            <v>300</v>
          </cell>
          <cell r="D1379">
            <v>0</v>
          </cell>
          <cell r="E1379">
            <v>0</v>
          </cell>
          <cell r="F1379">
            <v>300</v>
          </cell>
          <cell r="G1379">
            <v>0</v>
          </cell>
          <cell r="H1379">
            <v>0</v>
          </cell>
          <cell r="I1379">
            <v>0</v>
          </cell>
          <cell r="J1379">
            <v>0</v>
          </cell>
          <cell r="K1379">
            <v>0</v>
          </cell>
          <cell r="L1379">
            <v>0</v>
          </cell>
          <cell r="M1379">
            <v>0</v>
          </cell>
          <cell r="N1379">
            <v>0</v>
          </cell>
          <cell r="O1379">
            <v>0</v>
          </cell>
          <cell r="P1379">
            <v>300</v>
          </cell>
        </row>
        <row r="1380">
          <cell r="A1380" t="str">
            <v>****     Fuel used for Generation</v>
          </cell>
          <cell r="B1380" t="str">
            <v/>
          </cell>
          <cell r="C1380">
            <v>0</v>
          </cell>
          <cell r="D1380">
            <v>0</v>
          </cell>
          <cell r="E1380">
            <v>0</v>
          </cell>
          <cell r="F1380">
            <v>0</v>
          </cell>
          <cell r="G1380">
            <v>1069.1199999999999</v>
          </cell>
          <cell r="H1380">
            <v>0</v>
          </cell>
          <cell r="I1380">
            <v>0</v>
          </cell>
          <cell r="J1380">
            <v>0</v>
          </cell>
          <cell r="K1380">
            <v>0</v>
          </cell>
          <cell r="L1380">
            <v>0</v>
          </cell>
          <cell r="M1380">
            <v>1069.1199999999999</v>
          </cell>
          <cell r="N1380">
            <v>0</v>
          </cell>
          <cell r="O1380">
            <v>0</v>
          </cell>
          <cell r="P1380">
            <v>1069.1199999999999</v>
          </cell>
        </row>
        <row r="1381">
          <cell r="A1381" t="str">
            <v>****     Goodwill</v>
          </cell>
          <cell r="B1381" t="str">
            <v/>
          </cell>
          <cell r="C1381">
            <v>0</v>
          </cell>
          <cell r="D1381">
            <v>0</v>
          </cell>
          <cell r="E1381">
            <v>0</v>
          </cell>
          <cell r="F1381">
            <v>0</v>
          </cell>
          <cell r="G1381">
            <v>72236592.260000005</v>
          </cell>
          <cell r="H1381">
            <v>39796993.990000002</v>
          </cell>
          <cell r="I1381">
            <v>0</v>
          </cell>
          <cell r="J1381">
            <v>0</v>
          </cell>
          <cell r="K1381">
            <v>0</v>
          </cell>
          <cell r="L1381">
            <v>0</v>
          </cell>
          <cell r="M1381">
            <v>112033586.25</v>
          </cell>
          <cell r="N1381">
            <v>0</v>
          </cell>
          <cell r="O1381">
            <v>0</v>
          </cell>
          <cell r="P1381">
            <v>112033586.25</v>
          </cell>
        </row>
        <row r="1382">
          <cell r="A1382" t="str">
            <v>****     Intangible Assets</v>
          </cell>
          <cell r="B1382" t="str">
            <v/>
          </cell>
          <cell r="C1382">
            <v>230672832.25999999</v>
          </cell>
          <cell r="D1382">
            <v>0</v>
          </cell>
          <cell r="E1382">
            <v>5.0000000000000001E-3</v>
          </cell>
          <cell r="F1382">
            <v>230672832.26499999</v>
          </cell>
          <cell r="G1382">
            <v>380253510.13999999</v>
          </cell>
          <cell r="H1382">
            <v>0</v>
          </cell>
          <cell r="I1382">
            <v>5.0000000000000001E-3</v>
          </cell>
          <cell r="J1382">
            <v>0</v>
          </cell>
          <cell r="K1382">
            <v>0</v>
          </cell>
          <cell r="L1382">
            <v>0</v>
          </cell>
          <cell r="M1382">
            <v>380253510.14499998</v>
          </cell>
          <cell r="N1382">
            <v>0</v>
          </cell>
          <cell r="O1382">
            <v>0</v>
          </cell>
          <cell r="P1382">
            <v>610926342.40999997</v>
          </cell>
        </row>
        <row r="1383">
          <cell r="A1383" t="str">
            <v>****     Inter-Company Costs</v>
          </cell>
          <cell r="B1383" t="str">
            <v/>
          </cell>
          <cell r="C1383">
            <v>26458168.960000001</v>
          </cell>
          <cell r="D1383">
            <v>0</v>
          </cell>
          <cell r="E1383">
            <v>0</v>
          </cell>
          <cell r="F1383">
            <v>26458168.960000001</v>
          </cell>
          <cell r="G1383">
            <v>6128118.6699999999</v>
          </cell>
          <cell r="H1383">
            <v>0</v>
          </cell>
          <cell r="I1383">
            <v>0</v>
          </cell>
          <cell r="J1383">
            <v>0</v>
          </cell>
          <cell r="K1383">
            <v>0</v>
          </cell>
          <cell r="L1383">
            <v>0</v>
          </cell>
          <cell r="M1383">
            <v>6128118.6699999999</v>
          </cell>
          <cell r="N1383">
            <v>0</v>
          </cell>
          <cell r="O1383">
            <v>0</v>
          </cell>
          <cell r="P1383">
            <v>32586287.629999999</v>
          </cell>
        </row>
        <row r="1384">
          <cell r="A1384" t="str">
            <v>****     Internal Recoverable Project se</v>
          </cell>
          <cell r="B1384" t="str">
            <v/>
          </cell>
          <cell r="C1384">
            <v>-8682858.3200000003</v>
          </cell>
          <cell r="D1384">
            <v>0</v>
          </cell>
          <cell r="E1384">
            <v>0</v>
          </cell>
          <cell r="F1384">
            <v>-8682858.3200000003</v>
          </cell>
          <cell r="G1384">
            <v>1579677.32</v>
          </cell>
          <cell r="H1384">
            <v>0</v>
          </cell>
          <cell r="I1384">
            <v>0</v>
          </cell>
          <cell r="J1384">
            <v>0</v>
          </cell>
          <cell r="K1384">
            <v>0</v>
          </cell>
          <cell r="L1384">
            <v>0</v>
          </cell>
          <cell r="M1384">
            <v>1579677.32</v>
          </cell>
          <cell r="N1384">
            <v>0</v>
          </cell>
          <cell r="O1384">
            <v>0</v>
          </cell>
          <cell r="P1384">
            <v>-7103181</v>
          </cell>
        </row>
        <row r="1385">
          <cell r="A1385" t="str">
            <v>****     Investments - External</v>
          </cell>
          <cell r="B1385" t="str">
            <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row>
        <row r="1386">
          <cell r="A1386" t="str">
            <v>****     Investments - Internal</v>
          </cell>
          <cell r="B1386" t="str">
            <v/>
          </cell>
          <cell r="C1386">
            <v>999</v>
          </cell>
          <cell r="D1386">
            <v>0</v>
          </cell>
          <cell r="E1386">
            <v>0</v>
          </cell>
          <cell r="F1386">
            <v>999</v>
          </cell>
          <cell r="G1386">
            <v>0</v>
          </cell>
          <cell r="H1386">
            <v>0</v>
          </cell>
          <cell r="I1386">
            <v>0</v>
          </cell>
          <cell r="J1386">
            <v>0</v>
          </cell>
          <cell r="K1386">
            <v>0</v>
          </cell>
          <cell r="L1386">
            <v>0.48</v>
          </cell>
          <cell r="M1386">
            <v>0.48</v>
          </cell>
          <cell r="N1386">
            <v>0</v>
          </cell>
          <cell r="O1386">
            <v>0</v>
          </cell>
          <cell r="P1386">
            <v>999.48</v>
          </cell>
        </row>
        <row r="1387">
          <cell r="A1387" t="str">
            <v>****     Labour Costs</v>
          </cell>
          <cell r="B1387" t="str">
            <v/>
          </cell>
          <cell r="C1387">
            <v>312613162.24000001</v>
          </cell>
          <cell r="D1387">
            <v>61061.16</v>
          </cell>
          <cell r="E1387">
            <v>0</v>
          </cell>
          <cell r="F1387">
            <v>312674223.40000004</v>
          </cell>
          <cell r="G1387">
            <v>270947662.74000001</v>
          </cell>
          <cell r="H1387">
            <v>-655923.43999999994</v>
          </cell>
          <cell r="I1387">
            <v>0</v>
          </cell>
          <cell r="J1387">
            <v>0</v>
          </cell>
          <cell r="K1387">
            <v>0</v>
          </cell>
          <cell r="L1387">
            <v>0</v>
          </cell>
          <cell r="M1387">
            <v>270291739.30000001</v>
          </cell>
          <cell r="N1387">
            <v>0</v>
          </cell>
          <cell r="O1387">
            <v>241110.67</v>
          </cell>
          <cell r="P1387">
            <v>583207073.37</v>
          </cell>
        </row>
        <row r="1388">
          <cell r="A1388" t="str">
            <v>****     Material Surcharge</v>
          </cell>
          <cell r="B1388" t="str">
            <v/>
          </cell>
          <cell r="C1388">
            <v>-19040109.82</v>
          </cell>
          <cell r="D1388">
            <v>0</v>
          </cell>
          <cell r="E1388">
            <v>0</v>
          </cell>
          <cell r="F1388">
            <v>-19040109.82</v>
          </cell>
          <cell r="G1388">
            <v>-14916763.710000001</v>
          </cell>
          <cell r="H1388">
            <v>-93473.43</v>
          </cell>
          <cell r="I1388">
            <v>0</v>
          </cell>
          <cell r="J1388">
            <v>0</v>
          </cell>
          <cell r="K1388">
            <v>0</v>
          </cell>
          <cell r="L1388">
            <v>0</v>
          </cell>
          <cell r="M1388">
            <v>-15010237.140000001</v>
          </cell>
          <cell r="N1388">
            <v>0</v>
          </cell>
          <cell r="O1388">
            <v>0</v>
          </cell>
          <cell r="P1388">
            <v>-34050346.960000001</v>
          </cell>
        </row>
        <row r="1389">
          <cell r="A1389" t="str">
            <v>****     Materials &amp; Supplies</v>
          </cell>
          <cell r="B1389" t="str">
            <v/>
          </cell>
          <cell r="C1389">
            <v>25781884.170000002</v>
          </cell>
          <cell r="D1389">
            <v>0</v>
          </cell>
          <cell r="E1389">
            <v>0</v>
          </cell>
          <cell r="F1389">
            <v>25781884.170000002</v>
          </cell>
          <cell r="G1389">
            <v>5943346.8499999996</v>
          </cell>
          <cell r="H1389">
            <v>-70114.710000000006</v>
          </cell>
          <cell r="I1389">
            <v>0</v>
          </cell>
          <cell r="J1389">
            <v>0</v>
          </cell>
          <cell r="K1389">
            <v>0</v>
          </cell>
          <cell r="L1389">
            <v>0</v>
          </cell>
          <cell r="M1389">
            <v>5873232.1399999997</v>
          </cell>
          <cell r="N1389">
            <v>0</v>
          </cell>
          <cell r="O1389">
            <v>1086.2</v>
          </cell>
          <cell r="P1389">
            <v>31656202.510000002</v>
          </cell>
        </row>
        <row r="1390">
          <cell r="A1390" t="str">
            <v>****     Miscellaneous &amp; Sundry</v>
          </cell>
          <cell r="B1390" t="str">
            <v/>
          </cell>
          <cell r="C1390">
            <v>106091921.84999999</v>
          </cell>
          <cell r="D1390">
            <v>1156954.2</v>
          </cell>
          <cell r="E1390">
            <v>0</v>
          </cell>
          <cell r="F1390">
            <v>107248876.05</v>
          </cell>
          <cell r="G1390">
            <v>77883121.769999996</v>
          </cell>
          <cell r="H1390">
            <v>74953.600000000006</v>
          </cell>
          <cell r="I1390">
            <v>0</v>
          </cell>
          <cell r="J1390">
            <v>0</v>
          </cell>
          <cell r="K1390">
            <v>0</v>
          </cell>
          <cell r="L1390">
            <v>-76546.100000000006</v>
          </cell>
          <cell r="M1390">
            <v>77881529.269999996</v>
          </cell>
          <cell r="N1390">
            <v>0</v>
          </cell>
          <cell r="O1390">
            <v>5565634.5300000003</v>
          </cell>
          <cell r="P1390">
            <v>190696039.84999999</v>
          </cell>
        </row>
        <row r="1391">
          <cell r="A1391" t="str">
            <v>****     Non Capitalized Interest</v>
          </cell>
          <cell r="B1391" t="str">
            <v/>
          </cell>
          <cell r="C1391">
            <v>10725.61</v>
          </cell>
          <cell r="D1391">
            <v>0</v>
          </cell>
          <cell r="E1391">
            <v>0</v>
          </cell>
          <cell r="F1391">
            <v>10725.61</v>
          </cell>
          <cell r="G1391">
            <v>-2606.4499999999998</v>
          </cell>
          <cell r="H1391">
            <v>0</v>
          </cell>
          <cell r="I1391">
            <v>0</v>
          </cell>
          <cell r="J1391">
            <v>0</v>
          </cell>
          <cell r="K1391">
            <v>0</v>
          </cell>
          <cell r="L1391">
            <v>0</v>
          </cell>
          <cell r="M1391">
            <v>-2606.4499999999998</v>
          </cell>
          <cell r="N1391">
            <v>0</v>
          </cell>
          <cell r="O1391">
            <v>0</v>
          </cell>
          <cell r="P1391">
            <v>8119.16</v>
          </cell>
        </row>
        <row r="1392">
          <cell r="A1392" t="str">
            <v>****     Other Assets Long Term</v>
          </cell>
          <cell r="B1392" t="str">
            <v/>
          </cell>
          <cell r="C1392">
            <v>411981.17</v>
          </cell>
          <cell r="D1392">
            <v>0</v>
          </cell>
          <cell r="E1392">
            <v>-5.0000000000000001E-3</v>
          </cell>
          <cell r="F1392">
            <v>411981.16499999998</v>
          </cell>
          <cell r="G1392">
            <v>546114.62</v>
          </cell>
          <cell r="H1392">
            <v>0</v>
          </cell>
          <cell r="I1392">
            <v>-5.0000000000000001E-3</v>
          </cell>
          <cell r="J1392">
            <v>0</v>
          </cell>
          <cell r="K1392">
            <v>0</v>
          </cell>
          <cell r="L1392">
            <v>-0.01</v>
          </cell>
          <cell r="M1392">
            <v>546114.60499999998</v>
          </cell>
          <cell r="N1392">
            <v>0</v>
          </cell>
          <cell r="O1392">
            <v>0</v>
          </cell>
          <cell r="P1392">
            <v>958095.77</v>
          </cell>
        </row>
        <row r="1393">
          <cell r="A1393" t="str">
            <v>****     Other liabilities</v>
          </cell>
          <cell r="B1393" t="str">
            <v/>
          </cell>
          <cell r="C1393">
            <v>-1793263938.21</v>
          </cell>
          <cell r="D1393">
            <v>0</v>
          </cell>
          <cell r="E1393">
            <v>5.0000000000000001E-3</v>
          </cell>
          <cell r="F1393">
            <v>-1793263938.2049999</v>
          </cell>
          <cell r="G1393">
            <v>-1416609287.8800001</v>
          </cell>
          <cell r="H1393">
            <v>-1126296.01</v>
          </cell>
          <cell r="I1393">
            <v>5.0000000000000001E-3</v>
          </cell>
          <cell r="J1393">
            <v>0</v>
          </cell>
          <cell r="K1393">
            <v>0</v>
          </cell>
          <cell r="L1393">
            <v>0</v>
          </cell>
          <cell r="M1393">
            <v>-1417735583.885</v>
          </cell>
          <cell r="N1393">
            <v>0</v>
          </cell>
          <cell r="O1393">
            <v>1362157988</v>
          </cell>
          <cell r="P1393">
            <v>-1848841534.0899999</v>
          </cell>
        </row>
        <row r="1394">
          <cell r="A1394" t="str">
            <v>****     Other Recovery/Settlement  Acco</v>
          </cell>
          <cell r="B1394" t="str">
            <v/>
          </cell>
          <cell r="C1394">
            <v>-85106906.340000004</v>
          </cell>
          <cell r="D1394">
            <v>-319.02</v>
          </cell>
          <cell r="E1394">
            <v>5329.57</v>
          </cell>
          <cell r="F1394">
            <v>-85101895.790000007</v>
          </cell>
          <cell r="G1394">
            <v>98401342.219999999</v>
          </cell>
          <cell r="H1394">
            <v>1254385.27</v>
          </cell>
          <cell r="I1394">
            <v>5329.57</v>
          </cell>
          <cell r="J1394">
            <v>0</v>
          </cell>
          <cell r="K1394">
            <v>0</v>
          </cell>
          <cell r="L1394">
            <v>76546.100000000006</v>
          </cell>
          <cell r="M1394">
            <v>99737603.159999982</v>
          </cell>
          <cell r="N1394">
            <v>0</v>
          </cell>
          <cell r="O1394">
            <v>2664152.7200000002</v>
          </cell>
          <cell r="P1394">
            <v>17299860.09</v>
          </cell>
        </row>
        <row r="1395">
          <cell r="A1395" t="str">
            <v>****     Procurement Card</v>
          </cell>
          <cell r="B1395" t="str">
            <v/>
          </cell>
          <cell r="C1395">
            <v>23775320.600000001</v>
          </cell>
          <cell r="D1395">
            <v>0</v>
          </cell>
          <cell r="E1395">
            <v>0</v>
          </cell>
          <cell r="F1395">
            <v>23775320.600000001</v>
          </cell>
          <cell r="G1395">
            <v>10913677.279999999</v>
          </cell>
          <cell r="H1395">
            <v>-7193.5</v>
          </cell>
          <cell r="I1395">
            <v>0</v>
          </cell>
          <cell r="J1395">
            <v>0</v>
          </cell>
          <cell r="K1395">
            <v>0</v>
          </cell>
          <cell r="L1395">
            <v>0</v>
          </cell>
          <cell r="M1395">
            <v>10906483.779999999</v>
          </cell>
          <cell r="N1395">
            <v>0</v>
          </cell>
          <cell r="O1395">
            <v>1917.35</v>
          </cell>
          <cell r="P1395">
            <v>34683721.729999997</v>
          </cell>
        </row>
        <row r="1396">
          <cell r="A1396" t="str">
            <v>****     Regulatory assets</v>
          </cell>
          <cell r="B1396" t="str">
            <v/>
          </cell>
          <cell r="C1396">
            <v>1119929716.2</v>
          </cell>
          <cell r="D1396">
            <v>0</v>
          </cell>
          <cell r="E1396">
            <v>0</v>
          </cell>
          <cell r="F1396">
            <v>1119929716.2</v>
          </cell>
          <cell r="G1396">
            <v>657064133</v>
          </cell>
          <cell r="H1396">
            <v>1705479.06</v>
          </cell>
          <cell r="I1396">
            <v>0</v>
          </cell>
          <cell r="J1396">
            <v>0</v>
          </cell>
          <cell r="K1396">
            <v>0</v>
          </cell>
          <cell r="L1396">
            <v>4214426.2</v>
          </cell>
          <cell r="M1396">
            <v>662984038.25999999</v>
          </cell>
          <cell r="N1396">
            <v>0</v>
          </cell>
          <cell r="O1396">
            <v>0</v>
          </cell>
          <cell r="P1396">
            <v>1782913754.46</v>
          </cell>
        </row>
        <row r="1397">
          <cell r="A1397" t="str">
            <v>****     Sub Total Fixed Assets in Service</v>
          </cell>
          <cell r="B1397" t="str">
            <v/>
          </cell>
          <cell r="C1397">
            <v>9418348953.6399994</v>
          </cell>
          <cell r="D1397">
            <v>1055.83</v>
          </cell>
          <cell r="E1397">
            <v>-8.5000000000000006E-2</v>
          </cell>
          <cell r="F1397">
            <v>9418350009.3850002</v>
          </cell>
          <cell r="G1397">
            <v>6166001141.0900002</v>
          </cell>
          <cell r="H1397">
            <v>53352540.25</v>
          </cell>
          <cell r="I1397">
            <v>-8.5000000000000006E-2</v>
          </cell>
          <cell r="J1397">
            <v>0</v>
          </cell>
          <cell r="K1397">
            <v>0</v>
          </cell>
          <cell r="L1397">
            <v>0</v>
          </cell>
          <cell r="M1397">
            <v>6219353681.2550001</v>
          </cell>
          <cell r="N1397">
            <v>0</v>
          </cell>
          <cell r="O1397">
            <v>0</v>
          </cell>
          <cell r="P1397">
            <v>15637703690.639999</v>
          </cell>
        </row>
        <row r="1398">
          <cell r="A1398" t="str">
            <v>****     T&amp;WE Costs</v>
          </cell>
          <cell r="B1398" t="str">
            <v/>
          </cell>
          <cell r="C1398">
            <v>38590068.619999997</v>
          </cell>
          <cell r="D1398">
            <v>0</v>
          </cell>
          <cell r="E1398">
            <v>0</v>
          </cell>
          <cell r="F1398">
            <v>38590068.619999997</v>
          </cell>
          <cell r="G1398">
            <v>-24420526.050000001</v>
          </cell>
          <cell r="H1398">
            <v>-38661.050000000003</v>
          </cell>
          <cell r="I1398">
            <v>0</v>
          </cell>
          <cell r="J1398">
            <v>0</v>
          </cell>
          <cell r="K1398">
            <v>0</v>
          </cell>
          <cell r="L1398">
            <v>0</v>
          </cell>
          <cell r="M1398">
            <v>-24459187.100000001</v>
          </cell>
          <cell r="N1398">
            <v>0</v>
          </cell>
          <cell r="O1398">
            <v>0</v>
          </cell>
          <cell r="P1398">
            <v>14130881.52</v>
          </cell>
        </row>
        <row r="1399">
          <cell r="A1399" t="str">
            <v>*****    Other assets</v>
          </cell>
          <cell r="B1399" t="str">
            <v/>
          </cell>
          <cell r="C1399">
            <v>1248465525.8900001</v>
          </cell>
          <cell r="D1399">
            <v>0</v>
          </cell>
          <cell r="E1399">
            <v>0</v>
          </cell>
          <cell r="F1399">
            <v>1248465525.8900001</v>
          </cell>
          <cell r="G1399">
            <v>999954784.27999997</v>
          </cell>
          <cell r="H1399">
            <v>42037521.869999997</v>
          </cell>
          <cell r="I1399">
            <v>0</v>
          </cell>
          <cell r="J1399">
            <v>0</v>
          </cell>
          <cell r="K1399">
            <v>0</v>
          </cell>
          <cell r="L1399">
            <v>4214426.67</v>
          </cell>
          <cell r="M1399">
            <v>1046206732.8199999</v>
          </cell>
          <cell r="N1399">
            <v>0</v>
          </cell>
          <cell r="O1399">
            <v>1233266243</v>
          </cell>
          <cell r="P1399">
            <v>3527938501.71</v>
          </cell>
        </row>
        <row r="1400">
          <cell r="A1400" t="str">
            <v>*****    Total Fixed Assets</v>
          </cell>
          <cell r="B1400" t="str">
            <v/>
          </cell>
          <cell r="C1400">
            <v>10509226832.99</v>
          </cell>
          <cell r="D1400">
            <v>1055.83</v>
          </cell>
          <cell r="E1400">
            <v>-9.5000000000000001E-2</v>
          </cell>
          <cell r="F1400">
            <v>10509227888.725</v>
          </cell>
          <cell r="G1400">
            <v>6559710153.2799997</v>
          </cell>
          <cell r="H1400">
            <v>54522515.549999997</v>
          </cell>
          <cell r="I1400">
            <v>-9.5000000000000001E-2</v>
          </cell>
          <cell r="J1400">
            <v>0</v>
          </cell>
          <cell r="K1400">
            <v>0</v>
          </cell>
          <cell r="L1400">
            <v>0</v>
          </cell>
          <cell r="M1400">
            <v>6614232668.7349997</v>
          </cell>
          <cell r="N1400">
            <v>0</v>
          </cell>
          <cell r="O1400">
            <v>0</v>
          </cell>
          <cell r="P1400">
            <v>17123460557.459999</v>
          </cell>
        </row>
        <row r="1401">
          <cell r="A1401" t="str">
            <v>*****    Total Liabilities</v>
          </cell>
          <cell r="B1401" t="str">
            <v/>
          </cell>
          <cell r="C1401">
            <v>-7077829731.46</v>
          </cell>
          <cell r="D1401">
            <v>-438155.26</v>
          </cell>
          <cell r="E1401">
            <v>-0.22500000000000001</v>
          </cell>
          <cell r="F1401">
            <v>-7078267886.9450006</v>
          </cell>
          <cell r="G1401">
            <v>-5241126966.1999998</v>
          </cell>
          <cell r="H1401">
            <v>-9580048.2799999993</v>
          </cell>
          <cell r="I1401">
            <v>-0.22500000000000001</v>
          </cell>
          <cell r="J1401">
            <v>-1952320.31</v>
          </cell>
          <cell r="K1401">
            <v>0</v>
          </cell>
          <cell r="L1401">
            <v>-131710.96</v>
          </cell>
          <cell r="M1401">
            <v>-5252791045.9750004</v>
          </cell>
          <cell r="N1401">
            <v>574.53</v>
          </cell>
          <cell r="O1401">
            <v>1365893068</v>
          </cell>
          <cell r="P1401">
            <v>-10965165290.389999</v>
          </cell>
        </row>
        <row r="1402">
          <cell r="A1402" t="str">
            <v>*****    Total OperatingCosts</v>
          </cell>
          <cell r="B1402" t="str">
            <v/>
          </cell>
          <cell r="C1402">
            <v>376340597.37</v>
          </cell>
          <cell r="D1402">
            <v>1217696.3400000001</v>
          </cell>
          <cell r="E1402">
            <v>5329.57</v>
          </cell>
          <cell r="F1402">
            <v>377563623.27999997</v>
          </cell>
          <cell r="G1402">
            <v>525345919.25999999</v>
          </cell>
          <cell r="H1402">
            <v>273611.3</v>
          </cell>
          <cell r="I1402">
            <v>5329.57</v>
          </cell>
          <cell r="J1402">
            <v>0</v>
          </cell>
          <cell r="K1402">
            <v>0</v>
          </cell>
          <cell r="L1402">
            <v>0</v>
          </cell>
          <cell r="M1402">
            <v>525624860.13</v>
          </cell>
          <cell r="N1402">
            <v>0</v>
          </cell>
          <cell r="O1402">
            <v>9462927.4000000004</v>
          </cell>
          <cell r="P1402">
            <v>912651410.80999994</v>
          </cell>
        </row>
        <row r="1403">
          <cell r="A1403" t="str">
            <v>******   Total Assets</v>
          </cell>
          <cell r="B1403" t="str">
            <v/>
          </cell>
          <cell r="C1403">
            <v>12799254311.85</v>
          </cell>
          <cell r="D1403">
            <v>6908978.8300000001</v>
          </cell>
          <cell r="E1403">
            <v>-5329.62</v>
          </cell>
          <cell r="F1403">
            <v>12806157961.059999</v>
          </cell>
          <cell r="G1403">
            <v>8489005564.5799999</v>
          </cell>
          <cell r="H1403">
            <v>79710605.890000001</v>
          </cell>
          <cell r="I1403">
            <v>-5329.62</v>
          </cell>
          <cell r="J1403">
            <v>21273100.870000001</v>
          </cell>
          <cell r="K1403">
            <v>0</v>
          </cell>
          <cell r="L1403">
            <v>141961.13</v>
          </cell>
          <cell r="M1403">
            <v>8590125902.8500004</v>
          </cell>
          <cell r="N1403">
            <v>-574.53</v>
          </cell>
          <cell r="O1403">
            <v>-1051619691.99</v>
          </cell>
          <cell r="P1403">
            <v>20344663597.389999</v>
          </cell>
        </row>
        <row r="1404">
          <cell r="A1404" t="str">
            <v>******   Total Operating Expenses</v>
          </cell>
          <cell r="B1404" t="str">
            <v/>
          </cell>
          <cell r="C1404">
            <v>714591341.97000003</v>
          </cell>
          <cell r="D1404">
            <v>2119252.7999999998</v>
          </cell>
          <cell r="E1404">
            <v>5329.57</v>
          </cell>
          <cell r="F1404">
            <v>716715924.34000003</v>
          </cell>
          <cell r="G1404">
            <v>3671424987.04</v>
          </cell>
          <cell r="H1404">
            <v>11838682.369999999</v>
          </cell>
          <cell r="I1404">
            <v>5329.57</v>
          </cell>
          <cell r="J1404">
            <v>0</v>
          </cell>
          <cell r="K1404">
            <v>0</v>
          </cell>
          <cell r="L1404">
            <v>0.73</v>
          </cell>
          <cell r="M1404">
            <v>3683268999.71</v>
          </cell>
          <cell r="N1404">
            <v>0</v>
          </cell>
          <cell r="O1404">
            <v>9462927.4000000004</v>
          </cell>
          <cell r="P1404">
            <v>4409447851.4499998</v>
          </cell>
        </row>
        <row r="1405">
          <cell r="A1405" t="str">
            <v>*******  Net Income Before Financing &amp; Taxes</v>
          </cell>
          <cell r="B1405" t="str">
            <v/>
          </cell>
          <cell r="C1405">
            <v>-51703548.75</v>
          </cell>
          <cell r="D1405">
            <v>722.96000000007916</v>
          </cell>
          <cell r="E1405">
            <v>5329.57</v>
          </cell>
          <cell r="F1405">
            <v>-51697496.219999999</v>
          </cell>
          <cell r="G1405">
            <v>-29421609.920000017</v>
          </cell>
          <cell r="H1405">
            <v>-578302.24000000022</v>
          </cell>
          <cell r="I1405">
            <v>5329.57</v>
          </cell>
          <cell r="J1405">
            <v>0</v>
          </cell>
          <cell r="K1405">
            <v>0</v>
          </cell>
          <cell r="L1405">
            <v>0</v>
          </cell>
          <cell r="M1405">
            <v>-29994582.590000018</v>
          </cell>
          <cell r="N1405">
            <v>0</v>
          </cell>
          <cell r="O1405">
            <v>509424.83000000007</v>
          </cell>
          <cell r="P1405">
            <v>-81182653.980000019</v>
          </cell>
        </row>
        <row r="1406">
          <cell r="A1406" t="str">
            <v>*******  Net Income Before Taxes</v>
          </cell>
          <cell r="B1406" t="str">
            <v/>
          </cell>
          <cell r="C1406">
            <v>-34146576.189999998</v>
          </cell>
          <cell r="D1406">
            <v>-5492.0399999999208</v>
          </cell>
          <cell r="E1406">
            <v>5329.57</v>
          </cell>
          <cell r="F1406">
            <v>-34146738.659999996</v>
          </cell>
          <cell r="G1406">
            <v>-17583729.810000002</v>
          </cell>
          <cell r="H1406">
            <v>-511422.69000000018</v>
          </cell>
          <cell r="I1406">
            <v>5329.57</v>
          </cell>
          <cell r="J1406">
            <v>0</v>
          </cell>
          <cell r="K1406">
            <v>0</v>
          </cell>
          <cell r="L1406">
            <v>-299.12999999999965</v>
          </cell>
          <cell r="M1406">
            <v>-18090122.060000002</v>
          </cell>
          <cell r="N1406">
            <v>0</v>
          </cell>
          <cell r="O1406">
            <v>520612.83000000007</v>
          </cell>
          <cell r="P1406">
            <v>-51716247.889999986</v>
          </cell>
        </row>
        <row r="1407">
          <cell r="A1407" t="str">
            <v>******** Net Income After Taxes</v>
          </cell>
          <cell r="B1407" t="str">
            <v/>
          </cell>
          <cell r="C1407">
            <v>-29548476.189999998</v>
          </cell>
          <cell r="D1407">
            <v>-4092.0399999999208</v>
          </cell>
          <cell r="E1407">
            <v>5329.57</v>
          </cell>
          <cell r="F1407">
            <v>-29547238.659999996</v>
          </cell>
          <cell r="G1407">
            <v>-14830729.810000002</v>
          </cell>
          <cell r="H1407">
            <v>-474822.69000000018</v>
          </cell>
          <cell r="I1407">
            <v>5329.57</v>
          </cell>
          <cell r="J1407">
            <v>0</v>
          </cell>
          <cell r="K1407">
            <v>0</v>
          </cell>
          <cell r="L1407">
            <v>-299.12999999999965</v>
          </cell>
          <cell r="M1407">
            <v>-15300522.060000002</v>
          </cell>
          <cell r="N1407">
            <v>0</v>
          </cell>
          <cell r="O1407">
            <v>-324017387.17000002</v>
          </cell>
          <cell r="P1407">
            <v>-368865147.88999999</v>
          </cell>
        </row>
      </sheetData>
      <sheetData sheetId="135">
        <row r="2">
          <cell r="A2" t="str">
            <v>Account</v>
          </cell>
          <cell r="B2" t="str">
            <v>Description</v>
          </cell>
          <cell r="C2" t="str">
            <v>Seg 210</v>
          </cell>
          <cell r="D2" t="str">
            <v>Seg 215</v>
          </cell>
          <cell r="E2" t="str">
            <v>TX Total</v>
          </cell>
          <cell r="F2" t="str">
            <v>Seg 220</v>
          </cell>
          <cell r="G2" t="str">
            <v>Seg 222</v>
          </cell>
          <cell r="H2" t="str">
            <v>Seg 570</v>
          </cell>
          <cell r="I2" t="str">
            <v>Seg 620</v>
          </cell>
          <cell r="J2" t="str">
            <v>Seg 900</v>
          </cell>
          <cell r="K2" t="str">
            <v>DX Total</v>
          </cell>
          <cell r="L2" t="str">
            <v>Seg 230</v>
          </cell>
          <cell r="M2" t="str">
            <v>Seg 300</v>
          </cell>
          <cell r="N2" t="str">
            <v>Commons Total</v>
          </cell>
          <cell r="O2" t="str">
            <v>Seg 310</v>
          </cell>
          <cell r="P2" t="str">
            <v>Total Networks</v>
          </cell>
          <cell r="Q2" t="str">
            <v>Seg 100</v>
          </cell>
          <cell r="R2" t="str">
            <v>Seg 510</v>
          </cell>
          <cell r="S2" t="str">
            <v>Seg 610</v>
          </cell>
          <cell r="T2" t="str">
            <v>Seg 650</v>
          </cell>
          <cell r="U2" t="str">
            <v>Seg 660</v>
          </cell>
          <cell r="V2" t="str">
            <v>Seg 961</v>
          </cell>
          <cell r="W2" t="str">
            <v>Seg 962</v>
          </cell>
          <cell r="X2" t="str">
            <v>Seg 810</v>
          </cell>
          <cell r="Y2" t="str">
            <v>Seg 811</v>
          </cell>
          <cell r="Z2" t="str">
            <v>Seg 812</v>
          </cell>
          <cell r="AA2" t="str">
            <v>Seg 813</v>
          </cell>
          <cell r="AB2" t="str">
            <v>B2M Total</v>
          </cell>
          <cell r="AC2" t="str">
            <v>Seg 840</v>
          </cell>
          <cell r="AD2" t="str">
            <v>Seg 841</v>
          </cell>
        </row>
        <row r="3">
          <cell r="A3">
            <v>110100</v>
          </cell>
          <cell r="B3" t="str">
            <v xml:space="preserve">  Major Fixed Assts Ca </v>
          </cell>
          <cell r="C3">
            <v>147737254.52000001</v>
          </cell>
          <cell r="D3">
            <v>0</v>
          </cell>
          <cell r="E3">
            <v>147737254.52000001</v>
          </cell>
          <cell r="F3">
            <v>118414583.26000001</v>
          </cell>
          <cell r="G3">
            <v>0</v>
          </cell>
          <cell r="H3">
            <v>0</v>
          </cell>
          <cell r="I3">
            <v>0</v>
          </cell>
          <cell r="J3">
            <v>0</v>
          </cell>
          <cell r="K3">
            <v>118414583.26000001</v>
          </cell>
          <cell r="L3">
            <v>0</v>
          </cell>
          <cell r="M3">
            <v>-266151837.78</v>
          </cell>
          <cell r="N3">
            <v>-266151837.78</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row>
        <row r="4">
          <cell r="A4">
            <v>110190</v>
          </cell>
          <cell r="B4" t="str">
            <v xml:space="preserve">  Cstructd Asst Accrls </v>
          </cell>
          <cell r="C4">
            <v>59934</v>
          </cell>
          <cell r="D4">
            <v>0</v>
          </cell>
          <cell r="E4">
            <v>59934</v>
          </cell>
          <cell r="F4">
            <v>45591</v>
          </cell>
          <cell r="G4">
            <v>0</v>
          </cell>
          <cell r="H4">
            <v>0</v>
          </cell>
          <cell r="I4">
            <v>0</v>
          </cell>
          <cell r="J4">
            <v>0</v>
          </cell>
          <cell r="K4">
            <v>45591</v>
          </cell>
          <cell r="L4">
            <v>0</v>
          </cell>
          <cell r="M4">
            <v>-105525</v>
          </cell>
          <cell r="N4">
            <v>-105525</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55293149.170000002</v>
          </cell>
        </row>
        <row r="5">
          <cell r="A5">
            <v>110200</v>
          </cell>
          <cell r="B5" t="str">
            <v xml:space="preserve">  Minor Fixed Assts Ca </v>
          </cell>
          <cell r="C5">
            <v>62567787.460000001</v>
          </cell>
          <cell r="D5">
            <v>0</v>
          </cell>
          <cell r="E5">
            <v>62567787.460000001</v>
          </cell>
          <cell r="F5">
            <v>83180994.030000001</v>
          </cell>
          <cell r="G5">
            <v>0</v>
          </cell>
          <cell r="H5">
            <v>0</v>
          </cell>
          <cell r="I5">
            <v>0</v>
          </cell>
          <cell r="J5">
            <v>0</v>
          </cell>
          <cell r="K5">
            <v>83180994.030000001</v>
          </cell>
          <cell r="L5">
            <v>0</v>
          </cell>
          <cell r="M5">
            <v>-145748781.49000001</v>
          </cell>
          <cell r="N5">
            <v>-145748781.49000001</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row>
        <row r="6">
          <cell r="A6">
            <v>110202</v>
          </cell>
          <cell r="B6" t="str">
            <v xml:space="preserve">  Cons Asst Sus- Sale </v>
          </cell>
          <cell r="C6">
            <v>0</v>
          </cell>
          <cell r="D6">
            <v>0</v>
          </cell>
          <cell r="E6">
            <v>0</v>
          </cell>
          <cell r="F6">
            <v>-106766.53</v>
          </cell>
          <cell r="G6">
            <v>0</v>
          </cell>
          <cell r="H6">
            <v>0</v>
          </cell>
          <cell r="I6">
            <v>0</v>
          </cell>
          <cell r="J6">
            <v>0</v>
          </cell>
          <cell r="K6">
            <v>-106766.53</v>
          </cell>
          <cell r="L6">
            <v>0</v>
          </cell>
          <cell r="M6">
            <v>0</v>
          </cell>
          <cell r="N6">
            <v>0</v>
          </cell>
          <cell r="O6">
            <v>0</v>
          </cell>
          <cell r="P6">
            <v>-106766.53</v>
          </cell>
          <cell r="Q6">
            <v>0</v>
          </cell>
          <cell r="R6">
            <v>0</v>
          </cell>
          <cell r="S6">
            <v>0</v>
          </cell>
          <cell r="T6">
            <v>0</v>
          </cell>
          <cell r="U6">
            <v>0</v>
          </cell>
          <cell r="V6">
            <v>0</v>
          </cell>
          <cell r="W6">
            <v>0</v>
          </cell>
          <cell r="X6">
            <v>0</v>
          </cell>
          <cell r="Y6">
            <v>0</v>
          </cell>
          <cell r="Z6">
            <v>0</v>
          </cell>
          <cell r="AA6">
            <v>0</v>
          </cell>
          <cell r="AB6">
            <v>0</v>
          </cell>
          <cell r="AC6">
            <v>0</v>
          </cell>
          <cell r="AD6">
            <v>0</v>
          </cell>
        </row>
        <row r="7">
          <cell r="A7">
            <v>110204</v>
          </cell>
          <cell r="B7" t="str">
            <v xml:space="preserve">  Cons Asst Sus- Addn </v>
          </cell>
          <cell r="C7">
            <v>-4447502.26</v>
          </cell>
          <cell r="D7">
            <v>0</v>
          </cell>
          <cell r="E7">
            <v>-4447502.26</v>
          </cell>
          <cell r="F7">
            <v>0</v>
          </cell>
          <cell r="G7">
            <v>0</v>
          </cell>
          <cell r="H7">
            <v>0</v>
          </cell>
          <cell r="I7">
            <v>0</v>
          </cell>
          <cell r="J7">
            <v>0</v>
          </cell>
          <cell r="K7">
            <v>0</v>
          </cell>
          <cell r="L7">
            <v>0</v>
          </cell>
          <cell r="M7">
            <v>-15675</v>
          </cell>
          <cell r="N7">
            <v>-15675</v>
          </cell>
          <cell r="O7">
            <v>0</v>
          </cell>
          <cell r="P7">
            <v>-4463177.26</v>
          </cell>
          <cell r="Q7">
            <v>0</v>
          </cell>
          <cell r="R7">
            <v>0</v>
          </cell>
          <cell r="S7">
            <v>0</v>
          </cell>
          <cell r="T7">
            <v>0</v>
          </cell>
          <cell r="U7">
            <v>0</v>
          </cell>
          <cell r="V7">
            <v>0</v>
          </cell>
          <cell r="W7">
            <v>0</v>
          </cell>
          <cell r="X7">
            <v>0</v>
          </cell>
          <cell r="Y7">
            <v>0</v>
          </cell>
          <cell r="Z7">
            <v>0</v>
          </cell>
          <cell r="AA7">
            <v>-21253200.489999998</v>
          </cell>
          <cell r="AB7">
            <v>-21253200.489999998</v>
          </cell>
          <cell r="AC7">
            <v>0</v>
          </cell>
          <cell r="AD7">
            <v>0</v>
          </cell>
        </row>
        <row r="8">
          <cell r="A8">
            <v>110260</v>
          </cell>
          <cell r="B8" t="str">
            <v xml:space="preserve">  Susp Air&amp;Rail </v>
          </cell>
          <cell r="C8">
            <v>-2016.26</v>
          </cell>
          <cell r="D8">
            <v>0</v>
          </cell>
          <cell r="E8">
            <v>-2016.26</v>
          </cell>
          <cell r="F8">
            <v>-2672.73</v>
          </cell>
          <cell r="G8">
            <v>0</v>
          </cell>
          <cell r="H8">
            <v>0</v>
          </cell>
          <cell r="I8">
            <v>0</v>
          </cell>
          <cell r="J8">
            <v>0</v>
          </cell>
          <cell r="K8">
            <v>-2672.73</v>
          </cell>
          <cell r="L8">
            <v>0</v>
          </cell>
          <cell r="M8">
            <v>4688.99</v>
          </cell>
          <cell r="N8">
            <v>4688.99</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row>
        <row r="9">
          <cell r="A9">
            <v>110270</v>
          </cell>
          <cell r="B9" t="str">
            <v xml:space="preserve">  MFA Accruals-Computers </v>
          </cell>
          <cell r="C9">
            <v>312968.83</v>
          </cell>
          <cell r="D9">
            <v>0</v>
          </cell>
          <cell r="E9">
            <v>312968.83</v>
          </cell>
          <cell r="F9">
            <v>414865.65</v>
          </cell>
          <cell r="G9">
            <v>0</v>
          </cell>
          <cell r="H9">
            <v>0</v>
          </cell>
          <cell r="I9">
            <v>0</v>
          </cell>
          <cell r="J9">
            <v>0</v>
          </cell>
          <cell r="K9">
            <v>414865.65</v>
          </cell>
          <cell r="L9">
            <v>0</v>
          </cell>
          <cell r="M9">
            <v>-727834.48</v>
          </cell>
          <cell r="N9">
            <v>-727834.48</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row>
        <row r="10">
          <cell r="A10">
            <v>110271</v>
          </cell>
          <cell r="B10" t="str">
            <v xml:space="preserve">  Susp Comp S/ware </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row>
        <row r="11">
          <cell r="A11">
            <v>110280</v>
          </cell>
          <cell r="B11" t="str">
            <v xml:space="preserve">  Susp:Office Equp </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39313.85</v>
          </cell>
        </row>
        <row r="12">
          <cell r="A12">
            <v>110290</v>
          </cell>
          <cell r="B12" t="str">
            <v xml:space="preserve">  Susp Srvc Eqmt </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3090.44</v>
          </cell>
        </row>
        <row r="13">
          <cell r="A13">
            <v>110291</v>
          </cell>
          <cell r="B13" t="str">
            <v xml:space="preserve">  MFA Accruals-Others </v>
          </cell>
          <cell r="C13">
            <v>511161.28</v>
          </cell>
          <cell r="D13">
            <v>0</v>
          </cell>
          <cell r="E13">
            <v>511161.28</v>
          </cell>
          <cell r="F13">
            <v>273991.64</v>
          </cell>
          <cell r="G13">
            <v>0</v>
          </cell>
          <cell r="H13">
            <v>0</v>
          </cell>
          <cell r="I13">
            <v>0</v>
          </cell>
          <cell r="J13">
            <v>0</v>
          </cell>
          <cell r="K13">
            <v>273991.64</v>
          </cell>
          <cell r="L13">
            <v>0</v>
          </cell>
          <cell r="M13">
            <v>69640.53</v>
          </cell>
          <cell r="N13">
            <v>69640.53</v>
          </cell>
          <cell r="O13">
            <v>0</v>
          </cell>
          <cell r="P13">
            <v>854793.45</v>
          </cell>
          <cell r="Q13">
            <v>0</v>
          </cell>
          <cell r="R13">
            <v>0</v>
          </cell>
          <cell r="S13">
            <v>0</v>
          </cell>
          <cell r="T13">
            <v>0</v>
          </cell>
          <cell r="U13">
            <v>0</v>
          </cell>
          <cell r="V13">
            <v>0</v>
          </cell>
          <cell r="W13">
            <v>0</v>
          </cell>
          <cell r="X13">
            <v>0</v>
          </cell>
          <cell r="Y13">
            <v>0</v>
          </cell>
          <cell r="Z13">
            <v>0</v>
          </cell>
          <cell r="AA13">
            <v>0</v>
          </cell>
          <cell r="AB13">
            <v>0</v>
          </cell>
          <cell r="AC13">
            <v>0</v>
          </cell>
          <cell r="AD13">
            <v>174769.66</v>
          </cell>
        </row>
        <row r="14">
          <cell r="A14">
            <v>110292</v>
          </cell>
          <cell r="B14" t="str">
            <v xml:space="preserve">  Susp Misc Srvc Eq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321994.40000000002</v>
          </cell>
        </row>
        <row r="15">
          <cell r="A15">
            <v>110300</v>
          </cell>
          <cell r="B15" t="str">
            <v xml:space="preserve">  T&amp;We Cap (Bus Model) </v>
          </cell>
          <cell r="C15">
            <v>154930524.99000001</v>
          </cell>
          <cell r="D15">
            <v>0</v>
          </cell>
          <cell r="E15">
            <v>154930524.99000001</v>
          </cell>
          <cell r="F15">
            <v>477315516.63999999</v>
          </cell>
          <cell r="G15">
            <v>0</v>
          </cell>
          <cell r="H15">
            <v>0</v>
          </cell>
          <cell r="I15">
            <v>0</v>
          </cell>
          <cell r="J15">
            <v>0</v>
          </cell>
          <cell r="K15">
            <v>477315516.63999999</v>
          </cell>
          <cell r="L15">
            <v>0</v>
          </cell>
          <cell r="M15">
            <v>-632246041.63</v>
          </cell>
          <cell r="N15">
            <v>-632246041.63</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row>
        <row r="16">
          <cell r="A16">
            <v>110390</v>
          </cell>
          <cell r="B16" t="str">
            <v xml:space="preserve">  MFA Accruals-TWE </v>
          </cell>
          <cell r="C16">
            <v>216393.1</v>
          </cell>
          <cell r="D16">
            <v>0</v>
          </cell>
          <cell r="E16">
            <v>216393.1</v>
          </cell>
          <cell r="F16">
            <v>576255.61</v>
          </cell>
          <cell r="G16">
            <v>0</v>
          </cell>
          <cell r="H16">
            <v>0</v>
          </cell>
          <cell r="I16">
            <v>0</v>
          </cell>
          <cell r="J16">
            <v>0</v>
          </cell>
          <cell r="K16">
            <v>576255.61</v>
          </cell>
          <cell r="L16">
            <v>0</v>
          </cell>
          <cell r="M16">
            <v>0</v>
          </cell>
          <cell r="N16">
            <v>0</v>
          </cell>
          <cell r="O16">
            <v>0</v>
          </cell>
          <cell r="P16">
            <v>792648.71</v>
          </cell>
          <cell r="Q16">
            <v>0</v>
          </cell>
          <cell r="R16">
            <v>0</v>
          </cell>
          <cell r="S16">
            <v>0</v>
          </cell>
          <cell r="T16">
            <v>0</v>
          </cell>
          <cell r="U16">
            <v>0</v>
          </cell>
          <cell r="V16">
            <v>0</v>
          </cell>
          <cell r="W16">
            <v>0</v>
          </cell>
          <cell r="X16">
            <v>0</v>
          </cell>
          <cell r="Y16">
            <v>0</v>
          </cell>
          <cell r="Z16">
            <v>0</v>
          </cell>
          <cell r="AA16">
            <v>0</v>
          </cell>
          <cell r="AB16">
            <v>0</v>
          </cell>
          <cell r="AC16">
            <v>0</v>
          </cell>
          <cell r="AD16">
            <v>478134.11</v>
          </cell>
        </row>
        <row r="17">
          <cell r="A17">
            <v>110391</v>
          </cell>
          <cell r="B17" t="str">
            <v xml:space="preserve">  Susp-TWE Power Eq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row>
        <row r="18">
          <cell r="A18">
            <v>110490</v>
          </cell>
          <cell r="B18" t="str">
            <v xml:space="preserve">  Susp-Rental Tools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139022.49</v>
          </cell>
        </row>
        <row r="19">
          <cell r="A19">
            <v>110900</v>
          </cell>
          <cell r="B19" t="str">
            <v xml:space="preserve">  Major Rollup Suspense </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row>
        <row r="20">
          <cell r="A20">
            <v>110940</v>
          </cell>
          <cell r="B20" t="str">
            <v xml:space="preserve">  Contra - APC Delta </v>
          </cell>
          <cell r="C20">
            <v>159895.24</v>
          </cell>
          <cell r="D20">
            <v>0</v>
          </cell>
          <cell r="E20">
            <v>159895.24</v>
          </cell>
          <cell r="F20">
            <v>12356.04</v>
          </cell>
          <cell r="G20">
            <v>0</v>
          </cell>
          <cell r="H20">
            <v>0</v>
          </cell>
          <cell r="I20">
            <v>0</v>
          </cell>
          <cell r="J20">
            <v>0</v>
          </cell>
          <cell r="K20">
            <v>12356.04</v>
          </cell>
          <cell r="L20">
            <v>0</v>
          </cell>
          <cell r="M20">
            <v>-175103.93</v>
          </cell>
          <cell r="N20">
            <v>-175103.93</v>
          </cell>
          <cell r="O20">
            <v>0</v>
          </cell>
          <cell r="P20">
            <v>-2852.65</v>
          </cell>
          <cell r="Q20">
            <v>0</v>
          </cell>
          <cell r="R20">
            <v>0</v>
          </cell>
          <cell r="S20">
            <v>0</v>
          </cell>
          <cell r="T20">
            <v>0</v>
          </cell>
          <cell r="U20">
            <v>0</v>
          </cell>
          <cell r="V20">
            <v>0</v>
          </cell>
          <cell r="W20">
            <v>0</v>
          </cell>
          <cell r="X20">
            <v>0</v>
          </cell>
          <cell r="Y20">
            <v>0</v>
          </cell>
          <cell r="Z20">
            <v>0</v>
          </cell>
          <cell r="AA20">
            <v>0</v>
          </cell>
          <cell r="AB20">
            <v>0</v>
          </cell>
          <cell r="AC20">
            <v>0</v>
          </cell>
          <cell r="AD20">
            <v>0</v>
          </cell>
        </row>
        <row r="21">
          <cell r="A21">
            <v>111555</v>
          </cell>
          <cell r="B21" t="str">
            <v xml:space="preserve">  Smart Meters </v>
          </cell>
          <cell r="C21">
            <v>0</v>
          </cell>
          <cell r="D21">
            <v>0</v>
          </cell>
          <cell r="E21">
            <v>0</v>
          </cell>
          <cell r="F21">
            <v>499496328.24000001</v>
          </cell>
          <cell r="G21">
            <v>0</v>
          </cell>
          <cell r="H21">
            <v>0</v>
          </cell>
          <cell r="I21">
            <v>0</v>
          </cell>
          <cell r="J21">
            <v>0</v>
          </cell>
          <cell r="K21">
            <v>499496328.24000001</v>
          </cell>
          <cell r="L21">
            <v>0</v>
          </cell>
          <cell r="M21">
            <v>0</v>
          </cell>
          <cell r="N21">
            <v>0</v>
          </cell>
          <cell r="O21">
            <v>0</v>
          </cell>
          <cell r="P21">
            <v>499496328.24000001</v>
          </cell>
          <cell r="Q21">
            <v>0</v>
          </cell>
          <cell r="R21">
            <v>0</v>
          </cell>
          <cell r="S21">
            <v>0</v>
          </cell>
          <cell r="T21">
            <v>0</v>
          </cell>
          <cell r="U21">
            <v>0</v>
          </cell>
          <cell r="V21">
            <v>0</v>
          </cell>
          <cell r="W21">
            <v>0</v>
          </cell>
          <cell r="X21">
            <v>0</v>
          </cell>
          <cell r="Y21">
            <v>0</v>
          </cell>
          <cell r="Z21">
            <v>0</v>
          </cell>
          <cell r="AA21">
            <v>0</v>
          </cell>
          <cell r="AB21">
            <v>0</v>
          </cell>
          <cell r="AC21">
            <v>0</v>
          </cell>
          <cell r="AD21">
            <v>0</v>
          </cell>
        </row>
        <row r="22">
          <cell r="A22">
            <v>111565</v>
          </cell>
          <cell r="B22" t="str">
            <v xml:space="preserve">  Smart Meter Pilot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row>
        <row r="23">
          <cell r="A23">
            <v>111615</v>
          </cell>
          <cell r="B23" t="str">
            <v xml:space="preserve">  G Plt - Land </v>
          </cell>
          <cell r="C23">
            <v>0</v>
          </cell>
          <cell r="D23">
            <v>0</v>
          </cell>
          <cell r="E23">
            <v>0</v>
          </cell>
          <cell r="F23">
            <v>3316</v>
          </cell>
          <cell r="G23">
            <v>0</v>
          </cell>
          <cell r="H23">
            <v>0</v>
          </cell>
          <cell r="I23">
            <v>0</v>
          </cell>
          <cell r="J23">
            <v>0</v>
          </cell>
          <cell r="K23">
            <v>3316</v>
          </cell>
          <cell r="L23">
            <v>0</v>
          </cell>
          <cell r="M23">
            <v>0</v>
          </cell>
          <cell r="N23">
            <v>0</v>
          </cell>
          <cell r="O23">
            <v>0</v>
          </cell>
          <cell r="P23">
            <v>3316</v>
          </cell>
          <cell r="Q23">
            <v>0</v>
          </cell>
          <cell r="R23">
            <v>0</v>
          </cell>
          <cell r="S23">
            <v>0</v>
          </cell>
          <cell r="T23">
            <v>407800</v>
          </cell>
          <cell r="U23">
            <v>0</v>
          </cell>
          <cell r="V23">
            <v>0</v>
          </cell>
          <cell r="W23">
            <v>0</v>
          </cell>
          <cell r="X23">
            <v>0</v>
          </cell>
          <cell r="Y23">
            <v>0</v>
          </cell>
          <cell r="Z23">
            <v>0</v>
          </cell>
          <cell r="AA23">
            <v>0</v>
          </cell>
          <cell r="AB23">
            <v>0</v>
          </cell>
          <cell r="AC23">
            <v>0</v>
          </cell>
          <cell r="AD23">
            <v>0</v>
          </cell>
        </row>
        <row r="24">
          <cell r="A24">
            <v>111620</v>
          </cell>
          <cell r="B24" t="str">
            <v xml:space="preserve">  G Plt-Bldgs&amp;Fixture </v>
          </cell>
          <cell r="C24">
            <v>0</v>
          </cell>
          <cell r="D24">
            <v>0</v>
          </cell>
          <cell r="E24">
            <v>0</v>
          </cell>
          <cell r="F24">
            <v>21724</v>
          </cell>
          <cell r="G24">
            <v>0</v>
          </cell>
          <cell r="H24">
            <v>0</v>
          </cell>
          <cell r="I24">
            <v>0</v>
          </cell>
          <cell r="J24">
            <v>0</v>
          </cell>
          <cell r="K24">
            <v>21724</v>
          </cell>
          <cell r="L24">
            <v>0</v>
          </cell>
          <cell r="M24">
            <v>0</v>
          </cell>
          <cell r="N24">
            <v>0</v>
          </cell>
          <cell r="O24">
            <v>0</v>
          </cell>
          <cell r="P24">
            <v>21724</v>
          </cell>
          <cell r="Q24">
            <v>0</v>
          </cell>
          <cell r="R24">
            <v>0</v>
          </cell>
          <cell r="S24">
            <v>0</v>
          </cell>
          <cell r="T24">
            <v>5107430.07</v>
          </cell>
          <cell r="U24">
            <v>0</v>
          </cell>
          <cell r="V24">
            <v>0</v>
          </cell>
          <cell r="W24">
            <v>0</v>
          </cell>
          <cell r="X24">
            <v>0</v>
          </cell>
          <cell r="Y24">
            <v>0</v>
          </cell>
          <cell r="Z24">
            <v>0</v>
          </cell>
          <cell r="AA24">
            <v>0</v>
          </cell>
          <cell r="AB24">
            <v>0</v>
          </cell>
          <cell r="AC24">
            <v>0</v>
          </cell>
          <cell r="AD24">
            <v>0</v>
          </cell>
        </row>
        <row r="25">
          <cell r="A25">
            <v>111650</v>
          </cell>
          <cell r="B25" t="str">
            <v xml:space="preserve">  Resv Dam&amp;Wtrwy </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670777.72</v>
          </cell>
          <cell r="U25">
            <v>0</v>
          </cell>
          <cell r="V25">
            <v>0</v>
          </cell>
          <cell r="W25">
            <v>0</v>
          </cell>
          <cell r="X25">
            <v>0</v>
          </cell>
          <cell r="Y25">
            <v>0</v>
          </cell>
          <cell r="Z25">
            <v>0</v>
          </cell>
          <cell r="AA25">
            <v>0</v>
          </cell>
          <cell r="AB25">
            <v>0</v>
          </cell>
          <cell r="AC25">
            <v>0</v>
          </cell>
          <cell r="AD25">
            <v>0</v>
          </cell>
        </row>
        <row r="26">
          <cell r="A26">
            <v>111665</v>
          </cell>
          <cell r="B26" t="str">
            <v xml:space="preserve">  G Plt-Fuel Holders </v>
          </cell>
          <cell r="C26">
            <v>0</v>
          </cell>
          <cell r="D26">
            <v>0</v>
          </cell>
          <cell r="E26">
            <v>0</v>
          </cell>
          <cell r="F26">
            <v>138554.29</v>
          </cell>
          <cell r="G26">
            <v>0</v>
          </cell>
          <cell r="H26">
            <v>0</v>
          </cell>
          <cell r="I26">
            <v>0</v>
          </cell>
          <cell r="J26">
            <v>0</v>
          </cell>
          <cell r="K26">
            <v>138554.29</v>
          </cell>
          <cell r="L26">
            <v>0</v>
          </cell>
          <cell r="M26">
            <v>0</v>
          </cell>
          <cell r="N26">
            <v>0</v>
          </cell>
          <cell r="O26">
            <v>0</v>
          </cell>
          <cell r="P26">
            <v>138554.29</v>
          </cell>
          <cell r="Q26">
            <v>0</v>
          </cell>
          <cell r="R26">
            <v>0</v>
          </cell>
          <cell r="S26">
            <v>0</v>
          </cell>
          <cell r="T26">
            <v>7659799.75</v>
          </cell>
          <cell r="U26">
            <v>0</v>
          </cell>
          <cell r="V26">
            <v>0</v>
          </cell>
          <cell r="W26">
            <v>0</v>
          </cell>
          <cell r="X26">
            <v>0</v>
          </cell>
          <cell r="Y26">
            <v>0</v>
          </cell>
          <cell r="Z26">
            <v>0</v>
          </cell>
          <cell r="AA26">
            <v>0</v>
          </cell>
          <cell r="AB26">
            <v>0</v>
          </cell>
          <cell r="AC26">
            <v>0</v>
          </cell>
          <cell r="AD26">
            <v>0</v>
          </cell>
        </row>
        <row r="27">
          <cell r="A27">
            <v>111670</v>
          </cell>
          <cell r="B27" t="str">
            <v xml:space="preserve">  G Plt-Prime Movers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16305470.17</v>
          </cell>
          <cell r="U27">
            <v>0</v>
          </cell>
          <cell r="V27">
            <v>0</v>
          </cell>
          <cell r="W27">
            <v>0</v>
          </cell>
          <cell r="X27">
            <v>0</v>
          </cell>
          <cell r="Y27">
            <v>0</v>
          </cell>
          <cell r="Z27">
            <v>0</v>
          </cell>
          <cell r="AA27">
            <v>0</v>
          </cell>
          <cell r="AB27">
            <v>0</v>
          </cell>
          <cell r="AC27">
            <v>0</v>
          </cell>
          <cell r="AD27">
            <v>0</v>
          </cell>
        </row>
        <row r="28">
          <cell r="A28">
            <v>111675</v>
          </cell>
          <cell r="B28" t="str">
            <v xml:space="preserve">  G Plt-Generators </v>
          </cell>
          <cell r="C28">
            <v>0</v>
          </cell>
          <cell r="D28">
            <v>0</v>
          </cell>
          <cell r="E28">
            <v>0</v>
          </cell>
          <cell r="F28">
            <v>537296</v>
          </cell>
          <cell r="G28">
            <v>0</v>
          </cell>
          <cell r="H28">
            <v>0</v>
          </cell>
          <cell r="I28">
            <v>0</v>
          </cell>
          <cell r="J28">
            <v>0</v>
          </cell>
          <cell r="K28">
            <v>537296</v>
          </cell>
          <cell r="L28">
            <v>0</v>
          </cell>
          <cell r="M28">
            <v>0</v>
          </cell>
          <cell r="N28">
            <v>0</v>
          </cell>
          <cell r="O28">
            <v>0</v>
          </cell>
          <cell r="P28">
            <v>537296</v>
          </cell>
          <cell r="Q28">
            <v>0</v>
          </cell>
          <cell r="R28">
            <v>0</v>
          </cell>
          <cell r="S28">
            <v>0</v>
          </cell>
          <cell r="T28">
            <v>8344242.9400000004</v>
          </cell>
          <cell r="U28">
            <v>0</v>
          </cell>
          <cell r="V28">
            <v>0</v>
          </cell>
          <cell r="W28">
            <v>0</v>
          </cell>
          <cell r="X28">
            <v>0</v>
          </cell>
          <cell r="Y28">
            <v>0</v>
          </cell>
          <cell r="Z28">
            <v>0</v>
          </cell>
          <cell r="AA28">
            <v>0</v>
          </cell>
          <cell r="AB28">
            <v>0</v>
          </cell>
          <cell r="AC28">
            <v>0</v>
          </cell>
          <cell r="AD28">
            <v>0</v>
          </cell>
        </row>
        <row r="29">
          <cell r="A29">
            <v>111680</v>
          </cell>
          <cell r="B29" t="str">
            <v xml:space="preserve">  Accsry Elec Equp </v>
          </cell>
          <cell r="C29">
            <v>0</v>
          </cell>
          <cell r="D29">
            <v>0</v>
          </cell>
          <cell r="E29">
            <v>0</v>
          </cell>
          <cell r="F29">
            <v>8422</v>
          </cell>
          <cell r="G29">
            <v>0</v>
          </cell>
          <cell r="H29">
            <v>0</v>
          </cell>
          <cell r="I29">
            <v>0</v>
          </cell>
          <cell r="J29">
            <v>0</v>
          </cell>
          <cell r="K29">
            <v>8422</v>
          </cell>
          <cell r="L29">
            <v>0</v>
          </cell>
          <cell r="M29">
            <v>0</v>
          </cell>
          <cell r="N29">
            <v>0</v>
          </cell>
          <cell r="O29">
            <v>0</v>
          </cell>
          <cell r="P29">
            <v>8422</v>
          </cell>
          <cell r="Q29">
            <v>0</v>
          </cell>
          <cell r="R29">
            <v>0</v>
          </cell>
          <cell r="S29">
            <v>0</v>
          </cell>
          <cell r="T29">
            <v>2775315.25</v>
          </cell>
          <cell r="U29">
            <v>0</v>
          </cell>
          <cell r="V29">
            <v>0</v>
          </cell>
          <cell r="W29">
            <v>0</v>
          </cell>
          <cell r="X29">
            <v>0</v>
          </cell>
          <cell r="Y29">
            <v>0</v>
          </cell>
          <cell r="Z29">
            <v>0</v>
          </cell>
          <cell r="AA29">
            <v>0</v>
          </cell>
          <cell r="AB29">
            <v>0</v>
          </cell>
          <cell r="AC29">
            <v>0</v>
          </cell>
          <cell r="AD29">
            <v>0</v>
          </cell>
        </row>
        <row r="30">
          <cell r="A30">
            <v>111685</v>
          </cell>
          <cell r="B30" t="str">
            <v xml:space="preserve">  MiscPwrPlntEq </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4203502.1900000004</v>
          </cell>
          <cell r="U30">
            <v>0</v>
          </cell>
          <cell r="V30">
            <v>0</v>
          </cell>
          <cell r="W30">
            <v>0</v>
          </cell>
          <cell r="X30">
            <v>0</v>
          </cell>
          <cell r="Y30">
            <v>0</v>
          </cell>
          <cell r="Z30">
            <v>0</v>
          </cell>
          <cell r="AA30">
            <v>0</v>
          </cell>
          <cell r="AB30">
            <v>0</v>
          </cell>
          <cell r="AC30">
            <v>0</v>
          </cell>
          <cell r="AD30">
            <v>0</v>
          </cell>
        </row>
        <row r="31">
          <cell r="A31">
            <v>111705</v>
          </cell>
          <cell r="B31" t="str">
            <v xml:space="preserve">  Tx Plant - Land </v>
          </cell>
          <cell r="C31">
            <v>282001554.44</v>
          </cell>
          <cell r="D31">
            <v>0</v>
          </cell>
          <cell r="E31">
            <v>282001554.44</v>
          </cell>
          <cell r="F31">
            <v>0</v>
          </cell>
          <cell r="G31">
            <v>0</v>
          </cell>
          <cell r="H31">
            <v>0</v>
          </cell>
          <cell r="I31">
            <v>0</v>
          </cell>
          <cell r="J31">
            <v>0</v>
          </cell>
          <cell r="K31">
            <v>0</v>
          </cell>
          <cell r="L31">
            <v>0</v>
          </cell>
          <cell r="M31">
            <v>0</v>
          </cell>
          <cell r="N31">
            <v>0</v>
          </cell>
          <cell r="O31">
            <v>0</v>
          </cell>
          <cell r="P31">
            <v>282001554.44</v>
          </cell>
          <cell r="Q31">
            <v>719628.23</v>
          </cell>
          <cell r="R31">
            <v>0</v>
          </cell>
          <cell r="S31">
            <v>0</v>
          </cell>
          <cell r="T31">
            <v>0</v>
          </cell>
          <cell r="U31">
            <v>0</v>
          </cell>
          <cell r="V31">
            <v>0</v>
          </cell>
          <cell r="W31">
            <v>0</v>
          </cell>
          <cell r="X31">
            <v>0</v>
          </cell>
          <cell r="Y31">
            <v>0</v>
          </cell>
          <cell r="Z31">
            <v>0</v>
          </cell>
          <cell r="AA31">
            <v>12160525.039999999</v>
          </cell>
          <cell r="AB31">
            <v>12160525.039999999</v>
          </cell>
          <cell r="AC31">
            <v>0</v>
          </cell>
          <cell r="AD31">
            <v>0</v>
          </cell>
        </row>
        <row r="32">
          <cell r="A32">
            <v>111706</v>
          </cell>
          <cell r="B32" t="str">
            <v xml:space="preserve">  Tx Plant - Land Rights </v>
          </cell>
          <cell r="C32">
            <v>238993985.22</v>
          </cell>
          <cell r="D32">
            <v>0</v>
          </cell>
          <cell r="E32">
            <v>238993985.22</v>
          </cell>
          <cell r="F32">
            <v>0</v>
          </cell>
          <cell r="G32">
            <v>0</v>
          </cell>
          <cell r="H32">
            <v>0</v>
          </cell>
          <cell r="I32">
            <v>0</v>
          </cell>
          <cell r="J32">
            <v>0</v>
          </cell>
          <cell r="K32">
            <v>0</v>
          </cell>
          <cell r="L32">
            <v>0</v>
          </cell>
          <cell r="M32">
            <v>0</v>
          </cell>
          <cell r="N32">
            <v>0</v>
          </cell>
          <cell r="O32">
            <v>0</v>
          </cell>
          <cell r="P32">
            <v>238993985.22</v>
          </cell>
          <cell r="Q32">
            <v>0</v>
          </cell>
          <cell r="R32">
            <v>0</v>
          </cell>
          <cell r="S32">
            <v>0</v>
          </cell>
          <cell r="T32">
            <v>0</v>
          </cell>
          <cell r="U32">
            <v>0</v>
          </cell>
          <cell r="V32">
            <v>0</v>
          </cell>
          <cell r="W32">
            <v>0</v>
          </cell>
          <cell r="X32">
            <v>0</v>
          </cell>
          <cell r="Y32">
            <v>0</v>
          </cell>
          <cell r="Z32">
            <v>0</v>
          </cell>
          <cell r="AA32">
            <v>99468488.930000007</v>
          </cell>
          <cell r="AB32">
            <v>99468488.930000007</v>
          </cell>
          <cell r="AC32">
            <v>0</v>
          </cell>
          <cell r="AD32">
            <v>0</v>
          </cell>
        </row>
        <row r="33">
          <cell r="A33">
            <v>111708</v>
          </cell>
          <cell r="B33" t="str">
            <v xml:space="preserve">  Tx-Bldings&amp;Fixtures </v>
          </cell>
          <cell r="C33">
            <v>437067362.43000001</v>
          </cell>
          <cell r="D33">
            <v>130360.51</v>
          </cell>
          <cell r="E33">
            <v>437197722.94</v>
          </cell>
          <cell r="F33">
            <v>0</v>
          </cell>
          <cell r="G33">
            <v>0</v>
          </cell>
          <cell r="H33">
            <v>0</v>
          </cell>
          <cell r="I33">
            <v>0</v>
          </cell>
          <cell r="J33">
            <v>0</v>
          </cell>
          <cell r="K33">
            <v>0</v>
          </cell>
          <cell r="L33">
            <v>0</v>
          </cell>
          <cell r="M33">
            <v>0</v>
          </cell>
          <cell r="N33">
            <v>0</v>
          </cell>
          <cell r="O33">
            <v>0</v>
          </cell>
          <cell r="P33">
            <v>437197722.94</v>
          </cell>
          <cell r="Q33">
            <v>0</v>
          </cell>
          <cell r="R33">
            <v>0</v>
          </cell>
          <cell r="S33">
            <v>0</v>
          </cell>
          <cell r="T33">
            <v>0</v>
          </cell>
          <cell r="U33">
            <v>0</v>
          </cell>
          <cell r="V33">
            <v>0</v>
          </cell>
          <cell r="W33">
            <v>0</v>
          </cell>
          <cell r="X33">
            <v>0</v>
          </cell>
          <cell r="Y33">
            <v>0</v>
          </cell>
          <cell r="Z33">
            <v>0</v>
          </cell>
          <cell r="AA33">
            <v>11405.85</v>
          </cell>
          <cell r="AB33">
            <v>11405.85</v>
          </cell>
          <cell r="AC33">
            <v>0</v>
          </cell>
          <cell r="AD33">
            <v>0</v>
          </cell>
        </row>
        <row r="34">
          <cell r="A34">
            <v>111715</v>
          </cell>
          <cell r="B34" t="str">
            <v xml:space="preserve">  Tx Plt - Station Eq </v>
          </cell>
          <cell r="C34">
            <v>7957951076.04</v>
          </cell>
          <cell r="D34">
            <v>2476849.67</v>
          </cell>
          <cell r="E34">
            <v>7960427925.71</v>
          </cell>
          <cell r="F34">
            <v>0</v>
          </cell>
          <cell r="G34">
            <v>0</v>
          </cell>
          <cell r="H34">
            <v>0</v>
          </cell>
          <cell r="I34">
            <v>0</v>
          </cell>
          <cell r="J34">
            <v>0</v>
          </cell>
          <cell r="K34">
            <v>0</v>
          </cell>
          <cell r="L34">
            <v>0</v>
          </cell>
          <cell r="M34">
            <v>715698.47</v>
          </cell>
          <cell r="N34">
            <v>715698.47</v>
          </cell>
          <cell r="O34">
            <v>0</v>
          </cell>
          <cell r="P34">
            <v>7961143624.1800003</v>
          </cell>
          <cell r="Q34">
            <v>0</v>
          </cell>
          <cell r="R34">
            <v>0</v>
          </cell>
          <cell r="S34">
            <v>0</v>
          </cell>
          <cell r="T34">
            <v>0</v>
          </cell>
          <cell r="U34">
            <v>0</v>
          </cell>
          <cell r="V34">
            <v>0</v>
          </cell>
          <cell r="W34">
            <v>0</v>
          </cell>
          <cell r="X34">
            <v>0</v>
          </cell>
          <cell r="Y34">
            <v>0</v>
          </cell>
          <cell r="Z34">
            <v>0</v>
          </cell>
          <cell r="AA34">
            <v>0</v>
          </cell>
          <cell r="AB34">
            <v>0</v>
          </cell>
          <cell r="AC34">
            <v>0</v>
          </cell>
          <cell r="AD34">
            <v>0</v>
          </cell>
        </row>
        <row r="35">
          <cell r="A35">
            <v>111720</v>
          </cell>
          <cell r="B35" t="str">
            <v xml:space="preserve">  Tx-Towers&amp;Fixture </v>
          </cell>
          <cell r="C35">
            <v>2247750561.52</v>
          </cell>
          <cell r="D35">
            <v>5210094.24</v>
          </cell>
          <cell r="E35">
            <v>2252960655.7600002</v>
          </cell>
          <cell r="F35">
            <v>62697.19</v>
          </cell>
          <cell r="G35">
            <v>0</v>
          </cell>
          <cell r="H35">
            <v>0</v>
          </cell>
          <cell r="I35">
            <v>0</v>
          </cell>
          <cell r="J35">
            <v>0</v>
          </cell>
          <cell r="K35">
            <v>62697.19</v>
          </cell>
          <cell r="L35">
            <v>0</v>
          </cell>
          <cell r="M35">
            <v>0</v>
          </cell>
          <cell r="N35">
            <v>0</v>
          </cell>
          <cell r="O35">
            <v>0</v>
          </cell>
          <cell r="P35">
            <v>2253023352.9499998</v>
          </cell>
          <cell r="Q35">
            <v>0</v>
          </cell>
          <cell r="R35">
            <v>0</v>
          </cell>
          <cell r="S35">
            <v>0</v>
          </cell>
          <cell r="T35">
            <v>0</v>
          </cell>
          <cell r="U35">
            <v>0</v>
          </cell>
          <cell r="V35">
            <v>0</v>
          </cell>
          <cell r="W35">
            <v>0</v>
          </cell>
          <cell r="X35">
            <v>0</v>
          </cell>
          <cell r="Y35">
            <v>0</v>
          </cell>
          <cell r="Z35">
            <v>0</v>
          </cell>
          <cell r="AA35">
            <v>281340541.06</v>
          </cell>
          <cell r="AB35">
            <v>281340541.06</v>
          </cell>
          <cell r="AC35">
            <v>0</v>
          </cell>
          <cell r="AD35">
            <v>0</v>
          </cell>
        </row>
        <row r="36">
          <cell r="A36">
            <v>111730</v>
          </cell>
          <cell r="B36" t="str">
            <v xml:space="preserve">  Tx-Ohd Cductrs&amp;Dev </v>
          </cell>
          <cell r="C36">
            <v>1624321069.8</v>
          </cell>
          <cell r="D36">
            <v>3473396.16</v>
          </cell>
          <cell r="E36">
            <v>1627794465.96</v>
          </cell>
          <cell r="F36">
            <v>16365.14</v>
          </cell>
          <cell r="G36">
            <v>0</v>
          </cell>
          <cell r="H36">
            <v>0</v>
          </cell>
          <cell r="I36">
            <v>0</v>
          </cell>
          <cell r="J36">
            <v>0</v>
          </cell>
          <cell r="K36">
            <v>16365.14</v>
          </cell>
          <cell r="L36">
            <v>0</v>
          </cell>
          <cell r="M36">
            <v>0</v>
          </cell>
          <cell r="N36">
            <v>0</v>
          </cell>
          <cell r="O36">
            <v>0</v>
          </cell>
          <cell r="P36">
            <v>1627810831.0999999</v>
          </cell>
          <cell r="Q36">
            <v>0</v>
          </cell>
          <cell r="R36">
            <v>0</v>
          </cell>
          <cell r="S36">
            <v>0</v>
          </cell>
          <cell r="T36">
            <v>0</v>
          </cell>
          <cell r="U36">
            <v>0</v>
          </cell>
          <cell r="V36">
            <v>0</v>
          </cell>
          <cell r="W36">
            <v>0</v>
          </cell>
          <cell r="X36">
            <v>0</v>
          </cell>
          <cell r="Y36">
            <v>0</v>
          </cell>
          <cell r="Z36">
            <v>0</v>
          </cell>
          <cell r="AA36">
            <v>143090655.77000001</v>
          </cell>
          <cell r="AB36">
            <v>143090655.77000001</v>
          </cell>
          <cell r="AC36">
            <v>0</v>
          </cell>
          <cell r="AD36">
            <v>0</v>
          </cell>
        </row>
        <row r="37">
          <cell r="A37">
            <v>111735</v>
          </cell>
          <cell r="B37" t="str">
            <v xml:space="preserve">  Tx-Undrgrnd Conduit </v>
          </cell>
          <cell r="C37">
            <v>267158030.37</v>
          </cell>
          <cell r="D37">
            <v>0</v>
          </cell>
          <cell r="E37">
            <v>267158030.37</v>
          </cell>
          <cell r="F37">
            <v>0</v>
          </cell>
          <cell r="G37">
            <v>0</v>
          </cell>
          <cell r="H37">
            <v>0</v>
          </cell>
          <cell r="I37">
            <v>0</v>
          </cell>
          <cell r="J37">
            <v>0</v>
          </cell>
          <cell r="K37">
            <v>0</v>
          </cell>
          <cell r="L37">
            <v>0</v>
          </cell>
          <cell r="M37">
            <v>0</v>
          </cell>
          <cell r="N37">
            <v>0</v>
          </cell>
          <cell r="O37">
            <v>0</v>
          </cell>
          <cell r="P37">
            <v>267158030.37</v>
          </cell>
          <cell r="Q37">
            <v>0</v>
          </cell>
          <cell r="R37">
            <v>0</v>
          </cell>
          <cell r="S37">
            <v>0</v>
          </cell>
          <cell r="T37">
            <v>0</v>
          </cell>
          <cell r="U37">
            <v>0</v>
          </cell>
          <cell r="V37">
            <v>0</v>
          </cell>
          <cell r="W37">
            <v>0</v>
          </cell>
          <cell r="X37">
            <v>0</v>
          </cell>
          <cell r="Y37">
            <v>0</v>
          </cell>
          <cell r="Z37">
            <v>0</v>
          </cell>
          <cell r="AA37">
            <v>0</v>
          </cell>
          <cell r="AB37">
            <v>0</v>
          </cell>
          <cell r="AC37">
            <v>0</v>
          </cell>
          <cell r="AD37">
            <v>0</v>
          </cell>
        </row>
        <row r="38">
          <cell r="A38">
            <v>111740</v>
          </cell>
          <cell r="B38" t="str">
            <v xml:space="preserve">  Tx-Undrgrnd C&amp;Dev </v>
          </cell>
          <cell r="C38">
            <v>140698527.49000001</v>
          </cell>
          <cell r="D38">
            <v>0</v>
          </cell>
          <cell r="E38">
            <v>140698527.49000001</v>
          </cell>
          <cell r="F38">
            <v>0</v>
          </cell>
          <cell r="G38">
            <v>0</v>
          </cell>
          <cell r="H38">
            <v>0</v>
          </cell>
          <cell r="I38">
            <v>0</v>
          </cell>
          <cell r="J38">
            <v>0</v>
          </cell>
          <cell r="K38">
            <v>0</v>
          </cell>
          <cell r="L38">
            <v>0</v>
          </cell>
          <cell r="M38">
            <v>0</v>
          </cell>
          <cell r="N38">
            <v>0</v>
          </cell>
          <cell r="O38">
            <v>0</v>
          </cell>
          <cell r="P38">
            <v>140698527.49000001</v>
          </cell>
          <cell r="Q38">
            <v>0</v>
          </cell>
          <cell r="R38">
            <v>0</v>
          </cell>
          <cell r="S38">
            <v>0</v>
          </cell>
          <cell r="T38">
            <v>0</v>
          </cell>
          <cell r="U38">
            <v>0</v>
          </cell>
          <cell r="V38">
            <v>0</v>
          </cell>
          <cell r="W38">
            <v>0</v>
          </cell>
          <cell r="X38">
            <v>0</v>
          </cell>
          <cell r="Y38">
            <v>0</v>
          </cell>
          <cell r="Z38">
            <v>0</v>
          </cell>
          <cell r="AA38">
            <v>0</v>
          </cell>
          <cell r="AB38">
            <v>0</v>
          </cell>
          <cell r="AC38">
            <v>0</v>
          </cell>
          <cell r="AD38">
            <v>0</v>
          </cell>
        </row>
        <row r="39">
          <cell r="A39">
            <v>111745</v>
          </cell>
          <cell r="B39" t="str">
            <v xml:space="preserve">  Tx- Roads &amp; Trails </v>
          </cell>
          <cell r="C39">
            <v>257358988.19999999</v>
          </cell>
          <cell r="D39">
            <v>0</v>
          </cell>
          <cell r="E39">
            <v>257358988.19999999</v>
          </cell>
          <cell r="F39">
            <v>0</v>
          </cell>
          <cell r="G39">
            <v>0</v>
          </cell>
          <cell r="H39">
            <v>0</v>
          </cell>
          <cell r="I39">
            <v>0</v>
          </cell>
          <cell r="J39">
            <v>0</v>
          </cell>
          <cell r="K39">
            <v>0</v>
          </cell>
          <cell r="L39">
            <v>0</v>
          </cell>
          <cell r="M39">
            <v>0</v>
          </cell>
          <cell r="N39">
            <v>0</v>
          </cell>
          <cell r="O39">
            <v>0</v>
          </cell>
          <cell r="P39">
            <v>257358988.19999999</v>
          </cell>
          <cell r="Q39">
            <v>0</v>
          </cell>
          <cell r="R39">
            <v>0</v>
          </cell>
          <cell r="S39">
            <v>0</v>
          </cell>
          <cell r="T39">
            <v>0</v>
          </cell>
          <cell r="U39">
            <v>0</v>
          </cell>
          <cell r="V39">
            <v>0</v>
          </cell>
          <cell r="W39">
            <v>0</v>
          </cell>
          <cell r="X39">
            <v>0</v>
          </cell>
          <cell r="Y39">
            <v>0</v>
          </cell>
          <cell r="Z39">
            <v>0</v>
          </cell>
          <cell r="AA39">
            <v>11618327.779999999</v>
          </cell>
          <cell r="AB39">
            <v>11618327.779999999</v>
          </cell>
          <cell r="AC39">
            <v>0</v>
          </cell>
          <cell r="AD39">
            <v>0</v>
          </cell>
        </row>
        <row r="40">
          <cell r="A40">
            <v>111799</v>
          </cell>
          <cell r="B40" t="str">
            <v xml:space="preserve">  Major FA Cap-2 </v>
          </cell>
          <cell r="C40">
            <v>713290.14</v>
          </cell>
          <cell r="D40">
            <v>0</v>
          </cell>
          <cell r="E40">
            <v>713290.14</v>
          </cell>
          <cell r="F40">
            <v>0</v>
          </cell>
          <cell r="G40">
            <v>0</v>
          </cell>
          <cell r="H40">
            <v>0</v>
          </cell>
          <cell r="I40">
            <v>0</v>
          </cell>
          <cell r="J40">
            <v>0</v>
          </cell>
          <cell r="K40">
            <v>0</v>
          </cell>
          <cell r="L40">
            <v>0</v>
          </cell>
          <cell r="M40">
            <v>-713290.14</v>
          </cell>
          <cell r="N40">
            <v>-713290.14</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row>
        <row r="41">
          <cell r="A41">
            <v>111805</v>
          </cell>
          <cell r="B41" t="str">
            <v xml:space="preserve">  Dx Plant - Land </v>
          </cell>
          <cell r="C41">
            <v>0</v>
          </cell>
          <cell r="D41">
            <v>0</v>
          </cell>
          <cell r="E41">
            <v>0</v>
          </cell>
          <cell r="F41">
            <v>59072558.719999999</v>
          </cell>
          <cell r="G41">
            <v>0</v>
          </cell>
          <cell r="H41">
            <v>0</v>
          </cell>
          <cell r="I41">
            <v>0</v>
          </cell>
          <cell r="J41">
            <v>0</v>
          </cell>
          <cell r="K41">
            <v>59072558.719999999</v>
          </cell>
          <cell r="L41">
            <v>0</v>
          </cell>
          <cell r="M41">
            <v>0</v>
          </cell>
          <cell r="N41">
            <v>0</v>
          </cell>
          <cell r="O41">
            <v>0</v>
          </cell>
          <cell r="P41">
            <v>59072558.719999999</v>
          </cell>
          <cell r="Q41">
            <v>235467.82</v>
          </cell>
          <cell r="R41">
            <v>0</v>
          </cell>
          <cell r="S41">
            <v>0</v>
          </cell>
          <cell r="T41">
            <v>294456.43</v>
          </cell>
          <cell r="U41">
            <v>0</v>
          </cell>
          <cell r="V41">
            <v>0</v>
          </cell>
          <cell r="W41">
            <v>0</v>
          </cell>
          <cell r="X41">
            <v>0</v>
          </cell>
          <cell r="Y41">
            <v>0</v>
          </cell>
          <cell r="Z41">
            <v>0</v>
          </cell>
          <cell r="AA41">
            <v>0</v>
          </cell>
          <cell r="AB41">
            <v>0</v>
          </cell>
          <cell r="AC41">
            <v>0</v>
          </cell>
          <cell r="AD41">
            <v>0</v>
          </cell>
        </row>
        <row r="42">
          <cell r="A42">
            <v>111806</v>
          </cell>
          <cell r="B42" t="str">
            <v xml:space="preserve">  Dx Plant - Land Rights </v>
          </cell>
          <cell r="C42">
            <v>0</v>
          </cell>
          <cell r="D42">
            <v>0</v>
          </cell>
          <cell r="E42">
            <v>0</v>
          </cell>
          <cell r="F42">
            <v>233016238.31999999</v>
          </cell>
          <cell r="G42">
            <v>0</v>
          </cell>
          <cell r="H42">
            <v>0</v>
          </cell>
          <cell r="I42">
            <v>0</v>
          </cell>
          <cell r="J42">
            <v>0</v>
          </cell>
          <cell r="K42">
            <v>233016238.31999999</v>
          </cell>
          <cell r="L42">
            <v>0</v>
          </cell>
          <cell r="M42">
            <v>0</v>
          </cell>
          <cell r="N42">
            <v>0</v>
          </cell>
          <cell r="O42">
            <v>0</v>
          </cell>
          <cell r="P42">
            <v>233016238.31999999</v>
          </cell>
          <cell r="Q42">
            <v>0</v>
          </cell>
          <cell r="R42">
            <v>0</v>
          </cell>
          <cell r="S42">
            <v>0</v>
          </cell>
          <cell r="T42">
            <v>234126.44</v>
          </cell>
          <cell r="U42">
            <v>0</v>
          </cell>
          <cell r="V42">
            <v>0</v>
          </cell>
          <cell r="W42">
            <v>0</v>
          </cell>
          <cell r="X42">
            <v>0</v>
          </cell>
          <cell r="Y42">
            <v>0</v>
          </cell>
          <cell r="Z42">
            <v>0</v>
          </cell>
          <cell r="AA42">
            <v>0</v>
          </cell>
          <cell r="AB42">
            <v>0</v>
          </cell>
          <cell r="AC42">
            <v>0</v>
          </cell>
          <cell r="AD42">
            <v>0</v>
          </cell>
        </row>
        <row r="43">
          <cell r="A43">
            <v>111808</v>
          </cell>
          <cell r="B43" t="str">
            <v xml:space="preserve">  Dx-Bldgs &amp; Fixtures </v>
          </cell>
          <cell r="C43">
            <v>0</v>
          </cell>
          <cell r="D43">
            <v>0</v>
          </cell>
          <cell r="E43">
            <v>0</v>
          </cell>
          <cell r="F43">
            <v>7903254.9699999997</v>
          </cell>
          <cell r="G43">
            <v>0</v>
          </cell>
          <cell r="H43">
            <v>0</v>
          </cell>
          <cell r="I43">
            <v>0</v>
          </cell>
          <cell r="J43">
            <v>0</v>
          </cell>
          <cell r="K43">
            <v>7903254.9699999997</v>
          </cell>
          <cell r="L43">
            <v>0</v>
          </cell>
          <cell r="M43">
            <v>0</v>
          </cell>
          <cell r="N43">
            <v>0</v>
          </cell>
          <cell r="O43">
            <v>0</v>
          </cell>
          <cell r="P43">
            <v>7903254.9699999997</v>
          </cell>
          <cell r="Q43">
            <v>0</v>
          </cell>
          <cell r="R43">
            <v>0</v>
          </cell>
          <cell r="S43">
            <v>0</v>
          </cell>
          <cell r="T43">
            <v>0</v>
          </cell>
          <cell r="U43">
            <v>0</v>
          </cell>
          <cell r="V43">
            <v>0</v>
          </cell>
          <cell r="W43">
            <v>0</v>
          </cell>
          <cell r="X43">
            <v>0</v>
          </cell>
          <cell r="Y43">
            <v>0</v>
          </cell>
          <cell r="Z43">
            <v>0</v>
          </cell>
          <cell r="AA43">
            <v>0</v>
          </cell>
          <cell r="AB43">
            <v>0</v>
          </cell>
          <cell r="AC43">
            <v>0</v>
          </cell>
          <cell r="AD43">
            <v>0</v>
          </cell>
        </row>
        <row r="44">
          <cell r="A44">
            <v>111815</v>
          </cell>
          <cell r="B44" t="str">
            <v xml:space="preserve">  Dx-Trnsf Stn Eq&gt;50kv </v>
          </cell>
          <cell r="C44">
            <v>0</v>
          </cell>
          <cell r="D44">
            <v>0</v>
          </cell>
          <cell r="E44">
            <v>0</v>
          </cell>
          <cell r="F44">
            <v>173116004.34999999</v>
          </cell>
          <cell r="G44">
            <v>0</v>
          </cell>
          <cell r="H44">
            <v>0</v>
          </cell>
          <cell r="I44">
            <v>0</v>
          </cell>
          <cell r="J44">
            <v>0</v>
          </cell>
          <cell r="K44">
            <v>173116004.34999999</v>
          </cell>
          <cell r="L44">
            <v>0</v>
          </cell>
          <cell r="M44">
            <v>0</v>
          </cell>
          <cell r="N44">
            <v>0</v>
          </cell>
          <cell r="O44">
            <v>0</v>
          </cell>
          <cell r="P44">
            <v>173116004.34999999</v>
          </cell>
          <cell r="Q44">
            <v>0</v>
          </cell>
          <cell r="R44">
            <v>0</v>
          </cell>
          <cell r="S44">
            <v>0</v>
          </cell>
          <cell r="T44">
            <v>0</v>
          </cell>
          <cell r="U44">
            <v>0</v>
          </cell>
          <cell r="V44">
            <v>0</v>
          </cell>
          <cell r="W44">
            <v>0</v>
          </cell>
          <cell r="X44">
            <v>0</v>
          </cell>
          <cell r="Y44">
            <v>0</v>
          </cell>
          <cell r="Z44">
            <v>0</v>
          </cell>
          <cell r="AA44">
            <v>0</v>
          </cell>
          <cell r="AB44">
            <v>0</v>
          </cell>
          <cell r="AC44">
            <v>0</v>
          </cell>
          <cell r="AD44">
            <v>0</v>
          </cell>
        </row>
        <row r="45">
          <cell r="A45">
            <v>111820</v>
          </cell>
          <cell r="B45" t="str">
            <v xml:space="preserve">  Dx-Dist Stn Eq &lt;50kv </v>
          </cell>
          <cell r="C45">
            <v>0</v>
          </cell>
          <cell r="D45">
            <v>0</v>
          </cell>
          <cell r="E45">
            <v>0</v>
          </cell>
          <cell r="F45">
            <v>589379986.69000006</v>
          </cell>
          <cell r="G45">
            <v>0</v>
          </cell>
          <cell r="H45">
            <v>0</v>
          </cell>
          <cell r="I45">
            <v>0</v>
          </cell>
          <cell r="J45">
            <v>0</v>
          </cell>
          <cell r="K45">
            <v>589379986.69000006</v>
          </cell>
          <cell r="L45">
            <v>0</v>
          </cell>
          <cell r="M45">
            <v>0</v>
          </cell>
          <cell r="N45">
            <v>0</v>
          </cell>
          <cell r="O45">
            <v>0</v>
          </cell>
          <cell r="P45">
            <v>589379986.69000006</v>
          </cell>
          <cell r="Q45">
            <v>0</v>
          </cell>
          <cell r="R45">
            <v>0</v>
          </cell>
          <cell r="S45">
            <v>0</v>
          </cell>
          <cell r="T45">
            <v>0</v>
          </cell>
          <cell r="U45">
            <v>0</v>
          </cell>
          <cell r="V45">
            <v>0</v>
          </cell>
          <cell r="W45">
            <v>0</v>
          </cell>
          <cell r="X45">
            <v>0</v>
          </cell>
          <cell r="Y45">
            <v>0</v>
          </cell>
          <cell r="Z45">
            <v>0</v>
          </cell>
          <cell r="AA45">
            <v>0</v>
          </cell>
          <cell r="AB45">
            <v>0</v>
          </cell>
          <cell r="AC45">
            <v>0</v>
          </cell>
          <cell r="AD45">
            <v>0</v>
          </cell>
        </row>
        <row r="46">
          <cell r="A46">
            <v>111830</v>
          </cell>
          <cell r="B46" t="str">
            <v xml:space="preserve">  Dx-Pls,Twer&amp;Fxtures </v>
          </cell>
          <cell r="C46">
            <v>0</v>
          </cell>
          <cell r="D46">
            <v>0</v>
          </cell>
          <cell r="E46">
            <v>0</v>
          </cell>
          <cell r="F46">
            <v>2721517056.4000001</v>
          </cell>
          <cell r="G46">
            <v>0</v>
          </cell>
          <cell r="H46">
            <v>0</v>
          </cell>
          <cell r="I46">
            <v>0</v>
          </cell>
          <cell r="J46">
            <v>0</v>
          </cell>
          <cell r="K46">
            <v>2721517056.4000001</v>
          </cell>
          <cell r="L46">
            <v>0</v>
          </cell>
          <cell r="M46">
            <v>0</v>
          </cell>
          <cell r="N46">
            <v>0</v>
          </cell>
          <cell r="O46">
            <v>0</v>
          </cell>
          <cell r="P46">
            <v>2721517056.4000001</v>
          </cell>
          <cell r="Q46">
            <v>0</v>
          </cell>
          <cell r="R46">
            <v>0</v>
          </cell>
          <cell r="S46">
            <v>0</v>
          </cell>
          <cell r="T46">
            <v>2807773.12</v>
          </cell>
          <cell r="U46">
            <v>0</v>
          </cell>
          <cell r="V46">
            <v>0</v>
          </cell>
          <cell r="W46">
            <v>0</v>
          </cell>
          <cell r="X46">
            <v>0</v>
          </cell>
          <cell r="Y46">
            <v>0</v>
          </cell>
          <cell r="Z46">
            <v>0</v>
          </cell>
          <cell r="AA46">
            <v>0</v>
          </cell>
          <cell r="AB46">
            <v>0</v>
          </cell>
          <cell r="AC46">
            <v>0</v>
          </cell>
          <cell r="AD46">
            <v>0</v>
          </cell>
        </row>
        <row r="47">
          <cell r="A47">
            <v>111835</v>
          </cell>
          <cell r="B47" t="str">
            <v xml:space="preserve">  Dx-Ovhd Cducts&amp;Dev </v>
          </cell>
          <cell r="C47">
            <v>0</v>
          </cell>
          <cell r="D47">
            <v>0</v>
          </cell>
          <cell r="E47">
            <v>0</v>
          </cell>
          <cell r="F47">
            <v>1778780517.28</v>
          </cell>
          <cell r="G47">
            <v>0</v>
          </cell>
          <cell r="H47">
            <v>0</v>
          </cell>
          <cell r="I47">
            <v>0</v>
          </cell>
          <cell r="J47">
            <v>0</v>
          </cell>
          <cell r="K47">
            <v>1778780517.28</v>
          </cell>
          <cell r="L47">
            <v>0</v>
          </cell>
          <cell r="M47">
            <v>0</v>
          </cell>
          <cell r="N47">
            <v>0</v>
          </cell>
          <cell r="O47">
            <v>0</v>
          </cell>
          <cell r="P47">
            <v>1778780517.28</v>
          </cell>
          <cell r="Q47">
            <v>0</v>
          </cell>
          <cell r="R47">
            <v>0</v>
          </cell>
          <cell r="S47">
            <v>0</v>
          </cell>
          <cell r="T47">
            <v>1883791.4</v>
          </cell>
          <cell r="U47">
            <v>0</v>
          </cell>
          <cell r="V47">
            <v>0</v>
          </cell>
          <cell r="W47">
            <v>0</v>
          </cell>
          <cell r="X47">
            <v>0</v>
          </cell>
          <cell r="Y47">
            <v>0</v>
          </cell>
          <cell r="Z47">
            <v>0</v>
          </cell>
          <cell r="AA47">
            <v>0</v>
          </cell>
          <cell r="AB47">
            <v>0</v>
          </cell>
          <cell r="AC47">
            <v>0</v>
          </cell>
          <cell r="AD47">
            <v>0</v>
          </cell>
        </row>
        <row r="48">
          <cell r="A48">
            <v>111840</v>
          </cell>
          <cell r="B48" t="str">
            <v xml:space="preserve">  Dx-Undrgrnd Conduit </v>
          </cell>
          <cell r="C48">
            <v>0</v>
          </cell>
          <cell r="D48">
            <v>0</v>
          </cell>
          <cell r="E48">
            <v>0</v>
          </cell>
          <cell r="F48">
            <v>23900901.129999999</v>
          </cell>
          <cell r="G48">
            <v>0</v>
          </cell>
          <cell r="H48">
            <v>0</v>
          </cell>
          <cell r="I48">
            <v>0</v>
          </cell>
          <cell r="J48">
            <v>0</v>
          </cell>
          <cell r="K48">
            <v>23900901.129999999</v>
          </cell>
          <cell r="L48">
            <v>0</v>
          </cell>
          <cell r="M48">
            <v>0</v>
          </cell>
          <cell r="N48">
            <v>0</v>
          </cell>
          <cell r="O48">
            <v>0</v>
          </cell>
          <cell r="P48">
            <v>23900901.129999999</v>
          </cell>
          <cell r="Q48">
            <v>0</v>
          </cell>
          <cell r="R48">
            <v>0</v>
          </cell>
          <cell r="S48">
            <v>0</v>
          </cell>
          <cell r="T48">
            <v>0</v>
          </cell>
          <cell r="U48">
            <v>0</v>
          </cell>
          <cell r="V48">
            <v>0</v>
          </cell>
          <cell r="W48">
            <v>0</v>
          </cell>
          <cell r="X48">
            <v>0</v>
          </cell>
          <cell r="Y48">
            <v>0</v>
          </cell>
          <cell r="Z48">
            <v>0</v>
          </cell>
          <cell r="AA48">
            <v>0</v>
          </cell>
          <cell r="AB48">
            <v>0</v>
          </cell>
          <cell r="AC48">
            <v>0</v>
          </cell>
          <cell r="AD48">
            <v>0</v>
          </cell>
        </row>
        <row r="49">
          <cell r="A49">
            <v>111845</v>
          </cell>
          <cell r="B49" t="str">
            <v xml:space="preserve">  Dx-Undrgnd C&amp;Dev </v>
          </cell>
          <cell r="C49">
            <v>0</v>
          </cell>
          <cell r="D49">
            <v>0</v>
          </cell>
          <cell r="E49">
            <v>0</v>
          </cell>
          <cell r="F49">
            <v>808636209.26999998</v>
          </cell>
          <cell r="G49">
            <v>0</v>
          </cell>
          <cell r="H49">
            <v>0</v>
          </cell>
          <cell r="I49">
            <v>0</v>
          </cell>
          <cell r="J49">
            <v>0</v>
          </cell>
          <cell r="K49">
            <v>808636209.26999998</v>
          </cell>
          <cell r="L49">
            <v>0</v>
          </cell>
          <cell r="M49">
            <v>0</v>
          </cell>
          <cell r="N49">
            <v>0</v>
          </cell>
          <cell r="O49">
            <v>0</v>
          </cell>
          <cell r="P49">
            <v>808636209.26999998</v>
          </cell>
          <cell r="Q49">
            <v>0</v>
          </cell>
          <cell r="R49">
            <v>0</v>
          </cell>
          <cell r="S49">
            <v>0</v>
          </cell>
          <cell r="T49">
            <v>292362.19</v>
          </cell>
          <cell r="U49">
            <v>0</v>
          </cell>
          <cell r="V49">
            <v>0</v>
          </cell>
          <cell r="W49">
            <v>0</v>
          </cell>
          <cell r="X49">
            <v>0</v>
          </cell>
          <cell r="Y49">
            <v>0</v>
          </cell>
          <cell r="Z49">
            <v>0</v>
          </cell>
          <cell r="AA49">
            <v>0</v>
          </cell>
          <cell r="AB49">
            <v>0</v>
          </cell>
          <cell r="AC49">
            <v>0</v>
          </cell>
          <cell r="AD49">
            <v>0</v>
          </cell>
        </row>
        <row r="50">
          <cell r="A50">
            <v>111850</v>
          </cell>
          <cell r="B50" t="str">
            <v xml:space="preserve">  Dx-Line Trsformers </v>
          </cell>
          <cell r="C50">
            <v>0</v>
          </cell>
          <cell r="D50">
            <v>0</v>
          </cell>
          <cell r="E50">
            <v>0</v>
          </cell>
          <cell r="F50">
            <v>1770440633.0799999</v>
          </cell>
          <cell r="G50">
            <v>0</v>
          </cell>
          <cell r="H50">
            <v>0</v>
          </cell>
          <cell r="I50">
            <v>0</v>
          </cell>
          <cell r="J50">
            <v>0</v>
          </cell>
          <cell r="K50">
            <v>1770440633.0799999</v>
          </cell>
          <cell r="L50">
            <v>0</v>
          </cell>
          <cell r="M50">
            <v>0</v>
          </cell>
          <cell r="N50">
            <v>0</v>
          </cell>
          <cell r="O50">
            <v>0</v>
          </cell>
          <cell r="P50">
            <v>1770440633.0799999</v>
          </cell>
          <cell r="Q50">
            <v>0</v>
          </cell>
          <cell r="R50">
            <v>0</v>
          </cell>
          <cell r="S50">
            <v>0</v>
          </cell>
          <cell r="T50">
            <v>2108839.69</v>
          </cell>
          <cell r="U50">
            <v>0</v>
          </cell>
          <cell r="V50">
            <v>0</v>
          </cell>
          <cell r="W50">
            <v>0</v>
          </cell>
          <cell r="X50">
            <v>0</v>
          </cell>
          <cell r="Y50">
            <v>0</v>
          </cell>
          <cell r="Z50">
            <v>0</v>
          </cell>
          <cell r="AA50">
            <v>0</v>
          </cell>
          <cell r="AB50">
            <v>0</v>
          </cell>
          <cell r="AC50">
            <v>0</v>
          </cell>
          <cell r="AD50">
            <v>0</v>
          </cell>
        </row>
        <row r="51">
          <cell r="A51">
            <v>111860</v>
          </cell>
          <cell r="B51" t="str">
            <v xml:space="preserve">  Dx Plant - Meters </v>
          </cell>
          <cell r="C51">
            <v>0</v>
          </cell>
          <cell r="D51">
            <v>0</v>
          </cell>
          <cell r="E51">
            <v>0</v>
          </cell>
          <cell r="F51">
            <v>61662693.090000004</v>
          </cell>
          <cell r="G51">
            <v>0</v>
          </cell>
          <cell r="H51">
            <v>0</v>
          </cell>
          <cell r="I51">
            <v>0</v>
          </cell>
          <cell r="J51">
            <v>0</v>
          </cell>
          <cell r="K51">
            <v>61662693.090000004</v>
          </cell>
          <cell r="L51">
            <v>0</v>
          </cell>
          <cell r="M51">
            <v>0</v>
          </cell>
          <cell r="N51">
            <v>0</v>
          </cell>
          <cell r="O51">
            <v>0</v>
          </cell>
          <cell r="P51">
            <v>61662693.090000004</v>
          </cell>
          <cell r="Q51">
            <v>0</v>
          </cell>
          <cell r="R51">
            <v>0</v>
          </cell>
          <cell r="S51">
            <v>0</v>
          </cell>
          <cell r="T51">
            <v>566639.25</v>
          </cell>
          <cell r="U51">
            <v>0</v>
          </cell>
          <cell r="V51">
            <v>0</v>
          </cell>
          <cell r="W51">
            <v>0</v>
          </cell>
          <cell r="X51">
            <v>0</v>
          </cell>
          <cell r="Y51">
            <v>0</v>
          </cell>
          <cell r="Z51">
            <v>0</v>
          </cell>
          <cell r="AA51">
            <v>0</v>
          </cell>
          <cell r="AB51">
            <v>0</v>
          </cell>
          <cell r="AC51">
            <v>0</v>
          </cell>
          <cell r="AD51">
            <v>0</v>
          </cell>
        </row>
        <row r="52">
          <cell r="A52">
            <v>111905</v>
          </cell>
          <cell r="B52" t="str">
            <v xml:space="preserve">  General Plant - Land </v>
          </cell>
          <cell r="C52">
            <v>4950814.47</v>
          </cell>
          <cell r="D52">
            <v>0</v>
          </cell>
          <cell r="E52">
            <v>4950814.47</v>
          </cell>
          <cell r="F52">
            <v>10274999.970000001</v>
          </cell>
          <cell r="G52">
            <v>0</v>
          </cell>
          <cell r="H52">
            <v>0</v>
          </cell>
          <cell r="I52">
            <v>0</v>
          </cell>
          <cell r="J52">
            <v>0</v>
          </cell>
          <cell r="K52">
            <v>10274999.970000001</v>
          </cell>
          <cell r="L52">
            <v>0</v>
          </cell>
          <cell r="M52">
            <v>15554420.91</v>
          </cell>
          <cell r="N52">
            <v>15554420.91</v>
          </cell>
          <cell r="O52">
            <v>0</v>
          </cell>
          <cell r="P52">
            <v>30780235.350000001</v>
          </cell>
          <cell r="Q52">
            <v>143102.88</v>
          </cell>
          <cell r="R52">
            <v>0</v>
          </cell>
          <cell r="S52">
            <v>0</v>
          </cell>
          <cell r="T52">
            <v>0</v>
          </cell>
          <cell r="U52">
            <v>0</v>
          </cell>
          <cell r="V52">
            <v>0</v>
          </cell>
          <cell r="W52">
            <v>0</v>
          </cell>
          <cell r="X52">
            <v>0</v>
          </cell>
          <cell r="Y52">
            <v>0</v>
          </cell>
          <cell r="Z52">
            <v>0</v>
          </cell>
          <cell r="AA52">
            <v>0</v>
          </cell>
          <cell r="AB52">
            <v>0</v>
          </cell>
          <cell r="AC52">
            <v>0</v>
          </cell>
          <cell r="AD52">
            <v>0</v>
          </cell>
        </row>
        <row r="53">
          <cell r="A53">
            <v>111908</v>
          </cell>
          <cell r="B53" t="str">
            <v xml:space="preserve">  GP-Bldgs&amp;Fixtures </v>
          </cell>
          <cell r="C53">
            <v>113348878.7</v>
          </cell>
          <cell r="D53">
            <v>0</v>
          </cell>
          <cell r="E53">
            <v>113348878.7</v>
          </cell>
          <cell r="F53">
            <v>115840794.98999999</v>
          </cell>
          <cell r="G53">
            <v>0</v>
          </cell>
          <cell r="H53">
            <v>0</v>
          </cell>
          <cell r="I53">
            <v>0</v>
          </cell>
          <cell r="J53">
            <v>0</v>
          </cell>
          <cell r="K53">
            <v>115840794.98999999</v>
          </cell>
          <cell r="L53">
            <v>0</v>
          </cell>
          <cell r="M53">
            <v>85113457.180000007</v>
          </cell>
          <cell r="N53">
            <v>85113457.180000007</v>
          </cell>
          <cell r="O53">
            <v>0</v>
          </cell>
          <cell r="P53">
            <v>314303130.87</v>
          </cell>
          <cell r="Q53">
            <v>0</v>
          </cell>
          <cell r="R53">
            <v>4931774.97</v>
          </cell>
          <cell r="S53">
            <v>20094.560000000001</v>
          </cell>
          <cell r="T53">
            <v>10158171.109999999</v>
          </cell>
          <cell r="U53">
            <v>0</v>
          </cell>
          <cell r="V53">
            <v>0</v>
          </cell>
          <cell r="W53">
            <v>0</v>
          </cell>
          <cell r="X53">
            <v>0</v>
          </cell>
          <cell r="Y53">
            <v>0</v>
          </cell>
          <cell r="Z53">
            <v>0</v>
          </cell>
          <cell r="AA53">
            <v>0</v>
          </cell>
          <cell r="AB53">
            <v>0</v>
          </cell>
          <cell r="AC53">
            <v>0</v>
          </cell>
          <cell r="AD53">
            <v>0</v>
          </cell>
        </row>
        <row r="54">
          <cell r="A54">
            <v>111910</v>
          </cell>
          <cell r="B54" t="str">
            <v xml:space="preserve">  GP-Lshold Imprvmt </v>
          </cell>
          <cell r="C54">
            <v>100228</v>
          </cell>
          <cell r="D54">
            <v>0</v>
          </cell>
          <cell r="E54">
            <v>100228</v>
          </cell>
          <cell r="F54">
            <v>4831565.32</v>
          </cell>
          <cell r="G54">
            <v>0</v>
          </cell>
          <cell r="H54">
            <v>0</v>
          </cell>
          <cell r="I54">
            <v>0</v>
          </cell>
          <cell r="J54">
            <v>0</v>
          </cell>
          <cell r="K54">
            <v>4831565.32</v>
          </cell>
          <cell r="L54">
            <v>0</v>
          </cell>
          <cell r="M54">
            <v>28141902.879999999</v>
          </cell>
          <cell r="N54">
            <v>28141902.879999999</v>
          </cell>
          <cell r="O54">
            <v>0</v>
          </cell>
          <cell r="P54">
            <v>33073696.199999999</v>
          </cell>
          <cell r="Q54">
            <v>0</v>
          </cell>
          <cell r="R54">
            <v>0</v>
          </cell>
          <cell r="S54">
            <v>0</v>
          </cell>
          <cell r="T54">
            <v>115182.77</v>
          </cell>
          <cell r="U54">
            <v>0</v>
          </cell>
          <cell r="V54">
            <v>0</v>
          </cell>
          <cell r="W54">
            <v>0</v>
          </cell>
          <cell r="X54">
            <v>0</v>
          </cell>
          <cell r="Y54">
            <v>0</v>
          </cell>
          <cell r="Z54">
            <v>0</v>
          </cell>
          <cell r="AA54">
            <v>0</v>
          </cell>
          <cell r="AB54">
            <v>0</v>
          </cell>
          <cell r="AC54">
            <v>0</v>
          </cell>
          <cell r="AD54">
            <v>0</v>
          </cell>
        </row>
        <row r="55">
          <cell r="A55">
            <v>111915</v>
          </cell>
          <cell r="B55" t="str">
            <v xml:space="preserve">  GP-Offic Furn&amp;Eqp </v>
          </cell>
          <cell r="C55">
            <v>0</v>
          </cell>
          <cell r="D55">
            <v>0</v>
          </cell>
          <cell r="E55">
            <v>0</v>
          </cell>
          <cell r="F55">
            <v>0</v>
          </cell>
          <cell r="G55">
            <v>0</v>
          </cell>
          <cell r="H55">
            <v>0</v>
          </cell>
          <cell r="I55">
            <v>0</v>
          </cell>
          <cell r="J55">
            <v>0</v>
          </cell>
          <cell r="K55">
            <v>0</v>
          </cell>
          <cell r="L55">
            <v>0</v>
          </cell>
          <cell r="M55">
            <v>10547205.029999999</v>
          </cell>
          <cell r="N55">
            <v>10547205.029999999</v>
          </cell>
          <cell r="O55">
            <v>0</v>
          </cell>
          <cell r="P55">
            <v>10547205.029999999</v>
          </cell>
          <cell r="Q55">
            <v>0</v>
          </cell>
          <cell r="R55">
            <v>0</v>
          </cell>
          <cell r="S55">
            <v>0</v>
          </cell>
          <cell r="T55">
            <v>75425.210000000006</v>
          </cell>
          <cell r="U55">
            <v>0</v>
          </cell>
          <cell r="V55">
            <v>0</v>
          </cell>
          <cell r="W55">
            <v>0</v>
          </cell>
          <cell r="X55">
            <v>0</v>
          </cell>
          <cell r="Y55">
            <v>0</v>
          </cell>
          <cell r="Z55">
            <v>0</v>
          </cell>
          <cell r="AA55">
            <v>0</v>
          </cell>
          <cell r="AB55">
            <v>0</v>
          </cell>
          <cell r="AC55">
            <v>0</v>
          </cell>
          <cell r="AD55">
            <v>0</v>
          </cell>
        </row>
        <row r="56">
          <cell r="A56">
            <v>111920</v>
          </cell>
          <cell r="B56" t="str">
            <v xml:space="preserve">  GP-Comp Equip-HW </v>
          </cell>
          <cell r="C56">
            <v>0</v>
          </cell>
          <cell r="D56">
            <v>0</v>
          </cell>
          <cell r="E56">
            <v>0</v>
          </cell>
          <cell r="F56">
            <v>57798.75</v>
          </cell>
          <cell r="G56">
            <v>0</v>
          </cell>
          <cell r="H56">
            <v>0</v>
          </cell>
          <cell r="I56">
            <v>0</v>
          </cell>
          <cell r="J56">
            <v>0</v>
          </cell>
          <cell r="K56">
            <v>57798.75</v>
          </cell>
          <cell r="L56">
            <v>0</v>
          </cell>
          <cell r="M56">
            <v>77492866.299999997</v>
          </cell>
          <cell r="N56">
            <v>77492866.299999997</v>
          </cell>
          <cell r="O56">
            <v>0</v>
          </cell>
          <cell r="P56">
            <v>77550665.049999997</v>
          </cell>
          <cell r="Q56">
            <v>0</v>
          </cell>
          <cell r="R56">
            <v>0</v>
          </cell>
          <cell r="S56">
            <v>0</v>
          </cell>
          <cell r="T56">
            <v>51818.83</v>
          </cell>
          <cell r="U56">
            <v>0</v>
          </cell>
          <cell r="V56">
            <v>0</v>
          </cell>
          <cell r="W56">
            <v>0</v>
          </cell>
          <cell r="X56">
            <v>0</v>
          </cell>
          <cell r="Y56">
            <v>0</v>
          </cell>
          <cell r="Z56">
            <v>0</v>
          </cell>
          <cell r="AA56">
            <v>0</v>
          </cell>
          <cell r="AB56">
            <v>0</v>
          </cell>
          <cell r="AC56">
            <v>0</v>
          </cell>
          <cell r="AD56">
            <v>0</v>
          </cell>
        </row>
        <row r="57">
          <cell r="A57">
            <v>111922</v>
          </cell>
          <cell r="B57" t="str">
            <v xml:space="preserve">  GP-Comp Equip Maj </v>
          </cell>
          <cell r="C57">
            <v>11965772.880000001</v>
          </cell>
          <cell r="D57">
            <v>0</v>
          </cell>
          <cell r="E57">
            <v>11965772.880000001</v>
          </cell>
          <cell r="F57">
            <v>4733131.1100000003</v>
          </cell>
          <cell r="G57">
            <v>0</v>
          </cell>
          <cell r="H57">
            <v>0</v>
          </cell>
          <cell r="I57">
            <v>0</v>
          </cell>
          <cell r="J57">
            <v>0</v>
          </cell>
          <cell r="K57">
            <v>4733131.1100000003</v>
          </cell>
          <cell r="L57">
            <v>0</v>
          </cell>
          <cell r="M57">
            <v>11577694.07</v>
          </cell>
          <cell r="N57">
            <v>11577694.07</v>
          </cell>
          <cell r="O57">
            <v>0</v>
          </cell>
          <cell r="P57">
            <v>28276598.059999999</v>
          </cell>
          <cell r="Q57">
            <v>0</v>
          </cell>
          <cell r="R57">
            <v>0</v>
          </cell>
          <cell r="S57">
            <v>0</v>
          </cell>
          <cell r="T57">
            <v>0</v>
          </cell>
          <cell r="U57">
            <v>0</v>
          </cell>
          <cell r="V57">
            <v>0</v>
          </cell>
          <cell r="W57">
            <v>0</v>
          </cell>
          <cell r="X57">
            <v>0</v>
          </cell>
          <cell r="Y57">
            <v>0</v>
          </cell>
          <cell r="Z57">
            <v>0</v>
          </cell>
          <cell r="AA57">
            <v>0</v>
          </cell>
          <cell r="AB57">
            <v>0</v>
          </cell>
          <cell r="AC57">
            <v>0</v>
          </cell>
          <cell r="AD57">
            <v>0</v>
          </cell>
        </row>
        <row r="58">
          <cell r="A58">
            <v>111925</v>
          </cell>
          <cell r="B58" t="str">
            <v xml:space="preserve">  GP-Comp Software </v>
          </cell>
          <cell r="C58">
            <v>9293454.0800000001</v>
          </cell>
          <cell r="D58">
            <v>0</v>
          </cell>
          <cell r="E58">
            <v>9293454.0800000001</v>
          </cell>
          <cell r="F58">
            <v>103229610.61</v>
          </cell>
          <cell r="G58">
            <v>0</v>
          </cell>
          <cell r="H58">
            <v>0</v>
          </cell>
          <cell r="I58">
            <v>0</v>
          </cell>
          <cell r="J58">
            <v>0</v>
          </cell>
          <cell r="K58">
            <v>103229610.61</v>
          </cell>
          <cell r="L58">
            <v>0</v>
          </cell>
          <cell r="M58">
            <v>110756629.98999999</v>
          </cell>
          <cell r="N58">
            <v>110756629.98999999</v>
          </cell>
          <cell r="O58">
            <v>0</v>
          </cell>
          <cell r="P58">
            <v>223279694.68000001</v>
          </cell>
          <cell r="Q58">
            <v>0</v>
          </cell>
          <cell r="R58">
            <v>0</v>
          </cell>
          <cell r="S58">
            <v>0</v>
          </cell>
          <cell r="T58">
            <v>0</v>
          </cell>
          <cell r="U58">
            <v>0</v>
          </cell>
          <cell r="V58">
            <v>0</v>
          </cell>
          <cell r="W58">
            <v>0</v>
          </cell>
          <cell r="X58">
            <v>0</v>
          </cell>
          <cell r="Y58">
            <v>0</v>
          </cell>
          <cell r="Z58">
            <v>0</v>
          </cell>
          <cell r="AA58">
            <v>0</v>
          </cell>
          <cell r="AB58">
            <v>0</v>
          </cell>
          <cell r="AC58">
            <v>0</v>
          </cell>
          <cell r="AD58">
            <v>0</v>
          </cell>
        </row>
        <row r="59">
          <cell r="A59">
            <v>111930</v>
          </cell>
          <cell r="B59" t="str">
            <v xml:space="preserve">  GP-Trsport Equip </v>
          </cell>
          <cell r="C59">
            <v>0</v>
          </cell>
          <cell r="D59">
            <v>0</v>
          </cell>
          <cell r="E59">
            <v>0</v>
          </cell>
          <cell r="F59">
            <v>0</v>
          </cell>
          <cell r="G59">
            <v>0</v>
          </cell>
          <cell r="H59">
            <v>0</v>
          </cell>
          <cell r="I59">
            <v>0</v>
          </cell>
          <cell r="J59">
            <v>0</v>
          </cell>
          <cell r="K59">
            <v>0</v>
          </cell>
          <cell r="L59">
            <v>0</v>
          </cell>
          <cell r="M59">
            <v>332393199.25999999</v>
          </cell>
          <cell r="N59">
            <v>332393199.25999999</v>
          </cell>
          <cell r="O59">
            <v>0</v>
          </cell>
          <cell r="P59">
            <v>332393199.25999999</v>
          </cell>
          <cell r="Q59">
            <v>0</v>
          </cell>
          <cell r="R59">
            <v>0</v>
          </cell>
          <cell r="S59">
            <v>0</v>
          </cell>
          <cell r="T59">
            <v>0</v>
          </cell>
          <cell r="U59">
            <v>0</v>
          </cell>
          <cell r="V59">
            <v>0</v>
          </cell>
          <cell r="W59">
            <v>0</v>
          </cell>
          <cell r="X59">
            <v>0</v>
          </cell>
          <cell r="Y59">
            <v>0</v>
          </cell>
          <cell r="Z59">
            <v>0</v>
          </cell>
          <cell r="AA59">
            <v>0</v>
          </cell>
          <cell r="AB59">
            <v>0</v>
          </cell>
          <cell r="AC59">
            <v>0</v>
          </cell>
          <cell r="AD59">
            <v>0</v>
          </cell>
        </row>
        <row r="60">
          <cell r="A60">
            <v>111935</v>
          </cell>
          <cell r="B60" t="str">
            <v xml:space="preserve">  GP-Stores Equip </v>
          </cell>
          <cell r="C60">
            <v>0</v>
          </cell>
          <cell r="D60">
            <v>0</v>
          </cell>
          <cell r="E60">
            <v>0</v>
          </cell>
          <cell r="F60">
            <v>0</v>
          </cell>
          <cell r="G60">
            <v>0</v>
          </cell>
          <cell r="H60">
            <v>0</v>
          </cell>
          <cell r="I60">
            <v>0</v>
          </cell>
          <cell r="J60">
            <v>0</v>
          </cell>
          <cell r="K60">
            <v>0</v>
          </cell>
          <cell r="L60">
            <v>0</v>
          </cell>
          <cell r="M60">
            <v>1632002.53</v>
          </cell>
          <cell r="N60">
            <v>1632002.53</v>
          </cell>
          <cell r="O60">
            <v>0</v>
          </cell>
          <cell r="P60">
            <v>1632002.53</v>
          </cell>
          <cell r="Q60">
            <v>0</v>
          </cell>
          <cell r="R60">
            <v>0</v>
          </cell>
          <cell r="S60">
            <v>0</v>
          </cell>
          <cell r="T60">
            <v>155923.69</v>
          </cell>
          <cell r="U60">
            <v>0</v>
          </cell>
          <cell r="V60">
            <v>0</v>
          </cell>
          <cell r="W60">
            <v>0</v>
          </cell>
          <cell r="X60">
            <v>0</v>
          </cell>
          <cell r="Y60">
            <v>0</v>
          </cell>
          <cell r="Z60">
            <v>0</v>
          </cell>
          <cell r="AA60">
            <v>0</v>
          </cell>
          <cell r="AB60">
            <v>0</v>
          </cell>
          <cell r="AC60">
            <v>0</v>
          </cell>
          <cell r="AD60">
            <v>0</v>
          </cell>
        </row>
        <row r="61">
          <cell r="A61">
            <v>111940</v>
          </cell>
          <cell r="B61" t="str">
            <v xml:space="preserve">  General Plant-Tools </v>
          </cell>
          <cell r="C61">
            <v>0</v>
          </cell>
          <cell r="D61">
            <v>0</v>
          </cell>
          <cell r="E61">
            <v>0</v>
          </cell>
          <cell r="F61">
            <v>0</v>
          </cell>
          <cell r="G61">
            <v>0</v>
          </cell>
          <cell r="H61">
            <v>0</v>
          </cell>
          <cell r="I61">
            <v>0</v>
          </cell>
          <cell r="J61">
            <v>0</v>
          </cell>
          <cell r="K61">
            <v>0</v>
          </cell>
          <cell r="L61">
            <v>0</v>
          </cell>
          <cell r="M61">
            <v>11526169.220000001</v>
          </cell>
          <cell r="N61">
            <v>11526169.220000001</v>
          </cell>
          <cell r="O61">
            <v>0</v>
          </cell>
          <cell r="P61">
            <v>11526169.220000001</v>
          </cell>
          <cell r="Q61">
            <v>0</v>
          </cell>
          <cell r="R61">
            <v>0</v>
          </cell>
          <cell r="S61">
            <v>0</v>
          </cell>
          <cell r="T61">
            <v>88839</v>
          </cell>
          <cell r="U61">
            <v>0</v>
          </cell>
          <cell r="V61">
            <v>0</v>
          </cell>
          <cell r="W61">
            <v>0</v>
          </cell>
          <cell r="X61">
            <v>0</v>
          </cell>
          <cell r="Y61">
            <v>0</v>
          </cell>
          <cell r="Z61">
            <v>0</v>
          </cell>
          <cell r="AA61">
            <v>0</v>
          </cell>
          <cell r="AB61">
            <v>0</v>
          </cell>
          <cell r="AC61">
            <v>0</v>
          </cell>
          <cell r="AD61">
            <v>0</v>
          </cell>
        </row>
        <row r="62">
          <cell r="A62">
            <v>111945</v>
          </cell>
          <cell r="B62" t="str">
            <v xml:space="preserve">  GP-Msrmt&amp;Test Eq </v>
          </cell>
          <cell r="C62">
            <v>0</v>
          </cell>
          <cell r="D62">
            <v>0</v>
          </cell>
          <cell r="E62">
            <v>0</v>
          </cell>
          <cell r="F62">
            <v>0</v>
          </cell>
          <cell r="G62">
            <v>0</v>
          </cell>
          <cell r="H62">
            <v>0</v>
          </cell>
          <cell r="I62">
            <v>0</v>
          </cell>
          <cell r="J62">
            <v>0</v>
          </cell>
          <cell r="K62">
            <v>0</v>
          </cell>
          <cell r="L62">
            <v>0</v>
          </cell>
          <cell r="M62">
            <v>14987990.92</v>
          </cell>
          <cell r="N62">
            <v>14987990.92</v>
          </cell>
          <cell r="O62">
            <v>0</v>
          </cell>
          <cell r="P62">
            <v>14987990.92</v>
          </cell>
          <cell r="Q62">
            <v>0</v>
          </cell>
          <cell r="R62">
            <v>3774.78</v>
          </cell>
          <cell r="S62">
            <v>0</v>
          </cell>
          <cell r="T62">
            <v>121097.94</v>
          </cell>
          <cell r="U62">
            <v>0</v>
          </cell>
          <cell r="V62">
            <v>0</v>
          </cell>
          <cell r="W62">
            <v>0</v>
          </cell>
          <cell r="X62">
            <v>0</v>
          </cell>
          <cell r="Y62">
            <v>0</v>
          </cell>
          <cell r="Z62">
            <v>0</v>
          </cell>
          <cell r="AA62">
            <v>0</v>
          </cell>
          <cell r="AB62">
            <v>0</v>
          </cell>
          <cell r="AC62">
            <v>0</v>
          </cell>
          <cell r="AD62">
            <v>0</v>
          </cell>
        </row>
        <row r="63">
          <cell r="A63">
            <v>111950</v>
          </cell>
          <cell r="B63" t="str">
            <v xml:space="preserve">  GP-Pwr Oprtd Equip </v>
          </cell>
          <cell r="C63">
            <v>0</v>
          </cell>
          <cell r="D63">
            <v>0</v>
          </cell>
          <cell r="E63">
            <v>0</v>
          </cell>
          <cell r="F63">
            <v>0</v>
          </cell>
          <cell r="G63">
            <v>0</v>
          </cell>
          <cell r="H63">
            <v>0</v>
          </cell>
          <cell r="I63">
            <v>0</v>
          </cell>
          <cell r="J63">
            <v>0</v>
          </cell>
          <cell r="K63">
            <v>0</v>
          </cell>
          <cell r="L63">
            <v>0</v>
          </cell>
          <cell r="M63">
            <v>299852842.38999999</v>
          </cell>
          <cell r="N63">
            <v>299852842.38999999</v>
          </cell>
          <cell r="O63">
            <v>0</v>
          </cell>
          <cell r="P63">
            <v>299852842.38999999</v>
          </cell>
          <cell r="Q63">
            <v>0</v>
          </cell>
          <cell r="R63">
            <v>0</v>
          </cell>
          <cell r="S63">
            <v>0</v>
          </cell>
          <cell r="T63">
            <v>0</v>
          </cell>
          <cell r="U63">
            <v>0</v>
          </cell>
          <cell r="V63">
            <v>0</v>
          </cell>
          <cell r="W63">
            <v>0</v>
          </cell>
          <cell r="X63">
            <v>0</v>
          </cell>
          <cell r="Y63">
            <v>0</v>
          </cell>
          <cell r="Z63">
            <v>0</v>
          </cell>
          <cell r="AA63">
            <v>0</v>
          </cell>
          <cell r="AB63">
            <v>0</v>
          </cell>
          <cell r="AC63">
            <v>0</v>
          </cell>
          <cell r="AD63">
            <v>0</v>
          </cell>
        </row>
        <row r="64">
          <cell r="A64">
            <v>111955</v>
          </cell>
          <cell r="B64" t="str">
            <v xml:space="preserve">  GP-Cmmun Equip </v>
          </cell>
          <cell r="C64">
            <v>415371826.89999998</v>
          </cell>
          <cell r="D64">
            <v>0</v>
          </cell>
          <cell r="E64">
            <v>415371826.89999998</v>
          </cell>
          <cell r="F64">
            <v>24586093.300000001</v>
          </cell>
          <cell r="G64">
            <v>0</v>
          </cell>
          <cell r="H64">
            <v>0</v>
          </cell>
          <cell r="I64">
            <v>0</v>
          </cell>
          <cell r="J64">
            <v>0</v>
          </cell>
          <cell r="K64">
            <v>24586093.300000001</v>
          </cell>
          <cell r="L64">
            <v>0</v>
          </cell>
          <cell r="M64">
            <v>8678264.6400000006</v>
          </cell>
          <cell r="N64">
            <v>8678264.6400000006</v>
          </cell>
          <cell r="O64">
            <v>0</v>
          </cell>
          <cell r="P64">
            <v>448636184.83999997</v>
          </cell>
          <cell r="Q64">
            <v>0</v>
          </cell>
          <cell r="R64">
            <v>132245985.5</v>
          </cell>
          <cell r="S64">
            <v>2233523.75</v>
          </cell>
          <cell r="T64">
            <v>20332.37</v>
          </cell>
          <cell r="U64">
            <v>0</v>
          </cell>
          <cell r="V64">
            <v>0</v>
          </cell>
          <cell r="W64">
            <v>0</v>
          </cell>
          <cell r="X64">
            <v>0</v>
          </cell>
          <cell r="Y64">
            <v>0</v>
          </cell>
          <cell r="Z64">
            <v>0</v>
          </cell>
          <cell r="AA64">
            <v>11914.96</v>
          </cell>
          <cell r="AB64">
            <v>11914.96</v>
          </cell>
          <cell r="AC64">
            <v>0</v>
          </cell>
          <cell r="AD64">
            <v>0</v>
          </cell>
        </row>
        <row r="65">
          <cell r="A65">
            <v>111960</v>
          </cell>
          <cell r="B65" t="str">
            <v xml:space="preserve">  GP-Misc Equip </v>
          </cell>
          <cell r="C65">
            <v>0</v>
          </cell>
          <cell r="D65">
            <v>0</v>
          </cell>
          <cell r="E65">
            <v>0</v>
          </cell>
          <cell r="F65">
            <v>0</v>
          </cell>
          <cell r="G65">
            <v>0</v>
          </cell>
          <cell r="H65">
            <v>0</v>
          </cell>
          <cell r="I65">
            <v>0</v>
          </cell>
          <cell r="J65">
            <v>0</v>
          </cell>
          <cell r="K65">
            <v>0</v>
          </cell>
          <cell r="L65">
            <v>0</v>
          </cell>
          <cell r="M65">
            <v>6102068.3899999997</v>
          </cell>
          <cell r="N65">
            <v>6102068.3899999997</v>
          </cell>
          <cell r="O65">
            <v>0</v>
          </cell>
          <cell r="P65">
            <v>6102068.3899999997</v>
          </cell>
          <cell r="Q65">
            <v>0</v>
          </cell>
          <cell r="R65">
            <v>42282.21</v>
          </cell>
          <cell r="S65">
            <v>0</v>
          </cell>
          <cell r="T65">
            <v>715472.09</v>
          </cell>
          <cell r="U65">
            <v>0</v>
          </cell>
          <cell r="V65">
            <v>0</v>
          </cell>
          <cell r="W65">
            <v>0</v>
          </cell>
          <cell r="X65">
            <v>0</v>
          </cell>
          <cell r="Y65">
            <v>0</v>
          </cell>
          <cell r="Z65">
            <v>0</v>
          </cell>
          <cell r="AA65">
            <v>0</v>
          </cell>
          <cell r="AB65">
            <v>0</v>
          </cell>
          <cell r="AC65">
            <v>0</v>
          </cell>
          <cell r="AD65">
            <v>0</v>
          </cell>
        </row>
        <row r="66">
          <cell r="A66">
            <v>111980</v>
          </cell>
          <cell r="B66" t="str">
            <v xml:space="preserve">  GP-Syst Suprv Equip </v>
          </cell>
          <cell r="C66">
            <v>372894479.06</v>
          </cell>
          <cell r="D66">
            <v>0</v>
          </cell>
          <cell r="E66">
            <v>372894479.06</v>
          </cell>
          <cell r="F66">
            <v>107894610.92</v>
          </cell>
          <cell r="G66">
            <v>0</v>
          </cell>
          <cell r="H66">
            <v>0</v>
          </cell>
          <cell r="I66">
            <v>0</v>
          </cell>
          <cell r="J66">
            <v>0</v>
          </cell>
          <cell r="K66">
            <v>107894610.92</v>
          </cell>
          <cell r="L66">
            <v>0</v>
          </cell>
          <cell r="M66">
            <v>6607688.5099999998</v>
          </cell>
          <cell r="N66">
            <v>6607688.5099999998</v>
          </cell>
          <cell r="O66">
            <v>0</v>
          </cell>
          <cell r="P66">
            <v>487396778.49000001</v>
          </cell>
          <cell r="Q66">
            <v>0</v>
          </cell>
          <cell r="R66">
            <v>18113712.079999998</v>
          </cell>
          <cell r="S66">
            <v>0</v>
          </cell>
          <cell r="T66">
            <v>0</v>
          </cell>
          <cell r="U66">
            <v>0</v>
          </cell>
          <cell r="V66">
            <v>0</v>
          </cell>
          <cell r="W66">
            <v>0</v>
          </cell>
          <cell r="X66">
            <v>0</v>
          </cell>
          <cell r="Y66">
            <v>0</v>
          </cell>
          <cell r="Z66">
            <v>0</v>
          </cell>
          <cell r="AA66">
            <v>0</v>
          </cell>
          <cell r="AB66">
            <v>0</v>
          </cell>
          <cell r="AC66">
            <v>0</v>
          </cell>
          <cell r="AD66">
            <v>0</v>
          </cell>
        </row>
        <row r="67">
          <cell r="A67">
            <v>111985</v>
          </cell>
          <cell r="B67" t="str">
            <v xml:space="preserve">  GP-SntlLts RntlUnit </v>
          </cell>
          <cell r="C67">
            <v>0</v>
          </cell>
          <cell r="D67">
            <v>0</v>
          </cell>
          <cell r="E67">
            <v>0</v>
          </cell>
          <cell r="F67">
            <v>13999681.609999999</v>
          </cell>
          <cell r="G67">
            <v>0</v>
          </cell>
          <cell r="H67">
            <v>0</v>
          </cell>
          <cell r="I67">
            <v>0</v>
          </cell>
          <cell r="J67">
            <v>0</v>
          </cell>
          <cell r="K67">
            <v>13999681.609999999</v>
          </cell>
          <cell r="L67">
            <v>0</v>
          </cell>
          <cell r="M67">
            <v>0</v>
          </cell>
          <cell r="N67">
            <v>0</v>
          </cell>
          <cell r="O67">
            <v>0</v>
          </cell>
          <cell r="P67">
            <v>13999681.609999999</v>
          </cell>
          <cell r="Q67">
            <v>0</v>
          </cell>
          <cell r="R67">
            <v>0</v>
          </cell>
          <cell r="S67">
            <v>0</v>
          </cell>
          <cell r="T67">
            <v>0</v>
          </cell>
          <cell r="U67">
            <v>0</v>
          </cell>
          <cell r="V67">
            <v>0</v>
          </cell>
          <cell r="W67">
            <v>0</v>
          </cell>
          <cell r="X67">
            <v>0</v>
          </cell>
          <cell r="Y67">
            <v>0</v>
          </cell>
          <cell r="Z67">
            <v>0</v>
          </cell>
          <cell r="AA67">
            <v>0</v>
          </cell>
          <cell r="AB67">
            <v>0</v>
          </cell>
          <cell r="AC67">
            <v>0</v>
          </cell>
          <cell r="AD67">
            <v>0</v>
          </cell>
        </row>
        <row r="68">
          <cell r="A68">
            <v>111990</v>
          </cell>
          <cell r="B68" t="str">
            <v xml:space="preserve">  GP-Othr Tngbl Prop </v>
          </cell>
          <cell r="C68">
            <v>0</v>
          </cell>
          <cell r="D68">
            <v>0</v>
          </cell>
          <cell r="E68">
            <v>0</v>
          </cell>
          <cell r="F68">
            <v>0</v>
          </cell>
          <cell r="G68">
            <v>0</v>
          </cell>
          <cell r="H68">
            <v>0</v>
          </cell>
          <cell r="I68">
            <v>0</v>
          </cell>
          <cell r="J68">
            <v>0</v>
          </cell>
          <cell r="K68">
            <v>0</v>
          </cell>
          <cell r="L68">
            <v>0</v>
          </cell>
          <cell r="M68">
            <v>24129659.050000001</v>
          </cell>
          <cell r="N68">
            <v>24129659.050000001</v>
          </cell>
          <cell r="O68">
            <v>0</v>
          </cell>
          <cell r="P68">
            <v>24129659.050000001</v>
          </cell>
          <cell r="Q68">
            <v>0</v>
          </cell>
          <cell r="R68">
            <v>0</v>
          </cell>
          <cell r="S68">
            <v>0</v>
          </cell>
          <cell r="T68">
            <v>0</v>
          </cell>
          <cell r="U68">
            <v>0</v>
          </cell>
          <cell r="V68">
            <v>0</v>
          </cell>
          <cell r="W68">
            <v>0</v>
          </cell>
          <cell r="X68">
            <v>0</v>
          </cell>
          <cell r="Y68">
            <v>0</v>
          </cell>
          <cell r="Z68">
            <v>0</v>
          </cell>
          <cell r="AA68">
            <v>0</v>
          </cell>
          <cell r="AB68">
            <v>0</v>
          </cell>
          <cell r="AC68">
            <v>0</v>
          </cell>
          <cell r="AD68">
            <v>0</v>
          </cell>
        </row>
        <row r="69">
          <cell r="A69">
            <v>111999</v>
          </cell>
          <cell r="B69" t="str">
            <v xml:space="preserve">  FA In Serv Conv Acct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row>
        <row r="70">
          <cell r="A70">
            <v>140100</v>
          </cell>
          <cell r="B70" t="str">
            <v xml:space="preserve">  Maj Fix Assets Acc D </v>
          </cell>
          <cell r="C70">
            <v>-96391669.030000001</v>
          </cell>
          <cell r="D70">
            <v>0</v>
          </cell>
          <cell r="E70">
            <v>-96391669.030000001</v>
          </cell>
          <cell r="F70">
            <v>-77776278.060000002</v>
          </cell>
          <cell r="G70">
            <v>0</v>
          </cell>
          <cell r="H70">
            <v>0</v>
          </cell>
          <cell r="I70">
            <v>0</v>
          </cell>
          <cell r="J70">
            <v>0</v>
          </cell>
          <cell r="K70">
            <v>-77776278.060000002</v>
          </cell>
          <cell r="L70">
            <v>0</v>
          </cell>
          <cell r="M70">
            <v>174167947.09</v>
          </cell>
          <cell r="N70">
            <v>174167947.09</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A71">
            <v>140200</v>
          </cell>
          <cell r="B71" t="str">
            <v xml:space="preserve">  Minor Fixed Asst Acc </v>
          </cell>
          <cell r="C71">
            <v>-39211791.170000002</v>
          </cell>
          <cell r="D71">
            <v>0</v>
          </cell>
          <cell r="E71">
            <v>-39211791.170000002</v>
          </cell>
          <cell r="F71">
            <v>-48206845.159999996</v>
          </cell>
          <cell r="G71">
            <v>0</v>
          </cell>
          <cell r="H71">
            <v>0</v>
          </cell>
          <cell r="I71">
            <v>0</v>
          </cell>
          <cell r="J71">
            <v>0</v>
          </cell>
          <cell r="K71">
            <v>-48206845.159999996</v>
          </cell>
          <cell r="L71">
            <v>0</v>
          </cell>
          <cell r="M71">
            <v>87418636.329999998</v>
          </cell>
          <cell r="N71">
            <v>87418636.329999998</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A72">
            <v>140300</v>
          </cell>
          <cell r="B72" t="str">
            <v xml:space="preserve">  T&amp;We Acc Dep(Bus Mod </v>
          </cell>
          <cell r="C72">
            <v>-94356431.079999998</v>
          </cell>
          <cell r="D72">
            <v>0</v>
          </cell>
          <cell r="E72">
            <v>-94356431.079999998</v>
          </cell>
          <cell r="F72">
            <v>-290036304.76999998</v>
          </cell>
          <cell r="G72">
            <v>0</v>
          </cell>
          <cell r="H72">
            <v>0</v>
          </cell>
          <cell r="I72">
            <v>0</v>
          </cell>
          <cell r="J72">
            <v>0</v>
          </cell>
          <cell r="K72">
            <v>-290036304.76999998</v>
          </cell>
          <cell r="L72">
            <v>0</v>
          </cell>
          <cell r="M72">
            <v>384392735.85000002</v>
          </cell>
          <cell r="N72">
            <v>384392735.85000002</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row>
        <row r="73">
          <cell r="A73">
            <v>140900</v>
          </cell>
          <cell r="B73" t="str">
            <v xml:space="preserve">  Mj Rlup Acc Dep Res </v>
          </cell>
          <cell r="C73">
            <v>0</v>
          </cell>
          <cell r="D73">
            <v>0</v>
          </cell>
          <cell r="E73">
            <v>0</v>
          </cell>
          <cell r="F73">
            <v>0</v>
          </cell>
          <cell r="G73">
            <v>0</v>
          </cell>
          <cell r="H73">
            <v>0</v>
          </cell>
          <cell r="I73">
            <v>0</v>
          </cell>
          <cell r="J73">
            <v>0</v>
          </cell>
          <cell r="K73">
            <v>0</v>
          </cell>
          <cell r="L73">
            <v>0</v>
          </cell>
          <cell r="M73">
            <v>-5760703.3600000003</v>
          </cell>
          <cell r="N73">
            <v>-5760703.3600000003</v>
          </cell>
          <cell r="O73">
            <v>0</v>
          </cell>
          <cell r="P73">
            <v>-5760703.3600000003</v>
          </cell>
          <cell r="Q73">
            <v>0</v>
          </cell>
          <cell r="R73">
            <v>-62724.97</v>
          </cell>
          <cell r="S73">
            <v>0</v>
          </cell>
          <cell r="T73">
            <v>-240315.64</v>
          </cell>
          <cell r="U73">
            <v>0</v>
          </cell>
          <cell r="V73">
            <v>0</v>
          </cell>
          <cell r="W73">
            <v>0</v>
          </cell>
          <cell r="X73">
            <v>0</v>
          </cell>
          <cell r="Y73">
            <v>0</v>
          </cell>
          <cell r="Z73">
            <v>0</v>
          </cell>
          <cell r="AA73">
            <v>0</v>
          </cell>
          <cell r="AB73">
            <v>0</v>
          </cell>
          <cell r="AC73">
            <v>0</v>
          </cell>
          <cell r="AD73">
            <v>-2390197.31</v>
          </cell>
        </row>
        <row r="74">
          <cell r="A74">
            <v>140940</v>
          </cell>
          <cell r="B74" t="str">
            <v xml:space="preserve">  Acc Dep-Contra Gr </v>
          </cell>
          <cell r="C74">
            <v>2342014.9</v>
          </cell>
          <cell r="D74">
            <v>0</v>
          </cell>
          <cell r="E74">
            <v>2342014.9</v>
          </cell>
          <cell r="F74">
            <v>1421795.9</v>
          </cell>
          <cell r="G74">
            <v>0</v>
          </cell>
          <cell r="H74">
            <v>0</v>
          </cell>
          <cell r="I74">
            <v>0</v>
          </cell>
          <cell r="J74">
            <v>0</v>
          </cell>
          <cell r="K74">
            <v>1421795.9</v>
          </cell>
          <cell r="L74">
            <v>0</v>
          </cell>
          <cell r="M74">
            <v>0</v>
          </cell>
          <cell r="N74">
            <v>0</v>
          </cell>
          <cell r="O74">
            <v>0</v>
          </cell>
          <cell r="P74">
            <v>3763810.8</v>
          </cell>
          <cell r="Q74">
            <v>0</v>
          </cell>
          <cell r="R74">
            <v>0</v>
          </cell>
          <cell r="S74">
            <v>0</v>
          </cell>
          <cell r="T74">
            <v>172061.28</v>
          </cell>
          <cell r="U74">
            <v>0</v>
          </cell>
          <cell r="V74">
            <v>0</v>
          </cell>
          <cell r="W74">
            <v>0</v>
          </cell>
          <cell r="X74">
            <v>0</v>
          </cell>
          <cell r="Y74">
            <v>0</v>
          </cell>
          <cell r="Z74">
            <v>0</v>
          </cell>
          <cell r="AA74">
            <v>0</v>
          </cell>
          <cell r="AB74">
            <v>0</v>
          </cell>
          <cell r="AC74">
            <v>0</v>
          </cell>
          <cell r="AD74">
            <v>0</v>
          </cell>
        </row>
        <row r="75">
          <cell r="A75">
            <v>142100</v>
          </cell>
          <cell r="B75" t="str">
            <v xml:space="preserve">  Acc Dep - Gnrtn Plt </v>
          </cell>
          <cell r="C75">
            <v>0</v>
          </cell>
          <cell r="D75">
            <v>0</v>
          </cell>
          <cell r="E75">
            <v>0</v>
          </cell>
          <cell r="F75">
            <v>-703491.68</v>
          </cell>
          <cell r="G75">
            <v>0</v>
          </cell>
          <cell r="H75">
            <v>0</v>
          </cell>
          <cell r="I75">
            <v>0</v>
          </cell>
          <cell r="J75">
            <v>0</v>
          </cell>
          <cell r="K75">
            <v>-703491.68</v>
          </cell>
          <cell r="L75">
            <v>0</v>
          </cell>
          <cell r="M75">
            <v>0</v>
          </cell>
          <cell r="N75">
            <v>0</v>
          </cell>
          <cell r="O75">
            <v>0</v>
          </cell>
          <cell r="P75">
            <v>-703491.68</v>
          </cell>
          <cell r="Q75">
            <v>0</v>
          </cell>
          <cell r="R75">
            <v>0</v>
          </cell>
          <cell r="S75">
            <v>0</v>
          </cell>
          <cell r="T75">
            <v>-21591156.460000001</v>
          </cell>
          <cell r="U75">
            <v>0</v>
          </cell>
          <cell r="V75">
            <v>0</v>
          </cell>
          <cell r="W75">
            <v>0</v>
          </cell>
          <cell r="X75">
            <v>0</v>
          </cell>
          <cell r="Y75">
            <v>0</v>
          </cell>
          <cell r="Z75">
            <v>0</v>
          </cell>
          <cell r="AA75">
            <v>0</v>
          </cell>
          <cell r="AB75">
            <v>0</v>
          </cell>
          <cell r="AC75">
            <v>0</v>
          </cell>
          <cell r="AD75">
            <v>0</v>
          </cell>
        </row>
        <row r="76">
          <cell r="A76">
            <v>142101</v>
          </cell>
          <cell r="B76" t="str">
            <v xml:space="preserve">  Acc Dep - Tx Plant </v>
          </cell>
          <cell r="C76">
            <v>-4651641736.8400002</v>
          </cell>
          <cell r="D76">
            <v>-4246842.9400000004</v>
          </cell>
          <cell r="E76">
            <v>-4655888579.7799997</v>
          </cell>
          <cell r="F76">
            <v>50998.26</v>
          </cell>
          <cell r="G76">
            <v>0</v>
          </cell>
          <cell r="H76">
            <v>0</v>
          </cell>
          <cell r="I76">
            <v>0</v>
          </cell>
          <cell r="J76">
            <v>0</v>
          </cell>
          <cell r="K76">
            <v>50998.26</v>
          </cell>
          <cell r="L76">
            <v>0</v>
          </cell>
          <cell r="M76">
            <v>0</v>
          </cell>
          <cell r="N76">
            <v>0</v>
          </cell>
          <cell r="O76">
            <v>0</v>
          </cell>
          <cell r="P76">
            <v>-4655837581.5200005</v>
          </cell>
          <cell r="Q76">
            <v>-12860.53</v>
          </cell>
          <cell r="R76">
            <v>0</v>
          </cell>
          <cell r="S76">
            <v>0</v>
          </cell>
          <cell r="T76">
            <v>0</v>
          </cell>
          <cell r="U76">
            <v>0</v>
          </cell>
          <cell r="V76">
            <v>0</v>
          </cell>
          <cell r="W76">
            <v>0</v>
          </cell>
          <cell r="X76">
            <v>0</v>
          </cell>
          <cell r="Y76">
            <v>0</v>
          </cell>
          <cell r="Z76">
            <v>0</v>
          </cell>
          <cell r="AA76">
            <v>-26034229.309999999</v>
          </cell>
          <cell r="AB76">
            <v>-26034229.309999999</v>
          </cell>
          <cell r="AC76">
            <v>0</v>
          </cell>
          <cell r="AD76">
            <v>0</v>
          </cell>
        </row>
        <row r="77">
          <cell r="A77">
            <v>142102</v>
          </cell>
          <cell r="B77" t="str">
            <v xml:space="preserve">  Acc Dep - Dx Plant </v>
          </cell>
          <cell r="C77">
            <v>93</v>
          </cell>
          <cell r="D77">
            <v>0</v>
          </cell>
          <cell r="E77">
            <v>93</v>
          </cell>
          <cell r="F77">
            <v>-3088437681.9899998</v>
          </cell>
          <cell r="G77">
            <v>0</v>
          </cell>
          <cell r="H77">
            <v>0</v>
          </cell>
          <cell r="I77">
            <v>0</v>
          </cell>
          <cell r="J77">
            <v>0</v>
          </cell>
          <cell r="K77">
            <v>-3088437681.9899998</v>
          </cell>
          <cell r="L77">
            <v>0</v>
          </cell>
          <cell r="M77">
            <v>0</v>
          </cell>
          <cell r="N77">
            <v>0</v>
          </cell>
          <cell r="O77">
            <v>0</v>
          </cell>
          <cell r="P77">
            <v>-3088437588.9899998</v>
          </cell>
          <cell r="Q77">
            <v>-4397.8999999999996</v>
          </cell>
          <cell r="R77">
            <v>0</v>
          </cell>
          <cell r="S77">
            <v>0</v>
          </cell>
          <cell r="T77">
            <v>-1994169.87</v>
          </cell>
          <cell r="U77">
            <v>0</v>
          </cell>
          <cell r="V77">
            <v>0</v>
          </cell>
          <cell r="W77">
            <v>0</v>
          </cell>
          <cell r="X77">
            <v>0</v>
          </cell>
          <cell r="Y77">
            <v>0</v>
          </cell>
          <cell r="Z77">
            <v>0</v>
          </cell>
          <cell r="AA77">
            <v>0</v>
          </cell>
          <cell r="AB77">
            <v>0</v>
          </cell>
          <cell r="AC77">
            <v>0</v>
          </cell>
          <cell r="AD77">
            <v>0</v>
          </cell>
        </row>
        <row r="78">
          <cell r="A78">
            <v>142103</v>
          </cell>
          <cell r="B78" t="str">
            <v xml:space="preserve">  Acc Dep - GP Maj </v>
          </cell>
          <cell r="C78">
            <v>-559617800.70000005</v>
          </cell>
          <cell r="D78">
            <v>0</v>
          </cell>
          <cell r="E78">
            <v>-559617800.70000005</v>
          </cell>
          <cell r="F78">
            <v>-213872158.99000001</v>
          </cell>
          <cell r="G78">
            <v>0</v>
          </cell>
          <cell r="H78">
            <v>0</v>
          </cell>
          <cell r="I78">
            <v>0</v>
          </cell>
          <cell r="J78">
            <v>0</v>
          </cell>
          <cell r="K78">
            <v>-213872158.99000001</v>
          </cell>
          <cell r="L78">
            <v>0</v>
          </cell>
          <cell r="M78">
            <v>-169999576.16999999</v>
          </cell>
          <cell r="N78">
            <v>-169999576.16999999</v>
          </cell>
          <cell r="O78">
            <v>0</v>
          </cell>
          <cell r="P78">
            <v>-943489535.86000001</v>
          </cell>
          <cell r="Q78">
            <v>-40.81</v>
          </cell>
          <cell r="R78">
            <v>-90806519.150000006</v>
          </cell>
          <cell r="S78">
            <v>-1283370.54</v>
          </cell>
          <cell r="T78">
            <v>-1864335.86</v>
          </cell>
          <cell r="U78">
            <v>0</v>
          </cell>
          <cell r="V78">
            <v>0</v>
          </cell>
          <cell r="W78">
            <v>0</v>
          </cell>
          <cell r="X78">
            <v>0</v>
          </cell>
          <cell r="Y78">
            <v>0</v>
          </cell>
          <cell r="Z78">
            <v>0</v>
          </cell>
          <cell r="AA78">
            <v>-600.12</v>
          </cell>
          <cell r="AB78">
            <v>-600.12</v>
          </cell>
          <cell r="AC78">
            <v>0</v>
          </cell>
          <cell r="AD78">
            <v>0</v>
          </cell>
        </row>
        <row r="79">
          <cell r="A79">
            <v>142104</v>
          </cell>
          <cell r="B79" t="str">
            <v xml:space="preserve">  Acc Dep - GP MFA </v>
          </cell>
          <cell r="C79">
            <v>0</v>
          </cell>
          <cell r="D79">
            <v>0</v>
          </cell>
          <cell r="E79">
            <v>0</v>
          </cell>
          <cell r="F79">
            <v>0</v>
          </cell>
          <cell r="G79">
            <v>0</v>
          </cell>
          <cell r="H79">
            <v>0</v>
          </cell>
          <cell r="I79">
            <v>0</v>
          </cell>
          <cell r="J79">
            <v>0</v>
          </cell>
          <cell r="K79">
            <v>0</v>
          </cell>
          <cell r="L79">
            <v>0</v>
          </cell>
          <cell r="M79">
            <v>-75901312.099999994</v>
          </cell>
          <cell r="N79">
            <v>-75901312.099999994</v>
          </cell>
          <cell r="O79">
            <v>0</v>
          </cell>
          <cell r="P79">
            <v>-75901312.099999994</v>
          </cell>
          <cell r="Q79">
            <v>0</v>
          </cell>
          <cell r="R79">
            <v>-18005.150000000001</v>
          </cell>
          <cell r="S79">
            <v>0</v>
          </cell>
          <cell r="T79">
            <v>-477734.75</v>
          </cell>
          <cell r="U79">
            <v>0</v>
          </cell>
          <cell r="V79">
            <v>0</v>
          </cell>
          <cell r="W79">
            <v>0</v>
          </cell>
          <cell r="X79">
            <v>0</v>
          </cell>
          <cell r="Y79">
            <v>0</v>
          </cell>
          <cell r="Z79">
            <v>0</v>
          </cell>
          <cell r="AA79">
            <v>0</v>
          </cell>
          <cell r="AB79">
            <v>0</v>
          </cell>
          <cell r="AC79">
            <v>0</v>
          </cell>
          <cell r="AD79">
            <v>0</v>
          </cell>
        </row>
        <row r="80">
          <cell r="A80">
            <v>142105</v>
          </cell>
          <cell r="B80" t="str">
            <v xml:space="preserve">  Acc Dep - GP -Tools </v>
          </cell>
          <cell r="C80">
            <v>0</v>
          </cell>
          <cell r="D80">
            <v>0</v>
          </cell>
          <cell r="E80">
            <v>0</v>
          </cell>
          <cell r="F80">
            <v>0</v>
          </cell>
          <cell r="G80">
            <v>0</v>
          </cell>
          <cell r="H80">
            <v>0</v>
          </cell>
          <cell r="I80">
            <v>0</v>
          </cell>
          <cell r="J80">
            <v>0</v>
          </cell>
          <cell r="K80">
            <v>0</v>
          </cell>
          <cell r="L80">
            <v>0</v>
          </cell>
          <cell r="M80">
            <v>-4224485.99</v>
          </cell>
          <cell r="N80">
            <v>-4224485.99</v>
          </cell>
          <cell r="O80">
            <v>0</v>
          </cell>
          <cell r="P80">
            <v>-4224485.99</v>
          </cell>
          <cell r="Q80">
            <v>0</v>
          </cell>
          <cell r="R80">
            <v>0</v>
          </cell>
          <cell r="S80">
            <v>0</v>
          </cell>
          <cell r="T80">
            <v>-37922.629999999997</v>
          </cell>
          <cell r="U80">
            <v>0</v>
          </cell>
          <cell r="V80">
            <v>0</v>
          </cell>
          <cell r="W80">
            <v>0</v>
          </cell>
          <cell r="X80">
            <v>0</v>
          </cell>
          <cell r="Y80">
            <v>0</v>
          </cell>
          <cell r="Z80">
            <v>0</v>
          </cell>
          <cell r="AA80">
            <v>0</v>
          </cell>
          <cell r="AB80">
            <v>0</v>
          </cell>
          <cell r="AC80">
            <v>0</v>
          </cell>
          <cell r="AD80">
            <v>0</v>
          </cell>
        </row>
        <row r="81">
          <cell r="A81">
            <v>142106</v>
          </cell>
          <cell r="B81" t="str">
            <v xml:space="preserve">  Acc Dep-GP TWE </v>
          </cell>
          <cell r="C81">
            <v>0</v>
          </cell>
          <cell r="D81">
            <v>0</v>
          </cell>
          <cell r="E81">
            <v>0</v>
          </cell>
          <cell r="F81">
            <v>0</v>
          </cell>
          <cell r="G81">
            <v>0</v>
          </cell>
          <cell r="H81">
            <v>0</v>
          </cell>
          <cell r="I81">
            <v>0</v>
          </cell>
          <cell r="J81">
            <v>0</v>
          </cell>
          <cell r="K81">
            <v>0</v>
          </cell>
          <cell r="L81">
            <v>0</v>
          </cell>
          <cell r="M81">
            <v>-390093173.70999998</v>
          </cell>
          <cell r="N81">
            <v>-390093173.70999998</v>
          </cell>
          <cell r="O81">
            <v>0</v>
          </cell>
          <cell r="P81">
            <v>-390093173.70999998</v>
          </cell>
          <cell r="Q81">
            <v>0</v>
          </cell>
          <cell r="R81">
            <v>0</v>
          </cell>
          <cell r="S81">
            <v>0</v>
          </cell>
          <cell r="T81">
            <v>0</v>
          </cell>
          <cell r="U81">
            <v>0</v>
          </cell>
          <cell r="V81">
            <v>0</v>
          </cell>
          <cell r="W81">
            <v>0</v>
          </cell>
          <cell r="X81">
            <v>0</v>
          </cell>
          <cell r="Y81">
            <v>0</v>
          </cell>
          <cell r="Z81">
            <v>0</v>
          </cell>
          <cell r="AA81">
            <v>0</v>
          </cell>
          <cell r="AB81">
            <v>0</v>
          </cell>
          <cell r="AC81">
            <v>0</v>
          </cell>
          <cell r="AD81">
            <v>0</v>
          </cell>
        </row>
        <row r="82">
          <cell r="A82">
            <v>142197</v>
          </cell>
          <cell r="B82" t="str">
            <v xml:space="preserve">  Major FA Acc Dep-2 </v>
          </cell>
          <cell r="C82">
            <v>67.92</v>
          </cell>
          <cell r="D82">
            <v>0</v>
          </cell>
          <cell r="E82">
            <v>67.92</v>
          </cell>
          <cell r="F82">
            <v>0</v>
          </cell>
          <cell r="G82">
            <v>0</v>
          </cell>
          <cell r="H82">
            <v>0</v>
          </cell>
          <cell r="I82">
            <v>0</v>
          </cell>
          <cell r="J82">
            <v>0</v>
          </cell>
          <cell r="K82">
            <v>0</v>
          </cell>
          <cell r="L82">
            <v>0</v>
          </cell>
          <cell r="M82">
            <v>-67.92</v>
          </cell>
          <cell r="N82">
            <v>-67.92</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row>
        <row r="83">
          <cell r="A83">
            <v>142199</v>
          </cell>
          <cell r="B83" t="str">
            <v xml:space="preserve">  AccDep Conv Acct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row>
        <row r="84">
          <cell r="A84">
            <v>142201</v>
          </cell>
          <cell r="B84" t="str">
            <v xml:space="preserve">  Acc Dep Sus - Trf </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21489421.210000001</v>
          </cell>
          <cell r="AB84">
            <v>21489421.210000001</v>
          </cell>
          <cell r="AC84">
            <v>0</v>
          </cell>
          <cell r="AD84">
            <v>0</v>
          </cell>
        </row>
        <row r="85">
          <cell r="A85">
            <v>142202</v>
          </cell>
          <cell r="B85" t="str">
            <v xml:space="preserve">  Acc Dep Sus - Sale </v>
          </cell>
          <cell r="C85">
            <v>0</v>
          </cell>
          <cell r="D85">
            <v>0</v>
          </cell>
          <cell r="E85">
            <v>0</v>
          </cell>
          <cell r="F85">
            <v>4239.79</v>
          </cell>
          <cell r="G85">
            <v>0</v>
          </cell>
          <cell r="H85">
            <v>0</v>
          </cell>
          <cell r="I85">
            <v>0</v>
          </cell>
          <cell r="J85">
            <v>0</v>
          </cell>
          <cell r="K85">
            <v>4239.79</v>
          </cell>
          <cell r="L85">
            <v>0</v>
          </cell>
          <cell r="M85">
            <v>0</v>
          </cell>
          <cell r="N85">
            <v>0</v>
          </cell>
          <cell r="O85">
            <v>0</v>
          </cell>
          <cell r="P85">
            <v>4239.79</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A86">
            <v>142204</v>
          </cell>
          <cell r="B86" t="str">
            <v xml:space="preserve">  Acc Dep Sus - Addn </v>
          </cell>
          <cell r="C86">
            <v>1088326.29</v>
          </cell>
          <cell r="D86">
            <v>0</v>
          </cell>
          <cell r="E86">
            <v>1088326.29</v>
          </cell>
          <cell r="F86">
            <v>661167.07999999996</v>
          </cell>
          <cell r="G86">
            <v>0</v>
          </cell>
          <cell r="H86">
            <v>0</v>
          </cell>
          <cell r="I86">
            <v>0</v>
          </cell>
          <cell r="J86">
            <v>0</v>
          </cell>
          <cell r="K86">
            <v>661167.07999999996</v>
          </cell>
          <cell r="L86">
            <v>0</v>
          </cell>
          <cell r="M86">
            <v>0</v>
          </cell>
          <cell r="N86">
            <v>0</v>
          </cell>
          <cell r="O86">
            <v>0</v>
          </cell>
          <cell r="P86">
            <v>1749493.37</v>
          </cell>
          <cell r="Q86">
            <v>0</v>
          </cell>
          <cell r="R86">
            <v>0</v>
          </cell>
          <cell r="S86">
            <v>0</v>
          </cell>
          <cell r="T86">
            <v>0</v>
          </cell>
          <cell r="U86">
            <v>0</v>
          </cell>
          <cell r="V86">
            <v>0</v>
          </cell>
          <cell r="W86">
            <v>0</v>
          </cell>
          <cell r="X86">
            <v>0</v>
          </cell>
          <cell r="Y86">
            <v>0</v>
          </cell>
          <cell r="Z86">
            <v>0</v>
          </cell>
          <cell r="AA86">
            <v>-289248.37</v>
          </cell>
          <cell r="AB86">
            <v>-289248.37</v>
          </cell>
          <cell r="AC86">
            <v>0</v>
          </cell>
          <cell r="AD86">
            <v>0</v>
          </cell>
        </row>
        <row r="87">
          <cell r="A87">
            <v>142999</v>
          </cell>
          <cell r="B87" t="str">
            <v xml:space="preserve">  Acc Dep Conv Acct </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row>
        <row r="88">
          <cell r="A88">
            <v>174000</v>
          </cell>
          <cell r="B88" t="str">
            <v xml:space="preserve">  WIP Susp </v>
          </cell>
          <cell r="C88">
            <v>0.59</v>
          </cell>
          <cell r="D88">
            <v>0</v>
          </cell>
          <cell r="E88">
            <v>0.59</v>
          </cell>
          <cell r="F88">
            <v>-0.59</v>
          </cell>
          <cell r="G88">
            <v>0</v>
          </cell>
          <cell r="H88">
            <v>0</v>
          </cell>
          <cell r="I88">
            <v>0</v>
          </cell>
          <cell r="J88">
            <v>0</v>
          </cell>
          <cell r="K88">
            <v>-0.59</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row>
        <row r="89">
          <cell r="A89">
            <v>174020</v>
          </cell>
          <cell r="B89" t="str">
            <v xml:space="preserve">  WIP(PC)-to be billed </v>
          </cell>
          <cell r="C89">
            <v>0.02</v>
          </cell>
          <cell r="D89">
            <v>0</v>
          </cell>
          <cell r="E89">
            <v>0.02</v>
          </cell>
          <cell r="F89">
            <v>-0.02</v>
          </cell>
          <cell r="G89">
            <v>0</v>
          </cell>
          <cell r="H89">
            <v>0</v>
          </cell>
          <cell r="I89">
            <v>0</v>
          </cell>
          <cell r="J89">
            <v>0</v>
          </cell>
          <cell r="K89">
            <v>-0.02</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row>
        <row r="90">
          <cell r="A90">
            <v>174050</v>
          </cell>
          <cell r="B90" t="str">
            <v xml:space="preserve">  CIP(PC)-to be cptlzd </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A91">
            <v>174051</v>
          </cell>
          <cell r="B91" t="str">
            <v xml:space="preserve">  AUC(PC)-to be cptlzd </v>
          </cell>
          <cell r="C91">
            <v>976927576.75</v>
          </cell>
          <cell r="D91">
            <v>0</v>
          </cell>
          <cell r="E91">
            <v>976927576.75</v>
          </cell>
          <cell r="F91">
            <v>337087557.44</v>
          </cell>
          <cell r="G91">
            <v>0</v>
          </cell>
          <cell r="H91">
            <v>0</v>
          </cell>
          <cell r="I91">
            <v>0</v>
          </cell>
          <cell r="J91">
            <v>1206900.5</v>
          </cell>
          <cell r="K91">
            <v>338294457.94</v>
          </cell>
          <cell r="L91">
            <v>0</v>
          </cell>
          <cell r="M91">
            <v>44732917.350000001</v>
          </cell>
          <cell r="N91">
            <v>44732917.350000001</v>
          </cell>
          <cell r="O91">
            <v>0</v>
          </cell>
          <cell r="P91">
            <v>1359954952.04</v>
          </cell>
          <cell r="Q91">
            <v>0</v>
          </cell>
          <cell r="R91">
            <v>7666663.7800000003</v>
          </cell>
          <cell r="S91">
            <v>0</v>
          </cell>
          <cell r="T91">
            <v>1725749.59</v>
          </cell>
          <cell r="U91">
            <v>0</v>
          </cell>
          <cell r="V91">
            <v>0</v>
          </cell>
          <cell r="W91">
            <v>0</v>
          </cell>
          <cell r="X91">
            <v>0</v>
          </cell>
          <cell r="Y91">
            <v>0</v>
          </cell>
          <cell r="Z91">
            <v>0</v>
          </cell>
          <cell r="AA91">
            <v>0</v>
          </cell>
          <cell r="AB91">
            <v>0</v>
          </cell>
          <cell r="AC91">
            <v>0</v>
          </cell>
          <cell r="AD91">
            <v>0</v>
          </cell>
        </row>
        <row r="92">
          <cell r="A92">
            <v>174090</v>
          </cell>
          <cell r="B92" t="str">
            <v xml:space="preserve">  WIP MISC-not in PC </v>
          </cell>
          <cell r="C92">
            <v>2383595.75</v>
          </cell>
          <cell r="D92">
            <v>0</v>
          </cell>
          <cell r="E92">
            <v>2383595.75</v>
          </cell>
          <cell r="F92">
            <v>1872825.25</v>
          </cell>
          <cell r="G92">
            <v>0</v>
          </cell>
          <cell r="H92">
            <v>0</v>
          </cell>
          <cell r="I92">
            <v>0</v>
          </cell>
          <cell r="J92">
            <v>0</v>
          </cell>
          <cell r="K92">
            <v>1872825.25</v>
          </cell>
          <cell r="L92">
            <v>0</v>
          </cell>
          <cell r="M92">
            <v>-4256421</v>
          </cell>
          <cell r="N92">
            <v>-4256421</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519234.65</v>
          </cell>
        </row>
        <row r="93">
          <cell r="A93">
            <v>174091</v>
          </cell>
          <cell r="B93" t="str">
            <v xml:space="preserve">  CWIP Cntra Dist Limt </v>
          </cell>
          <cell r="C93">
            <v>0</v>
          </cell>
          <cell r="D93">
            <v>0</v>
          </cell>
          <cell r="E93">
            <v>0</v>
          </cell>
          <cell r="F93">
            <v>-14041164.98</v>
          </cell>
          <cell r="G93">
            <v>0</v>
          </cell>
          <cell r="H93">
            <v>0</v>
          </cell>
          <cell r="I93">
            <v>0</v>
          </cell>
          <cell r="J93">
            <v>0</v>
          </cell>
          <cell r="K93">
            <v>-14041164.98</v>
          </cell>
          <cell r="L93">
            <v>0</v>
          </cell>
          <cell r="M93">
            <v>0</v>
          </cell>
          <cell r="N93">
            <v>0</v>
          </cell>
          <cell r="O93">
            <v>0</v>
          </cell>
          <cell r="P93">
            <v>-14041164.98</v>
          </cell>
          <cell r="Q93">
            <v>0</v>
          </cell>
          <cell r="R93">
            <v>0</v>
          </cell>
          <cell r="S93">
            <v>0</v>
          </cell>
          <cell r="T93">
            <v>0</v>
          </cell>
          <cell r="U93">
            <v>0</v>
          </cell>
          <cell r="V93">
            <v>0</v>
          </cell>
          <cell r="W93">
            <v>0</v>
          </cell>
          <cell r="X93">
            <v>0</v>
          </cell>
          <cell r="Y93">
            <v>0</v>
          </cell>
          <cell r="Z93">
            <v>0</v>
          </cell>
          <cell r="AA93">
            <v>0</v>
          </cell>
          <cell r="AB93">
            <v>0</v>
          </cell>
          <cell r="AC93">
            <v>0</v>
          </cell>
          <cell r="AD93">
            <v>0</v>
          </cell>
        </row>
        <row r="94">
          <cell r="A94">
            <v>174092</v>
          </cell>
          <cell r="B94" t="str">
            <v xml:space="preserve">  CWIP Cntra Grndg Trn </v>
          </cell>
          <cell r="C94">
            <v>0</v>
          </cell>
          <cell r="D94">
            <v>0</v>
          </cell>
          <cell r="E94">
            <v>0</v>
          </cell>
          <cell r="F94">
            <v>-418542.2</v>
          </cell>
          <cell r="G94">
            <v>0</v>
          </cell>
          <cell r="H94">
            <v>0</v>
          </cell>
          <cell r="I94">
            <v>0</v>
          </cell>
          <cell r="J94">
            <v>0</v>
          </cell>
          <cell r="K94">
            <v>-418542.2</v>
          </cell>
          <cell r="L94">
            <v>0</v>
          </cell>
          <cell r="M94">
            <v>0</v>
          </cell>
          <cell r="N94">
            <v>0</v>
          </cell>
          <cell r="O94">
            <v>0</v>
          </cell>
          <cell r="P94">
            <v>-418542.2</v>
          </cell>
          <cell r="Q94">
            <v>0</v>
          </cell>
          <cell r="R94">
            <v>0</v>
          </cell>
          <cell r="S94">
            <v>0</v>
          </cell>
          <cell r="T94">
            <v>0</v>
          </cell>
          <cell r="U94">
            <v>0</v>
          </cell>
          <cell r="V94">
            <v>0</v>
          </cell>
          <cell r="W94">
            <v>0</v>
          </cell>
          <cell r="X94">
            <v>0</v>
          </cell>
          <cell r="Y94">
            <v>0</v>
          </cell>
          <cell r="Z94">
            <v>0</v>
          </cell>
          <cell r="AA94">
            <v>0</v>
          </cell>
          <cell r="AB94">
            <v>0</v>
          </cell>
          <cell r="AC94">
            <v>0</v>
          </cell>
          <cell r="AD94">
            <v>0</v>
          </cell>
        </row>
        <row r="95">
          <cell r="A95">
            <v>174162</v>
          </cell>
          <cell r="B95" t="str">
            <v xml:space="preserve">  Intangible-SW CIP </v>
          </cell>
          <cell r="C95">
            <v>3304225.57</v>
          </cell>
          <cell r="D95">
            <v>0</v>
          </cell>
          <cell r="E95">
            <v>3304225.57</v>
          </cell>
          <cell r="F95">
            <v>10169423.75</v>
          </cell>
          <cell r="G95">
            <v>0</v>
          </cell>
          <cell r="H95">
            <v>0</v>
          </cell>
          <cell r="I95">
            <v>0</v>
          </cell>
          <cell r="J95">
            <v>0</v>
          </cell>
          <cell r="K95">
            <v>10169423.75</v>
          </cell>
          <cell r="L95">
            <v>0</v>
          </cell>
          <cell r="M95">
            <v>0</v>
          </cell>
          <cell r="N95">
            <v>0</v>
          </cell>
          <cell r="O95">
            <v>0</v>
          </cell>
          <cell r="P95">
            <v>13473649.32</v>
          </cell>
          <cell r="Q95">
            <v>0</v>
          </cell>
          <cell r="R95">
            <v>0</v>
          </cell>
          <cell r="S95">
            <v>0</v>
          </cell>
          <cell r="T95">
            <v>0</v>
          </cell>
          <cell r="U95">
            <v>0</v>
          </cell>
          <cell r="V95">
            <v>0</v>
          </cell>
          <cell r="W95">
            <v>0</v>
          </cell>
          <cell r="X95">
            <v>0</v>
          </cell>
          <cell r="Y95">
            <v>0</v>
          </cell>
          <cell r="Z95">
            <v>0</v>
          </cell>
          <cell r="AA95">
            <v>0</v>
          </cell>
          <cell r="AB95">
            <v>0</v>
          </cell>
          <cell r="AC95">
            <v>0</v>
          </cell>
          <cell r="AD95">
            <v>0</v>
          </cell>
        </row>
        <row r="96">
          <cell r="A96">
            <v>174201</v>
          </cell>
          <cell r="B96" t="str">
            <v xml:space="preserve">  CIP Suspense - Capex </v>
          </cell>
          <cell r="C96">
            <v>1268968.3999999999</v>
          </cell>
          <cell r="D96">
            <v>0</v>
          </cell>
          <cell r="E96">
            <v>1268968.3999999999</v>
          </cell>
          <cell r="F96">
            <v>-10279440.460000001</v>
          </cell>
          <cell r="G96">
            <v>0</v>
          </cell>
          <cell r="H96">
            <v>0</v>
          </cell>
          <cell r="I96">
            <v>0</v>
          </cell>
          <cell r="J96">
            <v>0</v>
          </cell>
          <cell r="K96">
            <v>-10279440.460000001</v>
          </cell>
          <cell r="L96">
            <v>0</v>
          </cell>
          <cell r="M96">
            <v>0</v>
          </cell>
          <cell r="N96">
            <v>0</v>
          </cell>
          <cell r="O96">
            <v>0</v>
          </cell>
          <cell r="P96">
            <v>-9010472.0600000005</v>
          </cell>
          <cell r="Q96">
            <v>0</v>
          </cell>
          <cell r="R96">
            <v>0</v>
          </cell>
          <cell r="S96">
            <v>0</v>
          </cell>
          <cell r="T96">
            <v>0</v>
          </cell>
          <cell r="U96">
            <v>0</v>
          </cell>
          <cell r="V96">
            <v>0</v>
          </cell>
          <cell r="W96">
            <v>0</v>
          </cell>
          <cell r="X96">
            <v>0</v>
          </cell>
          <cell r="Y96">
            <v>0</v>
          </cell>
          <cell r="Z96">
            <v>0</v>
          </cell>
          <cell r="AA96">
            <v>0</v>
          </cell>
          <cell r="AB96">
            <v>0</v>
          </cell>
          <cell r="AC96">
            <v>0</v>
          </cell>
          <cell r="AD96">
            <v>0</v>
          </cell>
        </row>
        <row r="97">
          <cell r="A97">
            <v>174202</v>
          </cell>
          <cell r="B97" t="str">
            <v xml:space="preserve">  CIP Sus - In Serv </v>
          </cell>
          <cell r="C97">
            <v>-2383595.7599999998</v>
          </cell>
          <cell r="D97">
            <v>0</v>
          </cell>
          <cell r="E97">
            <v>-2383595.7599999998</v>
          </cell>
          <cell r="F97">
            <v>-1872825.24</v>
          </cell>
          <cell r="G97">
            <v>0</v>
          </cell>
          <cell r="H97">
            <v>0</v>
          </cell>
          <cell r="I97">
            <v>0</v>
          </cell>
          <cell r="J97">
            <v>0</v>
          </cell>
          <cell r="K97">
            <v>-1872825.24</v>
          </cell>
          <cell r="L97">
            <v>0</v>
          </cell>
          <cell r="M97">
            <v>4256421</v>
          </cell>
          <cell r="N97">
            <v>4256421</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row>
        <row r="98">
          <cell r="A98">
            <v>174205</v>
          </cell>
          <cell r="B98" t="str">
            <v xml:space="preserve">  CIP Sus - Cancellat </v>
          </cell>
          <cell r="C98">
            <v>-2812000</v>
          </cell>
          <cell r="D98">
            <v>0</v>
          </cell>
          <cell r="E98">
            <v>-2812000</v>
          </cell>
          <cell r="F98">
            <v>-320000</v>
          </cell>
          <cell r="G98">
            <v>0</v>
          </cell>
          <cell r="H98">
            <v>0</v>
          </cell>
          <cell r="I98">
            <v>0</v>
          </cell>
          <cell r="J98">
            <v>0</v>
          </cell>
          <cell r="K98">
            <v>-320000</v>
          </cell>
          <cell r="L98">
            <v>0</v>
          </cell>
          <cell r="M98">
            <v>0</v>
          </cell>
          <cell r="N98">
            <v>0</v>
          </cell>
          <cell r="O98">
            <v>0</v>
          </cell>
          <cell r="P98">
            <v>-3132000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A99">
            <v>174997</v>
          </cell>
          <cell r="B99" t="str">
            <v xml:space="preserve">  OU Capital Balance </v>
          </cell>
          <cell r="C99">
            <v>-9855141</v>
          </cell>
          <cell r="D99">
            <v>0</v>
          </cell>
          <cell r="E99">
            <v>-9855141</v>
          </cell>
          <cell r="F99">
            <v>3578483</v>
          </cell>
          <cell r="G99">
            <v>0</v>
          </cell>
          <cell r="H99">
            <v>0</v>
          </cell>
          <cell r="I99">
            <v>0</v>
          </cell>
          <cell r="J99">
            <v>0</v>
          </cell>
          <cell r="K99">
            <v>3578483</v>
          </cell>
          <cell r="L99">
            <v>0</v>
          </cell>
          <cell r="M99">
            <v>0</v>
          </cell>
          <cell r="N99">
            <v>0</v>
          </cell>
          <cell r="O99">
            <v>0</v>
          </cell>
          <cell r="P99">
            <v>-6276658</v>
          </cell>
          <cell r="Q99">
            <v>0</v>
          </cell>
          <cell r="R99">
            <v>0</v>
          </cell>
          <cell r="S99">
            <v>0</v>
          </cell>
          <cell r="T99">
            <v>0</v>
          </cell>
          <cell r="U99">
            <v>0</v>
          </cell>
          <cell r="V99">
            <v>0</v>
          </cell>
          <cell r="W99">
            <v>0</v>
          </cell>
          <cell r="X99">
            <v>0</v>
          </cell>
          <cell r="Y99">
            <v>0</v>
          </cell>
          <cell r="Z99">
            <v>0</v>
          </cell>
          <cell r="AA99">
            <v>0</v>
          </cell>
          <cell r="AB99">
            <v>0</v>
          </cell>
          <cell r="AC99">
            <v>0</v>
          </cell>
          <cell r="AD99">
            <v>0</v>
          </cell>
        </row>
        <row r="100">
          <cell r="A100">
            <v>174999</v>
          </cell>
          <cell r="B100" t="str">
            <v xml:space="preserve">  B Mdl Allctn Ctrl </v>
          </cell>
          <cell r="C100">
            <v>24890898.059999999</v>
          </cell>
          <cell r="D100">
            <v>0</v>
          </cell>
          <cell r="E100">
            <v>24890898.059999999</v>
          </cell>
          <cell r="F100">
            <v>19842019.460000001</v>
          </cell>
          <cell r="G100">
            <v>0</v>
          </cell>
          <cell r="H100">
            <v>0</v>
          </cell>
          <cell r="I100">
            <v>0</v>
          </cell>
          <cell r="J100">
            <v>-1206900.5</v>
          </cell>
          <cell r="K100">
            <v>18635118.960000001</v>
          </cell>
          <cell r="L100">
            <v>0</v>
          </cell>
          <cell r="M100">
            <v>-44732917.350000001</v>
          </cell>
          <cell r="N100">
            <v>-44732917.350000001</v>
          </cell>
          <cell r="O100">
            <v>0</v>
          </cell>
          <cell r="P100">
            <v>-1206900.33</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row>
        <row r="101">
          <cell r="A101">
            <v>181330</v>
          </cell>
          <cell r="B101" t="str">
            <v xml:space="preserve">  Fut Use-Tx Lines Lv </v>
          </cell>
          <cell r="C101">
            <v>62612225.030000001</v>
          </cell>
          <cell r="D101">
            <v>0</v>
          </cell>
          <cell r="E101">
            <v>62612225.030000001</v>
          </cell>
          <cell r="F101">
            <v>622209.9</v>
          </cell>
          <cell r="G101">
            <v>0</v>
          </cell>
          <cell r="H101">
            <v>0</v>
          </cell>
          <cell r="I101">
            <v>0</v>
          </cell>
          <cell r="J101">
            <v>0</v>
          </cell>
          <cell r="K101">
            <v>622209.9</v>
          </cell>
          <cell r="L101">
            <v>0</v>
          </cell>
          <cell r="M101">
            <v>0</v>
          </cell>
          <cell r="N101">
            <v>0</v>
          </cell>
          <cell r="O101">
            <v>0</v>
          </cell>
          <cell r="P101">
            <v>63234434.93</v>
          </cell>
          <cell r="Q101">
            <v>5764611.7599999998</v>
          </cell>
          <cell r="R101">
            <v>0</v>
          </cell>
          <cell r="S101">
            <v>0</v>
          </cell>
          <cell r="T101">
            <v>0</v>
          </cell>
          <cell r="U101">
            <v>0</v>
          </cell>
          <cell r="V101">
            <v>0</v>
          </cell>
          <cell r="W101">
            <v>0</v>
          </cell>
          <cell r="X101">
            <v>0</v>
          </cell>
          <cell r="Y101">
            <v>0</v>
          </cell>
          <cell r="Z101">
            <v>0</v>
          </cell>
          <cell r="AA101">
            <v>0</v>
          </cell>
          <cell r="AB101">
            <v>0</v>
          </cell>
          <cell r="AC101">
            <v>0</v>
          </cell>
          <cell r="AD101">
            <v>0</v>
          </cell>
        </row>
        <row r="102">
          <cell r="A102">
            <v>181360</v>
          </cell>
          <cell r="B102" t="str">
            <v xml:space="preserve">  Future Use Asset </v>
          </cell>
          <cell r="C102">
            <v>136157.07</v>
          </cell>
          <cell r="D102">
            <v>0</v>
          </cell>
          <cell r="E102">
            <v>136157.07</v>
          </cell>
          <cell r="F102">
            <v>580459.16</v>
          </cell>
          <cell r="G102">
            <v>0</v>
          </cell>
          <cell r="H102">
            <v>0</v>
          </cell>
          <cell r="I102">
            <v>0</v>
          </cell>
          <cell r="J102">
            <v>0</v>
          </cell>
          <cell r="K102">
            <v>580459.16</v>
          </cell>
          <cell r="L102">
            <v>0</v>
          </cell>
          <cell r="M102">
            <v>31581831.02</v>
          </cell>
          <cell r="N102">
            <v>31581831.02</v>
          </cell>
          <cell r="O102">
            <v>0</v>
          </cell>
          <cell r="P102">
            <v>32298447.25</v>
          </cell>
          <cell r="Q102">
            <v>0</v>
          </cell>
          <cell r="R102">
            <v>0</v>
          </cell>
          <cell r="S102">
            <v>0</v>
          </cell>
          <cell r="T102">
            <v>1362208.69</v>
          </cell>
          <cell r="U102">
            <v>0</v>
          </cell>
          <cell r="V102">
            <v>0</v>
          </cell>
          <cell r="W102">
            <v>0</v>
          </cell>
          <cell r="X102">
            <v>0</v>
          </cell>
          <cell r="Y102">
            <v>0</v>
          </cell>
          <cell r="Z102">
            <v>0</v>
          </cell>
          <cell r="AA102">
            <v>0</v>
          </cell>
          <cell r="AB102">
            <v>0</v>
          </cell>
          <cell r="AC102">
            <v>0</v>
          </cell>
          <cell r="AD102">
            <v>0</v>
          </cell>
        </row>
        <row r="103">
          <cell r="A103">
            <v>181380</v>
          </cell>
          <cell r="B103" t="str">
            <v xml:space="preserve">  Fut use Asset -Strtg </v>
          </cell>
          <cell r="C103">
            <v>-165847.16</v>
          </cell>
          <cell r="D103">
            <v>0</v>
          </cell>
          <cell r="E103">
            <v>-165847.16</v>
          </cell>
          <cell r="F103">
            <v>0</v>
          </cell>
          <cell r="G103">
            <v>0</v>
          </cell>
          <cell r="H103">
            <v>0</v>
          </cell>
          <cell r="I103">
            <v>0</v>
          </cell>
          <cell r="J103">
            <v>0</v>
          </cell>
          <cell r="K103">
            <v>0</v>
          </cell>
          <cell r="L103">
            <v>0</v>
          </cell>
          <cell r="M103">
            <v>29684029.120000001</v>
          </cell>
          <cell r="N103">
            <v>29684029.120000001</v>
          </cell>
          <cell r="O103">
            <v>0</v>
          </cell>
          <cell r="P103">
            <v>29518181.960000001</v>
          </cell>
          <cell r="Q103">
            <v>0</v>
          </cell>
          <cell r="R103">
            <v>0</v>
          </cell>
          <cell r="S103">
            <v>0</v>
          </cell>
          <cell r="T103">
            <v>142581.68</v>
          </cell>
          <cell r="U103">
            <v>0</v>
          </cell>
          <cell r="V103">
            <v>0</v>
          </cell>
          <cell r="W103">
            <v>0</v>
          </cell>
          <cell r="X103">
            <v>0</v>
          </cell>
          <cell r="Y103">
            <v>0</v>
          </cell>
          <cell r="Z103">
            <v>0</v>
          </cell>
          <cell r="AA103">
            <v>0</v>
          </cell>
          <cell r="AB103">
            <v>0</v>
          </cell>
          <cell r="AC103">
            <v>0</v>
          </cell>
          <cell r="AD103">
            <v>0</v>
          </cell>
        </row>
        <row r="104">
          <cell r="A104">
            <v>181390</v>
          </cell>
          <cell r="B104" t="str">
            <v xml:space="preserve">  Fut Use-Suspense </v>
          </cell>
          <cell r="C104">
            <v>0</v>
          </cell>
          <cell r="D104">
            <v>0</v>
          </cell>
          <cell r="E104">
            <v>0</v>
          </cell>
          <cell r="F104">
            <v>23766163.34</v>
          </cell>
          <cell r="G104">
            <v>0</v>
          </cell>
          <cell r="H104">
            <v>0</v>
          </cell>
          <cell r="I104">
            <v>0</v>
          </cell>
          <cell r="J104">
            <v>0</v>
          </cell>
          <cell r="K104">
            <v>23766163.34</v>
          </cell>
          <cell r="L104">
            <v>0</v>
          </cell>
          <cell r="M104">
            <v>0</v>
          </cell>
          <cell r="N104">
            <v>0</v>
          </cell>
          <cell r="O104">
            <v>0</v>
          </cell>
          <cell r="P104">
            <v>23766163.34</v>
          </cell>
          <cell r="Q104">
            <v>0</v>
          </cell>
          <cell r="R104">
            <v>0</v>
          </cell>
          <cell r="S104">
            <v>0</v>
          </cell>
          <cell r="T104">
            <v>431257.26</v>
          </cell>
          <cell r="U104">
            <v>0</v>
          </cell>
          <cell r="V104">
            <v>0</v>
          </cell>
          <cell r="W104">
            <v>0</v>
          </cell>
          <cell r="X104">
            <v>0</v>
          </cell>
          <cell r="Y104">
            <v>0</v>
          </cell>
          <cell r="Z104">
            <v>0</v>
          </cell>
          <cell r="AA104">
            <v>0</v>
          </cell>
          <cell r="AB104">
            <v>0</v>
          </cell>
          <cell r="AC104">
            <v>0</v>
          </cell>
          <cell r="AD104">
            <v>0</v>
          </cell>
        </row>
        <row r="105">
          <cell r="A105">
            <v>181398</v>
          </cell>
          <cell r="B105" t="str">
            <v xml:space="preserve">  BMA Assmt for 181360 </v>
          </cell>
          <cell r="C105">
            <v>3154312.92</v>
          </cell>
          <cell r="D105">
            <v>0</v>
          </cell>
          <cell r="E105">
            <v>3154312.92</v>
          </cell>
          <cell r="F105">
            <v>28427518.109999999</v>
          </cell>
          <cell r="G105">
            <v>0</v>
          </cell>
          <cell r="H105">
            <v>0</v>
          </cell>
          <cell r="I105">
            <v>0</v>
          </cell>
          <cell r="J105">
            <v>0</v>
          </cell>
          <cell r="K105">
            <v>28427518.109999999</v>
          </cell>
          <cell r="L105">
            <v>0</v>
          </cell>
          <cell r="M105">
            <v>-31581831.030000001</v>
          </cell>
          <cell r="N105">
            <v>-31581831.030000001</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row>
        <row r="106">
          <cell r="A106">
            <v>181399</v>
          </cell>
          <cell r="B106" t="str">
            <v xml:space="preserve">  BMA Assmt for 181380 </v>
          </cell>
          <cell r="C106">
            <v>29684028.93</v>
          </cell>
          <cell r="D106">
            <v>0</v>
          </cell>
          <cell r="E106">
            <v>29684028.93</v>
          </cell>
          <cell r="F106">
            <v>0.2</v>
          </cell>
          <cell r="G106">
            <v>0</v>
          </cell>
          <cell r="H106">
            <v>0</v>
          </cell>
          <cell r="I106">
            <v>0</v>
          </cell>
          <cell r="J106">
            <v>0</v>
          </cell>
          <cell r="K106">
            <v>0.2</v>
          </cell>
          <cell r="L106">
            <v>0</v>
          </cell>
          <cell r="M106">
            <v>-29684029.129999999</v>
          </cell>
          <cell r="N106">
            <v>-29684029.129999999</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row>
        <row r="107">
          <cell r="A107">
            <v>202010</v>
          </cell>
          <cell r="B107" t="str">
            <v xml:space="preserve">  ST Inv &amp; Mkt Val Ls </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390072457</v>
          </cell>
          <cell r="R107">
            <v>0</v>
          </cell>
          <cell r="S107">
            <v>0</v>
          </cell>
          <cell r="T107">
            <v>0</v>
          </cell>
          <cell r="U107">
            <v>0</v>
          </cell>
          <cell r="V107">
            <v>0</v>
          </cell>
          <cell r="W107">
            <v>0</v>
          </cell>
          <cell r="X107">
            <v>0</v>
          </cell>
          <cell r="Y107">
            <v>0</v>
          </cell>
          <cell r="Z107">
            <v>0</v>
          </cell>
          <cell r="AA107">
            <v>0</v>
          </cell>
          <cell r="AB107">
            <v>0</v>
          </cell>
          <cell r="AC107">
            <v>0</v>
          </cell>
          <cell r="AD107">
            <v>0</v>
          </cell>
        </row>
        <row r="108">
          <cell r="A108">
            <v>203010</v>
          </cell>
          <cell r="B108" t="str">
            <v xml:space="preserve">  US Bk-Chqs&amp;Wires </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-213611306.96000001</v>
          </cell>
          <cell r="R108">
            <v>0</v>
          </cell>
          <cell r="S108">
            <v>0</v>
          </cell>
          <cell r="T108">
            <v>0</v>
          </cell>
          <cell r="U108">
            <v>0</v>
          </cell>
          <cell r="V108">
            <v>0</v>
          </cell>
          <cell r="W108">
            <v>0</v>
          </cell>
          <cell r="X108">
            <v>0</v>
          </cell>
          <cell r="Y108">
            <v>0</v>
          </cell>
          <cell r="Z108">
            <v>0</v>
          </cell>
          <cell r="AA108">
            <v>0</v>
          </cell>
          <cell r="AB108">
            <v>0</v>
          </cell>
          <cell r="AC108">
            <v>0</v>
          </cell>
          <cell r="AD108">
            <v>0</v>
          </cell>
        </row>
        <row r="109">
          <cell r="A109">
            <v>203011</v>
          </cell>
          <cell r="B109" t="str">
            <v xml:space="preserve">  USD Cheque Clearing </v>
          </cell>
          <cell r="C109">
            <v>0</v>
          </cell>
          <cell r="D109">
            <v>0</v>
          </cell>
          <cell r="E109">
            <v>0</v>
          </cell>
          <cell r="F109">
            <v>-2212.09</v>
          </cell>
          <cell r="G109">
            <v>0</v>
          </cell>
          <cell r="H109">
            <v>0</v>
          </cell>
          <cell r="I109">
            <v>0</v>
          </cell>
          <cell r="J109">
            <v>0</v>
          </cell>
          <cell r="K109">
            <v>-2212.09</v>
          </cell>
          <cell r="L109">
            <v>0</v>
          </cell>
          <cell r="M109">
            <v>139284040.41999999</v>
          </cell>
          <cell r="N109">
            <v>139284040.41999999</v>
          </cell>
          <cell r="O109">
            <v>0</v>
          </cell>
          <cell r="P109">
            <v>139281828.33000001</v>
          </cell>
          <cell r="Q109">
            <v>70760352.010000005</v>
          </cell>
          <cell r="R109">
            <v>4348446.0599999996</v>
          </cell>
          <cell r="S109">
            <v>0</v>
          </cell>
          <cell r="T109">
            <v>1129716.28</v>
          </cell>
          <cell r="U109">
            <v>0</v>
          </cell>
          <cell r="V109">
            <v>0</v>
          </cell>
          <cell r="W109">
            <v>0</v>
          </cell>
          <cell r="X109">
            <v>0</v>
          </cell>
          <cell r="Y109">
            <v>0</v>
          </cell>
          <cell r="Z109">
            <v>0</v>
          </cell>
          <cell r="AA109">
            <v>0</v>
          </cell>
          <cell r="AB109">
            <v>0</v>
          </cell>
          <cell r="AC109">
            <v>0</v>
          </cell>
          <cell r="AD109">
            <v>0</v>
          </cell>
        </row>
        <row r="110">
          <cell r="A110">
            <v>203012</v>
          </cell>
          <cell r="B110" t="str">
            <v xml:space="preserve">  USD Wire outgoing </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-1329.05</v>
          </cell>
          <cell r="R110">
            <v>0</v>
          </cell>
          <cell r="S110">
            <v>0</v>
          </cell>
          <cell r="T110">
            <v>0</v>
          </cell>
          <cell r="U110">
            <v>0</v>
          </cell>
          <cell r="V110">
            <v>0</v>
          </cell>
          <cell r="W110">
            <v>0</v>
          </cell>
          <cell r="X110">
            <v>0</v>
          </cell>
          <cell r="Y110">
            <v>0</v>
          </cell>
          <cell r="Z110">
            <v>0</v>
          </cell>
          <cell r="AA110">
            <v>0</v>
          </cell>
          <cell r="AB110">
            <v>0</v>
          </cell>
          <cell r="AC110">
            <v>0</v>
          </cell>
          <cell r="AD110">
            <v>0</v>
          </cell>
        </row>
        <row r="111">
          <cell r="A111">
            <v>203013</v>
          </cell>
          <cell r="B111" t="str">
            <v xml:space="preserve">  Conv A/c for 203011 </v>
          </cell>
          <cell r="C111">
            <v>0</v>
          </cell>
          <cell r="D111">
            <v>0</v>
          </cell>
          <cell r="E111">
            <v>0</v>
          </cell>
          <cell r="F111">
            <v>0</v>
          </cell>
          <cell r="G111">
            <v>0</v>
          </cell>
          <cell r="H111">
            <v>0</v>
          </cell>
          <cell r="I111">
            <v>0</v>
          </cell>
          <cell r="J111">
            <v>0</v>
          </cell>
          <cell r="K111">
            <v>0</v>
          </cell>
          <cell r="L111">
            <v>0</v>
          </cell>
          <cell r="M111">
            <v>-1805656.82</v>
          </cell>
          <cell r="N111">
            <v>-1805656.82</v>
          </cell>
          <cell r="O111">
            <v>0</v>
          </cell>
          <cell r="P111">
            <v>-1805656.82</v>
          </cell>
          <cell r="Q111">
            <v>-190217.81</v>
          </cell>
          <cell r="R111">
            <v>-96201.36</v>
          </cell>
          <cell r="S111">
            <v>0</v>
          </cell>
          <cell r="T111">
            <v>-1335.17</v>
          </cell>
          <cell r="U111">
            <v>0</v>
          </cell>
          <cell r="V111">
            <v>0</v>
          </cell>
          <cell r="W111">
            <v>0</v>
          </cell>
          <cell r="X111">
            <v>0</v>
          </cell>
          <cell r="Y111">
            <v>0</v>
          </cell>
          <cell r="Z111">
            <v>0</v>
          </cell>
          <cell r="AA111">
            <v>0</v>
          </cell>
          <cell r="AB111">
            <v>0</v>
          </cell>
          <cell r="AC111">
            <v>0</v>
          </cell>
          <cell r="AD111">
            <v>0</v>
          </cell>
        </row>
        <row r="112">
          <cell r="A112">
            <v>203080</v>
          </cell>
          <cell r="B112" t="str">
            <v xml:space="preserve">  TD General USD </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2381459.2400000002</v>
          </cell>
          <cell r="R112">
            <v>0</v>
          </cell>
          <cell r="S112">
            <v>0</v>
          </cell>
          <cell r="T112">
            <v>0</v>
          </cell>
          <cell r="U112">
            <v>0</v>
          </cell>
          <cell r="V112">
            <v>0</v>
          </cell>
          <cell r="W112">
            <v>0</v>
          </cell>
          <cell r="X112">
            <v>0</v>
          </cell>
          <cell r="Y112">
            <v>0</v>
          </cell>
          <cell r="Z112">
            <v>0</v>
          </cell>
          <cell r="AA112">
            <v>0</v>
          </cell>
          <cell r="AB112">
            <v>0</v>
          </cell>
          <cell r="AC112">
            <v>0</v>
          </cell>
          <cell r="AD112">
            <v>0</v>
          </cell>
        </row>
        <row r="113">
          <cell r="A113">
            <v>203160</v>
          </cell>
          <cell r="B113" t="str">
            <v xml:space="preserve">  TD A/R Finance USD </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row>
        <row r="114">
          <cell r="A114">
            <v>204000</v>
          </cell>
          <cell r="B114" t="str">
            <v xml:space="preserve">  General Bank Accounts </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51.71</v>
          </cell>
          <cell r="W114">
            <v>3000000</v>
          </cell>
          <cell r="X114">
            <v>0</v>
          </cell>
          <cell r="Y114">
            <v>0</v>
          </cell>
          <cell r="Z114">
            <v>0</v>
          </cell>
          <cell r="AA114">
            <v>0</v>
          </cell>
          <cell r="AB114">
            <v>0</v>
          </cell>
          <cell r="AC114">
            <v>0</v>
          </cell>
          <cell r="AD114">
            <v>2941575.33</v>
          </cell>
        </row>
        <row r="115">
          <cell r="A115">
            <v>204010</v>
          </cell>
          <cell r="B115" t="str">
            <v xml:space="preserve">  Customer Care ARP </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row>
        <row r="116">
          <cell r="A116">
            <v>204020</v>
          </cell>
          <cell r="B116" t="str">
            <v xml:space="preserve">  Customer Care PAP/EFT </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row>
        <row r="117">
          <cell r="A117">
            <v>204030</v>
          </cell>
          <cell r="B117" t="str">
            <v xml:space="preserve">  Customer Care Refunds </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row>
        <row r="118">
          <cell r="A118">
            <v>204040</v>
          </cell>
          <cell r="B118" t="str">
            <v xml:space="preserve">  Cstmr Care Lcl Dpst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row>
        <row r="119">
          <cell r="A119">
            <v>204050</v>
          </cell>
          <cell r="B119" t="str">
            <v xml:space="preserve">  A/R Finance </v>
          </cell>
          <cell r="C119">
            <v>0</v>
          </cell>
          <cell r="D119">
            <v>0</v>
          </cell>
          <cell r="E119">
            <v>0</v>
          </cell>
          <cell r="F119">
            <v>-28.25</v>
          </cell>
          <cell r="G119">
            <v>0</v>
          </cell>
          <cell r="H119">
            <v>0</v>
          </cell>
          <cell r="I119">
            <v>0</v>
          </cell>
          <cell r="J119">
            <v>0</v>
          </cell>
          <cell r="K119">
            <v>-28.25</v>
          </cell>
          <cell r="L119">
            <v>0</v>
          </cell>
          <cell r="M119">
            <v>0</v>
          </cell>
          <cell r="N119">
            <v>0</v>
          </cell>
          <cell r="O119">
            <v>0</v>
          </cell>
          <cell r="P119">
            <v>-28.25</v>
          </cell>
          <cell r="Q119">
            <v>-67696.100000000006</v>
          </cell>
          <cell r="R119">
            <v>0</v>
          </cell>
          <cell r="S119">
            <v>0</v>
          </cell>
          <cell r="T119">
            <v>0</v>
          </cell>
          <cell r="U119">
            <v>0</v>
          </cell>
          <cell r="V119">
            <v>67724.350000000006</v>
          </cell>
          <cell r="W119">
            <v>0</v>
          </cell>
          <cell r="X119">
            <v>0</v>
          </cell>
          <cell r="Y119">
            <v>0</v>
          </cell>
          <cell r="Z119">
            <v>0</v>
          </cell>
          <cell r="AA119">
            <v>0</v>
          </cell>
          <cell r="AB119">
            <v>0</v>
          </cell>
          <cell r="AC119">
            <v>0</v>
          </cell>
          <cell r="AD119">
            <v>0</v>
          </cell>
        </row>
        <row r="120">
          <cell r="A120">
            <v>204070</v>
          </cell>
          <cell r="B120" t="str">
            <v xml:space="preserve">  AP EFT </v>
          </cell>
          <cell r="C120">
            <v>-0.3</v>
          </cell>
          <cell r="D120">
            <v>0</v>
          </cell>
          <cell r="E120">
            <v>-0.3</v>
          </cell>
          <cell r="F120">
            <v>0.09</v>
          </cell>
          <cell r="G120">
            <v>0</v>
          </cell>
          <cell r="H120">
            <v>-1073.5</v>
          </cell>
          <cell r="I120">
            <v>0</v>
          </cell>
          <cell r="J120">
            <v>0</v>
          </cell>
          <cell r="K120">
            <v>-1073.4100000000001</v>
          </cell>
          <cell r="L120">
            <v>0</v>
          </cell>
          <cell r="M120">
            <v>0</v>
          </cell>
          <cell r="N120">
            <v>0</v>
          </cell>
          <cell r="O120">
            <v>0</v>
          </cell>
          <cell r="P120">
            <v>-1073.71</v>
          </cell>
          <cell r="Q120">
            <v>-8219286.7199999997</v>
          </cell>
          <cell r="R120">
            <v>0</v>
          </cell>
          <cell r="S120">
            <v>0</v>
          </cell>
          <cell r="T120">
            <v>0</v>
          </cell>
          <cell r="U120">
            <v>0</v>
          </cell>
          <cell r="V120">
            <v>0</v>
          </cell>
          <cell r="W120">
            <v>0</v>
          </cell>
          <cell r="X120">
            <v>0</v>
          </cell>
          <cell r="Y120">
            <v>0</v>
          </cell>
          <cell r="Z120">
            <v>0</v>
          </cell>
          <cell r="AA120">
            <v>0</v>
          </cell>
          <cell r="AB120">
            <v>0</v>
          </cell>
          <cell r="AC120">
            <v>0</v>
          </cell>
          <cell r="AD120">
            <v>0</v>
          </cell>
        </row>
        <row r="121">
          <cell r="A121">
            <v>204090</v>
          </cell>
          <cell r="B121" t="str">
            <v xml:space="preserve">  Treasury Misc </v>
          </cell>
          <cell r="C121">
            <v>0.01</v>
          </cell>
          <cell r="D121">
            <v>0</v>
          </cell>
          <cell r="E121">
            <v>0.01</v>
          </cell>
          <cell r="F121">
            <v>-0.01</v>
          </cell>
          <cell r="G121">
            <v>0</v>
          </cell>
          <cell r="H121">
            <v>0</v>
          </cell>
          <cell r="I121">
            <v>0</v>
          </cell>
          <cell r="J121">
            <v>0</v>
          </cell>
          <cell r="K121">
            <v>-0.01</v>
          </cell>
          <cell r="L121">
            <v>0</v>
          </cell>
          <cell r="M121">
            <v>0</v>
          </cell>
          <cell r="N121">
            <v>0</v>
          </cell>
          <cell r="O121">
            <v>0</v>
          </cell>
          <cell r="P121">
            <v>0</v>
          </cell>
          <cell r="Q121">
            <v>0.33</v>
          </cell>
          <cell r="R121">
            <v>0</v>
          </cell>
          <cell r="S121">
            <v>0</v>
          </cell>
          <cell r="T121">
            <v>0</v>
          </cell>
          <cell r="U121">
            <v>0</v>
          </cell>
          <cell r="V121">
            <v>0</v>
          </cell>
          <cell r="W121">
            <v>0</v>
          </cell>
          <cell r="X121">
            <v>0</v>
          </cell>
          <cell r="Y121">
            <v>0</v>
          </cell>
          <cell r="Z121">
            <v>0</v>
          </cell>
          <cell r="AA121">
            <v>0</v>
          </cell>
          <cell r="AB121">
            <v>0</v>
          </cell>
          <cell r="AC121">
            <v>0</v>
          </cell>
          <cell r="AD121">
            <v>0</v>
          </cell>
        </row>
        <row r="122">
          <cell r="A122">
            <v>204091</v>
          </cell>
          <cell r="B122" t="str">
            <v xml:space="preserve">  Bank A/C B2M HOLD </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100.48</v>
          </cell>
          <cell r="Y122">
            <v>0</v>
          </cell>
          <cell r="Z122">
            <v>0</v>
          </cell>
          <cell r="AA122">
            <v>0</v>
          </cell>
          <cell r="AB122">
            <v>100.48</v>
          </cell>
          <cell r="AC122">
            <v>0</v>
          </cell>
          <cell r="AD122">
            <v>0</v>
          </cell>
        </row>
        <row r="123">
          <cell r="A123">
            <v>204092</v>
          </cell>
          <cell r="B123" t="str">
            <v xml:space="preserve">  Bank A/C B2M LP INC </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9517</v>
          </cell>
          <cell r="AA123">
            <v>0</v>
          </cell>
          <cell r="AB123">
            <v>9517</v>
          </cell>
          <cell r="AC123">
            <v>0</v>
          </cell>
          <cell r="AD123">
            <v>0</v>
          </cell>
        </row>
        <row r="124">
          <cell r="A124">
            <v>204093</v>
          </cell>
          <cell r="B124" t="str">
            <v xml:space="preserve">  Bank A/C B2M GP INC </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6051278.8300000001</v>
          </cell>
          <cell r="Z124">
            <v>0</v>
          </cell>
          <cell r="AA124">
            <v>0</v>
          </cell>
          <cell r="AB124">
            <v>6051278.8300000001</v>
          </cell>
          <cell r="AC124">
            <v>0</v>
          </cell>
          <cell r="AD124">
            <v>0</v>
          </cell>
        </row>
        <row r="125">
          <cell r="A125">
            <v>204094</v>
          </cell>
          <cell r="B125" t="str">
            <v xml:space="preserve">  Bank A/C B2M LP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4003356.95</v>
          </cell>
          <cell r="AB125">
            <v>4003356.95</v>
          </cell>
          <cell r="AC125">
            <v>0</v>
          </cell>
          <cell r="AD125">
            <v>0</v>
          </cell>
        </row>
        <row r="126">
          <cell r="A126">
            <v>204095</v>
          </cell>
          <cell r="B126" t="str">
            <v xml:space="preserve">  B2M Trust TD Account </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row>
        <row r="127">
          <cell r="A127">
            <v>204140</v>
          </cell>
          <cell r="B127" t="str">
            <v xml:space="preserve">  Canadian General </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24869199.32</v>
          </cell>
          <cell r="R127">
            <v>0</v>
          </cell>
          <cell r="S127">
            <v>0</v>
          </cell>
          <cell r="T127">
            <v>0</v>
          </cell>
          <cell r="U127">
            <v>0</v>
          </cell>
          <cell r="V127">
            <v>0</v>
          </cell>
          <cell r="W127">
            <v>0</v>
          </cell>
          <cell r="X127">
            <v>0</v>
          </cell>
          <cell r="Y127">
            <v>0</v>
          </cell>
          <cell r="Z127">
            <v>0</v>
          </cell>
          <cell r="AA127">
            <v>0</v>
          </cell>
          <cell r="AB127">
            <v>0</v>
          </cell>
          <cell r="AC127">
            <v>0</v>
          </cell>
          <cell r="AD127">
            <v>0</v>
          </cell>
        </row>
        <row r="128">
          <cell r="A128">
            <v>204190</v>
          </cell>
          <cell r="B128" t="str">
            <v xml:space="preserve">  AP Canadian TD  Bank </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-6941551516.6199999</v>
          </cell>
          <cell r="R128">
            <v>0</v>
          </cell>
          <cell r="S128">
            <v>0</v>
          </cell>
          <cell r="T128">
            <v>0</v>
          </cell>
          <cell r="U128">
            <v>0</v>
          </cell>
          <cell r="V128">
            <v>0</v>
          </cell>
          <cell r="W128">
            <v>0</v>
          </cell>
          <cell r="X128">
            <v>0</v>
          </cell>
          <cell r="Y128">
            <v>0</v>
          </cell>
          <cell r="Z128">
            <v>0</v>
          </cell>
          <cell r="AA128">
            <v>0</v>
          </cell>
          <cell r="AB128">
            <v>0</v>
          </cell>
          <cell r="AC128">
            <v>0</v>
          </cell>
          <cell r="AD128">
            <v>0</v>
          </cell>
        </row>
        <row r="129">
          <cell r="A129">
            <v>204191</v>
          </cell>
          <cell r="B129" t="str">
            <v xml:space="preserve">  CAD Cheque Clearing </v>
          </cell>
          <cell r="C129">
            <v>-7106775.9299999997</v>
          </cell>
          <cell r="D129">
            <v>0</v>
          </cell>
          <cell r="E129">
            <v>-7106775.9299999997</v>
          </cell>
          <cell r="F129">
            <v>-2304724.2400000002</v>
          </cell>
          <cell r="G129">
            <v>0</v>
          </cell>
          <cell r="H129">
            <v>0</v>
          </cell>
          <cell r="I129">
            <v>-4236.87</v>
          </cell>
          <cell r="J129">
            <v>0</v>
          </cell>
          <cell r="K129">
            <v>-2308961.11</v>
          </cell>
          <cell r="L129">
            <v>0</v>
          </cell>
          <cell r="M129">
            <v>5103527391.8299999</v>
          </cell>
          <cell r="N129">
            <v>5103527391.8299999</v>
          </cell>
          <cell r="O129">
            <v>-57772</v>
          </cell>
          <cell r="P129">
            <v>5094053882.79</v>
          </cell>
          <cell r="Q129">
            <v>1616210601.3900001</v>
          </cell>
          <cell r="R129">
            <v>164199089.25999999</v>
          </cell>
          <cell r="S129">
            <v>0</v>
          </cell>
          <cell r="T129">
            <v>106858309.89</v>
          </cell>
          <cell r="U129">
            <v>0</v>
          </cell>
          <cell r="V129">
            <v>0</v>
          </cell>
          <cell r="W129">
            <v>0</v>
          </cell>
          <cell r="X129">
            <v>0</v>
          </cell>
          <cell r="Y129">
            <v>0</v>
          </cell>
          <cell r="Z129">
            <v>0</v>
          </cell>
          <cell r="AA129">
            <v>0</v>
          </cell>
          <cell r="AB129">
            <v>0</v>
          </cell>
          <cell r="AC129">
            <v>0</v>
          </cell>
          <cell r="AD129">
            <v>0</v>
          </cell>
        </row>
        <row r="130">
          <cell r="A130">
            <v>204192</v>
          </cell>
          <cell r="B130" t="str">
            <v xml:space="preserve">  Conv A/c for 204191 </v>
          </cell>
          <cell r="C130">
            <v>0</v>
          </cell>
          <cell r="D130">
            <v>0</v>
          </cell>
          <cell r="E130">
            <v>0</v>
          </cell>
          <cell r="F130">
            <v>0</v>
          </cell>
          <cell r="G130">
            <v>0</v>
          </cell>
          <cell r="H130">
            <v>0</v>
          </cell>
          <cell r="I130">
            <v>0</v>
          </cell>
          <cell r="J130">
            <v>0</v>
          </cell>
          <cell r="K130">
            <v>0</v>
          </cell>
          <cell r="L130">
            <v>0</v>
          </cell>
          <cell r="M130">
            <v>-62009509.340000004</v>
          </cell>
          <cell r="N130">
            <v>-62009509.340000004</v>
          </cell>
          <cell r="O130">
            <v>0</v>
          </cell>
          <cell r="P130">
            <v>-62009509.340000004</v>
          </cell>
          <cell r="Q130">
            <v>-5870575.9900000002</v>
          </cell>
          <cell r="R130">
            <v>-1174960.1200000001</v>
          </cell>
          <cell r="S130">
            <v>0</v>
          </cell>
          <cell r="T130">
            <v>-560757.38</v>
          </cell>
          <cell r="U130">
            <v>0</v>
          </cell>
          <cell r="V130">
            <v>0</v>
          </cell>
          <cell r="W130">
            <v>0</v>
          </cell>
          <cell r="X130">
            <v>0</v>
          </cell>
          <cell r="Y130">
            <v>0</v>
          </cell>
          <cell r="Z130">
            <v>0</v>
          </cell>
          <cell r="AA130">
            <v>0</v>
          </cell>
          <cell r="AB130">
            <v>0</v>
          </cell>
          <cell r="AC130">
            <v>0</v>
          </cell>
          <cell r="AD130">
            <v>0</v>
          </cell>
        </row>
        <row r="131">
          <cell r="A131">
            <v>204199</v>
          </cell>
          <cell r="B131" t="str">
            <v xml:space="preserve">  BMA - Opn Check Clr </v>
          </cell>
          <cell r="C131">
            <v>7106775.9299999997</v>
          </cell>
          <cell r="D131">
            <v>0</v>
          </cell>
          <cell r="E131">
            <v>7106775.9299999997</v>
          </cell>
          <cell r="F131">
            <v>2306936.33</v>
          </cell>
          <cell r="G131">
            <v>0</v>
          </cell>
          <cell r="H131">
            <v>0</v>
          </cell>
          <cell r="I131">
            <v>4236.87</v>
          </cell>
          <cell r="J131">
            <v>0</v>
          </cell>
          <cell r="K131">
            <v>2311173.2000000002</v>
          </cell>
          <cell r="L131">
            <v>0</v>
          </cell>
          <cell r="M131">
            <v>-5178996266.0900002</v>
          </cell>
          <cell r="N131">
            <v>-5178996266.0900002</v>
          </cell>
          <cell r="O131">
            <v>0</v>
          </cell>
          <cell r="P131">
            <v>-5169578316.96</v>
          </cell>
          <cell r="Q131">
            <v>5444280624.4200001</v>
          </cell>
          <cell r="R131">
            <v>-167276373.84</v>
          </cell>
          <cell r="S131">
            <v>0</v>
          </cell>
          <cell r="T131">
            <v>-107425933.62</v>
          </cell>
          <cell r="U131">
            <v>0</v>
          </cell>
          <cell r="V131">
            <v>0</v>
          </cell>
          <cell r="W131">
            <v>0</v>
          </cell>
          <cell r="X131">
            <v>0</v>
          </cell>
          <cell r="Y131">
            <v>0</v>
          </cell>
          <cell r="Z131">
            <v>0</v>
          </cell>
          <cell r="AA131">
            <v>0</v>
          </cell>
          <cell r="AB131">
            <v>0</v>
          </cell>
          <cell r="AC131">
            <v>0</v>
          </cell>
          <cell r="AD131">
            <v>0</v>
          </cell>
        </row>
        <row r="132">
          <cell r="A132">
            <v>204200</v>
          </cell>
          <cell r="B132" t="str">
            <v xml:space="preserve">  Payroll </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-87911.42</v>
          </cell>
          <cell r="R132">
            <v>0</v>
          </cell>
          <cell r="S132">
            <v>0</v>
          </cell>
          <cell r="T132">
            <v>0</v>
          </cell>
          <cell r="U132">
            <v>0</v>
          </cell>
          <cell r="V132">
            <v>0</v>
          </cell>
          <cell r="W132">
            <v>0</v>
          </cell>
          <cell r="X132">
            <v>0</v>
          </cell>
          <cell r="Y132">
            <v>0</v>
          </cell>
          <cell r="Z132">
            <v>0</v>
          </cell>
          <cell r="AA132">
            <v>0</v>
          </cell>
          <cell r="AB132">
            <v>0</v>
          </cell>
          <cell r="AC132">
            <v>0</v>
          </cell>
          <cell r="AD132">
            <v>0</v>
          </cell>
        </row>
        <row r="133">
          <cell r="A133">
            <v>204201</v>
          </cell>
          <cell r="B133" t="str">
            <v xml:space="preserve">  Payroll Chk Clearn </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-180571.42</v>
          </cell>
          <cell r="R133">
            <v>0</v>
          </cell>
          <cell r="S133">
            <v>0</v>
          </cell>
          <cell r="T133">
            <v>0</v>
          </cell>
          <cell r="U133">
            <v>0</v>
          </cell>
          <cell r="V133">
            <v>0</v>
          </cell>
          <cell r="W133">
            <v>0</v>
          </cell>
          <cell r="X133">
            <v>0</v>
          </cell>
          <cell r="Y133">
            <v>0</v>
          </cell>
          <cell r="Z133">
            <v>0</v>
          </cell>
          <cell r="AA133">
            <v>0</v>
          </cell>
          <cell r="AB133">
            <v>0</v>
          </cell>
          <cell r="AC133">
            <v>0</v>
          </cell>
          <cell r="AD133">
            <v>0</v>
          </cell>
        </row>
        <row r="134">
          <cell r="A134">
            <v>204203</v>
          </cell>
          <cell r="B134" t="str">
            <v xml:space="preserve">  Employee Benefits </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row>
        <row r="135">
          <cell r="A135">
            <v>204220</v>
          </cell>
          <cell r="B135" t="str">
            <v xml:space="preserve">  Credit Card Bk Acc </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row>
        <row r="136">
          <cell r="A136">
            <v>204400</v>
          </cell>
          <cell r="B136" t="str">
            <v xml:space="preserve">  CIS ARP Main </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-12427174.529999999</v>
          </cell>
          <cell r="R136">
            <v>0</v>
          </cell>
          <cell r="S136">
            <v>0</v>
          </cell>
          <cell r="T136">
            <v>0</v>
          </cell>
          <cell r="U136">
            <v>0</v>
          </cell>
          <cell r="V136">
            <v>0</v>
          </cell>
          <cell r="W136">
            <v>0</v>
          </cell>
          <cell r="X136">
            <v>0</v>
          </cell>
          <cell r="Y136">
            <v>0</v>
          </cell>
          <cell r="Z136">
            <v>0</v>
          </cell>
          <cell r="AA136">
            <v>0</v>
          </cell>
          <cell r="AB136">
            <v>0</v>
          </cell>
          <cell r="AC136">
            <v>0</v>
          </cell>
          <cell r="AD136">
            <v>0</v>
          </cell>
        </row>
        <row r="137">
          <cell r="A137">
            <v>204401</v>
          </cell>
          <cell r="B137" t="str">
            <v xml:space="preserve">  Symcor Cash Clearing </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792793.27</v>
          </cell>
          <cell r="R137">
            <v>0</v>
          </cell>
          <cell r="S137">
            <v>0</v>
          </cell>
          <cell r="T137">
            <v>0</v>
          </cell>
          <cell r="U137">
            <v>0</v>
          </cell>
          <cell r="V137">
            <v>0</v>
          </cell>
          <cell r="W137">
            <v>0</v>
          </cell>
          <cell r="X137">
            <v>0</v>
          </cell>
          <cell r="Y137">
            <v>0</v>
          </cell>
          <cell r="Z137">
            <v>0</v>
          </cell>
          <cell r="AA137">
            <v>0</v>
          </cell>
          <cell r="AB137">
            <v>0</v>
          </cell>
          <cell r="AC137">
            <v>0</v>
          </cell>
          <cell r="AD137">
            <v>0</v>
          </cell>
        </row>
        <row r="138">
          <cell r="A138">
            <v>204402</v>
          </cell>
          <cell r="B138" t="str">
            <v xml:space="preserve">  TD TelePay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9778307.1099999994</v>
          </cell>
          <cell r="R138">
            <v>0</v>
          </cell>
          <cell r="S138">
            <v>0</v>
          </cell>
          <cell r="T138">
            <v>0</v>
          </cell>
          <cell r="U138">
            <v>0</v>
          </cell>
          <cell r="V138">
            <v>0</v>
          </cell>
          <cell r="W138">
            <v>0</v>
          </cell>
          <cell r="X138">
            <v>0</v>
          </cell>
          <cell r="Y138">
            <v>0</v>
          </cell>
          <cell r="Z138">
            <v>0</v>
          </cell>
          <cell r="AA138">
            <v>0</v>
          </cell>
          <cell r="AB138">
            <v>0</v>
          </cell>
          <cell r="AC138">
            <v>0</v>
          </cell>
          <cell r="AD138">
            <v>0</v>
          </cell>
        </row>
        <row r="139">
          <cell r="A139">
            <v>204403</v>
          </cell>
          <cell r="B139" t="str">
            <v xml:space="preserve">  CIS Wires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1874803.19</v>
          </cell>
          <cell r="R139">
            <v>0</v>
          </cell>
          <cell r="S139">
            <v>0</v>
          </cell>
          <cell r="T139">
            <v>0</v>
          </cell>
          <cell r="U139">
            <v>0</v>
          </cell>
          <cell r="V139">
            <v>0</v>
          </cell>
          <cell r="W139">
            <v>0</v>
          </cell>
          <cell r="X139">
            <v>0</v>
          </cell>
          <cell r="Y139">
            <v>0</v>
          </cell>
          <cell r="Z139">
            <v>0</v>
          </cell>
          <cell r="AA139">
            <v>0</v>
          </cell>
          <cell r="AB139">
            <v>0</v>
          </cell>
          <cell r="AC139">
            <v>0</v>
          </cell>
          <cell r="AD139">
            <v>0</v>
          </cell>
        </row>
        <row r="140">
          <cell r="A140">
            <v>204404</v>
          </cell>
          <cell r="B140" t="str">
            <v xml:space="preserve">  CIS US Funds </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row>
        <row r="141">
          <cell r="A141">
            <v>204406</v>
          </cell>
          <cell r="B141" t="str">
            <v xml:space="preserve">  Cllctn Agncies Clrg </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row>
        <row r="142">
          <cell r="A142">
            <v>204407</v>
          </cell>
          <cell r="B142" t="str">
            <v xml:space="preserve">  Assist Agncy Clrng </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row>
        <row r="143">
          <cell r="A143">
            <v>204410</v>
          </cell>
          <cell r="B143" t="str">
            <v xml:space="preserve">  CIS PAP </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392.19</v>
          </cell>
          <cell r="R143">
            <v>0</v>
          </cell>
          <cell r="S143">
            <v>0</v>
          </cell>
          <cell r="T143">
            <v>0</v>
          </cell>
          <cell r="U143">
            <v>0</v>
          </cell>
          <cell r="V143">
            <v>0</v>
          </cell>
          <cell r="W143">
            <v>0</v>
          </cell>
          <cell r="X143">
            <v>0</v>
          </cell>
          <cell r="Y143">
            <v>0</v>
          </cell>
          <cell r="Z143">
            <v>0</v>
          </cell>
          <cell r="AA143">
            <v>0</v>
          </cell>
          <cell r="AB143">
            <v>0</v>
          </cell>
          <cell r="AC143">
            <v>0</v>
          </cell>
          <cell r="AD143">
            <v>0</v>
          </cell>
        </row>
        <row r="144">
          <cell r="A144">
            <v>204420</v>
          </cell>
          <cell r="B144" t="str">
            <v xml:space="preserve">  CIS Credit Card </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849.48</v>
          </cell>
          <cell r="R144">
            <v>0</v>
          </cell>
          <cell r="S144">
            <v>0</v>
          </cell>
          <cell r="T144">
            <v>0</v>
          </cell>
          <cell r="U144">
            <v>0</v>
          </cell>
          <cell r="V144">
            <v>0</v>
          </cell>
          <cell r="W144">
            <v>0</v>
          </cell>
          <cell r="X144">
            <v>0</v>
          </cell>
          <cell r="Y144">
            <v>0</v>
          </cell>
          <cell r="Z144">
            <v>0</v>
          </cell>
          <cell r="AA144">
            <v>0</v>
          </cell>
          <cell r="AB144">
            <v>0</v>
          </cell>
          <cell r="AC144">
            <v>0</v>
          </cell>
          <cell r="AD144">
            <v>0</v>
          </cell>
        </row>
        <row r="145">
          <cell r="A145">
            <v>204421</v>
          </cell>
          <cell r="B145" t="str">
            <v xml:space="preserve">  Paymentus Clrng </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562485.96</v>
          </cell>
          <cell r="R145">
            <v>0</v>
          </cell>
          <cell r="S145">
            <v>0</v>
          </cell>
          <cell r="T145">
            <v>0</v>
          </cell>
          <cell r="U145">
            <v>0</v>
          </cell>
          <cell r="V145">
            <v>0</v>
          </cell>
          <cell r="W145">
            <v>0</v>
          </cell>
          <cell r="X145">
            <v>0</v>
          </cell>
          <cell r="Y145">
            <v>0</v>
          </cell>
          <cell r="Z145">
            <v>0</v>
          </cell>
          <cell r="AA145">
            <v>0</v>
          </cell>
          <cell r="AB145">
            <v>0</v>
          </cell>
          <cell r="AC145">
            <v>0</v>
          </cell>
          <cell r="AD145">
            <v>0</v>
          </cell>
        </row>
        <row r="146">
          <cell r="A146">
            <v>204422</v>
          </cell>
          <cell r="B146" t="str">
            <v xml:space="preserve">  TD Beanstream </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row>
        <row r="147">
          <cell r="A147">
            <v>204430</v>
          </cell>
          <cell r="B147" t="str">
            <v xml:space="preserve">  CIS Misc Deposits </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row>
        <row r="148">
          <cell r="A148">
            <v>204431</v>
          </cell>
          <cell r="B148" t="str">
            <v xml:space="preserve">  Wstrn Union Clrng </v>
          </cell>
          <cell r="C148">
            <v>0</v>
          </cell>
          <cell r="D148">
            <v>0</v>
          </cell>
          <cell r="E148">
            <v>0</v>
          </cell>
          <cell r="F148">
            <v>19727.759999999998</v>
          </cell>
          <cell r="G148">
            <v>0</v>
          </cell>
          <cell r="H148">
            <v>0</v>
          </cell>
          <cell r="I148">
            <v>0</v>
          </cell>
          <cell r="J148">
            <v>0</v>
          </cell>
          <cell r="K148">
            <v>19727.759999999998</v>
          </cell>
          <cell r="L148">
            <v>0</v>
          </cell>
          <cell r="M148">
            <v>0</v>
          </cell>
          <cell r="N148">
            <v>0</v>
          </cell>
          <cell r="O148">
            <v>0</v>
          </cell>
          <cell r="P148">
            <v>19727.759999999998</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row>
        <row r="149">
          <cell r="A149">
            <v>204460</v>
          </cell>
          <cell r="B149" t="str">
            <v xml:space="preserve">  CIS Customer Refunds </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-173002.01</v>
          </cell>
          <cell r="R149">
            <v>0</v>
          </cell>
          <cell r="S149">
            <v>0</v>
          </cell>
          <cell r="T149">
            <v>0</v>
          </cell>
          <cell r="U149">
            <v>0</v>
          </cell>
          <cell r="V149">
            <v>0</v>
          </cell>
          <cell r="W149">
            <v>0</v>
          </cell>
          <cell r="X149">
            <v>0</v>
          </cell>
          <cell r="Y149">
            <v>0</v>
          </cell>
          <cell r="Z149">
            <v>0</v>
          </cell>
          <cell r="AA149">
            <v>0</v>
          </cell>
          <cell r="AB149">
            <v>0</v>
          </cell>
          <cell r="AC149">
            <v>0</v>
          </cell>
          <cell r="AD149">
            <v>0</v>
          </cell>
        </row>
        <row r="150">
          <cell r="A150">
            <v>204461</v>
          </cell>
          <cell r="B150" t="str">
            <v xml:space="preserve">  Cstmr Rfnds Clrng </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-1082764.52</v>
          </cell>
          <cell r="R150">
            <v>0</v>
          </cell>
          <cell r="S150">
            <v>0</v>
          </cell>
          <cell r="T150">
            <v>0</v>
          </cell>
          <cell r="U150">
            <v>0</v>
          </cell>
          <cell r="V150">
            <v>0</v>
          </cell>
          <cell r="W150">
            <v>0</v>
          </cell>
          <cell r="X150">
            <v>0</v>
          </cell>
          <cell r="Y150">
            <v>0</v>
          </cell>
          <cell r="Z150">
            <v>0</v>
          </cell>
          <cell r="AA150">
            <v>0</v>
          </cell>
          <cell r="AB150">
            <v>0</v>
          </cell>
          <cell r="AC150">
            <v>0</v>
          </cell>
          <cell r="AD150">
            <v>0</v>
          </cell>
        </row>
        <row r="151">
          <cell r="A151">
            <v>204480</v>
          </cell>
          <cell r="B151" t="str">
            <v xml:space="preserve">  CIS Rtlr/Gnrtr EFT </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-26481.48</v>
          </cell>
          <cell r="R151">
            <v>0</v>
          </cell>
          <cell r="S151">
            <v>0</v>
          </cell>
          <cell r="T151">
            <v>0</v>
          </cell>
          <cell r="U151">
            <v>0</v>
          </cell>
          <cell r="V151">
            <v>0</v>
          </cell>
          <cell r="W151">
            <v>0</v>
          </cell>
          <cell r="X151">
            <v>0</v>
          </cell>
          <cell r="Y151">
            <v>0</v>
          </cell>
          <cell r="Z151">
            <v>0</v>
          </cell>
          <cell r="AA151">
            <v>0</v>
          </cell>
          <cell r="AB151">
            <v>0</v>
          </cell>
          <cell r="AC151">
            <v>0</v>
          </cell>
          <cell r="AD151">
            <v>0</v>
          </cell>
        </row>
        <row r="152">
          <cell r="A152">
            <v>204530</v>
          </cell>
          <cell r="B152" t="str">
            <v xml:space="preserve">  CSS Credit Card </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row>
        <row r="153">
          <cell r="A153">
            <v>205000</v>
          </cell>
          <cell r="B153" t="str">
            <v xml:space="preserve">  Permanent Advances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1150</v>
          </cell>
        </row>
        <row r="154">
          <cell r="A154">
            <v>205500</v>
          </cell>
          <cell r="B154" t="str">
            <v xml:space="preserve">  Restricted Cash </v>
          </cell>
          <cell r="C154">
            <v>2047045.8</v>
          </cell>
          <cell r="D154">
            <v>0</v>
          </cell>
          <cell r="E154">
            <v>2047045.8</v>
          </cell>
          <cell r="F154">
            <v>1364697.2</v>
          </cell>
          <cell r="G154">
            <v>0</v>
          </cell>
          <cell r="H154">
            <v>0</v>
          </cell>
          <cell r="I154">
            <v>0</v>
          </cell>
          <cell r="J154">
            <v>0</v>
          </cell>
          <cell r="K154">
            <v>1364697.2</v>
          </cell>
          <cell r="L154">
            <v>0</v>
          </cell>
          <cell r="M154">
            <v>0</v>
          </cell>
          <cell r="N154">
            <v>0</v>
          </cell>
          <cell r="O154">
            <v>0</v>
          </cell>
          <cell r="P154">
            <v>3411743</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row>
        <row r="155">
          <cell r="A155">
            <v>211000</v>
          </cell>
          <cell r="B155" t="str">
            <v xml:space="preserve">  AR Misc - Ar:M </v>
          </cell>
          <cell r="C155">
            <v>10383336.109999999</v>
          </cell>
          <cell r="D155">
            <v>0</v>
          </cell>
          <cell r="E155">
            <v>10383336.109999999</v>
          </cell>
          <cell r="F155">
            <v>-8435060.4299999997</v>
          </cell>
          <cell r="G155">
            <v>0</v>
          </cell>
          <cell r="H155">
            <v>0</v>
          </cell>
          <cell r="I155">
            <v>0</v>
          </cell>
          <cell r="J155">
            <v>0</v>
          </cell>
          <cell r="K155">
            <v>-8435060.4299999997</v>
          </cell>
          <cell r="L155">
            <v>0</v>
          </cell>
          <cell r="M155">
            <v>0</v>
          </cell>
          <cell r="N155">
            <v>0</v>
          </cell>
          <cell r="O155">
            <v>0</v>
          </cell>
          <cell r="P155">
            <v>1948275.68</v>
          </cell>
          <cell r="Q155">
            <v>0</v>
          </cell>
          <cell r="R155">
            <v>1564000</v>
          </cell>
          <cell r="S155">
            <v>0</v>
          </cell>
          <cell r="T155">
            <v>330069.68</v>
          </cell>
          <cell r="U155">
            <v>0</v>
          </cell>
          <cell r="V155">
            <v>0</v>
          </cell>
          <cell r="W155">
            <v>0</v>
          </cell>
          <cell r="X155">
            <v>0</v>
          </cell>
          <cell r="Y155">
            <v>0</v>
          </cell>
          <cell r="Z155">
            <v>0</v>
          </cell>
          <cell r="AA155">
            <v>0</v>
          </cell>
          <cell r="AB155">
            <v>0</v>
          </cell>
          <cell r="AC155">
            <v>0</v>
          </cell>
          <cell r="AD155">
            <v>0</v>
          </cell>
        </row>
        <row r="156">
          <cell r="A156">
            <v>211010</v>
          </cell>
          <cell r="B156" t="str">
            <v xml:space="preserve">  TX&amp;RRRP Rev-IESO </v>
          </cell>
          <cell r="C156">
            <v>139206850.53999999</v>
          </cell>
          <cell r="D156">
            <v>0</v>
          </cell>
          <cell r="E156">
            <v>139206850.53999999</v>
          </cell>
          <cell r="F156">
            <v>13271583.33</v>
          </cell>
          <cell r="G156">
            <v>0</v>
          </cell>
          <cell r="H156">
            <v>0</v>
          </cell>
          <cell r="I156">
            <v>0</v>
          </cell>
          <cell r="J156">
            <v>0</v>
          </cell>
          <cell r="K156">
            <v>13271583.33</v>
          </cell>
          <cell r="L156">
            <v>0</v>
          </cell>
          <cell r="M156">
            <v>0</v>
          </cell>
          <cell r="N156">
            <v>0</v>
          </cell>
          <cell r="O156">
            <v>0</v>
          </cell>
          <cell r="P156">
            <v>152478433.87</v>
          </cell>
          <cell r="Q156">
            <v>0</v>
          </cell>
          <cell r="R156">
            <v>0</v>
          </cell>
          <cell r="S156">
            <v>0</v>
          </cell>
          <cell r="T156">
            <v>0</v>
          </cell>
          <cell r="U156">
            <v>0</v>
          </cell>
          <cell r="V156">
            <v>0</v>
          </cell>
          <cell r="W156">
            <v>0</v>
          </cell>
          <cell r="X156">
            <v>0</v>
          </cell>
          <cell r="Y156">
            <v>0</v>
          </cell>
          <cell r="Z156">
            <v>0</v>
          </cell>
          <cell r="AA156">
            <v>3660446.69</v>
          </cell>
          <cell r="AB156">
            <v>3660446.69</v>
          </cell>
          <cell r="AC156">
            <v>0</v>
          </cell>
          <cell r="AD156">
            <v>0</v>
          </cell>
        </row>
        <row r="157">
          <cell r="A157">
            <v>211050</v>
          </cell>
          <cell r="B157" t="str">
            <v xml:space="preserve">  Inter Company Div A/R </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row>
        <row r="158">
          <cell r="A158">
            <v>211800</v>
          </cell>
          <cell r="B158" t="str">
            <v xml:space="preserve">  A/R for Bus Model al </v>
          </cell>
          <cell r="C158">
            <v>3200990.84</v>
          </cell>
          <cell r="D158">
            <v>0</v>
          </cell>
          <cell r="E158">
            <v>3200990.84</v>
          </cell>
          <cell r="F158">
            <v>4460789.96</v>
          </cell>
          <cell r="G158">
            <v>0</v>
          </cell>
          <cell r="H158">
            <v>0</v>
          </cell>
          <cell r="I158">
            <v>-217616.08</v>
          </cell>
          <cell r="J158">
            <v>0</v>
          </cell>
          <cell r="K158">
            <v>4243173.88</v>
          </cell>
          <cell r="L158">
            <v>0</v>
          </cell>
          <cell r="M158">
            <v>-7444164.7199999997</v>
          </cell>
          <cell r="N158">
            <v>-7444164.7199999997</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row>
        <row r="159">
          <cell r="A159">
            <v>211810</v>
          </cell>
          <cell r="B159" t="str">
            <v xml:space="preserve">  A/R - TX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row>
        <row r="160">
          <cell r="A160">
            <v>211811</v>
          </cell>
          <cell r="B160" t="str">
            <v xml:space="preserve">  Non Energy AR Contrl </v>
          </cell>
          <cell r="C160">
            <v>37105155.469999999</v>
          </cell>
          <cell r="D160">
            <v>0</v>
          </cell>
          <cell r="E160">
            <v>37105155.469999999</v>
          </cell>
          <cell r="F160">
            <v>43531224.240000002</v>
          </cell>
          <cell r="G160">
            <v>0</v>
          </cell>
          <cell r="H160">
            <v>0</v>
          </cell>
          <cell r="I160">
            <v>217616.08</v>
          </cell>
          <cell r="J160">
            <v>0</v>
          </cell>
          <cell r="K160">
            <v>43748840.32</v>
          </cell>
          <cell r="L160">
            <v>0</v>
          </cell>
          <cell r="M160">
            <v>7444164.7199999997</v>
          </cell>
          <cell r="N160">
            <v>7444164.7199999997</v>
          </cell>
          <cell r="O160">
            <v>0</v>
          </cell>
          <cell r="P160">
            <v>88298160.510000005</v>
          </cell>
          <cell r="Q160">
            <v>0</v>
          </cell>
          <cell r="R160">
            <v>6207637.0300000003</v>
          </cell>
          <cell r="S160">
            <v>0</v>
          </cell>
          <cell r="T160">
            <v>67963.78</v>
          </cell>
          <cell r="U160">
            <v>0</v>
          </cell>
          <cell r="V160">
            <v>0</v>
          </cell>
          <cell r="W160">
            <v>0</v>
          </cell>
          <cell r="X160">
            <v>0</v>
          </cell>
          <cell r="Y160">
            <v>0</v>
          </cell>
          <cell r="Z160">
            <v>0</v>
          </cell>
          <cell r="AA160">
            <v>0</v>
          </cell>
          <cell r="AB160">
            <v>0</v>
          </cell>
          <cell r="AC160">
            <v>0</v>
          </cell>
          <cell r="AD160">
            <v>0</v>
          </cell>
        </row>
        <row r="161">
          <cell r="A161">
            <v>211812</v>
          </cell>
          <cell r="B161" t="str">
            <v xml:space="preserve">  FX Revaluation A/R </v>
          </cell>
          <cell r="C161">
            <v>12776.11</v>
          </cell>
          <cell r="D161">
            <v>0</v>
          </cell>
          <cell r="E161">
            <v>12776.11</v>
          </cell>
          <cell r="F161">
            <v>13802.31</v>
          </cell>
          <cell r="G161">
            <v>0</v>
          </cell>
          <cell r="H161">
            <v>0</v>
          </cell>
          <cell r="I161">
            <v>0</v>
          </cell>
          <cell r="J161">
            <v>0</v>
          </cell>
          <cell r="K161">
            <v>13802.31</v>
          </cell>
          <cell r="L161">
            <v>0</v>
          </cell>
          <cell r="M161">
            <v>0</v>
          </cell>
          <cell r="N161">
            <v>0</v>
          </cell>
          <cell r="O161">
            <v>0</v>
          </cell>
          <cell r="P161">
            <v>26578.42</v>
          </cell>
          <cell r="Q161">
            <v>0</v>
          </cell>
          <cell r="R161">
            <v>178</v>
          </cell>
          <cell r="S161">
            <v>0</v>
          </cell>
          <cell r="T161">
            <v>0</v>
          </cell>
          <cell r="U161">
            <v>0</v>
          </cell>
          <cell r="V161">
            <v>0</v>
          </cell>
          <cell r="W161">
            <v>0</v>
          </cell>
          <cell r="X161">
            <v>0</v>
          </cell>
          <cell r="Y161">
            <v>0</v>
          </cell>
          <cell r="Z161">
            <v>0</v>
          </cell>
          <cell r="AA161">
            <v>0</v>
          </cell>
          <cell r="AB161">
            <v>0</v>
          </cell>
          <cell r="AC161">
            <v>0</v>
          </cell>
          <cell r="AD161">
            <v>0</v>
          </cell>
        </row>
        <row r="162">
          <cell r="A162">
            <v>211820</v>
          </cell>
          <cell r="B162" t="str">
            <v xml:space="preserve">  A/R - DX </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row>
        <row r="163">
          <cell r="A163">
            <v>211830</v>
          </cell>
          <cell r="B163" t="str">
            <v xml:space="preserve">  A/R - Remotes </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row>
        <row r="164">
          <cell r="A164">
            <v>211840</v>
          </cell>
          <cell r="B164" t="str">
            <v xml:space="preserve">  A/R - Telecom </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row>
        <row r="165">
          <cell r="A165">
            <v>211871</v>
          </cell>
          <cell r="B165" t="str">
            <v xml:space="preserve">  A/R -  DCB Retailers </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row>
        <row r="166">
          <cell r="A166">
            <v>211885</v>
          </cell>
          <cell r="B166" t="str">
            <v xml:space="preserve">  A/R -  Load Transfers </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row>
        <row r="167">
          <cell r="A167">
            <v>211890</v>
          </cell>
          <cell r="B167" t="str">
            <v xml:space="preserve">  Pension Plan Billing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row>
        <row r="168">
          <cell r="A168">
            <v>211998</v>
          </cell>
          <cell r="B168" t="str">
            <v xml:space="preserve">  CIS Manual Chq Conv </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row>
        <row r="169">
          <cell r="A169">
            <v>212000</v>
          </cell>
          <cell r="B169" t="str">
            <v xml:space="preserve">  CIS AR Control Account </v>
          </cell>
          <cell r="C169">
            <v>0</v>
          </cell>
          <cell r="D169">
            <v>0</v>
          </cell>
          <cell r="E169">
            <v>0</v>
          </cell>
          <cell r="F169">
            <v>424591026.44</v>
          </cell>
          <cell r="G169">
            <v>0</v>
          </cell>
          <cell r="H169">
            <v>0</v>
          </cell>
          <cell r="I169">
            <v>0</v>
          </cell>
          <cell r="J169">
            <v>1240704.7</v>
          </cell>
          <cell r="K169">
            <v>425831731.13999999</v>
          </cell>
          <cell r="L169">
            <v>0</v>
          </cell>
          <cell r="M169">
            <v>-5389.27</v>
          </cell>
          <cell r="N169">
            <v>-5389.27</v>
          </cell>
          <cell r="O169">
            <v>0</v>
          </cell>
          <cell r="P169">
            <v>425826341.87</v>
          </cell>
          <cell r="Q169">
            <v>0</v>
          </cell>
          <cell r="R169">
            <v>0</v>
          </cell>
          <cell r="S169">
            <v>0</v>
          </cell>
          <cell r="T169">
            <v>4702330.6500000004</v>
          </cell>
          <cell r="U169">
            <v>0</v>
          </cell>
          <cell r="V169">
            <v>0</v>
          </cell>
          <cell r="W169">
            <v>0</v>
          </cell>
          <cell r="X169">
            <v>0</v>
          </cell>
          <cell r="Y169">
            <v>0</v>
          </cell>
          <cell r="Z169">
            <v>0</v>
          </cell>
          <cell r="AA169">
            <v>0</v>
          </cell>
          <cell r="AB169">
            <v>0</v>
          </cell>
          <cell r="AC169">
            <v>0</v>
          </cell>
          <cell r="AD169">
            <v>0</v>
          </cell>
        </row>
        <row r="170">
          <cell r="A170">
            <v>212001</v>
          </cell>
          <cell r="B170" t="str">
            <v xml:space="preserve">  CIS 13 day pyt plan AR </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row>
        <row r="171">
          <cell r="A171">
            <v>212002</v>
          </cell>
          <cell r="B171" t="str">
            <v xml:space="preserve">  AR-CIS Credit Balance </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row>
        <row r="172">
          <cell r="A172">
            <v>212004</v>
          </cell>
          <cell r="B172" t="str">
            <v xml:space="preserve">  A/R CIS Payments </v>
          </cell>
          <cell r="C172">
            <v>0</v>
          </cell>
          <cell r="D172">
            <v>0</v>
          </cell>
          <cell r="E172">
            <v>0</v>
          </cell>
          <cell r="F172">
            <v>-11893961.189999999</v>
          </cell>
          <cell r="G172">
            <v>0</v>
          </cell>
          <cell r="H172">
            <v>0</v>
          </cell>
          <cell r="I172">
            <v>0</v>
          </cell>
          <cell r="J172">
            <v>0</v>
          </cell>
          <cell r="K172">
            <v>-11893961.189999999</v>
          </cell>
          <cell r="L172">
            <v>0</v>
          </cell>
          <cell r="M172">
            <v>0</v>
          </cell>
          <cell r="N172">
            <v>0</v>
          </cell>
          <cell r="O172">
            <v>0</v>
          </cell>
          <cell r="P172">
            <v>-11893961.189999999</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row>
        <row r="173">
          <cell r="A173">
            <v>212010</v>
          </cell>
          <cell r="B173" t="str">
            <v xml:space="preserve">  A/R - CSS </v>
          </cell>
          <cell r="C173">
            <v>0</v>
          </cell>
          <cell r="D173">
            <v>0</v>
          </cell>
          <cell r="E173">
            <v>0</v>
          </cell>
          <cell r="F173">
            <v>2182.6799999999998</v>
          </cell>
          <cell r="G173">
            <v>0</v>
          </cell>
          <cell r="H173">
            <v>0</v>
          </cell>
          <cell r="I173">
            <v>0</v>
          </cell>
          <cell r="J173">
            <v>-1240704.7</v>
          </cell>
          <cell r="K173">
            <v>-1238522.02</v>
          </cell>
          <cell r="L173">
            <v>0</v>
          </cell>
          <cell r="M173">
            <v>5389.27</v>
          </cell>
          <cell r="N173">
            <v>5389.27</v>
          </cell>
          <cell r="O173">
            <v>0</v>
          </cell>
          <cell r="P173">
            <v>-1233132.75</v>
          </cell>
          <cell r="Q173">
            <v>0</v>
          </cell>
          <cell r="R173">
            <v>0</v>
          </cell>
          <cell r="S173">
            <v>0</v>
          </cell>
          <cell r="T173">
            <v>-2497784.69</v>
          </cell>
          <cell r="U173">
            <v>0</v>
          </cell>
          <cell r="V173">
            <v>0</v>
          </cell>
          <cell r="W173">
            <v>0</v>
          </cell>
          <cell r="X173">
            <v>0</v>
          </cell>
          <cell r="Y173">
            <v>0</v>
          </cell>
          <cell r="Z173">
            <v>0</v>
          </cell>
          <cell r="AA173">
            <v>0</v>
          </cell>
          <cell r="AB173">
            <v>0</v>
          </cell>
          <cell r="AC173">
            <v>0</v>
          </cell>
          <cell r="AD173">
            <v>5718767.3200000003</v>
          </cell>
        </row>
        <row r="174">
          <cell r="A174">
            <v>212011</v>
          </cell>
          <cell r="B174" t="str">
            <v xml:space="preserve">  Unbilled Rtail Rev </v>
          </cell>
          <cell r="C174">
            <v>0</v>
          </cell>
          <cell r="D174">
            <v>0</v>
          </cell>
          <cell r="E174">
            <v>0</v>
          </cell>
          <cell r="F174">
            <v>532626642.32999998</v>
          </cell>
          <cell r="G174">
            <v>0</v>
          </cell>
          <cell r="H174">
            <v>0</v>
          </cell>
          <cell r="I174">
            <v>0</v>
          </cell>
          <cell r="J174">
            <v>0</v>
          </cell>
          <cell r="K174">
            <v>532626642.32999998</v>
          </cell>
          <cell r="L174">
            <v>0</v>
          </cell>
          <cell r="M174">
            <v>0</v>
          </cell>
          <cell r="N174">
            <v>0</v>
          </cell>
          <cell r="O174">
            <v>0</v>
          </cell>
          <cell r="P174">
            <v>532626642.32999998</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4703791.6900000004</v>
          </cell>
        </row>
        <row r="175">
          <cell r="A175">
            <v>212012</v>
          </cell>
          <cell r="B175" t="str">
            <v xml:space="preserve">  Unbilled Dfd Rev </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row>
        <row r="176">
          <cell r="A176">
            <v>212013</v>
          </cell>
          <cell r="B176" t="str">
            <v xml:space="preserve">  A/R - IESO </v>
          </cell>
          <cell r="C176">
            <v>0</v>
          </cell>
          <cell r="D176">
            <v>0</v>
          </cell>
          <cell r="E176">
            <v>0</v>
          </cell>
          <cell r="F176">
            <v>24400186.170000002</v>
          </cell>
          <cell r="G176">
            <v>0</v>
          </cell>
          <cell r="H176">
            <v>0</v>
          </cell>
          <cell r="I176">
            <v>0</v>
          </cell>
          <cell r="J176">
            <v>0</v>
          </cell>
          <cell r="K176">
            <v>24400186.170000002</v>
          </cell>
          <cell r="L176">
            <v>0</v>
          </cell>
          <cell r="M176">
            <v>0</v>
          </cell>
          <cell r="N176">
            <v>0</v>
          </cell>
          <cell r="O176">
            <v>0</v>
          </cell>
          <cell r="P176">
            <v>24400186.170000002</v>
          </cell>
          <cell r="Q176">
            <v>0</v>
          </cell>
          <cell r="R176">
            <v>0</v>
          </cell>
          <cell r="S176">
            <v>0</v>
          </cell>
          <cell r="T176">
            <v>68929.009999999995</v>
          </cell>
          <cell r="U176">
            <v>0</v>
          </cell>
          <cell r="V176">
            <v>0</v>
          </cell>
          <cell r="W176">
            <v>0</v>
          </cell>
          <cell r="X176">
            <v>0</v>
          </cell>
          <cell r="Y176">
            <v>0</v>
          </cell>
          <cell r="Z176">
            <v>0</v>
          </cell>
          <cell r="AA176">
            <v>0</v>
          </cell>
          <cell r="AB176">
            <v>0</v>
          </cell>
          <cell r="AC176">
            <v>0</v>
          </cell>
          <cell r="AD176">
            <v>0</v>
          </cell>
        </row>
        <row r="177">
          <cell r="A177">
            <v>212015</v>
          </cell>
          <cell r="B177" t="str">
            <v xml:space="preserve">  A/R Meter Svc fee </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row>
        <row r="178">
          <cell r="A178">
            <v>212021</v>
          </cell>
          <cell r="B178" t="str">
            <v xml:space="preserve">  OPA Receivable for CDM </v>
          </cell>
          <cell r="C178">
            <v>0</v>
          </cell>
          <cell r="D178">
            <v>0</v>
          </cell>
          <cell r="E178">
            <v>0</v>
          </cell>
          <cell r="F178">
            <v>4227418.3099999996</v>
          </cell>
          <cell r="G178">
            <v>0</v>
          </cell>
          <cell r="H178">
            <v>0</v>
          </cell>
          <cell r="I178">
            <v>0</v>
          </cell>
          <cell r="J178">
            <v>0</v>
          </cell>
          <cell r="K178">
            <v>4227418.3099999996</v>
          </cell>
          <cell r="L178">
            <v>0</v>
          </cell>
          <cell r="M178">
            <v>0</v>
          </cell>
          <cell r="N178">
            <v>0</v>
          </cell>
          <cell r="O178">
            <v>0</v>
          </cell>
          <cell r="P178">
            <v>4227418.3099999996</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row>
        <row r="179">
          <cell r="A179">
            <v>212022</v>
          </cell>
          <cell r="B179" t="str">
            <v xml:space="preserve">  Prov Lines Joint Use </v>
          </cell>
          <cell r="C179">
            <v>0</v>
          </cell>
          <cell r="D179">
            <v>0</v>
          </cell>
          <cell r="E179">
            <v>0</v>
          </cell>
          <cell r="F179">
            <v>2470321.06</v>
          </cell>
          <cell r="G179">
            <v>0</v>
          </cell>
          <cell r="H179">
            <v>0</v>
          </cell>
          <cell r="I179">
            <v>0</v>
          </cell>
          <cell r="J179">
            <v>0</v>
          </cell>
          <cell r="K179">
            <v>2470321.06</v>
          </cell>
          <cell r="L179">
            <v>0</v>
          </cell>
          <cell r="M179">
            <v>0</v>
          </cell>
          <cell r="N179">
            <v>0</v>
          </cell>
          <cell r="O179">
            <v>0</v>
          </cell>
          <cell r="P179">
            <v>2470321.06</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row>
        <row r="180">
          <cell r="A180">
            <v>213000</v>
          </cell>
          <cell r="B180" t="str">
            <v xml:space="preserve">  AR-LDC's Consldation </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144993.79999999999</v>
          </cell>
        </row>
        <row r="181">
          <cell r="A181">
            <v>213050</v>
          </cell>
          <cell r="B181" t="str">
            <v xml:space="preserve">  Allow For Dbtfl Acc </v>
          </cell>
          <cell r="C181">
            <v>0</v>
          </cell>
          <cell r="D181">
            <v>0</v>
          </cell>
          <cell r="E181">
            <v>0</v>
          </cell>
          <cell r="F181">
            <v>-69172980.239999995</v>
          </cell>
          <cell r="G181">
            <v>0</v>
          </cell>
          <cell r="H181">
            <v>0</v>
          </cell>
          <cell r="I181">
            <v>0</v>
          </cell>
          <cell r="J181">
            <v>0</v>
          </cell>
          <cell r="K181">
            <v>-69172980.239999995</v>
          </cell>
          <cell r="L181">
            <v>0</v>
          </cell>
          <cell r="M181">
            <v>0</v>
          </cell>
          <cell r="N181">
            <v>0</v>
          </cell>
          <cell r="O181">
            <v>0</v>
          </cell>
          <cell r="P181">
            <v>-69172980.239999995</v>
          </cell>
          <cell r="Q181">
            <v>0</v>
          </cell>
          <cell r="R181">
            <v>0</v>
          </cell>
          <cell r="S181">
            <v>0</v>
          </cell>
          <cell r="T181">
            <v>-109226.11</v>
          </cell>
          <cell r="U181">
            <v>0</v>
          </cell>
          <cell r="V181">
            <v>0</v>
          </cell>
          <cell r="W181">
            <v>0</v>
          </cell>
          <cell r="X181">
            <v>0</v>
          </cell>
          <cell r="Y181">
            <v>0</v>
          </cell>
          <cell r="Z181">
            <v>0</v>
          </cell>
          <cell r="AA181">
            <v>0</v>
          </cell>
          <cell r="AB181">
            <v>0</v>
          </cell>
          <cell r="AC181">
            <v>0</v>
          </cell>
          <cell r="AD181">
            <v>-139402.13</v>
          </cell>
        </row>
        <row r="182">
          <cell r="A182">
            <v>213051</v>
          </cell>
          <cell r="B182" t="str">
            <v xml:space="preserve">  Doubtful Accts - TNAM </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row>
        <row r="183">
          <cell r="A183">
            <v>213052</v>
          </cell>
          <cell r="B183" t="str">
            <v xml:space="preserve">  Doubtful Accts - DNAM </v>
          </cell>
          <cell r="C183">
            <v>10.77</v>
          </cell>
          <cell r="D183">
            <v>0</v>
          </cell>
          <cell r="E183">
            <v>10.77</v>
          </cell>
          <cell r="F183">
            <v>3.35</v>
          </cell>
          <cell r="G183">
            <v>0</v>
          </cell>
          <cell r="H183">
            <v>0</v>
          </cell>
          <cell r="I183">
            <v>0</v>
          </cell>
          <cell r="J183">
            <v>0</v>
          </cell>
          <cell r="K183">
            <v>3.35</v>
          </cell>
          <cell r="L183">
            <v>0</v>
          </cell>
          <cell r="M183">
            <v>0</v>
          </cell>
          <cell r="N183">
            <v>0</v>
          </cell>
          <cell r="O183">
            <v>0</v>
          </cell>
          <cell r="P183">
            <v>14.12</v>
          </cell>
          <cell r="Q183">
            <v>-4.6500000000000004</v>
          </cell>
          <cell r="R183">
            <v>0</v>
          </cell>
          <cell r="S183">
            <v>0</v>
          </cell>
          <cell r="T183">
            <v>0</v>
          </cell>
          <cell r="U183">
            <v>0</v>
          </cell>
          <cell r="V183">
            <v>0</v>
          </cell>
          <cell r="W183">
            <v>0</v>
          </cell>
          <cell r="X183">
            <v>0</v>
          </cell>
          <cell r="Y183">
            <v>0</v>
          </cell>
          <cell r="Z183">
            <v>0</v>
          </cell>
          <cell r="AA183">
            <v>0</v>
          </cell>
          <cell r="AB183">
            <v>0</v>
          </cell>
          <cell r="AC183">
            <v>0</v>
          </cell>
          <cell r="AD183">
            <v>0</v>
          </cell>
        </row>
        <row r="184">
          <cell r="A184">
            <v>213053</v>
          </cell>
          <cell r="B184" t="str">
            <v xml:space="preserve">  Dbtful Acc-Remotes </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row>
        <row r="185">
          <cell r="A185">
            <v>213057</v>
          </cell>
          <cell r="B185" t="str">
            <v xml:space="preserve">  NonE A/R Allow </v>
          </cell>
          <cell r="C185">
            <v>-810495.05</v>
          </cell>
          <cell r="D185">
            <v>0</v>
          </cell>
          <cell r="E185">
            <v>-810495.05</v>
          </cell>
          <cell r="F185">
            <v>-1420424.62</v>
          </cell>
          <cell r="G185">
            <v>0</v>
          </cell>
          <cell r="H185">
            <v>0</v>
          </cell>
          <cell r="I185">
            <v>0</v>
          </cell>
          <cell r="J185">
            <v>0</v>
          </cell>
          <cell r="K185">
            <v>-1420424.62</v>
          </cell>
          <cell r="L185">
            <v>0</v>
          </cell>
          <cell r="M185">
            <v>0</v>
          </cell>
          <cell r="N185">
            <v>0</v>
          </cell>
          <cell r="O185">
            <v>0</v>
          </cell>
          <cell r="P185">
            <v>-2230919.67</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row>
        <row r="186">
          <cell r="A186">
            <v>213200</v>
          </cell>
          <cell r="B186" t="str">
            <v xml:space="preserve">  Emplr Pchsd Rsdnce </v>
          </cell>
          <cell r="C186">
            <v>197669.18</v>
          </cell>
          <cell r="D186">
            <v>0</v>
          </cell>
          <cell r="E186">
            <v>197669.18</v>
          </cell>
          <cell r="F186">
            <v>197910.31</v>
          </cell>
          <cell r="G186">
            <v>0</v>
          </cell>
          <cell r="H186">
            <v>0</v>
          </cell>
          <cell r="I186">
            <v>0</v>
          </cell>
          <cell r="J186">
            <v>0</v>
          </cell>
          <cell r="K186">
            <v>197910.31</v>
          </cell>
          <cell r="L186">
            <v>0</v>
          </cell>
          <cell r="M186">
            <v>0</v>
          </cell>
          <cell r="N186">
            <v>0</v>
          </cell>
          <cell r="O186">
            <v>0</v>
          </cell>
          <cell r="P186">
            <v>395579.49</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row>
        <row r="187">
          <cell r="A187">
            <v>213210</v>
          </cell>
          <cell r="B187" t="str">
            <v xml:space="preserve">  Emp Relo-Adv of Equ </v>
          </cell>
          <cell r="C187">
            <v>170280</v>
          </cell>
          <cell r="D187">
            <v>0</v>
          </cell>
          <cell r="E187">
            <v>170280</v>
          </cell>
          <cell r="F187">
            <v>225720</v>
          </cell>
          <cell r="G187">
            <v>0</v>
          </cell>
          <cell r="H187">
            <v>0</v>
          </cell>
          <cell r="I187">
            <v>0</v>
          </cell>
          <cell r="J187">
            <v>0</v>
          </cell>
          <cell r="K187">
            <v>225720</v>
          </cell>
          <cell r="L187">
            <v>0</v>
          </cell>
          <cell r="M187">
            <v>0</v>
          </cell>
          <cell r="N187">
            <v>0</v>
          </cell>
          <cell r="O187">
            <v>0</v>
          </cell>
          <cell r="P187">
            <v>396000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row>
        <row r="188">
          <cell r="A188">
            <v>213300</v>
          </cell>
          <cell r="B188" t="str">
            <v xml:space="preserve">  A/R - Emp </v>
          </cell>
          <cell r="C188">
            <v>1924297.96</v>
          </cell>
          <cell r="D188">
            <v>0</v>
          </cell>
          <cell r="E188">
            <v>1924297.96</v>
          </cell>
          <cell r="F188">
            <v>1573900.71</v>
          </cell>
          <cell r="G188">
            <v>0</v>
          </cell>
          <cell r="H188">
            <v>0</v>
          </cell>
          <cell r="I188">
            <v>0</v>
          </cell>
          <cell r="J188">
            <v>0</v>
          </cell>
          <cell r="K188">
            <v>1573900.71</v>
          </cell>
          <cell r="L188">
            <v>0</v>
          </cell>
          <cell r="M188">
            <v>0</v>
          </cell>
          <cell r="N188">
            <v>0</v>
          </cell>
          <cell r="O188">
            <v>0</v>
          </cell>
          <cell r="P188">
            <v>3498198.67</v>
          </cell>
          <cell r="Q188">
            <v>67462.06</v>
          </cell>
          <cell r="R188">
            <v>98815.4</v>
          </cell>
          <cell r="S188">
            <v>0</v>
          </cell>
          <cell r="T188">
            <v>24005.42</v>
          </cell>
          <cell r="U188">
            <v>0</v>
          </cell>
          <cell r="V188">
            <v>0</v>
          </cell>
          <cell r="W188">
            <v>0</v>
          </cell>
          <cell r="X188">
            <v>0</v>
          </cell>
          <cell r="Y188">
            <v>0</v>
          </cell>
          <cell r="Z188">
            <v>0</v>
          </cell>
          <cell r="AA188">
            <v>0</v>
          </cell>
          <cell r="AB188">
            <v>0</v>
          </cell>
          <cell r="AC188">
            <v>0</v>
          </cell>
          <cell r="AD188">
            <v>0</v>
          </cell>
        </row>
        <row r="189">
          <cell r="A189">
            <v>213310</v>
          </cell>
          <cell r="B189" t="str">
            <v xml:space="preserve">  A/R - Emp Overpymt </v>
          </cell>
          <cell r="C189">
            <v>75659.740000000005</v>
          </cell>
          <cell r="D189">
            <v>0</v>
          </cell>
          <cell r="E189">
            <v>75659.740000000005</v>
          </cell>
          <cell r="F189">
            <v>100293.01</v>
          </cell>
          <cell r="G189">
            <v>0</v>
          </cell>
          <cell r="H189">
            <v>0</v>
          </cell>
          <cell r="I189">
            <v>0</v>
          </cell>
          <cell r="J189">
            <v>0</v>
          </cell>
          <cell r="K189">
            <v>100293.01</v>
          </cell>
          <cell r="L189">
            <v>0</v>
          </cell>
          <cell r="M189">
            <v>0</v>
          </cell>
          <cell r="N189">
            <v>0</v>
          </cell>
          <cell r="O189">
            <v>0</v>
          </cell>
          <cell r="P189">
            <v>175952.75</v>
          </cell>
          <cell r="Q189">
            <v>1931.3</v>
          </cell>
          <cell r="R189">
            <v>0</v>
          </cell>
          <cell r="S189">
            <v>0</v>
          </cell>
          <cell r="T189">
            <v>698.7</v>
          </cell>
          <cell r="U189">
            <v>0</v>
          </cell>
          <cell r="V189">
            <v>0</v>
          </cell>
          <cell r="W189">
            <v>0</v>
          </cell>
          <cell r="X189">
            <v>0</v>
          </cell>
          <cell r="Y189">
            <v>0</v>
          </cell>
          <cell r="Z189">
            <v>0</v>
          </cell>
          <cell r="AA189">
            <v>0</v>
          </cell>
          <cell r="AB189">
            <v>0</v>
          </cell>
          <cell r="AC189">
            <v>0</v>
          </cell>
          <cell r="AD189">
            <v>0</v>
          </cell>
        </row>
        <row r="190">
          <cell r="A190">
            <v>213420</v>
          </cell>
          <cell r="B190" t="str">
            <v xml:space="preserve">  Hydro Pension Advance </v>
          </cell>
          <cell r="C190">
            <v>1993.93</v>
          </cell>
          <cell r="D190">
            <v>0</v>
          </cell>
          <cell r="E190">
            <v>1993.93</v>
          </cell>
          <cell r="F190">
            <v>2936.24</v>
          </cell>
          <cell r="G190">
            <v>0</v>
          </cell>
          <cell r="H190">
            <v>0</v>
          </cell>
          <cell r="I190">
            <v>0</v>
          </cell>
          <cell r="J190">
            <v>0</v>
          </cell>
          <cell r="K190">
            <v>2936.24</v>
          </cell>
          <cell r="L190">
            <v>0</v>
          </cell>
          <cell r="M190">
            <v>0</v>
          </cell>
          <cell r="N190">
            <v>0</v>
          </cell>
          <cell r="O190">
            <v>0</v>
          </cell>
          <cell r="P190">
            <v>4930.17</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row>
        <row r="191">
          <cell r="A191">
            <v>213440</v>
          </cell>
          <cell r="B191" t="str">
            <v xml:space="preserve">  EMP Gym Subscrip </v>
          </cell>
          <cell r="C191">
            <v>104730.45</v>
          </cell>
          <cell r="D191">
            <v>0</v>
          </cell>
          <cell r="E191">
            <v>104730.45</v>
          </cell>
          <cell r="F191">
            <v>119260.76</v>
          </cell>
          <cell r="G191">
            <v>0</v>
          </cell>
          <cell r="H191">
            <v>0</v>
          </cell>
          <cell r="I191">
            <v>0</v>
          </cell>
          <cell r="J191">
            <v>0</v>
          </cell>
          <cell r="K191">
            <v>119260.76</v>
          </cell>
          <cell r="L191">
            <v>0</v>
          </cell>
          <cell r="M191">
            <v>0</v>
          </cell>
          <cell r="N191">
            <v>0</v>
          </cell>
          <cell r="O191">
            <v>0</v>
          </cell>
          <cell r="P191">
            <v>223991.21</v>
          </cell>
          <cell r="Q191">
            <v>-19381.009999999998</v>
          </cell>
          <cell r="R191">
            <v>-64522</v>
          </cell>
          <cell r="S191">
            <v>0</v>
          </cell>
          <cell r="T191">
            <v>-1688.53</v>
          </cell>
          <cell r="U191">
            <v>0</v>
          </cell>
          <cell r="V191">
            <v>0</v>
          </cell>
          <cell r="W191">
            <v>0</v>
          </cell>
          <cell r="X191">
            <v>0</v>
          </cell>
          <cell r="Y191">
            <v>0</v>
          </cell>
          <cell r="Z191">
            <v>0</v>
          </cell>
          <cell r="AA191">
            <v>0</v>
          </cell>
          <cell r="AB191">
            <v>0</v>
          </cell>
          <cell r="AC191">
            <v>0</v>
          </cell>
          <cell r="AD191">
            <v>0</v>
          </cell>
        </row>
        <row r="192">
          <cell r="A192">
            <v>213500</v>
          </cell>
          <cell r="B192" t="str">
            <v xml:space="preserve">  Accrd Int Receivable </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122571740.37</v>
          </cell>
          <cell r="R192">
            <v>0</v>
          </cell>
          <cell r="S192">
            <v>0</v>
          </cell>
          <cell r="T192">
            <v>0</v>
          </cell>
          <cell r="U192">
            <v>0</v>
          </cell>
          <cell r="V192">
            <v>0</v>
          </cell>
          <cell r="W192">
            <v>0</v>
          </cell>
          <cell r="X192">
            <v>0</v>
          </cell>
          <cell r="Y192">
            <v>0</v>
          </cell>
          <cell r="Z192">
            <v>0</v>
          </cell>
          <cell r="AA192">
            <v>0</v>
          </cell>
          <cell r="AB192">
            <v>0</v>
          </cell>
          <cell r="AC192">
            <v>942251.81</v>
          </cell>
          <cell r="AD192">
            <v>0</v>
          </cell>
        </row>
        <row r="193">
          <cell r="A193">
            <v>213510</v>
          </cell>
          <cell r="B193" t="str">
            <v xml:space="preserve">  Accrd Intrst-ST Inv </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176338.35</v>
          </cell>
          <cell r="R193">
            <v>0</v>
          </cell>
          <cell r="S193">
            <v>0</v>
          </cell>
          <cell r="T193">
            <v>0</v>
          </cell>
          <cell r="U193">
            <v>0</v>
          </cell>
          <cell r="V193">
            <v>0</v>
          </cell>
          <cell r="W193">
            <v>0</v>
          </cell>
          <cell r="X193">
            <v>0</v>
          </cell>
          <cell r="Y193">
            <v>0</v>
          </cell>
          <cell r="Z193">
            <v>0</v>
          </cell>
          <cell r="AA193">
            <v>0</v>
          </cell>
          <cell r="AB193">
            <v>0</v>
          </cell>
          <cell r="AC193">
            <v>0</v>
          </cell>
          <cell r="AD193">
            <v>0</v>
          </cell>
        </row>
        <row r="194">
          <cell r="A194">
            <v>213970</v>
          </cell>
          <cell r="B194" t="str">
            <v xml:space="preserve">  Fed Excise Tax Recov </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175934.53</v>
          </cell>
          <cell r="U194">
            <v>0</v>
          </cell>
          <cell r="V194">
            <v>0</v>
          </cell>
          <cell r="W194">
            <v>0</v>
          </cell>
          <cell r="X194">
            <v>0</v>
          </cell>
          <cell r="Y194">
            <v>0</v>
          </cell>
          <cell r="Z194">
            <v>0</v>
          </cell>
          <cell r="AA194">
            <v>0</v>
          </cell>
          <cell r="AB194">
            <v>0</v>
          </cell>
          <cell r="AC194">
            <v>0</v>
          </cell>
          <cell r="AD194">
            <v>0</v>
          </cell>
        </row>
        <row r="195">
          <cell r="A195">
            <v>213980</v>
          </cell>
          <cell r="B195" t="str">
            <v xml:space="preserve">  A/R - Other </v>
          </cell>
          <cell r="C195">
            <v>243167.28</v>
          </cell>
          <cell r="D195">
            <v>0</v>
          </cell>
          <cell r="E195">
            <v>243167.28</v>
          </cell>
          <cell r="F195">
            <v>2476164.2999999998</v>
          </cell>
          <cell r="G195">
            <v>0</v>
          </cell>
          <cell r="H195">
            <v>0</v>
          </cell>
          <cell r="I195">
            <v>0</v>
          </cell>
          <cell r="J195">
            <v>0</v>
          </cell>
          <cell r="K195">
            <v>2476164.2999999998</v>
          </cell>
          <cell r="L195">
            <v>0</v>
          </cell>
          <cell r="M195">
            <v>0</v>
          </cell>
          <cell r="N195">
            <v>0</v>
          </cell>
          <cell r="O195">
            <v>0</v>
          </cell>
          <cell r="P195">
            <v>2719331.58</v>
          </cell>
          <cell r="Q195">
            <v>0</v>
          </cell>
          <cell r="R195">
            <v>0</v>
          </cell>
          <cell r="S195">
            <v>0</v>
          </cell>
          <cell r="T195">
            <v>10739.7</v>
          </cell>
          <cell r="U195">
            <v>0</v>
          </cell>
          <cell r="V195">
            <v>570906.51</v>
          </cell>
          <cell r="W195">
            <v>0</v>
          </cell>
          <cell r="X195">
            <v>0</v>
          </cell>
          <cell r="Y195">
            <v>0</v>
          </cell>
          <cell r="Z195">
            <v>0</v>
          </cell>
          <cell r="AA195">
            <v>0</v>
          </cell>
          <cell r="AB195">
            <v>0</v>
          </cell>
          <cell r="AC195">
            <v>0</v>
          </cell>
          <cell r="AD195">
            <v>1656624.38</v>
          </cell>
        </row>
        <row r="196">
          <cell r="A196">
            <v>213981</v>
          </cell>
          <cell r="B196" t="str">
            <v xml:space="preserve">  Bus Mod Assessme A/c </v>
          </cell>
          <cell r="C196">
            <v>-1034943665.15</v>
          </cell>
          <cell r="D196">
            <v>0</v>
          </cell>
          <cell r="E196">
            <v>-1034943665.15</v>
          </cell>
          <cell r="F196">
            <v>13544286141.120001</v>
          </cell>
          <cell r="G196">
            <v>0</v>
          </cell>
          <cell r="H196">
            <v>0</v>
          </cell>
          <cell r="I196">
            <v>-14271427877.540001</v>
          </cell>
          <cell r="J196">
            <v>2005186.84</v>
          </cell>
          <cell r="K196">
            <v>-725136549.58000004</v>
          </cell>
          <cell r="L196">
            <v>0</v>
          </cell>
          <cell r="M196">
            <v>1760080214.73</v>
          </cell>
          <cell r="N196">
            <v>1760080214.73</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row>
        <row r="197">
          <cell r="A197">
            <v>213982</v>
          </cell>
          <cell r="B197" t="str">
            <v xml:space="preserve">  Int Rcvbl on Swaps </v>
          </cell>
          <cell r="C197">
            <v>948593.72</v>
          </cell>
          <cell r="D197">
            <v>0</v>
          </cell>
          <cell r="E197">
            <v>948593.72</v>
          </cell>
          <cell r="F197">
            <v>835949.86</v>
          </cell>
          <cell r="G197">
            <v>0</v>
          </cell>
          <cell r="H197">
            <v>0</v>
          </cell>
          <cell r="I197">
            <v>0</v>
          </cell>
          <cell r="J197">
            <v>0</v>
          </cell>
          <cell r="K197">
            <v>835949.86</v>
          </cell>
          <cell r="L197">
            <v>0</v>
          </cell>
          <cell r="M197">
            <v>0</v>
          </cell>
          <cell r="N197">
            <v>0</v>
          </cell>
          <cell r="O197">
            <v>0</v>
          </cell>
          <cell r="P197">
            <v>1784543.58</v>
          </cell>
          <cell r="Q197">
            <v>1799825.24</v>
          </cell>
          <cell r="R197">
            <v>0</v>
          </cell>
          <cell r="S197">
            <v>0</v>
          </cell>
          <cell r="T197">
            <v>0</v>
          </cell>
          <cell r="U197">
            <v>0</v>
          </cell>
          <cell r="V197">
            <v>0</v>
          </cell>
          <cell r="W197">
            <v>0</v>
          </cell>
          <cell r="X197">
            <v>0</v>
          </cell>
          <cell r="Y197">
            <v>0</v>
          </cell>
          <cell r="Z197">
            <v>0</v>
          </cell>
          <cell r="AA197">
            <v>0</v>
          </cell>
          <cell r="AB197">
            <v>0</v>
          </cell>
          <cell r="AC197">
            <v>0</v>
          </cell>
          <cell r="AD197">
            <v>0</v>
          </cell>
        </row>
        <row r="198">
          <cell r="A198">
            <v>213998</v>
          </cell>
          <cell r="B198" t="str">
            <v xml:space="preserve">  BMA Act for 213985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row>
        <row r="199">
          <cell r="A199">
            <v>213999</v>
          </cell>
          <cell r="B199" t="str">
            <v xml:space="preserve">  BMA Act for 213980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row>
        <row r="200">
          <cell r="A200">
            <v>214980</v>
          </cell>
          <cell r="B200" t="str">
            <v xml:space="preserve">  Rblng Susp-Corp Alln </v>
          </cell>
          <cell r="C200">
            <v>-97398.99</v>
          </cell>
          <cell r="D200">
            <v>0</v>
          </cell>
          <cell r="E200">
            <v>-97398.99</v>
          </cell>
          <cell r="F200">
            <v>-5435636.1699999999</v>
          </cell>
          <cell r="G200">
            <v>0</v>
          </cell>
          <cell r="H200">
            <v>0</v>
          </cell>
          <cell r="I200">
            <v>0</v>
          </cell>
          <cell r="J200">
            <v>0</v>
          </cell>
          <cell r="K200">
            <v>-5435636.1699999999</v>
          </cell>
          <cell r="L200">
            <v>0</v>
          </cell>
          <cell r="M200">
            <v>0</v>
          </cell>
          <cell r="N200">
            <v>0</v>
          </cell>
          <cell r="O200">
            <v>0</v>
          </cell>
          <cell r="P200">
            <v>-5533035.1600000001</v>
          </cell>
          <cell r="Q200">
            <v>0</v>
          </cell>
          <cell r="R200">
            <v>89780.76</v>
          </cell>
          <cell r="S200">
            <v>0</v>
          </cell>
          <cell r="T200">
            <v>0</v>
          </cell>
          <cell r="U200">
            <v>0</v>
          </cell>
          <cell r="V200">
            <v>0</v>
          </cell>
          <cell r="W200">
            <v>0</v>
          </cell>
          <cell r="X200">
            <v>0</v>
          </cell>
          <cell r="Y200">
            <v>0</v>
          </cell>
          <cell r="Z200">
            <v>0</v>
          </cell>
          <cell r="AA200">
            <v>0</v>
          </cell>
          <cell r="AB200">
            <v>0</v>
          </cell>
          <cell r="AC200">
            <v>0</v>
          </cell>
          <cell r="AD200">
            <v>0</v>
          </cell>
        </row>
        <row r="201">
          <cell r="A201">
            <v>214990</v>
          </cell>
          <cell r="B201" t="str">
            <v xml:space="preserve">  Rtlr Blng-AR Clring </v>
          </cell>
          <cell r="C201">
            <v>0</v>
          </cell>
          <cell r="D201">
            <v>0</v>
          </cell>
          <cell r="E201">
            <v>0</v>
          </cell>
          <cell r="F201">
            <v>-30274.65</v>
          </cell>
          <cell r="G201">
            <v>0</v>
          </cell>
          <cell r="H201">
            <v>0</v>
          </cell>
          <cell r="I201">
            <v>0</v>
          </cell>
          <cell r="J201">
            <v>0</v>
          </cell>
          <cell r="K201">
            <v>-30274.65</v>
          </cell>
          <cell r="L201">
            <v>0</v>
          </cell>
          <cell r="M201">
            <v>0</v>
          </cell>
          <cell r="N201">
            <v>0</v>
          </cell>
          <cell r="O201">
            <v>0</v>
          </cell>
          <cell r="P201">
            <v>-30274.65</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row>
        <row r="202">
          <cell r="A202">
            <v>214992</v>
          </cell>
          <cell r="B202" t="str">
            <v xml:space="preserve">  FlowThrough Settlemt </v>
          </cell>
          <cell r="C202">
            <v>0</v>
          </cell>
          <cell r="D202">
            <v>0</v>
          </cell>
          <cell r="E202">
            <v>0</v>
          </cell>
          <cell r="F202">
            <v>-1295844.7</v>
          </cell>
          <cell r="G202">
            <v>0</v>
          </cell>
          <cell r="H202">
            <v>0</v>
          </cell>
          <cell r="I202">
            <v>0</v>
          </cell>
          <cell r="J202">
            <v>0</v>
          </cell>
          <cell r="K202">
            <v>-1295844.7</v>
          </cell>
          <cell r="L202">
            <v>0</v>
          </cell>
          <cell r="M202">
            <v>0</v>
          </cell>
          <cell r="N202">
            <v>0</v>
          </cell>
          <cell r="O202">
            <v>0</v>
          </cell>
          <cell r="P202">
            <v>-1295844.7</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row>
        <row r="203">
          <cell r="A203">
            <v>214993</v>
          </cell>
          <cell r="B203" t="str">
            <v xml:space="preserve">  Rtlr Sttlmnt Rec Rcl </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row>
        <row r="204">
          <cell r="A204">
            <v>215030</v>
          </cell>
          <cell r="B204" t="str">
            <v xml:space="preserve">  Accr M-M G/L Int Swp </v>
          </cell>
          <cell r="C204">
            <v>463483.25</v>
          </cell>
          <cell r="D204">
            <v>0</v>
          </cell>
          <cell r="E204">
            <v>463483.25</v>
          </cell>
          <cell r="F204">
            <v>308988.84000000003</v>
          </cell>
          <cell r="G204">
            <v>0</v>
          </cell>
          <cell r="H204">
            <v>0</v>
          </cell>
          <cell r="I204">
            <v>0</v>
          </cell>
          <cell r="J204">
            <v>0</v>
          </cell>
          <cell r="K204">
            <v>308988.84000000003</v>
          </cell>
          <cell r="L204">
            <v>0</v>
          </cell>
          <cell r="M204">
            <v>0</v>
          </cell>
          <cell r="N204">
            <v>0</v>
          </cell>
          <cell r="O204">
            <v>0</v>
          </cell>
          <cell r="P204">
            <v>772472.09</v>
          </cell>
          <cell r="Q204">
            <v>772472.09</v>
          </cell>
          <cell r="R204">
            <v>0</v>
          </cell>
          <cell r="S204">
            <v>0</v>
          </cell>
          <cell r="T204">
            <v>0</v>
          </cell>
          <cell r="U204">
            <v>0</v>
          </cell>
          <cell r="V204">
            <v>0</v>
          </cell>
          <cell r="W204">
            <v>0</v>
          </cell>
          <cell r="X204">
            <v>0</v>
          </cell>
          <cell r="Y204">
            <v>0</v>
          </cell>
          <cell r="Z204">
            <v>0</v>
          </cell>
          <cell r="AA204">
            <v>0</v>
          </cell>
          <cell r="AB204">
            <v>0</v>
          </cell>
          <cell r="AC204">
            <v>0</v>
          </cell>
          <cell r="AD204">
            <v>0</v>
          </cell>
        </row>
        <row r="205">
          <cell r="A205">
            <v>215040</v>
          </cell>
          <cell r="B205" t="str">
            <v xml:space="preserve">  Acc Rec ST Notes </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-0.2</v>
          </cell>
          <cell r="Y205">
            <v>0</v>
          </cell>
          <cell r="Z205">
            <v>0</v>
          </cell>
          <cell r="AA205">
            <v>0</v>
          </cell>
          <cell r="AB205">
            <v>-0.2</v>
          </cell>
          <cell r="AC205">
            <v>0</v>
          </cell>
          <cell r="AD205">
            <v>0</v>
          </cell>
        </row>
        <row r="206">
          <cell r="A206">
            <v>215050</v>
          </cell>
          <cell r="B206" t="str">
            <v xml:space="preserve">  DTA-C </v>
          </cell>
          <cell r="C206">
            <v>9650031.2200000007</v>
          </cell>
          <cell r="D206">
            <v>0</v>
          </cell>
          <cell r="E206">
            <v>9650031.2200000007</v>
          </cell>
          <cell r="F206">
            <v>9053546.7300000004</v>
          </cell>
          <cell r="G206">
            <v>0</v>
          </cell>
          <cell r="H206">
            <v>0</v>
          </cell>
          <cell r="I206">
            <v>0</v>
          </cell>
          <cell r="J206">
            <v>0</v>
          </cell>
          <cell r="K206">
            <v>9053546.7300000004</v>
          </cell>
          <cell r="L206">
            <v>0</v>
          </cell>
          <cell r="M206">
            <v>0</v>
          </cell>
          <cell r="N206">
            <v>0</v>
          </cell>
          <cell r="O206">
            <v>0</v>
          </cell>
          <cell r="P206">
            <v>18703577.949999999</v>
          </cell>
          <cell r="Q206">
            <v>20935</v>
          </cell>
          <cell r="R206">
            <v>141775</v>
          </cell>
          <cell r="S206">
            <v>0</v>
          </cell>
          <cell r="T206">
            <v>120353.27</v>
          </cell>
          <cell r="U206">
            <v>0</v>
          </cell>
          <cell r="V206">
            <v>0</v>
          </cell>
          <cell r="W206">
            <v>0</v>
          </cell>
          <cell r="X206">
            <v>0</v>
          </cell>
          <cell r="Y206">
            <v>0</v>
          </cell>
          <cell r="Z206">
            <v>0</v>
          </cell>
          <cell r="AA206">
            <v>0</v>
          </cell>
          <cell r="AB206">
            <v>0</v>
          </cell>
          <cell r="AC206">
            <v>0</v>
          </cell>
          <cell r="AD206">
            <v>318</v>
          </cell>
        </row>
        <row r="207">
          <cell r="A207">
            <v>219000</v>
          </cell>
          <cell r="B207" t="str">
            <v xml:space="preserve">  Sales Procds Susp </v>
          </cell>
          <cell r="C207">
            <v>-4259380.6100000003</v>
          </cell>
          <cell r="D207">
            <v>0</v>
          </cell>
          <cell r="E207">
            <v>-4259380.6100000003</v>
          </cell>
          <cell r="F207">
            <v>-2826719.39</v>
          </cell>
          <cell r="G207">
            <v>0</v>
          </cell>
          <cell r="H207">
            <v>0</v>
          </cell>
          <cell r="I207">
            <v>0</v>
          </cell>
          <cell r="J207">
            <v>0</v>
          </cell>
          <cell r="K207">
            <v>-2826719.39</v>
          </cell>
          <cell r="L207">
            <v>0</v>
          </cell>
          <cell r="M207">
            <v>0</v>
          </cell>
          <cell r="N207">
            <v>0</v>
          </cell>
          <cell r="O207">
            <v>0</v>
          </cell>
          <cell r="P207">
            <v>-7086100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row>
        <row r="208">
          <cell r="A208">
            <v>219050</v>
          </cell>
          <cell r="B208" t="str">
            <v xml:space="preserve">  Land Sale Susp </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row>
        <row r="209">
          <cell r="A209">
            <v>220200</v>
          </cell>
          <cell r="B209" t="str">
            <v xml:space="preserve">  Bill Susp - OPG </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row>
        <row r="210">
          <cell r="A210">
            <v>220210</v>
          </cell>
          <cell r="B210" t="str">
            <v xml:space="preserve">  Inter Company A/R </v>
          </cell>
          <cell r="C210">
            <v>12396985126.65</v>
          </cell>
          <cell r="D210">
            <v>1726176.26</v>
          </cell>
          <cell r="E210">
            <v>12398711302.91</v>
          </cell>
          <cell r="F210">
            <v>10540305349.17</v>
          </cell>
          <cell r="G210">
            <v>0</v>
          </cell>
          <cell r="H210">
            <v>68.33</v>
          </cell>
          <cell r="I210">
            <v>14271427877.540001</v>
          </cell>
          <cell r="J210">
            <v>847928.48</v>
          </cell>
          <cell r="K210">
            <v>24812581223.52</v>
          </cell>
          <cell r="L210">
            <v>0</v>
          </cell>
          <cell r="M210">
            <v>-1760170321.1700001</v>
          </cell>
          <cell r="N210">
            <v>-1760170321.1700001</v>
          </cell>
          <cell r="O210">
            <v>480949</v>
          </cell>
          <cell r="P210">
            <v>35451603154.260002</v>
          </cell>
          <cell r="Q210">
            <v>36642890238</v>
          </cell>
          <cell r="R210">
            <v>653295193.13</v>
          </cell>
          <cell r="S210">
            <v>776228.63</v>
          </cell>
          <cell r="T210">
            <v>301043566.54000002</v>
          </cell>
          <cell r="U210">
            <v>0</v>
          </cell>
          <cell r="V210">
            <v>40293.58</v>
          </cell>
          <cell r="W210">
            <v>27659.919999999998</v>
          </cell>
          <cell r="X210">
            <v>0</v>
          </cell>
          <cell r="Y210">
            <v>150075</v>
          </cell>
          <cell r="Z210">
            <v>0</v>
          </cell>
          <cell r="AA210">
            <v>414807.51</v>
          </cell>
          <cell r="AB210">
            <v>564882.51</v>
          </cell>
          <cell r="AC210">
            <v>0</v>
          </cell>
          <cell r="AD210">
            <v>0</v>
          </cell>
        </row>
        <row r="211">
          <cell r="A211">
            <v>224030</v>
          </cell>
          <cell r="B211" t="str">
            <v xml:space="preserve">  Dir Chg-Cmb Turb Oil </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2717538.13</v>
          </cell>
          <cell r="U211">
            <v>0</v>
          </cell>
          <cell r="V211">
            <v>0</v>
          </cell>
          <cell r="W211">
            <v>0</v>
          </cell>
          <cell r="X211">
            <v>0</v>
          </cell>
          <cell r="Y211">
            <v>0</v>
          </cell>
          <cell r="Z211">
            <v>0</v>
          </cell>
          <cell r="AA211">
            <v>0</v>
          </cell>
          <cell r="AB211">
            <v>0</v>
          </cell>
          <cell r="AC211">
            <v>0</v>
          </cell>
          <cell r="AD211">
            <v>0</v>
          </cell>
        </row>
        <row r="212">
          <cell r="A212">
            <v>224031</v>
          </cell>
          <cell r="B212" t="str">
            <v xml:space="preserve">  Fuel Inventory </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-734400.53</v>
          </cell>
          <cell r="U212">
            <v>0</v>
          </cell>
          <cell r="V212">
            <v>0</v>
          </cell>
          <cell r="W212">
            <v>0</v>
          </cell>
          <cell r="X212">
            <v>0</v>
          </cell>
          <cell r="Y212">
            <v>0</v>
          </cell>
          <cell r="Z212">
            <v>0</v>
          </cell>
          <cell r="AA212">
            <v>0</v>
          </cell>
          <cell r="AB212">
            <v>0</v>
          </cell>
          <cell r="AC212">
            <v>0</v>
          </cell>
          <cell r="AD212">
            <v>0</v>
          </cell>
        </row>
        <row r="213">
          <cell r="A213">
            <v>228000</v>
          </cell>
          <cell r="B213" t="str">
            <v xml:space="preserve">  Det In Invent Sys </v>
          </cell>
          <cell r="C213">
            <v>1019313.49</v>
          </cell>
          <cell r="D213">
            <v>0</v>
          </cell>
          <cell r="E213">
            <v>1019313.49</v>
          </cell>
          <cell r="F213">
            <v>6692895.6299999999</v>
          </cell>
          <cell r="G213">
            <v>0</v>
          </cell>
          <cell r="H213">
            <v>0</v>
          </cell>
          <cell r="I213">
            <v>0</v>
          </cell>
          <cell r="J213">
            <v>0</v>
          </cell>
          <cell r="K213">
            <v>6692895.6299999999</v>
          </cell>
          <cell r="L213">
            <v>0</v>
          </cell>
          <cell r="M213">
            <v>-0.42</v>
          </cell>
          <cell r="N213">
            <v>-0.42</v>
          </cell>
          <cell r="O213">
            <v>0</v>
          </cell>
          <cell r="P213">
            <v>7712208.7000000002</v>
          </cell>
          <cell r="Q213">
            <v>0</v>
          </cell>
          <cell r="R213">
            <v>0</v>
          </cell>
          <cell r="S213">
            <v>0</v>
          </cell>
          <cell r="T213">
            <v>348750.67</v>
          </cell>
          <cell r="U213">
            <v>0</v>
          </cell>
          <cell r="V213">
            <v>0</v>
          </cell>
          <cell r="W213">
            <v>0</v>
          </cell>
          <cell r="X213">
            <v>0</v>
          </cell>
          <cell r="Y213">
            <v>0</v>
          </cell>
          <cell r="Z213">
            <v>0</v>
          </cell>
          <cell r="AA213">
            <v>0</v>
          </cell>
          <cell r="AB213">
            <v>0</v>
          </cell>
          <cell r="AC213">
            <v>0</v>
          </cell>
          <cell r="AD213">
            <v>0</v>
          </cell>
        </row>
        <row r="214">
          <cell r="A214">
            <v>228006</v>
          </cell>
          <cell r="B214" t="str">
            <v xml:space="preserve">  LDCs - Inventory </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250868.27</v>
          </cell>
        </row>
        <row r="215">
          <cell r="A215">
            <v>228010</v>
          </cell>
          <cell r="B215" t="str">
            <v xml:space="preserve">  Ntwks Strategic Inv </v>
          </cell>
          <cell r="C215">
            <v>11706510.949999999</v>
          </cell>
          <cell r="D215">
            <v>0</v>
          </cell>
          <cell r="E215">
            <v>11706510.949999999</v>
          </cell>
          <cell r="F215">
            <v>0</v>
          </cell>
          <cell r="G215">
            <v>0</v>
          </cell>
          <cell r="H215">
            <v>0</v>
          </cell>
          <cell r="I215">
            <v>0</v>
          </cell>
          <cell r="J215">
            <v>0</v>
          </cell>
          <cell r="K215">
            <v>0</v>
          </cell>
          <cell r="L215">
            <v>0</v>
          </cell>
          <cell r="M215">
            <v>0</v>
          </cell>
          <cell r="N215">
            <v>0</v>
          </cell>
          <cell r="O215">
            <v>0</v>
          </cell>
          <cell r="P215">
            <v>11706510.949999999</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row>
        <row r="216">
          <cell r="A216">
            <v>228030</v>
          </cell>
          <cell r="B216" t="str">
            <v xml:space="preserve">  Inv. for Bus Model </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row>
        <row r="217">
          <cell r="A217">
            <v>228031</v>
          </cell>
          <cell r="B217" t="str">
            <v xml:space="preserve">  Inv. for Bus Model </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row>
        <row r="218">
          <cell r="A218">
            <v>228032</v>
          </cell>
          <cell r="B218" t="str">
            <v xml:space="preserve">  BMA for Act 228100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row>
        <row r="219">
          <cell r="A219">
            <v>228100</v>
          </cell>
          <cell r="B219" t="str">
            <v xml:space="preserve">  Dir Chg-New Mters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row>
        <row r="220">
          <cell r="A220">
            <v>228630</v>
          </cell>
          <cell r="B220" t="str">
            <v xml:space="preserve">  Inventory Conversion </v>
          </cell>
          <cell r="C220">
            <v>-18838.599999999999</v>
          </cell>
          <cell r="D220">
            <v>0</v>
          </cell>
          <cell r="E220">
            <v>-18838.599999999999</v>
          </cell>
          <cell r="F220">
            <v>-80311.899999999994</v>
          </cell>
          <cell r="G220">
            <v>0</v>
          </cell>
          <cell r="H220">
            <v>0</v>
          </cell>
          <cell r="I220">
            <v>0</v>
          </cell>
          <cell r="J220">
            <v>0</v>
          </cell>
          <cell r="K220">
            <v>-80311.899999999994</v>
          </cell>
          <cell r="L220">
            <v>0</v>
          </cell>
          <cell r="M220">
            <v>0</v>
          </cell>
          <cell r="N220">
            <v>0</v>
          </cell>
          <cell r="O220">
            <v>0</v>
          </cell>
          <cell r="P220">
            <v>-99150.5</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row>
        <row r="221">
          <cell r="A221">
            <v>229100</v>
          </cell>
          <cell r="B221" t="str">
            <v xml:space="preserve">  Fbr Optic Coiled Cbl </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row>
        <row r="222">
          <cell r="A222">
            <v>247160</v>
          </cell>
          <cell r="B222" t="str">
            <v xml:space="preserve">  MEU M&amp;A Goodwill </v>
          </cell>
          <cell r="C222">
            <v>0</v>
          </cell>
          <cell r="D222">
            <v>0</v>
          </cell>
          <cell r="E222">
            <v>0</v>
          </cell>
          <cell r="F222">
            <v>72236592.260000005</v>
          </cell>
          <cell r="G222">
            <v>0</v>
          </cell>
          <cell r="H222">
            <v>0</v>
          </cell>
          <cell r="I222">
            <v>0</v>
          </cell>
          <cell r="J222">
            <v>0</v>
          </cell>
          <cell r="K222">
            <v>72236592.260000005</v>
          </cell>
          <cell r="L222">
            <v>0</v>
          </cell>
          <cell r="M222">
            <v>0</v>
          </cell>
          <cell r="N222">
            <v>0</v>
          </cell>
          <cell r="O222">
            <v>0</v>
          </cell>
          <cell r="P222">
            <v>72236592.260000005</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row>
        <row r="223">
          <cell r="A223">
            <v>247161</v>
          </cell>
          <cell r="B223" t="str">
            <v xml:space="preserve">  Intngle-Cont Cap Eli </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row>
        <row r="224">
          <cell r="A224">
            <v>247162</v>
          </cell>
          <cell r="B224" t="str">
            <v xml:space="preserve">  Intang Software_SL </v>
          </cell>
          <cell r="C224">
            <v>1654199.54</v>
          </cell>
          <cell r="D224">
            <v>0</v>
          </cell>
          <cell r="E224">
            <v>1654199.54</v>
          </cell>
          <cell r="F224">
            <v>167813468.28999999</v>
          </cell>
          <cell r="G224">
            <v>0</v>
          </cell>
          <cell r="H224">
            <v>0</v>
          </cell>
          <cell r="I224">
            <v>0</v>
          </cell>
          <cell r="J224">
            <v>0</v>
          </cell>
          <cell r="K224">
            <v>167813468.28999999</v>
          </cell>
          <cell r="L224">
            <v>0</v>
          </cell>
          <cell r="M224">
            <v>400594330.04000002</v>
          </cell>
          <cell r="N224">
            <v>400594330.04000002</v>
          </cell>
          <cell r="O224">
            <v>0</v>
          </cell>
          <cell r="P224">
            <v>570061997.87</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row>
        <row r="225">
          <cell r="A225">
            <v>247163</v>
          </cell>
          <cell r="B225" t="str">
            <v xml:space="preserve">  AccAmort IntangSW_SL </v>
          </cell>
          <cell r="C225">
            <v>-1654199.54</v>
          </cell>
          <cell r="D225">
            <v>0</v>
          </cell>
          <cell r="E225">
            <v>-1654199.54</v>
          </cell>
          <cell r="F225">
            <v>-48236788</v>
          </cell>
          <cell r="G225">
            <v>0</v>
          </cell>
          <cell r="H225">
            <v>0</v>
          </cell>
          <cell r="I225">
            <v>0</v>
          </cell>
          <cell r="J225">
            <v>0</v>
          </cell>
          <cell r="K225">
            <v>-48236788</v>
          </cell>
          <cell r="L225">
            <v>0</v>
          </cell>
          <cell r="M225">
            <v>-217372440.06</v>
          </cell>
          <cell r="N225">
            <v>-217372440.06</v>
          </cell>
          <cell r="O225">
            <v>0</v>
          </cell>
          <cell r="P225">
            <v>-267263427.59999999</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row>
        <row r="226">
          <cell r="A226">
            <v>247164</v>
          </cell>
          <cell r="B226" t="str">
            <v xml:space="preserve">  Intangible-Cont Cap </v>
          </cell>
          <cell r="C226">
            <v>3886942</v>
          </cell>
          <cell r="D226">
            <v>0</v>
          </cell>
          <cell r="E226">
            <v>3886942</v>
          </cell>
          <cell r="F226">
            <v>1473404.99</v>
          </cell>
          <cell r="G226">
            <v>0</v>
          </cell>
          <cell r="H226">
            <v>0</v>
          </cell>
          <cell r="I226">
            <v>0</v>
          </cell>
          <cell r="J226">
            <v>0</v>
          </cell>
          <cell r="K226">
            <v>1473404.99</v>
          </cell>
          <cell r="L226">
            <v>0</v>
          </cell>
          <cell r="M226">
            <v>0</v>
          </cell>
          <cell r="N226">
            <v>0</v>
          </cell>
          <cell r="O226">
            <v>0</v>
          </cell>
          <cell r="P226">
            <v>5360346.99</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row>
        <row r="227">
          <cell r="A227">
            <v>247165</v>
          </cell>
          <cell r="B227" t="str">
            <v xml:space="preserve">  Intangible-ContCapAD </v>
          </cell>
          <cell r="C227">
            <v>-2670722.6</v>
          </cell>
          <cell r="D227">
            <v>0</v>
          </cell>
          <cell r="E227">
            <v>-2670722.6</v>
          </cell>
          <cell r="F227">
            <v>-1473404.82</v>
          </cell>
          <cell r="G227">
            <v>0</v>
          </cell>
          <cell r="H227">
            <v>0</v>
          </cell>
          <cell r="I227">
            <v>0</v>
          </cell>
          <cell r="J227">
            <v>0</v>
          </cell>
          <cell r="K227">
            <v>-1473404.82</v>
          </cell>
          <cell r="L227">
            <v>0</v>
          </cell>
          <cell r="M227">
            <v>0</v>
          </cell>
          <cell r="N227">
            <v>0</v>
          </cell>
          <cell r="O227">
            <v>0</v>
          </cell>
          <cell r="P227">
            <v>-4144127.42</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row>
        <row r="228">
          <cell r="A228">
            <v>247166</v>
          </cell>
          <cell r="B228" t="str">
            <v xml:space="preserve">  AccDep IntanGrp Dep </v>
          </cell>
          <cell r="C228">
            <v>240408.57</v>
          </cell>
          <cell r="D228">
            <v>0</v>
          </cell>
          <cell r="E228">
            <v>240408.57</v>
          </cell>
          <cell r="F228">
            <v>15050539.869999999</v>
          </cell>
          <cell r="G228">
            <v>0</v>
          </cell>
          <cell r="H228">
            <v>0</v>
          </cell>
          <cell r="I228">
            <v>0</v>
          </cell>
          <cell r="J228">
            <v>0</v>
          </cell>
          <cell r="K228">
            <v>15050539.869999999</v>
          </cell>
          <cell r="L228">
            <v>0</v>
          </cell>
          <cell r="M228">
            <v>-447688.22</v>
          </cell>
          <cell r="N228">
            <v>-447688.22</v>
          </cell>
          <cell r="O228">
            <v>0</v>
          </cell>
          <cell r="P228">
            <v>14843260.220000001</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row>
        <row r="229">
          <cell r="A229">
            <v>247167</v>
          </cell>
          <cell r="B229" t="str">
            <v xml:space="preserve">  Intangibles LDCs </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143788.13</v>
          </cell>
        </row>
        <row r="230">
          <cell r="A230">
            <v>247168</v>
          </cell>
          <cell r="B230" t="str">
            <v xml:space="preserve">  Acc Dep Intang LDCs </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-52061.48</v>
          </cell>
        </row>
        <row r="231">
          <cell r="A231">
            <v>247170</v>
          </cell>
          <cell r="B231" t="str">
            <v xml:space="preserve">  Intang ContCapPd_SL </v>
          </cell>
          <cell r="C231">
            <v>0</v>
          </cell>
          <cell r="D231">
            <v>0</v>
          </cell>
          <cell r="E231">
            <v>0</v>
          </cell>
          <cell r="F231">
            <v>33265788.34</v>
          </cell>
          <cell r="G231">
            <v>0</v>
          </cell>
          <cell r="H231">
            <v>0</v>
          </cell>
          <cell r="I231">
            <v>0</v>
          </cell>
          <cell r="J231">
            <v>0</v>
          </cell>
          <cell r="K231">
            <v>33265788.34</v>
          </cell>
          <cell r="L231">
            <v>0</v>
          </cell>
          <cell r="M231">
            <v>0</v>
          </cell>
          <cell r="N231">
            <v>0</v>
          </cell>
          <cell r="O231">
            <v>0</v>
          </cell>
          <cell r="P231">
            <v>33265788.34</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row>
        <row r="232">
          <cell r="A232">
            <v>247171</v>
          </cell>
          <cell r="B232" t="str">
            <v xml:space="preserve">  AccAmort IntangCC_SL </v>
          </cell>
          <cell r="C232">
            <v>0</v>
          </cell>
          <cell r="D232">
            <v>0</v>
          </cell>
          <cell r="E232">
            <v>0</v>
          </cell>
          <cell r="F232">
            <v>-3178949.21</v>
          </cell>
          <cell r="G232">
            <v>0</v>
          </cell>
          <cell r="H232">
            <v>0</v>
          </cell>
          <cell r="I232">
            <v>0</v>
          </cell>
          <cell r="J232">
            <v>0</v>
          </cell>
          <cell r="K232">
            <v>-3178949.21</v>
          </cell>
          <cell r="L232">
            <v>0</v>
          </cell>
          <cell r="M232">
            <v>0</v>
          </cell>
          <cell r="N232">
            <v>0</v>
          </cell>
          <cell r="O232">
            <v>0</v>
          </cell>
          <cell r="P232">
            <v>-3178949.21</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row>
        <row r="233">
          <cell r="A233">
            <v>247198</v>
          </cell>
          <cell r="B233" t="str">
            <v xml:space="preserve">  Bus Mod-Acc Depr </v>
          </cell>
          <cell r="C233">
            <v>-121013253.22</v>
          </cell>
          <cell r="D233">
            <v>0</v>
          </cell>
          <cell r="E233">
            <v>-121013253.22</v>
          </cell>
          <cell r="F233">
            <v>-96806875.060000002</v>
          </cell>
          <cell r="G233">
            <v>0</v>
          </cell>
          <cell r="H233">
            <v>0</v>
          </cell>
          <cell r="I233">
            <v>0</v>
          </cell>
          <cell r="J233">
            <v>0</v>
          </cell>
          <cell r="K233">
            <v>-96806875.060000002</v>
          </cell>
          <cell r="L233">
            <v>0</v>
          </cell>
          <cell r="M233">
            <v>217820128.28</v>
          </cell>
          <cell r="N233">
            <v>217820128.28</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row>
        <row r="234">
          <cell r="A234">
            <v>247199</v>
          </cell>
          <cell r="B234" t="str">
            <v xml:space="preserve">  Bus Mod-Intang Asset </v>
          </cell>
          <cell r="C234">
            <v>223929772.38</v>
          </cell>
          <cell r="D234">
            <v>0</v>
          </cell>
          <cell r="E234">
            <v>223929772.38</v>
          </cell>
          <cell r="F234">
            <v>176664557.65000001</v>
          </cell>
          <cell r="G234">
            <v>0</v>
          </cell>
          <cell r="H234">
            <v>0</v>
          </cell>
          <cell r="I234">
            <v>0</v>
          </cell>
          <cell r="J234">
            <v>0</v>
          </cell>
          <cell r="K234">
            <v>176664557.65000001</v>
          </cell>
          <cell r="L234">
            <v>0</v>
          </cell>
          <cell r="M234">
            <v>-400594330.02999997</v>
          </cell>
          <cell r="N234">
            <v>-400594330.02999997</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row>
        <row r="235">
          <cell r="A235">
            <v>247900</v>
          </cell>
          <cell r="B235" t="str">
            <v xml:space="preserve">  Dfd Dbt-Prspcts </v>
          </cell>
          <cell r="C235">
            <v>2702608.83</v>
          </cell>
          <cell r="D235">
            <v>0</v>
          </cell>
          <cell r="E235">
            <v>2702608.83</v>
          </cell>
          <cell r="F235">
            <v>1433270.53</v>
          </cell>
          <cell r="G235">
            <v>0</v>
          </cell>
          <cell r="H235">
            <v>0</v>
          </cell>
          <cell r="I235">
            <v>0</v>
          </cell>
          <cell r="J235">
            <v>0</v>
          </cell>
          <cell r="K235">
            <v>1433270.53</v>
          </cell>
          <cell r="L235">
            <v>0</v>
          </cell>
          <cell r="M235">
            <v>0</v>
          </cell>
          <cell r="N235">
            <v>0</v>
          </cell>
          <cell r="O235">
            <v>0</v>
          </cell>
          <cell r="P235">
            <v>4135879.36</v>
          </cell>
          <cell r="Q235">
            <v>-2767.7</v>
          </cell>
          <cell r="R235">
            <v>0</v>
          </cell>
          <cell r="S235">
            <v>0</v>
          </cell>
          <cell r="T235">
            <v>1008</v>
          </cell>
          <cell r="U235">
            <v>0</v>
          </cell>
          <cell r="V235">
            <v>0</v>
          </cell>
          <cell r="W235">
            <v>0</v>
          </cell>
          <cell r="X235">
            <v>0</v>
          </cell>
          <cell r="Y235">
            <v>0</v>
          </cell>
          <cell r="Z235">
            <v>0</v>
          </cell>
          <cell r="AA235">
            <v>0</v>
          </cell>
          <cell r="AB235">
            <v>0</v>
          </cell>
          <cell r="AC235">
            <v>0</v>
          </cell>
          <cell r="AD235">
            <v>0</v>
          </cell>
        </row>
        <row r="236">
          <cell r="A236">
            <v>247910</v>
          </cell>
          <cell r="B236" t="str">
            <v xml:space="preserve">  Def Dr-Undrwrtg Fee </v>
          </cell>
          <cell r="C236">
            <v>18208498.23</v>
          </cell>
          <cell r="D236">
            <v>0</v>
          </cell>
          <cell r="E236">
            <v>18208498.23</v>
          </cell>
          <cell r="F236">
            <v>11394352.02</v>
          </cell>
          <cell r="G236">
            <v>0</v>
          </cell>
          <cell r="H236">
            <v>0</v>
          </cell>
          <cell r="I236">
            <v>0</v>
          </cell>
          <cell r="J236">
            <v>0</v>
          </cell>
          <cell r="K236">
            <v>11394352.02</v>
          </cell>
          <cell r="L236">
            <v>0</v>
          </cell>
          <cell r="M236">
            <v>0</v>
          </cell>
          <cell r="N236">
            <v>0</v>
          </cell>
          <cell r="O236">
            <v>0</v>
          </cell>
          <cell r="P236">
            <v>29602850.25</v>
          </cell>
          <cell r="Q236">
            <v>1053794.78</v>
          </cell>
          <cell r="R236">
            <v>0</v>
          </cell>
          <cell r="S236">
            <v>0</v>
          </cell>
          <cell r="T236">
            <v>143780.10999999999</v>
          </cell>
          <cell r="U236">
            <v>0</v>
          </cell>
          <cell r="V236">
            <v>0</v>
          </cell>
          <cell r="W236">
            <v>0</v>
          </cell>
          <cell r="X236">
            <v>0</v>
          </cell>
          <cell r="Y236">
            <v>0</v>
          </cell>
          <cell r="Z236">
            <v>0</v>
          </cell>
          <cell r="AA236">
            <v>0</v>
          </cell>
          <cell r="AB236">
            <v>0</v>
          </cell>
          <cell r="AC236">
            <v>0</v>
          </cell>
          <cell r="AD236">
            <v>0</v>
          </cell>
        </row>
        <row r="237">
          <cell r="A237">
            <v>255000</v>
          </cell>
          <cell r="B237" t="str">
            <v xml:space="preserve">  Deferred OPRB Costs </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row>
        <row r="238">
          <cell r="A238">
            <v>255010</v>
          </cell>
          <cell r="B238" t="str">
            <v xml:space="preserve">  Accm OPRB Amt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row>
        <row r="239">
          <cell r="A239">
            <v>255020</v>
          </cell>
          <cell r="B239" t="str">
            <v xml:space="preserve">  Dfd Pension  Assets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row>
        <row r="240">
          <cell r="A240">
            <v>255021</v>
          </cell>
          <cell r="B240" t="str">
            <v xml:space="preserve">  Reg Asset - LDCs LRAM </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164068.71</v>
          </cell>
        </row>
        <row r="241">
          <cell r="A241">
            <v>255040</v>
          </cell>
          <cell r="B241" t="str">
            <v xml:space="preserve">  Rg A OPRB-H&amp;D Oblig </v>
          </cell>
          <cell r="C241">
            <v>117233567</v>
          </cell>
          <cell r="D241">
            <v>0</v>
          </cell>
          <cell r="E241">
            <v>117233567</v>
          </cell>
          <cell r="F241">
            <v>152869745</v>
          </cell>
          <cell r="G241">
            <v>0</v>
          </cell>
          <cell r="H241">
            <v>0</v>
          </cell>
          <cell r="I241">
            <v>0</v>
          </cell>
          <cell r="J241">
            <v>0</v>
          </cell>
          <cell r="K241">
            <v>152869745</v>
          </cell>
          <cell r="L241">
            <v>0</v>
          </cell>
          <cell r="M241">
            <v>0</v>
          </cell>
          <cell r="N241">
            <v>0</v>
          </cell>
          <cell r="O241">
            <v>0</v>
          </cell>
          <cell r="P241">
            <v>270103312</v>
          </cell>
          <cell r="Q241">
            <v>0</v>
          </cell>
          <cell r="R241">
            <v>0</v>
          </cell>
          <cell r="S241">
            <v>0</v>
          </cell>
          <cell r="T241">
            <v>2736763.08</v>
          </cell>
          <cell r="U241">
            <v>0</v>
          </cell>
          <cell r="V241">
            <v>0</v>
          </cell>
          <cell r="W241">
            <v>0</v>
          </cell>
          <cell r="X241">
            <v>0</v>
          </cell>
          <cell r="Y241">
            <v>0</v>
          </cell>
          <cell r="Z241">
            <v>0</v>
          </cell>
          <cell r="AA241">
            <v>0</v>
          </cell>
          <cell r="AB241">
            <v>0</v>
          </cell>
          <cell r="AC241">
            <v>0</v>
          </cell>
          <cell r="AD241">
            <v>0</v>
          </cell>
        </row>
        <row r="242">
          <cell r="A242">
            <v>255050</v>
          </cell>
          <cell r="B242" t="str">
            <v xml:space="preserve">  Rg A OPEB-LTD Oblig </v>
          </cell>
          <cell r="C242">
            <v>-7621907.4500000002</v>
          </cell>
          <cell r="D242">
            <v>0</v>
          </cell>
          <cell r="E242">
            <v>-7621907.4500000002</v>
          </cell>
          <cell r="F242">
            <v>-10619660.550000001</v>
          </cell>
          <cell r="G242">
            <v>0</v>
          </cell>
          <cell r="H242">
            <v>0</v>
          </cell>
          <cell r="I242">
            <v>0</v>
          </cell>
          <cell r="J242">
            <v>0</v>
          </cell>
          <cell r="K242">
            <v>-10619660.550000001</v>
          </cell>
          <cell r="L242">
            <v>0</v>
          </cell>
          <cell r="M242">
            <v>0</v>
          </cell>
          <cell r="N242">
            <v>0</v>
          </cell>
          <cell r="O242">
            <v>0</v>
          </cell>
          <cell r="P242">
            <v>-18241568</v>
          </cell>
          <cell r="Q242">
            <v>0</v>
          </cell>
          <cell r="R242">
            <v>0</v>
          </cell>
          <cell r="S242">
            <v>0</v>
          </cell>
          <cell r="T242">
            <v>-275576.71999999997</v>
          </cell>
          <cell r="U242">
            <v>0</v>
          </cell>
          <cell r="V242">
            <v>0</v>
          </cell>
          <cell r="W242">
            <v>0</v>
          </cell>
          <cell r="X242">
            <v>0</v>
          </cell>
          <cell r="Y242">
            <v>0</v>
          </cell>
          <cell r="Z242">
            <v>0</v>
          </cell>
          <cell r="AA242">
            <v>0</v>
          </cell>
          <cell r="AB242">
            <v>0</v>
          </cell>
          <cell r="AC242">
            <v>0</v>
          </cell>
          <cell r="AD242">
            <v>0</v>
          </cell>
        </row>
        <row r="243">
          <cell r="A243">
            <v>255060</v>
          </cell>
          <cell r="B243" t="str">
            <v xml:space="preserve">  Rg A -OPRB SPP Oblig </v>
          </cell>
          <cell r="C243">
            <v>7545316</v>
          </cell>
          <cell r="D243">
            <v>0</v>
          </cell>
          <cell r="E243">
            <v>7545316</v>
          </cell>
          <cell r="F243">
            <v>9840202</v>
          </cell>
          <cell r="G243">
            <v>0</v>
          </cell>
          <cell r="H243">
            <v>0</v>
          </cell>
          <cell r="I243">
            <v>0</v>
          </cell>
          <cell r="J243">
            <v>0</v>
          </cell>
          <cell r="K243">
            <v>9840202</v>
          </cell>
          <cell r="L243">
            <v>0</v>
          </cell>
          <cell r="M243">
            <v>0</v>
          </cell>
          <cell r="N243">
            <v>0</v>
          </cell>
          <cell r="O243">
            <v>0</v>
          </cell>
          <cell r="P243">
            <v>17385518</v>
          </cell>
          <cell r="Q243">
            <v>0</v>
          </cell>
          <cell r="R243">
            <v>0</v>
          </cell>
          <cell r="S243">
            <v>0</v>
          </cell>
          <cell r="T243">
            <v>175611.96</v>
          </cell>
          <cell r="U243">
            <v>0</v>
          </cell>
          <cell r="V243">
            <v>0</v>
          </cell>
          <cell r="W243">
            <v>0</v>
          </cell>
          <cell r="X243">
            <v>0</v>
          </cell>
          <cell r="Y243">
            <v>0</v>
          </cell>
          <cell r="Z243">
            <v>0</v>
          </cell>
          <cell r="AA243">
            <v>0</v>
          </cell>
          <cell r="AB243">
            <v>0</v>
          </cell>
          <cell r="AC243">
            <v>0</v>
          </cell>
          <cell r="AD243">
            <v>0</v>
          </cell>
        </row>
        <row r="244">
          <cell r="A244">
            <v>262000</v>
          </cell>
          <cell r="B244" t="str">
            <v xml:space="preserve">  Unamor Def Costs </v>
          </cell>
          <cell r="C244">
            <v>-0.01</v>
          </cell>
          <cell r="D244">
            <v>0</v>
          </cell>
          <cell r="E244">
            <v>-0.01</v>
          </cell>
          <cell r="F244">
            <v>0.01</v>
          </cell>
          <cell r="G244">
            <v>0</v>
          </cell>
          <cell r="H244">
            <v>0</v>
          </cell>
          <cell r="I244">
            <v>0</v>
          </cell>
          <cell r="J244">
            <v>0</v>
          </cell>
          <cell r="K244">
            <v>0.01</v>
          </cell>
          <cell r="L244">
            <v>0</v>
          </cell>
          <cell r="M244">
            <v>0</v>
          </cell>
          <cell r="N244">
            <v>0</v>
          </cell>
          <cell r="O244">
            <v>0</v>
          </cell>
          <cell r="P244">
            <v>0</v>
          </cell>
          <cell r="Q244">
            <v>1675821.96</v>
          </cell>
          <cell r="R244">
            <v>0</v>
          </cell>
          <cell r="S244">
            <v>0</v>
          </cell>
          <cell r="T244">
            <v>0</v>
          </cell>
          <cell r="U244">
            <v>0</v>
          </cell>
          <cell r="V244">
            <v>0</v>
          </cell>
          <cell r="W244">
            <v>0</v>
          </cell>
          <cell r="X244">
            <v>0</v>
          </cell>
          <cell r="Y244">
            <v>0</v>
          </cell>
          <cell r="Z244">
            <v>0</v>
          </cell>
          <cell r="AA244">
            <v>0</v>
          </cell>
          <cell r="AB244">
            <v>0</v>
          </cell>
          <cell r="AC244">
            <v>0</v>
          </cell>
          <cell r="AD244">
            <v>0</v>
          </cell>
        </row>
        <row r="245">
          <cell r="A245">
            <v>266052</v>
          </cell>
          <cell r="B245" t="str">
            <v xml:space="preserve">  Inv in Sub H1 Ntwk </v>
          </cell>
          <cell r="C245">
            <v>0</v>
          </cell>
          <cell r="D245">
            <v>0</v>
          </cell>
          <cell r="E245">
            <v>0</v>
          </cell>
          <cell r="F245">
            <v>0</v>
          </cell>
          <cell r="G245">
            <v>0</v>
          </cell>
          <cell r="H245">
            <v>0</v>
          </cell>
          <cell r="I245">
            <v>0</v>
          </cell>
          <cell r="J245">
            <v>0.48</v>
          </cell>
          <cell r="K245">
            <v>0.48</v>
          </cell>
          <cell r="L245">
            <v>0</v>
          </cell>
          <cell r="M245">
            <v>0</v>
          </cell>
          <cell r="N245">
            <v>0</v>
          </cell>
          <cell r="O245">
            <v>0</v>
          </cell>
          <cell r="P245">
            <v>0.48</v>
          </cell>
          <cell r="Q245">
            <v>3367000022</v>
          </cell>
          <cell r="R245">
            <v>0</v>
          </cell>
          <cell r="S245">
            <v>0</v>
          </cell>
          <cell r="T245">
            <v>0</v>
          </cell>
          <cell r="U245">
            <v>0</v>
          </cell>
          <cell r="V245">
            <v>0</v>
          </cell>
          <cell r="W245">
            <v>0</v>
          </cell>
          <cell r="X245">
            <v>0</v>
          </cell>
          <cell r="Y245">
            <v>0</v>
          </cell>
          <cell r="Z245">
            <v>0</v>
          </cell>
          <cell r="AA245">
            <v>0</v>
          </cell>
          <cell r="AB245">
            <v>0</v>
          </cell>
          <cell r="AC245">
            <v>0</v>
          </cell>
          <cell r="AD245">
            <v>0</v>
          </cell>
        </row>
        <row r="246">
          <cell r="A246">
            <v>266054</v>
          </cell>
          <cell r="B246" t="str">
            <v xml:space="preserve">  Inv-H1 Teleco Lin </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10</v>
          </cell>
          <cell r="S246">
            <v>0</v>
          </cell>
          <cell r="T246">
            <v>0</v>
          </cell>
          <cell r="U246">
            <v>0</v>
          </cell>
          <cell r="V246">
            <v>0</v>
          </cell>
          <cell r="W246">
            <v>0</v>
          </cell>
          <cell r="X246">
            <v>0</v>
          </cell>
          <cell r="Y246">
            <v>0</v>
          </cell>
          <cell r="Z246">
            <v>0</v>
          </cell>
          <cell r="AA246">
            <v>0</v>
          </cell>
          <cell r="AB246">
            <v>0</v>
          </cell>
          <cell r="AC246">
            <v>0</v>
          </cell>
          <cell r="AD246">
            <v>0</v>
          </cell>
        </row>
        <row r="247">
          <cell r="A247">
            <v>266057</v>
          </cell>
          <cell r="B247" t="str">
            <v xml:space="preserve">  Inv H1 Lk Erie Mgt </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1.01</v>
          </cell>
          <cell r="R247">
            <v>0</v>
          </cell>
          <cell r="S247">
            <v>0</v>
          </cell>
          <cell r="T247">
            <v>0</v>
          </cell>
          <cell r="U247">
            <v>0</v>
          </cell>
          <cell r="V247">
            <v>0</v>
          </cell>
          <cell r="W247">
            <v>0</v>
          </cell>
          <cell r="X247">
            <v>0</v>
          </cell>
          <cell r="Y247">
            <v>0</v>
          </cell>
          <cell r="Z247">
            <v>0</v>
          </cell>
          <cell r="AA247">
            <v>0</v>
          </cell>
          <cell r="AB247">
            <v>0</v>
          </cell>
          <cell r="AC247">
            <v>0</v>
          </cell>
          <cell r="AD247">
            <v>0</v>
          </cell>
        </row>
        <row r="248">
          <cell r="A248">
            <v>266058</v>
          </cell>
          <cell r="B248" t="str">
            <v xml:space="preserve">  Inv-H1 Lk Erie Link </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0.01</v>
          </cell>
          <cell r="R248">
            <v>0</v>
          </cell>
          <cell r="S248">
            <v>0</v>
          </cell>
          <cell r="T248">
            <v>0</v>
          </cell>
          <cell r="U248">
            <v>0</v>
          </cell>
          <cell r="V248">
            <v>0</v>
          </cell>
          <cell r="W248">
            <v>0</v>
          </cell>
          <cell r="X248">
            <v>0</v>
          </cell>
          <cell r="Y248">
            <v>0</v>
          </cell>
          <cell r="Z248">
            <v>0</v>
          </cell>
          <cell r="AA248">
            <v>0</v>
          </cell>
          <cell r="AB248">
            <v>0</v>
          </cell>
          <cell r="AC248">
            <v>0</v>
          </cell>
          <cell r="AD248">
            <v>0</v>
          </cell>
        </row>
        <row r="249">
          <cell r="A249">
            <v>266060</v>
          </cell>
          <cell r="B249" t="str">
            <v xml:space="preserve">  Inv-Brmptn Hydro </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row>
        <row r="250">
          <cell r="A250">
            <v>266061</v>
          </cell>
          <cell r="B250" t="str">
            <v xml:space="preserve">  Invest-NPI,NPDI,NEI </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67704980</v>
          </cell>
          <cell r="R250">
            <v>0</v>
          </cell>
          <cell r="S250">
            <v>0</v>
          </cell>
          <cell r="T250">
            <v>0</v>
          </cell>
          <cell r="U250">
            <v>0</v>
          </cell>
          <cell r="V250">
            <v>0</v>
          </cell>
          <cell r="W250">
            <v>0</v>
          </cell>
          <cell r="X250">
            <v>0</v>
          </cell>
          <cell r="Y250">
            <v>0</v>
          </cell>
          <cell r="Z250">
            <v>0</v>
          </cell>
          <cell r="AA250">
            <v>0</v>
          </cell>
          <cell r="AB250">
            <v>0</v>
          </cell>
          <cell r="AC250">
            <v>0</v>
          </cell>
          <cell r="AD250">
            <v>0</v>
          </cell>
        </row>
        <row r="251">
          <cell r="A251">
            <v>266062</v>
          </cell>
          <cell r="B251" t="str">
            <v xml:space="preserve">  Invest Sub B2M LP </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138368777</v>
          </cell>
          <cell r="Z251">
            <v>210581</v>
          </cell>
          <cell r="AA251">
            <v>0</v>
          </cell>
          <cell r="AB251">
            <v>138579358</v>
          </cell>
          <cell r="AC251">
            <v>0</v>
          </cell>
          <cell r="AD251">
            <v>0</v>
          </cell>
        </row>
        <row r="252">
          <cell r="A252">
            <v>266063</v>
          </cell>
          <cell r="B252" t="str">
            <v xml:space="preserve">  Invest Sub B2M GP Inc </v>
          </cell>
          <cell r="C252">
            <v>999</v>
          </cell>
          <cell r="D252">
            <v>0</v>
          </cell>
          <cell r="E252">
            <v>999</v>
          </cell>
          <cell r="F252">
            <v>0</v>
          </cell>
          <cell r="G252">
            <v>0</v>
          </cell>
          <cell r="H252">
            <v>0</v>
          </cell>
          <cell r="I252">
            <v>0</v>
          </cell>
          <cell r="J252">
            <v>0</v>
          </cell>
          <cell r="K252">
            <v>0</v>
          </cell>
          <cell r="L252">
            <v>0</v>
          </cell>
          <cell r="M252">
            <v>0</v>
          </cell>
          <cell r="N252">
            <v>0</v>
          </cell>
          <cell r="O252">
            <v>0</v>
          </cell>
          <cell r="P252">
            <v>999</v>
          </cell>
          <cell r="Q252">
            <v>0</v>
          </cell>
          <cell r="R252">
            <v>0</v>
          </cell>
          <cell r="S252">
            <v>0</v>
          </cell>
          <cell r="T252">
            <v>0</v>
          </cell>
          <cell r="U252">
            <v>0</v>
          </cell>
          <cell r="V252">
            <v>0</v>
          </cell>
          <cell r="W252">
            <v>0</v>
          </cell>
          <cell r="X252">
            <v>138368777</v>
          </cell>
          <cell r="Y252">
            <v>0</v>
          </cell>
          <cell r="Z252">
            <v>0</v>
          </cell>
          <cell r="AA252">
            <v>0</v>
          </cell>
          <cell r="AB252">
            <v>138368777</v>
          </cell>
          <cell r="AC252">
            <v>0</v>
          </cell>
          <cell r="AD252">
            <v>0</v>
          </cell>
        </row>
        <row r="253">
          <cell r="A253">
            <v>266064</v>
          </cell>
          <cell r="B253" t="str">
            <v xml:space="preserve">  Invest-B2M Holdings </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138579458</v>
          </cell>
          <cell r="R253">
            <v>0</v>
          </cell>
          <cell r="S253">
            <v>0</v>
          </cell>
          <cell r="T253">
            <v>0</v>
          </cell>
          <cell r="U253">
            <v>0</v>
          </cell>
          <cell r="V253">
            <v>0</v>
          </cell>
          <cell r="W253">
            <v>0</v>
          </cell>
          <cell r="X253">
            <v>0</v>
          </cell>
          <cell r="Y253">
            <v>0</v>
          </cell>
          <cell r="Z253">
            <v>0</v>
          </cell>
          <cell r="AA253">
            <v>0</v>
          </cell>
          <cell r="AB253">
            <v>0</v>
          </cell>
          <cell r="AC253">
            <v>0</v>
          </cell>
          <cell r="AD253">
            <v>0</v>
          </cell>
        </row>
        <row r="254">
          <cell r="A254">
            <v>266065</v>
          </cell>
          <cell r="B254" t="str">
            <v xml:space="preserve">  Invest - H1 B2M LP </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210581</v>
          </cell>
          <cell r="Y254">
            <v>0</v>
          </cell>
          <cell r="Z254">
            <v>0</v>
          </cell>
          <cell r="AA254">
            <v>0</v>
          </cell>
          <cell r="AB254">
            <v>210581</v>
          </cell>
          <cell r="AC254">
            <v>0</v>
          </cell>
          <cell r="AD254">
            <v>0</v>
          </cell>
        </row>
        <row r="255">
          <cell r="A255">
            <v>266066</v>
          </cell>
          <cell r="B255" t="str">
            <v xml:space="preserve">  Invest Sub B2M Trust </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313830898</v>
          </cell>
          <cell r="R255">
            <v>0</v>
          </cell>
          <cell r="S255">
            <v>0</v>
          </cell>
          <cell r="T255">
            <v>0</v>
          </cell>
          <cell r="U255">
            <v>0</v>
          </cell>
          <cell r="V255">
            <v>0</v>
          </cell>
          <cell r="W255">
            <v>0</v>
          </cell>
          <cell r="X255">
            <v>0</v>
          </cell>
          <cell r="Y255">
            <v>0</v>
          </cell>
          <cell r="Z255">
            <v>0</v>
          </cell>
          <cell r="AA255">
            <v>0</v>
          </cell>
          <cell r="AB255">
            <v>0</v>
          </cell>
          <cell r="AC255">
            <v>0</v>
          </cell>
          <cell r="AD255">
            <v>0</v>
          </cell>
        </row>
        <row r="256">
          <cell r="A256">
            <v>266068</v>
          </cell>
          <cell r="B256" t="str">
            <v xml:space="preserve">  InvestSub HCHI HCEI </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65200000</v>
          </cell>
          <cell r="R256">
            <v>0</v>
          </cell>
          <cell r="S256">
            <v>0</v>
          </cell>
          <cell r="T256">
            <v>0</v>
          </cell>
          <cell r="U256">
            <v>0</v>
          </cell>
          <cell r="V256">
            <v>19149046.100000001</v>
          </cell>
          <cell r="W256">
            <v>0</v>
          </cell>
          <cell r="X256">
            <v>0</v>
          </cell>
          <cell r="Y256">
            <v>0</v>
          </cell>
          <cell r="Z256">
            <v>0</v>
          </cell>
          <cell r="AA256">
            <v>0</v>
          </cell>
          <cell r="AB256">
            <v>0</v>
          </cell>
          <cell r="AC256">
            <v>0</v>
          </cell>
          <cell r="AD256">
            <v>0</v>
          </cell>
        </row>
        <row r="257">
          <cell r="A257">
            <v>268009</v>
          </cell>
          <cell r="B257" t="str">
            <v xml:space="preserve">  Acquisition-A/P </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row>
        <row r="258">
          <cell r="A258">
            <v>269000</v>
          </cell>
          <cell r="B258" t="str">
            <v xml:space="preserve">  A/R-Long-Term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1378051.27</v>
          </cell>
          <cell r="U258">
            <v>0</v>
          </cell>
          <cell r="V258">
            <v>0</v>
          </cell>
          <cell r="W258">
            <v>0</v>
          </cell>
          <cell r="X258">
            <v>0</v>
          </cell>
          <cell r="Y258">
            <v>0</v>
          </cell>
          <cell r="Z258">
            <v>0</v>
          </cell>
          <cell r="AA258">
            <v>0</v>
          </cell>
          <cell r="AB258">
            <v>0</v>
          </cell>
          <cell r="AC258">
            <v>313830898</v>
          </cell>
          <cell r="AD258">
            <v>0</v>
          </cell>
        </row>
        <row r="259">
          <cell r="A259">
            <v>269010</v>
          </cell>
          <cell r="B259" t="str">
            <v xml:space="preserve">  Webequie Recovery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1677801.24</v>
          </cell>
          <cell r="U259">
            <v>0</v>
          </cell>
          <cell r="V259">
            <v>0</v>
          </cell>
          <cell r="W259">
            <v>0</v>
          </cell>
          <cell r="X259">
            <v>0</v>
          </cell>
          <cell r="Y259">
            <v>0</v>
          </cell>
          <cell r="Z259">
            <v>0</v>
          </cell>
          <cell r="AA259">
            <v>0</v>
          </cell>
          <cell r="AB259">
            <v>0</v>
          </cell>
          <cell r="AC259">
            <v>0</v>
          </cell>
          <cell r="AD259">
            <v>0</v>
          </cell>
        </row>
        <row r="260">
          <cell r="A260">
            <v>269030</v>
          </cell>
          <cell r="B260" t="str">
            <v xml:space="preserve">  MTM Gain on LTDebt </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737550.12</v>
          </cell>
          <cell r="R260">
            <v>0</v>
          </cell>
          <cell r="S260">
            <v>0</v>
          </cell>
          <cell r="T260">
            <v>0</v>
          </cell>
          <cell r="U260">
            <v>0</v>
          </cell>
          <cell r="V260">
            <v>0</v>
          </cell>
          <cell r="W260">
            <v>0</v>
          </cell>
          <cell r="X260">
            <v>0</v>
          </cell>
          <cell r="Y260">
            <v>0</v>
          </cell>
          <cell r="Z260">
            <v>0</v>
          </cell>
          <cell r="AA260">
            <v>0</v>
          </cell>
          <cell r="AB260">
            <v>0</v>
          </cell>
          <cell r="AC260">
            <v>0</v>
          </cell>
          <cell r="AD260">
            <v>0</v>
          </cell>
        </row>
        <row r="261">
          <cell r="A261">
            <v>269050</v>
          </cell>
          <cell r="B261" t="str">
            <v xml:space="preserve">  Loan to HONI </v>
          </cell>
          <cell r="C261">
            <v>-0.01</v>
          </cell>
          <cell r="D261">
            <v>0</v>
          </cell>
          <cell r="E261">
            <v>-0.01</v>
          </cell>
          <cell r="F261">
            <v>0</v>
          </cell>
          <cell r="G261">
            <v>0</v>
          </cell>
          <cell r="H261">
            <v>0</v>
          </cell>
          <cell r="I261">
            <v>0</v>
          </cell>
          <cell r="J261">
            <v>-0.01</v>
          </cell>
          <cell r="K261">
            <v>-0.01</v>
          </cell>
          <cell r="L261">
            <v>0</v>
          </cell>
          <cell r="M261">
            <v>0</v>
          </cell>
          <cell r="N261">
            <v>0</v>
          </cell>
          <cell r="O261">
            <v>0</v>
          </cell>
          <cell r="P261">
            <v>-0.02</v>
          </cell>
          <cell r="Q261">
            <v>8677000000.2900009</v>
          </cell>
          <cell r="R261">
            <v>0</v>
          </cell>
          <cell r="S261">
            <v>0</v>
          </cell>
          <cell r="T261">
            <v>0</v>
          </cell>
          <cell r="U261">
            <v>0</v>
          </cell>
          <cell r="V261">
            <v>0</v>
          </cell>
          <cell r="W261">
            <v>0</v>
          </cell>
          <cell r="X261">
            <v>0</v>
          </cell>
          <cell r="Y261">
            <v>0</v>
          </cell>
          <cell r="Z261">
            <v>0</v>
          </cell>
          <cell r="AA261">
            <v>0</v>
          </cell>
          <cell r="AB261">
            <v>0</v>
          </cell>
          <cell r="AC261">
            <v>0</v>
          </cell>
          <cell r="AD261">
            <v>0</v>
          </cell>
        </row>
        <row r="262">
          <cell r="A262">
            <v>269052</v>
          </cell>
          <cell r="B262" t="str">
            <v xml:space="preserve">  Loan to  HORC </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33000000</v>
          </cell>
          <cell r="R262">
            <v>0</v>
          </cell>
          <cell r="S262">
            <v>0</v>
          </cell>
          <cell r="T262">
            <v>0</v>
          </cell>
          <cell r="U262">
            <v>0</v>
          </cell>
          <cell r="V262">
            <v>0</v>
          </cell>
          <cell r="W262">
            <v>0</v>
          </cell>
          <cell r="X262">
            <v>0</v>
          </cell>
          <cell r="Y262">
            <v>0</v>
          </cell>
          <cell r="Z262">
            <v>0</v>
          </cell>
          <cell r="AA262">
            <v>0</v>
          </cell>
          <cell r="AB262">
            <v>0</v>
          </cell>
          <cell r="AC262">
            <v>0</v>
          </cell>
          <cell r="AD262">
            <v>0</v>
          </cell>
        </row>
        <row r="263">
          <cell r="A263">
            <v>269054</v>
          </cell>
          <cell r="B263" t="str">
            <v xml:space="preserve">  Loan to Brmptn </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row>
        <row r="264">
          <cell r="A264">
            <v>269055</v>
          </cell>
          <cell r="B264" t="str">
            <v xml:space="preserve">  Loan to Subsid-NS </v>
          </cell>
          <cell r="C264">
            <v>0</v>
          </cell>
          <cell r="D264">
            <v>0</v>
          </cell>
          <cell r="E264">
            <v>0</v>
          </cell>
          <cell r="F264">
            <v>0</v>
          </cell>
          <cell r="G264">
            <v>0</v>
          </cell>
          <cell r="H264">
            <v>0</v>
          </cell>
          <cell r="I264">
            <v>0</v>
          </cell>
          <cell r="J264">
            <v>0</v>
          </cell>
          <cell r="K264">
            <v>0</v>
          </cell>
          <cell r="L264">
            <v>0</v>
          </cell>
          <cell r="M264">
            <v>-0.01</v>
          </cell>
          <cell r="N264">
            <v>-0.01</v>
          </cell>
          <cell r="O264">
            <v>0</v>
          </cell>
          <cell r="P264">
            <v>-0.01</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row>
        <row r="265">
          <cell r="A265">
            <v>269100</v>
          </cell>
          <cell r="B265" t="str">
            <v xml:space="preserve">  LT All for Dbtfl Acc </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-130359.84</v>
          </cell>
          <cell r="U265">
            <v>0</v>
          </cell>
          <cell r="V265">
            <v>0</v>
          </cell>
          <cell r="W265">
            <v>0</v>
          </cell>
          <cell r="X265">
            <v>0</v>
          </cell>
          <cell r="Y265">
            <v>0</v>
          </cell>
          <cell r="Z265">
            <v>0</v>
          </cell>
          <cell r="AA265">
            <v>0</v>
          </cell>
          <cell r="AB265">
            <v>0</v>
          </cell>
          <cell r="AC265">
            <v>0</v>
          </cell>
          <cell r="AD265">
            <v>0</v>
          </cell>
        </row>
        <row r="266">
          <cell r="A266">
            <v>269110</v>
          </cell>
          <cell r="B266" t="str">
            <v xml:space="preserve">  Webequie Recvy Cntra </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-1677801.24</v>
          </cell>
          <cell r="U266">
            <v>0</v>
          </cell>
          <cell r="V266">
            <v>0</v>
          </cell>
          <cell r="W266">
            <v>0</v>
          </cell>
          <cell r="X266">
            <v>0</v>
          </cell>
          <cell r="Y266">
            <v>0</v>
          </cell>
          <cell r="Z266">
            <v>0</v>
          </cell>
          <cell r="AA266">
            <v>0</v>
          </cell>
          <cell r="AB266">
            <v>0</v>
          </cell>
          <cell r="AC266">
            <v>0</v>
          </cell>
          <cell r="AD266">
            <v>0</v>
          </cell>
        </row>
        <row r="267">
          <cell r="A267">
            <v>274900</v>
          </cell>
          <cell r="B267" t="str">
            <v xml:space="preserve">  DTA-LT </v>
          </cell>
          <cell r="C267">
            <v>0</v>
          </cell>
          <cell r="D267">
            <v>0</v>
          </cell>
          <cell r="E267">
            <v>0</v>
          </cell>
          <cell r="F267">
            <v>0</v>
          </cell>
          <cell r="G267">
            <v>0</v>
          </cell>
          <cell r="H267">
            <v>0</v>
          </cell>
          <cell r="I267">
            <v>0</v>
          </cell>
          <cell r="J267">
            <v>0</v>
          </cell>
          <cell r="K267">
            <v>0</v>
          </cell>
          <cell r="L267">
            <v>0</v>
          </cell>
          <cell r="M267">
            <v>0</v>
          </cell>
          <cell r="N267">
            <v>0</v>
          </cell>
          <cell r="O267">
            <v>24231</v>
          </cell>
          <cell r="P267">
            <v>24231</v>
          </cell>
          <cell r="Q267">
            <v>911798.21</v>
          </cell>
          <cell r="R267">
            <v>0</v>
          </cell>
          <cell r="S267">
            <v>0</v>
          </cell>
          <cell r="T267">
            <v>4257895.7300000004</v>
          </cell>
          <cell r="U267">
            <v>0</v>
          </cell>
          <cell r="V267">
            <v>0</v>
          </cell>
          <cell r="W267">
            <v>0</v>
          </cell>
          <cell r="X267">
            <v>0</v>
          </cell>
          <cell r="Y267">
            <v>0</v>
          </cell>
          <cell r="Z267">
            <v>0</v>
          </cell>
          <cell r="AA267">
            <v>0</v>
          </cell>
          <cell r="AB267">
            <v>0</v>
          </cell>
          <cell r="AC267">
            <v>0</v>
          </cell>
          <cell r="AD267">
            <v>845100</v>
          </cell>
        </row>
        <row r="268">
          <cell r="A268">
            <v>274905</v>
          </cell>
          <cell r="B268" t="str">
            <v xml:space="preserve">  Reg Offset-DTA-LT </v>
          </cell>
          <cell r="C268">
            <v>940589215.39999998</v>
          </cell>
          <cell r="D268">
            <v>0</v>
          </cell>
          <cell r="E268">
            <v>940589215.39999998</v>
          </cell>
          <cell r="F268">
            <v>401228396.32999998</v>
          </cell>
          <cell r="G268">
            <v>0</v>
          </cell>
          <cell r="H268">
            <v>0</v>
          </cell>
          <cell r="I268">
            <v>0</v>
          </cell>
          <cell r="J268">
            <v>0</v>
          </cell>
          <cell r="K268">
            <v>401228396.32999998</v>
          </cell>
          <cell r="L268">
            <v>0</v>
          </cell>
          <cell r="M268">
            <v>0</v>
          </cell>
          <cell r="N268">
            <v>0</v>
          </cell>
          <cell r="O268">
            <v>0</v>
          </cell>
          <cell r="P268">
            <v>1341817611.73</v>
          </cell>
          <cell r="Q268">
            <v>0</v>
          </cell>
          <cell r="R268">
            <v>0</v>
          </cell>
          <cell r="S268">
            <v>0</v>
          </cell>
          <cell r="T268">
            <v>0</v>
          </cell>
          <cell r="U268">
            <v>0</v>
          </cell>
          <cell r="V268">
            <v>0</v>
          </cell>
          <cell r="W268">
            <v>0</v>
          </cell>
          <cell r="X268">
            <v>0</v>
          </cell>
          <cell r="Y268">
            <v>45849784.600000001</v>
          </cell>
          <cell r="Z268">
            <v>54229</v>
          </cell>
          <cell r="AA268">
            <v>0</v>
          </cell>
          <cell r="AB268">
            <v>45904013.600000001</v>
          </cell>
          <cell r="AC268">
            <v>0</v>
          </cell>
          <cell r="AD268">
            <v>0</v>
          </cell>
        </row>
        <row r="269">
          <cell r="A269">
            <v>275020</v>
          </cell>
          <cell r="B269" t="str">
            <v xml:space="preserve">  Reg Asset - OEB Costs </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10537.4</v>
          </cell>
        </row>
        <row r="270">
          <cell r="A270">
            <v>275023</v>
          </cell>
          <cell r="B270" t="str">
            <v xml:space="preserve">  Dx PCB (01) </v>
          </cell>
          <cell r="C270">
            <v>0</v>
          </cell>
          <cell r="D270">
            <v>0</v>
          </cell>
          <cell r="E270">
            <v>0</v>
          </cell>
          <cell r="F270">
            <v>11184231.93</v>
          </cell>
          <cell r="G270">
            <v>0</v>
          </cell>
          <cell r="H270">
            <v>0</v>
          </cell>
          <cell r="I270">
            <v>0</v>
          </cell>
          <cell r="J270">
            <v>0</v>
          </cell>
          <cell r="K270">
            <v>11184231.93</v>
          </cell>
          <cell r="L270">
            <v>0</v>
          </cell>
          <cell r="M270">
            <v>0</v>
          </cell>
          <cell r="N270">
            <v>0</v>
          </cell>
          <cell r="O270">
            <v>0</v>
          </cell>
          <cell r="P270">
            <v>11184231.93</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row>
        <row r="271">
          <cell r="A271">
            <v>275026</v>
          </cell>
          <cell r="B271" t="str">
            <v xml:space="preserve">  Tx LAR </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row>
        <row r="272">
          <cell r="A272">
            <v>275027</v>
          </cell>
          <cell r="B272" t="str">
            <v xml:space="preserve">  Remotes LAR </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row>
        <row r="273">
          <cell r="A273">
            <v>275028</v>
          </cell>
          <cell r="B273" t="str">
            <v xml:space="preserve">  Brmptn LRAM </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row>
        <row r="274">
          <cell r="A274">
            <v>275029</v>
          </cell>
          <cell r="B274" t="str">
            <v xml:space="preserve">  Reg Asset-Pen Oblig </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1228281779.29</v>
          </cell>
          <cell r="R274">
            <v>0</v>
          </cell>
          <cell r="S274">
            <v>0</v>
          </cell>
          <cell r="T274">
            <v>0</v>
          </cell>
          <cell r="U274">
            <v>0</v>
          </cell>
          <cell r="V274">
            <v>0</v>
          </cell>
          <cell r="W274">
            <v>0</v>
          </cell>
          <cell r="X274">
            <v>0</v>
          </cell>
          <cell r="Y274">
            <v>0</v>
          </cell>
          <cell r="Z274">
            <v>0</v>
          </cell>
          <cell r="AA274">
            <v>0</v>
          </cell>
          <cell r="AB274">
            <v>0</v>
          </cell>
          <cell r="AC274">
            <v>0</v>
          </cell>
          <cell r="AD274">
            <v>0</v>
          </cell>
        </row>
        <row r="275">
          <cell r="A275">
            <v>275030</v>
          </cell>
          <cell r="B275" t="str">
            <v xml:space="preserve">  RSVA-Power </v>
          </cell>
          <cell r="C275">
            <v>0</v>
          </cell>
          <cell r="D275">
            <v>0</v>
          </cell>
          <cell r="E275">
            <v>0</v>
          </cell>
          <cell r="F275">
            <v>6992920.5099999998</v>
          </cell>
          <cell r="G275">
            <v>0</v>
          </cell>
          <cell r="H275">
            <v>0</v>
          </cell>
          <cell r="I275">
            <v>0</v>
          </cell>
          <cell r="J275">
            <v>0</v>
          </cell>
          <cell r="K275">
            <v>6992920.5099999998</v>
          </cell>
          <cell r="L275">
            <v>0</v>
          </cell>
          <cell r="M275">
            <v>0</v>
          </cell>
          <cell r="N275">
            <v>0</v>
          </cell>
          <cell r="O275">
            <v>0</v>
          </cell>
          <cell r="P275">
            <v>6992920.5099999998</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3720478.97</v>
          </cell>
        </row>
        <row r="276">
          <cell r="A276">
            <v>275031</v>
          </cell>
          <cell r="B276" t="str">
            <v xml:space="preserve">  Wholesale Mket Svc </v>
          </cell>
          <cell r="C276">
            <v>0</v>
          </cell>
          <cell r="D276">
            <v>0</v>
          </cell>
          <cell r="E276">
            <v>0</v>
          </cell>
          <cell r="F276">
            <v>-49426679.520000003</v>
          </cell>
          <cell r="G276">
            <v>0</v>
          </cell>
          <cell r="H276">
            <v>0</v>
          </cell>
          <cell r="I276">
            <v>0</v>
          </cell>
          <cell r="J276">
            <v>0</v>
          </cell>
          <cell r="K276">
            <v>-49426679.520000003</v>
          </cell>
          <cell r="L276">
            <v>0</v>
          </cell>
          <cell r="M276">
            <v>0</v>
          </cell>
          <cell r="N276">
            <v>0</v>
          </cell>
          <cell r="O276">
            <v>0</v>
          </cell>
          <cell r="P276">
            <v>-49426679.520000003</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-1469637.46</v>
          </cell>
        </row>
        <row r="277">
          <cell r="A277">
            <v>275033</v>
          </cell>
          <cell r="B277" t="str">
            <v xml:space="preserve">  Retl Tx NWK Rate </v>
          </cell>
          <cell r="C277">
            <v>0</v>
          </cell>
          <cell r="D277">
            <v>0</v>
          </cell>
          <cell r="E277">
            <v>0</v>
          </cell>
          <cell r="F277">
            <v>6024306.5300000003</v>
          </cell>
          <cell r="G277">
            <v>0</v>
          </cell>
          <cell r="H277">
            <v>0</v>
          </cell>
          <cell r="I277">
            <v>0</v>
          </cell>
          <cell r="J277">
            <v>0</v>
          </cell>
          <cell r="K277">
            <v>6024306.5300000003</v>
          </cell>
          <cell r="L277">
            <v>0</v>
          </cell>
          <cell r="M277">
            <v>0</v>
          </cell>
          <cell r="N277">
            <v>0</v>
          </cell>
          <cell r="O277">
            <v>0</v>
          </cell>
          <cell r="P277">
            <v>6024306.5300000003</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-121336.58</v>
          </cell>
        </row>
        <row r="278">
          <cell r="A278">
            <v>275034</v>
          </cell>
          <cell r="B278" t="str">
            <v xml:space="preserve">  Retl Tx Cnect'n Rate </v>
          </cell>
          <cell r="C278">
            <v>0</v>
          </cell>
          <cell r="D278">
            <v>0</v>
          </cell>
          <cell r="E278">
            <v>0</v>
          </cell>
          <cell r="F278">
            <v>24006380.07</v>
          </cell>
          <cell r="G278">
            <v>0</v>
          </cell>
          <cell r="H278">
            <v>0</v>
          </cell>
          <cell r="I278">
            <v>0</v>
          </cell>
          <cell r="J278">
            <v>0</v>
          </cell>
          <cell r="K278">
            <v>24006380.07</v>
          </cell>
          <cell r="L278">
            <v>0</v>
          </cell>
          <cell r="M278">
            <v>0</v>
          </cell>
          <cell r="N278">
            <v>0</v>
          </cell>
          <cell r="O278">
            <v>0</v>
          </cell>
          <cell r="P278">
            <v>24006380.07</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-80268.11</v>
          </cell>
        </row>
        <row r="279">
          <cell r="A279">
            <v>275040</v>
          </cell>
          <cell r="B279" t="str">
            <v xml:space="preserve">  RCVA RETAIL REVENUE </v>
          </cell>
          <cell r="C279">
            <v>0</v>
          </cell>
          <cell r="D279">
            <v>0</v>
          </cell>
          <cell r="E279">
            <v>0</v>
          </cell>
          <cell r="F279">
            <v>-1233472.3</v>
          </cell>
          <cell r="G279">
            <v>0</v>
          </cell>
          <cell r="H279">
            <v>0</v>
          </cell>
          <cell r="I279">
            <v>0</v>
          </cell>
          <cell r="J279">
            <v>0</v>
          </cell>
          <cell r="K279">
            <v>-1233472.3</v>
          </cell>
          <cell r="L279">
            <v>0</v>
          </cell>
          <cell r="M279">
            <v>0</v>
          </cell>
          <cell r="N279">
            <v>0</v>
          </cell>
          <cell r="O279">
            <v>0</v>
          </cell>
          <cell r="P279">
            <v>-1233472.3</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-101958.99</v>
          </cell>
        </row>
        <row r="280">
          <cell r="A280">
            <v>275041</v>
          </cell>
          <cell r="B280" t="str">
            <v xml:space="preserve">  RCVA Retail Cost </v>
          </cell>
          <cell r="C280">
            <v>0</v>
          </cell>
          <cell r="D280">
            <v>0</v>
          </cell>
          <cell r="E280">
            <v>0</v>
          </cell>
          <cell r="F280">
            <v>1084404.05</v>
          </cell>
          <cell r="G280">
            <v>0</v>
          </cell>
          <cell r="H280">
            <v>0</v>
          </cell>
          <cell r="I280">
            <v>0</v>
          </cell>
          <cell r="J280">
            <v>0</v>
          </cell>
          <cell r="K280">
            <v>1084404.05</v>
          </cell>
          <cell r="L280">
            <v>0</v>
          </cell>
          <cell r="M280">
            <v>0</v>
          </cell>
          <cell r="N280">
            <v>0</v>
          </cell>
          <cell r="O280">
            <v>0</v>
          </cell>
          <cell r="P280">
            <v>1084404.05</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row>
        <row r="281">
          <cell r="A281">
            <v>275043</v>
          </cell>
          <cell r="B281" t="str">
            <v xml:space="preserve">  Reg Asset - PILs Var </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143571.76</v>
          </cell>
        </row>
        <row r="282">
          <cell r="A282">
            <v>275044</v>
          </cell>
          <cell r="B282" t="str">
            <v xml:space="preserve">  RA - PILs Var contra </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-143571.76</v>
          </cell>
        </row>
        <row r="283">
          <cell r="A283">
            <v>275045</v>
          </cell>
          <cell r="B283" t="str">
            <v xml:space="preserve">  RCVA - STR REVENUE </v>
          </cell>
          <cell r="C283">
            <v>0</v>
          </cell>
          <cell r="D283">
            <v>0</v>
          </cell>
          <cell r="E283">
            <v>0</v>
          </cell>
          <cell r="F283">
            <v>-28782</v>
          </cell>
          <cell r="G283">
            <v>0</v>
          </cell>
          <cell r="H283">
            <v>0</v>
          </cell>
          <cell r="I283">
            <v>0</v>
          </cell>
          <cell r="J283">
            <v>0</v>
          </cell>
          <cell r="K283">
            <v>-28782</v>
          </cell>
          <cell r="L283">
            <v>0</v>
          </cell>
          <cell r="M283">
            <v>0</v>
          </cell>
          <cell r="N283">
            <v>0</v>
          </cell>
          <cell r="O283">
            <v>0</v>
          </cell>
          <cell r="P283">
            <v>-28782</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100515.33</v>
          </cell>
        </row>
        <row r="284">
          <cell r="A284">
            <v>275046</v>
          </cell>
          <cell r="B284" t="str">
            <v xml:space="preserve">  RCVA-STR Cost </v>
          </cell>
          <cell r="C284">
            <v>0</v>
          </cell>
          <cell r="D284">
            <v>0</v>
          </cell>
          <cell r="E284">
            <v>0</v>
          </cell>
          <cell r="F284">
            <v>77378.25</v>
          </cell>
          <cell r="G284">
            <v>0</v>
          </cell>
          <cell r="H284">
            <v>0</v>
          </cell>
          <cell r="I284">
            <v>0</v>
          </cell>
          <cell r="J284">
            <v>0</v>
          </cell>
          <cell r="K284">
            <v>77378.25</v>
          </cell>
          <cell r="L284">
            <v>0</v>
          </cell>
          <cell r="M284">
            <v>0</v>
          </cell>
          <cell r="N284">
            <v>0</v>
          </cell>
          <cell r="O284">
            <v>0</v>
          </cell>
          <cell r="P284">
            <v>77378.25</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row>
        <row r="285">
          <cell r="A285">
            <v>275050</v>
          </cell>
          <cell r="B285" t="str">
            <v xml:space="preserve">  RA-SPC Assmt Var Act </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row>
        <row r="286">
          <cell r="A286">
            <v>275052</v>
          </cell>
          <cell r="B286" t="str">
            <v xml:space="preserve">  RA-SPC Apprvd Princ </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row>
        <row r="287">
          <cell r="A287">
            <v>275053</v>
          </cell>
          <cell r="B287" t="str">
            <v xml:space="preserve">  RA-SPC Apprvd Intrst </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row>
        <row r="288">
          <cell r="A288">
            <v>275054</v>
          </cell>
          <cell r="B288" t="str">
            <v xml:space="preserve">  Energy East Consult </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row>
        <row r="289">
          <cell r="A289">
            <v>275055</v>
          </cell>
          <cell r="B289" t="str">
            <v xml:space="preserve">  Enrgy Est Conslt Int </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row>
        <row r="290">
          <cell r="A290">
            <v>275057</v>
          </cell>
          <cell r="B290" t="str">
            <v xml:space="preserve">  RegAsset-CDM Var </v>
          </cell>
          <cell r="C290">
            <v>-24720000</v>
          </cell>
          <cell r="D290">
            <v>0</v>
          </cell>
          <cell r="E290">
            <v>-24720000</v>
          </cell>
          <cell r="F290">
            <v>0</v>
          </cell>
          <cell r="G290">
            <v>0</v>
          </cell>
          <cell r="H290">
            <v>0</v>
          </cell>
          <cell r="I290">
            <v>0</v>
          </cell>
          <cell r="J290">
            <v>0</v>
          </cell>
          <cell r="K290">
            <v>0</v>
          </cell>
          <cell r="L290">
            <v>0</v>
          </cell>
          <cell r="M290">
            <v>0</v>
          </cell>
          <cell r="N290">
            <v>0</v>
          </cell>
          <cell r="O290">
            <v>0</v>
          </cell>
          <cell r="P290">
            <v>-24720000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row>
        <row r="291">
          <cell r="A291">
            <v>275058</v>
          </cell>
          <cell r="B291" t="str">
            <v xml:space="preserve">  RegAsset-CDM Int </v>
          </cell>
          <cell r="C291">
            <v>-566968.44999999995</v>
          </cell>
          <cell r="D291">
            <v>0</v>
          </cell>
          <cell r="E291">
            <v>-566968.44999999995</v>
          </cell>
          <cell r="F291">
            <v>0</v>
          </cell>
          <cell r="G291">
            <v>0</v>
          </cell>
          <cell r="H291">
            <v>0</v>
          </cell>
          <cell r="I291">
            <v>0</v>
          </cell>
          <cell r="J291">
            <v>0</v>
          </cell>
          <cell r="K291">
            <v>0</v>
          </cell>
          <cell r="L291">
            <v>0</v>
          </cell>
          <cell r="M291">
            <v>0</v>
          </cell>
          <cell r="N291">
            <v>0</v>
          </cell>
          <cell r="O291">
            <v>0</v>
          </cell>
          <cell r="P291">
            <v>-566968.44999999995</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row>
        <row r="292">
          <cell r="A292">
            <v>275060</v>
          </cell>
          <cell r="B292" t="str">
            <v xml:space="preserve">  CGAAP Changes LDCs </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row>
        <row r="293">
          <cell r="A293">
            <v>275065</v>
          </cell>
          <cell r="B293" t="str">
            <v xml:space="preserve">  IFRS Costs -LDCs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113603.07</v>
          </cell>
        </row>
        <row r="294">
          <cell r="A294">
            <v>275069</v>
          </cell>
          <cell r="B294" t="str">
            <v xml:space="preserve">  OEB Cost int imp </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row>
        <row r="295">
          <cell r="A295">
            <v>275071</v>
          </cell>
          <cell r="B295" t="str">
            <v xml:space="preserve">  IPSP Tx Dev Proj Int </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row>
        <row r="296">
          <cell r="A296">
            <v>275072</v>
          </cell>
          <cell r="B296" t="str">
            <v xml:space="preserve">  Defd Pension OMA </v>
          </cell>
          <cell r="C296">
            <v>12146046.880000001</v>
          </cell>
          <cell r="D296">
            <v>0</v>
          </cell>
          <cell r="E296">
            <v>12146046.880000001</v>
          </cell>
          <cell r="F296">
            <v>20562573.629999999</v>
          </cell>
          <cell r="G296">
            <v>0</v>
          </cell>
          <cell r="H296">
            <v>0</v>
          </cell>
          <cell r="I296">
            <v>0</v>
          </cell>
          <cell r="J296">
            <v>0</v>
          </cell>
          <cell r="K296">
            <v>20562573.629999999</v>
          </cell>
          <cell r="L296">
            <v>0</v>
          </cell>
          <cell r="M296">
            <v>0</v>
          </cell>
          <cell r="N296">
            <v>0</v>
          </cell>
          <cell r="O296">
            <v>0</v>
          </cell>
          <cell r="P296">
            <v>32708620.510000002</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row>
        <row r="297">
          <cell r="A297">
            <v>275085</v>
          </cell>
          <cell r="B297" t="str">
            <v xml:space="preserve">  RSVA-Global Adjustment </v>
          </cell>
          <cell r="C297">
            <v>0</v>
          </cell>
          <cell r="D297">
            <v>0</v>
          </cell>
          <cell r="E297">
            <v>0</v>
          </cell>
          <cell r="F297">
            <v>-10815880.699999999</v>
          </cell>
          <cell r="G297">
            <v>0</v>
          </cell>
          <cell r="H297">
            <v>0</v>
          </cell>
          <cell r="I297">
            <v>0</v>
          </cell>
          <cell r="J297">
            <v>0</v>
          </cell>
          <cell r="K297">
            <v>-10815880.699999999</v>
          </cell>
          <cell r="L297">
            <v>0</v>
          </cell>
          <cell r="M297">
            <v>0</v>
          </cell>
          <cell r="N297">
            <v>0</v>
          </cell>
          <cell r="O297">
            <v>0</v>
          </cell>
          <cell r="P297">
            <v>-10815880.699999999</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-2294957.85</v>
          </cell>
        </row>
        <row r="298">
          <cell r="A298">
            <v>275088</v>
          </cell>
          <cell r="B298" t="str">
            <v xml:space="preserve">  RSVA - LV </v>
          </cell>
          <cell r="C298">
            <v>0</v>
          </cell>
          <cell r="D298">
            <v>0</v>
          </cell>
          <cell r="E298">
            <v>0</v>
          </cell>
          <cell r="F298">
            <v>3227550.91</v>
          </cell>
          <cell r="G298">
            <v>0</v>
          </cell>
          <cell r="H298">
            <v>0</v>
          </cell>
          <cell r="I298">
            <v>0</v>
          </cell>
          <cell r="J298">
            <v>0</v>
          </cell>
          <cell r="K298">
            <v>3227550.91</v>
          </cell>
          <cell r="L298">
            <v>0</v>
          </cell>
          <cell r="M298">
            <v>0</v>
          </cell>
          <cell r="N298">
            <v>0</v>
          </cell>
          <cell r="O298">
            <v>0</v>
          </cell>
          <cell r="P298">
            <v>3227550.91</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149366.04999999999</v>
          </cell>
        </row>
        <row r="299">
          <cell r="A299">
            <v>275090</v>
          </cell>
          <cell r="B299" t="str">
            <v xml:space="preserve">  Reg Asset-LT Tx Corr </v>
          </cell>
          <cell r="C299">
            <v>539758.06999999995</v>
          </cell>
          <cell r="D299">
            <v>0</v>
          </cell>
          <cell r="E299">
            <v>539758.06999999995</v>
          </cell>
          <cell r="F299">
            <v>0</v>
          </cell>
          <cell r="G299">
            <v>0</v>
          </cell>
          <cell r="H299">
            <v>0</v>
          </cell>
          <cell r="I299">
            <v>0</v>
          </cell>
          <cell r="J299">
            <v>0</v>
          </cell>
          <cell r="K299">
            <v>0</v>
          </cell>
          <cell r="L299">
            <v>0</v>
          </cell>
          <cell r="M299">
            <v>0</v>
          </cell>
          <cell r="N299">
            <v>0</v>
          </cell>
          <cell r="O299">
            <v>0</v>
          </cell>
          <cell r="P299">
            <v>539758.06999999995</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row>
        <row r="300">
          <cell r="A300">
            <v>275091</v>
          </cell>
          <cell r="B300" t="str">
            <v xml:space="preserve">  Reg A-LT Tx Corr Int </v>
          </cell>
          <cell r="C300">
            <v>6351.82</v>
          </cell>
          <cell r="D300">
            <v>0</v>
          </cell>
          <cell r="E300">
            <v>6351.82</v>
          </cell>
          <cell r="F300">
            <v>0</v>
          </cell>
          <cell r="G300">
            <v>0</v>
          </cell>
          <cell r="H300">
            <v>0</v>
          </cell>
          <cell r="I300">
            <v>0</v>
          </cell>
          <cell r="J300">
            <v>0</v>
          </cell>
          <cell r="K300">
            <v>0</v>
          </cell>
          <cell r="L300">
            <v>0</v>
          </cell>
          <cell r="M300">
            <v>0</v>
          </cell>
          <cell r="N300">
            <v>0</v>
          </cell>
          <cell r="O300">
            <v>0</v>
          </cell>
          <cell r="P300">
            <v>6351.82</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row>
        <row r="301">
          <cell r="A301">
            <v>275093</v>
          </cell>
          <cell r="B301" t="str">
            <v xml:space="preserve">  RRRP Interest Improv </v>
          </cell>
          <cell r="C301">
            <v>0</v>
          </cell>
          <cell r="D301">
            <v>0</v>
          </cell>
          <cell r="E301">
            <v>0</v>
          </cell>
          <cell r="F301">
            <v>283614.98</v>
          </cell>
          <cell r="G301">
            <v>0</v>
          </cell>
          <cell r="H301">
            <v>0</v>
          </cell>
          <cell r="I301">
            <v>0</v>
          </cell>
          <cell r="J301">
            <v>0</v>
          </cell>
          <cell r="K301">
            <v>283614.98</v>
          </cell>
          <cell r="L301">
            <v>0</v>
          </cell>
          <cell r="M301">
            <v>0</v>
          </cell>
          <cell r="N301">
            <v>0</v>
          </cell>
          <cell r="O301">
            <v>0</v>
          </cell>
          <cell r="P301">
            <v>283614.98</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row>
        <row r="302">
          <cell r="A302">
            <v>275095</v>
          </cell>
          <cell r="B302" t="str">
            <v xml:space="preserve">  RRRP Variance </v>
          </cell>
          <cell r="C302">
            <v>0</v>
          </cell>
          <cell r="D302">
            <v>0</v>
          </cell>
          <cell r="E302">
            <v>0</v>
          </cell>
          <cell r="F302">
            <v>-2971318.46</v>
          </cell>
          <cell r="G302">
            <v>0</v>
          </cell>
          <cell r="H302">
            <v>0</v>
          </cell>
          <cell r="I302">
            <v>0</v>
          </cell>
          <cell r="J302">
            <v>0</v>
          </cell>
          <cell r="K302">
            <v>-2971318.46</v>
          </cell>
          <cell r="L302">
            <v>0</v>
          </cell>
          <cell r="M302">
            <v>0</v>
          </cell>
          <cell r="N302">
            <v>0</v>
          </cell>
          <cell r="O302">
            <v>0</v>
          </cell>
          <cell r="P302">
            <v>-2971318.46</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row>
        <row r="303">
          <cell r="A303">
            <v>275102</v>
          </cell>
          <cell r="B303" t="str">
            <v xml:space="preserve">  Remotes Lar 2007 </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65640.61</v>
          </cell>
          <cell r="U303">
            <v>0</v>
          </cell>
          <cell r="V303">
            <v>0</v>
          </cell>
          <cell r="W303">
            <v>0</v>
          </cell>
          <cell r="X303">
            <v>0</v>
          </cell>
          <cell r="Y303">
            <v>0</v>
          </cell>
          <cell r="Z303">
            <v>0</v>
          </cell>
          <cell r="AA303">
            <v>0</v>
          </cell>
          <cell r="AB303">
            <v>0</v>
          </cell>
          <cell r="AC303">
            <v>0</v>
          </cell>
          <cell r="AD303">
            <v>0</v>
          </cell>
        </row>
        <row r="304">
          <cell r="A304">
            <v>275103</v>
          </cell>
          <cell r="B304" t="str">
            <v xml:space="preserve">  Rmts LAR 2011 </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9566786.8499999996</v>
          </cell>
          <cell r="U304">
            <v>0</v>
          </cell>
          <cell r="V304">
            <v>0</v>
          </cell>
          <cell r="W304">
            <v>0</v>
          </cell>
          <cell r="X304">
            <v>0</v>
          </cell>
          <cell r="Y304">
            <v>0</v>
          </cell>
          <cell r="Z304">
            <v>0</v>
          </cell>
          <cell r="AA304">
            <v>0</v>
          </cell>
          <cell r="AB304">
            <v>0</v>
          </cell>
          <cell r="AC304">
            <v>0</v>
          </cell>
          <cell r="AD304">
            <v>0</v>
          </cell>
        </row>
        <row r="305">
          <cell r="A305">
            <v>275104</v>
          </cell>
          <cell r="B305" t="str">
            <v xml:space="preserve">  Reg Asset Dx PCB (08) </v>
          </cell>
          <cell r="C305">
            <v>0</v>
          </cell>
          <cell r="D305">
            <v>0</v>
          </cell>
          <cell r="E305">
            <v>0</v>
          </cell>
          <cell r="F305">
            <v>82898333.840000004</v>
          </cell>
          <cell r="G305">
            <v>0</v>
          </cell>
          <cell r="H305">
            <v>0</v>
          </cell>
          <cell r="I305">
            <v>0</v>
          </cell>
          <cell r="J305">
            <v>0</v>
          </cell>
          <cell r="K305">
            <v>82898333.840000004</v>
          </cell>
          <cell r="L305">
            <v>0</v>
          </cell>
          <cell r="M305">
            <v>0</v>
          </cell>
          <cell r="N305">
            <v>0</v>
          </cell>
          <cell r="O305">
            <v>0</v>
          </cell>
          <cell r="P305">
            <v>82898333.840000004</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row>
        <row r="306">
          <cell r="A306">
            <v>275106</v>
          </cell>
          <cell r="B306" t="str">
            <v xml:space="preserve">  Reg Asset Tx PCB (08) </v>
          </cell>
          <cell r="C306">
            <v>77254776.790000007</v>
          </cell>
          <cell r="D306">
            <v>0</v>
          </cell>
          <cell r="E306">
            <v>77254776.790000007</v>
          </cell>
          <cell r="F306">
            <v>0</v>
          </cell>
          <cell r="G306">
            <v>0</v>
          </cell>
          <cell r="H306">
            <v>0</v>
          </cell>
          <cell r="I306">
            <v>0</v>
          </cell>
          <cell r="J306">
            <v>0</v>
          </cell>
          <cell r="K306">
            <v>0</v>
          </cell>
          <cell r="L306">
            <v>0</v>
          </cell>
          <cell r="M306">
            <v>0</v>
          </cell>
          <cell r="N306">
            <v>0</v>
          </cell>
          <cell r="O306">
            <v>0</v>
          </cell>
          <cell r="P306">
            <v>77254776.790000007</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row>
        <row r="307">
          <cell r="A307">
            <v>275108</v>
          </cell>
          <cell r="B307" t="str">
            <v xml:space="preserve">  RA ST Dx LAR (09) </v>
          </cell>
          <cell r="C307">
            <v>0</v>
          </cell>
          <cell r="D307">
            <v>0</v>
          </cell>
          <cell r="E307">
            <v>0</v>
          </cell>
          <cell r="F307">
            <v>6369060.6399999997</v>
          </cell>
          <cell r="G307">
            <v>0</v>
          </cell>
          <cell r="H307">
            <v>0</v>
          </cell>
          <cell r="I307">
            <v>0</v>
          </cell>
          <cell r="J307">
            <v>0</v>
          </cell>
          <cell r="K307">
            <v>6369060.6399999997</v>
          </cell>
          <cell r="L307">
            <v>0</v>
          </cell>
          <cell r="M307">
            <v>0</v>
          </cell>
          <cell r="N307">
            <v>0</v>
          </cell>
          <cell r="O307">
            <v>0</v>
          </cell>
          <cell r="P307">
            <v>6369060.6399999997</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row>
        <row r="308">
          <cell r="A308">
            <v>275109</v>
          </cell>
          <cell r="B308" t="str">
            <v xml:space="preserve">  RA ST Tx LAR (09) </v>
          </cell>
          <cell r="C308">
            <v>2921308.49</v>
          </cell>
          <cell r="D308">
            <v>0</v>
          </cell>
          <cell r="E308">
            <v>2921308.49</v>
          </cell>
          <cell r="F308">
            <v>0</v>
          </cell>
          <cell r="G308">
            <v>0</v>
          </cell>
          <cell r="H308">
            <v>0</v>
          </cell>
          <cell r="I308">
            <v>0</v>
          </cell>
          <cell r="J308">
            <v>0</v>
          </cell>
          <cell r="K308">
            <v>0</v>
          </cell>
          <cell r="L308">
            <v>0</v>
          </cell>
          <cell r="M308">
            <v>0</v>
          </cell>
          <cell r="N308">
            <v>0</v>
          </cell>
          <cell r="O308">
            <v>0</v>
          </cell>
          <cell r="P308">
            <v>2921308.49</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row>
        <row r="309">
          <cell r="A309">
            <v>275110</v>
          </cell>
          <cell r="B309" t="str">
            <v xml:space="preserve">  RA LT Dx LAR (09) </v>
          </cell>
          <cell r="C309">
            <v>0</v>
          </cell>
          <cell r="D309">
            <v>0</v>
          </cell>
          <cell r="E309">
            <v>0</v>
          </cell>
          <cell r="F309">
            <v>4057354.14</v>
          </cell>
          <cell r="G309">
            <v>0</v>
          </cell>
          <cell r="H309">
            <v>0</v>
          </cell>
          <cell r="I309">
            <v>0</v>
          </cell>
          <cell r="J309">
            <v>0</v>
          </cell>
          <cell r="K309">
            <v>4057354.14</v>
          </cell>
          <cell r="L309">
            <v>0</v>
          </cell>
          <cell r="M309">
            <v>0</v>
          </cell>
          <cell r="N309">
            <v>0</v>
          </cell>
          <cell r="O309">
            <v>0</v>
          </cell>
          <cell r="P309">
            <v>4057354.14</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row>
        <row r="310">
          <cell r="A310">
            <v>275111</v>
          </cell>
          <cell r="B310" t="str">
            <v xml:space="preserve">  RA LT Tx LAR (09) </v>
          </cell>
          <cell r="C310">
            <v>9334606.0199999996</v>
          </cell>
          <cell r="D310">
            <v>0</v>
          </cell>
          <cell r="E310">
            <v>9334606.0199999996</v>
          </cell>
          <cell r="F310">
            <v>0</v>
          </cell>
          <cell r="G310">
            <v>0</v>
          </cell>
          <cell r="H310">
            <v>0</v>
          </cell>
          <cell r="I310">
            <v>0</v>
          </cell>
          <cell r="J310">
            <v>0</v>
          </cell>
          <cell r="K310">
            <v>0</v>
          </cell>
          <cell r="L310">
            <v>0</v>
          </cell>
          <cell r="M310">
            <v>0</v>
          </cell>
          <cell r="N310">
            <v>0</v>
          </cell>
          <cell r="O310">
            <v>0</v>
          </cell>
          <cell r="P310">
            <v>9334606.0199999996</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row>
        <row r="311">
          <cell r="A311">
            <v>275112</v>
          </cell>
          <cell r="B311" t="str">
            <v xml:space="preserve">  ST Rem LAR 11 </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2424768.36</v>
          </cell>
          <cell r="U311">
            <v>0</v>
          </cell>
          <cell r="V311">
            <v>0</v>
          </cell>
          <cell r="W311">
            <v>0</v>
          </cell>
          <cell r="X311">
            <v>0</v>
          </cell>
          <cell r="Y311">
            <v>0</v>
          </cell>
          <cell r="Z311">
            <v>0</v>
          </cell>
          <cell r="AA311">
            <v>0</v>
          </cell>
          <cell r="AB311">
            <v>0</v>
          </cell>
          <cell r="AC311">
            <v>0</v>
          </cell>
          <cell r="AD311">
            <v>0</v>
          </cell>
        </row>
        <row r="312">
          <cell r="A312">
            <v>275114</v>
          </cell>
          <cell r="B312" t="str">
            <v xml:space="preserve">  RA LT Dx LAR (13) </v>
          </cell>
          <cell r="C312">
            <v>0</v>
          </cell>
          <cell r="D312">
            <v>0</v>
          </cell>
          <cell r="E312">
            <v>0</v>
          </cell>
          <cell r="F312">
            <v>17186199.32</v>
          </cell>
          <cell r="G312">
            <v>0</v>
          </cell>
          <cell r="H312">
            <v>0</v>
          </cell>
          <cell r="I312">
            <v>0</v>
          </cell>
          <cell r="J312">
            <v>0</v>
          </cell>
          <cell r="K312">
            <v>17186199.32</v>
          </cell>
          <cell r="L312">
            <v>0</v>
          </cell>
          <cell r="M312">
            <v>0</v>
          </cell>
          <cell r="N312">
            <v>0</v>
          </cell>
          <cell r="O312">
            <v>0</v>
          </cell>
          <cell r="P312">
            <v>17186199.32</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row>
        <row r="313">
          <cell r="A313">
            <v>275115</v>
          </cell>
          <cell r="B313" t="str">
            <v xml:space="preserve">  RA ST Dx LAR (14) </v>
          </cell>
          <cell r="C313">
            <v>0</v>
          </cell>
          <cell r="D313">
            <v>0</v>
          </cell>
          <cell r="E313">
            <v>0</v>
          </cell>
          <cell r="F313">
            <v>424497.36</v>
          </cell>
          <cell r="G313">
            <v>0</v>
          </cell>
          <cell r="H313">
            <v>0</v>
          </cell>
          <cell r="I313">
            <v>0</v>
          </cell>
          <cell r="J313">
            <v>0</v>
          </cell>
          <cell r="K313">
            <v>424497.36</v>
          </cell>
          <cell r="L313">
            <v>0</v>
          </cell>
          <cell r="M313">
            <v>0</v>
          </cell>
          <cell r="N313">
            <v>0</v>
          </cell>
          <cell r="O313">
            <v>0</v>
          </cell>
          <cell r="P313">
            <v>424497.36</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row>
        <row r="314">
          <cell r="A314">
            <v>275117</v>
          </cell>
          <cell r="B314" t="str">
            <v xml:space="preserve">  RA LT Dx LAR (14) </v>
          </cell>
          <cell r="C314">
            <v>0</v>
          </cell>
          <cell r="D314">
            <v>0</v>
          </cell>
          <cell r="E314">
            <v>0</v>
          </cell>
          <cell r="F314">
            <v>10271374.619999999</v>
          </cell>
          <cell r="G314">
            <v>0</v>
          </cell>
          <cell r="H314">
            <v>0</v>
          </cell>
          <cell r="I314">
            <v>0</v>
          </cell>
          <cell r="J314">
            <v>0</v>
          </cell>
          <cell r="K314">
            <v>10271374.619999999</v>
          </cell>
          <cell r="L314">
            <v>0</v>
          </cell>
          <cell r="M314">
            <v>0</v>
          </cell>
          <cell r="N314">
            <v>0</v>
          </cell>
          <cell r="O314">
            <v>0</v>
          </cell>
          <cell r="P314">
            <v>10271374.619999999</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row>
        <row r="315">
          <cell r="A315">
            <v>275130</v>
          </cell>
          <cell r="B315" t="str">
            <v xml:space="preserve">  RSVA Power-Int Impr </v>
          </cell>
          <cell r="C315">
            <v>0</v>
          </cell>
          <cell r="D315">
            <v>0</v>
          </cell>
          <cell r="E315">
            <v>0</v>
          </cell>
          <cell r="F315">
            <v>117868.05</v>
          </cell>
          <cell r="G315">
            <v>0</v>
          </cell>
          <cell r="H315">
            <v>0</v>
          </cell>
          <cell r="I315">
            <v>0</v>
          </cell>
          <cell r="J315">
            <v>0</v>
          </cell>
          <cell r="K315">
            <v>117868.05</v>
          </cell>
          <cell r="L315">
            <v>0</v>
          </cell>
          <cell r="M315">
            <v>0</v>
          </cell>
          <cell r="N315">
            <v>0</v>
          </cell>
          <cell r="O315">
            <v>0</v>
          </cell>
          <cell r="P315">
            <v>117868.05</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22841.65</v>
          </cell>
        </row>
        <row r="316">
          <cell r="A316">
            <v>275131</v>
          </cell>
          <cell r="B316" t="str">
            <v xml:space="preserve">  RSVAwms-int Improv </v>
          </cell>
          <cell r="C316">
            <v>0</v>
          </cell>
          <cell r="D316">
            <v>0</v>
          </cell>
          <cell r="E316">
            <v>0</v>
          </cell>
          <cell r="F316">
            <v>-552192.71</v>
          </cell>
          <cell r="G316">
            <v>0</v>
          </cell>
          <cell r="H316">
            <v>0</v>
          </cell>
          <cell r="I316">
            <v>0</v>
          </cell>
          <cell r="J316">
            <v>0</v>
          </cell>
          <cell r="K316">
            <v>-552192.71</v>
          </cell>
          <cell r="L316">
            <v>0</v>
          </cell>
          <cell r="M316">
            <v>0</v>
          </cell>
          <cell r="N316">
            <v>0</v>
          </cell>
          <cell r="O316">
            <v>0</v>
          </cell>
          <cell r="P316">
            <v>-552192.71</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-37362.83</v>
          </cell>
        </row>
        <row r="317">
          <cell r="A317">
            <v>275133</v>
          </cell>
          <cell r="B317" t="str">
            <v xml:space="preserve">  RSVAnw-Int Improv </v>
          </cell>
          <cell r="C317">
            <v>0</v>
          </cell>
          <cell r="D317">
            <v>0</v>
          </cell>
          <cell r="E317">
            <v>0</v>
          </cell>
          <cell r="F317">
            <v>273360.31</v>
          </cell>
          <cell r="G317">
            <v>0</v>
          </cell>
          <cell r="H317">
            <v>0</v>
          </cell>
          <cell r="I317">
            <v>0</v>
          </cell>
          <cell r="J317">
            <v>0</v>
          </cell>
          <cell r="K317">
            <v>273360.31</v>
          </cell>
          <cell r="L317">
            <v>0</v>
          </cell>
          <cell r="M317">
            <v>0</v>
          </cell>
          <cell r="N317">
            <v>0</v>
          </cell>
          <cell r="O317">
            <v>0</v>
          </cell>
          <cell r="P317">
            <v>273360.31</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-1954.25</v>
          </cell>
        </row>
        <row r="318">
          <cell r="A318">
            <v>275134</v>
          </cell>
          <cell r="B318" t="str">
            <v xml:space="preserve">  RSVAcn-Int Improv </v>
          </cell>
          <cell r="C318">
            <v>0</v>
          </cell>
          <cell r="D318">
            <v>0</v>
          </cell>
          <cell r="E318">
            <v>0</v>
          </cell>
          <cell r="F318">
            <v>317950.12</v>
          </cell>
          <cell r="G318">
            <v>0</v>
          </cell>
          <cell r="H318">
            <v>0</v>
          </cell>
          <cell r="I318">
            <v>0</v>
          </cell>
          <cell r="J318">
            <v>0</v>
          </cell>
          <cell r="K318">
            <v>317950.12</v>
          </cell>
          <cell r="L318">
            <v>0</v>
          </cell>
          <cell r="M318">
            <v>0</v>
          </cell>
          <cell r="N318">
            <v>0</v>
          </cell>
          <cell r="O318">
            <v>0</v>
          </cell>
          <cell r="P318">
            <v>317950.12</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-11770.55</v>
          </cell>
        </row>
        <row r="319">
          <cell r="A319">
            <v>275140</v>
          </cell>
          <cell r="B319" t="str">
            <v xml:space="preserve">  RCVA Rtler-Int Impr </v>
          </cell>
          <cell r="C319">
            <v>0</v>
          </cell>
          <cell r="D319">
            <v>0</v>
          </cell>
          <cell r="E319">
            <v>0</v>
          </cell>
          <cell r="F319">
            <v>5541.73</v>
          </cell>
          <cell r="G319">
            <v>0</v>
          </cell>
          <cell r="H319">
            <v>0</v>
          </cell>
          <cell r="I319">
            <v>0</v>
          </cell>
          <cell r="J319">
            <v>0</v>
          </cell>
          <cell r="K319">
            <v>5541.73</v>
          </cell>
          <cell r="L319">
            <v>0</v>
          </cell>
          <cell r="M319">
            <v>0</v>
          </cell>
          <cell r="N319">
            <v>0</v>
          </cell>
          <cell r="O319">
            <v>0</v>
          </cell>
          <cell r="P319">
            <v>5541.73</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-3795.5</v>
          </cell>
        </row>
        <row r="320">
          <cell r="A320">
            <v>275145</v>
          </cell>
          <cell r="B320" t="str">
            <v xml:space="preserve">  RCVA-STR - Int Imput </v>
          </cell>
          <cell r="C320">
            <v>0</v>
          </cell>
          <cell r="D320">
            <v>0</v>
          </cell>
          <cell r="E320">
            <v>0</v>
          </cell>
          <cell r="F320">
            <v>2900.35</v>
          </cell>
          <cell r="G320">
            <v>0</v>
          </cell>
          <cell r="H320">
            <v>0</v>
          </cell>
          <cell r="I320">
            <v>0</v>
          </cell>
          <cell r="J320">
            <v>0</v>
          </cell>
          <cell r="K320">
            <v>2900.35</v>
          </cell>
          <cell r="L320">
            <v>0</v>
          </cell>
          <cell r="M320">
            <v>0</v>
          </cell>
          <cell r="N320">
            <v>0</v>
          </cell>
          <cell r="O320">
            <v>0</v>
          </cell>
          <cell r="P320">
            <v>2900.35</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3552.36</v>
          </cell>
        </row>
        <row r="321">
          <cell r="A321">
            <v>275172</v>
          </cell>
          <cell r="B321" t="str">
            <v xml:space="preserve">  Pension Interest </v>
          </cell>
          <cell r="C321">
            <v>569266.93000000005</v>
          </cell>
          <cell r="D321">
            <v>0</v>
          </cell>
          <cell r="E321">
            <v>569266.93000000005</v>
          </cell>
          <cell r="F321">
            <v>564297.36</v>
          </cell>
          <cell r="G321">
            <v>0</v>
          </cell>
          <cell r="H321">
            <v>0</v>
          </cell>
          <cell r="I321">
            <v>0</v>
          </cell>
          <cell r="J321">
            <v>0</v>
          </cell>
          <cell r="K321">
            <v>564297.36</v>
          </cell>
          <cell r="L321">
            <v>0</v>
          </cell>
          <cell r="M321">
            <v>0</v>
          </cell>
          <cell r="N321">
            <v>0</v>
          </cell>
          <cell r="O321">
            <v>0</v>
          </cell>
          <cell r="P321">
            <v>1133564.29</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row>
        <row r="322">
          <cell r="A322">
            <v>275176</v>
          </cell>
          <cell r="B322" t="str">
            <v xml:space="preserve">  RA IFRS Costs Int </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6273.51</v>
          </cell>
        </row>
        <row r="323">
          <cell r="A323">
            <v>275185</v>
          </cell>
          <cell r="B323" t="str">
            <v xml:space="preserve">  Global Adj - Int Imp </v>
          </cell>
          <cell r="C323">
            <v>0</v>
          </cell>
          <cell r="D323">
            <v>0</v>
          </cell>
          <cell r="E323">
            <v>0</v>
          </cell>
          <cell r="F323">
            <v>-674420.6</v>
          </cell>
          <cell r="G323">
            <v>0</v>
          </cell>
          <cell r="H323">
            <v>0</v>
          </cell>
          <cell r="I323">
            <v>0</v>
          </cell>
          <cell r="J323">
            <v>0</v>
          </cell>
          <cell r="K323">
            <v>-674420.6</v>
          </cell>
          <cell r="L323">
            <v>0</v>
          </cell>
          <cell r="M323">
            <v>0</v>
          </cell>
          <cell r="N323">
            <v>0</v>
          </cell>
          <cell r="O323">
            <v>0</v>
          </cell>
          <cell r="P323">
            <v>-674420.6</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-7808.51</v>
          </cell>
        </row>
        <row r="324">
          <cell r="A324">
            <v>275188</v>
          </cell>
          <cell r="B324" t="str">
            <v xml:space="preserve">  RSVA - LV INTEREST </v>
          </cell>
          <cell r="C324">
            <v>0</v>
          </cell>
          <cell r="D324">
            <v>0</v>
          </cell>
          <cell r="E324">
            <v>0</v>
          </cell>
          <cell r="F324">
            <v>53209.73</v>
          </cell>
          <cell r="G324">
            <v>0</v>
          </cell>
          <cell r="H324">
            <v>0</v>
          </cell>
          <cell r="I324">
            <v>0</v>
          </cell>
          <cell r="J324">
            <v>0</v>
          </cell>
          <cell r="K324">
            <v>53209.73</v>
          </cell>
          <cell r="L324">
            <v>0</v>
          </cell>
          <cell r="M324">
            <v>0</v>
          </cell>
          <cell r="N324">
            <v>0</v>
          </cell>
          <cell r="O324">
            <v>0</v>
          </cell>
          <cell r="P324">
            <v>53209.73</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2873.87</v>
          </cell>
        </row>
        <row r="325">
          <cell r="A325">
            <v>275206</v>
          </cell>
          <cell r="B325" t="str">
            <v xml:space="preserve">  Dx Tax Change HST </v>
          </cell>
          <cell r="C325">
            <v>0</v>
          </cell>
          <cell r="D325">
            <v>0</v>
          </cell>
          <cell r="E325">
            <v>0</v>
          </cell>
          <cell r="F325">
            <v>-4200000</v>
          </cell>
          <cell r="G325">
            <v>0</v>
          </cell>
          <cell r="H325">
            <v>0</v>
          </cell>
          <cell r="I325">
            <v>0</v>
          </cell>
          <cell r="J325">
            <v>0</v>
          </cell>
          <cell r="K325">
            <v>-4200000</v>
          </cell>
          <cell r="L325">
            <v>0</v>
          </cell>
          <cell r="M325">
            <v>0</v>
          </cell>
          <cell r="N325">
            <v>0</v>
          </cell>
          <cell r="O325">
            <v>0</v>
          </cell>
          <cell r="P325">
            <v>-4200000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row>
        <row r="326">
          <cell r="A326">
            <v>275207</v>
          </cell>
          <cell r="B326" t="str">
            <v xml:space="preserve">  Dx Tax Chg HST Int </v>
          </cell>
          <cell r="C326">
            <v>0</v>
          </cell>
          <cell r="D326">
            <v>0</v>
          </cell>
          <cell r="E326">
            <v>0</v>
          </cell>
          <cell r="F326">
            <v>-92035.98</v>
          </cell>
          <cell r="G326">
            <v>0</v>
          </cell>
          <cell r="H326">
            <v>0</v>
          </cell>
          <cell r="I326">
            <v>0</v>
          </cell>
          <cell r="J326">
            <v>0</v>
          </cell>
          <cell r="K326">
            <v>-92035.98</v>
          </cell>
          <cell r="L326">
            <v>0</v>
          </cell>
          <cell r="M326">
            <v>0</v>
          </cell>
          <cell r="N326">
            <v>0</v>
          </cell>
          <cell r="O326">
            <v>0</v>
          </cell>
          <cell r="P326">
            <v>-92035.98</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row>
        <row r="327">
          <cell r="A327">
            <v>275208</v>
          </cell>
          <cell r="B327" t="str">
            <v xml:space="preserve">  Tx Tax Change HST </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row>
        <row r="328">
          <cell r="A328">
            <v>275209</v>
          </cell>
          <cell r="B328" t="str">
            <v xml:space="preserve">  Tx Tax Chg HST Int </v>
          </cell>
          <cell r="C328">
            <v>-55952.68</v>
          </cell>
          <cell r="D328">
            <v>0</v>
          </cell>
          <cell r="E328">
            <v>-55952.68</v>
          </cell>
          <cell r="F328">
            <v>0</v>
          </cell>
          <cell r="G328">
            <v>0</v>
          </cell>
          <cell r="H328">
            <v>0</v>
          </cell>
          <cell r="I328">
            <v>0</v>
          </cell>
          <cell r="J328">
            <v>0</v>
          </cell>
          <cell r="K328">
            <v>0</v>
          </cell>
          <cell r="L328">
            <v>0</v>
          </cell>
          <cell r="M328">
            <v>0</v>
          </cell>
          <cell r="N328">
            <v>0</v>
          </cell>
          <cell r="O328">
            <v>0</v>
          </cell>
          <cell r="P328">
            <v>-55952.68</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row>
        <row r="329">
          <cell r="A329">
            <v>275210</v>
          </cell>
          <cell r="B329" t="str">
            <v xml:space="preserve">  Tax Change Def Act </v>
          </cell>
          <cell r="C329">
            <v>950170.29</v>
          </cell>
          <cell r="D329">
            <v>0</v>
          </cell>
          <cell r="E329">
            <v>950170.29</v>
          </cell>
          <cell r="F329">
            <v>47126.26</v>
          </cell>
          <cell r="G329">
            <v>0</v>
          </cell>
          <cell r="H329">
            <v>0</v>
          </cell>
          <cell r="I329">
            <v>0</v>
          </cell>
          <cell r="J329">
            <v>0</v>
          </cell>
          <cell r="K329">
            <v>47126.26</v>
          </cell>
          <cell r="L329">
            <v>0</v>
          </cell>
          <cell r="M329">
            <v>0</v>
          </cell>
          <cell r="N329">
            <v>0</v>
          </cell>
          <cell r="O329">
            <v>0</v>
          </cell>
          <cell r="P329">
            <v>997296.55</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row>
        <row r="330">
          <cell r="A330">
            <v>275211</v>
          </cell>
          <cell r="B330" t="str">
            <v xml:space="preserve">  Tax Change Int Imp </v>
          </cell>
          <cell r="C330">
            <v>8735.4699999999993</v>
          </cell>
          <cell r="D330">
            <v>0</v>
          </cell>
          <cell r="E330">
            <v>8735.4699999999993</v>
          </cell>
          <cell r="F330">
            <v>-62201.73</v>
          </cell>
          <cell r="G330">
            <v>0</v>
          </cell>
          <cell r="H330">
            <v>0</v>
          </cell>
          <cell r="I330">
            <v>0</v>
          </cell>
          <cell r="J330">
            <v>0</v>
          </cell>
          <cell r="K330">
            <v>-62201.73</v>
          </cell>
          <cell r="L330">
            <v>0</v>
          </cell>
          <cell r="M330">
            <v>0</v>
          </cell>
          <cell r="N330">
            <v>0</v>
          </cell>
          <cell r="O330">
            <v>0</v>
          </cell>
          <cell r="P330">
            <v>-53466.26</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row>
        <row r="331">
          <cell r="A331">
            <v>275245</v>
          </cell>
          <cell r="B331" t="str">
            <v xml:space="preserve">  Rate Mitig Var Princ </v>
          </cell>
          <cell r="C331">
            <v>0</v>
          </cell>
          <cell r="D331">
            <v>0</v>
          </cell>
          <cell r="E331">
            <v>0</v>
          </cell>
          <cell r="F331">
            <v>1222699.42</v>
          </cell>
          <cell r="G331">
            <v>0</v>
          </cell>
          <cell r="H331">
            <v>0</v>
          </cell>
          <cell r="I331">
            <v>0</v>
          </cell>
          <cell r="J331">
            <v>0</v>
          </cell>
          <cell r="K331">
            <v>1222699.42</v>
          </cell>
          <cell r="L331">
            <v>0</v>
          </cell>
          <cell r="M331">
            <v>0</v>
          </cell>
          <cell r="N331">
            <v>0</v>
          </cell>
          <cell r="O331">
            <v>0</v>
          </cell>
          <cell r="P331">
            <v>1222699.42</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row>
        <row r="332">
          <cell r="A332">
            <v>275246</v>
          </cell>
          <cell r="B332" t="str">
            <v xml:space="preserve">  Rate Mitig Var Int </v>
          </cell>
          <cell r="C332">
            <v>0</v>
          </cell>
          <cell r="D332">
            <v>0</v>
          </cell>
          <cell r="E332">
            <v>0</v>
          </cell>
          <cell r="F332">
            <v>3427.59</v>
          </cell>
          <cell r="G332">
            <v>0</v>
          </cell>
          <cell r="H332">
            <v>0</v>
          </cell>
          <cell r="I332">
            <v>0</v>
          </cell>
          <cell r="J332">
            <v>0</v>
          </cell>
          <cell r="K332">
            <v>3427.59</v>
          </cell>
          <cell r="L332">
            <v>0</v>
          </cell>
          <cell r="M332">
            <v>0</v>
          </cell>
          <cell r="N332">
            <v>0</v>
          </cell>
          <cell r="O332">
            <v>0</v>
          </cell>
          <cell r="P332">
            <v>3427.59</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row>
        <row r="333">
          <cell r="A333">
            <v>275253</v>
          </cell>
          <cell r="B333" t="str">
            <v xml:space="preserve">  2015-17 Drawdown </v>
          </cell>
          <cell r="C333">
            <v>0</v>
          </cell>
          <cell r="D333">
            <v>0</v>
          </cell>
          <cell r="E333">
            <v>0</v>
          </cell>
          <cell r="F333">
            <v>-6555322.2699999996</v>
          </cell>
          <cell r="G333">
            <v>0</v>
          </cell>
          <cell r="H333">
            <v>0</v>
          </cell>
          <cell r="I333">
            <v>0</v>
          </cell>
          <cell r="J333">
            <v>0</v>
          </cell>
          <cell r="K333">
            <v>-6555322.2699999996</v>
          </cell>
          <cell r="L333">
            <v>0</v>
          </cell>
          <cell r="M333">
            <v>0</v>
          </cell>
          <cell r="N333">
            <v>0</v>
          </cell>
          <cell r="O333">
            <v>0</v>
          </cell>
          <cell r="P333">
            <v>-6555322.2699999996</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row>
        <row r="334">
          <cell r="A334">
            <v>275254</v>
          </cell>
          <cell r="B334" t="str">
            <v xml:space="preserve">  2015-17 Interest </v>
          </cell>
          <cell r="C334">
            <v>0</v>
          </cell>
          <cell r="D334">
            <v>0</v>
          </cell>
          <cell r="E334">
            <v>0</v>
          </cell>
          <cell r="F334">
            <v>87778.98</v>
          </cell>
          <cell r="G334">
            <v>0</v>
          </cell>
          <cell r="H334">
            <v>0</v>
          </cell>
          <cell r="I334">
            <v>0</v>
          </cell>
          <cell r="J334">
            <v>0</v>
          </cell>
          <cell r="K334">
            <v>87778.98</v>
          </cell>
          <cell r="L334">
            <v>0</v>
          </cell>
          <cell r="M334">
            <v>0</v>
          </cell>
          <cell r="N334">
            <v>0</v>
          </cell>
          <cell r="O334">
            <v>0</v>
          </cell>
          <cell r="P334">
            <v>87778.98</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row>
        <row r="335">
          <cell r="A335">
            <v>275255</v>
          </cell>
          <cell r="B335" t="str">
            <v xml:space="preserve">  2015-17 Principal </v>
          </cell>
          <cell r="C335">
            <v>0</v>
          </cell>
          <cell r="D335">
            <v>0</v>
          </cell>
          <cell r="E335">
            <v>0</v>
          </cell>
          <cell r="F335">
            <v>33242924.309999999</v>
          </cell>
          <cell r="G335">
            <v>0</v>
          </cell>
          <cell r="H335">
            <v>0</v>
          </cell>
          <cell r="I335">
            <v>0</v>
          </cell>
          <cell r="J335">
            <v>0</v>
          </cell>
          <cell r="K335">
            <v>33242924.309999999</v>
          </cell>
          <cell r="L335">
            <v>0</v>
          </cell>
          <cell r="M335">
            <v>0</v>
          </cell>
          <cell r="N335">
            <v>0</v>
          </cell>
          <cell r="O335">
            <v>0</v>
          </cell>
          <cell r="P335">
            <v>33242924.309999999</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row>
        <row r="336">
          <cell r="A336">
            <v>275260</v>
          </cell>
          <cell r="B336" t="str">
            <v xml:space="preserve">  Rider 6 </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row>
        <row r="337">
          <cell r="A337">
            <v>275261</v>
          </cell>
          <cell r="B337" t="str">
            <v xml:space="preserve">  Rider 6 Interest </v>
          </cell>
          <cell r="C337">
            <v>0</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668.75</v>
          </cell>
        </row>
        <row r="338">
          <cell r="A338">
            <v>275263</v>
          </cell>
          <cell r="B338" t="str">
            <v xml:space="preserve">  Rider 9 Principal </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row>
        <row r="339">
          <cell r="A339">
            <v>275264</v>
          </cell>
          <cell r="B339" t="str">
            <v xml:space="preserve">  Rider 9 Interest </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row>
        <row r="340">
          <cell r="A340">
            <v>275265</v>
          </cell>
          <cell r="B340" t="str">
            <v xml:space="preserve">  Rider 9 Drawdown </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row>
        <row r="341">
          <cell r="A341">
            <v>275266</v>
          </cell>
          <cell r="B341" t="str">
            <v xml:space="preserve">  Rider 11 SG Princ </v>
          </cell>
          <cell r="C341">
            <v>0</v>
          </cell>
          <cell r="D341">
            <v>0</v>
          </cell>
          <cell r="E341">
            <v>0</v>
          </cell>
          <cell r="F341">
            <v>-11722853.74</v>
          </cell>
          <cell r="G341">
            <v>0</v>
          </cell>
          <cell r="H341">
            <v>0</v>
          </cell>
          <cell r="I341">
            <v>0</v>
          </cell>
          <cell r="J341">
            <v>0</v>
          </cell>
          <cell r="K341">
            <v>-11722853.74</v>
          </cell>
          <cell r="L341">
            <v>0</v>
          </cell>
          <cell r="M341">
            <v>0</v>
          </cell>
          <cell r="N341">
            <v>0</v>
          </cell>
          <cell r="O341">
            <v>0</v>
          </cell>
          <cell r="P341">
            <v>-11722853.74</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row>
        <row r="342">
          <cell r="A342">
            <v>275267</v>
          </cell>
          <cell r="B342" t="str">
            <v xml:space="preserve">  Rider 11 SG Interest </v>
          </cell>
          <cell r="C342">
            <v>0</v>
          </cell>
          <cell r="D342">
            <v>0</v>
          </cell>
          <cell r="E342">
            <v>0</v>
          </cell>
          <cell r="F342">
            <v>-91942.14</v>
          </cell>
          <cell r="G342">
            <v>0</v>
          </cell>
          <cell r="H342">
            <v>0</v>
          </cell>
          <cell r="I342">
            <v>0</v>
          </cell>
          <cell r="J342">
            <v>0</v>
          </cell>
          <cell r="K342">
            <v>-91942.14</v>
          </cell>
          <cell r="L342">
            <v>0</v>
          </cell>
          <cell r="M342">
            <v>0</v>
          </cell>
          <cell r="N342">
            <v>0</v>
          </cell>
          <cell r="O342">
            <v>0</v>
          </cell>
          <cell r="P342">
            <v>-91942.14</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row>
        <row r="343">
          <cell r="A343">
            <v>275270</v>
          </cell>
          <cell r="B343" t="str">
            <v xml:space="preserve">  Fxd MicroFIT Chg </v>
          </cell>
          <cell r="C343">
            <v>0</v>
          </cell>
          <cell r="D343">
            <v>0</v>
          </cell>
          <cell r="E343">
            <v>0</v>
          </cell>
          <cell r="F343">
            <v>-767823.06</v>
          </cell>
          <cell r="G343">
            <v>0</v>
          </cell>
          <cell r="H343">
            <v>0</v>
          </cell>
          <cell r="I343">
            <v>0</v>
          </cell>
          <cell r="J343">
            <v>0</v>
          </cell>
          <cell r="K343">
            <v>-767823.06</v>
          </cell>
          <cell r="L343">
            <v>0</v>
          </cell>
          <cell r="M343">
            <v>0</v>
          </cell>
          <cell r="N343">
            <v>0</v>
          </cell>
          <cell r="O343">
            <v>0</v>
          </cell>
          <cell r="P343">
            <v>-767823.06</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row>
        <row r="344">
          <cell r="A344">
            <v>275271</v>
          </cell>
          <cell r="B344" t="str">
            <v xml:space="preserve">  Fxd MicroFIT Chg Int </v>
          </cell>
          <cell r="C344">
            <v>0</v>
          </cell>
          <cell r="D344">
            <v>0</v>
          </cell>
          <cell r="E344">
            <v>0</v>
          </cell>
          <cell r="F344">
            <v>-20266.259999999998</v>
          </cell>
          <cell r="G344">
            <v>0</v>
          </cell>
          <cell r="H344">
            <v>0</v>
          </cell>
          <cell r="I344">
            <v>0</v>
          </cell>
          <cell r="J344">
            <v>0</v>
          </cell>
          <cell r="K344">
            <v>-20266.259999999998</v>
          </cell>
          <cell r="L344">
            <v>0</v>
          </cell>
          <cell r="M344">
            <v>0</v>
          </cell>
          <cell r="N344">
            <v>0</v>
          </cell>
          <cell r="O344">
            <v>0</v>
          </cell>
          <cell r="P344">
            <v>-20266.259999999998</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row>
        <row r="345">
          <cell r="A345">
            <v>275276</v>
          </cell>
          <cell r="B345" t="str">
            <v xml:space="preserve">  R8 Sm Grid Cap Exp </v>
          </cell>
          <cell r="C345">
            <v>0</v>
          </cell>
          <cell r="D345">
            <v>0</v>
          </cell>
          <cell r="E345">
            <v>0</v>
          </cell>
          <cell r="F345">
            <v>109417565.06</v>
          </cell>
          <cell r="G345">
            <v>0</v>
          </cell>
          <cell r="H345">
            <v>0</v>
          </cell>
          <cell r="I345">
            <v>0</v>
          </cell>
          <cell r="J345">
            <v>0</v>
          </cell>
          <cell r="K345">
            <v>109417565.06</v>
          </cell>
          <cell r="L345">
            <v>0</v>
          </cell>
          <cell r="M345">
            <v>0</v>
          </cell>
          <cell r="N345">
            <v>0</v>
          </cell>
          <cell r="O345">
            <v>0</v>
          </cell>
          <cell r="P345">
            <v>109417565.06</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row>
        <row r="346">
          <cell r="A346">
            <v>275277</v>
          </cell>
          <cell r="B346" t="str">
            <v xml:space="preserve">  R8 SmGrd CapExp Cntr </v>
          </cell>
          <cell r="C346">
            <v>0</v>
          </cell>
          <cell r="D346">
            <v>0</v>
          </cell>
          <cell r="E346">
            <v>0</v>
          </cell>
          <cell r="F346">
            <v>-109417565.06</v>
          </cell>
          <cell r="G346">
            <v>0</v>
          </cell>
          <cell r="H346">
            <v>0</v>
          </cell>
          <cell r="I346">
            <v>0</v>
          </cell>
          <cell r="J346">
            <v>0</v>
          </cell>
          <cell r="K346">
            <v>-109417565.06</v>
          </cell>
          <cell r="L346">
            <v>0</v>
          </cell>
          <cell r="M346">
            <v>0</v>
          </cell>
          <cell r="N346">
            <v>0</v>
          </cell>
          <cell r="O346">
            <v>0</v>
          </cell>
          <cell r="P346">
            <v>-109417565.06</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row>
        <row r="347">
          <cell r="A347">
            <v>275278</v>
          </cell>
          <cell r="B347" t="str">
            <v xml:space="preserve">  R8 Sm Grid OMAExp </v>
          </cell>
          <cell r="C347">
            <v>0</v>
          </cell>
          <cell r="D347">
            <v>0</v>
          </cell>
          <cell r="E347">
            <v>0</v>
          </cell>
          <cell r="F347">
            <v>25493403.109999999</v>
          </cell>
          <cell r="G347">
            <v>0</v>
          </cell>
          <cell r="H347">
            <v>0</v>
          </cell>
          <cell r="I347">
            <v>0</v>
          </cell>
          <cell r="J347">
            <v>0</v>
          </cell>
          <cell r="K347">
            <v>25493403.109999999</v>
          </cell>
          <cell r="L347">
            <v>0</v>
          </cell>
          <cell r="M347">
            <v>0</v>
          </cell>
          <cell r="N347">
            <v>0</v>
          </cell>
          <cell r="O347">
            <v>0</v>
          </cell>
          <cell r="P347">
            <v>25493403.109999999</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row>
        <row r="348">
          <cell r="A348">
            <v>275279</v>
          </cell>
          <cell r="B348" t="str">
            <v xml:space="preserve">  R8 SmGrd OMAExp Cntr </v>
          </cell>
          <cell r="C348">
            <v>0</v>
          </cell>
          <cell r="D348">
            <v>0</v>
          </cell>
          <cell r="E348">
            <v>0</v>
          </cell>
          <cell r="F348">
            <v>-25493403.109999999</v>
          </cell>
          <cell r="G348">
            <v>0</v>
          </cell>
          <cell r="H348">
            <v>0</v>
          </cell>
          <cell r="I348">
            <v>0</v>
          </cell>
          <cell r="J348">
            <v>0</v>
          </cell>
          <cell r="K348">
            <v>-25493403.109999999</v>
          </cell>
          <cell r="L348">
            <v>0</v>
          </cell>
          <cell r="M348">
            <v>0</v>
          </cell>
          <cell r="N348">
            <v>0</v>
          </cell>
          <cell r="O348">
            <v>0</v>
          </cell>
          <cell r="P348">
            <v>-25493403.109999999</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row>
        <row r="349">
          <cell r="A349">
            <v>275280</v>
          </cell>
          <cell r="B349" t="str">
            <v xml:space="preserve">  Rider 8 Expr FdersH1 </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row>
        <row r="350">
          <cell r="A350">
            <v>275281</v>
          </cell>
          <cell r="B350" t="str">
            <v xml:space="preserve">  Rr8 Expr FdersH1 Int </v>
          </cell>
          <cell r="C350">
            <v>0</v>
          </cell>
          <cell r="D350">
            <v>0</v>
          </cell>
          <cell r="E350">
            <v>0</v>
          </cell>
          <cell r="F350">
            <v>-1503.03</v>
          </cell>
          <cell r="G350">
            <v>0</v>
          </cell>
          <cell r="H350">
            <v>0</v>
          </cell>
          <cell r="I350">
            <v>0</v>
          </cell>
          <cell r="J350">
            <v>0</v>
          </cell>
          <cell r="K350">
            <v>-1503.03</v>
          </cell>
          <cell r="L350">
            <v>0</v>
          </cell>
          <cell r="M350">
            <v>0</v>
          </cell>
          <cell r="N350">
            <v>0</v>
          </cell>
          <cell r="O350">
            <v>0</v>
          </cell>
          <cell r="P350">
            <v>-1503.03</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row>
        <row r="351">
          <cell r="A351">
            <v>275282</v>
          </cell>
          <cell r="B351" t="str">
            <v xml:space="preserve">  Rider 8 Other GEP - H1 </v>
          </cell>
          <cell r="C351">
            <v>0</v>
          </cell>
          <cell r="D351">
            <v>0</v>
          </cell>
          <cell r="E351">
            <v>0</v>
          </cell>
          <cell r="F351">
            <v>579125.78</v>
          </cell>
          <cell r="G351">
            <v>0</v>
          </cell>
          <cell r="H351">
            <v>0</v>
          </cell>
          <cell r="I351">
            <v>0</v>
          </cell>
          <cell r="J351">
            <v>0</v>
          </cell>
          <cell r="K351">
            <v>579125.78</v>
          </cell>
          <cell r="L351">
            <v>0</v>
          </cell>
          <cell r="M351">
            <v>0</v>
          </cell>
          <cell r="N351">
            <v>0</v>
          </cell>
          <cell r="O351">
            <v>0</v>
          </cell>
          <cell r="P351">
            <v>579125.78</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row>
        <row r="352">
          <cell r="A352">
            <v>275283</v>
          </cell>
          <cell r="B352" t="str">
            <v xml:space="preserve">  Ridr 8 OthGEP Int-H1 </v>
          </cell>
          <cell r="C352">
            <v>0</v>
          </cell>
          <cell r="D352">
            <v>0</v>
          </cell>
          <cell r="E352">
            <v>0</v>
          </cell>
          <cell r="F352">
            <v>1221.1500000000001</v>
          </cell>
          <cell r="G352">
            <v>0</v>
          </cell>
          <cell r="H352">
            <v>0</v>
          </cell>
          <cell r="I352">
            <v>0</v>
          </cell>
          <cell r="J352">
            <v>0</v>
          </cell>
          <cell r="K352">
            <v>1221.1500000000001</v>
          </cell>
          <cell r="L352">
            <v>0</v>
          </cell>
          <cell r="M352">
            <v>0</v>
          </cell>
          <cell r="N352">
            <v>0</v>
          </cell>
          <cell r="O352">
            <v>0</v>
          </cell>
          <cell r="P352">
            <v>1221.1500000000001</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row>
        <row r="353">
          <cell r="A353">
            <v>275284</v>
          </cell>
          <cell r="B353" t="str">
            <v xml:space="preserve">  Rider 8 Sm Grid-H1 </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row>
        <row r="354">
          <cell r="A354">
            <v>275285</v>
          </cell>
          <cell r="B354" t="str">
            <v xml:space="preserve">  Rider 8 SmGridInt-H1 </v>
          </cell>
          <cell r="C354">
            <v>0</v>
          </cell>
          <cell r="D354">
            <v>0</v>
          </cell>
          <cell r="E354">
            <v>0</v>
          </cell>
          <cell r="F354">
            <v>-73969</v>
          </cell>
          <cell r="G354">
            <v>0</v>
          </cell>
          <cell r="H354">
            <v>0</v>
          </cell>
          <cell r="I354">
            <v>0</v>
          </cell>
          <cell r="J354">
            <v>0</v>
          </cell>
          <cell r="K354">
            <v>-73969</v>
          </cell>
          <cell r="L354">
            <v>0</v>
          </cell>
          <cell r="M354">
            <v>0</v>
          </cell>
          <cell r="N354">
            <v>0</v>
          </cell>
          <cell r="O354">
            <v>0</v>
          </cell>
          <cell r="P354">
            <v>-73969</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row>
        <row r="355">
          <cell r="A355">
            <v>275286</v>
          </cell>
          <cell r="B355" t="str">
            <v xml:space="preserve">  Rider 8 Oth GEP-Prov </v>
          </cell>
          <cell r="C355">
            <v>0</v>
          </cell>
          <cell r="D355">
            <v>0</v>
          </cell>
          <cell r="E355">
            <v>0</v>
          </cell>
          <cell r="F355">
            <v>-58639284.450000003</v>
          </cell>
          <cell r="G355">
            <v>0</v>
          </cell>
          <cell r="H355">
            <v>0</v>
          </cell>
          <cell r="I355">
            <v>0</v>
          </cell>
          <cell r="J355">
            <v>0</v>
          </cell>
          <cell r="K355">
            <v>-58639284.450000003</v>
          </cell>
          <cell r="L355">
            <v>0</v>
          </cell>
          <cell r="M355">
            <v>0</v>
          </cell>
          <cell r="N355">
            <v>0</v>
          </cell>
          <cell r="O355">
            <v>0</v>
          </cell>
          <cell r="P355">
            <v>-58639284.450000003</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row>
        <row r="356">
          <cell r="A356">
            <v>275287</v>
          </cell>
          <cell r="B356" t="str">
            <v xml:space="preserve">  Rdr 8 OthGEPInt-Prov </v>
          </cell>
          <cell r="C356">
            <v>0</v>
          </cell>
          <cell r="D356">
            <v>0</v>
          </cell>
          <cell r="E356">
            <v>0</v>
          </cell>
          <cell r="F356">
            <v>-2427309.5299999998</v>
          </cell>
          <cell r="G356">
            <v>0</v>
          </cell>
          <cell r="H356">
            <v>0</v>
          </cell>
          <cell r="I356">
            <v>0</v>
          </cell>
          <cell r="J356">
            <v>0</v>
          </cell>
          <cell r="K356">
            <v>-2427309.5299999998</v>
          </cell>
          <cell r="L356">
            <v>0</v>
          </cell>
          <cell r="M356">
            <v>0</v>
          </cell>
          <cell r="N356">
            <v>0</v>
          </cell>
          <cell r="O356">
            <v>0</v>
          </cell>
          <cell r="P356">
            <v>-2427309.5299999998</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row>
        <row r="357">
          <cell r="A357">
            <v>275288</v>
          </cell>
          <cell r="B357" t="str">
            <v xml:space="preserve">  RGCRP Expr Fders Int </v>
          </cell>
          <cell r="C357">
            <v>0</v>
          </cell>
          <cell r="D357">
            <v>0</v>
          </cell>
          <cell r="E357">
            <v>0</v>
          </cell>
          <cell r="F357">
            <v>-174249.18</v>
          </cell>
          <cell r="G357">
            <v>0</v>
          </cell>
          <cell r="H357">
            <v>0</v>
          </cell>
          <cell r="I357">
            <v>0</v>
          </cell>
          <cell r="J357">
            <v>0</v>
          </cell>
          <cell r="K357">
            <v>-174249.18</v>
          </cell>
          <cell r="L357">
            <v>0</v>
          </cell>
          <cell r="M357">
            <v>0</v>
          </cell>
          <cell r="N357">
            <v>0</v>
          </cell>
          <cell r="O357">
            <v>0</v>
          </cell>
          <cell r="P357">
            <v>-174249.18</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row>
        <row r="358">
          <cell r="A358">
            <v>275289</v>
          </cell>
          <cell r="B358" t="str">
            <v xml:space="preserve">  RGCRP Expr Fders </v>
          </cell>
          <cell r="C358">
            <v>0</v>
          </cell>
          <cell r="D358">
            <v>0</v>
          </cell>
          <cell r="E358">
            <v>0</v>
          </cell>
          <cell r="F358">
            <v>-4709107.34</v>
          </cell>
          <cell r="G358">
            <v>0</v>
          </cell>
          <cell r="H358">
            <v>0</v>
          </cell>
          <cell r="I358">
            <v>0</v>
          </cell>
          <cell r="J358">
            <v>0</v>
          </cell>
          <cell r="K358">
            <v>-4709107.34</v>
          </cell>
          <cell r="L358">
            <v>0</v>
          </cell>
          <cell r="M358">
            <v>0</v>
          </cell>
          <cell r="N358">
            <v>0</v>
          </cell>
          <cell r="O358">
            <v>0</v>
          </cell>
          <cell r="P358">
            <v>-4709107.34</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row>
        <row r="359">
          <cell r="A359">
            <v>275290</v>
          </cell>
          <cell r="B359" t="str">
            <v xml:space="preserve">  RGCRP DG OM&amp;A Prov </v>
          </cell>
          <cell r="C359">
            <v>0</v>
          </cell>
          <cell r="D359">
            <v>0</v>
          </cell>
          <cell r="E359">
            <v>0</v>
          </cell>
          <cell r="F359">
            <v>11429466.91</v>
          </cell>
          <cell r="G359">
            <v>0</v>
          </cell>
          <cell r="H359">
            <v>0</v>
          </cell>
          <cell r="I359">
            <v>0</v>
          </cell>
          <cell r="J359">
            <v>0</v>
          </cell>
          <cell r="K359">
            <v>11429466.91</v>
          </cell>
          <cell r="L359">
            <v>0</v>
          </cell>
          <cell r="M359">
            <v>0</v>
          </cell>
          <cell r="N359">
            <v>0</v>
          </cell>
          <cell r="O359">
            <v>0</v>
          </cell>
          <cell r="P359">
            <v>11429466.91</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row>
        <row r="360">
          <cell r="A360">
            <v>275291</v>
          </cell>
          <cell r="B360" t="str">
            <v xml:space="preserve">  RGCRPDG OMA ProvCtra </v>
          </cell>
          <cell r="C360">
            <v>0</v>
          </cell>
          <cell r="D360">
            <v>0</v>
          </cell>
          <cell r="E360">
            <v>0</v>
          </cell>
          <cell r="F360">
            <v>-11429466.91</v>
          </cell>
          <cell r="G360">
            <v>0</v>
          </cell>
          <cell r="H360">
            <v>0</v>
          </cell>
          <cell r="I360">
            <v>0</v>
          </cell>
          <cell r="J360">
            <v>0</v>
          </cell>
          <cell r="K360">
            <v>-11429466.91</v>
          </cell>
          <cell r="L360">
            <v>0</v>
          </cell>
          <cell r="M360">
            <v>0</v>
          </cell>
          <cell r="N360">
            <v>0</v>
          </cell>
          <cell r="O360">
            <v>0</v>
          </cell>
          <cell r="P360">
            <v>-11429466.91</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row>
        <row r="361">
          <cell r="A361">
            <v>275292</v>
          </cell>
          <cell r="B361" t="str">
            <v xml:space="preserve">  RGCRP DG OM&amp;A H1 </v>
          </cell>
          <cell r="C361">
            <v>0</v>
          </cell>
          <cell r="D361">
            <v>0</v>
          </cell>
          <cell r="E361">
            <v>0</v>
          </cell>
          <cell r="F361">
            <v>1406622.17</v>
          </cell>
          <cell r="G361">
            <v>0</v>
          </cell>
          <cell r="H361">
            <v>0</v>
          </cell>
          <cell r="I361">
            <v>0</v>
          </cell>
          <cell r="J361">
            <v>0</v>
          </cell>
          <cell r="K361">
            <v>1406622.17</v>
          </cell>
          <cell r="L361">
            <v>0</v>
          </cell>
          <cell r="M361">
            <v>0</v>
          </cell>
          <cell r="N361">
            <v>0</v>
          </cell>
          <cell r="O361">
            <v>0</v>
          </cell>
          <cell r="P361">
            <v>1406622.17</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row>
        <row r="362">
          <cell r="A362">
            <v>275293</v>
          </cell>
          <cell r="B362" t="str">
            <v xml:space="preserve">  RGCRP DG OMA H1Cntra </v>
          </cell>
          <cell r="C362">
            <v>0</v>
          </cell>
          <cell r="D362">
            <v>0</v>
          </cell>
          <cell r="E362">
            <v>0</v>
          </cell>
          <cell r="F362">
            <v>-1406622.17</v>
          </cell>
          <cell r="G362">
            <v>0</v>
          </cell>
          <cell r="H362">
            <v>0</v>
          </cell>
          <cell r="I362">
            <v>0</v>
          </cell>
          <cell r="J362">
            <v>0</v>
          </cell>
          <cell r="K362">
            <v>-1406622.17</v>
          </cell>
          <cell r="L362">
            <v>0</v>
          </cell>
          <cell r="M362">
            <v>0</v>
          </cell>
          <cell r="N362">
            <v>0</v>
          </cell>
          <cell r="O362">
            <v>0</v>
          </cell>
          <cell r="P362">
            <v>-1406622.17</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row>
        <row r="363">
          <cell r="A363">
            <v>275294</v>
          </cell>
          <cell r="B363" t="str">
            <v xml:space="preserve">  RGCRP DG Capex Prov </v>
          </cell>
          <cell r="C363">
            <v>0</v>
          </cell>
          <cell r="D363">
            <v>0</v>
          </cell>
          <cell r="E363">
            <v>0</v>
          </cell>
          <cell r="F363">
            <v>59301800.149999999</v>
          </cell>
          <cell r="G363">
            <v>0</v>
          </cell>
          <cell r="H363">
            <v>0</v>
          </cell>
          <cell r="I363">
            <v>0</v>
          </cell>
          <cell r="J363">
            <v>0</v>
          </cell>
          <cell r="K363">
            <v>59301800.149999999</v>
          </cell>
          <cell r="L363">
            <v>0</v>
          </cell>
          <cell r="M363">
            <v>0</v>
          </cell>
          <cell r="N363">
            <v>0</v>
          </cell>
          <cell r="O363">
            <v>0</v>
          </cell>
          <cell r="P363">
            <v>59301800.149999999</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row>
        <row r="364">
          <cell r="A364">
            <v>275295</v>
          </cell>
          <cell r="B364" t="str">
            <v xml:space="preserve">  RGCRPDG Cap ProvCtra </v>
          </cell>
          <cell r="C364">
            <v>0</v>
          </cell>
          <cell r="D364">
            <v>0</v>
          </cell>
          <cell r="E364">
            <v>0</v>
          </cell>
          <cell r="F364">
            <v>-59301800.149999999</v>
          </cell>
          <cell r="G364">
            <v>0</v>
          </cell>
          <cell r="H364">
            <v>0</v>
          </cell>
          <cell r="I364">
            <v>0</v>
          </cell>
          <cell r="J364">
            <v>0</v>
          </cell>
          <cell r="K364">
            <v>-59301800.149999999</v>
          </cell>
          <cell r="L364">
            <v>0</v>
          </cell>
          <cell r="M364">
            <v>0</v>
          </cell>
          <cell r="N364">
            <v>0</v>
          </cell>
          <cell r="O364">
            <v>0</v>
          </cell>
          <cell r="P364">
            <v>-59301800.149999999</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row>
        <row r="365">
          <cell r="A365">
            <v>275296</v>
          </cell>
          <cell r="B365" t="str">
            <v xml:space="preserve">  RGCRP DG Capex H1 </v>
          </cell>
          <cell r="C365">
            <v>0</v>
          </cell>
          <cell r="D365">
            <v>0</v>
          </cell>
          <cell r="E365">
            <v>0</v>
          </cell>
          <cell r="F365">
            <v>10392917.76</v>
          </cell>
          <cell r="G365">
            <v>0</v>
          </cell>
          <cell r="H365">
            <v>0</v>
          </cell>
          <cell r="I365">
            <v>0</v>
          </cell>
          <cell r="J365">
            <v>0</v>
          </cell>
          <cell r="K365">
            <v>10392917.76</v>
          </cell>
          <cell r="L365">
            <v>0</v>
          </cell>
          <cell r="M365">
            <v>0</v>
          </cell>
          <cell r="N365">
            <v>0</v>
          </cell>
          <cell r="O365">
            <v>0</v>
          </cell>
          <cell r="P365">
            <v>10392917.76</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289898.51</v>
          </cell>
        </row>
        <row r="366">
          <cell r="A366">
            <v>275297</v>
          </cell>
          <cell r="B366" t="str">
            <v xml:space="preserve">  RGCRP DG Cap H1Ctra </v>
          </cell>
          <cell r="C366">
            <v>0</v>
          </cell>
          <cell r="D366">
            <v>0</v>
          </cell>
          <cell r="E366">
            <v>0</v>
          </cell>
          <cell r="F366">
            <v>-10392917.76</v>
          </cell>
          <cell r="G366">
            <v>0</v>
          </cell>
          <cell r="H366">
            <v>0</v>
          </cell>
          <cell r="I366">
            <v>0</v>
          </cell>
          <cell r="J366">
            <v>0</v>
          </cell>
          <cell r="K366">
            <v>-10392917.76</v>
          </cell>
          <cell r="L366">
            <v>0</v>
          </cell>
          <cell r="M366">
            <v>0</v>
          </cell>
          <cell r="N366">
            <v>0</v>
          </cell>
          <cell r="O366">
            <v>0</v>
          </cell>
          <cell r="P366">
            <v>-10392917.76</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-6127.81</v>
          </cell>
        </row>
        <row r="367">
          <cell r="A367">
            <v>275305</v>
          </cell>
          <cell r="B367" t="str">
            <v xml:space="preserve">  SMC Var Act Princ </v>
          </cell>
          <cell r="C367">
            <v>0</v>
          </cell>
          <cell r="D367">
            <v>0</v>
          </cell>
          <cell r="E367">
            <v>0</v>
          </cell>
          <cell r="F367">
            <v>-258728.83</v>
          </cell>
          <cell r="G367">
            <v>0</v>
          </cell>
          <cell r="H367">
            <v>0</v>
          </cell>
          <cell r="I367">
            <v>0</v>
          </cell>
          <cell r="J367">
            <v>0</v>
          </cell>
          <cell r="K367">
            <v>-258728.83</v>
          </cell>
          <cell r="L367">
            <v>0</v>
          </cell>
          <cell r="M367">
            <v>0</v>
          </cell>
          <cell r="N367">
            <v>0</v>
          </cell>
          <cell r="O367">
            <v>0</v>
          </cell>
          <cell r="P367">
            <v>-258728.83</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-9624.11</v>
          </cell>
        </row>
        <row r="368">
          <cell r="A368">
            <v>275306</v>
          </cell>
          <cell r="B368" t="str">
            <v xml:space="preserve">  SMC Var Act Int </v>
          </cell>
          <cell r="C368">
            <v>0</v>
          </cell>
          <cell r="D368">
            <v>0</v>
          </cell>
          <cell r="E368">
            <v>0</v>
          </cell>
          <cell r="F368">
            <v>1324.17</v>
          </cell>
          <cell r="G368">
            <v>0</v>
          </cell>
          <cell r="H368">
            <v>0</v>
          </cell>
          <cell r="I368">
            <v>0</v>
          </cell>
          <cell r="J368">
            <v>0</v>
          </cell>
          <cell r="K368">
            <v>1324.17</v>
          </cell>
          <cell r="L368">
            <v>0</v>
          </cell>
          <cell r="M368">
            <v>0</v>
          </cell>
          <cell r="N368">
            <v>0</v>
          </cell>
          <cell r="O368">
            <v>0</v>
          </cell>
          <cell r="P368">
            <v>1324.17</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23708.7</v>
          </cell>
        </row>
        <row r="369">
          <cell r="A369">
            <v>275320</v>
          </cell>
          <cell r="B369" t="str">
            <v xml:space="preserve">  SMtr Excess Fuct Rec </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row>
        <row r="370">
          <cell r="A370">
            <v>275321</v>
          </cell>
          <cell r="B370" t="str">
            <v xml:space="preserve">  SMtr Excess Fuct Int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row>
        <row r="371">
          <cell r="A371">
            <v>275331</v>
          </cell>
          <cell r="B371" t="str">
            <v xml:space="preserve">  SM  Appr OMA </v>
          </cell>
          <cell r="C371">
            <v>0</v>
          </cell>
          <cell r="D371">
            <v>0</v>
          </cell>
          <cell r="E371">
            <v>0</v>
          </cell>
          <cell r="F371">
            <v>8365923</v>
          </cell>
          <cell r="G371">
            <v>0</v>
          </cell>
          <cell r="H371">
            <v>0</v>
          </cell>
          <cell r="I371">
            <v>0</v>
          </cell>
          <cell r="J371">
            <v>0</v>
          </cell>
          <cell r="K371">
            <v>8365923</v>
          </cell>
          <cell r="L371">
            <v>0</v>
          </cell>
          <cell r="M371">
            <v>0</v>
          </cell>
          <cell r="N371">
            <v>0</v>
          </cell>
          <cell r="O371">
            <v>0</v>
          </cell>
          <cell r="P371">
            <v>8365923</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row>
        <row r="372">
          <cell r="A372">
            <v>275332</v>
          </cell>
          <cell r="B372" t="str">
            <v xml:space="preserve">  SM  Appr OMA Cntra </v>
          </cell>
          <cell r="C372">
            <v>0</v>
          </cell>
          <cell r="D372">
            <v>0</v>
          </cell>
          <cell r="E372">
            <v>0</v>
          </cell>
          <cell r="F372">
            <v>-8365923</v>
          </cell>
          <cell r="G372">
            <v>0</v>
          </cell>
          <cell r="H372">
            <v>0</v>
          </cell>
          <cell r="I372">
            <v>0</v>
          </cell>
          <cell r="J372">
            <v>0</v>
          </cell>
          <cell r="K372">
            <v>-8365923</v>
          </cell>
          <cell r="L372">
            <v>0</v>
          </cell>
          <cell r="M372">
            <v>0</v>
          </cell>
          <cell r="N372">
            <v>0</v>
          </cell>
          <cell r="O372">
            <v>0</v>
          </cell>
          <cell r="P372">
            <v>-8365923</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row>
        <row r="373">
          <cell r="A373">
            <v>275333</v>
          </cell>
          <cell r="B373" t="str">
            <v xml:space="preserve">  SMtr Appr Cap </v>
          </cell>
          <cell r="C373">
            <v>0</v>
          </cell>
          <cell r="D373">
            <v>0</v>
          </cell>
          <cell r="E373">
            <v>0</v>
          </cell>
          <cell r="F373">
            <v>21125073</v>
          </cell>
          <cell r="G373">
            <v>0</v>
          </cell>
          <cell r="H373">
            <v>0</v>
          </cell>
          <cell r="I373">
            <v>0</v>
          </cell>
          <cell r="J373">
            <v>0</v>
          </cell>
          <cell r="K373">
            <v>21125073</v>
          </cell>
          <cell r="L373">
            <v>0</v>
          </cell>
          <cell r="M373">
            <v>0</v>
          </cell>
          <cell r="N373">
            <v>0</v>
          </cell>
          <cell r="O373">
            <v>0</v>
          </cell>
          <cell r="P373">
            <v>21125073</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857731</v>
          </cell>
        </row>
        <row r="374">
          <cell r="A374">
            <v>275334</v>
          </cell>
          <cell r="B374" t="str">
            <v xml:space="preserve">  SM Appr Cap Cntra </v>
          </cell>
          <cell r="C374">
            <v>0</v>
          </cell>
          <cell r="D374">
            <v>0</v>
          </cell>
          <cell r="E374">
            <v>0</v>
          </cell>
          <cell r="F374">
            <v>-21125073</v>
          </cell>
          <cell r="G374">
            <v>0</v>
          </cell>
          <cell r="H374">
            <v>0</v>
          </cell>
          <cell r="I374">
            <v>0</v>
          </cell>
          <cell r="J374">
            <v>0</v>
          </cell>
          <cell r="K374">
            <v>-21125073</v>
          </cell>
          <cell r="L374">
            <v>0</v>
          </cell>
          <cell r="M374">
            <v>0</v>
          </cell>
          <cell r="N374">
            <v>0</v>
          </cell>
          <cell r="O374">
            <v>0</v>
          </cell>
          <cell r="P374">
            <v>-21125073</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-718093.55</v>
          </cell>
        </row>
        <row r="375">
          <cell r="A375">
            <v>275337</v>
          </cell>
          <cell r="B375" t="str">
            <v xml:space="preserve">  SM Unappr OMA </v>
          </cell>
          <cell r="C375">
            <v>0</v>
          </cell>
          <cell r="D375">
            <v>0</v>
          </cell>
          <cell r="E375">
            <v>0</v>
          </cell>
          <cell r="F375">
            <v>58564279.170000002</v>
          </cell>
          <cell r="G375">
            <v>0</v>
          </cell>
          <cell r="H375">
            <v>0</v>
          </cell>
          <cell r="I375">
            <v>0</v>
          </cell>
          <cell r="J375">
            <v>0</v>
          </cell>
          <cell r="K375">
            <v>58564279.170000002</v>
          </cell>
          <cell r="L375">
            <v>0</v>
          </cell>
          <cell r="M375">
            <v>0</v>
          </cell>
          <cell r="N375">
            <v>0</v>
          </cell>
          <cell r="O375">
            <v>0</v>
          </cell>
          <cell r="P375">
            <v>58564279.170000002</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row>
        <row r="376">
          <cell r="A376">
            <v>275338</v>
          </cell>
          <cell r="B376" t="str">
            <v xml:space="preserve">  SM OMA Contra </v>
          </cell>
          <cell r="C376">
            <v>0</v>
          </cell>
          <cell r="D376">
            <v>0</v>
          </cell>
          <cell r="E376">
            <v>0</v>
          </cell>
          <cell r="F376">
            <v>-58564279.170000002</v>
          </cell>
          <cell r="G376">
            <v>0</v>
          </cell>
          <cell r="H376">
            <v>0</v>
          </cell>
          <cell r="I376">
            <v>0</v>
          </cell>
          <cell r="J376">
            <v>0</v>
          </cell>
          <cell r="K376">
            <v>-58564279.170000002</v>
          </cell>
          <cell r="L376">
            <v>0</v>
          </cell>
          <cell r="M376">
            <v>0</v>
          </cell>
          <cell r="N376">
            <v>0</v>
          </cell>
          <cell r="O376">
            <v>0</v>
          </cell>
          <cell r="P376">
            <v>-58564279.170000002</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row>
        <row r="377">
          <cell r="A377">
            <v>275339</v>
          </cell>
          <cell r="B377" t="str">
            <v xml:space="preserve">  SMtr Unappr Cap </v>
          </cell>
          <cell r="C377">
            <v>0</v>
          </cell>
          <cell r="D377">
            <v>0</v>
          </cell>
          <cell r="E377">
            <v>0</v>
          </cell>
          <cell r="F377">
            <v>478776886.94</v>
          </cell>
          <cell r="G377">
            <v>0</v>
          </cell>
          <cell r="H377">
            <v>0</v>
          </cell>
          <cell r="I377">
            <v>0</v>
          </cell>
          <cell r="J377">
            <v>0</v>
          </cell>
          <cell r="K377">
            <v>478776886.94</v>
          </cell>
          <cell r="L377">
            <v>0</v>
          </cell>
          <cell r="M377">
            <v>0</v>
          </cell>
          <cell r="N377">
            <v>0</v>
          </cell>
          <cell r="O377">
            <v>0</v>
          </cell>
          <cell r="P377">
            <v>478776886.94</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row>
        <row r="378">
          <cell r="A378">
            <v>275340</v>
          </cell>
          <cell r="B378" t="str">
            <v xml:space="preserve">  SMt Unappr Cap Cntra </v>
          </cell>
          <cell r="C378">
            <v>0</v>
          </cell>
          <cell r="D378">
            <v>0</v>
          </cell>
          <cell r="E378">
            <v>0</v>
          </cell>
          <cell r="F378">
            <v>-478776886.94999999</v>
          </cell>
          <cell r="G378">
            <v>0</v>
          </cell>
          <cell r="H378">
            <v>0</v>
          </cell>
          <cell r="I378">
            <v>0</v>
          </cell>
          <cell r="J378">
            <v>0</v>
          </cell>
          <cell r="K378">
            <v>-478776886.94999999</v>
          </cell>
          <cell r="L378">
            <v>0</v>
          </cell>
          <cell r="M378">
            <v>0</v>
          </cell>
          <cell r="N378">
            <v>0</v>
          </cell>
          <cell r="O378">
            <v>0</v>
          </cell>
          <cell r="P378">
            <v>-478776886.94999999</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row>
        <row r="379">
          <cell r="A379">
            <v>275341</v>
          </cell>
          <cell r="B379" t="str">
            <v xml:space="preserve">  SMtr Fun Unappr Rcvr </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row>
        <row r="380">
          <cell r="A380">
            <v>275342</v>
          </cell>
          <cell r="B380" t="str">
            <v xml:space="preserve">  SMtr Unappr Int </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row>
        <row r="381">
          <cell r="A381">
            <v>275343</v>
          </cell>
          <cell r="B381" t="str">
            <v xml:space="preserve">  SMtr Funct OMA </v>
          </cell>
          <cell r="C381">
            <v>0</v>
          </cell>
          <cell r="D381">
            <v>0</v>
          </cell>
          <cell r="E381">
            <v>0</v>
          </cell>
          <cell r="F381">
            <v>13815648.24</v>
          </cell>
          <cell r="G381">
            <v>0</v>
          </cell>
          <cell r="H381">
            <v>0</v>
          </cell>
          <cell r="I381">
            <v>0</v>
          </cell>
          <cell r="J381">
            <v>0</v>
          </cell>
          <cell r="K381">
            <v>13815648.24</v>
          </cell>
          <cell r="L381">
            <v>0</v>
          </cell>
          <cell r="M381">
            <v>0</v>
          </cell>
          <cell r="N381">
            <v>0</v>
          </cell>
          <cell r="O381">
            <v>0</v>
          </cell>
          <cell r="P381">
            <v>13815648.24</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row>
        <row r="382">
          <cell r="A382">
            <v>275344</v>
          </cell>
          <cell r="B382" t="str">
            <v xml:space="preserve">  SMtr OMA Cntra </v>
          </cell>
          <cell r="C382">
            <v>0</v>
          </cell>
          <cell r="D382">
            <v>0</v>
          </cell>
          <cell r="E382">
            <v>0</v>
          </cell>
          <cell r="F382">
            <v>-13815648.24</v>
          </cell>
          <cell r="G382">
            <v>0</v>
          </cell>
          <cell r="H382">
            <v>0</v>
          </cell>
          <cell r="I382">
            <v>0</v>
          </cell>
          <cell r="J382">
            <v>0</v>
          </cell>
          <cell r="K382">
            <v>-13815648.24</v>
          </cell>
          <cell r="L382">
            <v>0</v>
          </cell>
          <cell r="M382">
            <v>0</v>
          </cell>
          <cell r="N382">
            <v>0</v>
          </cell>
          <cell r="O382">
            <v>0</v>
          </cell>
          <cell r="P382">
            <v>-13815648.24</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row>
        <row r="383">
          <cell r="A383">
            <v>275345</v>
          </cell>
          <cell r="B383" t="str">
            <v xml:space="preserve">  SMtr Funct Cap </v>
          </cell>
          <cell r="C383">
            <v>0</v>
          </cell>
          <cell r="D383">
            <v>0</v>
          </cell>
          <cell r="E383">
            <v>0</v>
          </cell>
          <cell r="F383">
            <v>113084976.95</v>
          </cell>
          <cell r="G383">
            <v>0</v>
          </cell>
          <cell r="H383">
            <v>0</v>
          </cell>
          <cell r="I383">
            <v>0</v>
          </cell>
          <cell r="J383">
            <v>0</v>
          </cell>
          <cell r="K383">
            <v>113084976.95</v>
          </cell>
          <cell r="L383">
            <v>0</v>
          </cell>
          <cell r="M383">
            <v>0</v>
          </cell>
          <cell r="N383">
            <v>0</v>
          </cell>
          <cell r="O383">
            <v>0</v>
          </cell>
          <cell r="P383">
            <v>113084976.95</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row>
        <row r="384">
          <cell r="A384">
            <v>275346</v>
          </cell>
          <cell r="B384" t="str">
            <v xml:space="preserve">  SMtr  Cap Cntra </v>
          </cell>
          <cell r="C384">
            <v>0</v>
          </cell>
          <cell r="D384">
            <v>0</v>
          </cell>
          <cell r="E384">
            <v>0</v>
          </cell>
          <cell r="F384">
            <v>-113084976.95</v>
          </cell>
          <cell r="G384">
            <v>0</v>
          </cell>
          <cell r="H384">
            <v>0</v>
          </cell>
          <cell r="I384">
            <v>0</v>
          </cell>
          <cell r="J384">
            <v>0</v>
          </cell>
          <cell r="K384">
            <v>-113084976.95</v>
          </cell>
          <cell r="L384">
            <v>0</v>
          </cell>
          <cell r="M384">
            <v>0</v>
          </cell>
          <cell r="N384">
            <v>0</v>
          </cell>
          <cell r="O384">
            <v>0</v>
          </cell>
          <cell r="P384">
            <v>-113084976.95</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row>
        <row r="385">
          <cell r="A385">
            <v>275350</v>
          </cell>
          <cell r="B385" t="str">
            <v xml:space="preserve">  Reg Asst Cat Lk Rev </v>
          </cell>
          <cell r="C385">
            <v>0</v>
          </cell>
          <cell r="D385">
            <v>0</v>
          </cell>
          <cell r="E385">
            <v>0</v>
          </cell>
          <cell r="F385">
            <v>0</v>
          </cell>
          <cell r="G385">
            <v>0</v>
          </cell>
          <cell r="H385">
            <v>0</v>
          </cell>
          <cell r="I385">
            <v>0</v>
          </cell>
          <cell r="J385">
            <v>-3822992.19</v>
          </cell>
          <cell r="K385">
            <v>-3822992.19</v>
          </cell>
          <cell r="L385">
            <v>0</v>
          </cell>
          <cell r="M385">
            <v>0</v>
          </cell>
          <cell r="N385">
            <v>0</v>
          </cell>
          <cell r="O385">
            <v>0</v>
          </cell>
          <cell r="P385">
            <v>-3822992.19</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row>
        <row r="386">
          <cell r="A386">
            <v>275351</v>
          </cell>
          <cell r="B386" t="str">
            <v xml:space="preserve">  Cat Lk Rev Int </v>
          </cell>
          <cell r="C386">
            <v>0</v>
          </cell>
          <cell r="D386">
            <v>0</v>
          </cell>
          <cell r="E386">
            <v>0</v>
          </cell>
          <cell r="F386">
            <v>0</v>
          </cell>
          <cell r="G386">
            <v>0</v>
          </cell>
          <cell r="H386">
            <v>0</v>
          </cell>
          <cell r="I386">
            <v>0</v>
          </cell>
          <cell r="J386">
            <v>-261253.3</v>
          </cell>
          <cell r="K386">
            <v>-261253.3</v>
          </cell>
          <cell r="L386">
            <v>0</v>
          </cell>
          <cell r="M386">
            <v>0</v>
          </cell>
          <cell r="N386">
            <v>0</v>
          </cell>
          <cell r="O386">
            <v>0</v>
          </cell>
          <cell r="P386">
            <v>-261253.3</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row>
        <row r="387">
          <cell r="A387">
            <v>275360</v>
          </cell>
          <cell r="B387" t="str">
            <v xml:space="preserve">  Cat Lk Cptl </v>
          </cell>
          <cell r="C387">
            <v>0</v>
          </cell>
          <cell r="D387">
            <v>0</v>
          </cell>
          <cell r="E387">
            <v>0</v>
          </cell>
          <cell r="F387">
            <v>0</v>
          </cell>
          <cell r="G387">
            <v>0</v>
          </cell>
          <cell r="H387">
            <v>0</v>
          </cell>
          <cell r="I387">
            <v>0</v>
          </cell>
          <cell r="J387">
            <v>1062033.6599999999</v>
          </cell>
          <cell r="K387">
            <v>1062033.6599999999</v>
          </cell>
          <cell r="L387">
            <v>0</v>
          </cell>
          <cell r="M387">
            <v>0</v>
          </cell>
          <cell r="N387">
            <v>0</v>
          </cell>
          <cell r="O387">
            <v>0</v>
          </cell>
          <cell r="P387">
            <v>1062033.6599999999</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row>
        <row r="388">
          <cell r="A388">
            <v>275361</v>
          </cell>
          <cell r="B388" t="str">
            <v xml:space="preserve">  Cat Lk Cptl int </v>
          </cell>
          <cell r="C388">
            <v>0</v>
          </cell>
          <cell r="D388">
            <v>0</v>
          </cell>
          <cell r="E388">
            <v>0</v>
          </cell>
          <cell r="F388">
            <v>0</v>
          </cell>
          <cell r="G388">
            <v>0</v>
          </cell>
          <cell r="H388">
            <v>0</v>
          </cell>
          <cell r="I388">
            <v>0</v>
          </cell>
          <cell r="J388">
            <v>99520.36</v>
          </cell>
          <cell r="K388">
            <v>99520.36</v>
          </cell>
          <cell r="L388">
            <v>0</v>
          </cell>
          <cell r="M388">
            <v>0</v>
          </cell>
          <cell r="N388">
            <v>0</v>
          </cell>
          <cell r="O388">
            <v>0</v>
          </cell>
          <cell r="P388">
            <v>99520.36</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row>
        <row r="389">
          <cell r="A389">
            <v>275370</v>
          </cell>
          <cell r="B389" t="str">
            <v xml:space="preserve">  Cat Lk OMA </v>
          </cell>
          <cell r="C389">
            <v>0</v>
          </cell>
          <cell r="D389">
            <v>0</v>
          </cell>
          <cell r="E389">
            <v>0</v>
          </cell>
          <cell r="F389">
            <v>0</v>
          </cell>
          <cell r="G389">
            <v>0</v>
          </cell>
          <cell r="H389">
            <v>0</v>
          </cell>
          <cell r="I389">
            <v>0</v>
          </cell>
          <cell r="J389">
            <v>4004479.29</v>
          </cell>
          <cell r="K389">
            <v>4004479.29</v>
          </cell>
          <cell r="L389">
            <v>0</v>
          </cell>
          <cell r="M389">
            <v>0</v>
          </cell>
          <cell r="N389">
            <v>0</v>
          </cell>
          <cell r="O389">
            <v>0</v>
          </cell>
          <cell r="P389">
            <v>4004479.29</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row>
        <row r="390">
          <cell r="A390">
            <v>275371</v>
          </cell>
          <cell r="B390" t="str">
            <v xml:space="preserve">  Cat Lk OMA Int </v>
          </cell>
          <cell r="C390">
            <v>0</v>
          </cell>
          <cell r="D390">
            <v>0</v>
          </cell>
          <cell r="E390">
            <v>0</v>
          </cell>
          <cell r="F390">
            <v>0</v>
          </cell>
          <cell r="G390">
            <v>0</v>
          </cell>
          <cell r="H390">
            <v>0</v>
          </cell>
          <cell r="I390">
            <v>0</v>
          </cell>
          <cell r="J390">
            <v>192562.47</v>
          </cell>
          <cell r="K390">
            <v>192562.47</v>
          </cell>
          <cell r="L390">
            <v>0</v>
          </cell>
          <cell r="M390">
            <v>0</v>
          </cell>
          <cell r="N390">
            <v>0</v>
          </cell>
          <cell r="O390">
            <v>0</v>
          </cell>
          <cell r="P390">
            <v>192562.47</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row>
        <row r="391">
          <cell r="A391">
            <v>275380</v>
          </cell>
          <cell r="B391" t="str">
            <v xml:space="preserve">  REG ASSET CAT LAKE COP </v>
          </cell>
          <cell r="C391">
            <v>0</v>
          </cell>
          <cell r="D391">
            <v>0</v>
          </cell>
          <cell r="E391">
            <v>0</v>
          </cell>
          <cell r="F391">
            <v>0</v>
          </cell>
          <cell r="G391">
            <v>0</v>
          </cell>
          <cell r="H391">
            <v>0</v>
          </cell>
          <cell r="I391">
            <v>0</v>
          </cell>
          <cell r="J391">
            <v>2645783.34</v>
          </cell>
          <cell r="K391">
            <v>2645783.34</v>
          </cell>
          <cell r="L391">
            <v>0</v>
          </cell>
          <cell r="M391">
            <v>0</v>
          </cell>
          <cell r="N391">
            <v>0</v>
          </cell>
          <cell r="O391">
            <v>0</v>
          </cell>
          <cell r="P391">
            <v>2645783.34</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row>
        <row r="392">
          <cell r="A392">
            <v>275381</v>
          </cell>
          <cell r="B392" t="str">
            <v xml:space="preserve">  Cat Lake COP Int </v>
          </cell>
          <cell r="C392">
            <v>0</v>
          </cell>
          <cell r="D392">
            <v>0</v>
          </cell>
          <cell r="E392">
            <v>0</v>
          </cell>
          <cell r="F392">
            <v>0</v>
          </cell>
          <cell r="G392">
            <v>0</v>
          </cell>
          <cell r="H392">
            <v>0</v>
          </cell>
          <cell r="I392">
            <v>0</v>
          </cell>
          <cell r="J392">
            <v>141291.22</v>
          </cell>
          <cell r="K392">
            <v>141291.22</v>
          </cell>
          <cell r="L392">
            <v>0</v>
          </cell>
          <cell r="M392">
            <v>0</v>
          </cell>
          <cell r="N392">
            <v>0</v>
          </cell>
          <cell r="O392">
            <v>0</v>
          </cell>
          <cell r="P392">
            <v>141291.22</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row>
        <row r="393">
          <cell r="A393">
            <v>275390</v>
          </cell>
          <cell r="B393" t="str">
            <v xml:space="preserve">  Reg Asset Dist Limit </v>
          </cell>
          <cell r="C393">
            <v>0</v>
          </cell>
          <cell r="D393">
            <v>0</v>
          </cell>
          <cell r="E393">
            <v>0</v>
          </cell>
          <cell r="F393">
            <v>8904583.0199999996</v>
          </cell>
          <cell r="G393">
            <v>0</v>
          </cell>
          <cell r="H393">
            <v>0</v>
          </cell>
          <cell r="I393">
            <v>0</v>
          </cell>
          <cell r="J393">
            <v>0</v>
          </cell>
          <cell r="K393">
            <v>8904583.0199999996</v>
          </cell>
          <cell r="L393">
            <v>0</v>
          </cell>
          <cell r="M393">
            <v>0</v>
          </cell>
          <cell r="N393">
            <v>0</v>
          </cell>
          <cell r="O393">
            <v>0</v>
          </cell>
          <cell r="P393">
            <v>8904583.0199999996</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row>
        <row r="394">
          <cell r="A394">
            <v>275391</v>
          </cell>
          <cell r="B394" t="str">
            <v xml:space="preserve">  RA Dist Limitn Int </v>
          </cell>
          <cell r="C394">
            <v>0</v>
          </cell>
          <cell r="D394">
            <v>0</v>
          </cell>
          <cell r="E394">
            <v>0</v>
          </cell>
          <cell r="F394">
            <v>139375.51</v>
          </cell>
          <cell r="G394">
            <v>0</v>
          </cell>
          <cell r="H394">
            <v>0</v>
          </cell>
          <cell r="I394">
            <v>0</v>
          </cell>
          <cell r="J394">
            <v>0</v>
          </cell>
          <cell r="K394">
            <v>139375.51</v>
          </cell>
          <cell r="L394">
            <v>0</v>
          </cell>
          <cell r="M394">
            <v>0</v>
          </cell>
          <cell r="N394">
            <v>0</v>
          </cell>
          <cell r="O394">
            <v>0</v>
          </cell>
          <cell r="P394">
            <v>139375.51</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row>
        <row r="395">
          <cell r="A395">
            <v>275392</v>
          </cell>
          <cell r="B395" t="str">
            <v xml:space="preserve">  RA Grndg Transformr </v>
          </cell>
          <cell r="C395">
            <v>0</v>
          </cell>
          <cell r="D395">
            <v>0</v>
          </cell>
          <cell r="E395">
            <v>0</v>
          </cell>
          <cell r="F395">
            <v>418542.2</v>
          </cell>
          <cell r="G395">
            <v>0</v>
          </cell>
          <cell r="H395">
            <v>0</v>
          </cell>
          <cell r="I395">
            <v>0</v>
          </cell>
          <cell r="J395">
            <v>0</v>
          </cell>
          <cell r="K395">
            <v>418542.2</v>
          </cell>
          <cell r="L395">
            <v>0</v>
          </cell>
          <cell r="M395">
            <v>0</v>
          </cell>
          <cell r="N395">
            <v>0</v>
          </cell>
          <cell r="O395">
            <v>0</v>
          </cell>
          <cell r="P395">
            <v>418542.2</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row>
        <row r="396">
          <cell r="A396">
            <v>275393</v>
          </cell>
          <cell r="B396" t="str">
            <v xml:space="preserve">  RA Grndg Transf Int </v>
          </cell>
          <cell r="C396">
            <v>0</v>
          </cell>
          <cell r="D396">
            <v>0</v>
          </cell>
          <cell r="E396">
            <v>0</v>
          </cell>
          <cell r="F396">
            <v>10962.16</v>
          </cell>
          <cell r="G396">
            <v>0</v>
          </cell>
          <cell r="H396">
            <v>0</v>
          </cell>
          <cell r="I396">
            <v>0</v>
          </cell>
          <cell r="J396">
            <v>0</v>
          </cell>
          <cell r="K396">
            <v>10962.16</v>
          </cell>
          <cell r="L396">
            <v>0</v>
          </cell>
          <cell r="M396">
            <v>0</v>
          </cell>
          <cell r="N396">
            <v>0</v>
          </cell>
          <cell r="O396">
            <v>0</v>
          </cell>
          <cell r="P396">
            <v>10962.16</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row>
        <row r="397">
          <cell r="A397">
            <v>275500</v>
          </cell>
          <cell r="B397" t="str">
            <v xml:space="preserve">  Reg Asset-EWTDA-Prin </v>
          </cell>
          <cell r="C397">
            <v>1071120.03</v>
          </cell>
          <cell r="D397">
            <v>0</v>
          </cell>
          <cell r="E397">
            <v>1071120.03</v>
          </cell>
          <cell r="F397">
            <v>0</v>
          </cell>
          <cell r="G397">
            <v>0</v>
          </cell>
          <cell r="H397">
            <v>0</v>
          </cell>
          <cell r="I397">
            <v>0</v>
          </cell>
          <cell r="J397">
            <v>0</v>
          </cell>
          <cell r="K397">
            <v>0</v>
          </cell>
          <cell r="L397">
            <v>0</v>
          </cell>
          <cell r="M397">
            <v>0</v>
          </cell>
          <cell r="N397">
            <v>0</v>
          </cell>
          <cell r="O397">
            <v>0</v>
          </cell>
          <cell r="P397">
            <v>1071120.03</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row>
        <row r="398">
          <cell r="A398">
            <v>275501</v>
          </cell>
          <cell r="B398" t="str">
            <v xml:space="preserve">  Reg Asset-EWTDA-Cntr </v>
          </cell>
          <cell r="C398">
            <v>-1071120.03</v>
          </cell>
          <cell r="D398">
            <v>0</v>
          </cell>
          <cell r="E398">
            <v>-1071120.03</v>
          </cell>
          <cell r="F398">
            <v>0</v>
          </cell>
          <cell r="G398">
            <v>0</v>
          </cell>
          <cell r="H398">
            <v>0</v>
          </cell>
          <cell r="I398">
            <v>0</v>
          </cell>
          <cell r="J398">
            <v>0</v>
          </cell>
          <cell r="K398">
            <v>0</v>
          </cell>
          <cell r="L398">
            <v>0</v>
          </cell>
          <cell r="M398">
            <v>0</v>
          </cell>
          <cell r="N398">
            <v>0</v>
          </cell>
          <cell r="O398">
            <v>0</v>
          </cell>
          <cell r="P398">
            <v>-1071120.03</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row>
        <row r="399">
          <cell r="A399">
            <v>275800</v>
          </cell>
          <cell r="B399" t="str">
            <v xml:space="preserve">  LDCs RA Disp </v>
          </cell>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32400.68</v>
          </cell>
        </row>
        <row r="400">
          <cell r="A400">
            <v>277000</v>
          </cell>
          <cell r="B400" t="str">
            <v xml:space="preserve">  Misc Dfd Dr&amp;Cr </v>
          </cell>
          <cell r="C400">
            <v>1989661.78</v>
          </cell>
          <cell r="D400">
            <v>0</v>
          </cell>
          <cell r="E400">
            <v>1989661.78</v>
          </cell>
          <cell r="F400">
            <v>4804890.24</v>
          </cell>
          <cell r="G400">
            <v>0</v>
          </cell>
          <cell r="H400">
            <v>0</v>
          </cell>
          <cell r="I400">
            <v>0</v>
          </cell>
          <cell r="J400">
            <v>0</v>
          </cell>
          <cell r="K400">
            <v>4804890.24</v>
          </cell>
          <cell r="L400">
            <v>0</v>
          </cell>
          <cell r="M400">
            <v>0</v>
          </cell>
          <cell r="N400">
            <v>0</v>
          </cell>
          <cell r="O400">
            <v>0</v>
          </cell>
          <cell r="P400">
            <v>6794552.0199999996</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row>
        <row r="401">
          <cell r="A401">
            <v>277100</v>
          </cell>
          <cell r="B401" t="str">
            <v xml:space="preserve">  Prepaid Expenses </v>
          </cell>
          <cell r="C401">
            <v>42266.28</v>
          </cell>
          <cell r="D401">
            <v>0</v>
          </cell>
          <cell r="E401">
            <v>42266.28</v>
          </cell>
          <cell r="F401">
            <v>-42266.28</v>
          </cell>
          <cell r="G401">
            <v>0</v>
          </cell>
          <cell r="H401">
            <v>0</v>
          </cell>
          <cell r="I401">
            <v>0</v>
          </cell>
          <cell r="J401">
            <v>0</v>
          </cell>
          <cell r="K401">
            <v>-42266.28</v>
          </cell>
          <cell r="L401">
            <v>0</v>
          </cell>
          <cell r="M401">
            <v>0</v>
          </cell>
          <cell r="N401">
            <v>0</v>
          </cell>
          <cell r="O401">
            <v>0</v>
          </cell>
          <cell r="P401">
            <v>0</v>
          </cell>
          <cell r="Q401">
            <v>2754827.26</v>
          </cell>
          <cell r="R401">
            <v>0</v>
          </cell>
          <cell r="S401">
            <v>0</v>
          </cell>
          <cell r="T401">
            <v>103000</v>
          </cell>
          <cell r="U401">
            <v>0</v>
          </cell>
          <cell r="V401">
            <v>0</v>
          </cell>
          <cell r="W401">
            <v>0</v>
          </cell>
          <cell r="X401">
            <v>0</v>
          </cell>
          <cell r="Y401">
            <v>0</v>
          </cell>
          <cell r="Z401">
            <v>0</v>
          </cell>
          <cell r="AA401">
            <v>0</v>
          </cell>
          <cell r="AB401">
            <v>0</v>
          </cell>
          <cell r="AC401">
            <v>0</v>
          </cell>
          <cell r="AD401">
            <v>36066.07</v>
          </cell>
        </row>
        <row r="402">
          <cell r="A402">
            <v>277110</v>
          </cell>
          <cell r="B402" t="str">
            <v xml:space="preserve">  MPMA SSS Non-43 </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row>
        <row r="403">
          <cell r="A403">
            <v>277160</v>
          </cell>
          <cell r="B403" t="str">
            <v xml:space="preserve">  Corp Pens Pymt Recb </v>
          </cell>
          <cell r="C403">
            <v>-50123.67</v>
          </cell>
          <cell r="D403">
            <v>0</v>
          </cell>
          <cell r="E403">
            <v>-50123.67</v>
          </cell>
          <cell r="F403">
            <v>-49658.21</v>
          </cell>
          <cell r="G403">
            <v>0</v>
          </cell>
          <cell r="H403">
            <v>0</v>
          </cell>
          <cell r="I403">
            <v>0</v>
          </cell>
          <cell r="J403">
            <v>0</v>
          </cell>
          <cell r="K403">
            <v>-49658.21</v>
          </cell>
          <cell r="L403">
            <v>0</v>
          </cell>
          <cell r="M403">
            <v>0</v>
          </cell>
          <cell r="N403">
            <v>0</v>
          </cell>
          <cell r="O403">
            <v>0</v>
          </cell>
          <cell r="P403">
            <v>-99781.88</v>
          </cell>
          <cell r="Q403">
            <v>6019186.9900000002</v>
          </cell>
          <cell r="R403">
            <v>0</v>
          </cell>
          <cell r="S403">
            <v>0</v>
          </cell>
          <cell r="T403">
            <v>0</v>
          </cell>
          <cell r="U403">
            <v>0</v>
          </cell>
          <cell r="V403">
            <v>0</v>
          </cell>
          <cell r="W403">
            <v>0</v>
          </cell>
          <cell r="X403">
            <v>0</v>
          </cell>
          <cell r="Y403">
            <v>0</v>
          </cell>
          <cell r="Z403">
            <v>0</v>
          </cell>
          <cell r="AA403">
            <v>0</v>
          </cell>
          <cell r="AB403">
            <v>0</v>
          </cell>
          <cell r="AC403">
            <v>0</v>
          </cell>
          <cell r="AD403">
            <v>0</v>
          </cell>
        </row>
        <row r="404">
          <cell r="A404">
            <v>277180</v>
          </cell>
          <cell r="B404" t="str">
            <v xml:space="preserve">  Prepaid Insurance </v>
          </cell>
          <cell r="C404">
            <v>2453989.2599999998</v>
          </cell>
          <cell r="D404">
            <v>0</v>
          </cell>
          <cell r="E404">
            <v>2453989.2599999998</v>
          </cell>
          <cell r="F404">
            <v>2453989.2999999998</v>
          </cell>
          <cell r="G404">
            <v>0</v>
          </cell>
          <cell r="H404">
            <v>0</v>
          </cell>
          <cell r="I404">
            <v>0</v>
          </cell>
          <cell r="J404">
            <v>0</v>
          </cell>
          <cell r="K404">
            <v>2453989.2999999998</v>
          </cell>
          <cell r="L404">
            <v>0</v>
          </cell>
          <cell r="M404">
            <v>0</v>
          </cell>
          <cell r="N404">
            <v>0</v>
          </cell>
          <cell r="O404">
            <v>0</v>
          </cell>
          <cell r="P404">
            <v>4907978.5599999996</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26812.18</v>
          </cell>
        </row>
        <row r="405">
          <cell r="A405">
            <v>277190</v>
          </cell>
          <cell r="B405" t="str">
            <v xml:space="preserve">  Prepd Inergi Project </v>
          </cell>
          <cell r="C405">
            <v>233761.79</v>
          </cell>
          <cell r="D405">
            <v>0</v>
          </cell>
          <cell r="E405">
            <v>233761.79</v>
          </cell>
          <cell r="F405">
            <v>-233761.78</v>
          </cell>
          <cell r="G405">
            <v>0</v>
          </cell>
          <cell r="H405">
            <v>0</v>
          </cell>
          <cell r="I405">
            <v>0</v>
          </cell>
          <cell r="J405">
            <v>0</v>
          </cell>
          <cell r="K405">
            <v>-233761.78</v>
          </cell>
          <cell r="L405">
            <v>0</v>
          </cell>
          <cell r="M405">
            <v>0</v>
          </cell>
          <cell r="N405">
            <v>0</v>
          </cell>
          <cell r="O405">
            <v>0</v>
          </cell>
          <cell r="P405">
            <v>0.01</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row>
        <row r="406">
          <cell r="A406">
            <v>277290</v>
          </cell>
          <cell r="B406" t="str">
            <v xml:space="preserve">  Depo - Bnft Provider </v>
          </cell>
          <cell r="C406">
            <v>411981.19</v>
          </cell>
          <cell r="D406">
            <v>0</v>
          </cell>
          <cell r="E406">
            <v>411981.19</v>
          </cell>
          <cell r="F406">
            <v>546114.61</v>
          </cell>
          <cell r="G406">
            <v>0</v>
          </cell>
          <cell r="H406">
            <v>0</v>
          </cell>
          <cell r="I406">
            <v>0</v>
          </cell>
          <cell r="J406">
            <v>0</v>
          </cell>
          <cell r="K406">
            <v>546114.61</v>
          </cell>
          <cell r="L406">
            <v>0</v>
          </cell>
          <cell r="M406">
            <v>0</v>
          </cell>
          <cell r="N406">
            <v>0</v>
          </cell>
          <cell r="O406">
            <v>0</v>
          </cell>
          <cell r="P406">
            <v>958095.8</v>
          </cell>
          <cell r="Q406">
            <v>2000.2</v>
          </cell>
          <cell r="R406">
            <v>34003.4</v>
          </cell>
          <cell r="S406">
            <v>0</v>
          </cell>
          <cell r="T406">
            <v>6000.6</v>
          </cell>
          <cell r="U406">
            <v>0</v>
          </cell>
          <cell r="V406">
            <v>0</v>
          </cell>
          <cell r="W406">
            <v>0</v>
          </cell>
          <cell r="X406">
            <v>0</v>
          </cell>
          <cell r="Y406">
            <v>0</v>
          </cell>
          <cell r="Z406">
            <v>0</v>
          </cell>
          <cell r="AA406">
            <v>0</v>
          </cell>
          <cell r="AB406">
            <v>0</v>
          </cell>
          <cell r="AC406">
            <v>0</v>
          </cell>
          <cell r="AD406">
            <v>0</v>
          </cell>
        </row>
        <row r="407">
          <cell r="A407">
            <v>277500</v>
          </cell>
          <cell r="B407" t="str">
            <v xml:space="preserve">  Progpayrce </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row>
        <row r="408">
          <cell r="A408">
            <v>277502</v>
          </cell>
          <cell r="B408" t="str">
            <v xml:space="preserve">  BMA - AP PrePayment </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row>
        <row r="409">
          <cell r="A409">
            <v>277860</v>
          </cell>
          <cell r="B409" t="str">
            <v xml:space="preserve">  Job Cstng Mtrs&amp;Rlay </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99787.48</v>
          </cell>
          <cell r="S409">
            <v>0</v>
          </cell>
          <cell r="T409">
            <v>0</v>
          </cell>
          <cell r="U409">
            <v>0</v>
          </cell>
          <cell r="V409">
            <v>0</v>
          </cell>
          <cell r="W409">
            <v>0</v>
          </cell>
          <cell r="X409">
            <v>0</v>
          </cell>
          <cell r="Y409">
            <v>0</v>
          </cell>
          <cell r="Z409">
            <v>0</v>
          </cell>
          <cell r="AA409">
            <v>0</v>
          </cell>
          <cell r="AB409">
            <v>0</v>
          </cell>
          <cell r="AC409">
            <v>0</v>
          </cell>
          <cell r="AD409">
            <v>0</v>
          </cell>
        </row>
        <row r="410">
          <cell r="A410">
            <v>277950</v>
          </cell>
          <cell r="B410" t="str">
            <v xml:space="preserve">  OEB Prepaid Expense </v>
          </cell>
          <cell r="C410">
            <v>473588.67</v>
          </cell>
          <cell r="D410">
            <v>0</v>
          </cell>
          <cell r="E410">
            <v>473588.67</v>
          </cell>
          <cell r="F410">
            <v>473588.68</v>
          </cell>
          <cell r="G410">
            <v>0</v>
          </cell>
          <cell r="H410">
            <v>0</v>
          </cell>
          <cell r="I410">
            <v>0</v>
          </cell>
          <cell r="J410">
            <v>0</v>
          </cell>
          <cell r="K410">
            <v>473588.68</v>
          </cell>
          <cell r="L410">
            <v>0</v>
          </cell>
          <cell r="M410">
            <v>0</v>
          </cell>
          <cell r="N410">
            <v>0</v>
          </cell>
          <cell r="O410">
            <v>0</v>
          </cell>
          <cell r="P410">
            <v>947177.35</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row>
        <row r="411">
          <cell r="A411">
            <v>277960</v>
          </cell>
          <cell r="B411" t="str">
            <v xml:space="preserve">  Prepd Comm Svc Mtnc </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7304520.96</v>
          </cell>
          <cell r="S411">
            <v>0</v>
          </cell>
          <cell r="T411">
            <v>0</v>
          </cell>
          <cell r="U411">
            <v>0</v>
          </cell>
          <cell r="V411">
            <v>0</v>
          </cell>
          <cell r="W411">
            <v>0</v>
          </cell>
          <cell r="X411">
            <v>0</v>
          </cell>
          <cell r="Y411">
            <v>0</v>
          </cell>
          <cell r="Z411">
            <v>0</v>
          </cell>
          <cell r="AA411">
            <v>0</v>
          </cell>
          <cell r="AB411">
            <v>0</v>
          </cell>
          <cell r="AC411">
            <v>0</v>
          </cell>
          <cell r="AD411">
            <v>0</v>
          </cell>
        </row>
        <row r="412">
          <cell r="A412">
            <v>277999</v>
          </cell>
          <cell r="B412" t="str">
            <v xml:space="preserve">  ProgPayClr for277500 </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row>
        <row r="413">
          <cell r="A413">
            <v>278010</v>
          </cell>
          <cell r="B413" t="str">
            <v xml:space="preserve">  Prem/Disc ST Notes </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46393.68</v>
          </cell>
          <cell r="R413">
            <v>0</v>
          </cell>
          <cell r="S413">
            <v>0</v>
          </cell>
          <cell r="T413">
            <v>0</v>
          </cell>
          <cell r="U413">
            <v>0</v>
          </cell>
          <cell r="V413">
            <v>0</v>
          </cell>
          <cell r="W413">
            <v>0</v>
          </cell>
          <cell r="X413">
            <v>0</v>
          </cell>
          <cell r="Y413">
            <v>0</v>
          </cell>
          <cell r="Z413">
            <v>0</v>
          </cell>
          <cell r="AA413">
            <v>0</v>
          </cell>
          <cell r="AB413">
            <v>0</v>
          </cell>
          <cell r="AC413">
            <v>0</v>
          </cell>
          <cell r="AD413">
            <v>0</v>
          </cell>
        </row>
        <row r="414">
          <cell r="A414">
            <v>280000</v>
          </cell>
          <cell r="B414" t="str">
            <v xml:space="preserve">  Cntrbtd Cap Susp </v>
          </cell>
          <cell r="C414">
            <v>0</v>
          </cell>
          <cell r="D414">
            <v>0</v>
          </cell>
          <cell r="E414">
            <v>0</v>
          </cell>
          <cell r="F414">
            <v>18494.599999999999</v>
          </cell>
          <cell r="G414">
            <v>0</v>
          </cell>
          <cell r="H414">
            <v>0</v>
          </cell>
          <cell r="I414">
            <v>0</v>
          </cell>
          <cell r="J414">
            <v>0</v>
          </cell>
          <cell r="K414">
            <v>18494.599999999999</v>
          </cell>
          <cell r="L414">
            <v>0</v>
          </cell>
          <cell r="M414">
            <v>0</v>
          </cell>
          <cell r="N414">
            <v>0</v>
          </cell>
          <cell r="O414">
            <v>0</v>
          </cell>
          <cell r="P414">
            <v>18494.599999999999</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row>
        <row r="415">
          <cell r="A415">
            <v>280010</v>
          </cell>
          <cell r="B415" t="str">
            <v xml:space="preserve">  Cont Cap Clrg Acct </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row>
        <row r="416">
          <cell r="A416">
            <v>280199</v>
          </cell>
          <cell r="B416" t="str">
            <v xml:space="preserve">  Bus Mod A/c for Cont </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row>
        <row r="417">
          <cell r="A417">
            <v>299994</v>
          </cell>
          <cell r="B417" t="str">
            <v xml:space="preserve">  CIS-NEB Trnsfr </v>
          </cell>
          <cell r="C417">
            <v>604244.54</v>
          </cell>
          <cell r="D417">
            <v>0</v>
          </cell>
          <cell r="E417">
            <v>604244.54</v>
          </cell>
          <cell r="F417">
            <v>-616411.22</v>
          </cell>
          <cell r="G417">
            <v>0</v>
          </cell>
          <cell r="H417">
            <v>0</v>
          </cell>
          <cell r="I417">
            <v>0</v>
          </cell>
          <cell r="J417">
            <v>0</v>
          </cell>
          <cell r="K417">
            <v>-616411.22</v>
          </cell>
          <cell r="L417">
            <v>0</v>
          </cell>
          <cell r="M417">
            <v>0</v>
          </cell>
          <cell r="N417">
            <v>0</v>
          </cell>
          <cell r="O417">
            <v>0</v>
          </cell>
          <cell r="P417">
            <v>-12166.68</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row>
        <row r="418">
          <cell r="A418">
            <v>299995</v>
          </cell>
          <cell r="B418" t="str">
            <v xml:space="preserve">  CIS Pymnts Clrfctn </v>
          </cell>
          <cell r="C418">
            <v>0</v>
          </cell>
          <cell r="D418">
            <v>0</v>
          </cell>
          <cell r="E418">
            <v>0</v>
          </cell>
          <cell r="F418">
            <v>-124231.51</v>
          </cell>
          <cell r="G418">
            <v>0</v>
          </cell>
          <cell r="H418">
            <v>0</v>
          </cell>
          <cell r="I418">
            <v>0</v>
          </cell>
          <cell r="J418">
            <v>0</v>
          </cell>
          <cell r="K418">
            <v>-124231.51</v>
          </cell>
          <cell r="L418">
            <v>0</v>
          </cell>
          <cell r="M418">
            <v>0</v>
          </cell>
          <cell r="N418">
            <v>0</v>
          </cell>
          <cell r="O418">
            <v>0</v>
          </cell>
          <cell r="P418">
            <v>-124231.51</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row>
        <row r="419">
          <cell r="A419">
            <v>299996</v>
          </cell>
          <cell r="B419" t="str">
            <v xml:space="preserve">  CIS Rtrns Clrfctn </v>
          </cell>
          <cell r="C419">
            <v>0</v>
          </cell>
          <cell r="D419">
            <v>0</v>
          </cell>
          <cell r="E419">
            <v>0</v>
          </cell>
          <cell r="F419">
            <v>10486.37</v>
          </cell>
          <cell r="G419">
            <v>0</v>
          </cell>
          <cell r="H419">
            <v>0</v>
          </cell>
          <cell r="I419">
            <v>0</v>
          </cell>
          <cell r="J419">
            <v>0</v>
          </cell>
          <cell r="K419">
            <v>10486.37</v>
          </cell>
          <cell r="L419">
            <v>0</v>
          </cell>
          <cell r="M419">
            <v>0</v>
          </cell>
          <cell r="N419">
            <v>0</v>
          </cell>
          <cell r="O419">
            <v>0</v>
          </cell>
          <cell r="P419">
            <v>10486.37</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row>
        <row r="420">
          <cell r="A420">
            <v>299997</v>
          </cell>
          <cell r="B420" t="str">
            <v xml:space="preserve">  CIS Transfers Clearing </v>
          </cell>
          <cell r="C420">
            <v>0</v>
          </cell>
          <cell r="D420">
            <v>0</v>
          </cell>
          <cell r="E420">
            <v>0</v>
          </cell>
          <cell r="F420">
            <v>71990.81</v>
          </cell>
          <cell r="G420">
            <v>0</v>
          </cell>
          <cell r="H420">
            <v>0</v>
          </cell>
          <cell r="I420">
            <v>0</v>
          </cell>
          <cell r="J420">
            <v>0</v>
          </cell>
          <cell r="K420">
            <v>71990.81</v>
          </cell>
          <cell r="L420">
            <v>0</v>
          </cell>
          <cell r="M420">
            <v>0</v>
          </cell>
          <cell r="N420">
            <v>0</v>
          </cell>
          <cell r="O420">
            <v>0</v>
          </cell>
          <cell r="P420">
            <v>71990.81</v>
          </cell>
          <cell r="Q420">
            <v>0</v>
          </cell>
          <cell r="R420">
            <v>0</v>
          </cell>
          <cell r="S420">
            <v>0</v>
          </cell>
          <cell r="T420">
            <v>-716.1</v>
          </cell>
          <cell r="U420">
            <v>0</v>
          </cell>
          <cell r="V420">
            <v>0</v>
          </cell>
          <cell r="W420">
            <v>0</v>
          </cell>
          <cell r="X420">
            <v>0</v>
          </cell>
          <cell r="Y420">
            <v>0</v>
          </cell>
          <cell r="Z420">
            <v>0</v>
          </cell>
          <cell r="AA420">
            <v>0</v>
          </cell>
          <cell r="AB420">
            <v>0</v>
          </cell>
          <cell r="AC420">
            <v>0</v>
          </cell>
          <cell r="AD420">
            <v>0</v>
          </cell>
        </row>
        <row r="421">
          <cell r="A421">
            <v>299998</v>
          </cell>
          <cell r="B421" t="str">
            <v xml:space="preserve">  CSS Inter-Co Suspens </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row>
        <row r="422">
          <cell r="A422">
            <v>299999</v>
          </cell>
          <cell r="B422" t="str">
            <v xml:space="preserve">  Gen Misc Adj Clng </v>
          </cell>
          <cell r="C422">
            <v>-0.18</v>
          </cell>
          <cell r="D422">
            <v>0</v>
          </cell>
          <cell r="E422">
            <v>-0.18</v>
          </cell>
          <cell r="F422">
            <v>-0.24</v>
          </cell>
          <cell r="G422">
            <v>0</v>
          </cell>
          <cell r="H422">
            <v>0</v>
          </cell>
          <cell r="I422">
            <v>0</v>
          </cell>
          <cell r="J422">
            <v>0</v>
          </cell>
          <cell r="K422">
            <v>-0.24</v>
          </cell>
          <cell r="L422">
            <v>0</v>
          </cell>
          <cell r="M422">
            <v>0.42</v>
          </cell>
          <cell r="N422">
            <v>0.42</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row>
        <row r="423">
          <cell r="A423">
            <v>302000</v>
          </cell>
          <cell r="B423" t="str">
            <v xml:space="preserve">  Tech SAP Clearng Act </v>
          </cell>
          <cell r="C423">
            <v>-195468.11</v>
          </cell>
          <cell r="D423">
            <v>0</v>
          </cell>
          <cell r="E423">
            <v>-195468.11</v>
          </cell>
          <cell r="F423">
            <v>-129022.74</v>
          </cell>
          <cell r="G423">
            <v>0</v>
          </cell>
          <cell r="H423">
            <v>0</v>
          </cell>
          <cell r="I423">
            <v>0</v>
          </cell>
          <cell r="J423">
            <v>0.28999999999999998</v>
          </cell>
          <cell r="K423">
            <v>-129022.45</v>
          </cell>
          <cell r="L423">
            <v>0</v>
          </cell>
          <cell r="M423">
            <v>0</v>
          </cell>
          <cell r="N423">
            <v>0</v>
          </cell>
          <cell r="O423">
            <v>0</v>
          </cell>
          <cell r="P423">
            <v>-324490.56</v>
          </cell>
          <cell r="Q423">
            <v>224526.39</v>
          </cell>
          <cell r="R423">
            <v>172845.25</v>
          </cell>
          <cell r="S423">
            <v>0</v>
          </cell>
          <cell r="T423">
            <v>-72881.08</v>
          </cell>
          <cell r="U423">
            <v>0</v>
          </cell>
          <cell r="V423">
            <v>0</v>
          </cell>
          <cell r="W423">
            <v>0</v>
          </cell>
          <cell r="X423">
            <v>0</v>
          </cell>
          <cell r="Y423">
            <v>0</v>
          </cell>
          <cell r="Z423">
            <v>0</v>
          </cell>
          <cell r="AA423">
            <v>0</v>
          </cell>
          <cell r="AB423">
            <v>0</v>
          </cell>
          <cell r="AC423">
            <v>0</v>
          </cell>
          <cell r="AD423">
            <v>0</v>
          </cell>
        </row>
        <row r="424">
          <cell r="A424">
            <v>304100</v>
          </cell>
          <cell r="B424" t="str">
            <v xml:space="preserve">  Unamtzd  Prem/Disc </v>
          </cell>
          <cell r="C424">
            <v>-8207297.2800000003</v>
          </cell>
          <cell r="D424">
            <v>0</v>
          </cell>
          <cell r="E424">
            <v>-8207297.2800000003</v>
          </cell>
          <cell r="F424">
            <v>-9703847.3200000003</v>
          </cell>
          <cell r="G424">
            <v>0</v>
          </cell>
          <cell r="H424">
            <v>0</v>
          </cell>
          <cell r="I424">
            <v>0</v>
          </cell>
          <cell r="J424">
            <v>0</v>
          </cell>
          <cell r="K424">
            <v>-9703847.3200000003</v>
          </cell>
          <cell r="L424">
            <v>0</v>
          </cell>
          <cell r="M424">
            <v>0</v>
          </cell>
          <cell r="N424">
            <v>0</v>
          </cell>
          <cell r="O424">
            <v>0</v>
          </cell>
          <cell r="P424">
            <v>-17911144.600000001</v>
          </cell>
          <cell r="Q424">
            <v>-17782594.52</v>
          </cell>
          <cell r="R424">
            <v>0</v>
          </cell>
          <cell r="S424">
            <v>0</v>
          </cell>
          <cell r="T424">
            <v>35578.620000000003</v>
          </cell>
          <cell r="U424">
            <v>0</v>
          </cell>
          <cell r="V424">
            <v>0</v>
          </cell>
          <cell r="W424">
            <v>0</v>
          </cell>
          <cell r="X424">
            <v>0</v>
          </cell>
          <cell r="Y424">
            <v>0</v>
          </cell>
          <cell r="Z424">
            <v>0</v>
          </cell>
          <cell r="AA424">
            <v>0</v>
          </cell>
          <cell r="AB424">
            <v>0</v>
          </cell>
          <cell r="AC424">
            <v>0</v>
          </cell>
          <cell r="AD424">
            <v>0</v>
          </cell>
        </row>
        <row r="425">
          <cell r="A425">
            <v>304300</v>
          </cell>
          <cell r="B425" t="str">
            <v xml:space="preserve">  Accr M to M G/L LTD </v>
          </cell>
          <cell r="C425">
            <v>-442530.07</v>
          </cell>
          <cell r="D425">
            <v>0</v>
          </cell>
          <cell r="E425">
            <v>-442530.07</v>
          </cell>
          <cell r="F425">
            <v>-295020.05</v>
          </cell>
          <cell r="G425">
            <v>0</v>
          </cell>
          <cell r="H425">
            <v>0</v>
          </cell>
          <cell r="I425">
            <v>0</v>
          </cell>
          <cell r="J425">
            <v>0</v>
          </cell>
          <cell r="K425">
            <v>-295020.05</v>
          </cell>
          <cell r="L425">
            <v>0</v>
          </cell>
          <cell r="M425">
            <v>0</v>
          </cell>
          <cell r="N425">
            <v>0</v>
          </cell>
          <cell r="O425">
            <v>0</v>
          </cell>
          <cell r="P425">
            <v>-737550.12</v>
          </cell>
          <cell r="Q425">
            <v>-737550.12</v>
          </cell>
          <cell r="R425">
            <v>0</v>
          </cell>
          <cell r="S425">
            <v>0</v>
          </cell>
          <cell r="T425">
            <v>0</v>
          </cell>
          <cell r="U425">
            <v>0</v>
          </cell>
          <cell r="V425">
            <v>0</v>
          </cell>
          <cell r="W425">
            <v>0</v>
          </cell>
          <cell r="X425">
            <v>0</v>
          </cell>
          <cell r="Y425">
            <v>0</v>
          </cell>
          <cell r="Z425">
            <v>0</v>
          </cell>
          <cell r="AA425">
            <v>0</v>
          </cell>
          <cell r="AB425">
            <v>0</v>
          </cell>
          <cell r="AC425">
            <v>0</v>
          </cell>
          <cell r="AD425">
            <v>0</v>
          </cell>
        </row>
        <row r="426">
          <cell r="A426">
            <v>304305</v>
          </cell>
          <cell r="B426" t="str">
            <v xml:space="preserve">  Debt - General </v>
          </cell>
          <cell r="C426">
            <v>-4715872000</v>
          </cell>
          <cell r="D426">
            <v>0</v>
          </cell>
          <cell r="E426">
            <v>-4715872000</v>
          </cell>
          <cell r="F426">
            <v>-3011128000</v>
          </cell>
          <cell r="G426">
            <v>0</v>
          </cell>
          <cell r="H426">
            <v>0</v>
          </cell>
          <cell r="I426">
            <v>0</v>
          </cell>
          <cell r="J426">
            <v>0</v>
          </cell>
          <cell r="K426">
            <v>-3011128000</v>
          </cell>
          <cell r="L426">
            <v>0</v>
          </cell>
          <cell r="M426">
            <v>0</v>
          </cell>
          <cell r="N426">
            <v>0</v>
          </cell>
          <cell r="O426">
            <v>0</v>
          </cell>
          <cell r="P426">
            <v>-7727000000</v>
          </cell>
          <cell r="Q426">
            <v>-8273000000</v>
          </cell>
          <cell r="R426">
            <v>0</v>
          </cell>
          <cell r="S426">
            <v>0</v>
          </cell>
          <cell r="T426">
            <v>-33000000</v>
          </cell>
          <cell r="U426">
            <v>0</v>
          </cell>
          <cell r="V426">
            <v>0</v>
          </cell>
          <cell r="W426">
            <v>0</v>
          </cell>
          <cell r="X426">
            <v>0</v>
          </cell>
          <cell r="Y426">
            <v>0</v>
          </cell>
          <cell r="Z426">
            <v>0</v>
          </cell>
          <cell r="AA426">
            <v>-313830898</v>
          </cell>
          <cell r="AB426">
            <v>-313830898</v>
          </cell>
          <cell r="AC426">
            <v>0</v>
          </cell>
          <cell r="AD426">
            <v>0</v>
          </cell>
        </row>
        <row r="427">
          <cell r="A427">
            <v>330000</v>
          </cell>
          <cell r="B427" t="str">
            <v xml:space="preserve">  LTD Pyable Wthn 1 Yr </v>
          </cell>
          <cell r="C427">
            <v>-570000000</v>
          </cell>
          <cell r="D427">
            <v>0</v>
          </cell>
          <cell r="E427">
            <v>-570000000</v>
          </cell>
          <cell r="F427">
            <v>-380000000</v>
          </cell>
          <cell r="G427">
            <v>0</v>
          </cell>
          <cell r="H427">
            <v>0</v>
          </cell>
          <cell r="I427">
            <v>0</v>
          </cell>
          <cell r="J427">
            <v>0</v>
          </cell>
          <cell r="K427">
            <v>-380000000</v>
          </cell>
          <cell r="L427">
            <v>0</v>
          </cell>
          <cell r="M427">
            <v>0</v>
          </cell>
          <cell r="N427">
            <v>0</v>
          </cell>
          <cell r="O427">
            <v>0</v>
          </cell>
          <cell r="P427">
            <v>-950000000</v>
          </cell>
          <cell r="Q427">
            <v>-950000000</v>
          </cell>
          <cell r="R427">
            <v>0</v>
          </cell>
          <cell r="S427">
            <v>0</v>
          </cell>
          <cell r="T427">
            <v>0</v>
          </cell>
          <cell r="U427">
            <v>0</v>
          </cell>
          <cell r="V427">
            <v>0</v>
          </cell>
          <cell r="W427">
            <v>0</v>
          </cell>
          <cell r="X427">
            <v>0</v>
          </cell>
          <cell r="Y427">
            <v>0</v>
          </cell>
          <cell r="Z427">
            <v>0</v>
          </cell>
          <cell r="AA427">
            <v>0</v>
          </cell>
          <cell r="AB427">
            <v>0</v>
          </cell>
          <cell r="AC427">
            <v>0</v>
          </cell>
          <cell r="AD427">
            <v>0</v>
          </cell>
        </row>
        <row r="428">
          <cell r="A428">
            <v>352000</v>
          </cell>
          <cell r="B428" t="str">
            <v xml:space="preserve">  Accounts Payable </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-66000</v>
          </cell>
          <cell r="W428">
            <v>0</v>
          </cell>
          <cell r="X428">
            <v>0</v>
          </cell>
          <cell r="Y428">
            <v>0</v>
          </cell>
          <cell r="Z428">
            <v>0</v>
          </cell>
          <cell r="AA428">
            <v>0</v>
          </cell>
          <cell r="AB428">
            <v>0</v>
          </cell>
          <cell r="AC428">
            <v>0</v>
          </cell>
          <cell r="AD428">
            <v>-4942873.88</v>
          </cell>
        </row>
        <row r="429">
          <cell r="A429">
            <v>352004</v>
          </cell>
          <cell r="B429" t="str">
            <v xml:space="preserve">  Vendor Recncltn </v>
          </cell>
          <cell r="C429">
            <v>-53626370.729999997</v>
          </cell>
          <cell r="D429">
            <v>0</v>
          </cell>
          <cell r="E429">
            <v>-53626370.729999997</v>
          </cell>
          <cell r="F429">
            <v>-26713450.73</v>
          </cell>
          <cell r="G429">
            <v>0</v>
          </cell>
          <cell r="H429">
            <v>0</v>
          </cell>
          <cell r="I429">
            <v>40083.65</v>
          </cell>
          <cell r="J429">
            <v>0</v>
          </cell>
          <cell r="K429">
            <v>-26673367.079999998</v>
          </cell>
          <cell r="L429">
            <v>0</v>
          </cell>
          <cell r="M429">
            <v>-21280599.420000002</v>
          </cell>
          <cell r="N429">
            <v>-21280599.420000002</v>
          </cell>
          <cell r="O429">
            <v>0</v>
          </cell>
          <cell r="P429">
            <v>-101580337.23</v>
          </cell>
          <cell r="Q429">
            <v>-2412503.0499999998</v>
          </cell>
          <cell r="R429">
            <v>-646725.27</v>
          </cell>
          <cell r="S429">
            <v>0</v>
          </cell>
          <cell r="T429">
            <v>-1354713.81</v>
          </cell>
          <cell r="U429">
            <v>0</v>
          </cell>
          <cell r="V429">
            <v>0</v>
          </cell>
          <cell r="W429">
            <v>0</v>
          </cell>
          <cell r="X429">
            <v>0</v>
          </cell>
          <cell r="Y429">
            <v>0</v>
          </cell>
          <cell r="Z429">
            <v>0</v>
          </cell>
          <cell r="AA429">
            <v>0</v>
          </cell>
          <cell r="AB429">
            <v>0</v>
          </cell>
          <cell r="AC429">
            <v>0</v>
          </cell>
          <cell r="AD429">
            <v>0</v>
          </cell>
        </row>
        <row r="430">
          <cell r="A430">
            <v>352005</v>
          </cell>
          <cell r="B430" t="str">
            <v xml:space="preserve">  FX Revaluation A/P </v>
          </cell>
          <cell r="C430">
            <v>-66572.429999999993</v>
          </cell>
          <cell r="D430">
            <v>0</v>
          </cell>
          <cell r="E430">
            <v>-66572.429999999993</v>
          </cell>
          <cell r="F430">
            <v>2415.63</v>
          </cell>
          <cell r="G430">
            <v>0</v>
          </cell>
          <cell r="H430">
            <v>0</v>
          </cell>
          <cell r="I430">
            <v>0</v>
          </cell>
          <cell r="J430">
            <v>0</v>
          </cell>
          <cell r="K430">
            <v>2415.63</v>
          </cell>
          <cell r="L430">
            <v>0</v>
          </cell>
          <cell r="M430">
            <v>0</v>
          </cell>
          <cell r="N430">
            <v>0</v>
          </cell>
          <cell r="O430">
            <v>0</v>
          </cell>
          <cell r="P430">
            <v>-64156.800000000003</v>
          </cell>
          <cell r="Q430">
            <v>-4891.79</v>
          </cell>
          <cell r="R430">
            <v>-382.41</v>
          </cell>
          <cell r="S430">
            <v>0</v>
          </cell>
          <cell r="T430">
            <v>0</v>
          </cell>
          <cell r="U430">
            <v>0</v>
          </cell>
          <cell r="V430">
            <v>0</v>
          </cell>
          <cell r="W430">
            <v>0</v>
          </cell>
          <cell r="X430">
            <v>0</v>
          </cell>
          <cell r="Y430">
            <v>0</v>
          </cell>
          <cell r="Z430">
            <v>0</v>
          </cell>
          <cell r="AA430">
            <v>0</v>
          </cell>
          <cell r="AB430">
            <v>0</v>
          </cell>
          <cell r="AC430">
            <v>0</v>
          </cell>
          <cell r="AD430">
            <v>0</v>
          </cell>
        </row>
        <row r="431">
          <cell r="A431">
            <v>352008</v>
          </cell>
          <cell r="B431" t="str">
            <v xml:space="preserve">  Inv price variance </v>
          </cell>
          <cell r="C431">
            <v>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row>
        <row r="432">
          <cell r="A432">
            <v>352800</v>
          </cell>
          <cell r="B432" t="str">
            <v xml:space="preserve">  A/P for Bus Model al </v>
          </cell>
          <cell r="C432">
            <v>-8030512.9100000001</v>
          </cell>
          <cell r="D432">
            <v>0</v>
          </cell>
          <cell r="E432">
            <v>-8030512.9100000001</v>
          </cell>
          <cell r="F432">
            <v>-8988151.5899999999</v>
          </cell>
          <cell r="G432">
            <v>0</v>
          </cell>
          <cell r="H432">
            <v>0</v>
          </cell>
          <cell r="I432">
            <v>-40083.65</v>
          </cell>
          <cell r="J432">
            <v>0</v>
          </cell>
          <cell r="K432">
            <v>-9028235.2400000002</v>
          </cell>
          <cell r="L432">
            <v>574.53</v>
          </cell>
          <cell r="M432">
            <v>17058173.620000001</v>
          </cell>
          <cell r="N432">
            <v>17058748.149999999</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row>
        <row r="433">
          <cell r="A433">
            <v>352801</v>
          </cell>
          <cell r="B433" t="str">
            <v xml:space="preserve">  A/P I/C for Bus Mdl </v>
          </cell>
          <cell r="C433">
            <v>-10042896335.82</v>
          </cell>
          <cell r="D433">
            <v>0</v>
          </cell>
          <cell r="E433">
            <v>-10042896335.82</v>
          </cell>
          <cell r="F433">
            <v>-9902678743.2800007</v>
          </cell>
          <cell r="G433">
            <v>0</v>
          </cell>
          <cell r="H433">
            <v>0</v>
          </cell>
          <cell r="I433">
            <v>3492020484.5900002</v>
          </cell>
          <cell r="J433">
            <v>0</v>
          </cell>
          <cell r="K433">
            <v>-6410658258.6899996</v>
          </cell>
          <cell r="L433">
            <v>0</v>
          </cell>
          <cell r="M433">
            <v>16453554594.51</v>
          </cell>
          <cell r="N433">
            <v>16453554594.51</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row>
        <row r="434">
          <cell r="A434">
            <v>352990</v>
          </cell>
          <cell r="B434" t="str">
            <v xml:space="preserve">  Unvchd Liab (Gr/Ir ) </v>
          </cell>
          <cell r="C434">
            <v>-957290.42</v>
          </cell>
          <cell r="D434">
            <v>0</v>
          </cell>
          <cell r="E434">
            <v>-957290.42</v>
          </cell>
          <cell r="F434">
            <v>-2361402.54</v>
          </cell>
          <cell r="G434">
            <v>0</v>
          </cell>
          <cell r="H434">
            <v>0</v>
          </cell>
          <cell r="I434">
            <v>0</v>
          </cell>
          <cell r="J434">
            <v>0</v>
          </cell>
          <cell r="K434">
            <v>-2361402.54</v>
          </cell>
          <cell r="L434">
            <v>0</v>
          </cell>
          <cell r="M434">
            <v>4222425.82</v>
          </cell>
          <cell r="N434">
            <v>4222425.82</v>
          </cell>
          <cell r="O434">
            <v>0</v>
          </cell>
          <cell r="P434">
            <v>903732.86</v>
          </cell>
          <cell r="Q434">
            <v>0</v>
          </cell>
          <cell r="R434">
            <v>18557.63</v>
          </cell>
          <cell r="S434">
            <v>0</v>
          </cell>
          <cell r="T434">
            <v>-367237.72</v>
          </cell>
          <cell r="U434">
            <v>0</v>
          </cell>
          <cell r="V434">
            <v>0</v>
          </cell>
          <cell r="W434">
            <v>0</v>
          </cell>
          <cell r="X434">
            <v>0</v>
          </cell>
          <cell r="Y434">
            <v>0</v>
          </cell>
          <cell r="Z434">
            <v>0</v>
          </cell>
          <cell r="AA434">
            <v>0</v>
          </cell>
          <cell r="AB434">
            <v>0</v>
          </cell>
          <cell r="AC434">
            <v>0</v>
          </cell>
          <cell r="AD434">
            <v>0</v>
          </cell>
        </row>
        <row r="435">
          <cell r="A435">
            <v>352994</v>
          </cell>
          <cell r="B435" t="str">
            <v xml:space="preserve">  Conv A/c for 352999 </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row>
        <row r="436">
          <cell r="A436">
            <v>352995</v>
          </cell>
          <cell r="B436" t="str">
            <v xml:space="preserve">  Conv. A/c for 352004 </v>
          </cell>
          <cell r="C436">
            <v>-20421264.260000002</v>
          </cell>
          <cell r="D436">
            <v>0</v>
          </cell>
          <cell r="E436">
            <v>-20421264.260000002</v>
          </cell>
          <cell r="F436">
            <v>-18811663.219999999</v>
          </cell>
          <cell r="G436">
            <v>0</v>
          </cell>
          <cell r="H436">
            <v>0</v>
          </cell>
          <cell r="I436">
            <v>0</v>
          </cell>
          <cell r="J436">
            <v>0</v>
          </cell>
          <cell r="K436">
            <v>-18811663.219999999</v>
          </cell>
          <cell r="L436">
            <v>0</v>
          </cell>
          <cell r="M436">
            <v>0</v>
          </cell>
          <cell r="N436">
            <v>0</v>
          </cell>
          <cell r="O436">
            <v>0</v>
          </cell>
          <cell r="P436">
            <v>-39232927.479999997</v>
          </cell>
          <cell r="Q436">
            <v>-7108.21</v>
          </cell>
          <cell r="R436">
            <v>-947103.32</v>
          </cell>
          <cell r="S436">
            <v>0</v>
          </cell>
          <cell r="T436">
            <v>-462235.51</v>
          </cell>
          <cell r="U436">
            <v>0</v>
          </cell>
          <cell r="V436">
            <v>0</v>
          </cell>
          <cell r="W436">
            <v>0</v>
          </cell>
          <cell r="X436">
            <v>0</v>
          </cell>
          <cell r="Y436">
            <v>0</v>
          </cell>
          <cell r="Z436">
            <v>0</v>
          </cell>
          <cell r="AA436">
            <v>0</v>
          </cell>
          <cell r="AB436">
            <v>0</v>
          </cell>
          <cell r="AC436">
            <v>0</v>
          </cell>
          <cell r="AD436">
            <v>0</v>
          </cell>
        </row>
        <row r="437">
          <cell r="A437">
            <v>352996</v>
          </cell>
          <cell r="B437" t="str">
            <v xml:space="preserve">  Conv. A/c for 352990 </v>
          </cell>
          <cell r="C437">
            <v>-2882960.18</v>
          </cell>
          <cell r="D437">
            <v>0</v>
          </cell>
          <cell r="E437">
            <v>-2882960.18</v>
          </cell>
          <cell r="F437">
            <v>-2650552.64</v>
          </cell>
          <cell r="G437">
            <v>0</v>
          </cell>
          <cell r="H437">
            <v>0</v>
          </cell>
          <cell r="I437">
            <v>0</v>
          </cell>
          <cell r="J437">
            <v>0</v>
          </cell>
          <cell r="K437">
            <v>-2650552.64</v>
          </cell>
          <cell r="L437">
            <v>0</v>
          </cell>
          <cell r="M437">
            <v>0</v>
          </cell>
          <cell r="N437">
            <v>0</v>
          </cell>
          <cell r="O437">
            <v>0</v>
          </cell>
          <cell r="P437">
            <v>-5533512.8200000003</v>
          </cell>
          <cell r="Q437">
            <v>0</v>
          </cell>
          <cell r="R437">
            <v>0</v>
          </cell>
          <cell r="S437">
            <v>0</v>
          </cell>
          <cell r="T437">
            <v>-148043.62</v>
          </cell>
          <cell r="U437">
            <v>0</v>
          </cell>
          <cell r="V437">
            <v>0</v>
          </cell>
          <cell r="W437">
            <v>0</v>
          </cell>
          <cell r="X437">
            <v>0</v>
          </cell>
          <cell r="Y437">
            <v>0</v>
          </cell>
          <cell r="Z437">
            <v>0</v>
          </cell>
          <cell r="AA437">
            <v>0</v>
          </cell>
          <cell r="AB437">
            <v>0</v>
          </cell>
          <cell r="AC437">
            <v>0</v>
          </cell>
          <cell r="AD437">
            <v>0</v>
          </cell>
        </row>
        <row r="438">
          <cell r="A438">
            <v>352998</v>
          </cell>
          <cell r="B438" t="str">
            <v xml:space="preserve">  unv liab conv </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row>
        <row r="439">
          <cell r="A439">
            <v>356100</v>
          </cell>
          <cell r="B439" t="str">
            <v xml:space="preserve">  Intco Dmd Loan </v>
          </cell>
          <cell r="C439">
            <v>17965336.559999999</v>
          </cell>
          <cell r="D439">
            <v>0</v>
          </cell>
          <cell r="E439">
            <v>17965336.559999999</v>
          </cell>
          <cell r="F439">
            <v>-36013368.560000002</v>
          </cell>
          <cell r="G439">
            <v>0</v>
          </cell>
          <cell r="H439">
            <v>0</v>
          </cell>
          <cell r="I439">
            <v>0</v>
          </cell>
          <cell r="J439">
            <v>0</v>
          </cell>
          <cell r="K439">
            <v>-36013368.560000002</v>
          </cell>
          <cell r="L439">
            <v>0</v>
          </cell>
          <cell r="M439">
            <v>23436871.48</v>
          </cell>
          <cell r="N439">
            <v>23436871.48</v>
          </cell>
          <cell r="O439">
            <v>0</v>
          </cell>
          <cell r="P439">
            <v>5388839.4800000004</v>
          </cell>
          <cell r="Q439">
            <v>55281292.770000003</v>
          </cell>
          <cell r="R439">
            <v>-735845.58</v>
          </cell>
          <cell r="S439">
            <v>0</v>
          </cell>
          <cell r="T439">
            <v>7996.57</v>
          </cell>
          <cell r="U439">
            <v>0</v>
          </cell>
          <cell r="V439">
            <v>-72266.98</v>
          </cell>
          <cell r="W439">
            <v>-3000000</v>
          </cell>
          <cell r="X439">
            <v>0</v>
          </cell>
          <cell r="Y439">
            <v>0</v>
          </cell>
          <cell r="Z439">
            <v>0</v>
          </cell>
          <cell r="AA439">
            <v>-5768236.0499999998</v>
          </cell>
          <cell r="AB439">
            <v>-5768236.0499999998</v>
          </cell>
          <cell r="AC439">
            <v>0</v>
          </cell>
          <cell r="AD439">
            <v>-33174331.59</v>
          </cell>
        </row>
        <row r="440">
          <cell r="A440">
            <v>356200</v>
          </cell>
          <cell r="B440" t="str">
            <v xml:space="preserve">  A/P IntBu Outsd Grp </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-590780.01</v>
          </cell>
          <cell r="W440">
            <v>0</v>
          </cell>
          <cell r="X440">
            <v>0</v>
          </cell>
          <cell r="Y440">
            <v>0</v>
          </cell>
          <cell r="Z440">
            <v>0</v>
          </cell>
          <cell r="AA440">
            <v>0</v>
          </cell>
          <cell r="AB440">
            <v>0</v>
          </cell>
          <cell r="AC440">
            <v>0</v>
          </cell>
          <cell r="AD440">
            <v>0</v>
          </cell>
        </row>
        <row r="441">
          <cell r="A441">
            <v>356310</v>
          </cell>
          <cell r="B441" t="str">
            <v xml:space="preserve">  Inter Segment A/P </v>
          </cell>
          <cell r="C441">
            <v>4788306136.21</v>
          </cell>
          <cell r="D441">
            <v>2806625.27</v>
          </cell>
          <cell r="E441">
            <v>4791112761.4799995</v>
          </cell>
          <cell r="F441">
            <v>-4789366682.6999998</v>
          </cell>
          <cell r="G441">
            <v>0</v>
          </cell>
          <cell r="H441">
            <v>16186472.050000001</v>
          </cell>
          <cell r="I441">
            <v>0</v>
          </cell>
          <cell r="J441">
            <v>-6237179.3600000003</v>
          </cell>
          <cell r="K441">
            <v>-4779417390.0100002</v>
          </cell>
          <cell r="L441">
            <v>0</v>
          </cell>
          <cell r="M441">
            <v>63346.68</v>
          </cell>
          <cell r="N441">
            <v>63346.68</v>
          </cell>
          <cell r="O441">
            <v>-11647302.34</v>
          </cell>
          <cell r="P441">
            <v>111415.81</v>
          </cell>
          <cell r="Q441">
            <v>-112127.13</v>
          </cell>
          <cell r="R441">
            <v>0</v>
          </cell>
          <cell r="S441">
            <v>0</v>
          </cell>
          <cell r="T441">
            <v>711.32</v>
          </cell>
          <cell r="U441">
            <v>0</v>
          </cell>
          <cell r="V441">
            <v>0</v>
          </cell>
          <cell r="W441">
            <v>0</v>
          </cell>
          <cell r="X441">
            <v>0</v>
          </cell>
          <cell r="Y441">
            <v>0</v>
          </cell>
          <cell r="Z441">
            <v>0</v>
          </cell>
          <cell r="AA441">
            <v>0</v>
          </cell>
          <cell r="AB441">
            <v>0</v>
          </cell>
          <cell r="AC441">
            <v>0</v>
          </cell>
          <cell r="AD441">
            <v>0</v>
          </cell>
        </row>
        <row r="442">
          <cell r="A442">
            <v>356320</v>
          </cell>
          <cell r="B442" t="str">
            <v xml:space="preserve">  Inter Co. Clearing </v>
          </cell>
          <cell r="C442">
            <v>0</v>
          </cell>
          <cell r="D442">
            <v>0</v>
          </cell>
          <cell r="E442">
            <v>0</v>
          </cell>
          <cell r="F442">
            <v>-35060241.710000001</v>
          </cell>
          <cell r="G442">
            <v>0</v>
          </cell>
          <cell r="H442">
            <v>0</v>
          </cell>
          <cell r="I442">
            <v>0</v>
          </cell>
          <cell r="J442">
            <v>0</v>
          </cell>
          <cell r="K442">
            <v>-35060241.710000001</v>
          </cell>
          <cell r="L442">
            <v>0</v>
          </cell>
          <cell r="M442">
            <v>0</v>
          </cell>
          <cell r="N442">
            <v>0</v>
          </cell>
          <cell r="O442">
            <v>0</v>
          </cell>
          <cell r="P442">
            <v>-35060241.710000001</v>
          </cell>
          <cell r="Q442">
            <v>7706887.6799999997</v>
          </cell>
          <cell r="R442">
            <v>0</v>
          </cell>
          <cell r="S442">
            <v>0</v>
          </cell>
          <cell r="T442">
            <v>35060241.710000001</v>
          </cell>
          <cell r="U442">
            <v>0</v>
          </cell>
          <cell r="V442">
            <v>0</v>
          </cell>
          <cell r="W442">
            <v>0</v>
          </cell>
          <cell r="X442">
            <v>0</v>
          </cell>
          <cell r="Y442">
            <v>0</v>
          </cell>
          <cell r="Z442">
            <v>0</v>
          </cell>
          <cell r="AA442">
            <v>0</v>
          </cell>
          <cell r="AB442">
            <v>0</v>
          </cell>
          <cell r="AC442">
            <v>0</v>
          </cell>
          <cell r="AD442">
            <v>0</v>
          </cell>
        </row>
        <row r="443">
          <cell r="A443">
            <v>356330</v>
          </cell>
          <cell r="B443" t="str">
            <v xml:space="preserve">  CIS Intrsg Bllng </v>
          </cell>
          <cell r="C443">
            <v>-15904.31</v>
          </cell>
          <cell r="D443">
            <v>0</v>
          </cell>
          <cell r="E443">
            <v>-15904.31</v>
          </cell>
          <cell r="F443">
            <v>15904.31</v>
          </cell>
          <cell r="G443">
            <v>0</v>
          </cell>
          <cell r="H443">
            <v>0</v>
          </cell>
          <cell r="I443">
            <v>0</v>
          </cell>
          <cell r="J443">
            <v>0</v>
          </cell>
          <cell r="K443">
            <v>15904.31</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row>
        <row r="444">
          <cell r="A444">
            <v>356410</v>
          </cell>
          <cell r="B444" t="str">
            <v xml:space="preserve">  Inter Company A/P </v>
          </cell>
          <cell r="C444">
            <v>-5982969588.4700003</v>
          </cell>
          <cell r="D444">
            <v>-2431495.0499999998</v>
          </cell>
          <cell r="E444">
            <v>-5985401083.5200005</v>
          </cell>
          <cell r="F444">
            <v>-9606930785.2700005</v>
          </cell>
          <cell r="G444">
            <v>0</v>
          </cell>
          <cell r="H444">
            <v>5087633.99</v>
          </cell>
          <cell r="I444">
            <v>-3492020484.5900002</v>
          </cell>
          <cell r="J444">
            <v>-581346.30000000005</v>
          </cell>
          <cell r="K444">
            <v>-13094444982.17</v>
          </cell>
          <cell r="L444">
            <v>-574.53</v>
          </cell>
          <cell r="M444">
            <v>-16476964706.139999</v>
          </cell>
          <cell r="N444">
            <v>-16476965280.67</v>
          </cell>
          <cell r="O444">
            <v>-42820</v>
          </cell>
          <cell r="P444">
            <v>-35556854166.360001</v>
          </cell>
          <cell r="Q444">
            <v>-36478805734.019997</v>
          </cell>
          <cell r="R444">
            <v>-674293986.57000005</v>
          </cell>
          <cell r="S444">
            <v>-4922433.76</v>
          </cell>
          <cell r="T444">
            <v>-340374872.13</v>
          </cell>
          <cell r="U444">
            <v>0</v>
          </cell>
          <cell r="V444">
            <v>-1145887.08</v>
          </cell>
          <cell r="W444">
            <v>-63407.55</v>
          </cell>
          <cell r="X444">
            <v>0</v>
          </cell>
          <cell r="Y444">
            <v>-111605</v>
          </cell>
          <cell r="Z444">
            <v>0</v>
          </cell>
          <cell r="AA444">
            <v>-1376011.78</v>
          </cell>
          <cell r="AB444">
            <v>-1487616.78</v>
          </cell>
          <cell r="AC444">
            <v>0</v>
          </cell>
          <cell r="AD444">
            <v>0</v>
          </cell>
        </row>
        <row r="445">
          <cell r="A445">
            <v>358000</v>
          </cell>
          <cell r="B445" t="str">
            <v xml:space="preserve">  OPRB ST Liability </v>
          </cell>
          <cell r="C445">
            <v>-23671611</v>
          </cell>
          <cell r="D445">
            <v>0</v>
          </cell>
          <cell r="E445">
            <v>-23671611</v>
          </cell>
          <cell r="F445">
            <v>-24865389</v>
          </cell>
          <cell r="G445">
            <v>0</v>
          </cell>
          <cell r="H445">
            <v>0</v>
          </cell>
          <cell r="I445">
            <v>0</v>
          </cell>
          <cell r="J445">
            <v>0</v>
          </cell>
          <cell r="K445">
            <v>-24865389</v>
          </cell>
          <cell r="L445">
            <v>0</v>
          </cell>
          <cell r="M445">
            <v>0</v>
          </cell>
          <cell r="N445">
            <v>0</v>
          </cell>
          <cell r="O445">
            <v>0</v>
          </cell>
          <cell r="P445">
            <v>-48537000</v>
          </cell>
          <cell r="Q445">
            <v>-91000</v>
          </cell>
          <cell r="R445">
            <v>-617000</v>
          </cell>
          <cell r="S445">
            <v>0</v>
          </cell>
          <cell r="T445">
            <v>-346000</v>
          </cell>
          <cell r="U445">
            <v>0</v>
          </cell>
          <cell r="V445">
            <v>0</v>
          </cell>
          <cell r="W445">
            <v>0</v>
          </cell>
          <cell r="X445">
            <v>0</v>
          </cell>
          <cell r="Y445">
            <v>0</v>
          </cell>
          <cell r="Z445">
            <v>0</v>
          </cell>
          <cell r="AA445">
            <v>0</v>
          </cell>
          <cell r="AB445">
            <v>0</v>
          </cell>
          <cell r="AC445">
            <v>0</v>
          </cell>
          <cell r="AD445">
            <v>0</v>
          </cell>
        </row>
        <row r="446">
          <cell r="A446">
            <v>361982</v>
          </cell>
          <cell r="B446" t="str">
            <v xml:space="preserve">  CPP - Corp Contrib </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-120504.32000000001</v>
          </cell>
        </row>
        <row r="447">
          <cell r="A447">
            <v>362000</v>
          </cell>
          <cell r="B447" t="str">
            <v xml:space="preserve">  VACATION RESERVE </v>
          </cell>
          <cell r="C447">
            <v>-8895510.4399999995</v>
          </cell>
          <cell r="D447">
            <v>0</v>
          </cell>
          <cell r="E447">
            <v>-8895510.4399999995</v>
          </cell>
          <cell r="F447">
            <v>-11712505.560000001</v>
          </cell>
          <cell r="G447">
            <v>0</v>
          </cell>
          <cell r="H447">
            <v>0</v>
          </cell>
          <cell r="I447">
            <v>0</v>
          </cell>
          <cell r="J447">
            <v>0</v>
          </cell>
          <cell r="K447">
            <v>-11712505.560000001</v>
          </cell>
          <cell r="L447">
            <v>0</v>
          </cell>
          <cell r="M447">
            <v>0</v>
          </cell>
          <cell r="N447">
            <v>0</v>
          </cell>
          <cell r="O447">
            <v>0</v>
          </cell>
          <cell r="P447">
            <v>-20608016</v>
          </cell>
          <cell r="Q447">
            <v>-69195.740000000005</v>
          </cell>
          <cell r="R447">
            <v>-669756.97</v>
          </cell>
          <cell r="S447">
            <v>0</v>
          </cell>
          <cell r="T447">
            <v>-194696.72</v>
          </cell>
          <cell r="U447">
            <v>0</v>
          </cell>
          <cell r="V447">
            <v>0</v>
          </cell>
          <cell r="W447">
            <v>0</v>
          </cell>
          <cell r="X447">
            <v>0</v>
          </cell>
          <cell r="Y447">
            <v>0</v>
          </cell>
          <cell r="Z447">
            <v>0</v>
          </cell>
          <cell r="AA447">
            <v>0</v>
          </cell>
          <cell r="AB447">
            <v>0</v>
          </cell>
          <cell r="AC447">
            <v>0</v>
          </cell>
          <cell r="AD447">
            <v>0</v>
          </cell>
        </row>
        <row r="448">
          <cell r="A448">
            <v>362100</v>
          </cell>
          <cell r="B448" t="str">
            <v xml:space="preserve">  Bnked Vctn Rserve </v>
          </cell>
          <cell r="C448">
            <v>-2814148.45</v>
          </cell>
          <cell r="D448">
            <v>0</v>
          </cell>
          <cell r="E448">
            <v>-2814148.45</v>
          </cell>
          <cell r="F448">
            <v>-3718298.87</v>
          </cell>
          <cell r="G448">
            <v>0</v>
          </cell>
          <cell r="H448">
            <v>0</v>
          </cell>
          <cell r="I448">
            <v>0</v>
          </cell>
          <cell r="J448">
            <v>0</v>
          </cell>
          <cell r="K448">
            <v>-3718298.87</v>
          </cell>
          <cell r="L448">
            <v>0</v>
          </cell>
          <cell r="M448">
            <v>0</v>
          </cell>
          <cell r="N448">
            <v>0</v>
          </cell>
          <cell r="O448">
            <v>0</v>
          </cell>
          <cell r="P448">
            <v>-6532447.3200000003</v>
          </cell>
          <cell r="Q448">
            <v>1346.16</v>
          </cell>
          <cell r="R448">
            <v>-117739.74</v>
          </cell>
          <cell r="S448">
            <v>0</v>
          </cell>
          <cell r="T448">
            <v>-53071.92</v>
          </cell>
          <cell r="U448">
            <v>0</v>
          </cell>
          <cell r="V448">
            <v>0</v>
          </cell>
          <cell r="W448">
            <v>0</v>
          </cell>
          <cell r="X448">
            <v>0</v>
          </cell>
          <cell r="Y448">
            <v>0</v>
          </cell>
          <cell r="Z448">
            <v>0</v>
          </cell>
          <cell r="AA448">
            <v>0</v>
          </cell>
          <cell r="AB448">
            <v>0</v>
          </cell>
          <cell r="AC448">
            <v>0</v>
          </cell>
          <cell r="AD448">
            <v>0</v>
          </cell>
        </row>
        <row r="449">
          <cell r="A449">
            <v>363800</v>
          </cell>
          <cell r="B449" t="str">
            <v xml:space="preserve">  WSIB-Schdl 1 Prem </v>
          </cell>
          <cell r="C449">
            <v>6025.65</v>
          </cell>
          <cell r="D449">
            <v>0</v>
          </cell>
          <cell r="E449">
            <v>6025.65</v>
          </cell>
          <cell r="F449">
            <v>-6025.65</v>
          </cell>
          <cell r="G449">
            <v>0</v>
          </cell>
          <cell r="H449">
            <v>0</v>
          </cell>
          <cell r="I449">
            <v>0</v>
          </cell>
          <cell r="J449">
            <v>0</v>
          </cell>
          <cell r="K449">
            <v>-6025.65</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row>
        <row r="450">
          <cell r="A450">
            <v>364000</v>
          </cell>
          <cell r="B450" t="str">
            <v xml:space="preserve">  Misc Bnfts Plans </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row>
        <row r="451">
          <cell r="A451">
            <v>364010</v>
          </cell>
          <cell r="B451" t="str">
            <v xml:space="preserve">  Dental Csts by Proll </v>
          </cell>
          <cell r="C451">
            <v>-3566557.64</v>
          </cell>
          <cell r="D451">
            <v>0</v>
          </cell>
          <cell r="E451">
            <v>-3566557.64</v>
          </cell>
          <cell r="F451">
            <v>-4727760.3099999996</v>
          </cell>
          <cell r="G451">
            <v>0</v>
          </cell>
          <cell r="H451">
            <v>0</v>
          </cell>
          <cell r="I451">
            <v>0</v>
          </cell>
          <cell r="J451">
            <v>0</v>
          </cell>
          <cell r="K451">
            <v>-4727760.3099999996</v>
          </cell>
          <cell r="L451">
            <v>0</v>
          </cell>
          <cell r="M451">
            <v>0</v>
          </cell>
          <cell r="N451">
            <v>0</v>
          </cell>
          <cell r="O451">
            <v>0</v>
          </cell>
          <cell r="P451">
            <v>-8294317.9500000002</v>
          </cell>
          <cell r="Q451">
            <v>-15190.29</v>
          </cell>
          <cell r="R451">
            <v>-244518.31</v>
          </cell>
          <cell r="S451">
            <v>0</v>
          </cell>
          <cell r="T451">
            <v>-73923.850000000006</v>
          </cell>
          <cell r="U451">
            <v>0</v>
          </cell>
          <cell r="V451">
            <v>0</v>
          </cell>
          <cell r="W451">
            <v>0</v>
          </cell>
          <cell r="X451">
            <v>0</v>
          </cell>
          <cell r="Y451">
            <v>0</v>
          </cell>
          <cell r="Z451">
            <v>0</v>
          </cell>
          <cell r="AA451">
            <v>0</v>
          </cell>
          <cell r="AB451">
            <v>0</v>
          </cell>
          <cell r="AC451">
            <v>0</v>
          </cell>
          <cell r="AD451">
            <v>0</v>
          </cell>
        </row>
        <row r="452">
          <cell r="A452">
            <v>364030</v>
          </cell>
          <cell r="B452" t="str">
            <v xml:space="preserve">  Dental Payments </v>
          </cell>
          <cell r="C452">
            <v>4525887.87</v>
          </cell>
          <cell r="D452">
            <v>0</v>
          </cell>
          <cell r="E452">
            <v>4525887.87</v>
          </cell>
          <cell r="F452">
            <v>5999432.75</v>
          </cell>
          <cell r="G452">
            <v>0</v>
          </cell>
          <cell r="H452">
            <v>0</v>
          </cell>
          <cell r="I452">
            <v>0</v>
          </cell>
          <cell r="J452">
            <v>0</v>
          </cell>
          <cell r="K452">
            <v>5999432.75</v>
          </cell>
          <cell r="L452">
            <v>0</v>
          </cell>
          <cell r="M452">
            <v>0</v>
          </cell>
          <cell r="N452">
            <v>0</v>
          </cell>
          <cell r="O452">
            <v>0</v>
          </cell>
          <cell r="P452">
            <v>10525320.619999999</v>
          </cell>
          <cell r="Q452">
            <v>15210.51</v>
          </cell>
          <cell r="R452">
            <v>285145.12</v>
          </cell>
          <cell r="S452">
            <v>0</v>
          </cell>
          <cell r="T452">
            <v>100217.35</v>
          </cell>
          <cell r="U452">
            <v>0</v>
          </cell>
          <cell r="V452">
            <v>0</v>
          </cell>
          <cell r="W452">
            <v>0</v>
          </cell>
          <cell r="X452">
            <v>0</v>
          </cell>
          <cell r="Y452">
            <v>0</v>
          </cell>
          <cell r="Z452">
            <v>0</v>
          </cell>
          <cell r="AA452">
            <v>0</v>
          </cell>
          <cell r="AB452">
            <v>0</v>
          </cell>
          <cell r="AC452">
            <v>0</v>
          </cell>
          <cell r="AD452">
            <v>0</v>
          </cell>
        </row>
        <row r="453">
          <cell r="A453">
            <v>364100</v>
          </cell>
          <cell r="B453" t="str">
            <v xml:space="preserve">  OHIP Prmium </v>
          </cell>
          <cell r="C453">
            <v>-764686.46</v>
          </cell>
          <cell r="D453">
            <v>0</v>
          </cell>
          <cell r="E453">
            <v>-764686.46</v>
          </cell>
          <cell r="F453">
            <v>-981679.62</v>
          </cell>
          <cell r="G453">
            <v>0</v>
          </cell>
          <cell r="H453">
            <v>0</v>
          </cell>
          <cell r="I453">
            <v>0</v>
          </cell>
          <cell r="J453">
            <v>0</v>
          </cell>
          <cell r="K453">
            <v>-981679.62</v>
          </cell>
          <cell r="L453">
            <v>0</v>
          </cell>
          <cell r="M453">
            <v>0</v>
          </cell>
          <cell r="N453">
            <v>0</v>
          </cell>
          <cell r="O453">
            <v>0</v>
          </cell>
          <cell r="P453">
            <v>-1746366.08</v>
          </cell>
          <cell r="Q453">
            <v>0</v>
          </cell>
          <cell r="R453">
            <v>5288.92</v>
          </cell>
          <cell r="S453">
            <v>0</v>
          </cell>
          <cell r="T453">
            <v>-15016.75</v>
          </cell>
          <cell r="U453">
            <v>0</v>
          </cell>
          <cell r="V453">
            <v>0</v>
          </cell>
          <cell r="W453">
            <v>0</v>
          </cell>
          <cell r="X453">
            <v>0</v>
          </cell>
          <cell r="Y453">
            <v>0</v>
          </cell>
          <cell r="Z453">
            <v>0</v>
          </cell>
          <cell r="AA453">
            <v>0</v>
          </cell>
          <cell r="AB453">
            <v>0</v>
          </cell>
          <cell r="AC453">
            <v>0</v>
          </cell>
          <cell r="AD453">
            <v>0</v>
          </cell>
        </row>
        <row r="454">
          <cell r="A454">
            <v>364140</v>
          </cell>
          <cell r="B454" t="str">
            <v xml:space="preserve">  EHB&amp;GLI&amp;MAT </v>
          </cell>
          <cell r="C454">
            <v>-2994993.86</v>
          </cell>
          <cell r="D454">
            <v>0</v>
          </cell>
          <cell r="E454">
            <v>-2994993.86</v>
          </cell>
          <cell r="F454">
            <v>-3970108.2</v>
          </cell>
          <cell r="G454">
            <v>0</v>
          </cell>
          <cell r="H454">
            <v>0</v>
          </cell>
          <cell r="I454">
            <v>0</v>
          </cell>
          <cell r="J454">
            <v>0</v>
          </cell>
          <cell r="K454">
            <v>-3970108.2</v>
          </cell>
          <cell r="L454">
            <v>0</v>
          </cell>
          <cell r="M454">
            <v>0</v>
          </cell>
          <cell r="N454">
            <v>0</v>
          </cell>
          <cell r="O454">
            <v>0</v>
          </cell>
          <cell r="P454">
            <v>-6965102.0599999996</v>
          </cell>
          <cell r="Q454">
            <v>-14926.38</v>
          </cell>
          <cell r="R454">
            <v>-228001.16</v>
          </cell>
          <cell r="S454">
            <v>0</v>
          </cell>
          <cell r="T454">
            <v>-60417.120000000003</v>
          </cell>
          <cell r="U454">
            <v>0</v>
          </cell>
          <cell r="V454">
            <v>0</v>
          </cell>
          <cell r="W454">
            <v>0</v>
          </cell>
          <cell r="X454">
            <v>0</v>
          </cell>
          <cell r="Y454">
            <v>0</v>
          </cell>
          <cell r="Z454">
            <v>0</v>
          </cell>
          <cell r="AA454">
            <v>0</v>
          </cell>
          <cell r="AB454">
            <v>0</v>
          </cell>
          <cell r="AC454">
            <v>0</v>
          </cell>
          <cell r="AD454">
            <v>0</v>
          </cell>
        </row>
        <row r="455">
          <cell r="A455">
            <v>364150</v>
          </cell>
          <cell r="B455" t="str">
            <v xml:space="preserve">  EHB - Payments </v>
          </cell>
          <cell r="C455">
            <v>2541730.5499999998</v>
          </cell>
          <cell r="D455">
            <v>0</v>
          </cell>
          <cell r="E455">
            <v>2541730.5499999998</v>
          </cell>
          <cell r="F455">
            <v>3369270.73</v>
          </cell>
          <cell r="G455">
            <v>0</v>
          </cell>
          <cell r="H455">
            <v>0</v>
          </cell>
          <cell r="I455">
            <v>0</v>
          </cell>
          <cell r="J455">
            <v>0</v>
          </cell>
          <cell r="K455">
            <v>3369270.73</v>
          </cell>
          <cell r="L455">
            <v>0</v>
          </cell>
          <cell r="M455">
            <v>0</v>
          </cell>
          <cell r="N455">
            <v>0</v>
          </cell>
          <cell r="O455">
            <v>0</v>
          </cell>
          <cell r="P455">
            <v>5911001.2800000003</v>
          </cell>
          <cell r="Q455">
            <v>16054.21</v>
          </cell>
          <cell r="R455">
            <v>217183.27</v>
          </cell>
          <cell r="S455">
            <v>0</v>
          </cell>
          <cell r="T455">
            <v>40200.07</v>
          </cell>
          <cell r="U455">
            <v>0</v>
          </cell>
          <cell r="V455">
            <v>0</v>
          </cell>
          <cell r="W455">
            <v>0</v>
          </cell>
          <cell r="X455">
            <v>0</v>
          </cell>
          <cell r="Y455">
            <v>0</v>
          </cell>
          <cell r="Z455">
            <v>0</v>
          </cell>
          <cell r="AA455">
            <v>0</v>
          </cell>
          <cell r="AB455">
            <v>0</v>
          </cell>
          <cell r="AC455">
            <v>0</v>
          </cell>
          <cell r="AD455">
            <v>0</v>
          </cell>
        </row>
        <row r="456">
          <cell r="A456">
            <v>364210</v>
          </cell>
          <cell r="B456" t="str">
            <v xml:space="preserve">  MATERNITY - PAYMENTS </v>
          </cell>
          <cell r="C456">
            <v>28339.15</v>
          </cell>
          <cell r="D456">
            <v>0</v>
          </cell>
          <cell r="E456">
            <v>28339.15</v>
          </cell>
          <cell r="F456">
            <v>41157.17</v>
          </cell>
          <cell r="G456">
            <v>0</v>
          </cell>
          <cell r="H456">
            <v>0</v>
          </cell>
          <cell r="I456">
            <v>0</v>
          </cell>
          <cell r="J456">
            <v>0</v>
          </cell>
          <cell r="K456">
            <v>41157.17</v>
          </cell>
          <cell r="L456">
            <v>0</v>
          </cell>
          <cell r="M456">
            <v>0</v>
          </cell>
          <cell r="N456">
            <v>0</v>
          </cell>
          <cell r="O456">
            <v>0</v>
          </cell>
          <cell r="P456">
            <v>69496.320000000007</v>
          </cell>
          <cell r="Q456">
            <v>0</v>
          </cell>
          <cell r="R456">
            <v>-18011.349999999999</v>
          </cell>
          <cell r="S456">
            <v>0</v>
          </cell>
          <cell r="T456">
            <v>-10348.34</v>
          </cell>
          <cell r="U456">
            <v>0</v>
          </cell>
          <cell r="V456">
            <v>0</v>
          </cell>
          <cell r="W456">
            <v>0</v>
          </cell>
          <cell r="X456">
            <v>0</v>
          </cell>
          <cell r="Y456">
            <v>0</v>
          </cell>
          <cell r="Z456">
            <v>0</v>
          </cell>
          <cell r="AA456">
            <v>0</v>
          </cell>
          <cell r="AB456">
            <v>0</v>
          </cell>
          <cell r="AC456">
            <v>0</v>
          </cell>
          <cell r="AD456">
            <v>0</v>
          </cell>
        </row>
        <row r="457">
          <cell r="A457">
            <v>364230</v>
          </cell>
          <cell r="B457" t="str">
            <v xml:space="preserve">  EHT - PAYMENTS </v>
          </cell>
          <cell r="C457">
            <v>334.85</v>
          </cell>
          <cell r="D457">
            <v>0</v>
          </cell>
          <cell r="E457">
            <v>334.85</v>
          </cell>
          <cell r="F457">
            <v>7.34</v>
          </cell>
          <cell r="G457">
            <v>0</v>
          </cell>
          <cell r="H457">
            <v>0</v>
          </cell>
          <cell r="I457">
            <v>0</v>
          </cell>
          <cell r="J457">
            <v>0</v>
          </cell>
          <cell r="K457">
            <v>7.34</v>
          </cell>
          <cell r="L457">
            <v>0</v>
          </cell>
          <cell r="M457">
            <v>0</v>
          </cell>
          <cell r="N457">
            <v>0</v>
          </cell>
          <cell r="O457">
            <v>0</v>
          </cell>
          <cell r="P457">
            <v>342.19</v>
          </cell>
          <cell r="Q457">
            <v>183.89</v>
          </cell>
          <cell r="R457">
            <v>-1958.82</v>
          </cell>
          <cell r="S457">
            <v>0</v>
          </cell>
          <cell r="T457">
            <v>33.020000000000003</v>
          </cell>
          <cell r="U457">
            <v>0</v>
          </cell>
          <cell r="V457">
            <v>0</v>
          </cell>
          <cell r="W457">
            <v>0</v>
          </cell>
          <cell r="X457">
            <v>0</v>
          </cell>
          <cell r="Y457">
            <v>0</v>
          </cell>
          <cell r="Z457">
            <v>0</v>
          </cell>
          <cell r="AA457">
            <v>0</v>
          </cell>
          <cell r="AB457">
            <v>0</v>
          </cell>
          <cell r="AC457">
            <v>0</v>
          </cell>
          <cell r="AD457">
            <v>0</v>
          </cell>
        </row>
        <row r="458">
          <cell r="A458">
            <v>364290</v>
          </cell>
          <cell r="B458" t="str">
            <v xml:space="preserve">  Svrnce Deduct Acc </v>
          </cell>
          <cell r="C458">
            <v>11214.58</v>
          </cell>
          <cell r="D458">
            <v>0</v>
          </cell>
          <cell r="E458">
            <v>11214.58</v>
          </cell>
          <cell r="F458">
            <v>15924.17</v>
          </cell>
          <cell r="G458">
            <v>0</v>
          </cell>
          <cell r="H458">
            <v>0</v>
          </cell>
          <cell r="I458">
            <v>0</v>
          </cell>
          <cell r="J458">
            <v>0</v>
          </cell>
          <cell r="K458">
            <v>15924.17</v>
          </cell>
          <cell r="L458">
            <v>0</v>
          </cell>
          <cell r="M458">
            <v>0</v>
          </cell>
          <cell r="N458">
            <v>0</v>
          </cell>
          <cell r="O458">
            <v>0</v>
          </cell>
          <cell r="P458">
            <v>27138.75</v>
          </cell>
          <cell r="Q458">
            <v>0</v>
          </cell>
          <cell r="R458">
            <v>-10249.75</v>
          </cell>
          <cell r="S458">
            <v>0</v>
          </cell>
          <cell r="T458">
            <v>-10691.67</v>
          </cell>
          <cell r="U458">
            <v>0</v>
          </cell>
          <cell r="V458">
            <v>0</v>
          </cell>
          <cell r="W458">
            <v>0</v>
          </cell>
          <cell r="X458">
            <v>0</v>
          </cell>
          <cell r="Y458">
            <v>0</v>
          </cell>
          <cell r="Z458">
            <v>0</v>
          </cell>
          <cell r="AA458">
            <v>0</v>
          </cell>
          <cell r="AB458">
            <v>0</v>
          </cell>
          <cell r="AC458">
            <v>0</v>
          </cell>
          <cell r="AD458">
            <v>0</v>
          </cell>
        </row>
        <row r="459">
          <cell r="A459">
            <v>365983</v>
          </cell>
          <cell r="B459" t="str">
            <v xml:space="preserve">  CPP - Payments </v>
          </cell>
          <cell r="C459">
            <v>2887.74</v>
          </cell>
          <cell r="D459">
            <v>0</v>
          </cell>
          <cell r="E459">
            <v>2887.74</v>
          </cell>
          <cell r="F459">
            <v>3799.8</v>
          </cell>
          <cell r="G459">
            <v>0</v>
          </cell>
          <cell r="H459">
            <v>0</v>
          </cell>
          <cell r="I459">
            <v>0</v>
          </cell>
          <cell r="J459">
            <v>0</v>
          </cell>
          <cell r="K459">
            <v>3799.8</v>
          </cell>
          <cell r="L459">
            <v>0</v>
          </cell>
          <cell r="M459">
            <v>0</v>
          </cell>
          <cell r="N459">
            <v>0</v>
          </cell>
          <cell r="O459">
            <v>0</v>
          </cell>
          <cell r="P459">
            <v>6687.54</v>
          </cell>
          <cell r="Q459">
            <v>0</v>
          </cell>
          <cell r="R459">
            <v>0</v>
          </cell>
          <cell r="S459">
            <v>0</v>
          </cell>
          <cell r="T459">
            <v>-6502.58</v>
          </cell>
          <cell r="U459">
            <v>0</v>
          </cell>
          <cell r="V459">
            <v>0</v>
          </cell>
          <cell r="W459">
            <v>0</v>
          </cell>
          <cell r="X459">
            <v>0</v>
          </cell>
          <cell r="Y459">
            <v>0</v>
          </cell>
          <cell r="Z459">
            <v>0</v>
          </cell>
          <cell r="AA459">
            <v>0</v>
          </cell>
          <cell r="AB459">
            <v>0</v>
          </cell>
          <cell r="AC459">
            <v>0</v>
          </cell>
          <cell r="AD459">
            <v>0</v>
          </cell>
        </row>
        <row r="460">
          <cell r="A460">
            <v>366030</v>
          </cell>
          <cell r="B460" t="str">
            <v xml:space="preserve">  Trust-Chrty Contrib </v>
          </cell>
          <cell r="C460">
            <v>-2.11</v>
          </cell>
          <cell r="D460">
            <v>0</v>
          </cell>
          <cell r="E460">
            <v>-2.11</v>
          </cell>
          <cell r="F460">
            <v>2.11</v>
          </cell>
          <cell r="G460">
            <v>0</v>
          </cell>
          <cell r="H460">
            <v>0</v>
          </cell>
          <cell r="I460">
            <v>0</v>
          </cell>
          <cell r="J460">
            <v>0</v>
          </cell>
          <cell r="K460">
            <v>2.11</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row>
        <row r="461">
          <cell r="A461">
            <v>366110</v>
          </cell>
          <cell r="B461" t="str">
            <v xml:space="preserve">  Cntr in Yr-Emply </v>
          </cell>
          <cell r="C461">
            <v>-0.96</v>
          </cell>
          <cell r="D461">
            <v>0</v>
          </cell>
          <cell r="E461">
            <v>-0.96</v>
          </cell>
          <cell r="F461">
            <v>0.96</v>
          </cell>
          <cell r="G461">
            <v>0</v>
          </cell>
          <cell r="H461">
            <v>0</v>
          </cell>
          <cell r="I461">
            <v>0</v>
          </cell>
          <cell r="J461">
            <v>0</v>
          </cell>
          <cell r="K461">
            <v>0.96</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row>
        <row r="462">
          <cell r="A462">
            <v>366300</v>
          </cell>
          <cell r="B462" t="str">
            <v xml:space="preserve">  GLI-Current Emplyee </v>
          </cell>
          <cell r="C462">
            <v>1265295.1200000001</v>
          </cell>
          <cell r="D462">
            <v>0</v>
          </cell>
          <cell r="E462">
            <v>1265295.1200000001</v>
          </cell>
          <cell r="F462">
            <v>1593049.92</v>
          </cell>
          <cell r="G462">
            <v>0</v>
          </cell>
          <cell r="H462">
            <v>0</v>
          </cell>
          <cell r="I462">
            <v>0</v>
          </cell>
          <cell r="J462">
            <v>0</v>
          </cell>
          <cell r="K462">
            <v>1593049.92</v>
          </cell>
          <cell r="L462">
            <v>0</v>
          </cell>
          <cell r="M462">
            <v>0</v>
          </cell>
          <cell r="N462">
            <v>0</v>
          </cell>
          <cell r="O462">
            <v>0</v>
          </cell>
          <cell r="P462">
            <v>2858345.04</v>
          </cell>
          <cell r="Q462">
            <v>2340.94</v>
          </cell>
          <cell r="R462">
            <v>-9322.59</v>
          </cell>
          <cell r="S462">
            <v>0</v>
          </cell>
          <cell r="T462">
            <v>-4243.6099999999997</v>
          </cell>
          <cell r="U462">
            <v>0</v>
          </cell>
          <cell r="V462">
            <v>0</v>
          </cell>
          <cell r="W462">
            <v>0</v>
          </cell>
          <cell r="X462">
            <v>0</v>
          </cell>
          <cell r="Y462">
            <v>0</v>
          </cell>
          <cell r="Z462">
            <v>0</v>
          </cell>
          <cell r="AA462">
            <v>0</v>
          </cell>
          <cell r="AB462">
            <v>0</v>
          </cell>
          <cell r="AC462">
            <v>0</v>
          </cell>
          <cell r="AD462">
            <v>0</v>
          </cell>
        </row>
        <row r="463">
          <cell r="A463">
            <v>369981</v>
          </cell>
          <cell r="B463" t="str">
            <v xml:space="preserve">  Net Pay - Employees </v>
          </cell>
          <cell r="C463">
            <v>-43988.07</v>
          </cell>
          <cell r="D463">
            <v>0</v>
          </cell>
          <cell r="E463">
            <v>-43988.07</v>
          </cell>
          <cell r="F463">
            <v>60069.85</v>
          </cell>
          <cell r="G463">
            <v>0</v>
          </cell>
          <cell r="H463">
            <v>0</v>
          </cell>
          <cell r="I463">
            <v>0</v>
          </cell>
          <cell r="J463">
            <v>0</v>
          </cell>
          <cell r="K463">
            <v>60069.85</v>
          </cell>
          <cell r="L463">
            <v>0</v>
          </cell>
          <cell r="M463">
            <v>0</v>
          </cell>
          <cell r="N463">
            <v>0</v>
          </cell>
          <cell r="O463">
            <v>0</v>
          </cell>
          <cell r="P463">
            <v>16081.78</v>
          </cell>
          <cell r="Q463">
            <v>-3747758.54</v>
          </cell>
          <cell r="R463">
            <v>387.12</v>
          </cell>
          <cell r="S463">
            <v>0</v>
          </cell>
          <cell r="T463">
            <v>0</v>
          </cell>
          <cell r="U463">
            <v>0</v>
          </cell>
          <cell r="V463">
            <v>0</v>
          </cell>
          <cell r="W463">
            <v>0</v>
          </cell>
          <cell r="X463">
            <v>0</v>
          </cell>
          <cell r="Y463">
            <v>0</v>
          </cell>
          <cell r="Z463">
            <v>0</v>
          </cell>
          <cell r="AA463">
            <v>0</v>
          </cell>
          <cell r="AB463">
            <v>0</v>
          </cell>
          <cell r="AC463">
            <v>0</v>
          </cell>
          <cell r="AD463">
            <v>0</v>
          </cell>
        </row>
        <row r="464">
          <cell r="A464">
            <v>371600</v>
          </cell>
          <cell r="B464" t="str">
            <v xml:space="preserve">  Withldng Tax Rntls </v>
          </cell>
          <cell r="C464">
            <v>-0.01</v>
          </cell>
          <cell r="D464">
            <v>0</v>
          </cell>
          <cell r="E464">
            <v>-0.01</v>
          </cell>
          <cell r="F464">
            <v>0.01</v>
          </cell>
          <cell r="G464">
            <v>0</v>
          </cell>
          <cell r="H464">
            <v>0</v>
          </cell>
          <cell r="I464">
            <v>0</v>
          </cell>
          <cell r="J464">
            <v>0</v>
          </cell>
          <cell r="K464">
            <v>0.01</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row>
        <row r="465">
          <cell r="A465">
            <v>371800</v>
          </cell>
          <cell r="B465" t="str">
            <v xml:space="preserve">  Withldng Tax-Svc </v>
          </cell>
          <cell r="C465">
            <v>-3668.65</v>
          </cell>
          <cell r="D465">
            <v>0</v>
          </cell>
          <cell r="E465">
            <v>-3668.65</v>
          </cell>
          <cell r="F465">
            <v>-3413.13</v>
          </cell>
          <cell r="G465">
            <v>0</v>
          </cell>
          <cell r="H465">
            <v>0</v>
          </cell>
          <cell r="I465">
            <v>0</v>
          </cell>
          <cell r="J465">
            <v>0</v>
          </cell>
          <cell r="K465">
            <v>-3413.13</v>
          </cell>
          <cell r="L465">
            <v>0</v>
          </cell>
          <cell r="M465">
            <v>0</v>
          </cell>
          <cell r="N465">
            <v>0</v>
          </cell>
          <cell r="O465">
            <v>0</v>
          </cell>
          <cell r="P465">
            <v>-7081.78</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row>
        <row r="466">
          <cell r="A466">
            <v>371980</v>
          </cell>
          <cell r="B466" t="str">
            <v xml:space="preserve">  Incme Tax Pybl-Pyrol </v>
          </cell>
          <cell r="C466">
            <v>440.5</v>
          </cell>
          <cell r="D466">
            <v>0</v>
          </cell>
          <cell r="E466">
            <v>440.5</v>
          </cell>
          <cell r="F466">
            <v>1241.29</v>
          </cell>
          <cell r="G466">
            <v>0</v>
          </cell>
          <cell r="H466">
            <v>0</v>
          </cell>
          <cell r="I466">
            <v>0</v>
          </cell>
          <cell r="J466">
            <v>0</v>
          </cell>
          <cell r="K466">
            <v>1241.29</v>
          </cell>
          <cell r="L466">
            <v>0</v>
          </cell>
          <cell r="M466">
            <v>0</v>
          </cell>
          <cell r="N466">
            <v>0</v>
          </cell>
          <cell r="O466">
            <v>0</v>
          </cell>
          <cell r="P466">
            <v>1681.79</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row>
        <row r="467">
          <cell r="A467">
            <v>372983</v>
          </cell>
          <cell r="B467" t="str">
            <v xml:space="preserve">  EI - Payments </v>
          </cell>
          <cell r="C467">
            <v>-30.91</v>
          </cell>
          <cell r="D467">
            <v>0</v>
          </cell>
          <cell r="E467">
            <v>-30.91</v>
          </cell>
          <cell r="F467">
            <v>114.16</v>
          </cell>
          <cell r="G467">
            <v>0</v>
          </cell>
          <cell r="H467">
            <v>0</v>
          </cell>
          <cell r="I467">
            <v>0</v>
          </cell>
          <cell r="J467">
            <v>0</v>
          </cell>
          <cell r="K467">
            <v>114.16</v>
          </cell>
          <cell r="L467">
            <v>0</v>
          </cell>
          <cell r="M467">
            <v>0</v>
          </cell>
          <cell r="N467">
            <v>0</v>
          </cell>
          <cell r="O467">
            <v>0</v>
          </cell>
          <cell r="P467">
            <v>83.25</v>
          </cell>
          <cell r="Q467">
            <v>0.1</v>
          </cell>
          <cell r="R467">
            <v>0</v>
          </cell>
          <cell r="S467">
            <v>0</v>
          </cell>
          <cell r="T467">
            <v>0</v>
          </cell>
          <cell r="U467">
            <v>0</v>
          </cell>
          <cell r="V467">
            <v>0</v>
          </cell>
          <cell r="W467">
            <v>0</v>
          </cell>
          <cell r="X467">
            <v>0</v>
          </cell>
          <cell r="Y467">
            <v>0</v>
          </cell>
          <cell r="Z467">
            <v>0</v>
          </cell>
          <cell r="AA467">
            <v>0</v>
          </cell>
          <cell r="AB467">
            <v>0</v>
          </cell>
          <cell r="AC467">
            <v>0</v>
          </cell>
          <cell r="AD467">
            <v>0</v>
          </cell>
        </row>
        <row r="468">
          <cell r="A468">
            <v>373030</v>
          </cell>
          <cell r="B468" t="str">
            <v xml:space="preserve">  Accr M-M Lss Int Sw </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-1102187.81</v>
          </cell>
          <cell r="R468">
            <v>0</v>
          </cell>
          <cell r="S468">
            <v>0</v>
          </cell>
          <cell r="T468">
            <v>0</v>
          </cell>
          <cell r="U468">
            <v>0</v>
          </cell>
          <cell r="V468">
            <v>0</v>
          </cell>
          <cell r="W468">
            <v>0</v>
          </cell>
          <cell r="X468">
            <v>0</v>
          </cell>
          <cell r="Y468">
            <v>0</v>
          </cell>
          <cell r="Z468">
            <v>0</v>
          </cell>
          <cell r="AA468">
            <v>0</v>
          </cell>
          <cell r="AB468">
            <v>0</v>
          </cell>
          <cell r="AC468">
            <v>0</v>
          </cell>
          <cell r="AD468">
            <v>-3121519.92</v>
          </cell>
        </row>
        <row r="469">
          <cell r="A469">
            <v>374050</v>
          </cell>
          <cell r="B469" t="str">
            <v xml:space="preserve">  Garnishments Deduction </v>
          </cell>
          <cell r="C469">
            <v>29.28</v>
          </cell>
          <cell r="D469">
            <v>0</v>
          </cell>
          <cell r="E469">
            <v>29.28</v>
          </cell>
          <cell r="F469">
            <v>-29.28</v>
          </cell>
          <cell r="G469">
            <v>0</v>
          </cell>
          <cell r="H469">
            <v>0</v>
          </cell>
          <cell r="I469">
            <v>0</v>
          </cell>
          <cell r="J469">
            <v>0</v>
          </cell>
          <cell r="K469">
            <v>-29.28</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row>
        <row r="470">
          <cell r="A470">
            <v>374091</v>
          </cell>
          <cell r="B470" t="str">
            <v xml:space="preserve">  PWU Union </v>
          </cell>
          <cell r="C470">
            <v>-0.84</v>
          </cell>
          <cell r="D470">
            <v>0</v>
          </cell>
          <cell r="E470">
            <v>-0.84</v>
          </cell>
          <cell r="F470">
            <v>0.84</v>
          </cell>
          <cell r="G470">
            <v>0</v>
          </cell>
          <cell r="H470">
            <v>0</v>
          </cell>
          <cell r="I470">
            <v>0</v>
          </cell>
          <cell r="J470">
            <v>0</v>
          </cell>
          <cell r="K470">
            <v>0.84</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row>
        <row r="471">
          <cell r="A471">
            <v>374092</v>
          </cell>
          <cell r="B471" t="str">
            <v xml:space="preserve">  Society Union </v>
          </cell>
          <cell r="C471">
            <v>2.13</v>
          </cell>
          <cell r="D471">
            <v>0</v>
          </cell>
          <cell r="E471">
            <v>2.13</v>
          </cell>
          <cell r="F471">
            <v>-2.13</v>
          </cell>
          <cell r="G471">
            <v>0</v>
          </cell>
          <cell r="H471">
            <v>0</v>
          </cell>
          <cell r="I471">
            <v>0</v>
          </cell>
          <cell r="J471">
            <v>0</v>
          </cell>
          <cell r="K471">
            <v>-2.13</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row>
        <row r="472">
          <cell r="A472">
            <v>374110</v>
          </cell>
          <cell r="B472" t="str">
            <v xml:space="preserve">  HEPCOE Credit Union </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row>
        <row r="473">
          <cell r="A473">
            <v>374160</v>
          </cell>
          <cell r="B473" t="str">
            <v xml:space="preserve">  Quarter Century Club </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row>
        <row r="474">
          <cell r="A474">
            <v>374970</v>
          </cell>
          <cell r="B474" t="str">
            <v xml:space="preserve">  Sabbatical Deduction </v>
          </cell>
          <cell r="C474">
            <v>-43408.08</v>
          </cell>
          <cell r="D474">
            <v>0</v>
          </cell>
          <cell r="E474">
            <v>-43408.08</v>
          </cell>
          <cell r="F474">
            <v>-56754.11</v>
          </cell>
          <cell r="G474">
            <v>0</v>
          </cell>
          <cell r="H474">
            <v>0</v>
          </cell>
          <cell r="I474">
            <v>0</v>
          </cell>
          <cell r="J474">
            <v>0</v>
          </cell>
          <cell r="K474">
            <v>-56754.11</v>
          </cell>
          <cell r="L474">
            <v>0</v>
          </cell>
          <cell r="M474">
            <v>0</v>
          </cell>
          <cell r="N474">
            <v>0</v>
          </cell>
          <cell r="O474">
            <v>0</v>
          </cell>
          <cell r="P474">
            <v>-100162.19</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row>
        <row r="475">
          <cell r="A475">
            <v>374980</v>
          </cell>
          <cell r="B475" t="str">
            <v xml:space="preserve">  Misc Payroll Deduction </v>
          </cell>
          <cell r="C475">
            <v>459.76</v>
          </cell>
          <cell r="D475">
            <v>0</v>
          </cell>
          <cell r="E475">
            <v>459.76</v>
          </cell>
          <cell r="F475">
            <v>-459.76</v>
          </cell>
          <cell r="G475">
            <v>0</v>
          </cell>
          <cell r="H475">
            <v>0</v>
          </cell>
          <cell r="I475">
            <v>0</v>
          </cell>
          <cell r="J475">
            <v>0</v>
          </cell>
          <cell r="K475">
            <v>-459.76</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row>
        <row r="476">
          <cell r="A476">
            <v>375000</v>
          </cell>
          <cell r="B476" t="str">
            <v xml:space="preserve">  Death Grant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row>
        <row r="477">
          <cell r="A477">
            <v>375999</v>
          </cell>
          <cell r="B477" t="str">
            <v xml:space="preserve">  Clring Vendor Disc </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row>
        <row r="478">
          <cell r="A478">
            <v>376060</v>
          </cell>
          <cell r="B478" t="str">
            <v xml:space="preserve">  Trade Union Ddctns </v>
          </cell>
          <cell r="C478">
            <v>810.79</v>
          </cell>
          <cell r="D478">
            <v>0</v>
          </cell>
          <cell r="E478">
            <v>810.79</v>
          </cell>
          <cell r="F478">
            <v>-810.79</v>
          </cell>
          <cell r="G478">
            <v>0</v>
          </cell>
          <cell r="H478">
            <v>0</v>
          </cell>
          <cell r="I478">
            <v>0</v>
          </cell>
          <cell r="J478">
            <v>0</v>
          </cell>
          <cell r="K478">
            <v>-810.79</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row>
        <row r="479">
          <cell r="A479">
            <v>378980</v>
          </cell>
          <cell r="B479" t="str">
            <v xml:space="preserve">  Payroll Burden Susp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row>
        <row r="480">
          <cell r="A480">
            <v>380010</v>
          </cell>
          <cell r="B480" t="str">
            <v xml:space="preserve">  Pnsn Accr-Corp Cntri </v>
          </cell>
          <cell r="C480">
            <v>-48554338.270000003</v>
          </cell>
          <cell r="D480">
            <v>0</v>
          </cell>
          <cell r="E480">
            <v>-48554338.270000003</v>
          </cell>
          <cell r="F480">
            <v>-64362728.020000003</v>
          </cell>
          <cell r="G480">
            <v>0</v>
          </cell>
          <cell r="H480">
            <v>0</v>
          </cell>
          <cell r="I480">
            <v>0</v>
          </cell>
          <cell r="J480">
            <v>0</v>
          </cell>
          <cell r="K480">
            <v>-64362728.020000003</v>
          </cell>
          <cell r="L480">
            <v>0</v>
          </cell>
          <cell r="M480">
            <v>0</v>
          </cell>
          <cell r="N480">
            <v>0</v>
          </cell>
          <cell r="O480">
            <v>0</v>
          </cell>
          <cell r="P480">
            <v>-112917066.29000001</v>
          </cell>
          <cell r="Q480">
            <v>-261247.48</v>
          </cell>
          <cell r="R480">
            <v>-2644038.87</v>
          </cell>
          <cell r="S480">
            <v>0</v>
          </cell>
          <cell r="T480">
            <v>-1020718.49</v>
          </cell>
          <cell r="U480">
            <v>0</v>
          </cell>
          <cell r="V480">
            <v>0</v>
          </cell>
          <cell r="W480">
            <v>0</v>
          </cell>
          <cell r="X480">
            <v>0</v>
          </cell>
          <cell r="Y480">
            <v>0</v>
          </cell>
          <cell r="Z480">
            <v>0</v>
          </cell>
          <cell r="AA480">
            <v>0</v>
          </cell>
          <cell r="AB480">
            <v>0</v>
          </cell>
          <cell r="AC480">
            <v>0</v>
          </cell>
          <cell r="AD480">
            <v>0</v>
          </cell>
        </row>
        <row r="481">
          <cell r="A481">
            <v>380020</v>
          </cell>
          <cell r="B481" t="str">
            <v xml:space="preserve">  Pnsn Pymt-Corp Cntri </v>
          </cell>
          <cell r="C481">
            <v>49989192.009999998</v>
          </cell>
          <cell r="D481">
            <v>0</v>
          </cell>
          <cell r="E481">
            <v>49989192.009999998</v>
          </cell>
          <cell r="F481">
            <v>66264742.859999999</v>
          </cell>
          <cell r="G481">
            <v>0</v>
          </cell>
          <cell r="H481">
            <v>0</v>
          </cell>
          <cell r="I481">
            <v>0</v>
          </cell>
          <cell r="J481">
            <v>0</v>
          </cell>
          <cell r="K481">
            <v>66264742.859999999</v>
          </cell>
          <cell r="L481">
            <v>0</v>
          </cell>
          <cell r="M481">
            <v>0</v>
          </cell>
          <cell r="N481">
            <v>0</v>
          </cell>
          <cell r="O481">
            <v>0</v>
          </cell>
          <cell r="P481">
            <v>116253934.87</v>
          </cell>
          <cell r="Q481">
            <v>263000.08</v>
          </cell>
          <cell r="R481">
            <v>2748024.15</v>
          </cell>
          <cell r="S481">
            <v>0</v>
          </cell>
          <cell r="T481">
            <v>1041601.84</v>
          </cell>
          <cell r="U481">
            <v>0</v>
          </cell>
          <cell r="V481">
            <v>0</v>
          </cell>
          <cell r="W481">
            <v>0</v>
          </cell>
          <cell r="X481">
            <v>0</v>
          </cell>
          <cell r="Y481">
            <v>0</v>
          </cell>
          <cell r="Z481">
            <v>0</v>
          </cell>
          <cell r="AA481">
            <v>0</v>
          </cell>
          <cell r="AB481">
            <v>0</v>
          </cell>
          <cell r="AC481">
            <v>0</v>
          </cell>
          <cell r="AD481">
            <v>0</v>
          </cell>
        </row>
        <row r="482">
          <cell r="A482">
            <v>380030</v>
          </cell>
          <cell r="B482" t="str">
            <v xml:space="preserve">  Pnsn Corp Cntri-Opn </v>
          </cell>
          <cell r="C482">
            <v>-4043775.47</v>
          </cell>
          <cell r="D482">
            <v>0</v>
          </cell>
          <cell r="E482">
            <v>-4043775.47</v>
          </cell>
          <cell r="F482">
            <v>-4665067.6399999997</v>
          </cell>
          <cell r="G482">
            <v>0</v>
          </cell>
          <cell r="H482">
            <v>0</v>
          </cell>
          <cell r="I482">
            <v>0</v>
          </cell>
          <cell r="J482">
            <v>0</v>
          </cell>
          <cell r="K482">
            <v>-4665067.6399999997</v>
          </cell>
          <cell r="L482">
            <v>0</v>
          </cell>
          <cell r="M482">
            <v>0</v>
          </cell>
          <cell r="N482">
            <v>0</v>
          </cell>
          <cell r="O482">
            <v>0</v>
          </cell>
          <cell r="P482">
            <v>-8708843.1099999994</v>
          </cell>
          <cell r="Q482">
            <v>-26804</v>
          </cell>
          <cell r="R482">
            <v>-226167.55</v>
          </cell>
          <cell r="S482">
            <v>0</v>
          </cell>
          <cell r="T482">
            <v>-73096.039999999994</v>
          </cell>
          <cell r="U482">
            <v>0</v>
          </cell>
          <cell r="V482">
            <v>0</v>
          </cell>
          <cell r="W482">
            <v>0</v>
          </cell>
          <cell r="X482">
            <v>0</v>
          </cell>
          <cell r="Y482">
            <v>0</v>
          </cell>
          <cell r="Z482">
            <v>0</v>
          </cell>
          <cell r="AA482">
            <v>0</v>
          </cell>
          <cell r="AB482">
            <v>0</v>
          </cell>
          <cell r="AC482">
            <v>0</v>
          </cell>
          <cell r="AD482">
            <v>0</v>
          </cell>
        </row>
        <row r="483">
          <cell r="A483">
            <v>390000</v>
          </cell>
          <cell r="B483" t="str">
            <v xml:space="preserve">  Cstmrs' Dpsit-Cash </v>
          </cell>
          <cell r="C483">
            <v>0</v>
          </cell>
          <cell r="D483">
            <v>0</v>
          </cell>
          <cell r="E483">
            <v>0</v>
          </cell>
          <cell r="F483">
            <v>5000</v>
          </cell>
          <cell r="G483">
            <v>0</v>
          </cell>
          <cell r="H483">
            <v>0</v>
          </cell>
          <cell r="I483">
            <v>0</v>
          </cell>
          <cell r="J483">
            <v>933.17</v>
          </cell>
          <cell r="K483">
            <v>5933.17</v>
          </cell>
          <cell r="L483">
            <v>0</v>
          </cell>
          <cell r="M483">
            <v>0</v>
          </cell>
          <cell r="N483">
            <v>0</v>
          </cell>
          <cell r="O483">
            <v>0</v>
          </cell>
          <cell r="P483">
            <v>5933.17</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row>
        <row r="484">
          <cell r="A484">
            <v>391010</v>
          </cell>
          <cell r="B484" t="str">
            <v xml:space="preserve">  Cstmr Scrty Dpst Acc </v>
          </cell>
          <cell r="C484">
            <v>0</v>
          </cell>
          <cell r="D484">
            <v>0</v>
          </cell>
          <cell r="E484">
            <v>0</v>
          </cell>
          <cell r="F484">
            <v>-28128769.309999999</v>
          </cell>
          <cell r="G484">
            <v>0</v>
          </cell>
          <cell r="H484">
            <v>0</v>
          </cell>
          <cell r="I484">
            <v>0</v>
          </cell>
          <cell r="J484">
            <v>-933.17</v>
          </cell>
          <cell r="K484">
            <v>-28129702.48</v>
          </cell>
          <cell r="L484">
            <v>0</v>
          </cell>
          <cell r="M484">
            <v>0</v>
          </cell>
          <cell r="N484">
            <v>0</v>
          </cell>
          <cell r="O484">
            <v>0</v>
          </cell>
          <cell r="P484">
            <v>-28129702.48</v>
          </cell>
          <cell r="Q484">
            <v>0</v>
          </cell>
          <cell r="R484">
            <v>-22733.33</v>
          </cell>
          <cell r="S484">
            <v>0</v>
          </cell>
          <cell r="T484">
            <v>-134293.38</v>
          </cell>
          <cell r="U484">
            <v>0</v>
          </cell>
          <cell r="V484">
            <v>0</v>
          </cell>
          <cell r="W484">
            <v>0</v>
          </cell>
          <cell r="X484">
            <v>0</v>
          </cell>
          <cell r="Y484">
            <v>0</v>
          </cell>
          <cell r="Z484">
            <v>0</v>
          </cell>
          <cell r="AA484">
            <v>0</v>
          </cell>
          <cell r="AB484">
            <v>0</v>
          </cell>
          <cell r="AC484">
            <v>0</v>
          </cell>
          <cell r="AD484">
            <v>0</v>
          </cell>
        </row>
        <row r="485">
          <cell r="A485">
            <v>392000</v>
          </cell>
          <cell r="B485" t="str">
            <v xml:space="preserve">  Cstmr Dpst For Cnstn </v>
          </cell>
          <cell r="C485">
            <v>0</v>
          </cell>
          <cell r="D485">
            <v>0</v>
          </cell>
          <cell r="E485">
            <v>0</v>
          </cell>
          <cell r="F485">
            <v>-11896614.51</v>
          </cell>
          <cell r="G485">
            <v>0</v>
          </cell>
          <cell r="H485">
            <v>0</v>
          </cell>
          <cell r="I485">
            <v>0</v>
          </cell>
          <cell r="J485">
            <v>0</v>
          </cell>
          <cell r="K485">
            <v>-11896614.51</v>
          </cell>
          <cell r="L485">
            <v>0</v>
          </cell>
          <cell r="M485">
            <v>0</v>
          </cell>
          <cell r="N485">
            <v>0</v>
          </cell>
          <cell r="O485">
            <v>0</v>
          </cell>
          <cell r="P485">
            <v>-11896614.51</v>
          </cell>
          <cell r="Q485">
            <v>0</v>
          </cell>
          <cell r="R485">
            <v>182995.38</v>
          </cell>
          <cell r="S485">
            <v>0</v>
          </cell>
          <cell r="T485">
            <v>0</v>
          </cell>
          <cell r="U485">
            <v>0</v>
          </cell>
          <cell r="V485">
            <v>0</v>
          </cell>
          <cell r="W485">
            <v>0</v>
          </cell>
          <cell r="X485">
            <v>0</v>
          </cell>
          <cell r="Y485">
            <v>0</v>
          </cell>
          <cell r="Z485">
            <v>0</v>
          </cell>
          <cell r="AA485">
            <v>0</v>
          </cell>
          <cell r="AB485">
            <v>0</v>
          </cell>
          <cell r="AC485">
            <v>0</v>
          </cell>
          <cell r="AD485">
            <v>0</v>
          </cell>
        </row>
        <row r="486">
          <cell r="A486">
            <v>392010</v>
          </cell>
          <cell r="B486" t="str">
            <v xml:space="preserve">  Security Dep NEB Cus </v>
          </cell>
          <cell r="C486">
            <v>-10356.64</v>
          </cell>
          <cell r="D486">
            <v>0</v>
          </cell>
          <cell r="E486">
            <v>-10356.64</v>
          </cell>
          <cell r="F486">
            <v>-4827917.9400000004</v>
          </cell>
          <cell r="G486">
            <v>0</v>
          </cell>
          <cell r="H486">
            <v>0</v>
          </cell>
          <cell r="I486">
            <v>-1001427.11</v>
          </cell>
          <cell r="J486">
            <v>0</v>
          </cell>
          <cell r="K486">
            <v>-5829345.0499999998</v>
          </cell>
          <cell r="L486">
            <v>0</v>
          </cell>
          <cell r="M486">
            <v>-1521819</v>
          </cell>
          <cell r="N486">
            <v>-1521819</v>
          </cell>
          <cell r="O486">
            <v>0</v>
          </cell>
          <cell r="P486">
            <v>-7361520.6900000004</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row>
        <row r="487">
          <cell r="A487">
            <v>392011</v>
          </cell>
          <cell r="B487" t="str">
            <v xml:space="preserve">  Pension Related Item </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row>
        <row r="488">
          <cell r="A488">
            <v>392090</v>
          </cell>
          <cell r="B488" t="str">
            <v xml:space="preserve">  T4A Tax W/h Reg </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49224.19</v>
          </cell>
          <cell r="R488">
            <v>0</v>
          </cell>
          <cell r="S488">
            <v>0</v>
          </cell>
          <cell r="T488">
            <v>0</v>
          </cell>
          <cell r="U488">
            <v>0</v>
          </cell>
          <cell r="V488">
            <v>0</v>
          </cell>
          <cell r="W488">
            <v>0</v>
          </cell>
          <cell r="X488">
            <v>0</v>
          </cell>
          <cell r="Y488">
            <v>0</v>
          </cell>
          <cell r="Z488">
            <v>0</v>
          </cell>
          <cell r="AA488">
            <v>0</v>
          </cell>
          <cell r="AB488">
            <v>0</v>
          </cell>
          <cell r="AC488">
            <v>0</v>
          </cell>
          <cell r="AD488">
            <v>0</v>
          </cell>
        </row>
        <row r="489">
          <cell r="A489">
            <v>392099</v>
          </cell>
          <cell r="B489" t="str">
            <v xml:space="preserve">  BMA-Sec Dep NEB Cus </v>
          </cell>
          <cell r="C489">
            <v>0</v>
          </cell>
          <cell r="D489">
            <v>0</v>
          </cell>
          <cell r="E489">
            <v>0</v>
          </cell>
          <cell r="F489">
            <v>-2523247.11</v>
          </cell>
          <cell r="G489">
            <v>0</v>
          </cell>
          <cell r="H489">
            <v>0</v>
          </cell>
          <cell r="I489">
            <v>1001427.11</v>
          </cell>
          <cell r="J489">
            <v>0</v>
          </cell>
          <cell r="K489">
            <v>-1521820</v>
          </cell>
          <cell r="L489">
            <v>0</v>
          </cell>
          <cell r="M489">
            <v>1521820</v>
          </cell>
          <cell r="N489">
            <v>1521820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row>
        <row r="490">
          <cell r="A490">
            <v>400010</v>
          </cell>
          <cell r="B490" t="str">
            <v xml:space="preserve">  HST billed on Tx Rev </v>
          </cell>
          <cell r="C490">
            <v>-9102.4</v>
          </cell>
          <cell r="D490">
            <v>0</v>
          </cell>
          <cell r="E490">
            <v>-9102.4</v>
          </cell>
          <cell r="F490">
            <v>9137.5</v>
          </cell>
          <cell r="G490">
            <v>0</v>
          </cell>
          <cell r="H490">
            <v>0</v>
          </cell>
          <cell r="I490">
            <v>0</v>
          </cell>
          <cell r="J490">
            <v>0</v>
          </cell>
          <cell r="K490">
            <v>9137.5</v>
          </cell>
          <cell r="L490">
            <v>0</v>
          </cell>
          <cell r="M490">
            <v>0</v>
          </cell>
          <cell r="N490">
            <v>0</v>
          </cell>
          <cell r="O490">
            <v>0</v>
          </cell>
          <cell r="P490">
            <v>35.1</v>
          </cell>
          <cell r="Q490">
            <v>0</v>
          </cell>
          <cell r="R490">
            <v>0</v>
          </cell>
          <cell r="S490">
            <v>0</v>
          </cell>
          <cell r="T490">
            <v>-35.1</v>
          </cell>
          <cell r="U490">
            <v>0</v>
          </cell>
          <cell r="V490">
            <v>0</v>
          </cell>
          <cell r="W490">
            <v>0</v>
          </cell>
          <cell r="X490">
            <v>0</v>
          </cell>
          <cell r="Y490">
            <v>0</v>
          </cell>
          <cell r="Z490">
            <v>0</v>
          </cell>
          <cell r="AA490">
            <v>0</v>
          </cell>
          <cell r="AB490">
            <v>0</v>
          </cell>
          <cell r="AC490">
            <v>0</v>
          </cell>
          <cell r="AD490">
            <v>0</v>
          </cell>
        </row>
        <row r="491">
          <cell r="A491">
            <v>400020</v>
          </cell>
          <cell r="B491" t="str">
            <v xml:space="preserve">  HST Dx&amp;NCEC Rev </v>
          </cell>
          <cell r="C491">
            <v>-203551.75</v>
          </cell>
          <cell r="D491">
            <v>0</v>
          </cell>
          <cell r="E491">
            <v>-203551.75</v>
          </cell>
          <cell r="F491">
            <v>-36973676.439999998</v>
          </cell>
          <cell r="G491">
            <v>0</v>
          </cell>
          <cell r="H491">
            <v>-195.03</v>
          </cell>
          <cell r="I491">
            <v>0</v>
          </cell>
          <cell r="J491">
            <v>0</v>
          </cell>
          <cell r="K491">
            <v>-36973871.469999999</v>
          </cell>
          <cell r="L491">
            <v>0</v>
          </cell>
          <cell r="M491">
            <v>0</v>
          </cell>
          <cell r="N491">
            <v>0</v>
          </cell>
          <cell r="O491">
            <v>0</v>
          </cell>
          <cell r="P491">
            <v>-37177423.219999999</v>
          </cell>
          <cell r="Q491">
            <v>0</v>
          </cell>
          <cell r="R491">
            <v>0</v>
          </cell>
          <cell r="S491">
            <v>0</v>
          </cell>
          <cell r="T491">
            <v>0</v>
          </cell>
          <cell r="U491">
            <v>0</v>
          </cell>
          <cell r="V491">
            <v>0</v>
          </cell>
          <cell r="W491">
            <v>0</v>
          </cell>
          <cell r="X491">
            <v>0</v>
          </cell>
          <cell r="Y491">
            <v>0</v>
          </cell>
          <cell r="Z491">
            <v>0</v>
          </cell>
          <cell r="AA491">
            <v>-488231.86</v>
          </cell>
          <cell r="AB491">
            <v>-488231.86</v>
          </cell>
          <cell r="AC491">
            <v>0</v>
          </cell>
          <cell r="AD491">
            <v>0</v>
          </cell>
        </row>
        <row r="492">
          <cell r="A492">
            <v>400030</v>
          </cell>
          <cell r="B492" t="str">
            <v xml:space="preserve">  GST billed by Remotes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row>
        <row r="493">
          <cell r="A493">
            <v>400040</v>
          </cell>
          <cell r="B493" t="str">
            <v xml:space="preserve">  GST billed by Teleco </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row>
        <row r="494">
          <cell r="A494">
            <v>400062</v>
          </cell>
          <cell r="B494" t="str">
            <v xml:space="preserve">  GST-elctr sold to Rt </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row>
        <row r="495">
          <cell r="A495">
            <v>400063</v>
          </cell>
          <cell r="B495" t="str">
            <v xml:space="preserve">  CIS HST Clrng Acct </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row>
        <row r="496">
          <cell r="A496">
            <v>400066</v>
          </cell>
          <cell r="B496" t="str">
            <v xml:space="preserve">  GST - HO Inc (Hldg)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row>
        <row r="497">
          <cell r="A497">
            <v>400080</v>
          </cell>
          <cell r="B497" t="str">
            <v xml:space="preserve">  HST-Prprty Acqstns </v>
          </cell>
          <cell r="C497">
            <v>-2146.8200000000002</v>
          </cell>
          <cell r="D497">
            <v>0</v>
          </cell>
          <cell r="E497">
            <v>-2146.8200000000002</v>
          </cell>
          <cell r="F497">
            <v>-2146.8200000000002</v>
          </cell>
          <cell r="G497">
            <v>0</v>
          </cell>
          <cell r="H497">
            <v>0</v>
          </cell>
          <cell r="I497">
            <v>0</v>
          </cell>
          <cell r="J497">
            <v>0</v>
          </cell>
          <cell r="K497">
            <v>-2146.8200000000002</v>
          </cell>
          <cell r="L497">
            <v>0</v>
          </cell>
          <cell r="M497">
            <v>0</v>
          </cell>
          <cell r="N497">
            <v>0</v>
          </cell>
          <cell r="O497">
            <v>0</v>
          </cell>
          <cell r="P497">
            <v>-4293.6400000000003</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row>
        <row r="498">
          <cell r="A498">
            <v>400100</v>
          </cell>
          <cell r="B498" t="str">
            <v xml:space="preserve">  HST Collected </v>
          </cell>
          <cell r="C498">
            <v>3300713.09</v>
          </cell>
          <cell r="D498">
            <v>0</v>
          </cell>
          <cell r="E498">
            <v>3300713.09</v>
          </cell>
          <cell r="F498">
            <v>-10939736.43</v>
          </cell>
          <cell r="G498">
            <v>0</v>
          </cell>
          <cell r="H498">
            <v>0</v>
          </cell>
          <cell r="I498">
            <v>0</v>
          </cell>
          <cell r="J498">
            <v>0</v>
          </cell>
          <cell r="K498">
            <v>-10939736.43</v>
          </cell>
          <cell r="L498">
            <v>0</v>
          </cell>
          <cell r="M498">
            <v>0</v>
          </cell>
          <cell r="N498">
            <v>0</v>
          </cell>
          <cell r="O498">
            <v>0</v>
          </cell>
          <cell r="P498">
            <v>-7639023.3399999999</v>
          </cell>
          <cell r="Q498">
            <v>-56740.7</v>
          </cell>
          <cell r="R498">
            <v>-531560.73</v>
          </cell>
          <cell r="S498">
            <v>0</v>
          </cell>
          <cell r="T498">
            <v>-4609.1000000000004</v>
          </cell>
          <cell r="U498">
            <v>0</v>
          </cell>
          <cell r="V498">
            <v>0</v>
          </cell>
          <cell r="W498">
            <v>0</v>
          </cell>
          <cell r="X498">
            <v>0</v>
          </cell>
          <cell r="Y498">
            <v>-21840</v>
          </cell>
          <cell r="Z498">
            <v>0</v>
          </cell>
          <cell r="AA498">
            <v>0</v>
          </cell>
          <cell r="AB498">
            <v>-21840</v>
          </cell>
          <cell r="AC498">
            <v>0</v>
          </cell>
          <cell r="AD498">
            <v>0</v>
          </cell>
        </row>
        <row r="499">
          <cell r="A499">
            <v>400120</v>
          </cell>
          <cell r="B499" t="str">
            <v xml:space="preserve">  HST Collected - CIS </v>
          </cell>
          <cell r="C499">
            <v>0</v>
          </cell>
          <cell r="D499">
            <v>0</v>
          </cell>
          <cell r="E499">
            <v>0</v>
          </cell>
          <cell r="F499">
            <v>-566033.44999999995</v>
          </cell>
          <cell r="G499">
            <v>0</v>
          </cell>
          <cell r="H499">
            <v>0</v>
          </cell>
          <cell r="I499">
            <v>0</v>
          </cell>
          <cell r="J499">
            <v>0</v>
          </cell>
          <cell r="K499">
            <v>-566033.44999999995</v>
          </cell>
          <cell r="L499">
            <v>0</v>
          </cell>
          <cell r="M499">
            <v>0</v>
          </cell>
          <cell r="N499">
            <v>0</v>
          </cell>
          <cell r="O499">
            <v>0</v>
          </cell>
          <cell r="P499">
            <v>-566033.44999999995</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row>
        <row r="500">
          <cell r="A500">
            <v>400200</v>
          </cell>
          <cell r="B500" t="str">
            <v xml:space="preserve">  HST billed-RCB </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row>
        <row r="501">
          <cell r="A501">
            <v>400210</v>
          </cell>
          <cell r="B501" t="str">
            <v xml:space="preserve">  HST on behalf Rtlers </v>
          </cell>
          <cell r="C501">
            <v>0</v>
          </cell>
          <cell r="D501">
            <v>0</v>
          </cell>
          <cell r="E501">
            <v>0</v>
          </cell>
          <cell r="F501">
            <v>-1131568.1299999999</v>
          </cell>
          <cell r="G501">
            <v>0</v>
          </cell>
          <cell r="H501">
            <v>0</v>
          </cell>
          <cell r="I501">
            <v>0</v>
          </cell>
          <cell r="J501">
            <v>0</v>
          </cell>
          <cell r="K501">
            <v>-1131568.1299999999</v>
          </cell>
          <cell r="L501">
            <v>0</v>
          </cell>
          <cell r="M501">
            <v>0</v>
          </cell>
          <cell r="N501">
            <v>0</v>
          </cell>
          <cell r="O501">
            <v>0</v>
          </cell>
          <cell r="P501">
            <v>-1131568.1299999999</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row>
        <row r="502">
          <cell r="A502">
            <v>400220</v>
          </cell>
          <cell r="B502" t="str">
            <v xml:space="preserve">  HST-Deflt Spply Sale </v>
          </cell>
          <cell r="C502">
            <v>0</v>
          </cell>
          <cell r="D502">
            <v>0</v>
          </cell>
          <cell r="E502">
            <v>0</v>
          </cell>
          <cell r="F502">
            <v>-44131528.439999998</v>
          </cell>
          <cell r="G502">
            <v>0</v>
          </cell>
          <cell r="H502">
            <v>0</v>
          </cell>
          <cell r="I502">
            <v>0</v>
          </cell>
          <cell r="J502">
            <v>-104521.66</v>
          </cell>
          <cell r="K502">
            <v>-44236050.100000001</v>
          </cell>
          <cell r="L502">
            <v>0</v>
          </cell>
          <cell r="M502">
            <v>0</v>
          </cell>
          <cell r="N502">
            <v>0</v>
          </cell>
          <cell r="O502">
            <v>0</v>
          </cell>
          <cell r="P502">
            <v>-44236050.100000001</v>
          </cell>
          <cell r="Q502">
            <v>0</v>
          </cell>
          <cell r="R502">
            <v>0</v>
          </cell>
          <cell r="S502">
            <v>0</v>
          </cell>
          <cell r="T502">
            <v>-23298.15</v>
          </cell>
          <cell r="U502">
            <v>0</v>
          </cell>
          <cell r="V502">
            <v>0</v>
          </cell>
          <cell r="W502">
            <v>0</v>
          </cell>
          <cell r="X502">
            <v>0</v>
          </cell>
          <cell r="Y502">
            <v>0</v>
          </cell>
          <cell r="Z502">
            <v>0</v>
          </cell>
          <cell r="AA502">
            <v>0</v>
          </cell>
          <cell r="AB502">
            <v>0</v>
          </cell>
          <cell r="AC502">
            <v>0</v>
          </cell>
          <cell r="AD502">
            <v>0</v>
          </cell>
        </row>
        <row r="503">
          <cell r="A503">
            <v>400230</v>
          </cell>
          <cell r="B503" t="str">
            <v xml:space="preserve">  HST-non-engy sales </v>
          </cell>
          <cell r="C503">
            <v>0</v>
          </cell>
          <cell r="D503">
            <v>0</v>
          </cell>
          <cell r="E503">
            <v>0</v>
          </cell>
          <cell r="F503">
            <v>-119529.31</v>
          </cell>
          <cell r="G503">
            <v>0</v>
          </cell>
          <cell r="H503">
            <v>0</v>
          </cell>
          <cell r="I503">
            <v>0</v>
          </cell>
          <cell r="J503">
            <v>-31.2</v>
          </cell>
          <cell r="K503">
            <v>-119560.51</v>
          </cell>
          <cell r="L503">
            <v>0</v>
          </cell>
          <cell r="M503">
            <v>0</v>
          </cell>
          <cell r="N503">
            <v>0</v>
          </cell>
          <cell r="O503">
            <v>0</v>
          </cell>
          <cell r="P503">
            <v>-119560.51</v>
          </cell>
          <cell r="Q503">
            <v>0</v>
          </cell>
          <cell r="R503">
            <v>0</v>
          </cell>
          <cell r="S503">
            <v>0</v>
          </cell>
          <cell r="T503">
            <v>-41.28</v>
          </cell>
          <cell r="U503">
            <v>0</v>
          </cell>
          <cell r="V503">
            <v>0</v>
          </cell>
          <cell r="W503">
            <v>0</v>
          </cell>
          <cell r="X503">
            <v>0</v>
          </cell>
          <cell r="Y503">
            <v>0</v>
          </cell>
          <cell r="Z503">
            <v>0</v>
          </cell>
          <cell r="AA503">
            <v>0</v>
          </cell>
          <cell r="AB503">
            <v>0</v>
          </cell>
          <cell r="AC503">
            <v>0</v>
          </cell>
          <cell r="AD503">
            <v>0</v>
          </cell>
        </row>
        <row r="504">
          <cell r="A504">
            <v>400260</v>
          </cell>
          <cell r="B504" t="str">
            <v xml:space="preserve">  HST-Bad Debt Wr-off </v>
          </cell>
          <cell r="C504">
            <v>0</v>
          </cell>
          <cell r="D504">
            <v>0</v>
          </cell>
          <cell r="E504">
            <v>0</v>
          </cell>
          <cell r="F504">
            <v>406601.48</v>
          </cell>
          <cell r="G504">
            <v>0</v>
          </cell>
          <cell r="H504">
            <v>0</v>
          </cell>
          <cell r="I504">
            <v>0</v>
          </cell>
          <cell r="J504">
            <v>5208</v>
          </cell>
          <cell r="K504">
            <v>411809.48</v>
          </cell>
          <cell r="L504">
            <v>0</v>
          </cell>
          <cell r="M504">
            <v>0</v>
          </cell>
          <cell r="N504">
            <v>0</v>
          </cell>
          <cell r="O504">
            <v>0</v>
          </cell>
          <cell r="P504">
            <v>411809.48</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row>
        <row r="505">
          <cell r="A505">
            <v>400265</v>
          </cell>
          <cell r="B505" t="str">
            <v xml:space="preserve">  HST-Bad Debt rcvry </v>
          </cell>
          <cell r="C505">
            <v>32902.910000000003</v>
          </cell>
          <cell r="D505">
            <v>0</v>
          </cell>
          <cell r="E505">
            <v>32902.910000000003</v>
          </cell>
          <cell r="F505">
            <v>-121915.4</v>
          </cell>
          <cell r="G505">
            <v>0</v>
          </cell>
          <cell r="H505">
            <v>0</v>
          </cell>
          <cell r="I505">
            <v>0</v>
          </cell>
          <cell r="J505">
            <v>-131.37</v>
          </cell>
          <cell r="K505">
            <v>-122046.77</v>
          </cell>
          <cell r="L505">
            <v>0</v>
          </cell>
          <cell r="M505">
            <v>0</v>
          </cell>
          <cell r="N505">
            <v>0</v>
          </cell>
          <cell r="O505">
            <v>0</v>
          </cell>
          <cell r="P505">
            <v>-89143.86</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row>
        <row r="506">
          <cell r="A506">
            <v>400300</v>
          </cell>
          <cell r="B506" t="str">
            <v xml:space="preserve">  HST paid to suppliers </v>
          </cell>
          <cell r="C506">
            <v>113975335.78</v>
          </cell>
          <cell r="D506">
            <v>0</v>
          </cell>
          <cell r="E506">
            <v>113975335.78</v>
          </cell>
          <cell r="F506">
            <v>-66100022.399999999</v>
          </cell>
          <cell r="G506">
            <v>0</v>
          </cell>
          <cell r="H506">
            <v>318.52999999999997</v>
          </cell>
          <cell r="I506">
            <v>0</v>
          </cell>
          <cell r="J506">
            <v>-113.52</v>
          </cell>
          <cell r="K506">
            <v>-66099817.390000001</v>
          </cell>
          <cell r="L506">
            <v>0</v>
          </cell>
          <cell r="M506">
            <v>-0.03</v>
          </cell>
          <cell r="N506">
            <v>-0.03</v>
          </cell>
          <cell r="O506">
            <v>0</v>
          </cell>
          <cell r="P506">
            <v>47875518.359999999</v>
          </cell>
          <cell r="Q506">
            <v>152306.89000000001</v>
          </cell>
          <cell r="R506">
            <v>334192.08</v>
          </cell>
          <cell r="S506">
            <v>0</v>
          </cell>
          <cell r="T506">
            <v>206952.48</v>
          </cell>
          <cell r="U506">
            <v>0</v>
          </cell>
          <cell r="V506">
            <v>0</v>
          </cell>
          <cell r="W506">
            <v>0</v>
          </cell>
          <cell r="X506">
            <v>0</v>
          </cell>
          <cell r="Y506">
            <v>17420</v>
          </cell>
          <cell r="Z506">
            <v>0</v>
          </cell>
          <cell r="AA506">
            <v>8534.24</v>
          </cell>
          <cell r="AB506">
            <v>25954.240000000002</v>
          </cell>
          <cell r="AC506">
            <v>0</v>
          </cell>
          <cell r="AD506">
            <v>0</v>
          </cell>
        </row>
        <row r="507">
          <cell r="A507">
            <v>400320</v>
          </cell>
          <cell r="B507" t="str">
            <v xml:space="preserve">  HST paid CIS only </v>
          </cell>
          <cell r="C507">
            <v>0</v>
          </cell>
          <cell r="D507">
            <v>0</v>
          </cell>
          <cell r="E507">
            <v>0</v>
          </cell>
          <cell r="F507">
            <v>16344185.439999999</v>
          </cell>
          <cell r="G507">
            <v>0</v>
          </cell>
          <cell r="H507">
            <v>0</v>
          </cell>
          <cell r="I507">
            <v>0</v>
          </cell>
          <cell r="J507">
            <v>0</v>
          </cell>
          <cell r="K507">
            <v>16344185.439999999</v>
          </cell>
          <cell r="L507">
            <v>0</v>
          </cell>
          <cell r="M507">
            <v>0</v>
          </cell>
          <cell r="N507">
            <v>0</v>
          </cell>
          <cell r="O507">
            <v>0</v>
          </cell>
          <cell r="P507">
            <v>16344185.439999999</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row>
        <row r="508">
          <cell r="A508">
            <v>400340</v>
          </cell>
          <cell r="B508" t="str">
            <v xml:space="preserve">  HST-credit card adj </v>
          </cell>
          <cell r="C508">
            <v>-173.25</v>
          </cell>
          <cell r="D508">
            <v>0</v>
          </cell>
          <cell r="E508">
            <v>-173.25</v>
          </cell>
          <cell r="F508">
            <v>-1536.83</v>
          </cell>
          <cell r="G508">
            <v>0</v>
          </cell>
          <cell r="H508">
            <v>0</v>
          </cell>
          <cell r="I508">
            <v>0</v>
          </cell>
          <cell r="J508">
            <v>0</v>
          </cell>
          <cell r="K508">
            <v>-1536.83</v>
          </cell>
          <cell r="L508">
            <v>0</v>
          </cell>
          <cell r="M508">
            <v>0</v>
          </cell>
          <cell r="N508">
            <v>0</v>
          </cell>
          <cell r="O508">
            <v>0</v>
          </cell>
          <cell r="P508">
            <v>-1710.08</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row>
        <row r="509">
          <cell r="A509">
            <v>400400</v>
          </cell>
          <cell r="B509" t="str">
            <v xml:space="preserve">  Ont Recaptured ITC </v>
          </cell>
          <cell r="C509">
            <v>-1862831.49</v>
          </cell>
          <cell r="D509">
            <v>0</v>
          </cell>
          <cell r="E509">
            <v>-1862831.49</v>
          </cell>
          <cell r="F509">
            <v>1582075.91</v>
          </cell>
          <cell r="G509">
            <v>0</v>
          </cell>
          <cell r="H509">
            <v>0</v>
          </cell>
          <cell r="I509">
            <v>0</v>
          </cell>
          <cell r="J509">
            <v>-126.4</v>
          </cell>
          <cell r="K509">
            <v>1581949.51</v>
          </cell>
          <cell r="L509">
            <v>0</v>
          </cell>
          <cell r="M509">
            <v>0</v>
          </cell>
          <cell r="N509">
            <v>0</v>
          </cell>
          <cell r="O509">
            <v>0</v>
          </cell>
          <cell r="P509">
            <v>-280881.98</v>
          </cell>
          <cell r="Q509">
            <v>0</v>
          </cell>
          <cell r="R509">
            <v>-1982.01</v>
          </cell>
          <cell r="S509">
            <v>0</v>
          </cell>
          <cell r="T509">
            <v>0</v>
          </cell>
          <cell r="U509">
            <v>0</v>
          </cell>
          <cell r="V509">
            <v>0</v>
          </cell>
          <cell r="W509">
            <v>0</v>
          </cell>
          <cell r="X509">
            <v>0</v>
          </cell>
          <cell r="Y509">
            <v>0</v>
          </cell>
          <cell r="Z509">
            <v>0</v>
          </cell>
          <cell r="AA509">
            <v>0</v>
          </cell>
          <cell r="AB509">
            <v>0</v>
          </cell>
          <cell r="AC509">
            <v>0</v>
          </cell>
          <cell r="AD509">
            <v>0</v>
          </cell>
        </row>
        <row r="510">
          <cell r="A510">
            <v>400500</v>
          </cell>
          <cell r="B510" t="str">
            <v xml:space="preserve">  B.C. Recaptured ITC </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row>
        <row r="511">
          <cell r="A511">
            <v>400900</v>
          </cell>
          <cell r="B511" t="str">
            <v xml:space="preserve">  TAX DEPTHST rem clrg </v>
          </cell>
          <cell r="C511">
            <v>-3658571.55</v>
          </cell>
          <cell r="D511">
            <v>0</v>
          </cell>
          <cell r="E511">
            <v>-3658571.55</v>
          </cell>
          <cell r="F511">
            <v>-35027.9</v>
          </cell>
          <cell r="G511">
            <v>0</v>
          </cell>
          <cell r="H511">
            <v>0</v>
          </cell>
          <cell r="I511">
            <v>0</v>
          </cell>
          <cell r="J511">
            <v>0</v>
          </cell>
          <cell r="K511">
            <v>-35027.9</v>
          </cell>
          <cell r="L511">
            <v>0</v>
          </cell>
          <cell r="M511">
            <v>0</v>
          </cell>
          <cell r="N511">
            <v>0</v>
          </cell>
          <cell r="O511">
            <v>0</v>
          </cell>
          <cell r="P511">
            <v>-3693599.45</v>
          </cell>
          <cell r="Q511">
            <v>-211.82</v>
          </cell>
          <cell r="R511">
            <v>0</v>
          </cell>
          <cell r="S511">
            <v>0</v>
          </cell>
          <cell r="T511">
            <v>0</v>
          </cell>
          <cell r="U511">
            <v>0</v>
          </cell>
          <cell r="V511">
            <v>0</v>
          </cell>
          <cell r="W511">
            <v>0</v>
          </cell>
          <cell r="X511">
            <v>0</v>
          </cell>
          <cell r="Y511">
            <v>0</v>
          </cell>
          <cell r="Z511">
            <v>0</v>
          </cell>
          <cell r="AA511">
            <v>0</v>
          </cell>
          <cell r="AB511">
            <v>0</v>
          </cell>
          <cell r="AC511">
            <v>0</v>
          </cell>
          <cell r="AD511">
            <v>0</v>
          </cell>
        </row>
        <row r="512">
          <cell r="A512">
            <v>400920</v>
          </cell>
          <cell r="B512" t="str">
            <v xml:space="preserve">  Deemed Supply Tax </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12561.07</v>
          </cell>
          <cell r="R512">
            <v>0</v>
          </cell>
          <cell r="S512">
            <v>0</v>
          </cell>
          <cell r="T512">
            <v>0</v>
          </cell>
          <cell r="U512">
            <v>0</v>
          </cell>
          <cell r="V512">
            <v>0</v>
          </cell>
          <cell r="W512">
            <v>0</v>
          </cell>
          <cell r="X512">
            <v>0</v>
          </cell>
          <cell r="Y512">
            <v>0</v>
          </cell>
          <cell r="Z512">
            <v>0</v>
          </cell>
          <cell r="AA512">
            <v>0</v>
          </cell>
          <cell r="AB512">
            <v>0</v>
          </cell>
          <cell r="AC512">
            <v>0</v>
          </cell>
          <cell r="AD512">
            <v>0</v>
          </cell>
        </row>
        <row r="513">
          <cell r="A513">
            <v>400980</v>
          </cell>
          <cell r="B513" t="str">
            <v xml:space="preserve">  Finance Dept LDCs </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row>
        <row r="514">
          <cell r="A514">
            <v>401001</v>
          </cell>
          <cell r="B514" t="str">
            <v xml:space="preserve">  ORST Billed-Tx Rev </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row>
        <row r="515">
          <cell r="A515">
            <v>401002</v>
          </cell>
          <cell r="B515" t="str">
            <v xml:space="preserve">  ORST Billed - Dx Rev </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row>
        <row r="516">
          <cell r="A516">
            <v>401003</v>
          </cell>
          <cell r="B516" t="str">
            <v xml:space="preserve">  ORST billed - Remotes </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row>
        <row r="517">
          <cell r="A517">
            <v>401004</v>
          </cell>
          <cell r="B517" t="str">
            <v xml:space="preserve">  ORST billed-Teleco </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row>
        <row r="518">
          <cell r="A518">
            <v>401010</v>
          </cell>
          <cell r="B518" t="str">
            <v xml:space="preserve">  ORST self-assed pch </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row>
        <row r="519">
          <cell r="A519">
            <v>401020</v>
          </cell>
          <cell r="B519" t="str">
            <v xml:space="preserve">  Prvncl Sales Tax-AR </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row>
        <row r="520">
          <cell r="A520">
            <v>401060</v>
          </cell>
          <cell r="B520" t="str">
            <v xml:space="preserve">  QST to supl-Teleco </v>
          </cell>
          <cell r="C520">
            <v>2.36</v>
          </cell>
          <cell r="D520">
            <v>0</v>
          </cell>
          <cell r="E520">
            <v>2.36</v>
          </cell>
          <cell r="F520">
            <v>-2.36</v>
          </cell>
          <cell r="G520">
            <v>0</v>
          </cell>
          <cell r="H520">
            <v>0</v>
          </cell>
          <cell r="I520">
            <v>0</v>
          </cell>
          <cell r="J520">
            <v>0</v>
          </cell>
          <cell r="K520">
            <v>-2.36</v>
          </cell>
          <cell r="L520">
            <v>0</v>
          </cell>
          <cell r="M520">
            <v>0</v>
          </cell>
          <cell r="N520">
            <v>0</v>
          </cell>
          <cell r="O520">
            <v>0</v>
          </cell>
          <cell r="P520">
            <v>0</v>
          </cell>
          <cell r="Q520">
            <v>0</v>
          </cell>
          <cell r="R520">
            <v>6542.84</v>
          </cell>
          <cell r="S520">
            <v>0</v>
          </cell>
          <cell r="T520">
            <v>0</v>
          </cell>
          <cell r="U520">
            <v>0</v>
          </cell>
          <cell r="V520">
            <v>0</v>
          </cell>
          <cell r="W520">
            <v>0</v>
          </cell>
          <cell r="X520">
            <v>0</v>
          </cell>
          <cell r="Y520">
            <v>0</v>
          </cell>
          <cell r="Z520">
            <v>0</v>
          </cell>
          <cell r="AA520">
            <v>0</v>
          </cell>
          <cell r="AB520">
            <v>0</v>
          </cell>
          <cell r="AC520">
            <v>0</v>
          </cell>
          <cell r="AD520">
            <v>0</v>
          </cell>
        </row>
        <row r="521">
          <cell r="A521">
            <v>401100</v>
          </cell>
          <cell r="B521" t="str">
            <v xml:space="preserve">  ORST Collected </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row>
        <row r="522">
          <cell r="A522">
            <v>403000</v>
          </cell>
          <cell r="B522" t="str">
            <v xml:space="preserve">  QST Cllctd-Teleco </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-3833.08</v>
          </cell>
          <cell r="S522">
            <v>0</v>
          </cell>
          <cell r="T522">
            <v>0</v>
          </cell>
          <cell r="U522">
            <v>0</v>
          </cell>
          <cell r="V522">
            <v>0</v>
          </cell>
          <cell r="W522">
            <v>0</v>
          </cell>
          <cell r="X522">
            <v>0</v>
          </cell>
          <cell r="Y522">
            <v>0</v>
          </cell>
          <cell r="Z522">
            <v>0</v>
          </cell>
          <cell r="AA522">
            <v>0</v>
          </cell>
          <cell r="AB522">
            <v>0</v>
          </cell>
          <cell r="AC522">
            <v>0</v>
          </cell>
          <cell r="AD522">
            <v>0</v>
          </cell>
        </row>
        <row r="523">
          <cell r="A523">
            <v>403020</v>
          </cell>
          <cell r="B523" t="str">
            <v xml:space="preserve">  ORST compn earned </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row>
        <row r="524">
          <cell r="A524">
            <v>404020</v>
          </cell>
          <cell r="B524" t="str">
            <v xml:space="preserve">  Income Tax Payable </v>
          </cell>
          <cell r="C524">
            <v>-45536393.539999999</v>
          </cell>
          <cell r="D524">
            <v>-243623.47</v>
          </cell>
          <cell r="E524">
            <v>-45780017.009999998</v>
          </cell>
          <cell r="F524">
            <v>34268389.509999998</v>
          </cell>
          <cell r="G524">
            <v>0</v>
          </cell>
          <cell r="H524">
            <v>-1952443.86</v>
          </cell>
          <cell r="I524">
            <v>0</v>
          </cell>
          <cell r="J524">
            <v>-548.82000000000005</v>
          </cell>
          <cell r="K524">
            <v>32315396.829999998</v>
          </cell>
          <cell r="L524">
            <v>0</v>
          </cell>
          <cell r="M524">
            <v>0</v>
          </cell>
          <cell r="N524">
            <v>0</v>
          </cell>
          <cell r="O524">
            <v>3049180</v>
          </cell>
          <cell r="P524">
            <v>-10415440.18</v>
          </cell>
          <cell r="Q524">
            <v>-25642627.469999999</v>
          </cell>
          <cell r="R524">
            <v>557683.11</v>
          </cell>
          <cell r="S524">
            <v>622.42999999999995</v>
          </cell>
          <cell r="T524">
            <v>2602388.37</v>
          </cell>
          <cell r="U524">
            <v>0</v>
          </cell>
          <cell r="V524">
            <v>153784</v>
          </cell>
          <cell r="W524">
            <v>0</v>
          </cell>
          <cell r="X524">
            <v>0</v>
          </cell>
          <cell r="Y524">
            <v>4298</v>
          </cell>
          <cell r="Z524">
            <v>0</v>
          </cell>
          <cell r="AA524">
            <v>0</v>
          </cell>
          <cell r="AB524">
            <v>4298</v>
          </cell>
          <cell r="AC524">
            <v>-319000</v>
          </cell>
          <cell r="AD524">
            <v>229969</v>
          </cell>
        </row>
        <row r="525">
          <cell r="A525">
            <v>404030</v>
          </cell>
          <cell r="B525" t="str">
            <v xml:space="preserve">  DTL-C </v>
          </cell>
          <cell r="C525">
            <v>0</v>
          </cell>
          <cell r="D525">
            <v>0</v>
          </cell>
          <cell r="E525">
            <v>0</v>
          </cell>
          <cell r="F525">
            <v>0</v>
          </cell>
          <cell r="G525">
            <v>0</v>
          </cell>
          <cell r="H525">
            <v>0</v>
          </cell>
          <cell r="I525">
            <v>0</v>
          </cell>
          <cell r="J525">
            <v>0</v>
          </cell>
          <cell r="K525">
            <v>0</v>
          </cell>
          <cell r="L525">
            <v>0</v>
          </cell>
          <cell r="M525">
            <v>-0.44</v>
          </cell>
          <cell r="N525">
            <v>-0.44</v>
          </cell>
          <cell r="O525">
            <v>0</v>
          </cell>
          <cell r="P525">
            <v>-0.44</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row>
        <row r="526">
          <cell r="A526">
            <v>404031</v>
          </cell>
          <cell r="B526" t="str">
            <v xml:space="preserve">  Reg Offset DTL-C </v>
          </cell>
          <cell r="C526">
            <v>-8191134.9800000004</v>
          </cell>
          <cell r="D526">
            <v>0</v>
          </cell>
          <cell r="E526">
            <v>-8191134.9800000004</v>
          </cell>
          <cell r="F526">
            <v>-8295198.0499999998</v>
          </cell>
          <cell r="G526">
            <v>0</v>
          </cell>
          <cell r="H526">
            <v>0</v>
          </cell>
          <cell r="I526">
            <v>0</v>
          </cell>
          <cell r="J526">
            <v>0</v>
          </cell>
          <cell r="K526">
            <v>-8295198.0499999998</v>
          </cell>
          <cell r="L526">
            <v>0</v>
          </cell>
          <cell r="M526">
            <v>0</v>
          </cell>
          <cell r="N526">
            <v>0</v>
          </cell>
          <cell r="O526">
            <v>0</v>
          </cell>
          <cell r="P526">
            <v>-16486333.029999999</v>
          </cell>
          <cell r="Q526">
            <v>0</v>
          </cell>
          <cell r="R526">
            <v>0</v>
          </cell>
          <cell r="S526">
            <v>0</v>
          </cell>
          <cell r="T526">
            <v>-120353.06</v>
          </cell>
          <cell r="U526">
            <v>0</v>
          </cell>
          <cell r="V526">
            <v>0</v>
          </cell>
          <cell r="W526">
            <v>0</v>
          </cell>
          <cell r="X526">
            <v>0</v>
          </cell>
          <cell r="Y526">
            <v>0</v>
          </cell>
          <cell r="Z526">
            <v>0</v>
          </cell>
          <cell r="AA526">
            <v>0</v>
          </cell>
          <cell r="AB526">
            <v>0</v>
          </cell>
          <cell r="AC526">
            <v>0</v>
          </cell>
          <cell r="AD526">
            <v>0</v>
          </cell>
        </row>
        <row r="527">
          <cell r="A527">
            <v>409000</v>
          </cell>
          <cell r="B527" t="str">
            <v xml:space="preserve">  Accr Power Pchases </v>
          </cell>
          <cell r="C527">
            <v>0</v>
          </cell>
          <cell r="D527">
            <v>0</v>
          </cell>
          <cell r="E527">
            <v>0</v>
          </cell>
          <cell r="F527">
            <v>-135062512.5</v>
          </cell>
          <cell r="G527">
            <v>0</v>
          </cell>
          <cell r="H527">
            <v>0</v>
          </cell>
          <cell r="I527">
            <v>0</v>
          </cell>
          <cell r="J527">
            <v>0</v>
          </cell>
          <cell r="K527">
            <v>-135062512.5</v>
          </cell>
          <cell r="L527">
            <v>0</v>
          </cell>
          <cell r="M527">
            <v>0</v>
          </cell>
          <cell r="N527">
            <v>0</v>
          </cell>
          <cell r="O527">
            <v>0</v>
          </cell>
          <cell r="P527">
            <v>-135062512.5</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row>
        <row r="528">
          <cell r="A528">
            <v>409002</v>
          </cell>
          <cell r="B528" t="str">
            <v xml:space="preserve">  Neg Inv for Genrtn </v>
          </cell>
          <cell r="C528">
            <v>0</v>
          </cell>
          <cell r="D528">
            <v>0</v>
          </cell>
          <cell r="E528">
            <v>0</v>
          </cell>
          <cell r="F528">
            <v>-3250999.91</v>
          </cell>
          <cell r="G528">
            <v>0</v>
          </cell>
          <cell r="H528">
            <v>0</v>
          </cell>
          <cell r="I528">
            <v>0</v>
          </cell>
          <cell r="J528">
            <v>0</v>
          </cell>
          <cell r="K528">
            <v>-3250999.91</v>
          </cell>
          <cell r="L528">
            <v>0</v>
          </cell>
          <cell r="M528">
            <v>0</v>
          </cell>
          <cell r="N528">
            <v>0</v>
          </cell>
          <cell r="O528">
            <v>0</v>
          </cell>
          <cell r="P528">
            <v>-3250999.91</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row>
        <row r="529">
          <cell r="A529">
            <v>411000</v>
          </cell>
          <cell r="B529" t="str">
            <v xml:space="preserve">  Accr Pyt In L Of Tax </v>
          </cell>
          <cell r="C529">
            <v>-15371586.92</v>
          </cell>
          <cell r="D529">
            <v>0</v>
          </cell>
          <cell r="E529">
            <v>-15371586.92</v>
          </cell>
          <cell r="F529">
            <v>-1985194.36</v>
          </cell>
          <cell r="G529">
            <v>0</v>
          </cell>
          <cell r="H529">
            <v>0</v>
          </cell>
          <cell r="I529">
            <v>0</v>
          </cell>
          <cell r="J529">
            <v>0</v>
          </cell>
          <cell r="K529">
            <v>-1985194.36</v>
          </cell>
          <cell r="L529">
            <v>0</v>
          </cell>
          <cell r="M529">
            <v>0</v>
          </cell>
          <cell r="N529">
            <v>0</v>
          </cell>
          <cell r="O529">
            <v>0</v>
          </cell>
          <cell r="P529">
            <v>-17356781.280000001</v>
          </cell>
          <cell r="Q529">
            <v>0</v>
          </cell>
          <cell r="R529">
            <v>0</v>
          </cell>
          <cell r="S529">
            <v>0</v>
          </cell>
          <cell r="T529">
            <v>-2422.81</v>
          </cell>
          <cell r="U529">
            <v>0</v>
          </cell>
          <cell r="V529">
            <v>17218</v>
          </cell>
          <cell r="W529">
            <v>0</v>
          </cell>
          <cell r="X529">
            <v>0</v>
          </cell>
          <cell r="Y529">
            <v>0</v>
          </cell>
          <cell r="Z529">
            <v>0</v>
          </cell>
          <cell r="AA529">
            <v>0</v>
          </cell>
          <cell r="AB529">
            <v>0</v>
          </cell>
          <cell r="AC529">
            <v>0</v>
          </cell>
          <cell r="AD529">
            <v>0</v>
          </cell>
        </row>
        <row r="530">
          <cell r="A530">
            <v>412010</v>
          </cell>
          <cell r="B530" t="str">
            <v xml:space="preserve">  DRC on Dflt Sply </v>
          </cell>
          <cell r="C530">
            <v>0</v>
          </cell>
          <cell r="D530">
            <v>0</v>
          </cell>
          <cell r="E530">
            <v>0</v>
          </cell>
          <cell r="F530">
            <v>-10405695.92</v>
          </cell>
          <cell r="G530">
            <v>0</v>
          </cell>
          <cell r="H530">
            <v>0</v>
          </cell>
          <cell r="I530">
            <v>0</v>
          </cell>
          <cell r="J530">
            <v>-1118.3599999999999</v>
          </cell>
          <cell r="K530">
            <v>-10406814.279999999</v>
          </cell>
          <cell r="L530">
            <v>0</v>
          </cell>
          <cell r="M530">
            <v>0</v>
          </cell>
          <cell r="N530">
            <v>0</v>
          </cell>
          <cell r="O530">
            <v>0</v>
          </cell>
          <cell r="P530">
            <v>-10406814.279999999</v>
          </cell>
          <cell r="Q530">
            <v>0</v>
          </cell>
          <cell r="R530">
            <v>0</v>
          </cell>
          <cell r="S530">
            <v>0</v>
          </cell>
          <cell r="T530">
            <v>-5647.67</v>
          </cell>
          <cell r="U530">
            <v>0</v>
          </cell>
          <cell r="V530">
            <v>0</v>
          </cell>
          <cell r="W530">
            <v>0</v>
          </cell>
          <cell r="X530">
            <v>0</v>
          </cell>
          <cell r="Y530">
            <v>0</v>
          </cell>
          <cell r="Z530">
            <v>0</v>
          </cell>
          <cell r="AA530">
            <v>0</v>
          </cell>
          <cell r="AB530">
            <v>0</v>
          </cell>
          <cell r="AC530">
            <v>0</v>
          </cell>
          <cell r="AD530">
            <v>0</v>
          </cell>
        </row>
        <row r="531">
          <cell r="A531">
            <v>412011</v>
          </cell>
          <cell r="B531" t="str">
            <v xml:space="preserve">  DRC on bhf Rtlers </v>
          </cell>
          <cell r="C531">
            <v>0</v>
          </cell>
          <cell r="D531">
            <v>0</v>
          </cell>
          <cell r="E531">
            <v>0</v>
          </cell>
          <cell r="F531">
            <v>-1471216.1</v>
          </cell>
          <cell r="G531">
            <v>0</v>
          </cell>
          <cell r="H531">
            <v>0</v>
          </cell>
          <cell r="I531">
            <v>0</v>
          </cell>
          <cell r="J531">
            <v>0</v>
          </cell>
          <cell r="K531">
            <v>-1471216.1</v>
          </cell>
          <cell r="L531">
            <v>0</v>
          </cell>
          <cell r="M531">
            <v>0</v>
          </cell>
          <cell r="N531">
            <v>0</v>
          </cell>
          <cell r="O531">
            <v>0</v>
          </cell>
          <cell r="P531">
            <v>-1471216.1</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row>
        <row r="532">
          <cell r="A532">
            <v>412012</v>
          </cell>
          <cell r="B532" t="str">
            <v xml:space="preserve">  DRC billed by Remotes </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row>
        <row r="533">
          <cell r="A533">
            <v>412018</v>
          </cell>
          <cell r="B533" t="str">
            <v xml:space="preserve">  DRC on bad debt wr </v>
          </cell>
          <cell r="C533">
            <v>0</v>
          </cell>
          <cell r="D533">
            <v>0</v>
          </cell>
          <cell r="E533">
            <v>0</v>
          </cell>
          <cell r="F533">
            <v>119109.95</v>
          </cell>
          <cell r="G533">
            <v>0</v>
          </cell>
          <cell r="H533">
            <v>0</v>
          </cell>
          <cell r="I533">
            <v>0</v>
          </cell>
          <cell r="J533">
            <v>0</v>
          </cell>
          <cell r="K533">
            <v>119109.95</v>
          </cell>
          <cell r="L533">
            <v>0</v>
          </cell>
          <cell r="M533">
            <v>0</v>
          </cell>
          <cell r="N533">
            <v>0</v>
          </cell>
          <cell r="O533">
            <v>0</v>
          </cell>
          <cell r="P533">
            <v>119109.95</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row>
        <row r="534">
          <cell r="A534">
            <v>412019</v>
          </cell>
          <cell r="B534" t="str">
            <v xml:space="preserve">  DRC on bad dbt rcvry </v>
          </cell>
          <cell r="C534">
            <v>0</v>
          </cell>
          <cell r="D534">
            <v>0</v>
          </cell>
          <cell r="E534">
            <v>0</v>
          </cell>
          <cell r="F534">
            <v>-40971.14</v>
          </cell>
          <cell r="G534">
            <v>0</v>
          </cell>
          <cell r="H534">
            <v>0</v>
          </cell>
          <cell r="I534">
            <v>0</v>
          </cell>
          <cell r="J534">
            <v>14374.19</v>
          </cell>
          <cell r="K534">
            <v>-26596.95</v>
          </cell>
          <cell r="L534">
            <v>0</v>
          </cell>
          <cell r="M534">
            <v>0</v>
          </cell>
          <cell r="N534">
            <v>0</v>
          </cell>
          <cell r="O534">
            <v>0</v>
          </cell>
          <cell r="P534">
            <v>-26596.95</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row>
        <row r="535">
          <cell r="A535">
            <v>412900</v>
          </cell>
          <cell r="B535" t="str">
            <v xml:space="preserve">  TAX DEPTDRC rem clrg </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580599.43999999994</v>
          </cell>
          <cell r="AB535">
            <v>580599.43999999994</v>
          </cell>
          <cell r="AC535">
            <v>0</v>
          </cell>
          <cell r="AD535">
            <v>0</v>
          </cell>
        </row>
        <row r="536">
          <cell r="A536">
            <v>413000</v>
          </cell>
          <cell r="B536" t="str">
            <v xml:space="preserve">  Accrd Liab - Other </v>
          </cell>
          <cell r="C536">
            <v>-113053310.95</v>
          </cell>
          <cell r="D536">
            <v>0</v>
          </cell>
          <cell r="E536">
            <v>-113053310.95</v>
          </cell>
          <cell r="F536">
            <v>-16698094.890000001</v>
          </cell>
          <cell r="G536">
            <v>0</v>
          </cell>
          <cell r="H536">
            <v>0</v>
          </cell>
          <cell r="I536">
            <v>0</v>
          </cell>
          <cell r="J536">
            <v>0</v>
          </cell>
          <cell r="K536">
            <v>-16698094.890000001</v>
          </cell>
          <cell r="L536">
            <v>0</v>
          </cell>
          <cell r="M536">
            <v>0</v>
          </cell>
          <cell r="N536">
            <v>0</v>
          </cell>
          <cell r="O536">
            <v>0</v>
          </cell>
          <cell r="P536">
            <v>-129751405.84</v>
          </cell>
          <cell r="Q536">
            <v>-5892.35</v>
          </cell>
          <cell r="R536">
            <v>0</v>
          </cell>
          <cell r="S536">
            <v>0</v>
          </cell>
          <cell r="T536">
            <v>670205.39</v>
          </cell>
          <cell r="U536">
            <v>0</v>
          </cell>
          <cell r="V536">
            <v>0</v>
          </cell>
          <cell r="W536">
            <v>0</v>
          </cell>
          <cell r="X536">
            <v>0</v>
          </cell>
          <cell r="Y536">
            <v>0</v>
          </cell>
          <cell r="Z536">
            <v>0</v>
          </cell>
          <cell r="AA536">
            <v>0</v>
          </cell>
          <cell r="AB536">
            <v>0</v>
          </cell>
          <cell r="AC536">
            <v>0</v>
          </cell>
          <cell r="AD536">
            <v>0</v>
          </cell>
        </row>
        <row r="537">
          <cell r="A537">
            <v>413001</v>
          </cell>
          <cell r="B537" t="str">
            <v xml:space="preserve">  FX Revaln AR PrePay </v>
          </cell>
          <cell r="C537">
            <v>0</v>
          </cell>
          <cell r="D537">
            <v>0</v>
          </cell>
          <cell r="E537">
            <v>0</v>
          </cell>
          <cell r="F537">
            <v>129.91</v>
          </cell>
          <cell r="G537">
            <v>0</v>
          </cell>
          <cell r="H537">
            <v>0</v>
          </cell>
          <cell r="I537">
            <v>0</v>
          </cell>
          <cell r="J537">
            <v>0</v>
          </cell>
          <cell r="K537">
            <v>129.91</v>
          </cell>
          <cell r="L537">
            <v>0</v>
          </cell>
          <cell r="M537">
            <v>0</v>
          </cell>
          <cell r="N537">
            <v>0</v>
          </cell>
          <cell r="O537">
            <v>0</v>
          </cell>
          <cell r="P537">
            <v>129.91</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row>
        <row r="538">
          <cell r="A538">
            <v>413050</v>
          </cell>
          <cell r="B538" t="str">
            <v xml:space="preserve">  PrePayments NEB A/R </v>
          </cell>
          <cell r="C538">
            <v>0</v>
          </cell>
          <cell r="D538">
            <v>0</v>
          </cell>
          <cell r="E538">
            <v>0</v>
          </cell>
          <cell r="F538">
            <v>-17048601.09</v>
          </cell>
          <cell r="G538">
            <v>0</v>
          </cell>
          <cell r="H538">
            <v>0</v>
          </cell>
          <cell r="I538">
            <v>0</v>
          </cell>
          <cell r="J538">
            <v>0</v>
          </cell>
          <cell r="K538">
            <v>-17048601.09</v>
          </cell>
          <cell r="L538">
            <v>0</v>
          </cell>
          <cell r="M538">
            <v>-21177.78</v>
          </cell>
          <cell r="N538">
            <v>-21177.78</v>
          </cell>
          <cell r="O538">
            <v>0</v>
          </cell>
          <cell r="P538">
            <v>-17069778.870000001</v>
          </cell>
          <cell r="Q538">
            <v>0</v>
          </cell>
          <cell r="R538">
            <v>0</v>
          </cell>
          <cell r="S538">
            <v>0</v>
          </cell>
          <cell r="T538">
            <v>-2882951.88</v>
          </cell>
          <cell r="U538">
            <v>0</v>
          </cell>
          <cell r="V538">
            <v>0</v>
          </cell>
          <cell r="W538">
            <v>0</v>
          </cell>
          <cell r="X538">
            <v>0</v>
          </cell>
          <cell r="Y538">
            <v>0</v>
          </cell>
          <cell r="Z538">
            <v>0</v>
          </cell>
          <cell r="AA538">
            <v>0</v>
          </cell>
          <cell r="AB538">
            <v>0</v>
          </cell>
          <cell r="AC538">
            <v>0</v>
          </cell>
          <cell r="AD538">
            <v>0</v>
          </cell>
        </row>
        <row r="539">
          <cell r="A539">
            <v>413080</v>
          </cell>
          <cell r="B539" t="str">
            <v xml:space="preserve">  2009 CIGRE Cda Conf </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row>
        <row r="540">
          <cell r="A540">
            <v>413090</v>
          </cell>
          <cell r="B540" t="str">
            <v xml:space="preserve">  ProgPayTax </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row>
        <row r="541">
          <cell r="A541">
            <v>413100</v>
          </cell>
          <cell r="B541" t="str">
            <v xml:space="preserve">  PST Liability </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row>
        <row r="542">
          <cell r="A542">
            <v>413120</v>
          </cell>
          <cell r="B542" t="str">
            <v xml:space="preserve">  Carry Cost for Splus </v>
          </cell>
          <cell r="C542">
            <v>0.01</v>
          </cell>
          <cell r="D542">
            <v>0</v>
          </cell>
          <cell r="E542">
            <v>0.01</v>
          </cell>
          <cell r="F542">
            <v>0</v>
          </cell>
          <cell r="G542">
            <v>0</v>
          </cell>
          <cell r="H542">
            <v>0</v>
          </cell>
          <cell r="I542">
            <v>0</v>
          </cell>
          <cell r="J542">
            <v>0</v>
          </cell>
          <cell r="K542">
            <v>0</v>
          </cell>
          <cell r="L542">
            <v>0</v>
          </cell>
          <cell r="M542">
            <v>-0.01</v>
          </cell>
          <cell r="N542">
            <v>-0.01</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row>
        <row r="543">
          <cell r="A543">
            <v>413472</v>
          </cell>
          <cell r="B543" t="str">
            <v xml:space="preserve">  Faci &amp;GS O/S Accrual </v>
          </cell>
          <cell r="C543">
            <v>-1062248.1100000001</v>
          </cell>
          <cell r="D543">
            <v>0</v>
          </cell>
          <cell r="E543">
            <v>-1062248.1100000001</v>
          </cell>
          <cell r="F543">
            <v>-1593372.19</v>
          </cell>
          <cell r="G543">
            <v>0</v>
          </cell>
          <cell r="H543">
            <v>0</v>
          </cell>
          <cell r="I543">
            <v>0</v>
          </cell>
          <cell r="J543">
            <v>0</v>
          </cell>
          <cell r="K543">
            <v>-1593372.19</v>
          </cell>
          <cell r="L543">
            <v>0</v>
          </cell>
          <cell r="M543">
            <v>0</v>
          </cell>
          <cell r="N543">
            <v>0</v>
          </cell>
          <cell r="O543">
            <v>0</v>
          </cell>
          <cell r="P543">
            <v>-2655620.2999999998</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row>
        <row r="544">
          <cell r="A544">
            <v>413530</v>
          </cell>
          <cell r="B544" t="str">
            <v xml:space="preserve">  MPMA Suspense </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row>
        <row r="545">
          <cell r="A545">
            <v>413740</v>
          </cell>
          <cell r="B545" t="str">
            <v xml:space="preserve">  Bu Period End Accruals </v>
          </cell>
          <cell r="C545">
            <v>-52944770.859999999</v>
          </cell>
          <cell r="D545">
            <v>-1203000</v>
          </cell>
          <cell r="E545">
            <v>-54147770.859999999</v>
          </cell>
          <cell r="F545">
            <v>-50487825.140000001</v>
          </cell>
          <cell r="G545">
            <v>0</v>
          </cell>
          <cell r="H545">
            <v>0.05</v>
          </cell>
          <cell r="I545">
            <v>0</v>
          </cell>
          <cell r="J545">
            <v>0</v>
          </cell>
          <cell r="K545">
            <v>-50487825.090000004</v>
          </cell>
          <cell r="L545">
            <v>0</v>
          </cell>
          <cell r="M545">
            <v>0</v>
          </cell>
          <cell r="N545">
            <v>0</v>
          </cell>
          <cell r="O545">
            <v>-30590</v>
          </cell>
          <cell r="P545">
            <v>-104666185.95</v>
          </cell>
          <cell r="Q545">
            <v>-1426991.44</v>
          </cell>
          <cell r="R545">
            <v>-1944289.22</v>
          </cell>
          <cell r="S545">
            <v>0</v>
          </cell>
          <cell r="T545">
            <v>-1209232.27</v>
          </cell>
          <cell r="U545">
            <v>0</v>
          </cell>
          <cell r="V545">
            <v>-12360</v>
          </cell>
          <cell r="W545">
            <v>0</v>
          </cell>
          <cell r="X545">
            <v>0</v>
          </cell>
          <cell r="Y545">
            <v>0</v>
          </cell>
          <cell r="Z545">
            <v>0</v>
          </cell>
          <cell r="AA545">
            <v>0</v>
          </cell>
          <cell r="AB545">
            <v>0</v>
          </cell>
          <cell r="AC545">
            <v>0</v>
          </cell>
          <cell r="AD545">
            <v>-14960.09</v>
          </cell>
        </row>
        <row r="546">
          <cell r="A546">
            <v>413741</v>
          </cell>
          <cell r="B546" t="str">
            <v xml:space="preserve">  Bnus and Incnt Accr </v>
          </cell>
          <cell r="C546">
            <v>-3194640.46</v>
          </cell>
          <cell r="D546">
            <v>0</v>
          </cell>
          <cell r="E546">
            <v>-3194640.46</v>
          </cell>
          <cell r="F546">
            <v>-3243863.57</v>
          </cell>
          <cell r="G546">
            <v>0</v>
          </cell>
          <cell r="H546">
            <v>0</v>
          </cell>
          <cell r="I546">
            <v>0</v>
          </cell>
          <cell r="J546">
            <v>0</v>
          </cell>
          <cell r="K546">
            <v>-3243863.57</v>
          </cell>
          <cell r="L546">
            <v>0</v>
          </cell>
          <cell r="M546">
            <v>0</v>
          </cell>
          <cell r="N546">
            <v>0</v>
          </cell>
          <cell r="O546">
            <v>0</v>
          </cell>
          <cell r="P546">
            <v>-6438504.0300000003</v>
          </cell>
          <cell r="Q546">
            <v>-481374.43</v>
          </cell>
          <cell r="R546">
            <v>-223417.61</v>
          </cell>
          <cell r="S546">
            <v>0</v>
          </cell>
          <cell r="T546">
            <v>-36062.379999999997</v>
          </cell>
          <cell r="U546">
            <v>0</v>
          </cell>
          <cell r="V546">
            <v>0</v>
          </cell>
          <cell r="W546">
            <v>0</v>
          </cell>
          <cell r="X546">
            <v>0</v>
          </cell>
          <cell r="Y546">
            <v>0</v>
          </cell>
          <cell r="Z546">
            <v>0</v>
          </cell>
          <cell r="AA546">
            <v>0</v>
          </cell>
          <cell r="AB546">
            <v>0</v>
          </cell>
          <cell r="AC546">
            <v>0</v>
          </cell>
          <cell r="AD546">
            <v>0</v>
          </cell>
        </row>
        <row r="547">
          <cell r="A547">
            <v>413800</v>
          </cell>
          <cell r="B547" t="str">
            <v xml:space="preserve">  Indmnty Costs </v>
          </cell>
          <cell r="C547">
            <v>-1875000</v>
          </cell>
          <cell r="D547">
            <v>0</v>
          </cell>
          <cell r="E547">
            <v>-1875000</v>
          </cell>
          <cell r="F547">
            <v>-208339</v>
          </cell>
          <cell r="G547">
            <v>0</v>
          </cell>
          <cell r="H547">
            <v>0</v>
          </cell>
          <cell r="I547">
            <v>0</v>
          </cell>
          <cell r="J547">
            <v>0</v>
          </cell>
          <cell r="K547">
            <v>-208339</v>
          </cell>
          <cell r="L547">
            <v>0</v>
          </cell>
          <cell r="M547">
            <v>0</v>
          </cell>
          <cell r="N547">
            <v>0</v>
          </cell>
          <cell r="O547">
            <v>0</v>
          </cell>
          <cell r="P547">
            <v>-2083339</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row>
        <row r="548">
          <cell r="A548">
            <v>413880</v>
          </cell>
          <cell r="B548" t="str">
            <v xml:space="preserve">  Provision Auto Liab </v>
          </cell>
          <cell r="C548">
            <v>-953082.6</v>
          </cell>
          <cell r="D548">
            <v>0</v>
          </cell>
          <cell r="E548">
            <v>-953082.6</v>
          </cell>
          <cell r="F548">
            <v>-635388.4</v>
          </cell>
          <cell r="G548">
            <v>0</v>
          </cell>
          <cell r="H548">
            <v>0</v>
          </cell>
          <cell r="I548">
            <v>0</v>
          </cell>
          <cell r="J548">
            <v>0</v>
          </cell>
          <cell r="K548">
            <v>-635388.4</v>
          </cell>
          <cell r="L548">
            <v>0</v>
          </cell>
          <cell r="M548">
            <v>0</v>
          </cell>
          <cell r="N548">
            <v>0</v>
          </cell>
          <cell r="O548">
            <v>0</v>
          </cell>
          <cell r="P548">
            <v>-1588471</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row>
        <row r="549">
          <cell r="A549">
            <v>413901</v>
          </cell>
          <cell r="B549" t="str">
            <v xml:space="preserve">  Bus Mod Assessme A/c </v>
          </cell>
          <cell r="C549">
            <v>-12783.59</v>
          </cell>
          <cell r="D549">
            <v>0</v>
          </cell>
          <cell r="E549">
            <v>-12783.59</v>
          </cell>
          <cell r="F549">
            <v>-22863.21</v>
          </cell>
          <cell r="G549">
            <v>0</v>
          </cell>
          <cell r="H549">
            <v>0</v>
          </cell>
          <cell r="I549">
            <v>14469.02</v>
          </cell>
          <cell r="J549">
            <v>0</v>
          </cell>
          <cell r="K549">
            <v>-8394.19</v>
          </cell>
          <cell r="L549">
            <v>0</v>
          </cell>
          <cell r="M549">
            <v>21177.78</v>
          </cell>
          <cell r="N549">
            <v>21177.78</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row>
        <row r="550">
          <cell r="A550">
            <v>422010</v>
          </cell>
          <cell r="B550" t="str">
            <v xml:space="preserve">  Unpres Cheques General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row>
        <row r="551">
          <cell r="A551">
            <v>425001</v>
          </cell>
          <cell r="B551" t="str">
            <v xml:space="preserve">  PP W/H Fr Ctract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row>
        <row r="552">
          <cell r="A552">
            <v>426000</v>
          </cell>
          <cell r="B552" t="str">
            <v xml:space="preserve">  Und Int-Bond Disc </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17806403.969999999</v>
          </cell>
          <cell r="R552">
            <v>0</v>
          </cell>
          <cell r="S552">
            <v>0</v>
          </cell>
          <cell r="T552">
            <v>0</v>
          </cell>
          <cell r="U552">
            <v>0</v>
          </cell>
          <cell r="V552">
            <v>0</v>
          </cell>
          <cell r="W552">
            <v>0</v>
          </cell>
          <cell r="X552">
            <v>0</v>
          </cell>
          <cell r="Y552">
            <v>0</v>
          </cell>
          <cell r="Z552">
            <v>0</v>
          </cell>
          <cell r="AA552">
            <v>0</v>
          </cell>
          <cell r="AB552">
            <v>0</v>
          </cell>
          <cell r="AC552">
            <v>0</v>
          </cell>
          <cell r="AD552">
            <v>0</v>
          </cell>
        </row>
        <row r="553">
          <cell r="A553">
            <v>427000</v>
          </cell>
          <cell r="B553" t="str">
            <v xml:space="preserve">  Unearned Revenues </v>
          </cell>
          <cell r="C553">
            <v>-0.78</v>
          </cell>
          <cell r="D553">
            <v>0</v>
          </cell>
          <cell r="E553">
            <v>-0.78</v>
          </cell>
          <cell r="F553">
            <v>-2837318.8</v>
          </cell>
          <cell r="G553">
            <v>0</v>
          </cell>
          <cell r="H553">
            <v>0</v>
          </cell>
          <cell r="I553">
            <v>0</v>
          </cell>
          <cell r="J553">
            <v>0</v>
          </cell>
          <cell r="K553">
            <v>-2837318.8</v>
          </cell>
          <cell r="L553">
            <v>0</v>
          </cell>
          <cell r="M553">
            <v>0</v>
          </cell>
          <cell r="N553">
            <v>0</v>
          </cell>
          <cell r="O553">
            <v>0</v>
          </cell>
          <cell r="P553">
            <v>-2837319.58</v>
          </cell>
          <cell r="Q553">
            <v>0</v>
          </cell>
          <cell r="R553">
            <v>-954430.25</v>
          </cell>
          <cell r="S553">
            <v>-3715.13</v>
          </cell>
          <cell r="T553">
            <v>0</v>
          </cell>
          <cell r="U553">
            <v>0</v>
          </cell>
          <cell r="V553">
            <v>0</v>
          </cell>
          <cell r="W553">
            <v>0</v>
          </cell>
          <cell r="X553">
            <v>0</v>
          </cell>
          <cell r="Y553">
            <v>0</v>
          </cell>
          <cell r="Z553">
            <v>0</v>
          </cell>
          <cell r="AA553">
            <v>0</v>
          </cell>
          <cell r="AB553">
            <v>0</v>
          </cell>
          <cell r="AC553">
            <v>0</v>
          </cell>
          <cell r="AD553">
            <v>-136856.72</v>
          </cell>
        </row>
        <row r="554">
          <cell r="A554">
            <v>427001</v>
          </cell>
          <cell r="B554" t="str">
            <v xml:space="preserve">  CIA Suspense </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row>
        <row r="555">
          <cell r="A555">
            <v>427002</v>
          </cell>
          <cell r="B555" t="str">
            <v xml:space="preserve">  Dwn Pymt for Gen Con </v>
          </cell>
          <cell r="C555">
            <v>-179023.57</v>
          </cell>
          <cell r="D555">
            <v>0</v>
          </cell>
          <cell r="E555">
            <v>-179023.57</v>
          </cell>
          <cell r="F555">
            <v>-392864.09</v>
          </cell>
          <cell r="G555">
            <v>0</v>
          </cell>
          <cell r="H555">
            <v>0</v>
          </cell>
          <cell r="I555">
            <v>-14469.02</v>
          </cell>
          <cell r="J555">
            <v>0</v>
          </cell>
          <cell r="K555">
            <v>-407333.11</v>
          </cell>
          <cell r="L555">
            <v>0</v>
          </cell>
          <cell r="M555">
            <v>0</v>
          </cell>
          <cell r="N555">
            <v>0</v>
          </cell>
          <cell r="O555">
            <v>0</v>
          </cell>
          <cell r="P555">
            <v>-586356.68000000005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row>
        <row r="556">
          <cell r="A556">
            <v>427100</v>
          </cell>
          <cell r="B556" t="str">
            <v xml:space="preserve">  OPA Funding Liability </v>
          </cell>
          <cell r="C556">
            <v>0</v>
          </cell>
          <cell r="D556">
            <v>0</v>
          </cell>
          <cell r="E556">
            <v>0</v>
          </cell>
          <cell r="F556">
            <v>-17624020.640000001</v>
          </cell>
          <cell r="G556">
            <v>0</v>
          </cell>
          <cell r="H556">
            <v>0</v>
          </cell>
          <cell r="I556">
            <v>0</v>
          </cell>
          <cell r="J556">
            <v>0</v>
          </cell>
          <cell r="K556">
            <v>-17624020.640000001</v>
          </cell>
          <cell r="L556">
            <v>0</v>
          </cell>
          <cell r="M556">
            <v>0</v>
          </cell>
          <cell r="N556">
            <v>0</v>
          </cell>
          <cell r="O556">
            <v>0</v>
          </cell>
          <cell r="P556">
            <v>-17624020.640000001</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row>
        <row r="557">
          <cell r="A557">
            <v>427110</v>
          </cell>
          <cell r="B557" t="str">
            <v xml:space="preserve">  eHealth deferrd COS </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row>
        <row r="558">
          <cell r="A558">
            <v>427191</v>
          </cell>
          <cell r="B558" t="str">
            <v xml:space="preserve">  RRP Rev Var </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2545120.7799999998</v>
          </cell>
          <cell r="U558">
            <v>0</v>
          </cell>
          <cell r="V558">
            <v>0</v>
          </cell>
          <cell r="W558">
            <v>0</v>
          </cell>
          <cell r="X558">
            <v>0</v>
          </cell>
          <cell r="Y558">
            <v>0</v>
          </cell>
          <cell r="Z558">
            <v>0</v>
          </cell>
          <cell r="AA558">
            <v>0</v>
          </cell>
          <cell r="AB558">
            <v>0</v>
          </cell>
          <cell r="AC558">
            <v>0</v>
          </cell>
          <cell r="AD558">
            <v>0</v>
          </cell>
        </row>
        <row r="559">
          <cell r="A559">
            <v>428000</v>
          </cell>
          <cell r="B559" t="str">
            <v xml:space="preserve">  Recl Custmr Credit </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row>
        <row r="560">
          <cell r="A560">
            <v>428010</v>
          </cell>
          <cell r="B560" t="str">
            <v xml:space="preserve">  Rtlr Sttlmnt Pybl </v>
          </cell>
          <cell r="C560">
            <v>0</v>
          </cell>
          <cell r="D560">
            <v>0</v>
          </cell>
          <cell r="E560">
            <v>0</v>
          </cell>
          <cell r="F560">
            <v>-387833.16</v>
          </cell>
          <cell r="G560">
            <v>0</v>
          </cell>
          <cell r="H560">
            <v>0</v>
          </cell>
          <cell r="I560">
            <v>0</v>
          </cell>
          <cell r="J560">
            <v>0</v>
          </cell>
          <cell r="K560">
            <v>-387833.16</v>
          </cell>
          <cell r="L560">
            <v>0</v>
          </cell>
          <cell r="M560">
            <v>0</v>
          </cell>
          <cell r="N560">
            <v>0</v>
          </cell>
          <cell r="O560">
            <v>0</v>
          </cell>
          <cell r="P560">
            <v>-387833.16</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row>
        <row r="561">
          <cell r="A561">
            <v>440010</v>
          </cell>
          <cell r="B561" t="str">
            <v xml:space="preserve">  ST Notes Payable </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-250000000</v>
          </cell>
          <cell r="R561">
            <v>0</v>
          </cell>
          <cell r="S561">
            <v>0</v>
          </cell>
          <cell r="T561">
            <v>0</v>
          </cell>
          <cell r="U561">
            <v>0</v>
          </cell>
          <cell r="V561">
            <v>0</v>
          </cell>
          <cell r="W561">
            <v>0</v>
          </cell>
          <cell r="X561">
            <v>0</v>
          </cell>
          <cell r="Y561">
            <v>0.2</v>
          </cell>
          <cell r="Z561">
            <v>0</v>
          </cell>
          <cell r="AA561">
            <v>0</v>
          </cell>
          <cell r="AB561">
            <v>0.2</v>
          </cell>
          <cell r="AC561">
            <v>0</v>
          </cell>
          <cell r="AD561">
            <v>0</v>
          </cell>
        </row>
        <row r="562">
          <cell r="A562">
            <v>440020</v>
          </cell>
          <cell r="B562" t="str">
            <v xml:space="preserve">  IBM S T Facility </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-1096349.96</v>
          </cell>
          <cell r="R562">
            <v>0</v>
          </cell>
          <cell r="S562">
            <v>0</v>
          </cell>
          <cell r="T562">
            <v>0</v>
          </cell>
          <cell r="U562">
            <v>0</v>
          </cell>
          <cell r="V562">
            <v>0</v>
          </cell>
          <cell r="W562">
            <v>0</v>
          </cell>
          <cell r="X562">
            <v>0</v>
          </cell>
          <cell r="Y562">
            <v>0</v>
          </cell>
          <cell r="Z562">
            <v>0</v>
          </cell>
          <cell r="AA562">
            <v>0</v>
          </cell>
          <cell r="AB562">
            <v>0</v>
          </cell>
          <cell r="AC562">
            <v>0</v>
          </cell>
          <cell r="AD562">
            <v>0</v>
          </cell>
        </row>
        <row r="563">
          <cell r="A563">
            <v>441020</v>
          </cell>
          <cell r="B563" t="str">
            <v xml:space="preserve">  Accr Int- In Rt Swap </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-107998.84</v>
          </cell>
        </row>
        <row r="564">
          <cell r="A564">
            <v>442010</v>
          </cell>
          <cell r="B564" t="str">
            <v xml:space="preserve">  Accrued Interest </v>
          </cell>
          <cell r="C564">
            <v>-76197589.549999997</v>
          </cell>
          <cell r="D564">
            <v>0</v>
          </cell>
          <cell r="E564">
            <v>-76197589.549999997</v>
          </cell>
          <cell r="F564">
            <v>-47721530.579999998</v>
          </cell>
          <cell r="G564">
            <v>0</v>
          </cell>
          <cell r="H564">
            <v>0</v>
          </cell>
          <cell r="I564">
            <v>0</v>
          </cell>
          <cell r="J564">
            <v>0</v>
          </cell>
          <cell r="K564">
            <v>-47721530.579999998</v>
          </cell>
          <cell r="L564">
            <v>0</v>
          </cell>
          <cell r="M564">
            <v>0</v>
          </cell>
          <cell r="N564">
            <v>0</v>
          </cell>
          <cell r="O564">
            <v>0</v>
          </cell>
          <cell r="P564">
            <v>-123919120.13</v>
          </cell>
          <cell r="Q564">
            <v>-128662574.95</v>
          </cell>
          <cell r="R564">
            <v>0</v>
          </cell>
          <cell r="S564">
            <v>0</v>
          </cell>
          <cell r="T564">
            <v>-452445.48</v>
          </cell>
          <cell r="U564">
            <v>0</v>
          </cell>
          <cell r="V564">
            <v>0</v>
          </cell>
          <cell r="W564">
            <v>0</v>
          </cell>
          <cell r="X564">
            <v>0</v>
          </cell>
          <cell r="Y564">
            <v>0</v>
          </cell>
          <cell r="Z564">
            <v>0</v>
          </cell>
          <cell r="AA564">
            <v>-942251.81</v>
          </cell>
          <cell r="AB564">
            <v>-942251.81</v>
          </cell>
          <cell r="AC564">
            <v>0</v>
          </cell>
          <cell r="AD564">
            <v>0</v>
          </cell>
        </row>
        <row r="565">
          <cell r="A565">
            <v>443020</v>
          </cell>
          <cell r="B565" t="str">
            <v xml:space="preserve">  Div Pybl-Prfd Share </v>
          </cell>
          <cell r="C565">
            <v>-0.12</v>
          </cell>
          <cell r="D565">
            <v>0</v>
          </cell>
          <cell r="E565">
            <v>-0.12</v>
          </cell>
          <cell r="F565">
            <v>0.12</v>
          </cell>
          <cell r="G565">
            <v>0</v>
          </cell>
          <cell r="H565">
            <v>0</v>
          </cell>
          <cell r="I565">
            <v>0</v>
          </cell>
          <cell r="J565">
            <v>0</v>
          </cell>
          <cell r="K565">
            <v>0.12</v>
          </cell>
          <cell r="L565">
            <v>0</v>
          </cell>
          <cell r="M565">
            <v>0</v>
          </cell>
          <cell r="N565">
            <v>0</v>
          </cell>
          <cell r="O565">
            <v>0</v>
          </cell>
          <cell r="P565">
            <v>0</v>
          </cell>
          <cell r="Q565">
            <v>-4441250</v>
          </cell>
          <cell r="R565">
            <v>0</v>
          </cell>
          <cell r="S565">
            <v>0</v>
          </cell>
          <cell r="T565">
            <v>0</v>
          </cell>
          <cell r="U565">
            <v>0</v>
          </cell>
          <cell r="V565">
            <v>0</v>
          </cell>
          <cell r="W565">
            <v>0</v>
          </cell>
          <cell r="X565">
            <v>0</v>
          </cell>
          <cell r="Y565">
            <v>0</v>
          </cell>
          <cell r="Z565">
            <v>0</v>
          </cell>
          <cell r="AA565">
            <v>0</v>
          </cell>
          <cell r="AB565">
            <v>0</v>
          </cell>
          <cell r="AC565">
            <v>0</v>
          </cell>
          <cell r="AD565">
            <v>0</v>
          </cell>
        </row>
        <row r="566">
          <cell r="A566">
            <v>451000</v>
          </cell>
          <cell r="B566" t="str">
            <v xml:space="preserve">  LT A/P &amp; Accr Chg </v>
          </cell>
          <cell r="C566">
            <v>-5329643.32</v>
          </cell>
          <cell r="D566">
            <v>0</v>
          </cell>
          <cell r="E566">
            <v>-5329643.32</v>
          </cell>
          <cell r="F566">
            <v>0</v>
          </cell>
          <cell r="G566">
            <v>0</v>
          </cell>
          <cell r="H566">
            <v>0</v>
          </cell>
          <cell r="I566">
            <v>0</v>
          </cell>
          <cell r="J566">
            <v>0</v>
          </cell>
          <cell r="K566">
            <v>0</v>
          </cell>
          <cell r="L566">
            <v>0</v>
          </cell>
          <cell r="M566">
            <v>0</v>
          </cell>
          <cell r="N566">
            <v>0</v>
          </cell>
          <cell r="O566">
            <v>0</v>
          </cell>
          <cell r="P566">
            <v>-5329643.32</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-500336.19</v>
          </cell>
        </row>
        <row r="567">
          <cell r="A567">
            <v>451001</v>
          </cell>
          <cell r="B567" t="str">
            <v xml:space="preserve">  Asbestos - ARO </v>
          </cell>
          <cell r="C567">
            <v>-4317006.45</v>
          </cell>
          <cell r="D567">
            <v>0</v>
          </cell>
          <cell r="E567">
            <v>-4317006.45</v>
          </cell>
          <cell r="F567">
            <v>-3403374.33</v>
          </cell>
          <cell r="G567">
            <v>0</v>
          </cell>
          <cell r="H567">
            <v>0</v>
          </cell>
          <cell r="I567">
            <v>0</v>
          </cell>
          <cell r="J567">
            <v>0</v>
          </cell>
          <cell r="K567">
            <v>-3403374.33</v>
          </cell>
          <cell r="L567">
            <v>0</v>
          </cell>
          <cell r="M567">
            <v>0</v>
          </cell>
          <cell r="N567">
            <v>0</v>
          </cell>
          <cell r="O567">
            <v>0</v>
          </cell>
          <cell r="P567">
            <v>-7720380.7800000003</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row>
        <row r="568">
          <cell r="A568">
            <v>451020</v>
          </cell>
          <cell r="B568" t="str">
            <v xml:space="preserve">  DTL-LT </v>
          </cell>
          <cell r="C568">
            <v>-912736125.19000006</v>
          </cell>
          <cell r="D568">
            <v>0</v>
          </cell>
          <cell r="E568">
            <v>-912736125.19000006</v>
          </cell>
          <cell r="F568">
            <v>-411070668.80000001</v>
          </cell>
          <cell r="G568">
            <v>0</v>
          </cell>
          <cell r="H568">
            <v>0</v>
          </cell>
          <cell r="I568">
            <v>0</v>
          </cell>
          <cell r="J568">
            <v>0</v>
          </cell>
          <cell r="K568">
            <v>-411070668.80000001</v>
          </cell>
          <cell r="L568">
            <v>0</v>
          </cell>
          <cell r="M568">
            <v>0</v>
          </cell>
          <cell r="N568">
            <v>0</v>
          </cell>
          <cell r="O568">
            <v>0</v>
          </cell>
          <cell r="P568">
            <v>-1323806793.99</v>
          </cell>
          <cell r="Q568">
            <v>0</v>
          </cell>
          <cell r="R568">
            <v>-1590742.91</v>
          </cell>
          <cell r="S568">
            <v>0</v>
          </cell>
          <cell r="T568">
            <v>0</v>
          </cell>
          <cell r="U568">
            <v>0</v>
          </cell>
          <cell r="V568">
            <v>0</v>
          </cell>
          <cell r="W568">
            <v>0</v>
          </cell>
          <cell r="X568">
            <v>0</v>
          </cell>
          <cell r="Y568">
            <v>-40236748.600000001</v>
          </cell>
          <cell r="Z568">
            <v>-54229</v>
          </cell>
          <cell r="AA568">
            <v>0</v>
          </cell>
          <cell r="AB568">
            <v>-40290977.600000001</v>
          </cell>
          <cell r="AC568">
            <v>0</v>
          </cell>
          <cell r="AD568">
            <v>0</v>
          </cell>
        </row>
        <row r="569">
          <cell r="A569">
            <v>451021</v>
          </cell>
          <cell r="B569" t="str">
            <v xml:space="preserve">  Reg Offset-DTL-LT </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-4257896.9400000004</v>
          </cell>
          <cell r="U569">
            <v>0</v>
          </cell>
          <cell r="V569">
            <v>0</v>
          </cell>
          <cell r="W569">
            <v>0</v>
          </cell>
          <cell r="X569">
            <v>0</v>
          </cell>
          <cell r="Y569">
            <v>0</v>
          </cell>
          <cell r="Z569">
            <v>0</v>
          </cell>
          <cell r="AA569">
            <v>0</v>
          </cell>
          <cell r="AB569">
            <v>0</v>
          </cell>
          <cell r="AC569">
            <v>0</v>
          </cell>
          <cell r="AD569">
            <v>154297</v>
          </cell>
        </row>
        <row r="570">
          <cell r="A570">
            <v>451070</v>
          </cell>
          <cell r="B570" t="str">
            <v xml:space="preserve">  WC/WSIB Deferred Gains </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row>
        <row r="571">
          <cell r="A571">
            <v>451250</v>
          </cell>
          <cell r="B571" t="str">
            <v xml:space="preserve">  Legal Claims Provision </v>
          </cell>
          <cell r="C571">
            <v>-4641448.93</v>
          </cell>
          <cell r="D571">
            <v>0</v>
          </cell>
          <cell r="E571">
            <v>-4641448.93</v>
          </cell>
          <cell r="F571">
            <v>-1317158.6200000001</v>
          </cell>
          <cell r="G571">
            <v>0</v>
          </cell>
          <cell r="H571">
            <v>0</v>
          </cell>
          <cell r="I571">
            <v>0</v>
          </cell>
          <cell r="J571">
            <v>0</v>
          </cell>
          <cell r="K571">
            <v>-1317158.6200000001</v>
          </cell>
          <cell r="L571">
            <v>0</v>
          </cell>
          <cell r="M571">
            <v>0</v>
          </cell>
          <cell r="N571">
            <v>0</v>
          </cell>
          <cell r="O571">
            <v>0</v>
          </cell>
          <cell r="P571">
            <v>-5958607.5499999998</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row>
        <row r="572">
          <cell r="A572">
            <v>452010</v>
          </cell>
          <cell r="B572" t="str">
            <v xml:space="preserve">  Reg Liab - DPA </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row>
        <row r="573">
          <cell r="A573">
            <v>452011</v>
          </cell>
          <cell r="B573" t="str">
            <v xml:space="preserve">  Pension Obligation </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-1228281779.29</v>
          </cell>
          <cell r="R573">
            <v>0</v>
          </cell>
          <cell r="S573">
            <v>0</v>
          </cell>
          <cell r="T573">
            <v>0</v>
          </cell>
          <cell r="U573">
            <v>0</v>
          </cell>
          <cell r="V573">
            <v>0</v>
          </cell>
          <cell r="W573">
            <v>0</v>
          </cell>
          <cell r="X573">
            <v>0</v>
          </cell>
          <cell r="Y573">
            <v>0</v>
          </cell>
          <cell r="Z573">
            <v>0</v>
          </cell>
          <cell r="AA573">
            <v>0</v>
          </cell>
          <cell r="AB573">
            <v>0</v>
          </cell>
          <cell r="AC573">
            <v>0</v>
          </cell>
          <cell r="AD573">
            <v>0</v>
          </cell>
        </row>
        <row r="574">
          <cell r="A574">
            <v>452012</v>
          </cell>
          <cell r="B574" t="str">
            <v xml:space="preserve">  CL Remotes LAR 07 </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-65640.61</v>
          </cell>
          <cell r="U574">
            <v>0</v>
          </cell>
          <cell r="V574">
            <v>0</v>
          </cell>
          <cell r="W574">
            <v>0</v>
          </cell>
          <cell r="X574">
            <v>0</v>
          </cell>
          <cell r="Y574">
            <v>0</v>
          </cell>
          <cell r="Z574">
            <v>0</v>
          </cell>
          <cell r="AA574">
            <v>0</v>
          </cell>
          <cell r="AB574">
            <v>0</v>
          </cell>
          <cell r="AC574">
            <v>0</v>
          </cell>
          <cell r="AD574">
            <v>0</v>
          </cell>
        </row>
        <row r="575">
          <cell r="A575">
            <v>452013</v>
          </cell>
          <cell r="B575" t="str">
            <v xml:space="preserve">  CL- Dx PCB (01) </v>
          </cell>
          <cell r="C575">
            <v>0</v>
          </cell>
          <cell r="D575">
            <v>0</v>
          </cell>
          <cell r="E575">
            <v>0</v>
          </cell>
          <cell r="F575">
            <v>-1124760.32</v>
          </cell>
          <cell r="G575">
            <v>0</v>
          </cell>
          <cell r="H575">
            <v>0</v>
          </cell>
          <cell r="I575">
            <v>0</v>
          </cell>
          <cell r="J575">
            <v>0</v>
          </cell>
          <cell r="K575">
            <v>-1124760.32</v>
          </cell>
          <cell r="L575">
            <v>0</v>
          </cell>
          <cell r="M575">
            <v>0</v>
          </cell>
          <cell r="N575">
            <v>0</v>
          </cell>
          <cell r="O575">
            <v>0</v>
          </cell>
          <cell r="P575">
            <v>-1124760.32</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row>
        <row r="576">
          <cell r="A576">
            <v>452015</v>
          </cell>
          <cell r="B576" t="str">
            <v xml:space="preserve">  CL-Tx PCB (01) </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row>
        <row r="577">
          <cell r="A577">
            <v>452016</v>
          </cell>
          <cell r="B577" t="str">
            <v xml:space="preserve">  CL-Tx LAR </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row>
        <row r="578">
          <cell r="A578">
            <v>452017</v>
          </cell>
          <cell r="B578" t="str">
            <v xml:space="preserve">  CL-Remotes LAR </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row>
        <row r="579">
          <cell r="A579">
            <v>452020</v>
          </cell>
          <cell r="B579" t="str">
            <v xml:space="preserve">  CL - Dx LAR (09) </v>
          </cell>
          <cell r="C579">
            <v>0</v>
          </cell>
          <cell r="D579">
            <v>0</v>
          </cell>
          <cell r="E579">
            <v>0</v>
          </cell>
          <cell r="F579">
            <v>-6369060.6399999997</v>
          </cell>
          <cell r="G579">
            <v>0</v>
          </cell>
          <cell r="H579">
            <v>0</v>
          </cell>
          <cell r="I579">
            <v>0</v>
          </cell>
          <cell r="J579">
            <v>0</v>
          </cell>
          <cell r="K579">
            <v>-6369060.6399999997</v>
          </cell>
          <cell r="L579">
            <v>0</v>
          </cell>
          <cell r="M579">
            <v>0</v>
          </cell>
          <cell r="N579">
            <v>0</v>
          </cell>
          <cell r="O579">
            <v>0</v>
          </cell>
          <cell r="P579">
            <v>-6369060.6399999997</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row>
        <row r="580">
          <cell r="A580">
            <v>452021</v>
          </cell>
          <cell r="B580" t="str">
            <v xml:space="preserve">  CL - Tx LAR (09) </v>
          </cell>
          <cell r="C580">
            <v>-2921308.49</v>
          </cell>
          <cell r="D580">
            <v>0</v>
          </cell>
          <cell r="E580">
            <v>-2921308.49</v>
          </cell>
          <cell r="F580">
            <v>0</v>
          </cell>
          <cell r="G580">
            <v>0</v>
          </cell>
          <cell r="H580">
            <v>0</v>
          </cell>
          <cell r="I580">
            <v>0</v>
          </cell>
          <cell r="J580">
            <v>0</v>
          </cell>
          <cell r="K580">
            <v>0</v>
          </cell>
          <cell r="L580">
            <v>0</v>
          </cell>
          <cell r="M580">
            <v>0</v>
          </cell>
          <cell r="N580">
            <v>0</v>
          </cell>
          <cell r="O580">
            <v>0</v>
          </cell>
          <cell r="P580">
            <v>-2921308.49</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row>
        <row r="581">
          <cell r="A581">
            <v>452022</v>
          </cell>
          <cell r="B581" t="str">
            <v xml:space="preserve">  Rem LAR 11 </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-2424768.36</v>
          </cell>
          <cell r="U581">
            <v>0</v>
          </cell>
          <cell r="V581">
            <v>0</v>
          </cell>
          <cell r="W581">
            <v>0</v>
          </cell>
          <cell r="X581">
            <v>0</v>
          </cell>
          <cell r="Y581">
            <v>0</v>
          </cell>
          <cell r="Z581">
            <v>0</v>
          </cell>
          <cell r="AA581">
            <v>0</v>
          </cell>
          <cell r="AB581">
            <v>0</v>
          </cell>
          <cell r="AC581">
            <v>0</v>
          </cell>
          <cell r="AD581">
            <v>0</v>
          </cell>
        </row>
        <row r="582">
          <cell r="A582">
            <v>452023</v>
          </cell>
          <cell r="B582" t="str">
            <v xml:space="preserve">  Rider 9 RARA GA </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row>
        <row r="583">
          <cell r="A583">
            <v>452024</v>
          </cell>
          <cell r="B583" t="str">
            <v xml:space="preserve">  Rider 9 RARA </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row>
        <row r="584">
          <cell r="A584">
            <v>452026</v>
          </cell>
          <cell r="B584" t="str">
            <v xml:space="preserve">  CL - Dx LAR (14) </v>
          </cell>
          <cell r="C584">
            <v>0</v>
          </cell>
          <cell r="D584">
            <v>0</v>
          </cell>
          <cell r="E584">
            <v>0</v>
          </cell>
          <cell r="F584">
            <v>-424497.36</v>
          </cell>
          <cell r="G584">
            <v>0</v>
          </cell>
          <cell r="H584">
            <v>0</v>
          </cell>
          <cell r="I584">
            <v>0</v>
          </cell>
          <cell r="J584">
            <v>0</v>
          </cell>
          <cell r="K584">
            <v>-424497.36</v>
          </cell>
          <cell r="L584">
            <v>0</v>
          </cell>
          <cell r="M584">
            <v>0</v>
          </cell>
          <cell r="N584">
            <v>0</v>
          </cell>
          <cell r="O584">
            <v>0</v>
          </cell>
          <cell r="P584">
            <v>-424497.36</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row>
        <row r="585">
          <cell r="A585">
            <v>452030</v>
          </cell>
          <cell r="B585" t="str">
            <v xml:space="preserve">  Joint Use Charge </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row>
        <row r="586">
          <cell r="A586">
            <v>452031</v>
          </cell>
          <cell r="B586" t="str">
            <v xml:space="preserve">  Joint Use Chg Int </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row>
        <row r="587">
          <cell r="A587">
            <v>452040</v>
          </cell>
          <cell r="B587" t="str">
            <v xml:space="preserve">  Reg LiabBruceXMilton </v>
          </cell>
          <cell r="C587">
            <v>-870000</v>
          </cell>
          <cell r="D587">
            <v>0</v>
          </cell>
          <cell r="E587">
            <v>-870000</v>
          </cell>
          <cell r="F587">
            <v>0</v>
          </cell>
          <cell r="G587">
            <v>0</v>
          </cell>
          <cell r="H587">
            <v>0</v>
          </cell>
          <cell r="I587">
            <v>0</v>
          </cell>
          <cell r="J587">
            <v>0</v>
          </cell>
          <cell r="K587">
            <v>0</v>
          </cell>
          <cell r="L587">
            <v>0</v>
          </cell>
          <cell r="M587">
            <v>0</v>
          </cell>
          <cell r="N587">
            <v>0</v>
          </cell>
          <cell r="O587">
            <v>0</v>
          </cell>
          <cell r="P587">
            <v>-870000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row>
        <row r="588">
          <cell r="A588">
            <v>452041</v>
          </cell>
          <cell r="B588" t="str">
            <v xml:space="preserve">  RL BruceXMilton Int </v>
          </cell>
          <cell r="C588">
            <v>-7164.98</v>
          </cell>
          <cell r="D588">
            <v>0</v>
          </cell>
          <cell r="E588">
            <v>-7164.98</v>
          </cell>
          <cell r="F588">
            <v>0</v>
          </cell>
          <cell r="G588">
            <v>0</v>
          </cell>
          <cell r="H588">
            <v>0</v>
          </cell>
          <cell r="I588">
            <v>0</v>
          </cell>
          <cell r="J588">
            <v>0</v>
          </cell>
          <cell r="K588">
            <v>0</v>
          </cell>
          <cell r="L588">
            <v>0</v>
          </cell>
          <cell r="M588">
            <v>0</v>
          </cell>
          <cell r="N588">
            <v>0</v>
          </cell>
          <cell r="O588">
            <v>0</v>
          </cell>
          <cell r="P588">
            <v>-7164.98</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row>
        <row r="589">
          <cell r="A589">
            <v>452050</v>
          </cell>
          <cell r="B589" t="str">
            <v xml:space="preserve">  LT Liab Dx PCB (01) </v>
          </cell>
          <cell r="C589">
            <v>0</v>
          </cell>
          <cell r="D589">
            <v>0</v>
          </cell>
          <cell r="E589">
            <v>0</v>
          </cell>
          <cell r="F589">
            <v>-10059471.609999999</v>
          </cell>
          <cell r="G589">
            <v>0</v>
          </cell>
          <cell r="H589">
            <v>0</v>
          </cell>
          <cell r="I589">
            <v>0</v>
          </cell>
          <cell r="J589">
            <v>0</v>
          </cell>
          <cell r="K589">
            <v>-10059471.609999999</v>
          </cell>
          <cell r="L589">
            <v>0</v>
          </cell>
          <cell r="M589">
            <v>0</v>
          </cell>
          <cell r="N589">
            <v>0</v>
          </cell>
          <cell r="O589">
            <v>0</v>
          </cell>
          <cell r="P589">
            <v>-10059471.609999999</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row>
        <row r="590">
          <cell r="A590">
            <v>452052</v>
          </cell>
          <cell r="B590" t="str">
            <v xml:space="preserve">  LT Liab Tx PCB (01) </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row>
        <row r="591">
          <cell r="A591">
            <v>452053</v>
          </cell>
          <cell r="B591" t="str">
            <v xml:space="preserve">  LT Liab -Tx LAR </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row>
        <row r="592">
          <cell r="A592">
            <v>452056</v>
          </cell>
          <cell r="B592" t="str">
            <v xml:space="preserve">  LT Liab - Rem LAR 07 </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row>
        <row r="593">
          <cell r="A593">
            <v>452057</v>
          </cell>
          <cell r="B593" t="str">
            <v xml:space="preserve">  CL Dx PCB 08 </v>
          </cell>
          <cell r="C593">
            <v>0</v>
          </cell>
          <cell r="D593">
            <v>0</v>
          </cell>
          <cell r="E593">
            <v>0</v>
          </cell>
          <cell r="F593">
            <v>-9213819.2599999998</v>
          </cell>
          <cell r="G593">
            <v>0</v>
          </cell>
          <cell r="H593">
            <v>0</v>
          </cell>
          <cell r="I593">
            <v>0</v>
          </cell>
          <cell r="J593">
            <v>0</v>
          </cell>
          <cell r="K593">
            <v>-9213819.2599999998</v>
          </cell>
          <cell r="L593">
            <v>0</v>
          </cell>
          <cell r="M593">
            <v>0</v>
          </cell>
          <cell r="N593">
            <v>0</v>
          </cell>
          <cell r="O593">
            <v>0</v>
          </cell>
          <cell r="P593">
            <v>-9213819.2599999998</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row>
        <row r="594">
          <cell r="A594">
            <v>452058</v>
          </cell>
          <cell r="B594" t="str">
            <v xml:space="preserve">  CL Tx PCB 08 </v>
          </cell>
          <cell r="C594">
            <v>-8660045.4499999993</v>
          </cell>
          <cell r="D594">
            <v>0</v>
          </cell>
          <cell r="E594">
            <v>-8660045.4499999993</v>
          </cell>
          <cell r="F594">
            <v>0</v>
          </cell>
          <cell r="G594">
            <v>0</v>
          </cell>
          <cell r="H594">
            <v>0</v>
          </cell>
          <cell r="I594">
            <v>0</v>
          </cell>
          <cell r="J594">
            <v>0</v>
          </cell>
          <cell r="K594">
            <v>0</v>
          </cell>
          <cell r="L594">
            <v>0</v>
          </cell>
          <cell r="M594">
            <v>0</v>
          </cell>
          <cell r="N594">
            <v>0</v>
          </cell>
          <cell r="O594">
            <v>0</v>
          </cell>
          <cell r="P594">
            <v>-8660045.4499999993</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row>
        <row r="595">
          <cell r="A595">
            <v>452059</v>
          </cell>
          <cell r="B595" t="str">
            <v xml:space="preserve">  LT Liab Dx PCB 08 </v>
          </cell>
          <cell r="C595">
            <v>0</v>
          </cell>
          <cell r="D595">
            <v>0</v>
          </cell>
          <cell r="E595">
            <v>0</v>
          </cell>
          <cell r="F595">
            <v>-73684514.579999998</v>
          </cell>
          <cell r="G595">
            <v>0</v>
          </cell>
          <cell r="H595">
            <v>0</v>
          </cell>
          <cell r="I595">
            <v>0</v>
          </cell>
          <cell r="J595">
            <v>0</v>
          </cell>
          <cell r="K595">
            <v>-73684514.579999998</v>
          </cell>
          <cell r="L595">
            <v>0</v>
          </cell>
          <cell r="M595">
            <v>0</v>
          </cell>
          <cell r="N595">
            <v>0</v>
          </cell>
          <cell r="O595">
            <v>0</v>
          </cell>
          <cell r="P595">
            <v>-73684514.579999998</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row>
        <row r="596">
          <cell r="A596">
            <v>452060</v>
          </cell>
          <cell r="B596" t="str">
            <v xml:space="preserve">  LT Liab Tx PCB 08 </v>
          </cell>
          <cell r="C596">
            <v>-68594731.340000004</v>
          </cell>
          <cell r="D596">
            <v>0</v>
          </cell>
          <cell r="E596">
            <v>-68594731.340000004</v>
          </cell>
          <cell r="F596">
            <v>0</v>
          </cell>
          <cell r="G596">
            <v>0</v>
          </cell>
          <cell r="H596">
            <v>0</v>
          </cell>
          <cell r="I596">
            <v>0</v>
          </cell>
          <cell r="J596">
            <v>0</v>
          </cell>
          <cell r="K596">
            <v>0</v>
          </cell>
          <cell r="L596">
            <v>0</v>
          </cell>
          <cell r="M596">
            <v>0</v>
          </cell>
          <cell r="N596">
            <v>0</v>
          </cell>
          <cell r="O596">
            <v>0</v>
          </cell>
          <cell r="P596">
            <v>-68594731.340000004</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row>
        <row r="597">
          <cell r="A597">
            <v>452061</v>
          </cell>
          <cell r="B597" t="str">
            <v xml:space="preserve">  LT Liab Dx LAR (09) </v>
          </cell>
          <cell r="C597">
            <v>0</v>
          </cell>
          <cell r="D597">
            <v>0</v>
          </cell>
          <cell r="E597">
            <v>0</v>
          </cell>
          <cell r="F597">
            <v>-4057354.14</v>
          </cell>
          <cell r="G597">
            <v>0</v>
          </cell>
          <cell r="H597">
            <v>0</v>
          </cell>
          <cell r="I597">
            <v>0</v>
          </cell>
          <cell r="J597">
            <v>0</v>
          </cell>
          <cell r="K597">
            <v>-4057354.14</v>
          </cell>
          <cell r="L597">
            <v>0</v>
          </cell>
          <cell r="M597">
            <v>0</v>
          </cell>
          <cell r="N597">
            <v>0</v>
          </cell>
          <cell r="O597">
            <v>0</v>
          </cell>
          <cell r="P597">
            <v>-4057354.14</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row>
        <row r="598">
          <cell r="A598">
            <v>452062</v>
          </cell>
          <cell r="B598" t="str">
            <v xml:space="preserve">  LT Liab Tx LAR (09) </v>
          </cell>
          <cell r="C598">
            <v>-9334606.0199999996</v>
          </cell>
          <cell r="D598">
            <v>0</v>
          </cell>
          <cell r="E598">
            <v>-9334606.0199999996</v>
          </cell>
          <cell r="F598">
            <v>0</v>
          </cell>
          <cell r="G598">
            <v>0</v>
          </cell>
          <cell r="H598">
            <v>0</v>
          </cell>
          <cell r="I598">
            <v>0</v>
          </cell>
          <cell r="J598">
            <v>0</v>
          </cell>
          <cell r="K598">
            <v>0</v>
          </cell>
          <cell r="L598">
            <v>0</v>
          </cell>
          <cell r="M598">
            <v>0</v>
          </cell>
          <cell r="N598">
            <v>0</v>
          </cell>
          <cell r="O598">
            <v>0</v>
          </cell>
          <cell r="P598">
            <v>-9334606.0199999996</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row>
        <row r="599">
          <cell r="A599">
            <v>452063</v>
          </cell>
          <cell r="B599" t="str">
            <v xml:space="preserve">  Rmts LAR LT2011 </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-9566786.8499999996</v>
          </cell>
          <cell r="U599">
            <v>0</v>
          </cell>
          <cell r="V599">
            <v>0</v>
          </cell>
          <cell r="W599">
            <v>0</v>
          </cell>
          <cell r="X599">
            <v>0</v>
          </cell>
          <cell r="Y599">
            <v>0</v>
          </cell>
          <cell r="Z599">
            <v>0</v>
          </cell>
          <cell r="AA599">
            <v>0</v>
          </cell>
          <cell r="AB599">
            <v>0</v>
          </cell>
          <cell r="AC599">
            <v>0</v>
          </cell>
          <cell r="AD599">
            <v>0</v>
          </cell>
        </row>
        <row r="600">
          <cell r="A600">
            <v>452064</v>
          </cell>
          <cell r="B600" t="str">
            <v xml:space="preserve">  LT Liab Dx LAR (13) </v>
          </cell>
          <cell r="C600">
            <v>0</v>
          </cell>
          <cell r="D600">
            <v>0</v>
          </cell>
          <cell r="E600">
            <v>0</v>
          </cell>
          <cell r="F600">
            <v>-17186199.32</v>
          </cell>
          <cell r="G600">
            <v>0</v>
          </cell>
          <cell r="H600">
            <v>0</v>
          </cell>
          <cell r="I600">
            <v>0</v>
          </cell>
          <cell r="J600">
            <v>0</v>
          </cell>
          <cell r="K600">
            <v>-17186199.32</v>
          </cell>
          <cell r="L600">
            <v>0</v>
          </cell>
          <cell r="M600">
            <v>0</v>
          </cell>
          <cell r="N600">
            <v>0</v>
          </cell>
          <cell r="O600">
            <v>0</v>
          </cell>
          <cell r="P600">
            <v>-17186199.32</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row>
        <row r="601">
          <cell r="A601">
            <v>452065</v>
          </cell>
          <cell r="B601" t="str">
            <v xml:space="preserve">  LT Liab Dx LAR (14) </v>
          </cell>
          <cell r="C601">
            <v>0</v>
          </cell>
          <cell r="D601">
            <v>0</v>
          </cell>
          <cell r="E601">
            <v>0</v>
          </cell>
          <cell r="F601">
            <v>-10271374.619999999</v>
          </cell>
          <cell r="G601">
            <v>0</v>
          </cell>
          <cell r="H601">
            <v>0</v>
          </cell>
          <cell r="I601">
            <v>0</v>
          </cell>
          <cell r="J601">
            <v>0</v>
          </cell>
          <cell r="K601">
            <v>-10271374.619999999</v>
          </cell>
          <cell r="L601">
            <v>0</v>
          </cell>
          <cell r="M601">
            <v>0</v>
          </cell>
          <cell r="N601">
            <v>0</v>
          </cell>
          <cell r="O601">
            <v>0</v>
          </cell>
          <cell r="P601">
            <v>-10271374.619999999</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row>
        <row r="602">
          <cell r="A602">
            <v>452068</v>
          </cell>
          <cell r="B602" t="str">
            <v xml:space="preserve">  Unamt Lease Inducemt </v>
          </cell>
          <cell r="C602">
            <v>1269588.79</v>
          </cell>
          <cell r="D602">
            <v>0</v>
          </cell>
          <cell r="E602">
            <v>1269588.79</v>
          </cell>
          <cell r="F602">
            <v>1592350.82</v>
          </cell>
          <cell r="G602">
            <v>0</v>
          </cell>
          <cell r="H602">
            <v>0</v>
          </cell>
          <cell r="I602">
            <v>0</v>
          </cell>
          <cell r="J602">
            <v>0</v>
          </cell>
          <cell r="K602">
            <v>1592350.82</v>
          </cell>
          <cell r="L602">
            <v>0</v>
          </cell>
          <cell r="M602">
            <v>0</v>
          </cell>
          <cell r="N602">
            <v>0</v>
          </cell>
          <cell r="O602">
            <v>0</v>
          </cell>
          <cell r="P602">
            <v>2861939.61</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row>
        <row r="603">
          <cell r="A603">
            <v>452069</v>
          </cell>
          <cell r="B603" t="str">
            <v xml:space="preserve">  Asst Retire Oblgtn </v>
          </cell>
          <cell r="C603">
            <v>-38433</v>
          </cell>
          <cell r="D603">
            <v>0</v>
          </cell>
          <cell r="E603">
            <v>-38433</v>
          </cell>
          <cell r="F603">
            <v>-1004298</v>
          </cell>
          <cell r="G603">
            <v>0</v>
          </cell>
          <cell r="H603">
            <v>0</v>
          </cell>
          <cell r="I603">
            <v>0</v>
          </cell>
          <cell r="J603">
            <v>0</v>
          </cell>
          <cell r="K603">
            <v>-1004298</v>
          </cell>
          <cell r="L603">
            <v>0</v>
          </cell>
          <cell r="M603">
            <v>0</v>
          </cell>
          <cell r="N603">
            <v>0</v>
          </cell>
          <cell r="O603">
            <v>0</v>
          </cell>
          <cell r="P603">
            <v>-1042731</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row>
        <row r="604">
          <cell r="A604">
            <v>452070</v>
          </cell>
          <cell r="B604" t="str">
            <v xml:space="preserve">  Load Research Funding </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row>
        <row r="605">
          <cell r="A605">
            <v>452071</v>
          </cell>
          <cell r="B605" t="str">
            <v xml:space="preserve">  Rider 1-2005 RAR </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row>
        <row r="606">
          <cell r="A606">
            <v>452072</v>
          </cell>
          <cell r="B606" t="str">
            <v xml:space="preserve">  Rider 2-2005 RAR </v>
          </cell>
          <cell r="C606">
            <v>0</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row>
        <row r="607">
          <cell r="A607">
            <v>452073</v>
          </cell>
          <cell r="B607" t="str">
            <v xml:space="preserve">  Rider 3 RARA Unbilled </v>
          </cell>
          <cell r="C607">
            <v>0</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row>
        <row r="608">
          <cell r="A608">
            <v>452074</v>
          </cell>
          <cell r="B608" t="str">
            <v xml:space="preserve">  Rider 4 RARA Unbilled </v>
          </cell>
          <cell r="C608">
            <v>0</v>
          </cell>
          <cell r="D608">
            <v>0</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row>
        <row r="609">
          <cell r="A609">
            <v>452075</v>
          </cell>
          <cell r="B609" t="str">
            <v xml:space="preserve">  Unrlzd G/L Fb Swap </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-229683.72</v>
          </cell>
          <cell r="S609">
            <v>0</v>
          </cell>
          <cell r="T609">
            <v>0</v>
          </cell>
          <cell r="U609">
            <v>0</v>
          </cell>
          <cell r="V609">
            <v>0</v>
          </cell>
          <cell r="W609">
            <v>0</v>
          </cell>
          <cell r="X609">
            <v>0</v>
          </cell>
          <cell r="Y609">
            <v>0</v>
          </cell>
          <cell r="Z609">
            <v>0</v>
          </cell>
          <cell r="AA609">
            <v>0</v>
          </cell>
          <cell r="AB609">
            <v>0</v>
          </cell>
          <cell r="AC609">
            <v>0</v>
          </cell>
          <cell r="AD609">
            <v>0</v>
          </cell>
        </row>
        <row r="610">
          <cell r="A610">
            <v>452076</v>
          </cell>
          <cell r="B610" t="str">
            <v xml:space="preserve">  Rogers Fibre Swap </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row>
        <row r="611">
          <cell r="A611">
            <v>452077</v>
          </cell>
          <cell r="B611" t="str">
            <v xml:space="preserve">  Bells Fibre Swap </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row>
        <row r="612">
          <cell r="A612">
            <v>452078</v>
          </cell>
          <cell r="B612" t="str">
            <v xml:space="preserve">  Cogeco Fibre Swap </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110566</v>
          </cell>
          <cell r="S612">
            <v>0</v>
          </cell>
          <cell r="T612">
            <v>0</v>
          </cell>
          <cell r="U612">
            <v>0</v>
          </cell>
          <cell r="V612">
            <v>0</v>
          </cell>
          <cell r="W612">
            <v>0</v>
          </cell>
          <cell r="X612">
            <v>0</v>
          </cell>
          <cell r="Y612">
            <v>0</v>
          </cell>
          <cell r="Z612">
            <v>0</v>
          </cell>
          <cell r="AA612">
            <v>0</v>
          </cell>
          <cell r="AB612">
            <v>0</v>
          </cell>
          <cell r="AC612">
            <v>0</v>
          </cell>
          <cell r="AD612">
            <v>0</v>
          </cell>
        </row>
        <row r="613">
          <cell r="A613">
            <v>452079</v>
          </cell>
          <cell r="B613" t="str">
            <v xml:space="preserve">  Allstream F S </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82500</v>
          </cell>
          <cell r="S613">
            <v>0</v>
          </cell>
          <cell r="T613">
            <v>0</v>
          </cell>
          <cell r="U613">
            <v>0</v>
          </cell>
          <cell r="V613">
            <v>0</v>
          </cell>
          <cell r="W613">
            <v>0</v>
          </cell>
          <cell r="X613">
            <v>0</v>
          </cell>
          <cell r="Y613">
            <v>0</v>
          </cell>
          <cell r="Z613">
            <v>0</v>
          </cell>
          <cell r="AA613">
            <v>0</v>
          </cell>
          <cell r="AB613">
            <v>0</v>
          </cell>
          <cell r="AC613">
            <v>0</v>
          </cell>
          <cell r="AD613">
            <v>0</v>
          </cell>
        </row>
        <row r="614">
          <cell r="A614">
            <v>452081</v>
          </cell>
          <cell r="B614" t="str">
            <v xml:space="preserve">  Persona Fibre Swap </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61950</v>
          </cell>
          <cell r="S614">
            <v>0</v>
          </cell>
          <cell r="T614">
            <v>0</v>
          </cell>
          <cell r="U614">
            <v>0</v>
          </cell>
          <cell r="V614">
            <v>0</v>
          </cell>
          <cell r="W614">
            <v>0</v>
          </cell>
          <cell r="X614">
            <v>0</v>
          </cell>
          <cell r="Y614">
            <v>0</v>
          </cell>
          <cell r="Z614">
            <v>0</v>
          </cell>
          <cell r="AA614">
            <v>0</v>
          </cell>
          <cell r="AB614">
            <v>0</v>
          </cell>
          <cell r="AC614">
            <v>0</v>
          </cell>
          <cell r="AD614">
            <v>0</v>
          </cell>
        </row>
        <row r="615">
          <cell r="A615">
            <v>452083</v>
          </cell>
          <cell r="B615" t="str">
            <v xml:space="preserve">  Tx Exc ExpDefRevLiab </v>
          </cell>
          <cell r="C615">
            <v>-38279592.130000003</v>
          </cell>
          <cell r="D615">
            <v>0</v>
          </cell>
          <cell r="E615">
            <v>-38279592.130000003</v>
          </cell>
          <cell r="F615">
            <v>0</v>
          </cell>
          <cell r="G615">
            <v>0</v>
          </cell>
          <cell r="H615">
            <v>0</v>
          </cell>
          <cell r="I615">
            <v>0</v>
          </cell>
          <cell r="J615">
            <v>0</v>
          </cell>
          <cell r="K615">
            <v>0</v>
          </cell>
          <cell r="L615">
            <v>0</v>
          </cell>
          <cell r="M615">
            <v>0</v>
          </cell>
          <cell r="N615">
            <v>0</v>
          </cell>
          <cell r="O615">
            <v>0</v>
          </cell>
          <cell r="P615">
            <v>-38279592.130000003</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row>
        <row r="616">
          <cell r="A616">
            <v>452084</v>
          </cell>
          <cell r="B616" t="str">
            <v xml:space="preserve">  TX Earning Sharing </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row>
        <row r="617">
          <cell r="A617">
            <v>452085</v>
          </cell>
          <cell r="B617" t="str">
            <v xml:space="preserve">  Unamt DeBs Contri </v>
          </cell>
          <cell r="C617">
            <v>-581258.18999999994</v>
          </cell>
          <cell r="D617">
            <v>0</v>
          </cell>
          <cell r="E617">
            <v>-581258.18999999994</v>
          </cell>
          <cell r="F617">
            <v>0</v>
          </cell>
          <cell r="G617">
            <v>0</v>
          </cell>
          <cell r="H617">
            <v>0</v>
          </cell>
          <cell r="I617">
            <v>0</v>
          </cell>
          <cell r="J617">
            <v>0</v>
          </cell>
          <cell r="K617">
            <v>0</v>
          </cell>
          <cell r="L617">
            <v>0</v>
          </cell>
          <cell r="M617">
            <v>0</v>
          </cell>
          <cell r="N617">
            <v>0</v>
          </cell>
          <cell r="O617">
            <v>0</v>
          </cell>
          <cell r="P617">
            <v>-581258.18999999994</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row>
        <row r="618">
          <cell r="A618">
            <v>452090</v>
          </cell>
          <cell r="B618" t="str">
            <v xml:space="preserve">  Tx Exc Exp DefRevInt </v>
          </cell>
          <cell r="C618">
            <v>-1341322.44</v>
          </cell>
          <cell r="D618">
            <v>0</v>
          </cell>
          <cell r="E618">
            <v>-1341322.44</v>
          </cell>
          <cell r="F618">
            <v>0</v>
          </cell>
          <cell r="G618">
            <v>0</v>
          </cell>
          <cell r="H618">
            <v>0</v>
          </cell>
          <cell r="I618">
            <v>0</v>
          </cell>
          <cell r="J618">
            <v>0</v>
          </cell>
          <cell r="K618">
            <v>0</v>
          </cell>
          <cell r="L618">
            <v>0</v>
          </cell>
          <cell r="M618">
            <v>0</v>
          </cell>
          <cell r="N618">
            <v>0</v>
          </cell>
          <cell r="O618">
            <v>0</v>
          </cell>
          <cell r="P618">
            <v>-1341322.44</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row>
        <row r="619">
          <cell r="A619">
            <v>452091</v>
          </cell>
          <cell r="B619" t="str">
            <v xml:space="preserve">  Ext Rev SLU Stat ECS </v>
          </cell>
          <cell r="C619">
            <v>-35556246.609999999</v>
          </cell>
          <cell r="D619">
            <v>0</v>
          </cell>
          <cell r="E619">
            <v>-35556246.609999999</v>
          </cell>
          <cell r="F619">
            <v>0</v>
          </cell>
          <cell r="G619">
            <v>0</v>
          </cell>
          <cell r="H619">
            <v>0</v>
          </cell>
          <cell r="I619">
            <v>0</v>
          </cell>
          <cell r="J619">
            <v>0</v>
          </cell>
          <cell r="K619">
            <v>0</v>
          </cell>
          <cell r="L619">
            <v>0</v>
          </cell>
          <cell r="M619">
            <v>0</v>
          </cell>
          <cell r="N619">
            <v>0</v>
          </cell>
          <cell r="O619">
            <v>0</v>
          </cell>
          <cell r="P619">
            <v>-35556246.609999999</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row>
        <row r="620">
          <cell r="A620">
            <v>452092</v>
          </cell>
          <cell r="B620" t="str">
            <v xml:space="preserve">  ExtRv SLUStat ECS In </v>
          </cell>
          <cell r="C620">
            <v>-1194540.3799999999</v>
          </cell>
          <cell r="D620">
            <v>0</v>
          </cell>
          <cell r="E620">
            <v>-1194540.3799999999</v>
          </cell>
          <cell r="F620">
            <v>0</v>
          </cell>
          <cell r="G620">
            <v>0</v>
          </cell>
          <cell r="H620">
            <v>0</v>
          </cell>
          <cell r="I620">
            <v>0</v>
          </cell>
          <cell r="J620">
            <v>0</v>
          </cell>
          <cell r="K620">
            <v>0</v>
          </cell>
          <cell r="L620">
            <v>0</v>
          </cell>
          <cell r="M620">
            <v>0</v>
          </cell>
          <cell r="N620">
            <v>0</v>
          </cell>
          <cell r="O620">
            <v>0</v>
          </cell>
          <cell r="P620">
            <v>-1194540.3799999999</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row>
        <row r="621">
          <cell r="A621">
            <v>452093</v>
          </cell>
          <cell r="B621" t="str">
            <v xml:space="preserve">  Proj Costs Def Rev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row>
        <row r="622">
          <cell r="A622">
            <v>452094</v>
          </cell>
          <cell r="B622" t="str">
            <v xml:space="preserve">  Proj Cst Def Rev Int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row>
        <row r="623">
          <cell r="A623">
            <v>452100</v>
          </cell>
          <cell r="B623" t="str">
            <v xml:space="preserve">  Rights Payments </v>
          </cell>
          <cell r="C623">
            <v>-4771626.72</v>
          </cell>
          <cell r="D623">
            <v>0</v>
          </cell>
          <cell r="E623">
            <v>-4771626.72</v>
          </cell>
          <cell r="F623">
            <v>0</v>
          </cell>
          <cell r="G623">
            <v>0</v>
          </cell>
          <cell r="H623">
            <v>0</v>
          </cell>
          <cell r="I623">
            <v>0</v>
          </cell>
          <cell r="J623">
            <v>0</v>
          </cell>
          <cell r="K623">
            <v>0</v>
          </cell>
          <cell r="L623">
            <v>0</v>
          </cell>
          <cell r="M623">
            <v>0</v>
          </cell>
          <cell r="N623">
            <v>0</v>
          </cell>
          <cell r="O623">
            <v>0</v>
          </cell>
          <cell r="P623">
            <v>-4771626.72</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row>
        <row r="624">
          <cell r="A624">
            <v>452101</v>
          </cell>
          <cell r="B624" t="str">
            <v xml:space="preserve">  Rights Payments Int </v>
          </cell>
          <cell r="C624">
            <v>-157828.57</v>
          </cell>
          <cell r="D624">
            <v>0</v>
          </cell>
          <cell r="E624">
            <v>-157828.57</v>
          </cell>
          <cell r="F624">
            <v>0</v>
          </cell>
          <cell r="G624">
            <v>0</v>
          </cell>
          <cell r="H624">
            <v>0</v>
          </cell>
          <cell r="I624">
            <v>0</v>
          </cell>
          <cell r="J624">
            <v>0</v>
          </cell>
          <cell r="K624">
            <v>0</v>
          </cell>
          <cell r="L624">
            <v>0</v>
          </cell>
          <cell r="M624">
            <v>0</v>
          </cell>
          <cell r="N624">
            <v>0</v>
          </cell>
          <cell r="O624">
            <v>0</v>
          </cell>
          <cell r="P624">
            <v>-157828.57</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row>
        <row r="625">
          <cell r="A625">
            <v>452106</v>
          </cell>
          <cell r="B625" t="str">
            <v xml:space="preserve">  Rider 6 RARA Unbilled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row>
        <row r="626">
          <cell r="A626">
            <v>452107</v>
          </cell>
          <cell r="B626" t="str">
            <v xml:space="preserve">  Rider 6 - Glbl Adjst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row>
        <row r="627">
          <cell r="A627">
            <v>452999</v>
          </cell>
          <cell r="B627" t="str">
            <v xml:space="preserve">  Interface Balancg Ac </v>
          </cell>
          <cell r="C627">
            <v>0.09</v>
          </cell>
          <cell r="D627">
            <v>0</v>
          </cell>
          <cell r="E627">
            <v>0.09</v>
          </cell>
          <cell r="F627">
            <v>-0.01</v>
          </cell>
          <cell r="G627">
            <v>0</v>
          </cell>
          <cell r="H627">
            <v>0</v>
          </cell>
          <cell r="I627">
            <v>0</v>
          </cell>
          <cell r="J627">
            <v>0.01</v>
          </cell>
          <cell r="K627">
            <v>0</v>
          </cell>
          <cell r="L627">
            <v>0</v>
          </cell>
          <cell r="M627">
            <v>-1</v>
          </cell>
          <cell r="N627">
            <v>-1</v>
          </cell>
          <cell r="O627">
            <v>0</v>
          </cell>
          <cell r="P627">
            <v>-0.91</v>
          </cell>
          <cell r="Q627">
            <v>0</v>
          </cell>
          <cell r="R627">
            <v>0</v>
          </cell>
          <cell r="S627">
            <v>0</v>
          </cell>
          <cell r="T627">
            <v>-0.04</v>
          </cell>
          <cell r="U627">
            <v>0</v>
          </cell>
          <cell r="V627">
            <v>0</v>
          </cell>
          <cell r="W627">
            <v>0</v>
          </cell>
          <cell r="X627">
            <v>0</v>
          </cell>
          <cell r="Y627">
            <v>0</v>
          </cell>
          <cell r="Z627">
            <v>0</v>
          </cell>
          <cell r="AA627">
            <v>0</v>
          </cell>
          <cell r="AB627">
            <v>0</v>
          </cell>
          <cell r="AC627">
            <v>0</v>
          </cell>
          <cell r="AD627">
            <v>0</v>
          </cell>
        </row>
        <row r="628">
          <cell r="A628">
            <v>453000</v>
          </cell>
          <cell r="B628" t="str">
            <v xml:space="preserve">  OPEB/OPRB-Open Liab </v>
          </cell>
          <cell r="C628">
            <v>-471253500.81999999</v>
          </cell>
          <cell r="D628">
            <v>0</v>
          </cell>
          <cell r="E628">
            <v>-471253500.81999999</v>
          </cell>
          <cell r="F628">
            <v>-611597462.96000004</v>
          </cell>
          <cell r="G628">
            <v>0</v>
          </cell>
          <cell r="H628">
            <v>0</v>
          </cell>
          <cell r="I628">
            <v>0</v>
          </cell>
          <cell r="J628">
            <v>0</v>
          </cell>
          <cell r="K628">
            <v>-611597462.96000004</v>
          </cell>
          <cell r="L628">
            <v>0</v>
          </cell>
          <cell r="M628">
            <v>0</v>
          </cell>
          <cell r="N628">
            <v>0</v>
          </cell>
          <cell r="O628">
            <v>0</v>
          </cell>
          <cell r="P628">
            <v>-1082850963.78</v>
          </cell>
          <cell r="Q628">
            <v>-4289219.66</v>
          </cell>
          <cell r="R628">
            <v>-17105521.210000001</v>
          </cell>
          <cell r="S628">
            <v>0</v>
          </cell>
          <cell r="T628">
            <v>-9598267.1799999997</v>
          </cell>
          <cell r="U628">
            <v>0</v>
          </cell>
          <cell r="V628">
            <v>0</v>
          </cell>
          <cell r="W628">
            <v>0</v>
          </cell>
          <cell r="X628">
            <v>0</v>
          </cell>
          <cell r="Y628">
            <v>0</v>
          </cell>
          <cell r="Z628">
            <v>0</v>
          </cell>
          <cell r="AA628">
            <v>0</v>
          </cell>
          <cell r="AB628">
            <v>0</v>
          </cell>
          <cell r="AC628">
            <v>0</v>
          </cell>
          <cell r="AD628">
            <v>0</v>
          </cell>
        </row>
        <row r="629">
          <cell r="A629">
            <v>453030</v>
          </cell>
          <cell r="B629" t="str">
            <v xml:space="preserve">  OPEB-LTD-Open Liab </v>
          </cell>
          <cell r="C629">
            <v>-30089219.030000001</v>
          </cell>
          <cell r="D629">
            <v>0</v>
          </cell>
          <cell r="E629">
            <v>-30089219.030000001</v>
          </cell>
          <cell r="F629">
            <v>-39197268.82</v>
          </cell>
          <cell r="G629">
            <v>0</v>
          </cell>
          <cell r="H629">
            <v>0</v>
          </cell>
          <cell r="I629">
            <v>0</v>
          </cell>
          <cell r="J629">
            <v>0</v>
          </cell>
          <cell r="K629">
            <v>-39197268.82</v>
          </cell>
          <cell r="L629">
            <v>0</v>
          </cell>
          <cell r="M629">
            <v>0</v>
          </cell>
          <cell r="N629">
            <v>0</v>
          </cell>
          <cell r="O629">
            <v>0</v>
          </cell>
          <cell r="P629">
            <v>-69286487.849999994</v>
          </cell>
          <cell r="Q629">
            <v>32860.660000000003</v>
          </cell>
          <cell r="R629">
            <v>-113034.75</v>
          </cell>
          <cell r="S629">
            <v>0</v>
          </cell>
          <cell r="T629">
            <v>-70888.98</v>
          </cell>
          <cell r="U629">
            <v>0</v>
          </cell>
          <cell r="V629">
            <v>0</v>
          </cell>
          <cell r="W629">
            <v>0</v>
          </cell>
          <cell r="X629">
            <v>0</v>
          </cell>
          <cell r="Y629">
            <v>0</v>
          </cell>
          <cell r="Z629">
            <v>0</v>
          </cell>
          <cell r="AA629">
            <v>0</v>
          </cell>
          <cell r="AB629">
            <v>0</v>
          </cell>
          <cell r="AC629">
            <v>0</v>
          </cell>
          <cell r="AD629">
            <v>0</v>
          </cell>
        </row>
        <row r="630">
          <cell r="A630">
            <v>453050</v>
          </cell>
          <cell r="B630" t="str">
            <v xml:space="preserve">  OPRB-SPS-Open Liab </v>
          </cell>
          <cell r="C630">
            <v>-35683568.409999996</v>
          </cell>
          <cell r="D630">
            <v>0</v>
          </cell>
          <cell r="E630">
            <v>-35683568.409999996</v>
          </cell>
          <cell r="F630">
            <v>-46433646.060000002</v>
          </cell>
          <cell r="G630">
            <v>0</v>
          </cell>
          <cell r="H630">
            <v>0</v>
          </cell>
          <cell r="I630">
            <v>0</v>
          </cell>
          <cell r="J630">
            <v>0</v>
          </cell>
          <cell r="K630">
            <v>-46433646.060000002</v>
          </cell>
          <cell r="L630">
            <v>0</v>
          </cell>
          <cell r="M630">
            <v>0</v>
          </cell>
          <cell r="N630">
            <v>0</v>
          </cell>
          <cell r="O630">
            <v>0</v>
          </cell>
          <cell r="P630">
            <v>-82117214.469999999</v>
          </cell>
          <cell r="Q630">
            <v>7532713.8300000001</v>
          </cell>
          <cell r="R630">
            <v>-1084628.1599999999</v>
          </cell>
          <cell r="S630">
            <v>0</v>
          </cell>
          <cell r="T630">
            <v>-902026.11</v>
          </cell>
          <cell r="U630">
            <v>0</v>
          </cell>
          <cell r="V630">
            <v>0</v>
          </cell>
          <cell r="W630">
            <v>0</v>
          </cell>
          <cell r="X630">
            <v>0</v>
          </cell>
          <cell r="Y630">
            <v>0</v>
          </cell>
          <cell r="Z630">
            <v>0</v>
          </cell>
          <cell r="AA630">
            <v>0</v>
          </cell>
          <cell r="AB630">
            <v>0</v>
          </cell>
          <cell r="AC630">
            <v>0</v>
          </cell>
          <cell r="AD630">
            <v>0</v>
          </cell>
        </row>
        <row r="631">
          <cell r="A631">
            <v>453060</v>
          </cell>
          <cell r="B631" t="str">
            <v xml:space="preserve">  OPRB-Spec opn liab </v>
          </cell>
          <cell r="C631">
            <v>42198.28</v>
          </cell>
          <cell r="D631">
            <v>0</v>
          </cell>
          <cell r="E631">
            <v>42198.28</v>
          </cell>
          <cell r="F631">
            <v>61856.7</v>
          </cell>
          <cell r="G631">
            <v>0</v>
          </cell>
          <cell r="H631">
            <v>0</v>
          </cell>
          <cell r="I631">
            <v>0</v>
          </cell>
          <cell r="J631">
            <v>0</v>
          </cell>
          <cell r="K631">
            <v>61856.7</v>
          </cell>
          <cell r="L631">
            <v>0</v>
          </cell>
          <cell r="M631">
            <v>0</v>
          </cell>
          <cell r="N631">
            <v>0</v>
          </cell>
          <cell r="O631">
            <v>0</v>
          </cell>
          <cell r="P631">
            <v>104054.98</v>
          </cell>
          <cell r="Q631">
            <v>-5946768.9199999999</v>
          </cell>
          <cell r="R631">
            <v>0</v>
          </cell>
          <cell r="S631">
            <v>0</v>
          </cell>
          <cell r="T631">
            <v>0</v>
          </cell>
          <cell r="U631">
            <v>0</v>
          </cell>
          <cell r="V631">
            <v>0</v>
          </cell>
          <cell r="W631">
            <v>0</v>
          </cell>
          <cell r="X631">
            <v>0</v>
          </cell>
          <cell r="Y631">
            <v>0</v>
          </cell>
          <cell r="Z631">
            <v>0</v>
          </cell>
          <cell r="AA631">
            <v>0</v>
          </cell>
          <cell r="AB631">
            <v>0</v>
          </cell>
          <cell r="AC631">
            <v>0</v>
          </cell>
          <cell r="AD631">
            <v>0</v>
          </cell>
        </row>
        <row r="632">
          <cell r="A632">
            <v>453070</v>
          </cell>
          <cell r="B632" t="str">
            <v xml:space="preserve">  OPRB-Inergi Opn Liab </v>
          </cell>
          <cell r="C632">
            <v>-15438866.810000001</v>
          </cell>
          <cell r="D632">
            <v>0</v>
          </cell>
          <cell r="E632">
            <v>-15438866.810000001</v>
          </cell>
          <cell r="F632">
            <v>-19101666.420000002</v>
          </cell>
          <cell r="G632">
            <v>0</v>
          </cell>
          <cell r="H632">
            <v>0</v>
          </cell>
          <cell r="I632">
            <v>0</v>
          </cell>
          <cell r="J632">
            <v>0</v>
          </cell>
          <cell r="K632">
            <v>-19101666.420000002</v>
          </cell>
          <cell r="L632">
            <v>0</v>
          </cell>
          <cell r="M632">
            <v>0</v>
          </cell>
          <cell r="N632">
            <v>0</v>
          </cell>
          <cell r="O632">
            <v>0</v>
          </cell>
          <cell r="P632">
            <v>-34540533.229999997</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row>
        <row r="633">
          <cell r="A633">
            <v>453090</v>
          </cell>
          <cell r="B633" t="str">
            <v xml:space="preserve">  OPRB - Open Liab </v>
          </cell>
          <cell r="C633">
            <v>22080032.890000001</v>
          </cell>
          <cell r="D633">
            <v>0</v>
          </cell>
          <cell r="E633">
            <v>22080032.890000001</v>
          </cell>
          <cell r="F633">
            <v>26456966.870000001</v>
          </cell>
          <cell r="G633">
            <v>0</v>
          </cell>
          <cell r="H633">
            <v>0</v>
          </cell>
          <cell r="I633">
            <v>0</v>
          </cell>
          <cell r="J633">
            <v>0</v>
          </cell>
          <cell r="K633">
            <v>26456966.870000001</v>
          </cell>
          <cell r="L633">
            <v>0</v>
          </cell>
          <cell r="M633">
            <v>0</v>
          </cell>
          <cell r="N633">
            <v>0</v>
          </cell>
          <cell r="O633">
            <v>0</v>
          </cell>
          <cell r="P633">
            <v>48536999.759999998</v>
          </cell>
          <cell r="Q633">
            <v>91000</v>
          </cell>
          <cell r="R633">
            <v>617000</v>
          </cell>
          <cell r="S633">
            <v>0</v>
          </cell>
          <cell r="T633">
            <v>346000</v>
          </cell>
          <cell r="U633">
            <v>0</v>
          </cell>
          <cell r="V633">
            <v>0</v>
          </cell>
          <cell r="W633">
            <v>0</v>
          </cell>
          <cell r="X633">
            <v>0</v>
          </cell>
          <cell r="Y633">
            <v>0</v>
          </cell>
          <cell r="Z633">
            <v>0</v>
          </cell>
          <cell r="AA633">
            <v>0</v>
          </cell>
          <cell r="AB633">
            <v>0</v>
          </cell>
          <cell r="AC633">
            <v>0</v>
          </cell>
          <cell r="AD633">
            <v>0</v>
          </cell>
        </row>
        <row r="634">
          <cell r="A634">
            <v>453092</v>
          </cell>
          <cell r="B634" t="str">
            <v xml:space="preserve">  OPRB Liab- Acq MEUs </v>
          </cell>
          <cell r="C634">
            <v>0</v>
          </cell>
          <cell r="D634">
            <v>0</v>
          </cell>
          <cell r="E634">
            <v>0</v>
          </cell>
          <cell r="F634">
            <v>36394.6</v>
          </cell>
          <cell r="G634">
            <v>0</v>
          </cell>
          <cell r="H634">
            <v>0</v>
          </cell>
          <cell r="I634">
            <v>0</v>
          </cell>
          <cell r="J634">
            <v>0</v>
          </cell>
          <cell r="K634">
            <v>36394.6</v>
          </cell>
          <cell r="L634">
            <v>0</v>
          </cell>
          <cell r="M634">
            <v>0</v>
          </cell>
          <cell r="N634">
            <v>0</v>
          </cell>
          <cell r="O634">
            <v>0</v>
          </cell>
          <cell r="P634">
            <v>36394.6</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row>
        <row r="635">
          <cell r="A635">
            <v>453100</v>
          </cell>
          <cell r="B635" t="str">
            <v xml:space="preserve">  OPRB-Dental-Payments </v>
          </cell>
          <cell r="C635">
            <v>2608481.91</v>
          </cell>
          <cell r="D635">
            <v>0</v>
          </cell>
          <cell r="E635">
            <v>2608481.91</v>
          </cell>
          <cell r="F635">
            <v>3457755.07</v>
          </cell>
          <cell r="G635">
            <v>0</v>
          </cell>
          <cell r="H635">
            <v>0</v>
          </cell>
          <cell r="I635">
            <v>0</v>
          </cell>
          <cell r="J635">
            <v>0</v>
          </cell>
          <cell r="K635">
            <v>3457755.07</v>
          </cell>
          <cell r="L635">
            <v>0</v>
          </cell>
          <cell r="M635">
            <v>0</v>
          </cell>
          <cell r="N635">
            <v>0</v>
          </cell>
          <cell r="O635">
            <v>0</v>
          </cell>
          <cell r="P635">
            <v>6066236.9800000004</v>
          </cell>
          <cell r="Q635">
            <v>2159.06</v>
          </cell>
          <cell r="R635">
            <v>9728.35</v>
          </cell>
          <cell r="S635">
            <v>0</v>
          </cell>
          <cell r="T635">
            <v>8609.56</v>
          </cell>
          <cell r="U635">
            <v>0</v>
          </cell>
          <cell r="V635">
            <v>0</v>
          </cell>
          <cell r="W635">
            <v>0</v>
          </cell>
          <cell r="X635">
            <v>0</v>
          </cell>
          <cell r="Y635">
            <v>0</v>
          </cell>
          <cell r="Z635">
            <v>0</v>
          </cell>
          <cell r="AA635">
            <v>0</v>
          </cell>
          <cell r="AB635">
            <v>0</v>
          </cell>
          <cell r="AC635">
            <v>0</v>
          </cell>
          <cell r="AD635">
            <v>0</v>
          </cell>
        </row>
        <row r="636">
          <cell r="A636">
            <v>453110</v>
          </cell>
          <cell r="B636" t="str">
            <v xml:space="preserve">  OPRB - GLI Payments </v>
          </cell>
          <cell r="C636">
            <v>193356.98</v>
          </cell>
          <cell r="D636">
            <v>0</v>
          </cell>
          <cell r="E636">
            <v>193356.98</v>
          </cell>
          <cell r="F636">
            <v>256310.41</v>
          </cell>
          <cell r="G636">
            <v>0</v>
          </cell>
          <cell r="H636">
            <v>0</v>
          </cell>
          <cell r="I636">
            <v>0</v>
          </cell>
          <cell r="J636">
            <v>0</v>
          </cell>
          <cell r="K636">
            <v>256310.41</v>
          </cell>
          <cell r="L636">
            <v>0</v>
          </cell>
          <cell r="M636">
            <v>0</v>
          </cell>
          <cell r="N636">
            <v>0</v>
          </cell>
          <cell r="O636">
            <v>0</v>
          </cell>
          <cell r="P636">
            <v>449667.39</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row>
        <row r="637">
          <cell r="A637">
            <v>453120</v>
          </cell>
          <cell r="B637" t="str">
            <v xml:space="preserve">  OPRB-Health-Payments </v>
          </cell>
          <cell r="C637">
            <v>5424585.3499999996</v>
          </cell>
          <cell r="D637">
            <v>0</v>
          </cell>
          <cell r="E637">
            <v>5424585.3499999996</v>
          </cell>
          <cell r="F637">
            <v>7190729.4199999999</v>
          </cell>
          <cell r="G637">
            <v>0</v>
          </cell>
          <cell r="H637">
            <v>0</v>
          </cell>
          <cell r="I637">
            <v>0</v>
          </cell>
          <cell r="J637">
            <v>0</v>
          </cell>
          <cell r="K637">
            <v>7190729.4199999999</v>
          </cell>
          <cell r="L637">
            <v>0</v>
          </cell>
          <cell r="M637">
            <v>0</v>
          </cell>
          <cell r="N637">
            <v>0</v>
          </cell>
          <cell r="O637">
            <v>0</v>
          </cell>
          <cell r="P637">
            <v>12615314.77</v>
          </cell>
          <cell r="Q637">
            <v>1118218.29</v>
          </cell>
          <cell r="R637">
            <v>14040.39</v>
          </cell>
          <cell r="S637">
            <v>0</v>
          </cell>
          <cell r="T637">
            <v>11778.77</v>
          </cell>
          <cell r="U637">
            <v>0</v>
          </cell>
          <cell r="V637">
            <v>0</v>
          </cell>
          <cell r="W637">
            <v>0</v>
          </cell>
          <cell r="X637">
            <v>0</v>
          </cell>
          <cell r="Y637">
            <v>0</v>
          </cell>
          <cell r="Z637">
            <v>0</v>
          </cell>
          <cell r="AA637">
            <v>0</v>
          </cell>
          <cell r="AB637">
            <v>0</v>
          </cell>
          <cell r="AC637">
            <v>0</v>
          </cell>
          <cell r="AD637">
            <v>0</v>
          </cell>
        </row>
        <row r="638">
          <cell r="A638">
            <v>453130</v>
          </cell>
          <cell r="B638" t="str">
            <v xml:space="preserve">  OPRB-LTD-Payments </v>
          </cell>
          <cell r="C638">
            <v>2629656.54</v>
          </cell>
          <cell r="D638">
            <v>0</v>
          </cell>
          <cell r="E638">
            <v>2629656.54</v>
          </cell>
          <cell r="F638">
            <v>3485823.82</v>
          </cell>
          <cell r="G638">
            <v>0</v>
          </cell>
          <cell r="H638">
            <v>0</v>
          </cell>
          <cell r="I638">
            <v>0</v>
          </cell>
          <cell r="J638">
            <v>0</v>
          </cell>
          <cell r="K638">
            <v>3485823.82</v>
          </cell>
          <cell r="L638">
            <v>0</v>
          </cell>
          <cell r="M638">
            <v>0</v>
          </cell>
          <cell r="N638">
            <v>0</v>
          </cell>
          <cell r="O638">
            <v>0</v>
          </cell>
          <cell r="P638">
            <v>6115480.3600000003</v>
          </cell>
          <cell r="Q638">
            <v>0</v>
          </cell>
          <cell r="R638">
            <v>-313.52</v>
          </cell>
          <cell r="S638">
            <v>0</v>
          </cell>
          <cell r="T638">
            <v>1944.99</v>
          </cell>
          <cell r="U638">
            <v>0</v>
          </cell>
          <cell r="V638">
            <v>0</v>
          </cell>
          <cell r="W638">
            <v>0</v>
          </cell>
          <cell r="X638">
            <v>0</v>
          </cell>
          <cell r="Y638">
            <v>0</v>
          </cell>
          <cell r="Z638">
            <v>0</v>
          </cell>
          <cell r="AA638">
            <v>0</v>
          </cell>
          <cell r="AB638">
            <v>0</v>
          </cell>
          <cell r="AC638">
            <v>0</v>
          </cell>
          <cell r="AD638">
            <v>0</v>
          </cell>
        </row>
        <row r="639">
          <cell r="A639">
            <v>453140</v>
          </cell>
          <cell r="B639" t="str">
            <v xml:space="preserve">  Retiremt Bonus Pmt </v>
          </cell>
          <cell r="C639">
            <v>463984.32</v>
          </cell>
          <cell r="D639">
            <v>0</v>
          </cell>
          <cell r="E639">
            <v>463984.32</v>
          </cell>
          <cell r="F639">
            <v>615048.85</v>
          </cell>
          <cell r="G639">
            <v>0</v>
          </cell>
          <cell r="H639">
            <v>0</v>
          </cell>
          <cell r="I639">
            <v>0</v>
          </cell>
          <cell r="J639">
            <v>0</v>
          </cell>
          <cell r="K639">
            <v>615048.85</v>
          </cell>
          <cell r="L639">
            <v>0</v>
          </cell>
          <cell r="M639">
            <v>0</v>
          </cell>
          <cell r="N639">
            <v>0</v>
          </cell>
          <cell r="O639">
            <v>0</v>
          </cell>
          <cell r="P639">
            <v>1079033.17</v>
          </cell>
          <cell r="Q639">
            <v>5833.33</v>
          </cell>
          <cell r="R639">
            <v>45531.51</v>
          </cell>
          <cell r="S639">
            <v>0</v>
          </cell>
          <cell r="T639">
            <v>0</v>
          </cell>
          <cell r="U639">
            <v>0</v>
          </cell>
          <cell r="V639">
            <v>0</v>
          </cell>
          <cell r="W639">
            <v>0</v>
          </cell>
          <cell r="X639">
            <v>0</v>
          </cell>
          <cell r="Y639">
            <v>0</v>
          </cell>
          <cell r="Z639">
            <v>0</v>
          </cell>
          <cell r="AA639">
            <v>0</v>
          </cell>
          <cell r="AB639">
            <v>0</v>
          </cell>
          <cell r="AC639">
            <v>0</v>
          </cell>
          <cell r="AD639">
            <v>0</v>
          </cell>
        </row>
        <row r="640">
          <cell r="A640">
            <v>453150</v>
          </cell>
          <cell r="B640" t="str">
            <v xml:space="preserve">  OPRB-SPS- PAYMENTS </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2194347.36</v>
          </cell>
          <cell r="R640">
            <v>0</v>
          </cell>
          <cell r="S640">
            <v>0</v>
          </cell>
          <cell r="T640">
            <v>0</v>
          </cell>
          <cell r="U640">
            <v>0</v>
          </cell>
          <cell r="V640">
            <v>0</v>
          </cell>
          <cell r="W640">
            <v>0</v>
          </cell>
          <cell r="X640">
            <v>0</v>
          </cell>
          <cell r="Y640">
            <v>0</v>
          </cell>
          <cell r="Z640">
            <v>0</v>
          </cell>
          <cell r="AA640">
            <v>0</v>
          </cell>
          <cell r="AB640">
            <v>0</v>
          </cell>
          <cell r="AC640">
            <v>0</v>
          </cell>
          <cell r="AD640">
            <v>0</v>
          </cell>
        </row>
        <row r="641">
          <cell r="A641">
            <v>453160</v>
          </cell>
          <cell r="B641" t="str">
            <v xml:space="preserve">  OPRB-Spec Arr-Pmt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3392.83</v>
          </cell>
          <cell r="R641">
            <v>0</v>
          </cell>
          <cell r="S641">
            <v>0</v>
          </cell>
          <cell r="T641">
            <v>0</v>
          </cell>
          <cell r="U641">
            <v>0</v>
          </cell>
          <cell r="V641">
            <v>0</v>
          </cell>
          <cell r="W641">
            <v>0</v>
          </cell>
          <cell r="X641">
            <v>0</v>
          </cell>
          <cell r="Y641">
            <v>0</v>
          </cell>
          <cell r="Z641">
            <v>0</v>
          </cell>
          <cell r="AA641">
            <v>0</v>
          </cell>
          <cell r="AB641">
            <v>0</v>
          </cell>
          <cell r="AC641">
            <v>0</v>
          </cell>
          <cell r="AD641">
            <v>0</v>
          </cell>
        </row>
        <row r="642">
          <cell r="A642">
            <v>453169</v>
          </cell>
          <cell r="B642" t="str">
            <v xml:space="preserve">  OPRB-Inergi Payment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row>
        <row r="643">
          <cell r="A643">
            <v>453170</v>
          </cell>
          <cell r="B643" t="str">
            <v xml:space="preserve">  OPRB-Inergi Stff Exp </v>
          </cell>
          <cell r="C643">
            <v>-453233.77</v>
          </cell>
          <cell r="D643">
            <v>0</v>
          </cell>
          <cell r="E643">
            <v>-453233.77</v>
          </cell>
          <cell r="F643">
            <v>-600798.27</v>
          </cell>
          <cell r="G643">
            <v>0</v>
          </cell>
          <cell r="H643">
            <v>0</v>
          </cell>
          <cell r="I643">
            <v>0</v>
          </cell>
          <cell r="J643">
            <v>0</v>
          </cell>
          <cell r="K643">
            <v>-600798.27</v>
          </cell>
          <cell r="L643">
            <v>0</v>
          </cell>
          <cell r="M643">
            <v>0</v>
          </cell>
          <cell r="N643">
            <v>0</v>
          </cell>
          <cell r="O643">
            <v>0</v>
          </cell>
          <cell r="P643">
            <v>-1054032.04</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row>
        <row r="644">
          <cell r="A644">
            <v>453220</v>
          </cell>
          <cell r="B644" t="str">
            <v xml:space="preserve">  Hlth,Dntl,GLI&amp;RB Ex </v>
          </cell>
          <cell r="C644">
            <v>-27147659.350000001</v>
          </cell>
          <cell r="D644">
            <v>0</v>
          </cell>
          <cell r="E644">
            <v>-27147659.350000001</v>
          </cell>
          <cell r="F644">
            <v>-35986431.75</v>
          </cell>
          <cell r="G644">
            <v>0</v>
          </cell>
          <cell r="H644">
            <v>0</v>
          </cell>
          <cell r="I644">
            <v>0</v>
          </cell>
          <cell r="J644">
            <v>0</v>
          </cell>
          <cell r="K644">
            <v>-35986431.75</v>
          </cell>
          <cell r="L644">
            <v>0</v>
          </cell>
          <cell r="M644">
            <v>0.01</v>
          </cell>
          <cell r="N644">
            <v>0.01</v>
          </cell>
          <cell r="O644">
            <v>0</v>
          </cell>
          <cell r="P644">
            <v>-63134091.090000004</v>
          </cell>
          <cell r="Q644">
            <v>-137753.53</v>
          </cell>
          <cell r="R644">
            <v>-1351190.61</v>
          </cell>
          <cell r="S644">
            <v>0</v>
          </cell>
          <cell r="T644">
            <v>-570898.87</v>
          </cell>
          <cell r="U644">
            <v>0</v>
          </cell>
          <cell r="V644">
            <v>0</v>
          </cell>
          <cell r="W644">
            <v>0</v>
          </cell>
          <cell r="X644">
            <v>0</v>
          </cell>
          <cell r="Y644">
            <v>0</v>
          </cell>
          <cell r="Z644">
            <v>0</v>
          </cell>
          <cell r="AA644">
            <v>0</v>
          </cell>
          <cell r="AB644">
            <v>0</v>
          </cell>
          <cell r="AC644">
            <v>0</v>
          </cell>
          <cell r="AD644">
            <v>0</v>
          </cell>
        </row>
        <row r="645">
          <cell r="A645">
            <v>453230</v>
          </cell>
          <cell r="B645" t="str">
            <v xml:space="preserve">  OPEB-LT Dsblty-exp </v>
          </cell>
          <cell r="C645">
            <v>-1930578.48</v>
          </cell>
          <cell r="D645">
            <v>0</v>
          </cell>
          <cell r="E645">
            <v>-1930578.48</v>
          </cell>
          <cell r="F645">
            <v>-2559138.8199999998</v>
          </cell>
          <cell r="G645">
            <v>0</v>
          </cell>
          <cell r="H645">
            <v>0</v>
          </cell>
          <cell r="I645">
            <v>0</v>
          </cell>
          <cell r="J645">
            <v>0</v>
          </cell>
          <cell r="K645">
            <v>-2559138.8199999998</v>
          </cell>
          <cell r="L645">
            <v>0</v>
          </cell>
          <cell r="M645">
            <v>0</v>
          </cell>
          <cell r="N645">
            <v>0</v>
          </cell>
          <cell r="O645">
            <v>0</v>
          </cell>
          <cell r="P645">
            <v>-4489717.3</v>
          </cell>
          <cell r="Q645">
            <v>0</v>
          </cell>
          <cell r="R645">
            <v>51072.79</v>
          </cell>
          <cell r="S645">
            <v>0</v>
          </cell>
          <cell r="T645">
            <v>-86621.33</v>
          </cell>
          <cell r="U645">
            <v>0</v>
          </cell>
          <cell r="V645">
            <v>0</v>
          </cell>
          <cell r="W645">
            <v>0</v>
          </cell>
          <cell r="X645">
            <v>0</v>
          </cell>
          <cell r="Y645">
            <v>0</v>
          </cell>
          <cell r="Z645">
            <v>0</v>
          </cell>
          <cell r="AA645">
            <v>0</v>
          </cell>
          <cell r="AB645">
            <v>0</v>
          </cell>
          <cell r="AC645">
            <v>0</v>
          </cell>
          <cell r="AD645">
            <v>0</v>
          </cell>
        </row>
        <row r="646">
          <cell r="A646">
            <v>453250</v>
          </cell>
          <cell r="B646" t="str">
            <v xml:space="preserve">  OPRB - SPP - expense </v>
          </cell>
          <cell r="C646">
            <v>-1896602</v>
          </cell>
          <cell r="D646">
            <v>0</v>
          </cell>
          <cell r="E646">
            <v>-1896602</v>
          </cell>
          <cell r="F646">
            <v>-2514100.0299999998</v>
          </cell>
          <cell r="G646">
            <v>0</v>
          </cell>
          <cell r="H646">
            <v>0</v>
          </cell>
          <cell r="I646">
            <v>0</v>
          </cell>
          <cell r="J646">
            <v>0</v>
          </cell>
          <cell r="K646">
            <v>-2514100.0299999998</v>
          </cell>
          <cell r="L646">
            <v>0</v>
          </cell>
          <cell r="M646">
            <v>0</v>
          </cell>
          <cell r="N646">
            <v>0</v>
          </cell>
          <cell r="O646">
            <v>0</v>
          </cell>
          <cell r="P646">
            <v>-4410702.03</v>
          </cell>
          <cell r="Q646">
            <v>-19088.91</v>
          </cell>
          <cell r="R646">
            <v>-67889.740000000005</v>
          </cell>
          <cell r="S646">
            <v>0</v>
          </cell>
          <cell r="T646">
            <v>-38699.980000000003</v>
          </cell>
          <cell r="U646">
            <v>0</v>
          </cell>
          <cell r="V646">
            <v>0</v>
          </cell>
          <cell r="W646">
            <v>0</v>
          </cell>
          <cell r="X646">
            <v>0</v>
          </cell>
          <cell r="Y646">
            <v>0</v>
          </cell>
          <cell r="Z646">
            <v>0</v>
          </cell>
          <cell r="AA646">
            <v>0</v>
          </cell>
          <cell r="AB646">
            <v>0</v>
          </cell>
          <cell r="AC646">
            <v>0</v>
          </cell>
          <cell r="AD646">
            <v>0</v>
          </cell>
        </row>
        <row r="647">
          <cell r="A647">
            <v>453320</v>
          </cell>
          <cell r="B647" t="str">
            <v xml:space="preserve">  OPRB-H&amp;D Oblig </v>
          </cell>
          <cell r="C647">
            <v>-117233569</v>
          </cell>
          <cell r="D647">
            <v>0</v>
          </cell>
          <cell r="E647">
            <v>-117233569</v>
          </cell>
          <cell r="F647">
            <v>-152869745</v>
          </cell>
          <cell r="G647">
            <v>0</v>
          </cell>
          <cell r="H647">
            <v>0</v>
          </cell>
          <cell r="I647">
            <v>0</v>
          </cell>
          <cell r="J647">
            <v>0</v>
          </cell>
          <cell r="K647">
            <v>-152869745</v>
          </cell>
          <cell r="L647">
            <v>0</v>
          </cell>
          <cell r="M647">
            <v>0</v>
          </cell>
          <cell r="N647">
            <v>0</v>
          </cell>
          <cell r="O647">
            <v>0</v>
          </cell>
          <cell r="P647">
            <v>-270103314</v>
          </cell>
          <cell r="Q647">
            <v>0</v>
          </cell>
          <cell r="R647">
            <v>-836416</v>
          </cell>
          <cell r="S647">
            <v>0</v>
          </cell>
          <cell r="T647">
            <v>-2736763.08</v>
          </cell>
          <cell r="U647">
            <v>0</v>
          </cell>
          <cell r="V647">
            <v>0</v>
          </cell>
          <cell r="W647">
            <v>0</v>
          </cell>
          <cell r="X647">
            <v>0</v>
          </cell>
          <cell r="Y647">
            <v>0</v>
          </cell>
          <cell r="Z647">
            <v>0</v>
          </cell>
          <cell r="AA647">
            <v>0</v>
          </cell>
          <cell r="AB647">
            <v>0</v>
          </cell>
          <cell r="AC647">
            <v>0</v>
          </cell>
          <cell r="AD647">
            <v>0</v>
          </cell>
        </row>
        <row r="648">
          <cell r="A648">
            <v>453330</v>
          </cell>
          <cell r="B648" t="str">
            <v xml:space="preserve">  OPEB-LTD Obligation </v>
          </cell>
          <cell r="C648">
            <v>7621907.4500000002</v>
          </cell>
          <cell r="D648">
            <v>0</v>
          </cell>
          <cell r="E648">
            <v>7621907.4500000002</v>
          </cell>
          <cell r="F648">
            <v>10619660.550000001</v>
          </cell>
          <cell r="G648">
            <v>0</v>
          </cell>
          <cell r="H648">
            <v>0</v>
          </cell>
          <cell r="I648">
            <v>0</v>
          </cell>
          <cell r="J648">
            <v>0</v>
          </cell>
          <cell r="K648">
            <v>10619660.550000001</v>
          </cell>
          <cell r="L648">
            <v>0</v>
          </cell>
          <cell r="M648">
            <v>0</v>
          </cell>
          <cell r="N648">
            <v>0</v>
          </cell>
          <cell r="O648">
            <v>0</v>
          </cell>
          <cell r="P648">
            <v>18241568</v>
          </cell>
          <cell r="Q648">
            <v>0</v>
          </cell>
          <cell r="R648">
            <v>0</v>
          </cell>
          <cell r="S648">
            <v>0</v>
          </cell>
          <cell r="T648">
            <v>275576.71999999997</v>
          </cell>
          <cell r="U648">
            <v>0</v>
          </cell>
          <cell r="V648">
            <v>0</v>
          </cell>
          <cell r="W648">
            <v>0</v>
          </cell>
          <cell r="X648">
            <v>0</v>
          </cell>
          <cell r="Y648">
            <v>0</v>
          </cell>
          <cell r="Z648">
            <v>0</v>
          </cell>
          <cell r="AA648">
            <v>0</v>
          </cell>
          <cell r="AB648">
            <v>0</v>
          </cell>
          <cell r="AC648">
            <v>0</v>
          </cell>
          <cell r="AD648">
            <v>0</v>
          </cell>
        </row>
        <row r="649">
          <cell r="A649">
            <v>453350</v>
          </cell>
          <cell r="B649" t="str">
            <v xml:space="preserve">  OPRB-SPP Obligation </v>
          </cell>
          <cell r="C649">
            <v>-7545316</v>
          </cell>
          <cell r="D649">
            <v>0</v>
          </cell>
          <cell r="E649">
            <v>-7545316</v>
          </cell>
          <cell r="F649">
            <v>-9840202</v>
          </cell>
          <cell r="G649">
            <v>0</v>
          </cell>
          <cell r="H649">
            <v>0</v>
          </cell>
          <cell r="I649">
            <v>0</v>
          </cell>
          <cell r="J649">
            <v>0</v>
          </cell>
          <cell r="K649">
            <v>-9840202</v>
          </cell>
          <cell r="L649">
            <v>0</v>
          </cell>
          <cell r="M649">
            <v>0</v>
          </cell>
          <cell r="N649">
            <v>0</v>
          </cell>
          <cell r="O649">
            <v>0</v>
          </cell>
          <cell r="P649">
            <v>-17385518</v>
          </cell>
          <cell r="Q649">
            <v>0</v>
          </cell>
          <cell r="R649">
            <v>0</v>
          </cell>
          <cell r="S649">
            <v>0</v>
          </cell>
          <cell r="T649">
            <v>-175611.96</v>
          </cell>
          <cell r="U649">
            <v>0</v>
          </cell>
          <cell r="V649">
            <v>0</v>
          </cell>
          <cell r="W649">
            <v>0</v>
          </cell>
          <cell r="X649">
            <v>0</v>
          </cell>
          <cell r="Y649">
            <v>0</v>
          </cell>
          <cell r="Z649">
            <v>0</v>
          </cell>
          <cell r="AA649">
            <v>0</v>
          </cell>
          <cell r="AB649">
            <v>0</v>
          </cell>
          <cell r="AC649">
            <v>0</v>
          </cell>
          <cell r="AD649">
            <v>0</v>
          </cell>
        </row>
        <row r="650">
          <cell r="A650">
            <v>453400</v>
          </cell>
          <cell r="B650" t="str">
            <v xml:space="preserve">  OPRB Liability Subs </v>
          </cell>
          <cell r="C650">
            <v>0</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-1167901.6399999999</v>
          </cell>
        </row>
        <row r="651">
          <cell r="A651">
            <v>480000</v>
          </cell>
          <cell r="B651" t="str">
            <v xml:space="preserve">  Contributed Surplus </v>
          </cell>
          <cell r="C651">
            <v>-1162362.6000000001</v>
          </cell>
          <cell r="D651">
            <v>0</v>
          </cell>
          <cell r="E651">
            <v>-1162362.6000000001</v>
          </cell>
          <cell r="F651">
            <v>-2944649.4</v>
          </cell>
          <cell r="G651">
            <v>0</v>
          </cell>
          <cell r="H651">
            <v>0</v>
          </cell>
          <cell r="I651">
            <v>0</v>
          </cell>
          <cell r="J651">
            <v>0</v>
          </cell>
          <cell r="K651">
            <v>-2944649.4</v>
          </cell>
          <cell r="L651">
            <v>0</v>
          </cell>
          <cell r="M651">
            <v>0</v>
          </cell>
          <cell r="N651">
            <v>0</v>
          </cell>
          <cell r="O651">
            <v>0</v>
          </cell>
          <cell r="P651">
            <v>-4107012</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-830799.07</v>
          </cell>
        </row>
        <row r="652">
          <cell r="A652">
            <v>481000</v>
          </cell>
          <cell r="B652" t="str">
            <v xml:space="preserve">  Business Unit Equity </v>
          </cell>
          <cell r="C652">
            <v>-2055274391.1300001</v>
          </cell>
          <cell r="D652">
            <v>-7083626.7300000004</v>
          </cell>
          <cell r="E652">
            <v>-2062358017.8599999</v>
          </cell>
          <cell r="F652">
            <v>-1530409274.53</v>
          </cell>
          <cell r="G652">
            <v>0</v>
          </cell>
          <cell r="H652">
            <v>-19320239.68</v>
          </cell>
          <cell r="I652">
            <v>0</v>
          </cell>
          <cell r="J652">
            <v>-6078.45</v>
          </cell>
          <cell r="K652">
            <v>-1549735592.6600001</v>
          </cell>
          <cell r="L652">
            <v>0</v>
          </cell>
          <cell r="M652">
            <v>0.55000000000000004</v>
          </cell>
          <cell r="N652">
            <v>0.55000000000000004</v>
          </cell>
          <cell r="O652">
            <v>3208441.59</v>
          </cell>
          <cell r="P652">
            <v>-3608885168.3800001</v>
          </cell>
          <cell r="Q652">
            <v>-349136890.54000002</v>
          </cell>
          <cell r="R652">
            <v>-43839811.520000003</v>
          </cell>
          <cell r="S652">
            <v>3154376.69</v>
          </cell>
          <cell r="T652">
            <v>1.03</v>
          </cell>
          <cell r="U652">
            <v>10731100.859999999</v>
          </cell>
          <cell r="V652">
            <v>620447.54</v>
          </cell>
          <cell r="W652">
            <v>1965979.24</v>
          </cell>
          <cell r="X652">
            <v>0</v>
          </cell>
          <cell r="Y652">
            <v>-7095257</v>
          </cell>
          <cell r="Z652">
            <v>0</v>
          </cell>
          <cell r="AA652">
            <v>6056782.7300000004</v>
          </cell>
          <cell r="AB652">
            <v>-1038474.27</v>
          </cell>
          <cell r="AC652">
            <v>0</v>
          </cell>
          <cell r="AD652">
            <v>-3651962.26</v>
          </cell>
        </row>
        <row r="653">
          <cell r="A653">
            <v>481120</v>
          </cell>
          <cell r="B653" t="str">
            <v xml:space="preserve">  Prefered Shares </v>
          </cell>
          <cell r="C653">
            <v>-237837650</v>
          </cell>
          <cell r="D653">
            <v>0</v>
          </cell>
          <cell r="E653">
            <v>-237837650</v>
          </cell>
          <cell r="F653">
            <v>-134055350</v>
          </cell>
          <cell r="G653">
            <v>0</v>
          </cell>
          <cell r="H653">
            <v>0</v>
          </cell>
          <cell r="I653">
            <v>0</v>
          </cell>
          <cell r="J653">
            <v>0</v>
          </cell>
          <cell r="K653">
            <v>-134055350</v>
          </cell>
          <cell r="L653">
            <v>0</v>
          </cell>
          <cell r="M653">
            <v>0</v>
          </cell>
          <cell r="N653">
            <v>0</v>
          </cell>
          <cell r="O653">
            <v>0</v>
          </cell>
          <cell r="P653">
            <v>-371893000</v>
          </cell>
          <cell r="Q653">
            <v>-323000000</v>
          </cell>
          <cell r="R653">
            <v>0</v>
          </cell>
          <cell r="S653">
            <v>0</v>
          </cell>
          <cell r="T653">
            <v>0</v>
          </cell>
          <cell r="U653">
            <v>0</v>
          </cell>
          <cell r="V653">
            <v>0</v>
          </cell>
          <cell r="W653">
            <v>0</v>
          </cell>
          <cell r="X653">
            <v>0</v>
          </cell>
          <cell r="Y653">
            <v>0</v>
          </cell>
          <cell r="Z653">
            <v>0</v>
          </cell>
          <cell r="AA653">
            <v>0</v>
          </cell>
          <cell r="AB653">
            <v>0</v>
          </cell>
          <cell r="AC653">
            <v>0</v>
          </cell>
          <cell r="AD653">
            <v>0</v>
          </cell>
        </row>
        <row r="654">
          <cell r="A654">
            <v>481121</v>
          </cell>
          <cell r="B654" t="str">
            <v xml:space="preserve">  Common Share Capital </v>
          </cell>
          <cell r="C654">
            <v>-2083014515.45</v>
          </cell>
          <cell r="D654">
            <v>0</v>
          </cell>
          <cell r="E654">
            <v>-2083014515.45</v>
          </cell>
          <cell r="F654">
            <v>-907985494.07000005</v>
          </cell>
          <cell r="G654">
            <v>0</v>
          </cell>
          <cell r="H654">
            <v>0</v>
          </cell>
          <cell r="I654">
            <v>0</v>
          </cell>
          <cell r="J654">
            <v>-0.48</v>
          </cell>
          <cell r="K654">
            <v>-907985494.54999995</v>
          </cell>
          <cell r="L654">
            <v>0</v>
          </cell>
          <cell r="M654">
            <v>0</v>
          </cell>
          <cell r="N654">
            <v>0</v>
          </cell>
          <cell r="O654">
            <v>0</v>
          </cell>
          <cell r="P654">
            <v>-2991000010</v>
          </cell>
          <cell r="Q654">
            <v>-3118000000</v>
          </cell>
          <cell r="R654">
            <v>0</v>
          </cell>
          <cell r="S654">
            <v>-10</v>
          </cell>
          <cell r="T654">
            <v>0</v>
          </cell>
          <cell r="U654">
            <v>0</v>
          </cell>
          <cell r="V654">
            <v>-19149833.25</v>
          </cell>
          <cell r="W654">
            <v>-1930557.61</v>
          </cell>
          <cell r="X654">
            <v>-138579458</v>
          </cell>
          <cell r="Y654">
            <v>-138369776</v>
          </cell>
          <cell r="Z654">
            <v>-210581</v>
          </cell>
          <cell r="AA654">
            <v>0</v>
          </cell>
          <cell r="AB654">
            <v>-277159815</v>
          </cell>
          <cell r="AC654">
            <v>0</v>
          </cell>
          <cell r="AD654">
            <v>-22768898.010000002</v>
          </cell>
        </row>
        <row r="655">
          <cell r="A655">
            <v>481200</v>
          </cell>
          <cell r="B655" t="str">
            <v xml:space="preserve">  Trust Equity Unit </v>
          </cell>
          <cell r="C655">
            <v>0</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-313830898</v>
          </cell>
          <cell r="AD655">
            <v>0</v>
          </cell>
        </row>
        <row r="656">
          <cell r="A656">
            <v>482000</v>
          </cell>
          <cell r="B656" t="str">
            <v xml:space="preserve">  Common Shares Dividend </v>
          </cell>
          <cell r="C656">
            <v>50001128.539999999</v>
          </cell>
          <cell r="D656">
            <v>0</v>
          </cell>
          <cell r="E656">
            <v>50001128.539999999</v>
          </cell>
          <cell r="F656">
            <v>0</v>
          </cell>
          <cell r="G656">
            <v>0</v>
          </cell>
          <cell r="H656">
            <v>0</v>
          </cell>
          <cell r="I656">
            <v>0</v>
          </cell>
          <cell r="J656">
            <v>0</v>
          </cell>
          <cell r="K656">
            <v>0</v>
          </cell>
          <cell r="L656">
            <v>0</v>
          </cell>
          <cell r="M656">
            <v>0</v>
          </cell>
          <cell r="N656">
            <v>0</v>
          </cell>
          <cell r="O656">
            <v>0</v>
          </cell>
          <cell r="P656">
            <v>50001128.539999999</v>
          </cell>
          <cell r="Q656">
            <v>75000000</v>
          </cell>
          <cell r="R656">
            <v>9000000</v>
          </cell>
          <cell r="S656">
            <v>0</v>
          </cell>
          <cell r="T656">
            <v>0</v>
          </cell>
          <cell r="U656">
            <v>0</v>
          </cell>
          <cell r="V656">
            <v>0</v>
          </cell>
          <cell r="W656">
            <v>0</v>
          </cell>
          <cell r="X656">
            <v>0</v>
          </cell>
          <cell r="Y656">
            <v>0</v>
          </cell>
          <cell r="Z656">
            <v>0</v>
          </cell>
          <cell r="AA656">
            <v>0</v>
          </cell>
          <cell r="AB656">
            <v>0</v>
          </cell>
          <cell r="AC656">
            <v>0</v>
          </cell>
          <cell r="AD656">
            <v>0</v>
          </cell>
        </row>
        <row r="657">
          <cell r="A657">
            <v>482010</v>
          </cell>
          <cell r="B657" t="str">
            <v xml:space="preserve">  Preferred Share  Div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row>
        <row r="658">
          <cell r="A658">
            <v>482020</v>
          </cell>
          <cell r="B658" t="str">
            <v xml:space="preserve">  LP Distribution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9858677.5</v>
          </cell>
          <cell r="AB658">
            <v>9858677.5</v>
          </cell>
          <cell r="AC658">
            <v>0</v>
          </cell>
          <cell r="AD658">
            <v>0</v>
          </cell>
        </row>
        <row r="659">
          <cell r="A659">
            <v>483000</v>
          </cell>
          <cell r="B659" t="str">
            <v xml:space="preserve">  Non-control Intrst </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-2778314.82</v>
          </cell>
          <cell r="Z659">
            <v>0</v>
          </cell>
          <cell r="AA659">
            <v>0</v>
          </cell>
          <cell r="AB659">
            <v>-2778314.82</v>
          </cell>
          <cell r="AC659">
            <v>0</v>
          </cell>
          <cell r="AD659">
            <v>0</v>
          </cell>
        </row>
        <row r="660">
          <cell r="A660">
            <v>484000</v>
          </cell>
          <cell r="B660" t="str">
            <v xml:space="preserve">  Partnership Interest </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-210579358</v>
          </cell>
          <cell r="AB660">
            <v>-210579358</v>
          </cell>
          <cell r="AC660">
            <v>0</v>
          </cell>
          <cell r="AD660">
            <v>0</v>
          </cell>
        </row>
        <row r="661">
          <cell r="A661">
            <v>486000</v>
          </cell>
          <cell r="B661" t="str">
            <v xml:space="preserve">  AOCI </v>
          </cell>
          <cell r="C661">
            <v>5685802.0099999998</v>
          </cell>
          <cell r="D661">
            <v>0</v>
          </cell>
          <cell r="E661">
            <v>5685802.0099999998</v>
          </cell>
          <cell r="F661">
            <v>2505994.13</v>
          </cell>
          <cell r="G661">
            <v>0</v>
          </cell>
          <cell r="H661">
            <v>0</v>
          </cell>
          <cell r="I661">
            <v>0</v>
          </cell>
          <cell r="J661">
            <v>0</v>
          </cell>
          <cell r="K661">
            <v>2505994.13</v>
          </cell>
          <cell r="L661">
            <v>0</v>
          </cell>
          <cell r="M661">
            <v>0</v>
          </cell>
          <cell r="N661">
            <v>0</v>
          </cell>
          <cell r="O661">
            <v>0</v>
          </cell>
          <cell r="P661">
            <v>8191796.1399999997</v>
          </cell>
          <cell r="Q661">
            <v>0</v>
          </cell>
          <cell r="R661">
            <v>521665</v>
          </cell>
          <cell r="S661">
            <v>0</v>
          </cell>
          <cell r="T661">
            <v>555489.49</v>
          </cell>
          <cell r="U661">
            <v>0</v>
          </cell>
          <cell r="V661">
            <v>0</v>
          </cell>
          <cell r="W661">
            <v>0</v>
          </cell>
          <cell r="X661">
            <v>0</v>
          </cell>
          <cell r="Y661">
            <v>0</v>
          </cell>
          <cell r="Z661">
            <v>0</v>
          </cell>
          <cell r="AA661">
            <v>0</v>
          </cell>
          <cell r="AB661">
            <v>0</v>
          </cell>
          <cell r="AC661">
            <v>0</v>
          </cell>
          <cell r="AD661">
            <v>0</v>
          </cell>
        </row>
        <row r="662">
          <cell r="A662">
            <v>530000</v>
          </cell>
          <cell r="B662" t="str">
            <v xml:space="preserve">  Rtl Power Sale-Rural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-3102804.45</v>
          </cell>
          <cell r="U662">
            <v>14385.82</v>
          </cell>
          <cell r="V662">
            <v>0</v>
          </cell>
          <cell r="W662">
            <v>0</v>
          </cell>
          <cell r="X662">
            <v>0</v>
          </cell>
          <cell r="Y662">
            <v>0</v>
          </cell>
          <cell r="Z662">
            <v>0</v>
          </cell>
          <cell r="AA662">
            <v>0</v>
          </cell>
          <cell r="AB662">
            <v>0</v>
          </cell>
          <cell r="AC662">
            <v>0</v>
          </cell>
          <cell r="AD662">
            <v>0</v>
          </cell>
        </row>
        <row r="663">
          <cell r="A663">
            <v>530009</v>
          </cell>
          <cell r="B663" t="str">
            <v xml:space="preserve">  Line Loss Energy Rev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row>
        <row r="664">
          <cell r="A664">
            <v>530010</v>
          </cell>
          <cell r="B664" t="str">
            <v xml:space="preserve">  Energy Rev (IESO101) </v>
          </cell>
          <cell r="C664">
            <v>0</v>
          </cell>
          <cell r="D664">
            <v>0</v>
          </cell>
          <cell r="E664">
            <v>0</v>
          </cell>
          <cell r="F664">
            <v>-1285351479.4400001</v>
          </cell>
          <cell r="G664">
            <v>0</v>
          </cell>
          <cell r="H664">
            <v>0</v>
          </cell>
          <cell r="I664">
            <v>0</v>
          </cell>
          <cell r="J664">
            <v>0</v>
          </cell>
          <cell r="K664">
            <v>-1285351479.4400001</v>
          </cell>
          <cell r="L664">
            <v>0</v>
          </cell>
          <cell r="M664">
            <v>0</v>
          </cell>
          <cell r="N664">
            <v>0</v>
          </cell>
          <cell r="O664">
            <v>0</v>
          </cell>
          <cell r="P664">
            <v>-1285351479.4400001</v>
          </cell>
          <cell r="Q664">
            <v>0</v>
          </cell>
          <cell r="R664">
            <v>0</v>
          </cell>
          <cell r="S664">
            <v>0</v>
          </cell>
          <cell r="T664">
            <v>0</v>
          </cell>
          <cell r="U664">
            <v>-306794544.72000003</v>
          </cell>
          <cell r="V664">
            <v>0</v>
          </cell>
          <cell r="W664">
            <v>0</v>
          </cell>
          <cell r="X664">
            <v>0</v>
          </cell>
          <cell r="Y664">
            <v>0</v>
          </cell>
          <cell r="Z664">
            <v>0</v>
          </cell>
          <cell r="AA664">
            <v>0</v>
          </cell>
          <cell r="AB664">
            <v>0</v>
          </cell>
          <cell r="AC664">
            <v>0</v>
          </cell>
          <cell r="AD664">
            <v>-16474494.6</v>
          </cell>
        </row>
        <row r="665">
          <cell r="A665">
            <v>530011</v>
          </cell>
          <cell r="B665" t="str">
            <v xml:space="preserve">  Rural-Resi- Std A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-851044.58</v>
          </cell>
          <cell r="U665">
            <v>0</v>
          </cell>
          <cell r="V665">
            <v>0</v>
          </cell>
          <cell r="W665">
            <v>0</v>
          </cell>
          <cell r="X665">
            <v>0</v>
          </cell>
          <cell r="Y665">
            <v>0</v>
          </cell>
          <cell r="Z665">
            <v>0</v>
          </cell>
          <cell r="AA665">
            <v>0</v>
          </cell>
          <cell r="AB665">
            <v>0</v>
          </cell>
          <cell r="AC665">
            <v>0</v>
          </cell>
          <cell r="AD665">
            <v>0</v>
          </cell>
        </row>
        <row r="666">
          <cell r="A666">
            <v>530012</v>
          </cell>
          <cell r="B666" t="str">
            <v xml:space="preserve">  Rural- Seasonal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-64103.51</v>
          </cell>
          <cell r="U666">
            <v>0</v>
          </cell>
          <cell r="V666">
            <v>0</v>
          </cell>
          <cell r="W666">
            <v>0</v>
          </cell>
          <cell r="X666">
            <v>0</v>
          </cell>
          <cell r="Y666">
            <v>0</v>
          </cell>
          <cell r="Z666">
            <v>0</v>
          </cell>
          <cell r="AA666">
            <v>0</v>
          </cell>
          <cell r="AB666">
            <v>0</v>
          </cell>
          <cell r="AC666">
            <v>0</v>
          </cell>
          <cell r="AD666">
            <v>0</v>
          </cell>
        </row>
        <row r="667">
          <cell r="A667">
            <v>530013</v>
          </cell>
          <cell r="B667" t="str">
            <v xml:space="preserve">  RESOP Cmmdty Rev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row>
        <row r="668">
          <cell r="A668">
            <v>530018</v>
          </cell>
          <cell r="B668" t="str">
            <v xml:space="preserve">  Smt Meter Rev Req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-67361.61</v>
          </cell>
        </row>
        <row r="669">
          <cell r="A669">
            <v>530019</v>
          </cell>
          <cell r="B669" t="str">
            <v xml:space="preserve">  Other GEP RR </v>
          </cell>
          <cell r="C669">
            <v>0</v>
          </cell>
          <cell r="D669">
            <v>0</v>
          </cell>
          <cell r="E669">
            <v>0</v>
          </cell>
          <cell r="F669">
            <v>-3459970.72</v>
          </cell>
          <cell r="G669">
            <v>0</v>
          </cell>
          <cell r="H669">
            <v>0</v>
          </cell>
          <cell r="I669">
            <v>0</v>
          </cell>
          <cell r="J669">
            <v>0</v>
          </cell>
          <cell r="K669">
            <v>-3459970.72</v>
          </cell>
          <cell r="L669">
            <v>0</v>
          </cell>
          <cell r="M669">
            <v>0</v>
          </cell>
          <cell r="N669">
            <v>0</v>
          </cell>
          <cell r="O669">
            <v>0</v>
          </cell>
          <cell r="P669">
            <v>-3459970.72</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row>
        <row r="670">
          <cell r="A670">
            <v>530020</v>
          </cell>
          <cell r="B670" t="str">
            <v xml:space="preserve">  Cmmcl Engy Sales </v>
          </cell>
          <cell r="C670">
            <v>0</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-886960.87</v>
          </cell>
          <cell r="U670">
            <v>0</v>
          </cell>
          <cell r="V670">
            <v>0</v>
          </cell>
          <cell r="W670">
            <v>0</v>
          </cell>
          <cell r="X670">
            <v>0</v>
          </cell>
          <cell r="Y670">
            <v>0</v>
          </cell>
          <cell r="Z670">
            <v>0</v>
          </cell>
          <cell r="AA670">
            <v>0</v>
          </cell>
          <cell r="AB670">
            <v>0</v>
          </cell>
          <cell r="AC670">
            <v>0</v>
          </cell>
          <cell r="AD670">
            <v>0</v>
          </cell>
        </row>
        <row r="671">
          <cell r="A671">
            <v>530021</v>
          </cell>
          <cell r="B671" t="str">
            <v xml:space="preserve">  Rural-Comm-StdA </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-6432927.0700000003</v>
          </cell>
          <cell r="U671">
            <v>0</v>
          </cell>
          <cell r="V671">
            <v>0</v>
          </cell>
          <cell r="W671">
            <v>0</v>
          </cell>
          <cell r="X671">
            <v>0</v>
          </cell>
          <cell r="Y671">
            <v>0</v>
          </cell>
          <cell r="Z671">
            <v>0</v>
          </cell>
          <cell r="AA671">
            <v>0</v>
          </cell>
          <cell r="AB671">
            <v>0</v>
          </cell>
          <cell r="AC671">
            <v>0</v>
          </cell>
          <cell r="AD671">
            <v>0</v>
          </cell>
        </row>
        <row r="672">
          <cell r="A672">
            <v>530023</v>
          </cell>
          <cell r="B672" t="str">
            <v xml:space="preserve">  Rider 10 ICM Revenue </v>
          </cell>
          <cell r="C672">
            <v>0</v>
          </cell>
          <cell r="D672">
            <v>0</v>
          </cell>
          <cell r="E672">
            <v>0</v>
          </cell>
          <cell r="F672">
            <v>-8919.49</v>
          </cell>
          <cell r="G672">
            <v>0</v>
          </cell>
          <cell r="H672">
            <v>0</v>
          </cell>
          <cell r="I672">
            <v>0</v>
          </cell>
          <cell r="J672">
            <v>0</v>
          </cell>
          <cell r="K672">
            <v>-8919.49</v>
          </cell>
          <cell r="L672">
            <v>0</v>
          </cell>
          <cell r="M672">
            <v>0</v>
          </cell>
          <cell r="N672">
            <v>0</v>
          </cell>
          <cell r="O672">
            <v>0</v>
          </cell>
          <cell r="P672">
            <v>-8919.49</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row>
        <row r="673">
          <cell r="A673">
            <v>530024</v>
          </cell>
          <cell r="B673" t="str">
            <v xml:space="preserve">  Rider 11 SG Csh Fndg </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row>
        <row r="674">
          <cell r="A674">
            <v>530025</v>
          </cell>
          <cell r="B674" t="str">
            <v xml:space="preserve">  Rider 11 SG Contra </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row>
        <row r="675">
          <cell r="A675">
            <v>530027</v>
          </cell>
          <cell r="B675" t="str">
            <v xml:space="preserve">  Rider 12 Tax Savgs </v>
          </cell>
          <cell r="C675">
            <v>0</v>
          </cell>
          <cell r="D675">
            <v>0</v>
          </cell>
          <cell r="E675">
            <v>0</v>
          </cell>
          <cell r="F675">
            <v>855.34</v>
          </cell>
          <cell r="G675">
            <v>0</v>
          </cell>
          <cell r="H675">
            <v>0</v>
          </cell>
          <cell r="I675">
            <v>0</v>
          </cell>
          <cell r="J675">
            <v>0</v>
          </cell>
          <cell r="K675">
            <v>855.34</v>
          </cell>
          <cell r="L675">
            <v>0</v>
          </cell>
          <cell r="M675">
            <v>0</v>
          </cell>
          <cell r="N675">
            <v>0</v>
          </cell>
          <cell r="O675">
            <v>0</v>
          </cell>
          <cell r="P675">
            <v>855.34</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row>
        <row r="676">
          <cell r="A676">
            <v>530029</v>
          </cell>
          <cell r="B676" t="str">
            <v xml:space="preserve">  Smart Grid Rider 2014 </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row>
        <row r="677">
          <cell r="A677">
            <v>530030</v>
          </cell>
          <cell r="B677" t="str">
            <v xml:space="preserve">  Dfd Rev-Pension Adj </v>
          </cell>
          <cell r="C677">
            <v>0</v>
          </cell>
          <cell r="D677">
            <v>0</v>
          </cell>
          <cell r="E677">
            <v>0</v>
          </cell>
          <cell r="F677">
            <v>-1924899.42</v>
          </cell>
          <cell r="G677">
            <v>0</v>
          </cell>
          <cell r="H677">
            <v>0</v>
          </cell>
          <cell r="I677">
            <v>0</v>
          </cell>
          <cell r="J677">
            <v>0</v>
          </cell>
          <cell r="K677">
            <v>-1924899.42</v>
          </cell>
          <cell r="L677">
            <v>0</v>
          </cell>
          <cell r="M677">
            <v>0</v>
          </cell>
          <cell r="N677">
            <v>0</v>
          </cell>
          <cell r="O677">
            <v>0</v>
          </cell>
          <cell r="P677">
            <v>-1924899.42</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row>
        <row r="678">
          <cell r="A678">
            <v>530040</v>
          </cell>
          <cell r="B678" t="str">
            <v xml:space="preserve">  Lightng Engy Sales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-17617.38</v>
          </cell>
          <cell r="U678">
            <v>0</v>
          </cell>
          <cell r="V678">
            <v>0</v>
          </cell>
          <cell r="W678">
            <v>0</v>
          </cell>
          <cell r="X678">
            <v>0</v>
          </cell>
          <cell r="Y678">
            <v>0</v>
          </cell>
          <cell r="Z678">
            <v>0</v>
          </cell>
          <cell r="AA678">
            <v>0</v>
          </cell>
          <cell r="AB678">
            <v>0</v>
          </cell>
          <cell r="AC678">
            <v>0</v>
          </cell>
          <cell r="AD678">
            <v>0</v>
          </cell>
        </row>
        <row r="679">
          <cell r="A679">
            <v>530060</v>
          </cell>
          <cell r="B679" t="str">
            <v xml:space="preserve">  IESO Uplift&amp;Adm </v>
          </cell>
          <cell r="C679">
            <v>0</v>
          </cell>
          <cell r="D679">
            <v>0</v>
          </cell>
          <cell r="E679">
            <v>0</v>
          </cell>
          <cell r="F679">
            <v>-77535177.170000002</v>
          </cell>
          <cell r="G679">
            <v>0</v>
          </cell>
          <cell r="H679">
            <v>0</v>
          </cell>
          <cell r="I679">
            <v>0</v>
          </cell>
          <cell r="J679">
            <v>0</v>
          </cell>
          <cell r="K679">
            <v>-77535177.170000002</v>
          </cell>
          <cell r="L679">
            <v>0</v>
          </cell>
          <cell r="M679">
            <v>0</v>
          </cell>
          <cell r="N679">
            <v>0</v>
          </cell>
          <cell r="O679">
            <v>0</v>
          </cell>
          <cell r="P679">
            <v>-77535177.170000002</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-1432297.11</v>
          </cell>
        </row>
        <row r="680">
          <cell r="A680">
            <v>530070</v>
          </cell>
          <cell r="B680" t="str">
            <v xml:space="preserve">  Revenue RRRP </v>
          </cell>
          <cell r="C680">
            <v>0</v>
          </cell>
          <cell r="D680">
            <v>0</v>
          </cell>
          <cell r="E680">
            <v>0</v>
          </cell>
          <cell r="F680">
            <v>-22908120.52</v>
          </cell>
          <cell r="G680">
            <v>0</v>
          </cell>
          <cell r="H680">
            <v>0</v>
          </cell>
          <cell r="I680">
            <v>0</v>
          </cell>
          <cell r="J680">
            <v>0</v>
          </cell>
          <cell r="K680">
            <v>-22908120.52</v>
          </cell>
          <cell r="L680">
            <v>0</v>
          </cell>
          <cell r="M680">
            <v>0</v>
          </cell>
          <cell r="N680">
            <v>0</v>
          </cell>
          <cell r="O680">
            <v>0</v>
          </cell>
          <cell r="P680">
            <v>-22908120.52</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row>
        <row r="681">
          <cell r="A681">
            <v>530080</v>
          </cell>
          <cell r="B681" t="str">
            <v xml:space="preserve">  Rev-RPP Final Stlmt </v>
          </cell>
          <cell r="C681">
            <v>0</v>
          </cell>
          <cell r="D681">
            <v>0</v>
          </cell>
          <cell r="E681">
            <v>0</v>
          </cell>
          <cell r="F681">
            <v>469825.5</v>
          </cell>
          <cell r="G681">
            <v>0</v>
          </cell>
          <cell r="H681">
            <v>0</v>
          </cell>
          <cell r="I681">
            <v>0</v>
          </cell>
          <cell r="J681">
            <v>0</v>
          </cell>
          <cell r="K681">
            <v>469825.5</v>
          </cell>
          <cell r="L681">
            <v>0</v>
          </cell>
          <cell r="M681">
            <v>0</v>
          </cell>
          <cell r="N681">
            <v>0</v>
          </cell>
          <cell r="O681">
            <v>0</v>
          </cell>
          <cell r="P681">
            <v>469825.5</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row>
        <row r="682">
          <cell r="A682">
            <v>530100</v>
          </cell>
          <cell r="B682" t="str">
            <v xml:space="preserve">  RRRP-Dir Rtl Cstmr </v>
          </cell>
          <cell r="C682">
            <v>0</v>
          </cell>
          <cell r="D682">
            <v>0</v>
          </cell>
          <cell r="E682">
            <v>0</v>
          </cell>
          <cell r="F682">
            <v>83733915</v>
          </cell>
          <cell r="G682">
            <v>0</v>
          </cell>
          <cell r="H682">
            <v>0</v>
          </cell>
          <cell r="I682">
            <v>0</v>
          </cell>
          <cell r="J682">
            <v>0</v>
          </cell>
          <cell r="K682">
            <v>83733915</v>
          </cell>
          <cell r="L682">
            <v>0</v>
          </cell>
          <cell r="M682">
            <v>0</v>
          </cell>
          <cell r="N682">
            <v>0</v>
          </cell>
          <cell r="O682">
            <v>0</v>
          </cell>
          <cell r="P682">
            <v>83733915</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row>
        <row r="683">
          <cell r="A683">
            <v>530150</v>
          </cell>
          <cell r="B683" t="str">
            <v xml:space="preserve">  SPC Revenue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row>
        <row r="684">
          <cell r="A684">
            <v>530250</v>
          </cell>
          <cell r="B684" t="str">
            <v xml:space="preserve">  Smart Meter Charge </v>
          </cell>
          <cell r="C684">
            <v>0</v>
          </cell>
          <cell r="D684">
            <v>0</v>
          </cell>
          <cell r="E684">
            <v>0</v>
          </cell>
          <cell r="F684">
            <v>-7763092.3200000003</v>
          </cell>
          <cell r="G684">
            <v>0</v>
          </cell>
          <cell r="H684">
            <v>0</v>
          </cell>
          <cell r="I684">
            <v>0</v>
          </cell>
          <cell r="J684">
            <v>0</v>
          </cell>
          <cell r="K684">
            <v>-7763092.3200000003</v>
          </cell>
          <cell r="L684">
            <v>0</v>
          </cell>
          <cell r="M684">
            <v>0</v>
          </cell>
          <cell r="N684">
            <v>0</v>
          </cell>
          <cell r="O684">
            <v>0</v>
          </cell>
          <cell r="P684">
            <v>-7763092.3200000003</v>
          </cell>
          <cell r="Q684">
            <v>0</v>
          </cell>
          <cell r="R684">
            <v>0</v>
          </cell>
          <cell r="S684">
            <v>0</v>
          </cell>
          <cell r="T684">
            <v>0</v>
          </cell>
          <cell r="U684">
            <v>-909963.52</v>
          </cell>
          <cell r="V684">
            <v>0</v>
          </cell>
          <cell r="W684">
            <v>0</v>
          </cell>
          <cell r="X684">
            <v>0</v>
          </cell>
          <cell r="Y684">
            <v>0</v>
          </cell>
          <cell r="Z684">
            <v>0</v>
          </cell>
          <cell r="AA684">
            <v>0</v>
          </cell>
          <cell r="AB684">
            <v>0</v>
          </cell>
          <cell r="AC684">
            <v>0</v>
          </cell>
          <cell r="AD684">
            <v>-122699</v>
          </cell>
        </row>
        <row r="685">
          <cell r="A685">
            <v>530251</v>
          </cell>
          <cell r="B685" t="str">
            <v xml:space="preserve">  SMC Offset Account </v>
          </cell>
          <cell r="C685">
            <v>0</v>
          </cell>
          <cell r="D685">
            <v>0</v>
          </cell>
          <cell r="E685">
            <v>0</v>
          </cell>
          <cell r="F685">
            <v>125589.08</v>
          </cell>
          <cell r="G685">
            <v>0</v>
          </cell>
          <cell r="H685">
            <v>0</v>
          </cell>
          <cell r="I685">
            <v>0</v>
          </cell>
          <cell r="J685">
            <v>0</v>
          </cell>
          <cell r="K685">
            <v>125589.08</v>
          </cell>
          <cell r="L685">
            <v>0</v>
          </cell>
          <cell r="M685">
            <v>0</v>
          </cell>
          <cell r="N685">
            <v>0</v>
          </cell>
          <cell r="O685">
            <v>0</v>
          </cell>
          <cell r="P685">
            <v>125589.08</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1850.44</v>
          </cell>
        </row>
        <row r="686">
          <cell r="A686">
            <v>530300</v>
          </cell>
          <cell r="B686" t="str">
            <v xml:space="preserve">  Rtl EngySale-Acq MEU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-45378054.979999997</v>
          </cell>
          <cell r="V686">
            <v>0</v>
          </cell>
          <cell r="W686">
            <v>0</v>
          </cell>
          <cell r="X686">
            <v>0</v>
          </cell>
          <cell r="Y686">
            <v>0</v>
          </cell>
          <cell r="Z686">
            <v>0</v>
          </cell>
          <cell r="AA686">
            <v>0</v>
          </cell>
          <cell r="AB686">
            <v>0</v>
          </cell>
          <cell r="AC686">
            <v>0</v>
          </cell>
          <cell r="AD686">
            <v>-7843790.9199999999</v>
          </cell>
        </row>
        <row r="687">
          <cell r="A687">
            <v>530600</v>
          </cell>
          <cell r="B687" t="str">
            <v xml:space="preserve">  Distribution  Fixed </v>
          </cell>
          <cell r="C687">
            <v>0</v>
          </cell>
          <cell r="D687">
            <v>0</v>
          </cell>
          <cell r="E687">
            <v>0</v>
          </cell>
          <cell r="F687">
            <v>-389868089.22000003</v>
          </cell>
          <cell r="G687">
            <v>0</v>
          </cell>
          <cell r="H687">
            <v>0</v>
          </cell>
          <cell r="I687">
            <v>0</v>
          </cell>
          <cell r="J687">
            <v>0</v>
          </cell>
          <cell r="K687">
            <v>-389868089.22000003</v>
          </cell>
          <cell r="L687">
            <v>0</v>
          </cell>
          <cell r="M687">
            <v>0</v>
          </cell>
          <cell r="N687">
            <v>0</v>
          </cell>
          <cell r="O687">
            <v>0</v>
          </cell>
          <cell r="P687">
            <v>-389868089.22000003</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row>
        <row r="688">
          <cell r="A688">
            <v>530610</v>
          </cell>
          <cell r="B688" t="str">
            <v xml:space="preserve">  Dx Vlum-WD Trnsf All </v>
          </cell>
          <cell r="C688">
            <v>0</v>
          </cell>
          <cell r="D688">
            <v>0</v>
          </cell>
          <cell r="E688">
            <v>0</v>
          </cell>
          <cell r="F688">
            <v>-483500352.51999998</v>
          </cell>
          <cell r="G688">
            <v>0</v>
          </cell>
          <cell r="H688">
            <v>0</v>
          </cell>
          <cell r="I688">
            <v>0</v>
          </cell>
          <cell r="J688">
            <v>0</v>
          </cell>
          <cell r="K688">
            <v>-483500352.51999998</v>
          </cell>
          <cell r="L688">
            <v>0</v>
          </cell>
          <cell r="M688">
            <v>0</v>
          </cell>
          <cell r="N688">
            <v>0</v>
          </cell>
          <cell r="O688">
            <v>0</v>
          </cell>
          <cell r="P688">
            <v>-483500352.51999998</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row>
        <row r="689">
          <cell r="A689">
            <v>530611</v>
          </cell>
          <cell r="B689" t="str">
            <v xml:space="preserve">  Trsfmr Ownship Allow </v>
          </cell>
          <cell r="C689">
            <v>0</v>
          </cell>
          <cell r="D689">
            <v>0</v>
          </cell>
          <cell r="E689">
            <v>0</v>
          </cell>
          <cell r="F689">
            <v>666666.67000000004</v>
          </cell>
          <cell r="G689">
            <v>0</v>
          </cell>
          <cell r="H689">
            <v>0</v>
          </cell>
          <cell r="I689">
            <v>0</v>
          </cell>
          <cell r="J689">
            <v>0</v>
          </cell>
          <cell r="K689">
            <v>666666.67000000004</v>
          </cell>
          <cell r="L689">
            <v>0</v>
          </cell>
          <cell r="M689">
            <v>0</v>
          </cell>
          <cell r="N689">
            <v>0</v>
          </cell>
          <cell r="O689">
            <v>0</v>
          </cell>
          <cell r="P689">
            <v>666666.67000000004</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row>
        <row r="690">
          <cell r="A690">
            <v>530620</v>
          </cell>
          <cell r="B690" t="str">
            <v xml:space="preserve">  ST-Common ST Lines </v>
          </cell>
          <cell r="C690">
            <v>0</v>
          </cell>
          <cell r="D690">
            <v>0</v>
          </cell>
          <cell r="E690">
            <v>0</v>
          </cell>
          <cell r="F690">
            <v>-18838508.300000001</v>
          </cell>
          <cell r="G690">
            <v>0</v>
          </cell>
          <cell r="H690">
            <v>0</v>
          </cell>
          <cell r="I690">
            <v>0</v>
          </cell>
          <cell r="J690">
            <v>0</v>
          </cell>
          <cell r="K690">
            <v>-18838508.300000001</v>
          </cell>
          <cell r="L690">
            <v>0</v>
          </cell>
          <cell r="M690">
            <v>0</v>
          </cell>
          <cell r="N690">
            <v>0</v>
          </cell>
          <cell r="O690">
            <v>0</v>
          </cell>
          <cell r="P690">
            <v>-18838508.300000001</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row>
        <row r="691">
          <cell r="A691">
            <v>530630</v>
          </cell>
          <cell r="B691" t="str">
            <v xml:space="preserve">  Dx Mtr Svc Rbate Rev </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row>
        <row r="692">
          <cell r="A692">
            <v>530631</v>
          </cell>
          <cell r="B692" t="str">
            <v xml:space="preserve">  ST-Specific ST Lines </v>
          </cell>
          <cell r="C692">
            <v>0</v>
          </cell>
          <cell r="D692">
            <v>0</v>
          </cell>
          <cell r="E692">
            <v>0</v>
          </cell>
          <cell r="F692">
            <v>-563329.75</v>
          </cell>
          <cell r="G692">
            <v>0</v>
          </cell>
          <cell r="H692">
            <v>0</v>
          </cell>
          <cell r="I692">
            <v>0</v>
          </cell>
          <cell r="J692">
            <v>0</v>
          </cell>
          <cell r="K692">
            <v>-563329.75</v>
          </cell>
          <cell r="L692">
            <v>0</v>
          </cell>
          <cell r="M692">
            <v>0</v>
          </cell>
          <cell r="N692">
            <v>0</v>
          </cell>
          <cell r="O692">
            <v>0</v>
          </cell>
          <cell r="P692">
            <v>-563329.75</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row>
        <row r="693">
          <cell r="A693">
            <v>530632</v>
          </cell>
          <cell r="B693" t="str">
            <v xml:space="preserve">  ST-Meter Charge </v>
          </cell>
          <cell r="C693">
            <v>0</v>
          </cell>
          <cell r="D693">
            <v>0</v>
          </cell>
          <cell r="E693">
            <v>0</v>
          </cell>
          <cell r="F693">
            <v>-2263994.9500000002</v>
          </cell>
          <cell r="G693">
            <v>0</v>
          </cell>
          <cell r="H693">
            <v>0</v>
          </cell>
          <cell r="I693">
            <v>0</v>
          </cell>
          <cell r="J693">
            <v>0</v>
          </cell>
          <cell r="K693">
            <v>-2263994.9500000002</v>
          </cell>
          <cell r="L693">
            <v>0</v>
          </cell>
          <cell r="M693">
            <v>0</v>
          </cell>
          <cell r="N693">
            <v>0</v>
          </cell>
          <cell r="O693">
            <v>0</v>
          </cell>
          <cell r="P693">
            <v>-2263994.9500000002</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row>
        <row r="694">
          <cell r="A694">
            <v>530633</v>
          </cell>
          <cell r="B694" t="str">
            <v xml:space="preserve">  ST-Service Charge </v>
          </cell>
          <cell r="C694">
            <v>0</v>
          </cell>
          <cell r="D694">
            <v>0</v>
          </cell>
          <cell r="E694">
            <v>0</v>
          </cell>
          <cell r="F694">
            <v>-2370582.77</v>
          </cell>
          <cell r="G694">
            <v>0</v>
          </cell>
          <cell r="H694">
            <v>0</v>
          </cell>
          <cell r="I694">
            <v>0</v>
          </cell>
          <cell r="J694">
            <v>0</v>
          </cell>
          <cell r="K694">
            <v>-2370582.77</v>
          </cell>
          <cell r="L694">
            <v>0</v>
          </cell>
          <cell r="M694">
            <v>0</v>
          </cell>
          <cell r="N694">
            <v>0</v>
          </cell>
          <cell r="O694">
            <v>0</v>
          </cell>
          <cell r="P694">
            <v>-2370582.77</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row>
        <row r="695">
          <cell r="A695">
            <v>530640</v>
          </cell>
          <cell r="B695" t="str">
            <v xml:space="preserve">  Low Voltage Rate Rider </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row>
        <row r="696">
          <cell r="A696">
            <v>530650</v>
          </cell>
          <cell r="B696" t="str">
            <v xml:space="preserve">  ST-HVDS-High Conne </v>
          </cell>
          <cell r="C696">
            <v>0</v>
          </cell>
          <cell r="D696">
            <v>0</v>
          </cell>
          <cell r="E696">
            <v>0</v>
          </cell>
          <cell r="F696">
            <v>-581790.54</v>
          </cell>
          <cell r="G696">
            <v>0</v>
          </cell>
          <cell r="H696">
            <v>0</v>
          </cell>
          <cell r="I696">
            <v>0</v>
          </cell>
          <cell r="J696">
            <v>0</v>
          </cell>
          <cell r="K696">
            <v>-581790.54</v>
          </cell>
          <cell r="L696">
            <v>0</v>
          </cell>
          <cell r="M696">
            <v>0</v>
          </cell>
          <cell r="N696">
            <v>0</v>
          </cell>
          <cell r="O696">
            <v>0</v>
          </cell>
          <cell r="P696">
            <v>-581790.54</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row>
        <row r="697">
          <cell r="A697">
            <v>530660</v>
          </cell>
          <cell r="B697" t="str">
            <v xml:space="preserve">  ST-HVDS-Low Connection </v>
          </cell>
          <cell r="C697">
            <v>0</v>
          </cell>
          <cell r="D697">
            <v>0</v>
          </cell>
          <cell r="E697">
            <v>0</v>
          </cell>
          <cell r="F697">
            <v>-91557.93</v>
          </cell>
          <cell r="G697">
            <v>0</v>
          </cell>
          <cell r="H697">
            <v>0</v>
          </cell>
          <cell r="I697">
            <v>0</v>
          </cell>
          <cell r="J697">
            <v>0</v>
          </cell>
          <cell r="K697">
            <v>-91557.93</v>
          </cell>
          <cell r="L697">
            <v>0</v>
          </cell>
          <cell r="M697">
            <v>0</v>
          </cell>
          <cell r="N697">
            <v>0</v>
          </cell>
          <cell r="O697">
            <v>0</v>
          </cell>
          <cell r="P697">
            <v>-91557.93</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row>
        <row r="698">
          <cell r="A698">
            <v>530670</v>
          </cell>
          <cell r="B698" t="str">
            <v xml:space="preserve">  ST-LV DS Low Connect </v>
          </cell>
          <cell r="C698">
            <v>0</v>
          </cell>
          <cell r="D698">
            <v>0</v>
          </cell>
          <cell r="E698">
            <v>0</v>
          </cell>
          <cell r="F698">
            <v>-1151334.5</v>
          </cell>
          <cell r="G698">
            <v>0</v>
          </cell>
          <cell r="H698">
            <v>0</v>
          </cell>
          <cell r="I698">
            <v>0</v>
          </cell>
          <cell r="J698">
            <v>0</v>
          </cell>
          <cell r="K698">
            <v>-1151334.5</v>
          </cell>
          <cell r="L698">
            <v>0</v>
          </cell>
          <cell r="M698">
            <v>0</v>
          </cell>
          <cell r="N698">
            <v>0</v>
          </cell>
          <cell r="O698">
            <v>0</v>
          </cell>
          <cell r="P698">
            <v>-1151334.5</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row>
        <row r="699">
          <cell r="A699">
            <v>530680</v>
          </cell>
          <cell r="B699" t="str">
            <v xml:space="preserve">  ST-Spcfc Primary Lns </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row>
        <row r="700">
          <cell r="A700">
            <v>530702</v>
          </cell>
          <cell r="B700" t="str">
            <v xml:space="preserve">  RRRP-Ntwk Pmt to Oth </v>
          </cell>
          <cell r="C700">
            <v>0</v>
          </cell>
          <cell r="D700">
            <v>0</v>
          </cell>
          <cell r="E700">
            <v>0</v>
          </cell>
          <cell r="F700">
            <v>112438.31</v>
          </cell>
          <cell r="G700">
            <v>0</v>
          </cell>
          <cell r="H700">
            <v>0</v>
          </cell>
          <cell r="I700">
            <v>0</v>
          </cell>
          <cell r="J700">
            <v>0</v>
          </cell>
          <cell r="K700">
            <v>112438.31</v>
          </cell>
          <cell r="L700">
            <v>0</v>
          </cell>
          <cell r="M700">
            <v>0</v>
          </cell>
          <cell r="N700">
            <v>0</v>
          </cell>
          <cell r="O700">
            <v>0</v>
          </cell>
          <cell r="P700">
            <v>112438.31</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row>
        <row r="701">
          <cell r="A701">
            <v>530703</v>
          </cell>
          <cell r="B701" t="str">
            <v xml:space="preserve">  RRRP from IMO - Gross </v>
          </cell>
          <cell r="C701">
            <v>0</v>
          </cell>
          <cell r="D701">
            <v>-1066666.6399999999</v>
          </cell>
          <cell r="E701">
            <v>-1066666.6399999999</v>
          </cell>
          <cell r="F701">
            <v>-83600000</v>
          </cell>
          <cell r="G701">
            <v>0</v>
          </cell>
          <cell r="H701">
            <v>0</v>
          </cell>
          <cell r="I701">
            <v>0</v>
          </cell>
          <cell r="J701">
            <v>0</v>
          </cell>
          <cell r="K701">
            <v>-83600000</v>
          </cell>
          <cell r="L701">
            <v>0</v>
          </cell>
          <cell r="M701">
            <v>0</v>
          </cell>
          <cell r="N701">
            <v>0</v>
          </cell>
          <cell r="O701">
            <v>0</v>
          </cell>
          <cell r="P701">
            <v>-84666666.640000001</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row>
        <row r="702">
          <cell r="A702">
            <v>530726</v>
          </cell>
          <cell r="B702" t="str">
            <v xml:space="preserve">  TX Ntwk (IESO650) </v>
          </cell>
          <cell r="C702">
            <v>0</v>
          </cell>
          <cell r="D702">
            <v>0</v>
          </cell>
          <cell r="E702">
            <v>0</v>
          </cell>
          <cell r="F702">
            <v>-163221520.72</v>
          </cell>
          <cell r="G702">
            <v>0</v>
          </cell>
          <cell r="H702">
            <v>0</v>
          </cell>
          <cell r="I702">
            <v>0</v>
          </cell>
          <cell r="J702">
            <v>0</v>
          </cell>
          <cell r="K702">
            <v>-163221520.72</v>
          </cell>
          <cell r="L702">
            <v>0</v>
          </cell>
          <cell r="M702">
            <v>0</v>
          </cell>
          <cell r="N702">
            <v>0</v>
          </cell>
          <cell r="O702">
            <v>0</v>
          </cell>
          <cell r="P702">
            <v>-163221520.72</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-1512113.64</v>
          </cell>
        </row>
        <row r="703">
          <cell r="A703">
            <v>530727</v>
          </cell>
          <cell r="B703" t="str">
            <v xml:space="preserve">  Tx Connect (IEO652) </v>
          </cell>
          <cell r="C703">
            <v>0</v>
          </cell>
          <cell r="D703">
            <v>0</v>
          </cell>
          <cell r="E703">
            <v>0</v>
          </cell>
          <cell r="F703">
            <v>-110578576.18000001</v>
          </cell>
          <cell r="G703">
            <v>0</v>
          </cell>
          <cell r="H703">
            <v>0</v>
          </cell>
          <cell r="I703">
            <v>0</v>
          </cell>
          <cell r="J703">
            <v>0</v>
          </cell>
          <cell r="K703">
            <v>-110578576.18000001</v>
          </cell>
          <cell r="L703">
            <v>0</v>
          </cell>
          <cell r="M703">
            <v>0</v>
          </cell>
          <cell r="N703">
            <v>0</v>
          </cell>
          <cell r="O703">
            <v>0</v>
          </cell>
          <cell r="P703">
            <v>-110578576.18000001</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-698083.04</v>
          </cell>
        </row>
        <row r="704">
          <cell r="A704">
            <v>530730</v>
          </cell>
          <cell r="B704" t="str">
            <v xml:space="preserve">  Glob Adj Demnd Billd </v>
          </cell>
          <cell r="C704">
            <v>0</v>
          </cell>
          <cell r="D704">
            <v>0</v>
          </cell>
          <cell r="E704">
            <v>0</v>
          </cell>
          <cell r="F704">
            <v>-49377851.640000001</v>
          </cell>
          <cell r="G704">
            <v>0</v>
          </cell>
          <cell r="H704">
            <v>0</v>
          </cell>
          <cell r="I704">
            <v>0</v>
          </cell>
          <cell r="J704">
            <v>0</v>
          </cell>
          <cell r="K704">
            <v>-49377851.640000001</v>
          </cell>
          <cell r="L704">
            <v>0</v>
          </cell>
          <cell r="M704">
            <v>0</v>
          </cell>
          <cell r="N704">
            <v>0</v>
          </cell>
          <cell r="O704">
            <v>0</v>
          </cell>
          <cell r="P704">
            <v>-49377851.640000001</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row>
        <row r="705">
          <cell r="A705">
            <v>530731</v>
          </cell>
          <cell r="B705" t="str">
            <v xml:space="preserve">  Global Adj. Engy Rev </v>
          </cell>
          <cell r="C705">
            <v>0</v>
          </cell>
          <cell r="D705">
            <v>0</v>
          </cell>
          <cell r="E705">
            <v>0</v>
          </cell>
          <cell r="F705">
            <v>-419699876.33999997</v>
          </cell>
          <cell r="G705">
            <v>0</v>
          </cell>
          <cell r="H705">
            <v>0</v>
          </cell>
          <cell r="I705">
            <v>0</v>
          </cell>
          <cell r="J705">
            <v>0</v>
          </cell>
          <cell r="K705">
            <v>-419699876.33999997</v>
          </cell>
          <cell r="L705">
            <v>0</v>
          </cell>
          <cell r="M705">
            <v>0</v>
          </cell>
          <cell r="N705">
            <v>0</v>
          </cell>
          <cell r="O705">
            <v>0</v>
          </cell>
          <cell r="P705">
            <v>-419699876.33999997</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-8487721.8100000005</v>
          </cell>
        </row>
        <row r="706">
          <cell r="A706">
            <v>530732</v>
          </cell>
          <cell r="B706" t="str">
            <v xml:space="preserve">  IESO-703Rur Rt Asst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row>
        <row r="707">
          <cell r="A707">
            <v>530802</v>
          </cell>
          <cell r="B707" t="str">
            <v xml:space="preserve">  Rider 8 Expr FdersH1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row>
        <row r="708">
          <cell r="A708">
            <v>530803</v>
          </cell>
          <cell r="B708" t="str">
            <v xml:space="preserve">  Rider 8 Other GEP-H1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row>
        <row r="709">
          <cell r="A709">
            <v>530804</v>
          </cell>
          <cell r="B709" t="str">
            <v xml:space="preserve">  Rider 8 Sm Grid-H1 </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row>
        <row r="710">
          <cell r="A710">
            <v>530805</v>
          </cell>
          <cell r="B710" t="str">
            <v xml:space="preserve">  Other GEP - Provin </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row>
        <row r="711">
          <cell r="A711">
            <v>530806</v>
          </cell>
          <cell r="B711" t="str">
            <v xml:space="preserve">  Express Feeders Prov </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row>
        <row r="712">
          <cell r="A712">
            <v>530807</v>
          </cell>
          <cell r="B712" t="str">
            <v xml:space="preserve">  Rider 8 - GEA Costs </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row>
        <row r="713">
          <cell r="A713">
            <v>530809</v>
          </cell>
          <cell r="B713" t="str">
            <v xml:space="preserve">  Dx Def Rev Tax </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row>
        <row r="714">
          <cell r="A714">
            <v>530810</v>
          </cell>
          <cell r="B714" t="str">
            <v xml:space="preserve">  Smart Meter Revenue </v>
          </cell>
          <cell r="C714">
            <v>0</v>
          </cell>
          <cell r="D714">
            <v>0</v>
          </cell>
          <cell r="E714">
            <v>0</v>
          </cell>
          <cell r="F714">
            <v>-19402169.359999999</v>
          </cell>
          <cell r="G714">
            <v>0</v>
          </cell>
          <cell r="H714">
            <v>0</v>
          </cell>
          <cell r="I714">
            <v>0</v>
          </cell>
          <cell r="J714">
            <v>0</v>
          </cell>
          <cell r="K714">
            <v>-19402169.359999999</v>
          </cell>
          <cell r="L714">
            <v>0</v>
          </cell>
          <cell r="M714">
            <v>0</v>
          </cell>
          <cell r="N714">
            <v>0</v>
          </cell>
          <cell r="O714">
            <v>0</v>
          </cell>
          <cell r="P714">
            <v>-19402169.359999999</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row>
        <row r="715">
          <cell r="A715">
            <v>530812</v>
          </cell>
          <cell r="B715" t="str">
            <v xml:space="preserve">  SmartMeterRev Contra </v>
          </cell>
          <cell r="C715">
            <v>0</v>
          </cell>
          <cell r="D715">
            <v>0</v>
          </cell>
          <cell r="E715">
            <v>0</v>
          </cell>
          <cell r="F715">
            <v>19402169.359999999</v>
          </cell>
          <cell r="G715">
            <v>0</v>
          </cell>
          <cell r="H715">
            <v>0</v>
          </cell>
          <cell r="I715">
            <v>0</v>
          </cell>
          <cell r="J715">
            <v>0</v>
          </cell>
          <cell r="K715">
            <v>19402169.359999999</v>
          </cell>
          <cell r="L715">
            <v>0</v>
          </cell>
          <cell r="M715">
            <v>0</v>
          </cell>
          <cell r="N715">
            <v>0</v>
          </cell>
          <cell r="O715">
            <v>0</v>
          </cell>
          <cell r="P715">
            <v>19402169.359999999</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row>
        <row r="716">
          <cell r="A716">
            <v>540110</v>
          </cell>
          <cell r="B716" t="str">
            <v xml:space="preserve">  MicroFITGen SvcChg </v>
          </cell>
          <cell r="C716">
            <v>0</v>
          </cell>
          <cell r="D716">
            <v>0</v>
          </cell>
          <cell r="E716">
            <v>0</v>
          </cell>
          <cell r="F716">
            <v>-471917.87</v>
          </cell>
          <cell r="G716">
            <v>0</v>
          </cell>
          <cell r="H716">
            <v>0</v>
          </cell>
          <cell r="I716">
            <v>0</v>
          </cell>
          <cell r="J716">
            <v>0</v>
          </cell>
          <cell r="K716">
            <v>-471917.87</v>
          </cell>
          <cell r="L716">
            <v>0</v>
          </cell>
          <cell r="M716">
            <v>0</v>
          </cell>
          <cell r="N716">
            <v>0</v>
          </cell>
          <cell r="O716">
            <v>0</v>
          </cell>
          <cell r="P716">
            <v>-471917.87</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-5067.72</v>
          </cell>
        </row>
        <row r="717">
          <cell r="A717">
            <v>540111</v>
          </cell>
          <cell r="B717" t="str">
            <v xml:space="preserve">  MicroFITGen Contra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row>
        <row r="718">
          <cell r="A718">
            <v>540120</v>
          </cell>
          <cell r="B718" t="str">
            <v xml:space="preserve">  Rider5ARev- Inc.Capi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row>
        <row r="719">
          <cell r="A719">
            <v>540130</v>
          </cell>
          <cell r="B719" t="str">
            <v xml:space="preserve">  Rider 5B Rev - Share </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row>
        <row r="720">
          <cell r="A720">
            <v>550000</v>
          </cell>
          <cell r="B720" t="str">
            <v xml:space="preserve">  Ext Revenue </v>
          </cell>
          <cell r="C720">
            <v>-31755740.780000001</v>
          </cell>
          <cell r="D720">
            <v>0</v>
          </cell>
          <cell r="E720">
            <v>-31755740.780000001</v>
          </cell>
          <cell r="F720">
            <v>-25753056.239999998</v>
          </cell>
          <cell r="G720">
            <v>0</v>
          </cell>
          <cell r="H720">
            <v>0</v>
          </cell>
          <cell r="I720">
            <v>0</v>
          </cell>
          <cell r="J720">
            <v>0</v>
          </cell>
          <cell r="K720">
            <v>-25753056.239999998</v>
          </cell>
          <cell r="L720">
            <v>0</v>
          </cell>
          <cell r="M720">
            <v>0</v>
          </cell>
          <cell r="N720">
            <v>0</v>
          </cell>
          <cell r="O720">
            <v>0</v>
          </cell>
          <cell r="P720">
            <v>-57508797.020000003</v>
          </cell>
          <cell r="Q720">
            <v>0</v>
          </cell>
          <cell r="R720">
            <v>0</v>
          </cell>
          <cell r="S720">
            <v>0</v>
          </cell>
          <cell r="T720">
            <v>-217591.56</v>
          </cell>
          <cell r="U720">
            <v>-1588094.22</v>
          </cell>
          <cell r="V720">
            <v>0</v>
          </cell>
          <cell r="W720">
            <v>0</v>
          </cell>
          <cell r="X720">
            <v>0</v>
          </cell>
          <cell r="Y720">
            <v>0</v>
          </cell>
          <cell r="Z720">
            <v>0</v>
          </cell>
          <cell r="AA720">
            <v>0</v>
          </cell>
          <cell r="AB720">
            <v>0</v>
          </cell>
          <cell r="AC720">
            <v>0</v>
          </cell>
          <cell r="AD720">
            <v>-624363.93999999994</v>
          </cell>
        </row>
        <row r="721">
          <cell r="A721">
            <v>550200</v>
          </cell>
          <cell r="B721" t="str">
            <v xml:space="preserve">  General Revenue </v>
          </cell>
          <cell r="C721">
            <v>10963603.390000001</v>
          </cell>
          <cell r="D721">
            <v>0</v>
          </cell>
          <cell r="E721">
            <v>10963603.390000001</v>
          </cell>
          <cell r="F721">
            <v>-332.02</v>
          </cell>
          <cell r="G721">
            <v>0</v>
          </cell>
          <cell r="H721">
            <v>0</v>
          </cell>
          <cell r="I721">
            <v>0</v>
          </cell>
          <cell r="J721">
            <v>0</v>
          </cell>
          <cell r="K721">
            <v>-332.02</v>
          </cell>
          <cell r="L721">
            <v>0</v>
          </cell>
          <cell r="M721">
            <v>0</v>
          </cell>
          <cell r="N721">
            <v>0</v>
          </cell>
          <cell r="O721">
            <v>0</v>
          </cell>
          <cell r="P721">
            <v>10963271.369999999</v>
          </cell>
          <cell r="Q721">
            <v>0</v>
          </cell>
          <cell r="R721">
            <v>-12800</v>
          </cell>
          <cell r="S721">
            <v>0</v>
          </cell>
          <cell r="T721">
            <v>-562185.17000000004</v>
          </cell>
          <cell r="U721">
            <v>0</v>
          </cell>
          <cell r="V721">
            <v>0</v>
          </cell>
          <cell r="W721">
            <v>0</v>
          </cell>
          <cell r="X721">
            <v>0</v>
          </cell>
          <cell r="Y721">
            <v>0</v>
          </cell>
          <cell r="Z721">
            <v>0</v>
          </cell>
          <cell r="AA721">
            <v>0</v>
          </cell>
          <cell r="AB721">
            <v>0</v>
          </cell>
          <cell r="AC721">
            <v>0</v>
          </cell>
          <cell r="AD721">
            <v>0</v>
          </cell>
        </row>
        <row r="722">
          <cell r="A722">
            <v>550210</v>
          </cell>
          <cell r="B722" t="str">
            <v xml:space="preserve">  SSS Admin Chrge </v>
          </cell>
          <cell r="C722">
            <v>0</v>
          </cell>
          <cell r="D722">
            <v>0</v>
          </cell>
          <cell r="E722">
            <v>0</v>
          </cell>
          <cell r="F722">
            <v>-2543810</v>
          </cell>
          <cell r="G722">
            <v>0</v>
          </cell>
          <cell r="H722">
            <v>0</v>
          </cell>
          <cell r="I722">
            <v>0</v>
          </cell>
          <cell r="J722">
            <v>0</v>
          </cell>
          <cell r="K722">
            <v>-2543810</v>
          </cell>
          <cell r="L722">
            <v>0</v>
          </cell>
          <cell r="M722">
            <v>0</v>
          </cell>
          <cell r="N722">
            <v>0</v>
          </cell>
          <cell r="O722">
            <v>0</v>
          </cell>
          <cell r="P722">
            <v>-2543810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-36455.51</v>
          </cell>
        </row>
        <row r="723">
          <cell r="A723">
            <v>550400</v>
          </cell>
          <cell r="B723" t="str">
            <v xml:space="preserve">  OPA Incentive Income </v>
          </cell>
          <cell r="C723">
            <v>0</v>
          </cell>
          <cell r="D723">
            <v>0</v>
          </cell>
          <cell r="E723">
            <v>0</v>
          </cell>
          <cell r="F723">
            <v>0</v>
          </cell>
          <cell r="G723">
            <v>0</v>
          </cell>
          <cell r="H723">
            <v>-640.88</v>
          </cell>
          <cell r="I723">
            <v>0</v>
          </cell>
          <cell r="J723">
            <v>0</v>
          </cell>
          <cell r="K723">
            <v>-640.88</v>
          </cell>
          <cell r="L723">
            <v>0</v>
          </cell>
          <cell r="M723">
            <v>0</v>
          </cell>
          <cell r="N723">
            <v>0</v>
          </cell>
          <cell r="O723">
            <v>0</v>
          </cell>
          <cell r="P723">
            <v>-640.88</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row>
        <row r="724">
          <cell r="A724">
            <v>550711</v>
          </cell>
          <cell r="B724" t="str">
            <v xml:space="preserve">  ROWs&amp;Rl Estate Lsng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-2312555.84</v>
          </cell>
          <cell r="S724">
            <v>-366.88</v>
          </cell>
          <cell r="T724">
            <v>0</v>
          </cell>
          <cell r="U724">
            <v>0</v>
          </cell>
          <cell r="V724">
            <v>0</v>
          </cell>
          <cell r="W724">
            <v>0</v>
          </cell>
          <cell r="X724">
            <v>0</v>
          </cell>
          <cell r="Y724">
            <v>0</v>
          </cell>
          <cell r="Z724">
            <v>0</v>
          </cell>
          <cell r="AA724">
            <v>0</v>
          </cell>
          <cell r="AB724">
            <v>0</v>
          </cell>
          <cell r="AC724">
            <v>0</v>
          </cell>
          <cell r="AD724">
            <v>0</v>
          </cell>
        </row>
        <row r="725">
          <cell r="A725">
            <v>550712</v>
          </cell>
          <cell r="B725" t="str">
            <v xml:space="preserve">  NW Twr Lsing Prod Ln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-1254260.02</v>
          </cell>
          <cell r="S725">
            <v>0</v>
          </cell>
          <cell r="T725">
            <v>0</v>
          </cell>
          <cell r="U725">
            <v>0</v>
          </cell>
          <cell r="V725">
            <v>0</v>
          </cell>
          <cell r="W725">
            <v>0</v>
          </cell>
          <cell r="X725">
            <v>0</v>
          </cell>
          <cell r="Y725">
            <v>0</v>
          </cell>
          <cell r="Z725">
            <v>0</v>
          </cell>
          <cell r="AA725">
            <v>0</v>
          </cell>
          <cell r="AB725">
            <v>0</v>
          </cell>
          <cell r="AC725">
            <v>0</v>
          </cell>
          <cell r="AD725">
            <v>0</v>
          </cell>
        </row>
        <row r="726">
          <cell r="A726">
            <v>550713</v>
          </cell>
          <cell r="B726" t="str">
            <v xml:space="preserve">  Trnsprnt LAN Prod L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-23784207.920000002</v>
          </cell>
          <cell r="S726">
            <v>0</v>
          </cell>
          <cell r="T726">
            <v>0</v>
          </cell>
          <cell r="U726">
            <v>0</v>
          </cell>
          <cell r="V726">
            <v>0</v>
          </cell>
          <cell r="W726">
            <v>0</v>
          </cell>
          <cell r="X726">
            <v>0</v>
          </cell>
          <cell r="Y726">
            <v>0</v>
          </cell>
          <cell r="Z726">
            <v>0</v>
          </cell>
          <cell r="AA726">
            <v>0</v>
          </cell>
          <cell r="AB726">
            <v>0</v>
          </cell>
          <cell r="AC726">
            <v>0</v>
          </cell>
          <cell r="AD726">
            <v>0</v>
          </cell>
        </row>
        <row r="727">
          <cell r="A727">
            <v>550715</v>
          </cell>
          <cell r="B727" t="str">
            <v xml:space="preserve">  Private Line Prod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-2856541.52</v>
          </cell>
          <cell r="S727">
            <v>0</v>
          </cell>
          <cell r="T727">
            <v>0</v>
          </cell>
          <cell r="U727">
            <v>0</v>
          </cell>
          <cell r="V727">
            <v>0</v>
          </cell>
          <cell r="W727">
            <v>0</v>
          </cell>
          <cell r="X727">
            <v>0</v>
          </cell>
          <cell r="Y727">
            <v>0</v>
          </cell>
          <cell r="Z727">
            <v>0</v>
          </cell>
          <cell r="AA727">
            <v>0</v>
          </cell>
          <cell r="AB727">
            <v>0</v>
          </cell>
          <cell r="AC727">
            <v>0</v>
          </cell>
          <cell r="AD727">
            <v>0</v>
          </cell>
        </row>
        <row r="728">
          <cell r="A728">
            <v>550716</v>
          </cell>
          <cell r="B728" t="str">
            <v xml:space="preserve">  Internet Bundle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row>
        <row r="729">
          <cell r="A729">
            <v>550717</v>
          </cell>
          <cell r="B729" t="str">
            <v xml:space="preserve">  Internet Transit </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-1864807.01</v>
          </cell>
          <cell r="S729">
            <v>0</v>
          </cell>
          <cell r="T729">
            <v>0</v>
          </cell>
          <cell r="U729">
            <v>0</v>
          </cell>
          <cell r="V729">
            <v>0</v>
          </cell>
          <cell r="W729">
            <v>0</v>
          </cell>
          <cell r="X729">
            <v>0</v>
          </cell>
          <cell r="Y729">
            <v>0</v>
          </cell>
          <cell r="Z729">
            <v>0</v>
          </cell>
          <cell r="AA729">
            <v>0</v>
          </cell>
          <cell r="AB729">
            <v>0</v>
          </cell>
          <cell r="AC729">
            <v>0</v>
          </cell>
          <cell r="AD729">
            <v>0</v>
          </cell>
        </row>
        <row r="730">
          <cell r="A730">
            <v>550718</v>
          </cell>
          <cell r="B730" t="str">
            <v xml:space="preserve">  Drk Fiber Lesng Prod </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-1938546.72</v>
          </cell>
          <cell r="S730">
            <v>0</v>
          </cell>
          <cell r="T730">
            <v>0</v>
          </cell>
          <cell r="U730">
            <v>0</v>
          </cell>
          <cell r="V730">
            <v>0</v>
          </cell>
          <cell r="W730">
            <v>0</v>
          </cell>
          <cell r="X730">
            <v>0</v>
          </cell>
          <cell r="Y730">
            <v>0</v>
          </cell>
          <cell r="Z730">
            <v>0</v>
          </cell>
          <cell r="AA730">
            <v>0</v>
          </cell>
          <cell r="AB730">
            <v>0</v>
          </cell>
          <cell r="AC730">
            <v>0</v>
          </cell>
          <cell r="AD730">
            <v>0</v>
          </cell>
        </row>
        <row r="731">
          <cell r="A731">
            <v>550719</v>
          </cell>
          <cell r="B731" t="str">
            <v xml:space="preserve">  Drk Fiber IRU Prod </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-440353.68</v>
          </cell>
          <cell r="S731">
            <v>0</v>
          </cell>
          <cell r="T731">
            <v>0</v>
          </cell>
          <cell r="U731">
            <v>0</v>
          </cell>
          <cell r="V731">
            <v>0</v>
          </cell>
          <cell r="W731">
            <v>0</v>
          </cell>
          <cell r="X731">
            <v>0</v>
          </cell>
          <cell r="Y731">
            <v>0</v>
          </cell>
          <cell r="Z731">
            <v>0</v>
          </cell>
          <cell r="AA731">
            <v>0</v>
          </cell>
          <cell r="AB731">
            <v>0</v>
          </cell>
          <cell r="AC731">
            <v>0</v>
          </cell>
          <cell r="AD731">
            <v>0</v>
          </cell>
        </row>
        <row r="732">
          <cell r="A732">
            <v>550724</v>
          </cell>
          <cell r="B732" t="str">
            <v xml:space="preserve">  Installation Rev </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-1037127</v>
          </cell>
          <cell r="S732">
            <v>0</v>
          </cell>
          <cell r="T732">
            <v>0</v>
          </cell>
          <cell r="U732">
            <v>0</v>
          </cell>
          <cell r="V732">
            <v>0</v>
          </cell>
          <cell r="W732">
            <v>0</v>
          </cell>
          <cell r="X732">
            <v>0</v>
          </cell>
          <cell r="Y732">
            <v>0</v>
          </cell>
          <cell r="Z732">
            <v>0</v>
          </cell>
          <cell r="AA732">
            <v>0</v>
          </cell>
          <cell r="AB732">
            <v>0</v>
          </cell>
          <cell r="AC732">
            <v>0</v>
          </cell>
          <cell r="AD732">
            <v>0</v>
          </cell>
        </row>
        <row r="733">
          <cell r="A733">
            <v>550851</v>
          </cell>
          <cell r="B733" t="str">
            <v xml:space="preserve">  Cllctn&amp;Late Pmt Chg </v>
          </cell>
          <cell r="C733">
            <v>-206224.56</v>
          </cell>
          <cell r="D733">
            <v>0</v>
          </cell>
          <cell r="E733">
            <v>-206224.56</v>
          </cell>
          <cell r="F733">
            <v>-180649.01</v>
          </cell>
          <cell r="G733">
            <v>0</v>
          </cell>
          <cell r="H733">
            <v>0</v>
          </cell>
          <cell r="I733">
            <v>0</v>
          </cell>
          <cell r="J733">
            <v>0</v>
          </cell>
          <cell r="K733">
            <v>-180649.01</v>
          </cell>
          <cell r="L733">
            <v>0</v>
          </cell>
          <cell r="M733">
            <v>0</v>
          </cell>
          <cell r="N733">
            <v>0</v>
          </cell>
          <cell r="O733">
            <v>0</v>
          </cell>
          <cell r="P733">
            <v>-386873.57</v>
          </cell>
          <cell r="Q733">
            <v>0</v>
          </cell>
          <cell r="R733">
            <v>0</v>
          </cell>
          <cell r="S733">
            <v>0</v>
          </cell>
          <cell r="T733">
            <v>-3444.36</v>
          </cell>
          <cell r="U733">
            <v>-921961.96</v>
          </cell>
          <cell r="V733">
            <v>0</v>
          </cell>
          <cell r="W733">
            <v>0</v>
          </cell>
          <cell r="X733">
            <v>0</v>
          </cell>
          <cell r="Y733">
            <v>0</v>
          </cell>
          <cell r="Z733">
            <v>0</v>
          </cell>
          <cell r="AA733">
            <v>0</v>
          </cell>
          <cell r="AB733">
            <v>0</v>
          </cell>
          <cell r="AC733">
            <v>0</v>
          </cell>
          <cell r="AD733">
            <v>-122929.4</v>
          </cell>
        </row>
        <row r="734">
          <cell r="A734">
            <v>550890</v>
          </cell>
          <cell r="B734" t="str">
            <v xml:space="preserve">  Cllctn&amp;Late Pmt Chg </v>
          </cell>
          <cell r="C734">
            <v>0</v>
          </cell>
          <cell r="D734">
            <v>0</v>
          </cell>
          <cell r="E734">
            <v>0</v>
          </cell>
          <cell r="F734">
            <v>6.2</v>
          </cell>
          <cell r="G734">
            <v>0</v>
          </cell>
          <cell r="H734">
            <v>0</v>
          </cell>
          <cell r="I734">
            <v>0</v>
          </cell>
          <cell r="J734">
            <v>0</v>
          </cell>
          <cell r="K734">
            <v>6.2</v>
          </cell>
          <cell r="L734">
            <v>0</v>
          </cell>
          <cell r="M734">
            <v>0</v>
          </cell>
          <cell r="N734">
            <v>0</v>
          </cell>
          <cell r="O734">
            <v>0</v>
          </cell>
          <cell r="P734">
            <v>6.2</v>
          </cell>
          <cell r="Q734">
            <v>0</v>
          </cell>
          <cell r="R734">
            <v>0</v>
          </cell>
          <cell r="S734">
            <v>0</v>
          </cell>
          <cell r="T734">
            <v>-219019.83</v>
          </cell>
          <cell r="U734">
            <v>0</v>
          </cell>
          <cell r="V734">
            <v>0</v>
          </cell>
          <cell r="W734">
            <v>0</v>
          </cell>
          <cell r="X734">
            <v>0</v>
          </cell>
          <cell r="Y734">
            <v>0</v>
          </cell>
          <cell r="Z734">
            <v>0</v>
          </cell>
          <cell r="AA734">
            <v>0</v>
          </cell>
          <cell r="AB734">
            <v>0</v>
          </cell>
          <cell r="AC734">
            <v>0</v>
          </cell>
          <cell r="AD734">
            <v>0</v>
          </cell>
        </row>
        <row r="735">
          <cell r="A735">
            <v>550900</v>
          </cell>
          <cell r="B735" t="str">
            <v xml:space="preserve">  DX - Misc Revenue </v>
          </cell>
          <cell r="C735">
            <v>0</v>
          </cell>
          <cell r="D735">
            <v>0</v>
          </cell>
          <cell r="E735">
            <v>0</v>
          </cell>
          <cell r="F735">
            <v>30</v>
          </cell>
          <cell r="G735">
            <v>0</v>
          </cell>
          <cell r="H735">
            <v>0</v>
          </cell>
          <cell r="I735">
            <v>0</v>
          </cell>
          <cell r="J735">
            <v>0</v>
          </cell>
          <cell r="K735">
            <v>30</v>
          </cell>
          <cell r="L735">
            <v>0</v>
          </cell>
          <cell r="M735">
            <v>0</v>
          </cell>
          <cell r="N735">
            <v>0</v>
          </cell>
          <cell r="O735">
            <v>0</v>
          </cell>
          <cell r="P735">
            <v>30</v>
          </cell>
          <cell r="Q735">
            <v>0</v>
          </cell>
          <cell r="R735">
            <v>0</v>
          </cell>
          <cell r="S735">
            <v>0</v>
          </cell>
          <cell r="T735">
            <v>-8954.2800000000007</v>
          </cell>
          <cell r="U735">
            <v>0</v>
          </cell>
          <cell r="V735">
            <v>0</v>
          </cell>
          <cell r="W735">
            <v>0</v>
          </cell>
          <cell r="X735">
            <v>0</v>
          </cell>
          <cell r="Y735">
            <v>0</v>
          </cell>
          <cell r="Z735">
            <v>0</v>
          </cell>
          <cell r="AA735">
            <v>0</v>
          </cell>
          <cell r="AB735">
            <v>0</v>
          </cell>
          <cell r="AC735">
            <v>0</v>
          </cell>
          <cell r="AD735">
            <v>0</v>
          </cell>
        </row>
        <row r="736">
          <cell r="A736">
            <v>551000</v>
          </cell>
          <cell r="B736" t="str">
            <v xml:space="preserve">  OCI-Amt ARS Hdg G/L </v>
          </cell>
          <cell r="C736">
            <v>-123743.16</v>
          </cell>
          <cell r="D736">
            <v>0</v>
          </cell>
          <cell r="E736">
            <v>-123743.16</v>
          </cell>
          <cell r="F736">
            <v>-68483.47</v>
          </cell>
          <cell r="G736">
            <v>0</v>
          </cell>
          <cell r="H736">
            <v>0</v>
          </cell>
          <cell r="I736">
            <v>0</v>
          </cell>
          <cell r="J736">
            <v>0</v>
          </cell>
          <cell r="K736">
            <v>-68483.47</v>
          </cell>
          <cell r="L736">
            <v>0</v>
          </cell>
          <cell r="M736">
            <v>0</v>
          </cell>
          <cell r="N736">
            <v>0</v>
          </cell>
          <cell r="O736">
            <v>0</v>
          </cell>
          <cell r="P736">
            <v>-192226.63</v>
          </cell>
          <cell r="Q736">
            <v>0</v>
          </cell>
          <cell r="R736">
            <v>126667</v>
          </cell>
          <cell r="S736">
            <v>0</v>
          </cell>
          <cell r="T736">
            <v>-8921.31</v>
          </cell>
          <cell r="U736">
            <v>0</v>
          </cell>
          <cell r="V736">
            <v>0</v>
          </cell>
          <cell r="W736">
            <v>0</v>
          </cell>
          <cell r="X736">
            <v>0</v>
          </cell>
          <cell r="Y736">
            <v>0</v>
          </cell>
          <cell r="Z736">
            <v>0</v>
          </cell>
          <cell r="AA736">
            <v>0</v>
          </cell>
          <cell r="AB736">
            <v>0</v>
          </cell>
          <cell r="AC736">
            <v>0</v>
          </cell>
          <cell r="AD736">
            <v>0</v>
          </cell>
        </row>
        <row r="737">
          <cell r="A737">
            <v>560001</v>
          </cell>
          <cell r="B737" t="str">
            <v xml:space="preserve">  RSVA Offset Account </v>
          </cell>
          <cell r="C737">
            <v>0</v>
          </cell>
          <cell r="D737">
            <v>0</v>
          </cell>
          <cell r="E737">
            <v>0</v>
          </cell>
          <cell r="F737">
            <v>63442614.170000002</v>
          </cell>
          <cell r="G737">
            <v>0</v>
          </cell>
          <cell r="H737">
            <v>0</v>
          </cell>
          <cell r="I737">
            <v>0</v>
          </cell>
          <cell r="J737">
            <v>0</v>
          </cell>
          <cell r="K737">
            <v>63442614.170000002</v>
          </cell>
          <cell r="L737">
            <v>0</v>
          </cell>
          <cell r="M737">
            <v>0</v>
          </cell>
          <cell r="N737">
            <v>0</v>
          </cell>
          <cell r="O737">
            <v>0</v>
          </cell>
          <cell r="P737">
            <v>63442614.170000002</v>
          </cell>
          <cell r="Q737">
            <v>0</v>
          </cell>
          <cell r="R737">
            <v>0</v>
          </cell>
          <cell r="S737">
            <v>0</v>
          </cell>
          <cell r="T737">
            <v>0</v>
          </cell>
          <cell r="U737">
            <v>2086991.98</v>
          </cell>
          <cell r="V737">
            <v>0</v>
          </cell>
          <cell r="W737">
            <v>0</v>
          </cell>
          <cell r="X737">
            <v>0</v>
          </cell>
          <cell r="Y737">
            <v>0</v>
          </cell>
          <cell r="Z737">
            <v>0</v>
          </cell>
          <cell r="AA737">
            <v>0</v>
          </cell>
          <cell r="AB737">
            <v>0</v>
          </cell>
          <cell r="AC737">
            <v>0</v>
          </cell>
          <cell r="AD737">
            <v>410097.54</v>
          </cell>
        </row>
        <row r="738">
          <cell r="A738">
            <v>560020</v>
          </cell>
          <cell r="B738" t="str">
            <v xml:space="preserve">  Tx-Tax Changes Dfd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row>
        <row r="739">
          <cell r="A739">
            <v>560030</v>
          </cell>
          <cell r="B739" t="str">
            <v xml:space="preserve">  Rev per RA Agreemt </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-21506000</v>
          </cell>
          <cell r="U739">
            <v>0</v>
          </cell>
          <cell r="V739">
            <v>0</v>
          </cell>
          <cell r="W739">
            <v>0</v>
          </cell>
          <cell r="X739">
            <v>0</v>
          </cell>
          <cell r="Y739">
            <v>0</v>
          </cell>
          <cell r="Z739">
            <v>0</v>
          </cell>
          <cell r="AA739">
            <v>0</v>
          </cell>
          <cell r="AB739">
            <v>0</v>
          </cell>
          <cell r="AC739">
            <v>0</v>
          </cell>
          <cell r="AD739">
            <v>0</v>
          </cell>
        </row>
        <row r="740">
          <cell r="A740">
            <v>560031</v>
          </cell>
          <cell r="B740" t="str">
            <v xml:space="preserve">  RRP Rev Adj </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2033311.93</v>
          </cell>
          <cell r="U740">
            <v>0</v>
          </cell>
          <cell r="V740">
            <v>0</v>
          </cell>
          <cell r="W740">
            <v>0</v>
          </cell>
          <cell r="X740">
            <v>0</v>
          </cell>
          <cell r="Y740">
            <v>0</v>
          </cell>
          <cell r="Z740">
            <v>0</v>
          </cell>
          <cell r="AA740">
            <v>0</v>
          </cell>
          <cell r="AB740">
            <v>0</v>
          </cell>
          <cell r="AC740">
            <v>0</v>
          </cell>
          <cell r="AD740">
            <v>0</v>
          </cell>
        </row>
        <row r="741">
          <cell r="A741">
            <v>560040</v>
          </cell>
          <cell r="B741" t="str">
            <v xml:space="preserve">  Tx Dfd Rev-Pensn Adj </v>
          </cell>
          <cell r="C741">
            <v>-1368007.4</v>
          </cell>
          <cell r="D741">
            <v>0</v>
          </cell>
          <cell r="E741">
            <v>-1368007.4</v>
          </cell>
          <cell r="F741">
            <v>0</v>
          </cell>
          <cell r="G741">
            <v>0</v>
          </cell>
          <cell r="H741">
            <v>0</v>
          </cell>
          <cell r="I741">
            <v>0</v>
          </cell>
          <cell r="J741">
            <v>0</v>
          </cell>
          <cell r="K741">
            <v>0</v>
          </cell>
          <cell r="L741">
            <v>0</v>
          </cell>
          <cell r="M741">
            <v>0</v>
          </cell>
          <cell r="N741">
            <v>0</v>
          </cell>
          <cell r="O741">
            <v>0</v>
          </cell>
          <cell r="P741">
            <v>-1368007.4</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row>
        <row r="742">
          <cell r="A742">
            <v>560041</v>
          </cell>
          <cell r="B742" t="str">
            <v xml:space="preserve">  Tx Def Rev Right Pay </v>
          </cell>
          <cell r="C742">
            <v>1478193.85</v>
          </cell>
          <cell r="D742">
            <v>0</v>
          </cell>
          <cell r="E742">
            <v>1478193.85</v>
          </cell>
          <cell r="F742">
            <v>0</v>
          </cell>
          <cell r="G742">
            <v>0</v>
          </cell>
          <cell r="H742">
            <v>0</v>
          </cell>
          <cell r="I742">
            <v>0</v>
          </cell>
          <cell r="J742">
            <v>0</v>
          </cell>
          <cell r="K742">
            <v>0</v>
          </cell>
          <cell r="L742">
            <v>0</v>
          </cell>
          <cell r="M742">
            <v>0</v>
          </cell>
          <cell r="N742">
            <v>0</v>
          </cell>
          <cell r="O742">
            <v>0</v>
          </cell>
          <cell r="P742">
            <v>1478193.85</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row>
        <row r="743">
          <cell r="A743">
            <v>560051</v>
          </cell>
          <cell r="B743" t="str">
            <v xml:space="preserve">  Tx Exc Exp Def Rev </v>
          </cell>
          <cell r="C743">
            <v>10817572.560000001</v>
          </cell>
          <cell r="D743">
            <v>0</v>
          </cell>
          <cell r="E743">
            <v>10817572.560000001</v>
          </cell>
          <cell r="F743">
            <v>0</v>
          </cell>
          <cell r="G743">
            <v>0</v>
          </cell>
          <cell r="H743">
            <v>0</v>
          </cell>
          <cell r="I743">
            <v>0</v>
          </cell>
          <cell r="J743">
            <v>0</v>
          </cell>
          <cell r="K743">
            <v>0</v>
          </cell>
          <cell r="L743">
            <v>0</v>
          </cell>
          <cell r="M743">
            <v>0</v>
          </cell>
          <cell r="N743">
            <v>0</v>
          </cell>
          <cell r="O743">
            <v>0</v>
          </cell>
          <cell r="P743">
            <v>10817572.560000001</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row>
        <row r="744">
          <cell r="A744">
            <v>560060</v>
          </cell>
          <cell r="B744" t="str">
            <v xml:space="preserve">  LVSG Swtch Gear Crdt </v>
          </cell>
          <cell r="C744">
            <v>8527036.7200000007</v>
          </cell>
          <cell r="D744">
            <v>0</v>
          </cell>
          <cell r="E744">
            <v>8527036.7200000007</v>
          </cell>
          <cell r="F744">
            <v>0</v>
          </cell>
          <cell r="G744">
            <v>0</v>
          </cell>
          <cell r="H744">
            <v>0</v>
          </cell>
          <cell r="I744">
            <v>0</v>
          </cell>
          <cell r="J744">
            <v>0</v>
          </cell>
          <cell r="K744">
            <v>0</v>
          </cell>
          <cell r="L744">
            <v>0</v>
          </cell>
          <cell r="M744">
            <v>0</v>
          </cell>
          <cell r="N744">
            <v>0</v>
          </cell>
          <cell r="O744">
            <v>0</v>
          </cell>
          <cell r="P744">
            <v>8527036.7200000007</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row>
        <row r="745">
          <cell r="A745">
            <v>560726</v>
          </cell>
          <cell r="B745" t="str">
            <v xml:space="preserve">  TX - Network Credit </v>
          </cell>
          <cell r="C745">
            <v>-592581040.57000005</v>
          </cell>
          <cell r="D745">
            <v>0</v>
          </cell>
          <cell r="E745">
            <v>-592581040.57000005</v>
          </cell>
          <cell r="F745">
            <v>0</v>
          </cell>
          <cell r="G745">
            <v>0</v>
          </cell>
          <cell r="H745">
            <v>0</v>
          </cell>
          <cell r="I745">
            <v>0</v>
          </cell>
          <cell r="J745">
            <v>0</v>
          </cell>
          <cell r="K745">
            <v>0</v>
          </cell>
          <cell r="L745">
            <v>0</v>
          </cell>
          <cell r="M745">
            <v>0</v>
          </cell>
          <cell r="N745">
            <v>0</v>
          </cell>
          <cell r="O745">
            <v>0</v>
          </cell>
          <cell r="P745">
            <v>-592581040.57000005</v>
          </cell>
          <cell r="Q745">
            <v>0</v>
          </cell>
          <cell r="R745">
            <v>0</v>
          </cell>
          <cell r="S745">
            <v>0</v>
          </cell>
          <cell r="T745">
            <v>0</v>
          </cell>
          <cell r="U745">
            <v>0</v>
          </cell>
          <cell r="V745">
            <v>0</v>
          </cell>
          <cell r="W745">
            <v>0</v>
          </cell>
          <cell r="X745">
            <v>0</v>
          </cell>
          <cell r="Y745">
            <v>0</v>
          </cell>
          <cell r="Z745">
            <v>0</v>
          </cell>
          <cell r="AA745">
            <v>-27296595.760000002</v>
          </cell>
          <cell r="AB745">
            <v>-27296595.760000002</v>
          </cell>
          <cell r="AC745">
            <v>0</v>
          </cell>
          <cell r="AD745">
            <v>0</v>
          </cell>
        </row>
        <row r="746">
          <cell r="A746">
            <v>560727</v>
          </cell>
          <cell r="B746" t="str">
            <v xml:space="preserve">  TX-Line Conn Serv Cr </v>
          </cell>
          <cell r="C746">
            <v>-136258195.43000001</v>
          </cell>
          <cell r="D746">
            <v>0</v>
          </cell>
          <cell r="E746">
            <v>-136258195.43000001</v>
          </cell>
          <cell r="F746">
            <v>0</v>
          </cell>
          <cell r="G746">
            <v>0</v>
          </cell>
          <cell r="H746">
            <v>0</v>
          </cell>
          <cell r="I746">
            <v>0</v>
          </cell>
          <cell r="J746">
            <v>0</v>
          </cell>
          <cell r="K746">
            <v>0</v>
          </cell>
          <cell r="L746">
            <v>0</v>
          </cell>
          <cell r="M746">
            <v>0</v>
          </cell>
          <cell r="N746">
            <v>0</v>
          </cell>
          <cell r="O746">
            <v>0</v>
          </cell>
          <cell r="P746">
            <v>-136258195.43000001</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row>
        <row r="747">
          <cell r="A747">
            <v>560728</v>
          </cell>
          <cell r="B747" t="str">
            <v xml:space="preserve">  TX-Transf Conn Cred </v>
          </cell>
          <cell r="C747">
            <v>-269282203.24000001</v>
          </cell>
          <cell r="D747">
            <v>0</v>
          </cell>
          <cell r="E747">
            <v>-269282203.24000001</v>
          </cell>
          <cell r="F747">
            <v>0</v>
          </cell>
          <cell r="G747">
            <v>0</v>
          </cell>
          <cell r="H747">
            <v>0</v>
          </cell>
          <cell r="I747">
            <v>0</v>
          </cell>
          <cell r="J747">
            <v>0</v>
          </cell>
          <cell r="K747">
            <v>0</v>
          </cell>
          <cell r="L747">
            <v>0</v>
          </cell>
          <cell r="M747">
            <v>0</v>
          </cell>
          <cell r="N747">
            <v>0</v>
          </cell>
          <cell r="O747">
            <v>0</v>
          </cell>
          <cell r="P747">
            <v>-269282203.24000001</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row>
        <row r="748">
          <cell r="A748">
            <v>560729</v>
          </cell>
          <cell r="B748" t="str">
            <v xml:space="preserve">  Tx Ext&amp;Whl thru Cred </v>
          </cell>
          <cell r="C748">
            <v>-31417572.550000001</v>
          </cell>
          <cell r="D748">
            <v>0</v>
          </cell>
          <cell r="E748">
            <v>-31417572.550000001</v>
          </cell>
          <cell r="F748">
            <v>0</v>
          </cell>
          <cell r="G748">
            <v>0</v>
          </cell>
          <cell r="H748">
            <v>0</v>
          </cell>
          <cell r="I748">
            <v>0</v>
          </cell>
          <cell r="J748">
            <v>0</v>
          </cell>
          <cell r="K748">
            <v>0</v>
          </cell>
          <cell r="L748">
            <v>0</v>
          </cell>
          <cell r="M748">
            <v>0</v>
          </cell>
          <cell r="N748">
            <v>0</v>
          </cell>
          <cell r="O748">
            <v>0</v>
          </cell>
          <cell r="P748">
            <v>-31417572.550000001</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row>
        <row r="749">
          <cell r="A749">
            <v>560732</v>
          </cell>
          <cell r="B749" t="str">
            <v xml:space="preserve">  Tx Mt Provider Svc R </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row>
        <row r="750">
          <cell r="A750">
            <v>570000</v>
          </cell>
          <cell r="B750" t="str">
            <v xml:space="preserve">  Intnal Rev fr RECSV </v>
          </cell>
          <cell r="C750">
            <v>-1763945.17</v>
          </cell>
          <cell r="D750">
            <v>0</v>
          </cell>
          <cell r="E750">
            <v>-1763945.17</v>
          </cell>
          <cell r="F750">
            <v>-1213629.94</v>
          </cell>
          <cell r="G750">
            <v>0</v>
          </cell>
          <cell r="H750">
            <v>0</v>
          </cell>
          <cell r="I750">
            <v>0</v>
          </cell>
          <cell r="J750">
            <v>0</v>
          </cell>
          <cell r="K750">
            <v>-1213629.94</v>
          </cell>
          <cell r="L750">
            <v>0</v>
          </cell>
          <cell r="M750">
            <v>0</v>
          </cell>
          <cell r="N750">
            <v>0</v>
          </cell>
          <cell r="O750">
            <v>0</v>
          </cell>
          <cell r="P750">
            <v>-2977575.11</v>
          </cell>
          <cell r="Q750">
            <v>0</v>
          </cell>
          <cell r="R750">
            <v>-23218756.120000001</v>
          </cell>
          <cell r="S750">
            <v>-294400</v>
          </cell>
          <cell r="T750">
            <v>-103148.47</v>
          </cell>
          <cell r="U750">
            <v>0</v>
          </cell>
          <cell r="V750">
            <v>0</v>
          </cell>
          <cell r="W750">
            <v>0</v>
          </cell>
          <cell r="X750">
            <v>0</v>
          </cell>
          <cell r="Y750">
            <v>0</v>
          </cell>
          <cell r="Z750">
            <v>0</v>
          </cell>
          <cell r="AA750">
            <v>0</v>
          </cell>
          <cell r="AB750">
            <v>0</v>
          </cell>
          <cell r="AC750">
            <v>0</v>
          </cell>
          <cell r="AD750">
            <v>0</v>
          </cell>
        </row>
        <row r="751">
          <cell r="A751">
            <v>570050</v>
          </cell>
          <cell r="B751" t="str">
            <v xml:space="preserve">  Div Income fr Sub </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-69228186.040000007</v>
          </cell>
          <cell r="R751">
            <v>0</v>
          </cell>
          <cell r="S751">
            <v>0</v>
          </cell>
          <cell r="T751">
            <v>0</v>
          </cell>
          <cell r="U751">
            <v>0</v>
          </cell>
          <cell r="V751">
            <v>0</v>
          </cell>
          <cell r="W751">
            <v>0</v>
          </cell>
          <cell r="X751">
            <v>0</v>
          </cell>
          <cell r="Y751">
            <v>0</v>
          </cell>
          <cell r="Z751">
            <v>0</v>
          </cell>
          <cell r="AA751">
            <v>0</v>
          </cell>
          <cell r="AB751">
            <v>0</v>
          </cell>
          <cell r="AC751">
            <v>0</v>
          </cell>
          <cell r="AD751">
            <v>0</v>
          </cell>
        </row>
        <row r="752">
          <cell r="A752">
            <v>570060</v>
          </cell>
          <cell r="B752" t="str">
            <v xml:space="preserve">  LP Disbursement </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-6249168.5599999996</v>
          </cell>
          <cell r="Z752">
            <v>-9508.94</v>
          </cell>
          <cell r="AA752">
            <v>0</v>
          </cell>
          <cell r="AB752">
            <v>-6258677.5</v>
          </cell>
          <cell r="AC752">
            <v>0</v>
          </cell>
          <cell r="AD752">
            <v>0</v>
          </cell>
        </row>
        <row r="753">
          <cell r="A753">
            <v>570999</v>
          </cell>
          <cell r="B753" t="str">
            <v xml:space="preserve">  Intco Rev Elmntn </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row>
        <row r="754">
          <cell r="A754">
            <v>580000</v>
          </cell>
          <cell r="B754" t="str">
            <v xml:space="preserve">  Revenue Cust Contrib </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row>
        <row r="755">
          <cell r="A755">
            <v>590000</v>
          </cell>
          <cell r="B755" t="str">
            <v xml:space="preserve">  Internal Rev from LP </v>
          </cell>
          <cell r="C755">
            <v>-456544.24</v>
          </cell>
          <cell r="D755">
            <v>0</v>
          </cell>
          <cell r="E755">
            <v>-456544.24</v>
          </cell>
          <cell r="F755">
            <v>0</v>
          </cell>
          <cell r="G755">
            <v>0</v>
          </cell>
          <cell r="H755">
            <v>0</v>
          </cell>
          <cell r="I755">
            <v>0</v>
          </cell>
          <cell r="J755">
            <v>0</v>
          </cell>
          <cell r="K755">
            <v>0</v>
          </cell>
          <cell r="L755">
            <v>0</v>
          </cell>
          <cell r="M755">
            <v>0</v>
          </cell>
          <cell r="N755">
            <v>0</v>
          </cell>
          <cell r="O755">
            <v>0</v>
          </cell>
          <cell r="P755">
            <v>-456544.24</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row>
        <row r="756">
          <cell r="A756">
            <v>610000</v>
          </cell>
          <cell r="B756" t="str">
            <v xml:space="preserve">  COP&amp;Engy(Int) </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146292714.90000001</v>
          </cell>
          <cell r="V756">
            <v>0</v>
          </cell>
          <cell r="W756">
            <v>0</v>
          </cell>
          <cell r="X756">
            <v>0</v>
          </cell>
          <cell r="Y756">
            <v>0</v>
          </cell>
          <cell r="Z756">
            <v>0</v>
          </cell>
          <cell r="AA756">
            <v>0</v>
          </cell>
          <cell r="AB756">
            <v>0</v>
          </cell>
          <cell r="AC756">
            <v>0</v>
          </cell>
          <cell r="AD756">
            <v>16684707.42</v>
          </cell>
        </row>
        <row r="757">
          <cell r="A757">
            <v>610003</v>
          </cell>
          <cell r="B757" t="str">
            <v xml:space="preserve">  IESO SMC </v>
          </cell>
          <cell r="C757">
            <v>0</v>
          </cell>
          <cell r="D757">
            <v>0</v>
          </cell>
          <cell r="E757">
            <v>0</v>
          </cell>
          <cell r="F757">
            <v>7638399.2000000002</v>
          </cell>
          <cell r="G757">
            <v>0</v>
          </cell>
          <cell r="H757">
            <v>0</v>
          </cell>
          <cell r="I757">
            <v>0</v>
          </cell>
          <cell r="J757">
            <v>0</v>
          </cell>
          <cell r="K757">
            <v>7638399.2000000002</v>
          </cell>
          <cell r="L757">
            <v>0</v>
          </cell>
          <cell r="M757">
            <v>0</v>
          </cell>
          <cell r="N757">
            <v>0</v>
          </cell>
          <cell r="O757">
            <v>0</v>
          </cell>
          <cell r="P757">
            <v>7638399.2000000002</v>
          </cell>
          <cell r="Q757">
            <v>0</v>
          </cell>
          <cell r="R757">
            <v>0</v>
          </cell>
          <cell r="S757">
            <v>0</v>
          </cell>
          <cell r="T757">
            <v>0</v>
          </cell>
          <cell r="U757">
            <v>909963.52</v>
          </cell>
          <cell r="V757">
            <v>0</v>
          </cell>
          <cell r="W757">
            <v>0</v>
          </cell>
          <cell r="X757">
            <v>0</v>
          </cell>
          <cell r="Y757">
            <v>0</v>
          </cell>
          <cell r="Z757">
            <v>0</v>
          </cell>
          <cell r="AA757">
            <v>0</v>
          </cell>
          <cell r="AB757">
            <v>0</v>
          </cell>
          <cell r="AC757">
            <v>0</v>
          </cell>
          <cell r="AD757">
            <v>120866.56</v>
          </cell>
        </row>
        <row r="758">
          <cell r="A758">
            <v>610005</v>
          </cell>
          <cell r="B758" t="str">
            <v xml:space="preserve">  Distribution Tariff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17016.14</v>
          </cell>
          <cell r="V758">
            <v>0</v>
          </cell>
          <cell r="W758">
            <v>0</v>
          </cell>
          <cell r="X758">
            <v>0</v>
          </cell>
          <cell r="Y758">
            <v>0</v>
          </cell>
          <cell r="Z758">
            <v>0</v>
          </cell>
          <cell r="AA758">
            <v>0</v>
          </cell>
          <cell r="AB758">
            <v>0</v>
          </cell>
          <cell r="AC758">
            <v>0</v>
          </cell>
          <cell r="AD758">
            <v>0</v>
          </cell>
        </row>
        <row r="759">
          <cell r="A759">
            <v>610080</v>
          </cell>
          <cell r="B759" t="str">
            <v xml:space="preserve">  COP-RPP Fnl Stlmt </v>
          </cell>
          <cell r="C759">
            <v>0</v>
          </cell>
          <cell r="D759">
            <v>0</v>
          </cell>
          <cell r="E759">
            <v>0</v>
          </cell>
          <cell r="F759">
            <v>-469825.5</v>
          </cell>
          <cell r="G759">
            <v>0</v>
          </cell>
          <cell r="H759">
            <v>0</v>
          </cell>
          <cell r="I759">
            <v>0</v>
          </cell>
          <cell r="J759">
            <v>0</v>
          </cell>
          <cell r="K759">
            <v>-469825.5</v>
          </cell>
          <cell r="L759">
            <v>0</v>
          </cell>
          <cell r="M759">
            <v>0</v>
          </cell>
          <cell r="N759">
            <v>0</v>
          </cell>
          <cell r="O759">
            <v>0</v>
          </cell>
          <cell r="P759">
            <v>-469825.5</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row>
        <row r="760">
          <cell r="A760">
            <v>610300</v>
          </cell>
          <cell r="B760" t="str">
            <v xml:space="preserve">  COP-Acqrd MEUs </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45091916.689999998</v>
          </cell>
          <cell r="V760">
            <v>0</v>
          </cell>
          <cell r="W760">
            <v>0</v>
          </cell>
          <cell r="X760">
            <v>0</v>
          </cell>
          <cell r="Y760">
            <v>0</v>
          </cell>
          <cell r="Z760">
            <v>0</v>
          </cell>
          <cell r="AA760">
            <v>0</v>
          </cell>
          <cell r="AB760">
            <v>0</v>
          </cell>
          <cell r="AC760">
            <v>0</v>
          </cell>
          <cell r="AD760">
            <v>0</v>
          </cell>
        </row>
        <row r="761">
          <cell r="A761">
            <v>610602</v>
          </cell>
          <cell r="B761" t="str">
            <v xml:space="preserve">  LTLT-SSS Admin Chg </v>
          </cell>
          <cell r="C761">
            <v>0</v>
          </cell>
          <cell r="D761">
            <v>0</v>
          </cell>
          <cell r="E761">
            <v>0</v>
          </cell>
          <cell r="F761">
            <v>1444116.07</v>
          </cell>
          <cell r="G761">
            <v>0</v>
          </cell>
          <cell r="H761">
            <v>0</v>
          </cell>
          <cell r="I761">
            <v>0</v>
          </cell>
          <cell r="J761">
            <v>0</v>
          </cell>
          <cell r="K761">
            <v>1444116.07</v>
          </cell>
          <cell r="L761">
            <v>0</v>
          </cell>
          <cell r="M761">
            <v>0</v>
          </cell>
          <cell r="N761">
            <v>0</v>
          </cell>
          <cell r="O761">
            <v>0</v>
          </cell>
          <cell r="P761">
            <v>1444116.07</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200411.57</v>
          </cell>
        </row>
        <row r="762">
          <cell r="A762">
            <v>610604</v>
          </cell>
          <cell r="B762" t="str">
            <v xml:space="preserve">  Dstrib'n Vlumtrc Chg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164929.42000000001</v>
          </cell>
          <cell r="V762">
            <v>0</v>
          </cell>
          <cell r="W762">
            <v>0</v>
          </cell>
          <cell r="X762">
            <v>0</v>
          </cell>
          <cell r="Y762">
            <v>0</v>
          </cell>
          <cell r="Z762">
            <v>0</v>
          </cell>
          <cell r="AA762">
            <v>0</v>
          </cell>
          <cell r="AB762">
            <v>0</v>
          </cell>
          <cell r="AC762">
            <v>0</v>
          </cell>
          <cell r="AD762">
            <v>0</v>
          </cell>
        </row>
        <row r="763">
          <cell r="A763">
            <v>610702</v>
          </cell>
          <cell r="B763" t="str">
            <v xml:space="preserve">  IESO-101 Net Energy </v>
          </cell>
          <cell r="C763">
            <v>0</v>
          </cell>
          <cell r="D763">
            <v>0</v>
          </cell>
          <cell r="E763">
            <v>0</v>
          </cell>
          <cell r="F763">
            <v>384146346.42000002</v>
          </cell>
          <cell r="G763">
            <v>0</v>
          </cell>
          <cell r="H763">
            <v>0</v>
          </cell>
          <cell r="I763">
            <v>0</v>
          </cell>
          <cell r="J763">
            <v>0</v>
          </cell>
          <cell r="K763">
            <v>384146346.42000002</v>
          </cell>
          <cell r="L763">
            <v>0</v>
          </cell>
          <cell r="M763">
            <v>0</v>
          </cell>
          <cell r="N763">
            <v>0</v>
          </cell>
          <cell r="O763">
            <v>0</v>
          </cell>
          <cell r="P763">
            <v>384146346.42000002</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956187.52</v>
          </cell>
        </row>
        <row r="764">
          <cell r="A764">
            <v>610703</v>
          </cell>
          <cell r="B764" t="str">
            <v xml:space="preserve">  Emb Gnrtr - Spot </v>
          </cell>
          <cell r="C764">
            <v>0</v>
          </cell>
          <cell r="D764">
            <v>0</v>
          </cell>
          <cell r="E764">
            <v>0</v>
          </cell>
          <cell r="F764">
            <v>15358828.119999999</v>
          </cell>
          <cell r="G764">
            <v>0</v>
          </cell>
          <cell r="H764">
            <v>0</v>
          </cell>
          <cell r="I764">
            <v>0</v>
          </cell>
          <cell r="J764">
            <v>0</v>
          </cell>
          <cell r="K764">
            <v>15358828.119999999</v>
          </cell>
          <cell r="L764">
            <v>0</v>
          </cell>
          <cell r="M764">
            <v>0</v>
          </cell>
          <cell r="N764">
            <v>0</v>
          </cell>
          <cell r="O764">
            <v>0</v>
          </cell>
          <cell r="P764">
            <v>15358828.119999999</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684.13</v>
          </cell>
        </row>
        <row r="765">
          <cell r="A765">
            <v>610704</v>
          </cell>
          <cell r="B765" t="str">
            <v xml:space="preserve">  H LDC Load Trsf-Spot </v>
          </cell>
          <cell r="C765">
            <v>0</v>
          </cell>
          <cell r="D765">
            <v>0</v>
          </cell>
          <cell r="E765">
            <v>0</v>
          </cell>
          <cell r="F765">
            <v>7403201.4699999997</v>
          </cell>
          <cell r="G765">
            <v>0</v>
          </cell>
          <cell r="H765">
            <v>0</v>
          </cell>
          <cell r="I765">
            <v>0</v>
          </cell>
          <cell r="J765">
            <v>0</v>
          </cell>
          <cell r="K765">
            <v>7403201.4699999997</v>
          </cell>
          <cell r="L765">
            <v>0</v>
          </cell>
          <cell r="M765">
            <v>0</v>
          </cell>
          <cell r="N765">
            <v>0</v>
          </cell>
          <cell r="O765">
            <v>0</v>
          </cell>
          <cell r="P765">
            <v>7403201.4699999997</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row>
        <row r="766">
          <cell r="A766">
            <v>610705</v>
          </cell>
          <cell r="B766" t="str">
            <v xml:space="preserve">  Other ERG COP </v>
          </cell>
          <cell r="C766">
            <v>0</v>
          </cell>
          <cell r="D766">
            <v>0</v>
          </cell>
          <cell r="E766">
            <v>0</v>
          </cell>
          <cell r="F766">
            <v>1018508.69</v>
          </cell>
          <cell r="G766">
            <v>0</v>
          </cell>
          <cell r="H766">
            <v>0</v>
          </cell>
          <cell r="I766">
            <v>0</v>
          </cell>
          <cell r="J766">
            <v>0</v>
          </cell>
          <cell r="K766">
            <v>1018508.69</v>
          </cell>
          <cell r="L766">
            <v>0</v>
          </cell>
          <cell r="M766">
            <v>0</v>
          </cell>
          <cell r="N766">
            <v>0</v>
          </cell>
          <cell r="O766">
            <v>0</v>
          </cell>
          <cell r="P766">
            <v>1018508.69</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row>
        <row r="767">
          <cell r="A767">
            <v>610706</v>
          </cell>
          <cell r="B767" t="str">
            <v xml:space="preserve">  OtherERGDeclaration </v>
          </cell>
          <cell r="C767">
            <v>0</v>
          </cell>
          <cell r="D767">
            <v>0</v>
          </cell>
          <cell r="E767">
            <v>0</v>
          </cell>
          <cell r="F767">
            <v>-680578.47</v>
          </cell>
          <cell r="G767">
            <v>0</v>
          </cell>
          <cell r="H767">
            <v>0</v>
          </cell>
          <cell r="I767">
            <v>0</v>
          </cell>
          <cell r="J767">
            <v>0</v>
          </cell>
          <cell r="K767">
            <v>-680578.47</v>
          </cell>
          <cell r="L767">
            <v>0</v>
          </cell>
          <cell r="M767">
            <v>0</v>
          </cell>
          <cell r="N767">
            <v>0</v>
          </cell>
          <cell r="O767">
            <v>0</v>
          </cell>
          <cell r="P767">
            <v>-680578.47</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row>
        <row r="768">
          <cell r="A768">
            <v>610708</v>
          </cell>
          <cell r="B768" t="str">
            <v xml:space="preserve">  FIT Generators COP </v>
          </cell>
          <cell r="C768">
            <v>0</v>
          </cell>
          <cell r="D768">
            <v>0</v>
          </cell>
          <cell r="E768">
            <v>0</v>
          </cell>
          <cell r="F768">
            <v>497965338.87</v>
          </cell>
          <cell r="G768">
            <v>0</v>
          </cell>
          <cell r="H768">
            <v>0</v>
          </cell>
          <cell r="I768">
            <v>0</v>
          </cell>
          <cell r="J768">
            <v>0</v>
          </cell>
          <cell r="K768">
            <v>497965338.87</v>
          </cell>
          <cell r="L768">
            <v>0</v>
          </cell>
          <cell r="M768">
            <v>0</v>
          </cell>
          <cell r="N768">
            <v>0</v>
          </cell>
          <cell r="O768">
            <v>0</v>
          </cell>
          <cell r="P768">
            <v>497965338.87</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row>
        <row r="769">
          <cell r="A769">
            <v>610709</v>
          </cell>
          <cell r="B769" t="str">
            <v xml:space="preserve">  FIT Declaration </v>
          </cell>
          <cell r="C769">
            <v>0</v>
          </cell>
          <cell r="D769">
            <v>0</v>
          </cell>
          <cell r="E769">
            <v>0</v>
          </cell>
          <cell r="F769">
            <v>-469299710.87</v>
          </cell>
          <cell r="G769">
            <v>0</v>
          </cell>
          <cell r="H769">
            <v>0</v>
          </cell>
          <cell r="I769">
            <v>0</v>
          </cell>
          <cell r="J769">
            <v>0</v>
          </cell>
          <cell r="K769">
            <v>-469299710.87</v>
          </cell>
          <cell r="L769">
            <v>0</v>
          </cell>
          <cell r="M769">
            <v>0</v>
          </cell>
          <cell r="N769">
            <v>0</v>
          </cell>
          <cell r="O769">
            <v>0</v>
          </cell>
          <cell r="P769">
            <v>-469299710.87</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row>
        <row r="770">
          <cell r="A770">
            <v>610710</v>
          </cell>
          <cell r="B770" t="str">
            <v xml:space="preserve">  Micro FIT COP </v>
          </cell>
          <cell r="C770">
            <v>0</v>
          </cell>
          <cell r="D770">
            <v>0</v>
          </cell>
          <cell r="E770">
            <v>0</v>
          </cell>
          <cell r="F770">
            <v>95267102.230000004</v>
          </cell>
          <cell r="G770">
            <v>0</v>
          </cell>
          <cell r="H770">
            <v>0</v>
          </cell>
          <cell r="I770">
            <v>0</v>
          </cell>
          <cell r="J770">
            <v>0</v>
          </cell>
          <cell r="K770">
            <v>95267102.230000004</v>
          </cell>
          <cell r="L770">
            <v>0</v>
          </cell>
          <cell r="M770">
            <v>0</v>
          </cell>
          <cell r="N770">
            <v>0</v>
          </cell>
          <cell r="O770">
            <v>0</v>
          </cell>
          <cell r="P770">
            <v>95267102.230000004</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52287</v>
          </cell>
        </row>
        <row r="771">
          <cell r="A771">
            <v>610711</v>
          </cell>
          <cell r="B771" t="str">
            <v xml:space="preserve">  Micro FIT Declaration </v>
          </cell>
          <cell r="C771">
            <v>0</v>
          </cell>
          <cell r="D771">
            <v>0</v>
          </cell>
          <cell r="E771">
            <v>0</v>
          </cell>
          <cell r="F771">
            <v>-92379910.700000003</v>
          </cell>
          <cell r="G771">
            <v>0</v>
          </cell>
          <cell r="H771">
            <v>0</v>
          </cell>
          <cell r="I771">
            <v>0</v>
          </cell>
          <cell r="J771">
            <v>0</v>
          </cell>
          <cell r="K771">
            <v>-92379910.700000003</v>
          </cell>
          <cell r="L771">
            <v>0</v>
          </cell>
          <cell r="M771">
            <v>0</v>
          </cell>
          <cell r="N771">
            <v>0</v>
          </cell>
          <cell r="O771">
            <v>0</v>
          </cell>
          <cell r="P771">
            <v>-92379910.700000003</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row>
        <row r="772">
          <cell r="A772">
            <v>610713</v>
          </cell>
          <cell r="B772" t="str">
            <v xml:space="preserve">  HCI Declaration </v>
          </cell>
          <cell r="C772">
            <v>0</v>
          </cell>
          <cell r="D772">
            <v>0</v>
          </cell>
          <cell r="E772">
            <v>0</v>
          </cell>
          <cell r="F772">
            <v>-9664416.1400000006</v>
          </cell>
          <cell r="G772">
            <v>0</v>
          </cell>
          <cell r="H772">
            <v>0</v>
          </cell>
          <cell r="I772">
            <v>0</v>
          </cell>
          <cell r="J772">
            <v>0</v>
          </cell>
          <cell r="K772">
            <v>-9664416.1400000006</v>
          </cell>
          <cell r="L772">
            <v>0</v>
          </cell>
          <cell r="M772">
            <v>0</v>
          </cell>
          <cell r="N772">
            <v>0</v>
          </cell>
          <cell r="O772">
            <v>0</v>
          </cell>
          <cell r="P772">
            <v>-9664416.1400000006</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row>
        <row r="773">
          <cell r="A773">
            <v>610714</v>
          </cell>
          <cell r="B773" t="str">
            <v xml:space="preserve">  HCI Cost of Power </v>
          </cell>
          <cell r="C773">
            <v>0</v>
          </cell>
          <cell r="D773">
            <v>0</v>
          </cell>
          <cell r="E773">
            <v>0</v>
          </cell>
          <cell r="F773">
            <v>13432823.35</v>
          </cell>
          <cell r="G773">
            <v>0</v>
          </cell>
          <cell r="H773">
            <v>0</v>
          </cell>
          <cell r="I773">
            <v>0</v>
          </cell>
          <cell r="J773">
            <v>0</v>
          </cell>
          <cell r="K773">
            <v>13432823.35</v>
          </cell>
          <cell r="L773">
            <v>0</v>
          </cell>
          <cell r="M773">
            <v>0</v>
          </cell>
          <cell r="N773">
            <v>0</v>
          </cell>
          <cell r="O773">
            <v>0</v>
          </cell>
          <cell r="P773">
            <v>13432823.35</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row>
        <row r="774">
          <cell r="A774">
            <v>610721</v>
          </cell>
          <cell r="B774" t="str">
            <v xml:space="preserve">  IESO-650Ntwk Svc Chg </v>
          </cell>
          <cell r="C774">
            <v>0</v>
          </cell>
          <cell r="D774">
            <v>0</v>
          </cell>
          <cell r="E774">
            <v>0</v>
          </cell>
          <cell r="F774">
            <v>165900007.03999999</v>
          </cell>
          <cell r="G774">
            <v>0</v>
          </cell>
          <cell r="H774">
            <v>0</v>
          </cell>
          <cell r="I774">
            <v>0</v>
          </cell>
          <cell r="J774">
            <v>0</v>
          </cell>
          <cell r="K774">
            <v>165900007.03999999</v>
          </cell>
          <cell r="L774">
            <v>0</v>
          </cell>
          <cell r="M774">
            <v>0</v>
          </cell>
          <cell r="N774">
            <v>0</v>
          </cell>
          <cell r="O774">
            <v>0</v>
          </cell>
          <cell r="P774">
            <v>165900007.03999999</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1440364.86</v>
          </cell>
        </row>
        <row r="775">
          <cell r="A775">
            <v>610722</v>
          </cell>
          <cell r="B775" t="str">
            <v xml:space="preserve">  IESO-651 Ln Conn Svc </v>
          </cell>
          <cell r="C775">
            <v>0</v>
          </cell>
          <cell r="D775">
            <v>0</v>
          </cell>
          <cell r="E775">
            <v>0</v>
          </cell>
          <cell r="F775">
            <v>33614821.770000003</v>
          </cell>
          <cell r="G775">
            <v>0</v>
          </cell>
          <cell r="H775">
            <v>0</v>
          </cell>
          <cell r="I775">
            <v>0</v>
          </cell>
          <cell r="J775">
            <v>0</v>
          </cell>
          <cell r="K775">
            <v>33614821.770000003</v>
          </cell>
          <cell r="L775">
            <v>0</v>
          </cell>
          <cell r="M775">
            <v>0</v>
          </cell>
          <cell r="N775">
            <v>0</v>
          </cell>
          <cell r="O775">
            <v>0</v>
          </cell>
          <cell r="P775">
            <v>33614821.770000003</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707179.59</v>
          </cell>
        </row>
        <row r="776">
          <cell r="A776">
            <v>610723</v>
          </cell>
          <cell r="B776" t="str">
            <v xml:space="preserve">  IESO-652Trsf Conn Sv </v>
          </cell>
          <cell r="C776">
            <v>0</v>
          </cell>
          <cell r="D776">
            <v>0</v>
          </cell>
          <cell r="E776">
            <v>0</v>
          </cell>
          <cell r="F776">
            <v>87998057.030000001</v>
          </cell>
          <cell r="G776">
            <v>0</v>
          </cell>
          <cell r="H776">
            <v>0</v>
          </cell>
          <cell r="I776">
            <v>0</v>
          </cell>
          <cell r="J776">
            <v>0</v>
          </cell>
          <cell r="K776">
            <v>87998057.030000001</v>
          </cell>
          <cell r="L776">
            <v>0</v>
          </cell>
          <cell r="M776">
            <v>0</v>
          </cell>
          <cell r="N776">
            <v>0</v>
          </cell>
          <cell r="O776">
            <v>0</v>
          </cell>
          <cell r="P776">
            <v>87998057.030000001</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row>
        <row r="777">
          <cell r="A777">
            <v>610731</v>
          </cell>
          <cell r="B777" t="str">
            <v xml:space="preserve">  IESO-9990 IESO Admin </v>
          </cell>
          <cell r="C777">
            <v>0</v>
          </cell>
          <cell r="D777">
            <v>0</v>
          </cell>
          <cell r="E777">
            <v>0</v>
          </cell>
          <cell r="F777">
            <v>66699340.25</v>
          </cell>
          <cell r="G777">
            <v>0</v>
          </cell>
          <cell r="H777">
            <v>0</v>
          </cell>
          <cell r="I777">
            <v>0</v>
          </cell>
          <cell r="J777">
            <v>0.73</v>
          </cell>
          <cell r="K777">
            <v>66699340.979999997</v>
          </cell>
          <cell r="L777">
            <v>0</v>
          </cell>
          <cell r="M777">
            <v>0</v>
          </cell>
          <cell r="N777">
            <v>0</v>
          </cell>
          <cell r="O777">
            <v>0</v>
          </cell>
          <cell r="P777">
            <v>66699340.979999997</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row>
        <row r="778">
          <cell r="A778">
            <v>610741</v>
          </cell>
          <cell r="B778" t="str">
            <v xml:space="preserve">  Glob Adj Dmd Bld COP </v>
          </cell>
          <cell r="C778">
            <v>0</v>
          </cell>
          <cell r="D778">
            <v>0</v>
          </cell>
          <cell r="E778">
            <v>0</v>
          </cell>
          <cell r="F778">
            <v>50167543.780000001</v>
          </cell>
          <cell r="G778">
            <v>0</v>
          </cell>
          <cell r="H778">
            <v>0</v>
          </cell>
          <cell r="I778">
            <v>0</v>
          </cell>
          <cell r="J778">
            <v>0</v>
          </cell>
          <cell r="K778">
            <v>50167543.780000001</v>
          </cell>
          <cell r="L778">
            <v>0</v>
          </cell>
          <cell r="M778">
            <v>0</v>
          </cell>
          <cell r="N778">
            <v>0</v>
          </cell>
          <cell r="O778">
            <v>0</v>
          </cell>
          <cell r="P778">
            <v>50167543.780000001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row>
        <row r="779">
          <cell r="A779">
            <v>610742</v>
          </cell>
          <cell r="B779" t="str">
            <v xml:space="preserve">  Prvncl Bnfts-RPP </v>
          </cell>
          <cell r="C779">
            <v>0</v>
          </cell>
          <cell r="D779">
            <v>0</v>
          </cell>
          <cell r="E779">
            <v>0</v>
          </cell>
          <cell r="F779">
            <v>-830660269.38</v>
          </cell>
          <cell r="G779">
            <v>0</v>
          </cell>
          <cell r="H779">
            <v>0</v>
          </cell>
          <cell r="I779">
            <v>0</v>
          </cell>
          <cell r="J779">
            <v>0</v>
          </cell>
          <cell r="K779">
            <v>-830660269.38</v>
          </cell>
          <cell r="L779">
            <v>0</v>
          </cell>
          <cell r="M779">
            <v>0</v>
          </cell>
          <cell r="N779">
            <v>0</v>
          </cell>
          <cell r="O779">
            <v>0</v>
          </cell>
          <cell r="P779">
            <v>-830660269.38</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row>
        <row r="780">
          <cell r="A780">
            <v>610743</v>
          </cell>
          <cell r="B780" t="str">
            <v xml:space="preserve">  Global Adj Cmdiy Cst </v>
          </cell>
          <cell r="C780">
            <v>0</v>
          </cell>
          <cell r="D780">
            <v>0</v>
          </cell>
          <cell r="E780">
            <v>0</v>
          </cell>
          <cell r="F780">
            <v>1206289745.7</v>
          </cell>
          <cell r="G780">
            <v>0</v>
          </cell>
          <cell r="H780">
            <v>0</v>
          </cell>
          <cell r="I780">
            <v>0</v>
          </cell>
          <cell r="J780">
            <v>0</v>
          </cell>
          <cell r="K780">
            <v>1206289745.7</v>
          </cell>
          <cell r="L780">
            <v>0</v>
          </cell>
          <cell r="M780">
            <v>0</v>
          </cell>
          <cell r="N780">
            <v>0</v>
          </cell>
          <cell r="O780">
            <v>0</v>
          </cell>
          <cell r="P780">
            <v>1206289745.7</v>
          </cell>
          <cell r="Q780">
            <v>0</v>
          </cell>
          <cell r="R780">
            <v>0</v>
          </cell>
          <cell r="S780">
            <v>0</v>
          </cell>
          <cell r="T780">
            <v>0</v>
          </cell>
          <cell r="U780">
            <v>113140975.59</v>
          </cell>
          <cell r="V780">
            <v>0</v>
          </cell>
          <cell r="W780">
            <v>0</v>
          </cell>
          <cell r="X780">
            <v>0</v>
          </cell>
          <cell r="Y780">
            <v>0</v>
          </cell>
          <cell r="Z780">
            <v>0</v>
          </cell>
          <cell r="AA780">
            <v>0</v>
          </cell>
          <cell r="AB780">
            <v>0</v>
          </cell>
          <cell r="AC780">
            <v>0</v>
          </cell>
          <cell r="AD780">
            <v>7435222.3600000003</v>
          </cell>
        </row>
        <row r="781">
          <cell r="A781">
            <v>610744</v>
          </cell>
          <cell r="B781" t="str">
            <v xml:space="preserve">  RPP Declar - 2 Tier </v>
          </cell>
          <cell r="C781">
            <v>0</v>
          </cell>
          <cell r="D781">
            <v>0</v>
          </cell>
          <cell r="E781">
            <v>0</v>
          </cell>
          <cell r="F781">
            <v>144370297.44</v>
          </cell>
          <cell r="G781">
            <v>0</v>
          </cell>
          <cell r="H781">
            <v>0</v>
          </cell>
          <cell r="I781">
            <v>0</v>
          </cell>
          <cell r="J781">
            <v>0</v>
          </cell>
          <cell r="K781">
            <v>144370297.44</v>
          </cell>
          <cell r="L781">
            <v>0</v>
          </cell>
          <cell r="M781">
            <v>0</v>
          </cell>
          <cell r="N781">
            <v>0</v>
          </cell>
          <cell r="O781">
            <v>0</v>
          </cell>
          <cell r="P781">
            <v>144370297.44</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row>
        <row r="782">
          <cell r="A782">
            <v>610745</v>
          </cell>
          <cell r="B782" t="str">
            <v xml:space="preserve">  RPP Declaration – TOU </v>
          </cell>
          <cell r="C782">
            <v>0</v>
          </cell>
          <cell r="D782">
            <v>0</v>
          </cell>
          <cell r="E782">
            <v>0</v>
          </cell>
          <cell r="F782">
            <v>681842490.91999996</v>
          </cell>
          <cell r="G782">
            <v>0</v>
          </cell>
          <cell r="H782">
            <v>0</v>
          </cell>
          <cell r="I782">
            <v>0</v>
          </cell>
          <cell r="J782">
            <v>0</v>
          </cell>
          <cell r="K782">
            <v>681842490.91999996</v>
          </cell>
          <cell r="L782">
            <v>0</v>
          </cell>
          <cell r="M782">
            <v>0</v>
          </cell>
          <cell r="N782">
            <v>0</v>
          </cell>
          <cell r="O782">
            <v>0</v>
          </cell>
          <cell r="P782">
            <v>681842490.91999996</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row>
        <row r="783">
          <cell r="A783">
            <v>610749</v>
          </cell>
          <cell r="B783" t="str">
            <v xml:space="preserve">  RESOP Commodity COP </v>
          </cell>
          <cell r="C783">
            <v>0</v>
          </cell>
          <cell r="D783">
            <v>0</v>
          </cell>
          <cell r="E783">
            <v>0</v>
          </cell>
          <cell r="F783">
            <v>170791447.65000001</v>
          </cell>
          <cell r="G783">
            <v>0</v>
          </cell>
          <cell r="H783">
            <v>0</v>
          </cell>
          <cell r="I783">
            <v>0</v>
          </cell>
          <cell r="J783">
            <v>0</v>
          </cell>
          <cell r="K783">
            <v>170791447.65000001</v>
          </cell>
          <cell r="L783">
            <v>0</v>
          </cell>
          <cell r="M783">
            <v>0</v>
          </cell>
          <cell r="N783">
            <v>0</v>
          </cell>
          <cell r="O783">
            <v>0</v>
          </cell>
          <cell r="P783">
            <v>170791447.65000001</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717550.21</v>
          </cell>
        </row>
        <row r="784">
          <cell r="A784">
            <v>610750</v>
          </cell>
          <cell r="B784" t="str">
            <v xml:space="preserve">  IESO-1410 RESOP </v>
          </cell>
          <cell r="C784">
            <v>0</v>
          </cell>
          <cell r="D784">
            <v>0</v>
          </cell>
          <cell r="E784">
            <v>0</v>
          </cell>
          <cell r="F784">
            <v>-155734796.06999999</v>
          </cell>
          <cell r="G784">
            <v>0</v>
          </cell>
          <cell r="H784">
            <v>0</v>
          </cell>
          <cell r="I784">
            <v>0</v>
          </cell>
          <cell r="J784">
            <v>0</v>
          </cell>
          <cell r="K784">
            <v>-155734796.06999999</v>
          </cell>
          <cell r="L784">
            <v>0</v>
          </cell>
          <cell r="M784">
            <v>0</v>
          </cell>
          <cell r="N784">
            <v>0</v>
          </cell>
          <cell r="O784">
            <v>0</v>
          </cell>
          <cell r="P784">
            <v>-155734796.06999999</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row>
        <row r="785">
          <cell r="A785">
            <v>618010</v>
          </cell>
          <cell r="B785" t="str">
            <v xml:space="preserve">  COS -GRP-OMA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104246.26</v>
          </cell>
          <cell r="S785">
            <v>0</v>
          </cell>
          <cell r="T785">
            <v>0</v>
          </cell>
          <cell r="U785">
            <v>0</v>
          </cell>
          <cell r="V785">
            <v>0</v>
          </cell>
          <cell r="W785">
            <v>0</v>
          </cell>
          <cell r="X785">
            <v>0</v>
          </cell>
          <cell r="Y785">
            <v>0</v>
          </cell>
          <cell r="Z785">
            <v>0</v>
          </cell>
          <cell r="AA785">
            <v>0</v>
          </cell>
          <cell r="AB785">
            <v>0</v>
          </cell>
          <cell r="AC785">
            <v>0</v>
          </cell>
          <cell r="AD785">
            <v>0</v>
          </cell>
        </row>
        <row r="786">
          <cell r="A786">
            <v>618091</v>
          </cell>
          <cell r="B786" t="str">
            <v xml:space="preserve">  Fiber Optic Lse Exp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2438218.41</v>
          </cell>
          <cell r="S786">
            <v>0</v>
          </cell>
          <cell r="T786">
            <v>0</v>
          </cell>
          <cell r="U786">
            <v>0</v>
          </cell>
          <cell r="V786">
            <v>0</v>
          </cell>
          <cell r="W786">
            <v>0</v>
          </cell>
          <cell r="X786">
            <v>0</v>
          </cell>
          <cell r="Y786">
            <v>0</v>
          </cell>
          <cell r="Z786">
            <v>0</v>
          </cell>
          <cell r="AA786">
            <v>0</v>
          </cell>
          <cell r="AB786">
            <v>0</v>
          </cell>
          <cell r="AC786">
            <v>0</v>
          </cell>
          <cell r="AD786">
            <v>0</v>
          </cell>
        </row>
        <row r="787">
          <cell r="A787">
            <v>618095</v>
          </cell>
          <cell r="B787" t="str">
            <v xml:space="preserve">  Lit Svc Lse Exp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13094454.5</v>
          </cell>
          <cell r="S787">
            <v>0</v>
          </cell>
          <cell r="T787">
            <v>0</v>
          </cell>
          <cell r="U787">
            <v>0</v>
          </cell>
          <cell r="V787">
            <v>0</v>
          </cell>
          <cell r="W787">
            <v>0</v>
          </cell>
          <cell r="X787">
            <v>0</v>
          </cell>
          <cell r="Y787">
            <v>0</v>
          </cell>
          <cell r="Z787">
            <v>0</v>
          </cell>
          <cell r="AA787">
            <v>0</v>
          </cell>
          <cell r="AB787">
            <v>0</v>
          </cell>
          <cell r="AC787">
            <v>0</v>
          </cell>
          <cell r="AD787">
            <v>0</v>
          </cell>
        </row>
        <row r="788">
          <cell r="A788">
            <v>618096</v>
          </cell>
          <cell r="B788" t="str">
            <v xml:space="preserve">  Bulk Internet Exp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207661.26</v>
          </cell>
          <cell r="S788">
            <v>0</v>
          </cell>
          <cell r="T788">
            <v>0</v>
          </cell>
          <cell r="U788">
            <v>0</v>
          </cell>
          <cell r="V788">
            <v>0</v>
          </cell>
          <cell r="W788">
            <v>0</v>
          </cell>
          <cell r="X788">
            <v>0</v>
          </cell>
          <cell r="Y788">
            <v>0</v>
          </cell>
          <cell r="Z788">
            <v>0</v>
          </cell>
          <cell r="AA788">
            <v>0</v>
          </cell>
          <cell r="AB788">
            <v>0</v>
          </cell>
          <cell r="AC788">
            <v>0</v>
          </cell>
          <cell r="AD788">
            <v>0</v>
          </cell>
        </row>
        <row r="789">
          <cell r="A789">
            <v>618282</v>
          </cell>
          <cell r="B789" t="str">
            <v xml:space="preserve">  Cost of Service (PC) </v>
          </cell>
          <cell r="C789">
            <v>26207.39</v>
          </cell>
          <cell r="D789">
            <v>0</v>
          </cell>
          <cell r="E789">
            <v>26207.39</v>
          </cell>
          <cell r="F789">
            <v>8567.5499999999993</v>
          </cell>
          <cell r="G789">
            <v>0</v>
          </cell>
          <cell r="H789">
            <v>0</v>
          </cell>
          <cell r="I789">
            <v>0</v>
          </cell>
          <cell r="J789">
            <v>0</v>
          </cell>
          <cell r="K789">
            <v>8567.5499999999993</v>
          </cell>
          <cell r="L789">
            <v>0</v>
          </cell>
          <cell r="M789">
            <v>0</v>
          </cell>
          <cell r="N789">
            <v>0</v>
          </cell>
          <cell r="O789">
            <v>0</v>
          </cell>
          <cell r="P789">
            <v>34774.94</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row>
        <row r="790">
          <cell r="A790">
            <v>618821</v>
          </cell>
          <cell r="B790" t="str">
            <v xml:space="preserve">  Cost of Service-(Lab) </v>
          </cell>
          <cell r="C790">
            <v>3382361.17</v>
          </cell>
          <cell r="D790">
            <v>0</v>
          </cell>
          <cell r="E790">
            <v>3382361.17</v>
          </cell>
          <cell r="F790">
            <v>877821.28</v>
          </cell>
          <cell r="G790">
            <v>0</v>
          </cell>
          <cell r="H790">
            <v>0</v>
          </cell>
          <cell r="I790">
            <v>0</v>
          </cell>
          <cell r="J790">
            <v>0</v>
          </cell>
          <cell r="K790">
            <v>877821.28</v>
          </cell>
          <cell r="L790">
            <v>0</v>
          </cell>
          <cell r="M790">
            <v>0</v>
          </cell>
          <cell r="N790">
            <v>0</v>
          </cell>
          <cell r="O790">
            <v>0</v>
          </cell>
          <cell r="P790">
            <v>4260182.45</v>
          </cell>
          <cell r="Q790">
            <v>0</v>
          </cell>
          <cell r="R790">
            <v>0</v>
          </cell>
          <cell r="S790">
            <v>0</v>
          </cell>
          <cell r="T790">
            <v>53892.07</v>
          </cell>
          <cell r="U790">
            <v>0</v>
          </cell>
          <cell r="V790">
            <v>0</v>
          </cell>
          <cell r="W790">
            <v>0</v>
          </cell>
          <cell r="X790">
            <v>0</v>
          </cell>
          <cell r="Y790">
            <v>0</v>
          </cell>
          <cell r="Z790">
            <v>0</v>
          </cell>
          <cell r="AA790">
            <v>0</v>
          </cell>
          <cell r="AB790">
            <v>0</v>
          </cell>
          <cell r="AC790">
            <v>0</v>
          </cell>
          <cell r="AD790">
            <v>0</v>
          </cell>
        </row>
        <row r="791">
          <cell r="A791">
            <v>618822</v>
          </cell>
          <cell r="B791" t="str">
            <v xml:space="preserve">  Cost of Svc (Mtrl) </v>
          </cell>
          <cell r="C791">
            <v>66523.22</v>
          </cell>
          <cell r="D791">
            <v>0</v>
          </cell>
          <cell r="E791">
            <v>66523.22</v>
          </cell>
          <cell r="F791">
            <v>12566.9</v>
          </cell>
          <cell r="G791">
            <v>0</v>
          </cell>
          <cell r="H791">
            <v>0</v>
          </cell>
          <cell r="I791">
            <v>0</v>
          </cell>
          <cell r="J791">
            <v>0</v>
          </cell>
          <cell r="K791">
            <v>12566.9</v>
          </cell>
          <cell r="L791">
            <v>0</v>
          </cell>
          <cell r="M791">
            <v>0</v>
          </cell>
          <cell r="N791">
            <v>0</v>
          </cell>
          <cell r="O791">
            <v>0</v>
          </cell>
          <cell r="P791">
            <v>79090.12</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row>
        <row r="792">
          <cell r="A792">
            <v>618823</v>
          </cell>
          <cell r="B792" t="str">
            <v xml:space="preserve">  Cost of Svc (Cntrct) </v>
          </cell>
          <cell r="C792">
            <v>29667.5</v>
          </cell>
          <cell r="D792">
            <v>0</v>
          </cell>
          <cell r="E792">
            <v>29667.5</v>
          </cell>
          <cell r="F792">
            <v>255969.39</v>
          </cell>
          <cell r="G792">
            <v>0</v>
          </cell>
          <cell r="H792">
            <v>0</v>
          </cell>
          <cell r="I792">
            <v>0</v>
          </cell>
          <cell r="J792">
            <v>0</v>
          </cell>
          <cell r="K792">
            <v>255969.39</v>
          </cell>
          <cell r="L792">
            <v>0</v>
          </cell>
          <cell r="M792">
            <v>0</v>
          </cell>
          <cell r="N792">
            <v>0</v>
          </cell>
          <cell r="O792">
            <v>0</v>
          </cell>
          <cell r="P792">
            <v>285636.89</v>
          </cell>
          <cell r="Q792">
            <v>0</v>
          </cell>
          <cell r="R792">
            <v>0</v>
          </cell>
          <cell r="S792">
            <v>0</v>
          </cell>
          <cell r="T792">
            <v>1510.5</v>
          </cell>
          <cell r="U792">
            <v>0</v>
          </cell>
          <cell r="V792">
            <v>0</v>
          </cell>
          <cell r="W792">
            <v>0</v>
          </cell>
          <cell r="X792">
            <v>0</v>
          </cell>
          <cell r="Y792">
            <v>0</v>
          </cell>
          <cell r="Z792">
            <v>0</v>
          </cell>
          <cell r="AA792">
            <v>0</v>
          </cell>
          <cell r="AB792">
            <v>0</v>
          </cell>
          <cell r="AC792">
            <v>0</v>
          </cell>
          <cell r="AD792">
            <v>0</v>
          </cell>
        </row>
        <row r="793">
          <cell r="A793">
            <v>618824</v>
          </cell>
          <cell r="B793" t="str">
            <v xml:space="preserve">  Cost of Svc (Sundry) </v>
          </cell>
          <cell r="C793">
            <v>144888.5</v>
          </cell>
          <cell r="D793">
            <v>0</v>
          </cell>
          <cell r="E793">
            <v>144888.5</v>
          </cell>
          <cell r="F793">
            <v>167661.54</v>
          </cell>
          <cell r="G793">
            <v>0</v>
          </cell>
          <cell r="H793">
            <v>0</v>
          </cell>
          <cell r="I793">
            <v>0</v>
          </cell>
          <cell r="J793">
            <v>0</v>
          </cell>
          <cell r="K793">
            <v>167661.54</v>
          </cell>
          <cell r="L793">
            <v>0</v>
          </cell>
          <cell r="M793">
            <v>0</v>
          </cell>
          <cell r="N793">
            <v>0</v>
          </cell>
          <cell r="O793">
            <v>0</v>
          </cell>
          <cell r="P793">
            <v>312550.03999999998</v>
          </cell>
          <cell r="Q793">
            <v>0</v>
          </cell>
          <cell r="R793">
            <v>0</v>
          </cell>
          <cell r="S793">
            <v>0</v>
          </cell>
          <cell r="T793">
            <v>83326.59</v>
          </cell>
          <cell r="U793">
            <v>0</v>
          </cell>
          <cell r="V793">
            <v>0</v>
          </cell>
          <cell r="W793">
            <v>0</v>
          </cell>
          <cell r="X793">
            <v>0</v>
          </cell>
          <cell r="Y793">
            <v>0</v>
          </cell>
          <cell r="Z793">
            <v>0</v>
          </cell>
          <cell r="AA793">
            <v>0</v>
          </cell>
          <cell r="AB793">
            <v>0</v>
          </cell>
          <cell r="AC793">
            <v>0</v>
          </cell>
          <cell r="AD793">
            <v>0</v>
          </cell>
        </row>
        <row r="794">
          <cell r="A794">
            <v>618825</v>
          </cell>
          <cell r="B794" t="str">
            <v xml:space="preserve">  Cost of Service (TWE) </v>
          </cell>
          <cell r="C794">
            <v>298029.05</v>
          </cell>
          <cell r="D794">
            <v>0</v>
          </cell>
          <cell r="E794">
            <v>298029.05</v>
          </cell>
          <cell r="F794">
            <v>156420.21</v>
          </cell>
          <cell r="G794">
            <v>0</v>
          </cell>
          <cell r="H794">
            <v>0</v>
          </cell>
          <cell r="I794">
            <v>0</v>
          </cell>
          <cell r="J794">
            <v>0</v>
          </cell>
          <cell r="K794">
            <v>156420.21</v>
          </cell>
          <cell r="L794">
            <v>0</v>
          </cell>
          <cell r="M794">
            <v>0</v>
          </cell>
          <cell r="N794">
            <v>0</v>
          </cell>
          <cell r="O794">
            <v>0</v>
          </cell>
          <cell r="P794">
            <v>454449.26</v>
          </cell>
          <cell r="Q794">
            <v>0</v>
          </cell>
          <cell r="R794">
            <v>0</v>
          </cell>
          <cell r="S794">
            <v>0</v>
          </cell>
          <cell r="T794">
            <v>6505.34</v>
          </cell>
          <cell r="U794">
            <v>0</v>
          </cell>
          <cell r="V794">
            <v>0</v>
          </cell>
          <cell r="W794">
            <v>0</v>
          </cell>
          <cell r="X794">
            <v>0</v>
          </cell>
          <cell r="Y794">
            <v>0</v>
          </cell>
          <cell r="Z794">
            <v>0</v>
          </cell>
          <cell r="AA794">
            <v>0</v>
          </cell>
          <cell r="AB794">
            <v>0</v>
          </cell>
          <cell r="AC794">
            <v>0</v>
          </cell>
          <cell r="AD794">
            <v>0</v>
          </cell>
        </row>
        <row r="795">
          <cell r="A795">
            <v>618827</v>
          </cell>
          <cell r="B795" t="str">
            <v xml:space="preserve">  Cost of Svc (Ovhd) </v>
          </cell>
          <cell r="C795">
            <v>536904.30000000005</v>
          </cell>
          <cell r="D795">
            <v>0</v>
          </cell>
          <cell r="E795">
            <v>536904.30000000005</v>
          </cell>
          <cell r="F795">
            <v>207329.42</v>
          </cell>
          <cell r="G795">
            <v>0</v>
          </cell>
          <cell r="H795">
            <v>0</v>
          </cell>
          <cell r="I795">
            <v>0</v>
          </cell>
          <cell r="J795">
            <v>0</v>
          </cell>
          <cell r="K795">
            <v>207329.42</v>
          </cell>
          <cell r="L795">
            <v>0</v>
          </cell>
          <cell r="M795">
            <v>0</v>
          </cell>
          <cell r="N795">
            <v>0</v>
          </cell>
          <cell r="O795">
            <v>0</v>
          </cell>
          <cell r="P795">
            <v>744233.72</v>
          </cell>
          <cell r="Q795">
            <v>0</v>
          </cell>
          <cell r="R795">
            <v>0</v>
          </cell>
          <cell r="S795">
            <v>0</v>
          </cell>
          <cell r="T795">
            <v>9366.11</v>
          </cell>
          <cell r="U795">
            <v>0</v>
          </cell>
          <cell r="V795">
            <v>0</v>
          </cell>
          <cell r="W795">
            <v>0</v>
          </cell>
          <cell r="X795">
            <v>0</v>
          </cell>
          <cell r="Y795">
            <v>0</v>
          </cell>
          <cell r="Z795">
            <v>0</v>
          </cell>
          <cell r="AA795">
            <v>0</v>
          </cell>
          <cell r="AB795">
            <v>0</v>
          </cell>
          <cell r="AC795">
            <v>0</v>
          </cell>
          <cell r="AD795">
            <v>0</v>
          </cell>
        </row>
        <row r="796">
          <cell r="A796">
            <v>618828</v>
          </cell>
          <cell r="B796" t="str">
            <v xml:space="preserve">  Cost of Service (MS) </v>
          </cell>
          <cell r="C796">
            <v>11340.68</v>
          </cell>
          <cell r="D796">
            <v>0</v>
          </cell>
          <cell r="E796">
            <v>11340.68</v>
          </cell>
          <cell r="F796">
            <v>2513.41</v>
          </cell>
          <cell r="G796">
            <v>0</v>
          </cell>
          <cell r="H796">
            <v>0</v>
          </cell>
          <cell r="I796">
            <v>0</v>
          </cell>
          <cell r="J796">
            <v>0</v>
          </cell>
          <cell r="K796">
            <v>2513.41</v>
          </cell>
          <cell r="L796">
            <v>0</v>
          </cell>
          <cell r="M796">
            <v>0</v>
          </cell>
          <cell r="N796">
            <v>0</v>
          </cell>
          <cell r="O796">
            <v>0</v>
          </cell>
          <cell r="P796">
            <v>13854.09</v>
          </cell>
          <cell r="Q796">
            <v>0</v>
          </cell>
          <cell r="R796">
            <v>0</v>
          </cell>
          <cell r="S796">
            <v>0</v>
          </cell>
          <cell r="T796">
            <v>19.64</v>
          </cell>
          <cell r="U796">
            <v>0</v>
          </cell>
          <cell r="V796">
            <v>0</v>
          </cell>
          <cell r="W796">
            <v>0</v>
          </cell>
          <cell r="X796">
            <v>0</v>
          </cell>
          <cell r="Y796">
            <v>0</v>
          </cell>
          <cell r="Z796">
            <v>0</v>
          </cell>
          <cell r="AA796">
            <v>0</v>
          </cell>
          <cell r="AB796">
            <v>0</v>
          </cell>
          <cell r="AC796">
            <v>0</v>
          </cell>
          <cell r="AD796">
            <v>0</v>
          </cell>
        </row>
        <row r="797">
          <cell r="A797">
            <v>618832</v>
          </cell>
          <cell r="B797" t="str">
            <v xml:space="preserve">  Cost of Service (IC)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13493</v>
          </cell>
          <cell r="U797">
            <v>0</v>
          </cell>
          <cell r="V797">
            <v>0</v>
          </cell>
          <cell r="W797">
            <v>0</v>
          </cell>
          <cell r="X797">
            <v>0</v>
          </cell>
          <cell r="Y797">
            <v>0</v>
          </cell>
          <cell r="Z797">
            <v>0</v>
          </cell>
          <cell r="AA797">
            <v>0</v>
          </cell>
          <cell r="AB797">
            <v>0</v>
          </cell>
          <cell r="AC797">
            <v>0</v>
          </cell>
          <cell r="AD797">
            <v>0</v>
          </cell>
        </row>
        <row r="798">
          <cell r="A798">
            <v>618840</v>
          </cell>
          <cell r="B798" t="str">
            <v xml:space="preserve">  Cost of Svc-Teleco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3560155.47</v>
          </cell>
          <cell r="S798">
            <v>0</v>
          </cell>
          <cell r="T798">
            <v>0</v>
          </cell>
          <cell r="U798">
            <v>0</v>
          </cell>
          <cell r="V798">
            <v>0</v>
          </cell>
          <cell r="W798">
            <v>0</v>
          </cell>
          <cell r="X798">
            <v>0</v>
          </cell>
          <cell r="Y798">
            <v>0</v>
          </cell>
          <cell r="Z798">
            <v>0</v>
          </cell>
          <cell r="AA798">
            <v>0</v>
          </cell>
          <cell r="AB798">
            <v>0</v>
          </cell>
          <cell r="AC798">
            <v>0</v>
          </cell>
          <cell r="AD798">
            <v>0</v>
          </cell>
        </row>
        <row r="799">
          <cell r="A799">
            <v>619000</v>
          </cell>
          <cell r="B799" t="str">
            <v xml:space="preserve">  Interco COS Elim LP </v>
          </cell>
          <cell r="C799">
            <v>4600707.42</v>
          </cell>
          <cell r="D799">
            <v>0</v>
          </cell>
          <cell r="E799">
            <v>4600707.42</v>
          </cell>
          <cell r="F799">
            <v>3248207.82</v>
          </cell>
          <cell r="G799">
            <v>0</v>
          </cell>
          <cell r="H799">
            <v>0</v>
          </cell>
          <cell r="I799">
            <v>0</v>
          </cell>
          <cell r="J799">
            <v>0</v>
          </cell>
          <cell r="K799">
            <v>3248207.82</v>
          </cell>
          <cell r="L799">
            <v>0</v>
          </cell>
          <cell r="M799">
            <v>0</v>
          </cell>
          <cell r="N799">
            <v>0</v>
          </cell>
          <cell r="O799">
            <v>0</v>
          </cell>
          <cell r="P799">
            <v>7848915.2400000002</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row>
        <row r="800">
          <cell r="A800">
            <v>619010</v>
          </cell>
          <cell r="B800" t="str">
            <v xml:space="preserve">  Int.COS Overheads </v>
          </cell>
          <cell r="C800">
            <v>174895.71</v>
          </cell>
          <cell r="D800">
            <v>0</v>
          </cell>
          <cell r="E800">
            <v>174895.71</v>
          </cell>
          <cell r="F800">
            <v>161594.51</v>
          </cell>
          <cell r="G800">
            <v>0</v>
          </cell>
          <cell r="H800">
            <v>0</v>
          </cell>
          <cell r="I800">
            <v>0</v>
          </cell>
          <cell r="J800">
            <v>0</v>
          </cell>
          <cell r="K800">
            <v>161594.51</v>
          </cell>
          <cell r="L800">
            <v>0</v>
          </cell>
          <cell r="M800">
            <v>0</v>
          </cell>
          <cell r="N800">
            <v>0</v>
          </cell>
          <cell r="O800">
            <v>0</v>
          </cell>
          <cell r="P800">
            <v>336490.22</v>
          </cell>
          <cell r="Q800">
            <v>0</v>
          </cell>
          <cell r="R800">
            <v>17018.189999999999</v>
          </cell>
          <cell r="S800">
            <v>0</v>
          </cell>
          <cell r="T800">
            <v>61855.96</v>
          </cell>
          <cell r="U800">
            <v>0</v>
          </cell>
          <cell r="V800">
            <v>0</v>
          </cell>
          <cell r="W800">
            <v>0</v>
          </cell>
          <cell r="X800">
            <v>0</v>
          </cell>
          <cell r="Y800">
            <v>0</v>
          </cell>
          <cell r="Z800">
            <v>0</v>
          </cell>
          <cell r="AA800">
            <v>0</v>
          </cell>
          <cell r="AB800">
            <v>0</v>
          </cell>
          <cell r="AC800">
            <v>0</v>
          </cell>
          <cell r="AD800">
            <v>0</v>
          </cell>
        </row>
        <row r="801">
          <cell r="A801">
            <v>619012</v>
          </cell>
          <cell r="B801" t="str">
            <v xml:space="preserve">  INT COS MAT SURCHG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277.5</v>
          </cell>
          <cell r="S801">
            <v>0</v>
          </cell>
          <cell r="T801">
            <v>871.05</v>
          </cell>
          <cell r="U801">
            <v>0</v>
          </cell>
          <cell r="V801">
            <v>0</v>
          </cell>
          <cell r="W801">
            <v>0</v>
          </cell>
          <cell r="X801">
            <v>0</v>
          </cell>
          <cell r="Y801">
            <v>0</v>
          </cell>
          <cell r="Z801">
            <v>0</v>
          </cell>
          <cell r="AA801">
            <v>0</v>
          </cell>
          <cell r="AB801">
            <v>0</v>
          </cell>
          <cell r="AC801">
            <v>0</v>
          </cell>
          <cell r="AD801">
            <v>0</v>
          </cell>
        </row>
        <row r="802">
          <cell r="A802">
            <v>619020</v>
          </cell>
          <cell r="B802" t="str">
            <v xml:space="preserve">  Int COS Labor </v>
          </cell>
          <cell r="C802">
            <v>217837.22</v>
          </cell>
          <cell r="D802">
            <v>0</v>
          </cell>
          <cell r="E802">
            <v>217837.22</v>
          </cell>
          <cell r="F802">
            <v>2771.28</v>
          </cell>
          <cell r="G802">
            <v>0</v>
          </cell>
          <cell r="H802">
            <v>0</v>
          </cell>
          <cell r="I802">
            <v>0</v>
          </cell>
          <cell r="J802">
            <v>0</v>
          </cell>
          <cell r="K802">
            <v>2771.28</v>
          </cell>
          <cell r="L802">
            <v>0</v>
          </cell>
          <cell r="M802">
            <v>0</v>
          </cell>
          <cell r="N802">
            <v>0</v>
          </cell>
          <cell r="O802">
            <v>0</v>
          </cell>
          <cell r="P802">
            <v>220608.5</v>
          </cell>
          <cell r="Q802">
            <v>0</v>
          </cell>
          <cell r="R802">
            <v>259482.1</v>
          </cell>
          <cell r="S802">
            <v>0</v>
          </cell>
          <cell r="T802">
            <v>268306.21000000002</v>
          </cell>
          <cell r="U802">
            <v>0</v>
          </cell>
          <cell r="V802">
            <v>0</v>
          </cell>
          <cell r="W802">
            <v>0</v>
          </cell>
          <cell r="X802">
            <v>0</v>
          </cell>
          <cell r="Y802">
            <v>0</v>
          </cell>
          <cell r="Z802">
            <v>0</v>
          </cell>
          <cell r="AA802">
            <v>0</v>
          </cell>
          <cell r="AB802">
            <v>0</v>
          </cell>
          <cell r="AC802">
            <v>0</v>
          </cell>
          <cell r="AD802">
            <v>0</v>
          </cell>
        </row>
        <row r="803">
          <cell r="A803">
            <v>619075</v>
          </cell>
          <cell r="B803" t="str">
            <v xml:space="preserve">  Int COS Material </v>
          </cell>
          <cell r="C803">
            <v>6800</v>
          </cell>
          <cell r="D803">
            <v>0</v>
          </cell>
          <cell r="E803">
            <v>6800</v>
          </cell>
          <cell r="F803">
            <v>0</v>
          </cell>
          <cell r="G803">
            <v>0</v>
          </cell>
          <cell r="H803">
            <v>0</v>
          </cell>
          <cell r="I803">
            <v>0</v>
          </cell>
          <cell r="J803">
            <v>0</v>
          </cell>
          <cell r="K803">
            <v>0</v>
          </cell>
          <cell r="L803">
            <v>0</v>
          </cell>
          <cell r="M803">
            <v>0</v>
          </cell>
          <cell r="N803">
            <v>0</v>
          </cell>
          <cell r="O803">
            <v>0</v>
          </cell>
          <cell r="P803">
            <v>6800</v>
          </cell>
          <cell r="Q803">
            <v>0</v>
          </cell>
          <cell r="R803">
            <v>296922.64</v>
          </cell>
          <cell r="S803">
            <v>0</v>
          </cell>
          <cell r="T803">
            <v>7918.69</v>
          </cell>
          <cell r="U803">
            <v>0</v>
          </cell>
          <cell r="V803">
            <v>0</v>
          </cell>
          <cell r="W803">
            <v>0</v>
          </cell>
          <cell r="X803">
            <v>0</v>
          </cell>
          <cell r="Y803">
            <v>0</v>
          </cell>
          <cell r="Z803">
            <v>0</v>
          </cell>
          <cell r="AA803">
            <v>0</v>
          </cell>
          <cell r="AB803">
            <v>0</v>
          </cell>
          <cell r="AC803">
            <v>0</v>
          </cell>
          <cell r="AD803">
            <v>0</v>
          </cell>
        </row>
        <row r="804">
          <cell r="A804">
            <v>619241</v>
          </cell>
          <cell r="B804" t="str">
            <v xml:space="preserve">  Int COS Contracts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5329</v>
          </cell>
          <cell r="S804">
            <v>0</v>
          </cell>
          <cell r="T804">
            <v>0</v>
          </cell>
          <cell r="U804">
            <v>0</v>
          </cell>
          <cell r="V804">
            <v>0</v>
          </cell>
          <cell r="W804">
            <v>0</v>
          </cell>
          <cell r="X804">
            <v>0</v>
          </cell>
          <cell r="Y804">
            <v>0</v>
          </cell>
          <cell r="Z804">
            <v>0</v>
          </cell>
          <cell r="AA804">
            <v>0</v>
          </cell>
          <cell r="AB804">
            <v>0</v>
          </cell>
          <cell r="AC804">
            <v>0</v>
          </cell>
          <cell r="AD804">
            <v>0</v>
          </cell>
        </row>
        <row r="805">
          <cell r="A805">
            <v>619496</v>
          </cell>
          <cell r="B805" t="str">
            <v xml:space="preserve">  Int COS Sundry </v>
          </cell>
          <cell r="C805">
            <v>9685183.4000000004</v>
          </cell>
          <cell r="D805">
            <v>0</v>
          </cell>
          <cell r="E805">
            <v>9685183.4000000004</v>
          </cell>
          <cell r="F805">
            <v>3842491.38</v>
          </cell>
          <cell r="G805">
            <v>0</v>
          </cell>
          <cell r="H805">
            <v>0</v>
          </cell>
          <cell r="I805">
            <v>0</v>
          </cell>
          <cell r="J805">
            <v>0</v>
          </cell>
          <cell r="K805">
            <v>3842491.38</v>
          </cell>
          <cell r="L805">
            <v>0</v>
          </cell>
          <cell r="M805">
            <v>0</v>
          </cell>
          <cell r="N805">
            <v>0</v>
          </cell>
          <cell r="O805">
            <v>0</v>
          </cell>
          <cell r="P805">
            <v>13527674.779999999</v>
          </cell>
          <cell r="Q805">
            <v>0</v>
          </cell>
          <cell r="R805">
            <v>734569.04</v>
          </cell>
          <cell r="S805">
            <v>0</v>
          </cell>
          <cell r="T805">
            <v>3530.84</v>
          </cell>
          <cell r="U805">
            <v>0</v>
          </cell>
          <cell r="V805">
            <v>0</v>
          </cell>
          <cell r="W805">
            <v>0</v>
          </cell>
          <cell r="X805">
            <v>0</v>
          </cell>
          <cell r="Y805">
            <v>0</v>
          </cell>
          <cell r="Z805">
            <v>0</v>
          </cell>
          <cell r="AA805">
            <v>0</v>
          </cell>
          <cell r="AB805">
            <v>0</v>
          </cell>
          <cell r="AC805">
            <v>0</v>
          </cell>
          <cell r="AD805">
            <v>0</v>
          </cell>
        </row>
        <row r="806">
          <cell r="A806">
            <v>619522</v>
          </cell>
          <cell r="B806" t="str">
            <v xml:space="preserve">  Int COS TWE </v>
          </cell>
          <cell r="C806">
            <v>320.23</v>
          </cell>
          <cell r="D806">
            <v>0</v>
          </cell>
          <cell r="E806">
            <v>320.23</v>
          </cell>
          <cell r="F806">
            <v>295.60000000000002</v>
          </cell>
          <cell r="G806">
            <v>0</v>
          </cell>
          <cell r="H806">
            <v>0</v>
          </cell>
          <cell r="I806">
            <v>0</v>
          </cell>
          <cell r="J806">
            <v>0</v>
          </cell>
          <cell r="K806">
            <v>295.60000000000002</v>
          </cell>
          <cell r="L806">
            <v>0</v>
          </cell>
          <cell r="M806">
            <v>0</v>
          </cell>
          <cell r="N806">
            <v>0</v>
          </cell>
          <cell r="O806">
            <v>0</v>
          </cell>
          <cell r="P806">
            <v>615.83000000000004</v>
          </cell>
          <cell r="Q806">
            <v>0</v>
          </cell>
          <cell r="R806">
            <v>134622.94</v>
          </cell>
          <cell r="S806">
            <v>0</v>
          </cell>
          <cell r="T806">
            <v>754121.93</v>
          </cell>
          <cell r="U806">
            <v>0</v>
          </cell>
          <cell r="V806">
            <v>0</v>
          </cell>
          <cell r="W806">
            <v>0</v>
          </cell>
          <cell r="X806">
            <v>0</v>
          </cell>
          <cell r="Y806">
            <v>0</v>
          </cell>
          <cell r="Z806">
            <v>0</v>
          </cell>
          <cell r="AA806">
            <v>0</v>
          </cell>
          <cell r="AB806">
            <v>0</v>
          </cell>
          <cell r="AC806">
            <v>0</v>
          </cell>
          <cell r="AD806">
            <v>0</v>
          </cell>
        </row>
        <row r="807">
          <cell r="A807">
            <v>619990</v>
          </cell>
          <cell r="B807" t="str">
            <v xml:space="preserve">  Interco COS Elim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row>
        <row r="808">
          <cell r="A808">
            <v>619999</v>
          </cell>
          <cell r="B808" t="str">
            <v xml:space="preserve">  COS InterRecov Proj </v>
          </cell>
          <cell r="C808">
            <v>462038.2</v>
          </cell>
          <cell r="D808">
            <v>0</v>
          </cell>
          <cell r="E808">
            <v>462038.2</v>
          </cell>
          <cell r="F808">
            <v>1008742.74</v>
          </cell>
          <cell r="G808">
            <v>0</v>
          </cell>
          <cell r="H808">
            <v>0</v>
          </cell>
          <cell r="I808">
            <v>0</v>
          </cell>
          <cell r="J808">
            <v>0</v>
          </cell>
          <cell r="K808">
            <v>1008742.74</v>
          </cell>
          <cell r="L808">
            <v>0</v>
          </cell>
          <cell r="M808">
            <v>0</v>
          </cell>
          <cell r="N808">
            <v>0</v>
          </cell>
          <cell r="O808">
            <v>0</v>
          </cell>
          <cell r="P808">
            <v>1470780.94</v>
          </cell>
          <cell r="Q808">
            <v>0</v>
          </cell>
          <cell r="R808">
            <v>21961643.109999999</v>
          </cell>
          <cell r="S808">
            <v>0</v>
          </cell>
          <cell r="T808">
            <v>102996.15</v>
          </cell>
          <cell r="U808">
            <v>0</v>
          </cell>
          <cell r="V808">
            <v>0</v>
          </cell>
          <cell r="W808">
            <v>0</v>
          </cell>
          <cell r="X808">
            <v>0</v>
          </cell>
          <cell r="Y808">
            <v>0</v>
          </cell>
          <cell r="Z808">
            <v>0</v>
          </cell>
          <cell r="AA808">
            <v>0</v>
          </cell>
          <cell r="AB808">
            <v>0</v>
          </cell>
          <cell r="AC808">
            <v>0</v>
          </cell>
          <cell r="AD808">
            <v>0</v>
          </cell>
        </row>
        <row r="809">
          <cell r="A809">
            <v>620000</v>
          </cell>
          <cell r="B809" t="str">
            <v xml:space="preserve">  Om&amp;A General </v>
          </cell>
          <cell r="C809">
            <v>-7513987.4500000002</v>
          </cell>
          <cell r="D809">
            <v>0</v>
          </cell>
          <cell r="E809">
            <v>-7513987.4500000002</v>
          </cell>
          <cell r="F809">
            <v>-19760968.050000001</v>
          </cell>
          <cell r="G809">
            <v>0</v>
          </cell>
          <cell r="H809">
            <v>0</v>
          </cell>
          <cell r="I809">
            <v>0</v>
          </cell>
          <cell r="J809">
            <v>0</v>
          </cell>
          <cell r="K809">
            <v>-19760968.050000001</v>
          </cell>
          <cell r="L809">
            <v>0</v>
          </cell>
          <cell r="M809">
            <v>0</v>
          </cell>
          <cell r="N809">
            <v>0</v>
          </cell>
          <cell r="O809">
            <v>0</v>
          </cell>
          <cell r="P809">
            <v>-27274955.5</v>
          </cell>
          <cell r="Q809">
            <v>-18500</v>
          </cell>
          <cell r="R809">
            <v>0</v>
          </cell>
          <cell r="S809">
            <v>0</v>
          </cell>
          <cell r="T809">
            <v>0</v>
          </cell>
          <cell r="U809">
            <v>14669555.380000001</v>
          </cell>
          <cell r="V809">
            <v>0</v>
          </cell>
          <cell r="W809">
            <v>0</v>
          </cell>
          <cell r="X809">
            <v>0</v>
          </cell>
          <cell r="Y809">
            <v>0</v>
          </cell>
          <cell r="Z809">
            <v>0</v>
          </cell>
          <cell r="AA809">
            <v>-555500</v>
          </cell>
          <cell r="AB809">
            <v>-555500</v>
          </cell>
          <cell r="AC809">
            <v>0</v>
          </cell>
          <cell r="AD809">
            <v>3740593.3</v>
          </cell>
        </row>
        <row r="810">
          <cell r="A810">
            <v>620009</v>
          </cell>
          <cell r="B810" t="str">
            <v xml:space="preserve">  Lbr Reg-Gov't Oblgtn </v>
          </cell>
          <cell r="C810">
            <v>16507779.199999999</v>
          </cell>
          <cell r="D810">
            <v>0</v>
          </cell>
          <cell r="E810">
            <v>16507779.199999999</v>
          </cell>
          <cell r="F810">
            <v>14593872.289999999</v>
          </cell>
          <cell r="G810">
            <v>0</v>
          </cell>
          <cell r="H810">
            <v>0</v>
          </cell>
          <cell r="I810">
            <v>0</v>
          </cell>
          <cell r="J810">
            <v>0</v>
          </cell>
          <cell r="K810">
            <v>14593872.289999999</v>
          </cell>
          <cell r="L810">
            <v>0</v>
          </cell>
          <cell r="M810">
            <v>0</v>
          </cell>
          <cell r="N810">
            <v>0</v>
          </cell>
          <cell r="O810">
            <v>0</v>
          </cell>
          <cell r="P810">
            <v>31101651.489999998</v>
          </cell>
          <cell r="Q810">
            <v>112706.31</v>
          </cell>
          <cell r="R810">
            <v>854259.4</v>
          </cell>
          <cell r="S810">
            <v>0</v>
          </cell>
          <cell r="T810">
            <v>311180.15000000002</v>
          </cell>
          <cell r="U810">
            <v>0</v>
          </cell>
          <cell r="V810">
            <v>0</v>
          </cell>
          <cell r="W810">
            <v>0</v>
          </cell>
          <cell r="X810">
            <v>0</v>
          </cell>
          <cell r="Y810">
            <v>0</v>
          </cell>
          <cell r="Z810">
            <v>0</v>
          </cell>
          <cell r="AA810">
            <v>0</v>
          </cell>
          <cell r="AB810">
            <v>0</v>
          </cell>
          <cell r="AC810">
            <v>0</v>
          </cell>
          <cell r="AD810">
            <v>0</v>
          </cell>
        </row>
        <row r="811">
          <cell r="A811">
            <v>620010</v>
          </cell>
          <cell r="B811" t="str">
            <v xml:space="preserve">  Lbr Reg-Pension </v>
          </cell>
          <cell r="C811">
            <v>61454568.43</v>
          </cell>
          <cell r="D811">
            <v>0</v>
          </cell>
          <cell r="E811">
            <v>61454568.43</v>
          </cell>
          <cell r="F811">
            <v>54080008.039999999</v>
          </cell>
          <cell r="G811">
            <v>0</v>
          </cell>
          <cell r="H811">
            <v>0</v>
          </cell>
          <cell r="I811">
            <v>0</v>
          </cell>
          <cell r="J811">
            <v>0</v>
          </cell>
          <cell r="K811">
            <v>54080008.039999999</v>
          </cell>
          <cell r="L811">
            <v>0</v>
          </cell>
          <cell r="M811">
            <v>0</v>
          </cell>
          <cell r="N811">
            <v>0</v>
          </cell>
          <cell r="O811">
            <v>0</v>
          </cell>
          <cell r="P811">
            <v>115534576.47</v>
          </cell>
          <cell r="Q811">
            <v>294264.38</v>
          </cell>
          <cell r="R811">
            <v>2592947.34</v>
          </cell>
          <cell r="S811">
            <v>0</v>
          </cell>
          <cell r="T811">
            <v>1083080.6499999999</v>
          </cell>
          <cell r="U811">
            <v>0</v>
          </cell>
          <cell r="V811">
            <v>0</v>
          </cell>
          <cell r="W811">
            <v>0</v>
          </cell>
          <cell r="X811">
            <v>0</v>
          </cell>
          <cell r="Y811">
            <v>0</v>
          </cell>
          <cell r="Z811">
            <v>0</v>
          </cell>
          <cell r="AA811">
            <v>0</v>
          </cell>
          <cell r="AB811">
            <v>0</v>
          </cell>
          <cell r="AC811">
            <v>0</v>
          </cell>
          <cell r="AD811">
            <v>0</v>
          </cell>
        </row>
        <row r="812">
          <cell r="A812">
            <v>620011</v>
          </cell>
          <cell r="B812" t="str">
            <v xml:space="preserve">  Lbr Reg-Base Labour </v>
          </cell>
          <cell r="C812">
            <v>179544318.66999999</v>
          </cell>
          <cell r="D812">
            <v>0</v>
          </cell>
          <cell r="E812">
            <v>179544318.66999999</v>
          </cell>
          <cell r="F812">
            <v>158106810.78</v>
          </cell>
          <cell r="G812">
            <v>0</v>
          </cell>
          <cell r="H812">
            <v>0</v>
          </cell>
          <cell r="I812">
            <v>0</v>
          </cell>
          <cell r="J812">
            <v>0</v>
          </cell>
          <cell r="K812">
            <v>158106810.78</v>
          </cell>
          <cell r="L812">
            <v>0</v>
          </cell>
          <cell r="M812">
            <v>0</v>
          </cell>
          <cell r="N812">
            <v>0</v>
          </cell>
          <cell r="O812">
            <v>0</v>
          </cell>
          <cell r="P812">
            <v>337651129.44999999</v>
          </cell>
          <cell r="Q812">
            <v>1544164.72</v>
          </cell>
          <cell r="R812">
            <v>11211578.970000001</v>
          </cell>
          <cell r="S812">
            <v>0</v>
          </cell>
          <cell r="T812">
            <v>3224385.96</v>
          </cell>
          <cell r="U812">
            <v>2218611.7200000002</v>
          </cell>
          <cell r="V812">
            <v>0</v>
          </cell>
          <cell r="W812">
            <v>0</v>
          </cell>
          <cell r="X812">
            <v>0</v>
          </cell>
          <cell r="Y812">
            <v>0</v>
          </cell>
          <cell r="Z812">
            <v>0</v>
          </cell>
          <cell r="AA812">
            <v>0</v>
          </cell>
          <cell r="AB812">
            <v>0</v>
          </cell>
          <cell r="AC812">
            <v>0</v>
          </cell>
          <cell r="AD812">
            <v>1075188.04</v>
          </cell>
        </row>
        <row r="813">
          <cell r="A813">
            <v>620012</v>
          </cell>
          <cell r="B813" t="str">
            <v xml:space="preserve">  Lbr OPEB Retired </v>
          </cell>
          <cell r="C813">
            <v>34421393.020000003</v>
          </cell>
          <cell r="D813">
            <v>0</v>
          </cell>
          <cell r="E813">
            <v>34421393.020000003</v>
          </cell>
          <cell r="F813">
            <v>30283996.370000001</v>
          </cell>
          <cell r="G813">
            <v>0</v>
          </cell>
          <cell r="H813">
            <v>0</v>
          </cell>
          <cell r="I813">
            <v>0</v>
          </cell>
          <cell r="J813">
            <v>0</v>
          </cell>
          <cell r="K813">
            <v>30283996.370000001</v>
          </cell>
          <cell r="L813">
            <v>0</v>
          </cell>
          <cell r="M813">
            <v>0</v>
          </cell>
          <cell r="N813">
            <v>0</v>
          </cell>
          <cell r="O813">
            <v>0</v>
          </cell>
          <cell r="P813">
            <v>64705389.390000001</v>
          </cell>
          <cell r="Q813">
            <v>151694.91</v>
          </cell>
          <cell r="R813">
            <v>1316924.82</v>
          </cell>
          <cell r="S813">
            <v>0</v>
          </cell>
          <cell r="T813">
            <v>597931.01</v>
          </cell>
          <cell r="U813">
            <v>0</v>
          </cell>
          <cell r="V813">
            <v>0</v>
          </cell>
          <cell r="W813">
            <v>0</v>
          </cell>
          <cell r="X813">
            <v>0</v>
          </cell>
          <cell r="Y813">
            <v>0</v>
          </cell>
          <cell r="Z813">
            <v>0</v>
          </cell>
          <cell r="AA813">
            <v>0</v>
          </cell>
          <cell r="AB813">
            <v>0</v>
          </cell>
          <cell r="AC813">
            <v>0</v>
          </cell>
          <cell r="AD813">
            <v>0</v>
          </cell>
        </row>
        <row r="814">
          <cell r="A814">
            <v>620013</v>
          </cell>
          <cell r="B814" t="str">
            <v xml:space="preserve">  Lbr Reg-OPEB Current </v>
          </cell>
          <cell r="C814">
            <v>14839688.619999999</v>
          </cell>
          <cell r="D814">
            <v>0</v>
          </cell>
          <cell r="E814">
            <v>14839688.619999999</v>
          </cell>
          <cell r="F814">
            <v>13055498.869999999</v>
          </cell>
          <cell r="G814">
            <v>0</v>
          </cell>
          <cell r="H814">
            <v>0</v>
          </cell>
          <cell r="I814">
            <v>0</v>
          </cell>
          <cell r="J814">
            <v>0</v>
          </cell>
          <cell r="K814">
            <v>13055498.869999999</v>
          </cell>
          <cell r="L814">
            <v>0</v>
          </cell>
          <cell r="M814">
            <v>0</v>
          </cell>
          <cell r="N814">
            <v>0</v>
          </cell>
          <cell r="O814">
            <v>0</v>
          </cell>
          <cell r="P814">
            <v>27895187.489999998</v>
          </cell>
          <cell r="Q814">
            <v>56359.88</v>
          </cell>
          <cell r="R814">
            <v>643872.24</v>
          </cell>
          <cell r="S814">
            <v>0</v>
          </cell>
          <cell r="T814">
            <v>303124.87</v>
          </cell>
          <cell r="U814">
            <v>0</v>
          </cell>
          <cell r="V814">
            <v>0</v>
          </cell>
          <cell r="W814">
            <v>0</v>
          </cell>
          <cell r="X814">
            <v>0</v>
          </cell>
          <cell r="Y814">
            <v>0</v>
          </cell>
          <cell r="Z814">
            <v>0</v>
          </cell>
          <cell r="AA814">
            <v>0</v>
          </cell>
          <cell r="AB814">
            <v>0</v>
          </cell>
          <cell r="AC814">
            <v>0</v>
          </cell>
          <cell r="AD814">
            <v>0</v>
          </cell>
        </row>
        <row r="815">
          <cell r="A815">
            <v>620014</v>
          </cell>
          <cell r="B815" t="str">
            <v xml:space="preserve">  Lbr Reg-Overtime </v>
          </cell>
          <cell r="C815">
            <v>21160855.760000002</v>
          </cell>
          <cell r="D815">
            <v>0</v>
          </cell>
          <cell r="E815">
            <v>21160855.760000002</v>
          </cell>
          <cell r="F815">
            <v>19319902.43</v>
          </cell>
          <cell r="G815">
            <v>0</v>
          </cell>
          <cell r="H815">
            <v>0</v>
          </cell>
          <cell r="I815">
            <v>0</v>
          </cell>
          <cell r="J815">
            <v>0</v>
          </cell>
          <cell r="K815">
            <v>19319902.43</v>
          </cell>
          <cell r="L815">
            <v>0</v>
          </cell>
          <cell r="M815">
            <v>0</v>
          </cell>
          <cell r="N815">
            <v>0</v>
          </cell>
          <cell r="O815">
            <v>0</v>
          </cell>
          <cell r="P815">
            <v>40480758.189999998</v>
          </cell>
          <cell r="Q815">
            <v>0</v>
          </cell>
          <cell r="R815">
            <v>525993.65</v>
          </cell>
          <cell r="S815">
            <v>0</v>
          </cell>
          <cell r="T815">
            <v>594151.21</v>
          </cell>
          <cell r="U815">
            <v>0</v>
          </cell>
          <cell r="V815">
            <v>0</v>
          </cell>
          <cell r="W815">
            <v>0</v>
          </cell>
          <cell r="X815">
            <v>0</v>
          </cell>
          <cell r="Y815">
            <v>0</v>
          </cell>
          <cell r="Z815">
            <v>0</v>
          </cell>
          <cell r="AA815">
            <v>0</v>
          </cell>
          <cell r="AB815">
            <v>0</v>
          </cell>
          <cell r="AC815">
            <v>0</v>
          </cell>
          <cell r="AD815">
            <v>0</v>
          </cell>
        </row>
        <row r="816">
          <cell r="A816">
            <v>620015</v>
          </cell>
          <cell r="B816" t="str">
            <v xml:space="preserve">  Lbr Reg-Oth Pay </v>
          </cell>
          <cell r="C816">
            <v>11353002.24</v>
          </cell>
          <cell r="D816">
            <v>0</v>
          </cell>
          <cell r="E816">
            <v>11353002.24</v>
          </cell>
          <cell r="F816">
            <v>9901731.4900000002</v>
          </cell>
          <cell r="G816">
            <v>0</v>
          </cell>
          <cell r="H816">
            <v>0</v>
          </cell>
          <cell r="I816">
            <v>0</v>
          </cell>
          <cell r="J816">
            <v>0</v>
          </cell>
          <cell r="K816">
            <v>9901731.4900000002</v>
          </cell>
          <cell r="L816">
            <v>0</v>
          </cell>
          <cell r="M816">
            <v>0</v>
          </cell>
          <cell r="N816">
            <v>0</v>
          </cell>
          <cell r="O816">
            <v>0</v>
          </cell>
          <cell r="P816">
            <v>21254733.73</v>
          </cell>
          <cell r="Q816">
            <v>617372.06000000006</v>
          </cell>
          <cell r="R816">
            <v>666998.78</v>
          </cell>
          <cell r="S816">
            <v>0</v>
          </cell>
          <cell r="T816">
            <v>242056.02</v>
          </cell>
          <cell r="U816">
            <v>0</v>
          </cell>
          <cell r="V816">
            <v>0</v>
          </cell>
          <cell r="W816">
            <v>0</v>
          </cell>
          <cell r="X816">
            <v>0</v>
          </cell>
          <cell r="Y816">
            <v>0</v>
          </cell>
          <cell r="Z816">
            <v>0</v>
          </cell>
          <cell r="AA816">
            <v>0</v>
          </cell>
          <cell r="AB816">
            <v>0</v>
          </cell>
          <cell r="AC816">
            <v>0</v>
          </cell>
          <cell r="AD816">
            <v>0</v>
          </cell>
        </row>
        <row r="817">
          <cell r="A817">
            <v>620018</v>
          </cell>
          <cell r="B817" t="str">
            <v xml:space="preserve">  Payroll Write-Off </v>
          </cell>
          <cell r="C817">
            <v>19130.59</v>
          </cell>
          <cell r="D817">
            <v>0</v>
          </cell>
          <cell r="E817">
            <v>19130.59</v>
          </cell>
          <cell r="F817">
            <v>17690.169999999998</v>
          </cell>
          <cell r="G817">
            <v>0</v>
          </cell>
          <cell r="H817">
            <v>0</v>
          </cell>
          <cell r="I817">
            <v>0</v>
          </cell>
          <cell r="J817">
            <v>0</v>
          </cell>
          <cell r="K817">
            <v>17690.169999999998</v>
          </cell>
          <cell r="L817">
            <v>0</v>
          </cell>
          <cell r="M817">
            <v>0</v>
          </cell>
          <cell r="N817">
            <v>0</v>
          </cell>
          <cell r="O817">
            <v>0</v>
          </cell>
          <cell r="P817">
            <v>36820.76</v>
          </cell>
          <cell r="Q817">
            <v>0.01</v>
          </cell>
          <cell r="R817">
            <v>64.59</v>
          </cell>
          <cell r="S817">
            <v>0</v>
          </cell>
          <cell r="T817">
            <v>0.02</v>
          </cell>
          <cell r="U817">
            <v>0</v>
          </cell>
          <cell r="V817">
            <v>0</v>
          </cell>
          <cell r="W817">
            <v>0</v>
          </cell>
          <cell r="X817">
            <v>0</v>
          </cell>
          <cell r="Y817">
            <v>0</v>
          </cell>
          <cell r="Z817">
            <v>0</v>
          </cell>
          <cell r="AA817">
            <v>0</v>
          </cell>
          <cell r="AB817">
            <v>0</v>
          </cell>
          <cell r="AC817">
            <v>0</v>
          </cell>
          <cell r="AD817">
            <v>0</v>
          </cell>
        </row>
        <row r="818">
          <cell r="A818">
            <v>620019</v>
          </cell>
          <cell r="B818" t="str">
            <v xml:space="preserve">  Lb Cost Accr&amp;Adj </v>
          </cell>
          <cell r="C818">
            <v>1380364.44</v>
          </cell>
          <cell r="D818">
            <v>0</v>
          </cell>
          <cell r="E818">
            <v>1380364.44</v>
          </cell>
          <cell r="F818">
            <v>1588666.5</v>
          </cell>
          <cell r="G818">
            <v>0</v>
          </cell>
          <cell r="H818">
            <v>0</v>
          </cell>
          <cell r="I818">
            <v>0</v>
          </cell>
          <cell r="J818">
            <v>0</v>
          </cell>
          <cell r="K818">
            <v>1588666.5</v>
          </cell>
          <cell r="L818">
            <v>0</v>
          </cell>
          <cell r="M818">
            <v>0</v>
          </cell>
          <cell r="N818">
            <v>0</v>
          </cell>
          <cell r="O818">
            <v>0</v>
          </cell>
          <cell r="P818">
            <v>2969030.94</v>
          </cell>
          <cell r="Q818">
            <v>149480</v>
          </cell>
          <cell r="R818">
            <v>-78223</v>
          </cell>
          <cell r="S818">
            <v>0</v>
          </cell>
          <cell r="T818">
            <v>-22757</v>
          </cell>
          <cell r="U818">
            <v>0</v>
          </cell>
          <cell r="V818">
            <v>0</v>
          </cell>
          <cell r="W818">
            <v>0</v>
          </cell>
          <cell r="X818">
            <v>0</v>
          </cell>
          <cell r="Y818">
            <v>0</v>
          </cell>
          <cell r="Z818">
            <v>0</v>
          </cell>
          <cell r="AA818">
            <v>-770000</v>
          </cell>
          <cell r="AB818">
            <v>-770000</v>
          </cell>
          <cell r="AC818">
            <v>0</v>
          </cell>
          <cell r="AD818">
            <v>0</v>
          </cell>
        </row>
        <row r="819">
          <cell r="A819">
            <v>620020</v>
          </cell>
          <cell r="B819" t="str">
            <v xml:space="preserve">  Lbr NReg-Base Labour </v>
          </cell>
          <cell r="C819">
            <v>62590335.119999997</v>
          </cell>
          <cell r="D819">
            <v>0</v>
          </cell>
          <cell r="E819">
            <v>62590335.119999997</v>
          </cell>
          <cell r="F819">
            <v>57891973.149999999</v>
          </cell>
          <cell r="G819">
            <v>0</v>
          </cell>
          <cell r="H819">
            <v>0</v>
          </cell>
          <cell r="I819">
            <v>0</v>
          </cell>
          <cell r="J819">
            <v>0</v>
          </cell>
          <cell r="K819">
            <v>57891973.149999999</v>
          </cell>
          <cell r="L819">
            <v>0</v>
          </cell>
          <cell r="M819">
            <v>0</v>
          </cell>
          <cell r="N819">
            <v>0</v>
          </cell>
          <cell r="O819">
            <v>0</v>
          </cell>
          <cell r="P819">
            <v>120482308.27</v>
          </cell>
          <cell r="Q819">
            <v>66483.77</v>
          </cell>
          <cell r="R819">
            <v>514649.14</v>
          </cell>
          <cell r="S819">
            <v>0</v>
          </cell>
          <cell r="T819">
            <v>478175</v>
          </cell>
          <cell r="U819">
            <v>0</v>
          </cell>
          <cell r="V819">
            <v>0</v>
          </cell>
          <cell r="W819">
            <v>0</v>
          </cell>
          <cell r="X819">
            <v>0</v>
          </cell>
          <cell r="Y819">
            <v>0</v>
          </cell>
          <cell r="Z819">
            <v>0</v>
          </cell>
          <cell r="AA819">
            <v>0</v>
          </cell>
          <cell r="AB819">
            <v>0</v>
          </cell>
          <cell r="AC819">
            <v>0</v>
          </cell>
          <cell r="AD819">
            <v>0</v>
          </cell>
        </row>
        <row r="820">
          <cell r="A820">
            <v>620021</v>
          </cell>
          <cell r="B820" t="str">
            <v xml:space="preserve">  Lbr NReg-Overtime </v>
          </cell>
          <cell r="C820">
            <v>5773359.2599999998</v>
          </cell>
          <cell r="D820">
            <v>0</v>
          </cell>
          <cell r="E820">
            <v>5773359.2599999998</v>
          </cell>
          <cell r="F820">
            <v>5383944.7800000003</v>
          </cell>
          <cell r="G820">
            <v>0</v>
          </cell>
          <cell r="H820">
            <v>0</v>
          </cell>
          <cell r="I820">
            <v>0</v>
          </cell>
          <cell r="J820">
            <v>0</v>
          </cell>
          <cell r="K820">
            <v>5383944.7800000003</v>
          </cell>
          <cell r="L820">
            <v>0</v>
          </cell>
          <cell r="M820">
            <v>0</v>
          </cell>
          <cell r="N820">
            <v>0</v>
          </cell>
          <cell r="O820">
            <v>0</v>
          </cell>
          <cell r="P820">
            <v>11157304.039999999</v>
          </cell>
          <cell r="Q820">
            <v>0</v>
          </cell>
          <cell r="R820">
            <v>852.73</v>
          </cell>
          <cell r="S820">
            <v>0</v>
          </cell>
          <cell r="T820">
            <v>191000.46</v>
          </cell>
          <cell r="U820">
            <v>0</v>
          </cell>
          <cell r="V820">
            <v>0</v>
          </cell>
          <cell r="W820">
            <v>0</v>
          </cell>
          <cell r="X820">
            <v>0</v>
          </cell>
          <cell r="Y820">
            <v>0</v>
          </cell>
          <cell r="Z820">
            <v>0</v>
          </cell>
          <cell r="AA820">
            <v>0</v>
          </cell>
          <cell r="AB820">
            <v>0</v>
          </cell>
          <cell r="AC820">
            <v>0</v>
          </cell>
          <cell r="AD820">
            <v>0</v>
          </cell>
        </row>
        <row r="821">
          <cell r="A821">
            <v>620022</v>
          </cell>
          <cell r="B821" t="str">
            <v xml:space="preserve">  Lbr NReg-Oth Pay </v>
          </cell>
          <cell r="C821">
            <v>8526083.7699999996</v>
          </cell>
          <cell r="D821">
            <v>0</v>
          </cell>
          <cell r="E821">
            <v>8526083.7699999996</v>
          </cell>
          <cell r="F821">
            <v>7860101.4100000001</v>
          </cell>
          <cell r="G821">
            <v>0</v>
          </cell>
          <cell r="H821">
            <v>0</v>
          </cell>
          <cell r="I821">
            <v>0</v>
          </cell>
          <cell r="J821">
            <v>0</v>
          </cell>
          <cell r="K821">
            <v>7860101.4100000001</v>
          </cell>
          <cell r="L821">
            <v>0</v>
          </cell>
          <cell r="M821">
            <v>0</v>
          </cell>
          <cell r="N821">
            <v>0</v>
          </cell>
          <cell r="O821">
            <v>0</v>
          </cell>
          <cell r="P821">
            <v>16386185.18</v>
          </cell>
          <cell r="Q821">
            <v>4940.84</v>
          </cell>
          <cell r="R821">
            <v>24078.11</v>
          </cell>
          <cell r="S821">
            <v>0</v>
          </cell>
          <cell r="T821">
            <v>46297.8</v>
          </cell>
          <cell r="U821">
            <v>0</v>
          </cell>
          <cell r="V821">
            <v>0</v>
          </cell>
          <cell r="W821">
            <v>0</v>
          </cell>
          <cell r="X821">
            <v>0</v>
          </cell>
          <cell r="Y821">
            <v>0</v>
          </cell>
          <cell r="Z821">
            <v>0</v>
          </cell>
          <cell r="AA821">
            <v>0</v>
          </cell>
          <cell r="AB821">
            <v>0</v>
          </cell>
          <cell r="AC821">
            <v>0</v>
          </cell>
          <cell r="AD821">
            <v>0</v>
          </cell>
        </row>
        <row r="822">
          <cell r="A822">
            <v>620023</v>
          </cell>
          <cell r="B822" t="str">
            <v xml:space="preserve">  Lbr NReg-Benefits </v>
          </cell>
          <cell r="C822">
            <v>20961370.800000001</v>
          </cell>
          <cell r="D822">
            <v>0</v>
          </cell>
          <cell r="E822">
            <v>20961370.800000001</v>
          </cell>
          <cell r="F822">
            <v>19326776.27</v>
          </cell>
          <cell r="G822">
            <v>0</v>
          </cell>
          <cell r="H822">
            <v>0</v>
          </cell>
          <cell r="I822">
            <v>0</v>
          </cell>
          <cell r="J822">
            <v>0</v>
          </cell>
          <cell r="K822">
            <v>19326776.27</v>
          </cell>
          <cell r="L822">
            <v>0</v>
          </cell>
          <cell r="M822">
            <v>0</v>
          </cell>
          <cell r="N822">
            <v>0</v>
          </cell>
          <cell r="O822">
            <v>0</v>
          </cell>
          <cell r="P822">
            <v>40288147.07</v>
          </cell>
          <cell r="Q822">
            <v>0</v>
          </cell>
          <cell r="R822">
            <v>0</v>
          </cell>
          <cell r="S822">
            <v>0</v>
          </cell>
          <cell r="T822">
            <v>131617.41</v>
          </cell>
          <cell r="U822">
            <v>0</v>
          </cell>
          <cell r="V822">
            <v>0</v>
          </cell>
          <cell r="W822">
            <v>0</v>
          </cell>
          <cell r="X822">
            <v>0</v>
          </cell>
          <cell r="Y822">
            <v>0</v>
          </cell>
          <cell r="Z822">
            <v>0</v>
          </cell>
          <cell r="AA822">
            <v>0</v>
          </cell>
          <cell r="AB822">
            <v>0</v>
          </cell>
          <cell r="AC822">
            <v>0</v>
          </cell>
          <cell r="AD822">
            <v>0</v>
          </cell>
        </row>
        <row r="823">
          <cell r="A823">
            <v>620024</v>
          </cell>
          <cell r="B823" t="str">
            <v xml:space="preserve">  Lbr NReg-Gov't Oblgn </v>
          </cell>
          <cell r="C823">
            <v>7374170.9100000001</v>
          </cell>
          <cell r="D823">
            <v>0</v>
          </cell>
          <cell r="E823">
            <v>7374170.9100000001</v>
          </cell>
          <cell r="F823">
            <v>6825609.1799999997</v>
          </cell>
          <cell r="G823">
            <v>0</v>
          </cell>
          <cell r="H823">
            <v>0</v>
          </cell>
          <cell r="I823">
            <v>0</v>
          </cell>
          <cell r="J823">
            <v>0</v>
          </cell>
          <cell r="K823">
            <v>6825609.1799999997</v>
          </cell>
          <cell r="L823">
            <v>0</v>
          </cell>
          <cell r="M823">
            <v>0</v>
          </cell>
          <cell r="N823">
            <v>0</v>
          </cell>
          <cell r="O823">
            <v>0</v>
          </cell>
          <cell r="P823">
            <v>14199780.09</v>
          </cell>
          <cell r="Q823">
            <v>6138.71</v>
          </cell>
          <cell r="R823">
            <v>51959.3</v>
          </cell>
          <cell r="S823">
            <v>0</v>
          </cell>
          <cell r="T823">
            <v>69567.94</v>
          </cell>
          <cell r="U823">
            <v>0</v>
          </cell>
          <cell r="V823">
            <v>0</v>
          </cell>
          <cell r="W823">
            <v>0</v>
          </cell>
          <cell r="X823">
            <v>0</v>
          </cell>
          <cell r="Y823">
            <v>0</v>
          </cell>
          <cell r="Z823">
            <v>0</v>
          </cell>
          <cell r="AA823">
            <v>0</v>
          </cell>
          <cell r="AB823">
            <v>0</v>
          </cell>
          <cell r="AC823">
            <v>0</v>
          </cell>
          <cell r="AD823">
            <v>0</v>
          </cell>
        </row>
        <row r="824">
          <cell r="A824">
            <v>620030</v>
          </cell>
          <cell r="B824" t="str">
            <v xml:space="preserve">  Severance Pay </v>
          </cell>
          <cell r="C824">
            <v>145432.93</v>
          </cell>
          <cell r="D824">
            <v>0</v>
          </cell>
          <cell r="E824">
            <v>145432.93</v>
          </cell>
          <cell r="F824">
            <v>299768.03000000003</v>
          </cell>
          <cell r="G824">
            <v>0</v>
          </cell>
          <cell r="H824">
            <v>0</v>
          </cell>
          <cell r="I824">
            <v>0</v>
          </cell>
          <cell r="J824">
            <v>0</v>
          </cell>
          <cell r="K824">
            <v>299768.03000000003</v>
          </cell>
          <cell r="L824">
            <v>0</v>
          </cell>
          <cell r="M824">
            <v>0</v>
          </cell>
          <cell r="N824">
            <v>0</v>
          </cell>
          <cell r="O824">
            <v>0</v>
          </cell>
          <cell r="P824">
            <v>445200.96</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row>
        <row r="825">
          <cell r="A825">
            <v>620040</v>
          </cell>
          <cell r="B825" t="str">
            <v xml:space="preserve">  Cmptr Sys Softw </v>
          </cell>
          <cell r="C825">
            <v>40976.36</v>
          </cell>
          <cell r="D825">
            <v>0</v>
          </cell>
          <cell r="E825">
            <v>40976.36</v>
          </cell>
          <cell r="F825">
            <v>37741.24</v>
          </cell>
          <cell r="G825">
            <v>0</v>
          </cell>
          <cell r="H825">
            <v>0</v>
          </cell>
          <cell r="I825">
            <v>0</v>
          </cell>
          <cell r="J825">
            <v>0</v>
          </cell>
          <cell r="K825">
            <v>37741.24</v>
          </cell>
          <cell r="L825">
            <v>0</v>
          </cell>
          <cell r="M825">
            <v>0</v>
          </cell>
          <cell r="N825">
            <v>0</v>
          </cell>
          <cell r="O825">
            <v>0</v>
          </cell>
          <cell r="P825">
            <v>78717.600000000006</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row>
        <row r="826">
          <cell r="A826">
            <v>620046</v>
          </cell>
          <cell r="B826" t="str">
            <v xml:space="preserve">  Cmpt Appli S/W&amp;Lic </v>
          </cell>
          <cell r="C826">
            <v>1947250.62</v>
          </cell>
          <cell r="D826">
            <v>0</v>
          </cell>
          <cell r="E826">
            <v>1947250.62</v>
          </cell>
          <cell r="F826">
            <v>2371501.4900000002</v>
          </cell>
          <cell r="G826">
            <v>0</v>
          </cell>
          <cell r="H826">
            <v>0</v>
          </cell>
          <cell r="I826">
            <v>0</v>
          </cell>
          <cell r="J826">
            <v>0</v>
          </cell>
          <cell r="K826">
            <v>2371501.4900000002</v>
          </cell>
          <cell r="L826">
            <v>0</v>
          </cell>
          <cell r="M826">
            <v>0</v>
          </cell>
          <cell r="N826">
            <v>0</v>
          </cell>
          <cell r="O826">
            <v>0</v>
          </cell>
          <cell r="P826">
            <v>4318752.1100000003</v>
          </cell>
          <cell r="Q826">
            <v>0</v>
          </cell>
          <cell r="R826">
            <v>3304.01</v>
          </cell>
          <cell r="S826">
            <v>0</v>
          </cell>
          <cell r="T826">
            <v>883.98</v>
          </cell>
          <cell r="U826">
            <v>0</v>
          </cell>
          <cell r="V826">
            <v>0</v>
          </cell>
          <cell r="W826">
            <v>0</v>
          </cell>
          <cell r="X826">
            <v>0</v>
          </cell>
          <cell r="Y826">
            <v>0</v>
          </cell>
          <cell r="Z826">
            <v>0</v>
          </cell>
          <cell r="AA826">
            <v>0</v>
          </cell>
          <cell r="AB826">
            <v>0</v>
          </cell>
          <cell r="AC826">
            <v>0</v>
          </cell>
          <cell r="AD826">
            <v>0</v>
          </cell>
        </row>
        <row r="827">
          <cell r="A827">
            <v>620052</v>
          </cell>
          <cell r="B827" t="str">
            <v xml:space="preserve">  AUP Variance </v>
          </cell>
          <cell r="C827">
            <v>70.5</v>
          </cell>
          <cell r="D827">
            <v>0</v>
          </cell>
          <cell r="E827">
            <v>70.5</v>
          </cell>
          <cell r="F827">
            <v>65.069999999999993</v>
          </cell>
          <cell r="G827">
            <v>0</v>
          </cell>
          <cell r="H827">
            <v>0</v>
          </cell>
          <cell r="I827">
            <v>0</v>
          </cell>
          <cell r="J827">
            <v>0</v>
          </cell>
          <cell r="K827">
            <v>65.069999999999993</v>
          </cell>
          <cell r="L827">
            <v>0</v>
          </cell>
          <cell r="M827">
            <v>0</v>
          </cell>
          <cell r="N827">
            <v>0</v>
          </cell>
          <cell r="O827">
            <v>0</v>
          </cell>
          <cell r="P827">
            <v>135.57</v>
          </cell>
          <cell r="Q827">
            <v>0</v>
          </cell>
          <cell r="R827">
            <v>0.04</v>
          </cell>
          <cell r="S827">
            <v>0</v>
          </cell>
          <cell r="T827">
            <v>-7.94</v>
          </cell>
          <cell r="U827">
            <v>0</v>
          </cell>
          <cell r="V827">
            <v>0</v>
          </cell>
          <cell r="W827">
            <v>0</v>
          </cell>
          <cell r="X827">
            <v>0</v>
          </cell>
          <cell r="Y827">
            <v>0</v>
          </cell>
          <cell r="Z827">
            <v>0</v>
          </cell>
          <cell r="AA827">
            <v>0</v>
          </cell>
          <cell r="AB827">
            <v>0</v>
          </cell>
          <cell r="AC827">
            <v>0</v>
          </cell>
          <cell r="AD827">
            <v>0</v>
          </cell>
        </row>
        <row r="828">
          <cell r="A828">
            <v>620053</v>
          </cell>
          <cell r="B828" t="str">
            <v xml:space="preserve">  Inventory Scrap </v>
          </cell>
          <cell r="C828">
            <v>0.02</v>
          </cell>
          <cell r="D828">
            <v>0</v>
          </cell>
          <cell r="E828">
            <v>0.02</v>
          </cell>
          <cell r="F828">
            <v>0.03</v>
          </cell>
          <cell r="G828">
            <v>0</v>
          </cell>
          <cell r="H828">
            <v>0</v>
          </cell>
          <cell r="I828">
            <v>0</v>
          </cell>
          <cell r="J828">
            <v>0</v>
          </cell>
          <cell r="K828">
            <v>0.03</v>
          </cell>
          <cell r="L828">
            <v>0</v>
          </cell>
          <cell r="M828">
            <v>0</v>
          </cell>
          <cell r="N828">
            <v>0</v>
          </cell>
          <cell r="O828">
            <v>0</v>
          </cell>
          <cell r="P828">
            <v>0.05</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row>
        <row r="829">
          <cell r="A829">
            <v>620054</v>
          </cell>
          <cell r="B829" t="str">
            <v xml:space="preserve">  Inv cycle count var </v>
          </cell>
          <cell r="C829">
            <v>-581477.15</v>
          </cell>
          <cell r="D829">
            <v>0</v>
          </cell>
          <cell r="E829">
            <v>-581477.15</v>
          </cell>
          <cell r="F829">
            <v>-546022.49</v>
          </cell>
          <cell r="G829">
            <v>0</v>
          </cell>
          <cell r="H829">
            <v>0</v>
          </cell>
          <cell r="I829">
            <v>0</v>
          </cell>
          <cell r="J829">
            <v>0</v>
          </cell>
          <cell r="K829">
            <v>-546022.49</v>
          </cell>
          <cell r="L829">
            <v>0</v>
          </cell>
          <cell r="M829">
            <v>0</v>
          </cell>
          <cell r="N829">
            <v>0</v>
          </cell>
          <cell r="O829">
            <v>0</v>
          </cell>
          <cell r="P829">
            <v>-1127499.6399999999</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row>
        <row r="830">
          <cell r="A830">
            <v>620056</v>
          </cell>
          <cell r="B830" t="str">
            <v xml:space="preserve">  Inventory Recovery </v>
          </cell>
          <cell r="C830">
            <v>2764.67</v>
          </cell>
          <cell r="D830">
            <v>0</v>
          </cell>
          <cell r="E830">
            <v>2764.67</v>
          </cell>
          <cell r="F830">
            <v>2552.02</v>
          </cell>
          <cell r="G830">
            <v>0</v>
          </cell>
          <cell r="H830">
            <v>0</v>
          </cell>
          <cell r="I830">
            <v>0</v>
          </cell>
          <cell r="J830">
            <v>0</v>
          </cell>
          <cell r="K830">
            <v>2552.02</v>
          </cell>
          <cell r="L830">
            <v>0</v>
          </cell>
          <cell r="M830">
            <v>0</v>
          </cell>
          <cell r="N830">
            <v>0</v>
          </cell>
          <cell r="O830">
            <v>0</v>
          </cell>
          <cell r="P830">
            <v>5316.69</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row>
        <row r="831">
          <cell r="A831">
            <v>620057</v>
          </cell>
          <cell r="B831" t="str">
            <v xml:space="preserve">  Inv Mvg Avg Prc G/L </v>
          </cell>
          <cell r="C831">
            <v>36</v>
          </cell>
          <cell r="D831">
            <v>0</v>
          </cell>
          <cell r="E831">
            <v>36</v>
          </cell>
          <cell r="F831">
            <v>33.24</v>
          </cell>
          <cell r="G831">
            <v>0</v>
          </cell>
          <cell r="H831">
            <v>0</v>
          </cell>
          <cell r="I831">
            <v>0</v>
          </cell>
          <cell r="J831">
            <v>0</v>
          </cell>
          <cell r="K831">
            <v>33.24</v>
          </cell>
          <cell r="L831">
            <v>0</v>
          </cell>
          <cell r="M831">
            <v>0</v>
          </cell>
          <cell r="N831">
            <v>0</v>
          </cell>
          <cell r="O831">
            <v>0</v>
          </cell>
          <cell r="P831">
            <v>69.239999999999995</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row>
        <row r="832">
          <cell r="A832">
            <v>620058</v>
          </cell>
          <cell r="B832" t="str">
            <v xml:space="preserve">  Inv Rcvry Splus Mtrl </v>
          </cell>
          <cell r="C832">
            <v>61763</v>
          </cell>
          <cell r="D832">
            <v>0</v>
          </cell>
          <cell r="E832">
            <v>61763</v>
          </cell>
          <cell r="F832">
            <v>57012</v>
          </cell>
          <cell r="G832">
            <v>0</v>
          </cell>
          <cell r="H832">
            <v>0</v>
          </cell>
          <cell r="I832">
            <v>0</v>
          </cell>
          <cell r="J832">
            <v>0</v>
          </cell>
          <cell r="K832">
            <v>57012</v>
          </cell>
          <cell r="L832">
            <v>0</v>
          </cell>
          <cell r="M832">
            <v>0</v>
          </cell>
          <cell r="N832">
            <v>0</v>
          </cell>
          <cell r="O832">
            <v>0</v>
          </cell>
          <cell r="P832">
            <v>118775</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row>
        <row r="833">
          <cell r="A833">
            <v>620060</v>
          </cell>
          <cell r="B833" t="str">
            <v xml:space="preserve">  Fuel&amp;Lbrc-non Elc Gn </v>
          </cell>
          <cell r="C833">
            <v>8988068.3200000003</v>
          </cell>
          <cell r="D833">
            <v>0</v>
          </cell>
          <cell r="E833">
            <v>8988068.3200000003</v>
          </cell>
          <cell r="F833">
            <v>8292230.1500000004</v>
          </cell>
          <cell r="G833">
            <v>0</v>
          </cell>
          <cell r="H833">
            <v>0</v>
          </cell>
          <cell r="I833">
            <v>0</v>
          </cell>
          <cell r="J833">
            <v>0</v>
          </cell>
          <cell r="K833">
            <v>8292230.1500000004</v>
          </cell>
          <cell r="L833">
            <v>0</v>
          </cell>
          <cell r="M833">
            <v>0</v>
          </cell>
          <cell r="N833">
            <v>0</v>
          </cell>
          <cell r="O833">
            <v>0</v>
          </cell>
          <cell r="P833">
            <v>17280298.469999999</v>
          </cell>
          <cell r="Q833">
            <v>0</v>
          </cell>
          <cell r="R833">
            <v>0</v>
          </cell>
          <cell r="S833">
            <v>0</v>
          </cell>
          <cell r="T833">
            <v>17291.55</v>
          </cell>
          <cell r="U833">
            <v>0</v>
          </cell>
          <cell r="V833">
            <v>0</v>
          </cell>
          <cell r="W833">
            <v>0</v>
          </cell>
          <cell r="X833">
            <v>0</v>
          </cell>
          <cell r="Y833">
            <v>0</v>
          </cell>
          <cell r="Z833">
            <v>0</v>
          </cell>
          <cell r="AA833">
            <v>0</v>
          </cell>
          <cell r="AB833">
            <v>0</v>
          </cell>
          <cell r="AC833">
            <v>0</v>
          </cell>
          <cell r="AD833">
            <v>0</v>
          </cell>
        </row>
        <row r="834">
          <cell r="A834">
            <v>620062</v>
          </cell>
          <cell r="B834" t="str">
            <v xml:space="preserve">  Cash discount earned </v>
          </cell>
          <cell r="C834">
            <v>-682859.65</v>
          </cell>
          <cell r="D834">
            <v>0</v>
          </cell>
          <cell r="E834">
            <v>-682859.65</v>
          </cell>
          <cell r="F834">
            <v>-419089.98</v>
          </cell>
          <cell r="G834">
            <v>0</v>
          </cell>
          <cell r="H834">
            <v>0</v>
          </cell>
          <cell r="I834">
            <v>0</v>
          </cell>
          <cell r="J834">
            <v>0</v>
          </cell>
          <cell r="K834">
            <v>-419089.98</v>
          </cell>
          <cell r="L834">
            <v>0</v>
          </cell>
          <cell r="M834">
            <v>0</v>
          </cell>
          <cell r="N834">
            <v>0</v>
          </cell>
          <cell r="O834">
            <v>0</v>
          </cell>
          <cell r="P834">
            <v>-1101949.6299999999</v>
          </cell>
          <cell r="Q834">
            <v>0</v>
          </cell>
          <cell r="R834">
            <v>-14273.12</v>
          </cell>
          <cell r="S834">
            <v>0</v>
          </cell>
          <cell r="T834">
            <v>-98965.49</v>
          </cell>
          <cell r="U834">
            <v>0</v>
          </cell>
          <cell r="V834">
            <v>0</v>
          </cell>
          <cell r="W834">
            <v>0</v>
          </cell>
          <cell r="X834">
            <v>0</v>
          </cell>
          <cell r="Y834">
            <v>0</v>
          </cell>
          <cell r="Z834">
            <v>0</v>
          </cell>
          <cell r="AA834">
            <v>0</v>
          </cell>
          <cell r="AB834">
            <v>0</v>
          </cell>
          <cell r="AC834">
            <v>0</v>
          </cell>
          <cell r="AD834">
            <v>0</v>
          </cell>
        </row>
        <row r="835">
          <cell r="A835">
            <v>620070</v>
          </cell>
          <cell r="B835" t="str">
            <v xml:space="preserve">  Misc Mtrl&amp;Supplies </v>
          </cell>
          <cell r="C835">
            <v>213224.2</v>
          </cell>
          <cell r="D835">
            <v>0</v>
          </cell>
          <cell r="E835">
            <v>213224.2</v>
          </cell>
          <cell r="F835">
            <v>190952.87</v>
          </cell>
          <cell r="G835">
            <v>0</v>
          </cell>
          <cell r="H835">
            <v>0</v>
          </cell>
          <cell r="I835">
            <v>0</v>
          </cell>
          <cell r="J835">
            <v>0</v>
          </cell>
          <cell r="K835">
            <v>190952.87</v>
          </cell>
          <cell r="L835">
            <v>0</v>
          </cell>
          <cell r="M835">
            <v>0</v>
          </cell>
          <cell r="N835">
            <v>0</v>
          </cell>
          <cell r="O835">
            <v>0</v>
          </cell>
          <cell r="P835">
            <v>404177.07</v>
          </cell>
          <cell r="Q835">
            <v>0</v>
          </cell>
          <cell r="R835">
            <v>227825.89</v>
          </cell>
          <cell r="S835">
            <v>0</v>
          </cell>
          <cell r="T835">
            <v>58666.38</v>
          </cell>
          <cell r="U835">
            <v>0</v>
          </cell>
          <cell r="V835">
            <v>0</v>
          </cell>
          <cell r="W835">
            <v>0</v>
          </cell>
          <cell r="X835">
            <v>0</v>
          </cell>
          <cell r="Y835">
            <v>0</v>
          </cell>
          <cell r="Z835">
            <v>0</v>
          </cell>
          <cell r="AA835">
            <v>0</v>
          </cell>
          <cell r="AB835">
            <v>0</v>
          </cell>
          <cell r="AC835">
            <v>0</v>
          </cell>
          <cell r="AD835">
            <v>0</v>
          </cell>
        </row>
        <row r="836">
          <cell r="A836">
            <v>620071</v>
          </cell>
          <cell r="B836" t="str">
            <v xml:space="preserve">  Office Supplies </v>
          </cell>
          <cell r="C836">
            <v>3227.02</v>
          </cell>
          <cell r="D836">
            <v>0</v>
          </cell>
          <cell r="E836">
            <v>3227.02</v>
          </cell>
          <cell r="F836">
            <v>3031.88</v>
          </cell>
          <cell r="G836">
            <v>0</v>
          </cell>
          <cell r="H836">
            <v>0</v>
          </cell>
          <cell r="I836">
            <v>0</v>
          </cell>
          <cell r="J836">
            <v>0</v>
          </cell>
          <cell r="K836">
            <v>3031.88</v>
          </cell>
          <cell r="L836">
            <v>0</v>
          </cell>
          <cell r="M836">
            <v>0</v>
          </cell>
          <cell r="N836">
            <v>0</v>
          </cell>
          <cell r="O836">
            <v>0</v>
          </cell>
          <cell r="P836">
            <v>6258.9</v>
          </cell>
          <cell r="Q836">
            <v>0</v>
          </cell>
          <cell r="R836">
            <v>6961.02</v>
          </cell>
          <cell r="S836">
            <v>0</v>
          </cell>
          <cell r="T836">
            <v>0</v>
          </cell>
          <cell r="U836">
            <v>0</v>
          </cell>
          <cell r="V836">
            <v>0</v>
          </cell>
          <cell r="W836">
            <v>0</v>
          </cell>
          <cell r="X836">
            <v>0</v>
          </cell>
          <cell r="Y836">
            <v>0</v>
          </cell>
          <cell r="Z836">
            <v>0</v>
          </cell>
          <cell r="AA836">
            <v>0</v>
          </cell>
          <cell r="AB836">
            <v>0</v>
          </cell>
          <cell r="AC836">
            <v>0</v>
          </cell>
          <cell r="AD836">
            <v>0</v>
          </cell>
        </row>
        <row r="837">
          <cell r="A837">
            <v>620072</v>
          </cell>
          <cell r="B837" t="str">
            <v xml:space="preserve">  Pblctns &amp; Subscrptn </v>
          </cell>
          <cell r="C837">
            <v>25820.51</v>
          </cell>
          <cell r="D837">
            <v>0</v>
          </cell>
          <cell r="E837">
            <v>25820.51</v>
          </cell>
          <cell r="F837">
            <v>36875.35</v>
          </cell>
          <cell r="G837">
            <v>0</v>
          </cell>
          <cell r="H837">
            <v>0</v>
          </cell>
          <cell r="I837">
            <v>0</v>
          </cell>
          <cell r="J837">
            <v>0</v>
          </cell>
          <cell r="K837">
            <v>36875.35</v>
          </cell>
          <cell r="L837">
            <v>0</v>
          </cell>
          <cell r="M837">
            <v>0</v>
          </cell>
          <cell r="N837">
            <v>0</v>
          </cell>
          <cell r="O837">
            <v>0</v>
          </cell>
          <cell r="P837">
            <v>62695.86</v>
          </cell>
          <cell r="Q837">
            <v>0</v>
          </cell>
          <cell r="R837">
            <v>2800</v>
          </cell>
          <cell r="S837">
            <v>0</v>
          </cell>
          <cell r="T837">
            <v>0</v>
          </cell>
          <cell r="U837">
            <v>0</v>
          </cell>
          <cell r="V837">
            <v>0</v>
          </cell>
          <cell r="W837">
            <v>0</v>
          </cell>
          <cell r="X837">
            <v>0</v>
          </cell>
          <cell r="Y837">
            <v>0</v>
          </cell>
          <cell r="Z837">
            <v>0</v>
          </cell>
          <cell r="AA837">
            <v>0</v>
          </cell>
          <cell r="AB837">
            <v>0</v>
          </cell>
          <cell r="AC837">
            <v>0</v>
          </cell>
          <cell r="AD837">
            <v>0</v>
          </cell>
        </row>
        <row r="838">
          <cell r="A838">
            <v>620074</v>
          </cell>
          <cell r="B838" t="str">
            <v xml:space="preserve">  Free Issue Materials </v>
          </cell>
          <cell r="C838">
            <v>1015020.95</v>
          </cell>
          <cell r="D838">
            <v>0</v>
          </cell>
          <cell r="E838">
            <v>1015020.95</v>
          </cell>
          <cell r="F838">
            <v>949226.92</v>
          </cell>
          <cell r="G838">
            <v>0</v>
          </cell>
          <cell r="H838">
            <v>0</v>
          </cell>
          <cell r="I838">
            <v>0</v>
          </cell>
          <cell r="J838">
            <v>0</v>
          </cell>
          <cell r="K838">
            <v>949226.92</v>
          </cell>
          <cell r="L838">
            <v>0</v>
          </cell>
          <cell r="M838">
            <v>0</v>
          </cell>
          <cell r="N838">
            <v>0</v>
          </cell>
          <cell r="O838">
            <v>0</v>
          </cell>
          <cell r="P838">
            <v>1964247.87</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row>
        <row r="839">
          <cell r="A839">
            <v>620100</v>
          </cell>
          <cell r="B839" t="str">
            <v xml:space="preserve">  Consultants </v>
          </cell>
          <cell r="C839">
            <v>21176848.329999998</v>
          </cell>
          <cell r="D839">
            <v>0</v>
          </cell>
          <cell r="E839">
            <v>21176848.329999998</v>
          </cell>
          <cell r="F839">
            <v>15435479.08</v>
          </cell>
          <cell r="G839">
            <v>0</v>
          </cell>
          <cell r="H839">
            <v>0</v>
          </cell>
          <cell r="I839">
            <v>0</v>
          </cell>
          <cell r="J839">
            <v>0</v>
          </cell>
          <cell r="K839">
            <v>15435479.08</v>
          </cell>
          <cell r="L839">
            <v>0</v>
          </cell>
          <cell r="M839">
            <v>0</v>
          </cell>
          <cell r="N839">
            <v>0</v>
          </cell>
          <cell r="O839">
            <v>846231.26</v>
          </cell>
          <cell r="P839">
            <v>37458558.670000002</v>
          </cell>
          <cell r="Q839">
            <v>700691.99</v>
          </cell>
          <cell r="R839">
            <v>1490080.68</v>
          </cell>
          <cell r="S839">
            <v>0</v>
          </cell>
          <cell r="T839">
            <v>4726.71</v>
          </cell>
          <cell r="U839">
            <v>71491.87</v>
          </cell>
          <cell r="V839">
            <v>0</v>
          </cell>
          <cell r="W839">
            <v>0</v>
          </cell>
          <cell r="X839">
            <v>0</v>
          </cell>
          <cell r="Y839">
            <v>0</v>
          </cell>
          <cell r="Z839">
            <v>0</v>
          </cell>
          <cell r="AA839">
            <v>-97884</v>
          </cell>
          <cell r="AB839">
            <v>-97884</v>
          </cell>
          <cell r="AC839">
            <v>0</v>
          </cell>
          <cell r="AD839">
            <v>16100</v>
          </cell>
        </row>
        <row r="840">
          <cell r="A840">
            <v>620101</v>
          </cell>
          <cell r="B840" t="str">
            <v xml:space="preserve">  Consultants - Redist </v>
          </cell>
          <cell r="C840">
            <v>1658604.72</v>
          </cell>
          <cell r="D840">
            <v>0</v>
          </cell>
          <cell r="E840">
            <v>1658604.72</v>
          </cell>
          <cell r="F840">
            <v>-1884691.21</v>
          </cell>
          <cell r="G840">
            <v>0</v>
          </cell>
          <cell r="H840">
            <v>0</v>
          </cell>
          <cell r="I840">
            <v>0</v>
          </cell>
          <cell r="J840">
            <v>0</v>
          </cell>
          <cell r="K840">
            <v>-1884691.21</v>
          </cell>
          <cell r="L840">
            <v>0</v>
          </cell>
          <cell r="M840">
            <v>0</v>
          </cell>
          <cell r="N840">
            <v>0</v>
          </cell>
          <cell r="O840">
            <v>60500</v>
          </cell>
          <cell r="P840">
            <v>-165586.49</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row>
        <row r="841">
          <cell r="A841">
            <v>620120</v>
          </cell>
          <cell r="B841" t="str">
            <v xml:space="preserve">  Rental Staff </v>
          </cell>
          <cell r="C841">
            <v>204724.69</v>
          </cell>
          <cell r="D841">
            <v>0</v>
          </cell>
          <cell r="E841">
            <v>204724.69</v>
          </cell>
          <cell r="F841">
            <v>157186.16</v>
          </cell>
          <cell r="G841">
            <v>0</v>
          </cell>
          <cell r="H841">
            <v>0</v>
          </cell>
          <cell r="I841">
            <v>0</v>
          </cell>
          <cell r="J841">
            <v>0</v>
          </cell>
          <cell r="K841">
            <v>157186.16</v>
          </cell>
          <cell r="L841">
            <v>0</v>
          </cell>
          <cell r="M841">
            <v>0</v>
          </cell>
          <cell r="N841">
            <v>0</v>
          </cell>
          <cell r="O841">
            <v>0</v>
          </cell>
          <cell r="P841">
            <v>361910.85</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row>
        <row r="842">
          <cell r="A842">
            <v>620121</v>
          </cell>
          <cell r="B842" t="str">
            <v xml:space="preserve">  Agents' Commission </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529966.19999999995</v>
          </cell>
          <cell r="S842">
            <v>0</v>
          </cell>
          <cell r="T842">
            <v>0</v>
          </cell>
          <cell r="U842">
            <v>0</v>
          </cell>
          <cell r="V842">
            <v>0</v>
          </cell>
          <cell r="W842">
            <v>0</v>
          </cell>
          <cell r="X842">
            <v>0</v>
          </cell>
          <cell r="Y842">
            <v>0</v>
          </cell>
          <cell r="Z842">
            <v>0</v>
          </cell>
          <cell r="AA842">
            <v>0</v>
          </cell>
          <cell r="AB842">
            <v>0</v>
          </cell>
          <cell r="AC842">
            <v>0</v>
          </cell>
          <cell r="AD842">
            <v>0</v>
          </cell>
        </row>
        <row r="843">
          <cell r="A843">
            <v>620160</v>
          </cell>
          <cell r="B843" t="str">
            <v xml:space="preserve">  Prntng&amp;Related Svc </v>
          </cell>
          <cell r="C843">
            <v>141107.1</v>
          </cell>
          <cell r="D843">
            <v>0</v>
          </cell>
          <cell r="E843">
            <v>141107.1</v>
          </cell>
          <cell r="F843">
            <v>199805.21</v>
          </cell>
          <cell r="G843">
            <v>0</v>
          </cell>
          <cell r="H843">
            <v>0</v>
          </cell>
          <cell r="I843">
            <v>0</v>
          </cell>
          <cell r="J843">
            <v>0</v>
          </cell>
          <cell r="K843">
            <v>199805.21</v>
          </cell>
          <cell r="L843">
            <v>0</v>
          </cell>
          <cell r="M843">
            <v>0</v>
          </cell>
          <cell r="N843">
            <v>0</v>
          </cell>
          <cell r="O843">
            <v>10849.65</v>
          </cell>
          <cell r="P843">
            <v>351761.96</v>
          </cell>
          <cell r="Q843">
            <v>0</v>
          </cell>
          <cell r="R843">
            <v>0</v>
          </cell>
          <cell r="S843">
            <v>0</v>
          </cell>
          <cell r="T843">
            <v>262.60000000000002</v>
          </cell>
          <cell r="U843">
            <v>0</v>
          </cell>
          <cell r="V843">
            <v>0</v>
          </cell>
          <cell r="W843">
            <v>0</v>
          </cell>
          <cell r="X843">
            <v>0</v>
          </cell>
          <cell r="Y843">
            <v>0</v>
          </cell>
          <cell r="Z843">
            <v>0</v>
          </cell>
          <cell r="AA843">
            <v>0</v>
          </cell>
          <cell r="AB843">
            <v>0</v>
          </cell>
          <cell r="AC843">
            <v>0</v>
          </cell>
          <cell r="AD843">
            <v>0</v>
          </cell>
        </row>
        <row r="844">
          <cell r="A844">
            <v>620180</v>
          </cell>
          <cell r="B844" t="str">
            <v xml:space="preserve">  Computer Services </v>
          </cell>
          <cell r="C844">
            <v>1760.87</v>
          </cell>
          <cell r="D844">
            <v>0</v>
          </cell>
          <cell r="E844">
            <v>1760.87</v>
          </cell>
          <cell r="F844">
            <v>2926.72</v>
          </cell>
          <cell r="G844">
            <v>0</v>
          </cell>
          <cell r="H844">
            <v>0</v>
          </cell>
          <cell r="I844">
            <v>0</v>
          </cell>
          <cell r="J844">
            <v>0</v>
          </cell>
          <cell r="K844">
            <v>2926.72</v>
          </cell>
          <cell r="L844">
            <v>0</v>
          </cell>
          <cell r="M844">
            <v>0</v>
          </cell>
          <cell r="N844">
            <v>0</v>
          </cell>
          <cell r="O844">
            <v>0</v>
          </cell>
          <cell r="P844">
            <v>4687.59</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row>
        <row r="845">
          <cell r="A845">
            <v>620186</v>
          </cell>
          <cell r="B845" t="str">
            <v xml:space="preserve">  Comp Svc-Mntnnce </v>
          </cell>
          <cell r="C845">
            <v>6665054.9800000004</v>
          </cell>
          <cell r="D845">
            <v>0</v>
          </cell>
          <cell r="E845">
            <v>6665054.9800000004</v>
          </cell>
          <cell r="F845">
            <v>8377370.8600000003</v>
          </cell>
          <cell r="G845">
            <v>0</v>
          </cell>
          <cell r="H845">
            <v>0</v>
          </cell>
          <cell r="I845">
            <v>0</v>
          </cell>
          <cell r="J845">
            <v>0</v>
          </cell>
          <cell r="K845">
            <v>8377370.8600000003</v>
          </cell>
          <cell r="L845">
            <v>0</v>
          </cell>
          <cell r="M845">
            <v>0</v>
          </cell>
          <cell r="N845">
            <v>0</v>
          </cell>
          <cell r="O845">
            <v>0</v>
          </cell>
          <cell r="P845">
            <v>15042425.84</v>
          </cell>
          <cell r="Q845">
            <v>3309.14</v>
          </cell>
          <cell r="R845">
            <v>463731.5</v>
          </cell>
          <cell r="S845">
            <v>0</v>
          </cell>
          <cell r="T845">
            <v>252.12</v>
          </cell>
          <cell r="U845">
            <v>0</v>
          </cell>
          <cell r="V845">
            <v>0</v>
          </cell>
          <cell r="W845">
            <v>0</v>
          </cell>
          <cell r="X845">
            <v>0</v>
          </cell>
          <cell r="Y845">
            <v>0</v>
          </cell>
          <cell r="Z845">
            <v>0</v>
          </cell>
          <cell r="AA845">
            <v>0</v>
          </cell>
          <cell r="AB845">
            <v>0</v>
          </cell>
          <cell r="AC845">
            <v>0</v>
          </cell>
          <cell r="AD845">
            <v>0</v>
          </cell>
        </row>
        <row r="846">
          <cell r="A846">
            <v>620200</v>
          </cell>
          <cell r="B846" t="str">
            <v xml:space="preserve">  Ads/Cmmnctns </v>
          </cell>
          <cell r="C846">
            <v>145897.73000000001</v>
          </cell>
          <cell r="D846">
            <v>0</v>
          </cell>
          <cell r="E846">
            <v>145897.73000000001</v>
          </cell>
          <cell r="F846">
            <v>189252.83</v>
          </cell>
          <cell r="G846">
            <v>0</v>
          </cell>
          <cell r="H846">
            <v>0</v>
          </cell>
          <cell r="I846">
            <v>0</v>
          </cell>
          <cell r="J846">
            <v>0</v>
          </cell>
          <cell r="K846">
            <v>189252.83</v>
          </cell>
          <cell r="L846">
            <v>0</v>
          </cell>
          <cell r="M846">
            <v>0</v>
          </cell>
          <cell r="N846">
            <v>0</v>
          </cell>
          <cell r="O846">
            <v>0</v>
          </cell>
          <cell r="P846">
            <v>335150.56</v>
          </cell>
          <cell r="Q846">
            <v>0</v>
          </cell>
          <cell r="R846">
            <v>2850</v>
          </cell>
          <cell r="S846">
            <v>0</v>
          </cell>
          <cell r="T846">
            <v>2829.71</v>
          </cell>
          <cell r="U846">
            <v>1368.01</v>
          </cell>
          <cell r="V846">
            <v>0</v>
          </cell>
          <cell r="W846">
            <v>0</v>
          </cell>
          <cell r="X846">
            <v>0</v>
          </cell>
          <cell r="Y846">
            <v>0</v>
          </cell>
          <cell r="Z846">
            <v>0</v>
          </cell>
          <cell r="AA846">
            <v>0</v>
          </cell>
          <cell r="AB846">
            <v>0</v>
          </cell>
          <cell r="AC846">
            <v>0</v>
          </cell>
          <cell r="AD846">
            <v>0</v>
          </cell>
        </row>
        <row r="847">
          <cell r="A847">
            <v>620201</v>
          </cell>
          <cell r="B847" t="str">
            <v xml:space="preserve">  Prmo Mat,Sup,Prod </v>
          </cell>
          <cell r="C847">
            <v>978.25</v>
          </cell>
          <cell r="D847">
            <v>0</v>
          </cell>
          <cell r="E847">
            <v>978.25</v>
          </cell>
          <cell r="F847">
            <v>1563.97</v>
          </cell>
          <cell r="G847">
            <v>0</v>
          </cell>
          <cell r="H847">
            <v>0</v>
          </cell>
          <cell r="I847">
            <v>0</v>
          </cell>
          <cell r="J847">
            <v>0</v>
          </cell>
          <cell r="K847">
            <v>1563.97</v>
          </cell>
          <cell r="L847">
            <v>0</v>
          </cell>
          <cell r="M847">
            <v>0</v>
          </cell>
          <cell r="N847">
            <v>0</v>
          </cell>
          <cell r="O847">
            <v>0</v>
          </cell>
          <cell r="P847">
            <v>2542.2199999999998</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row>
        <row r="848">
          <cell r="A848">
            <v>620206</v>
          </cell>
          <cell r="B848" t="str">
            <v xml:space="preserve">  Cmmnctn-ext </v>
          </cell>
          <cell r="C848">
            <v>12951.09</v>
          </cell>
          <cell r="D848">
            <v>0</v>
          </cell>
          <cell r="E848">
            <v>12951.09</v>
          </cell>
          <cell r="F848">
            <v>20705.560000000001</v>
          </cell>
          <cell r="G848">
            <v>0</v>
          </cell>
          <cell r="H848">
            <v>0</v>
          </cell>
          <cell r="I848">
            <v>0</v>
          </cell>
          <cell r="J848">
            <v>0</v>
          </cell>
          <cell r="K848">
            <v>20705.560000000001</v>
          </cell>
          <cell r="L848">
            <v>0</v>
          </cell>
          <cell r="M848">
            <v>0</v>
          </cell>
          <cell r="N848">
            <v>0</v>
          </cell>
          <cell r="O848">
            <v>0</v>
          </cell>
          <cell r="P848">
            <v>33656.65</v>
          </cell>
          <cell r="Q848">
            <v>0</v>
          </cell>
          <cell r="R848">
            <v>13131.68</v>
          </cell>
          <cell r="S848">
            <v>0</v>
          </cell>
          <cell r="T848">
            <v>0</v>
          </cell>
          <cell r="U848">
            <v>0</v>
          </cell>
          <cell r="V848">
            <v>0</v>
          </cell>
          <cell r="W848">
            <v>0</v>
          </cell>
          <cell r="X848">
            <v>0</v>
          </cell>
          <cell r="Y848">
            <v>0</v>
          </cell>
          <cell r="Z848">
            <v>0</v>
          </cell>
          <cell r="AA848">
            <v>0</v>
          </cell>
          <cell r="AB848">
            <v>0</v>
          </cell>
          <cell r="AC848">
            <v>0</v>
          </cell>
          <cell r="AD848">
            <v>0</v>
          </cell>
        </row>
        <row r="849">
          <cell r="A849">
            <v>620220</v>
          </cell>
          <cell r="B849" t="str">
            <v xml:space="preserve">  Freight Costs </v>
          </cell>
          <cell r="C849">
            <v>2504477.8199999998</v>
          </cell>
          <cell r="D849">
            <v>0</v>
          </cell>
          <cell r="E849">
            <v>2504477.8199999998</v>
          </cell>
          <cell r="F849">
            <v>2313822.27</v>
          </cell>
          <cell r="G849">
            <v>0</v>
          </cell>
          <cell r="H849">
            <v>0</v>
          </cell>
          <cell r="I849">
            <v>0</v>
          </cell>
          <cell r="J849">
            <v>0</v>
          </cell>
          <cell r="K849">
            <v>2313822.27</v>
          </cell>
          <cell r="L849">
            <v>0</v>
          </cell>
          <cell r="M849">
            <v>0</v>
          </cell>
          <cell r="N849">
            <v>0</v>
          </cell>
          <cell r="O849">
            <v>0</v>
          </cell>
          <cell r="P849">
            <v>4818300.09</v>
          </cell>
          <cell r="Q849">
            <v>0</v>
          </cell>
          <cell r="R849">
            <v>0</v>
          </cell>
          <cell r="S849">
            <v>0</v>
          </cell>
          <cell r="T849">
            <v>504919.43</v>
          </cell>
          <cell r="U849">
            <v>0</v>
          </cell>
          <cell r="V849">
            <v>0</v>
          </cell>
          <cell r="W849">
            <v>0</v>
          </cell>
          <cell r="X849">
            <v>0</v>
          </cell>
          <cell r="Y849">
            <v>0</v>
          </cell>
          <cell r="Z849">
            <v>0</v>
          </cell>
          <cell r="AA849">
            <v>0</v>
          </cell>
          <cell r="AB849">
            <v>0</v>
          </cell>
          <cell r="AC849">
            <v>0</v>
          </cell>
          <cell r="AD849">
            <v>0</v>
          </cell>
        </row>
        <row r="850">
          <cell r="A850">
            <v>620221</v>
          </cell>
          <cell r="B850" t="str">
            <v xml:space="preserve">  Postage &amp; Courier </v>
          </cell>
          <cell r="C850">
            <v>7436.63</v>
          </cell>
          <cell r="D850">
            <v>0</v>
          </cell>
          <cell r="E850">
            <v>7436.63</v>
          </cell>
          <cell r="F850">
            <v>6488815.5700000003</v>
          </cell>
          <cell r="G850">
            <v>0</v>
          </cell>
          <cell r="H850">
            <v>0</v>
          </cell>
          <cell r="I850">
            <v>0</v>
          </cell>
          <cell r="J850">
            <v>0</v>
          </cell>
          <cell r="K850">
            <v>6488815.5700000003</v>
          </cell>
          <cell r="L850">
            <v>0</v>
          </cell>
          <cell r="M850">
            <v>0</v>
          </cell>
          <cell r="N850">
            <v>0</v>
          </cell>
          <cell r="O850">
            <v>0</v>
          </cell>
          <cell r="P850">
            <v>6496252.2000000002</v>
          </cell>
          <cell r="Q850">
            <v>0</v>
          </cell>
          <cell r="R850">
            <v>0</v>
          </cell>
          <cell r="S850">
            <v>0</v>
          </cell>
          <cell r="T850">
            <v>1075.17</v>
          </cell>
          <cell r="U850">
            <v>0</v>
          </cell>
          <cell r="V850">
            <v>0</v>
          </cell>
          <cell r="W850">
            <v>0</v>
          </cell>
          <cell r="X850">
            <v>0</v>
          </cell>
          <cell r="Y850">
            <v>0</v>
          </cell>
          <cell r="Z850">
            <v>0</v>
          </cell>
          <cell r="AA850">
            <v>0</v>
          </cell>
          <cell r="AB850">
            <v>0</v>
          </cell>
          <cell r="AC850">
            <v>0</v>
          </cell>
          <cell r="AD850">
            <v>0</v>
          </cell>
        </row>
        <row r="851">
          <cell r="A851">
            <v>620240</v>
          </cell>
          <cell r="B851" t="str">
            <v xml:space="preserve">  Other Contract Svc </v>
          </cell>
          <cell r="C851">
            <v>123615727.17</v>
          </cell>
          <cell r="D851">
            <v>0</v>
          </cell>
          <cell r="E851">
            <v>123615727.17</v>
          </cell>
          <cell r="F851">
            <v>146390780.19</v>
          </cell>
          <cell r="G851">
            <v>0</v>
          </cell>
          <cell r="H851">
            <v>0</v>
          </cell>
          <cell r="I851">
            <v>0</v>
          </cell>
          <cell r="J851">
            <v>0</v>
          </cell>
          <cell r="K851">
            <v>146390780.19</v>
          </cell>
          <cell r="L851">
            <v>0</v>
          </cell>
          <cell r="M851">
            <v>0</v>
          </cell>
          <cell r="N851">
            <v>0</v>
          </cell>
          <cell r="O851">
            <v>9294.02</v>
          </cell>
          <cell r="P851">
            <v>270015801.38</v>
          </cell>
          <cell r="Q851">
            <v>18542832.609999999</v>
          </cell>
          <cell r="R851">
            <v>3886.65</v>
          </cell>
          <cell r="S851">
            <v>4000</v>
          </cell>
          <cell r="T851">
            <v>1803558.06</v>
          </cell>
          <cell r="U851">
            <v>0</v>
          </cell>
          <cell r="V851">
            <v>562939.73</v>
          </cell>
          <cell r="W851">
            <v>0</v>
          </cell>
          <cell r="X851">
            <v>0</v>
          </cell>
          <cell r="Y851">
            <v>0</v>
          </cell>
          <cell r="Z851">
            <v>0</v>
          </cell>
          <cell r="AA851">
            <v>0</v>
          </cell>
          <cell r="AB851">
            <v>0</v>
          </cell>
          <cell r="AC851">
            <v>0</v>
          </cell>
          <cell r="AD851">
            <v>0</v>
          </cell>
        </row>
        <row r="852">
          <cell r="A852">
            <v>620260</v>
          </cell>
          <cell r="B852" t="str">
            <v xml:space="preserve">  Travel Costs </v>
          </cell>
          <cell r="C852">
            <v>-117.82</v>
          </cell>
          <cell r="D852">
            <v>0</v>
          </cell>
          <cell r="E852">
            <v>-117.82</v>
          </cell>
          <cell r="F852">
            <v>-5464.55</v>
          </cell>
          <cell r="G852">
            <v>0</v>
          </cell>
          <cell r="H852">
            <v>0</v>
          </cell>
          <cell r="I852">
            <v>0</v>
          </cell>
          <cell r="J852">
            <v>0</v>
          </cell>
          <cell r="K852">
            <v>-5464.55</v>
          </cell>
          <cell r="L852">
            <v>0</v>
          </cell>
          <cell r="M852">
            <v>0</v>
          </cell>
          <cell r="N852">
            <v>0</v>
          </cell>
          <cell r="O852">
            <v>0</v>
          </cell>
          <cell r="P852">
            <v>-5582.37</v>
          </cell>
          <cell r="Q852">
            <v>0</v>
          </cell>
          <cell r="R852">
            <v>0</v>
          </cell>
          <cell r="S852">
            <v>0</v>
          </cell>
          <cell r="T852">
            <v>2996345.89</v>
          </cell>
          <cell r="U852">
            <v>0</v>
          </cell>
          <cell r="V852">
            <v>0</v>
          </cell>
          <cell r="W852">
            <v>0</v>
          </cell>
          <cell r="X852">
            <v>0</v>
          </cell>
          <cell r="Y852">
            <v>0</v>
          </cell>
          <cell r="Z852">
            <v>0</v>
          </cell>
          <cell r="AA852">
            <v>0</v>
          </cell>
          <cell r="AB852">
            <v>0</v>
          </cell>
          <cell r="AC852">
            <v>0</v>
          </cell>
          <cell r="AD852">
            <v>0</v>
          </cell>
        </row>
        <row r="853">
          <cell r="A853">
            <v>620261</v>
          </cell>
          <cell r="B853" t="str">
            <v xml:space="preserve">  Meals &amp; Entert Exp </v>
          </cell>
          <cell r="C853">
            <v>6826.91</v>
          </cell>
          <cell r="D853">
            <v>0</v>
          </cell>
          <cell r="E853">
            <v>6826.91</v>
          </cell>
          <cell r="F853">
            <v>6891.29</v>
          </cell>
          <cell r="G853">
            <v>0</v>
          </cell>
          <cell r="H853">
            <v>0</v>
          </cell>
          <cell r="I853">
            <v>0</v>
          </cell>
          <cell r="J853">
            <v>0</v>
          </cell>
          <cell r="K853">
            <v>6891.29</v>
          </cell>
          <cell r="L853">
            <v>0</v>
          </cell>
          <cell r="M853">
            <v>0</v>
          </cell>
          <cell r="N853">
            <v>0</v>
          </cell>
          <cell r="O853">
            <v>0</v>
          </cell>
          <cell r="P853">
            <v>13718.2</v>
          </cell>
          <cell r="Q853">
            <v>-21.11</v>
          </cell>
          <cell r="R853">
            <v>-104.23</v>
          </cell>
          <cell r="S853">
            <v>0</v>
          </cell>
          <cell r="T853">
            <v>-229.82</v>
          </cell>
          <cell r="U853">
            <v>0</v>
          </cell>
          <cell r="V853">
            <v>0</v>
          </cell>
          <cell r="W853">
            <v>0</v>
          </cell>
          <cell r="X853">
            <v>0</v>
          </cell>
          <cell r="Y853">
            <v>0</v>
          </cell>
          <cell r="Z853">
            <v>0</v>
          </cell>
          <cell r="AA853">
            <v>0</v>
          </cell>
          <cell r="AB853">
            <v>0</v>
          </cell>
          <cell r="AC853">
            <v>0</v>
          </cell>
          <cell r="AD853">
            <v>0</v>
          </cell>
        </row>
        <row r="854">
          <cell r="A854">
            <v>620262</v>
          </cell>
          <cell r="B854" t="str">
            <v xml:space="preserve">  Meals Fully Deductible </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123096.2</v>
          </cell>
          <cell r="U854">
            <v>0</v>
          </cell>
          <cell r="V854">
            <v>0</v>
          </cell>
          <cell r="W854">
            <v>0</v>
          </cell>
          <cell r="X854">
            <v>0</v>
          </cell>
          <cell r="Y854">
            <v>0</v>
          </cell>
          <cell r="Z854">
            <v>0</v>
          </cell>
          <cell r="AA854">
            <v>0</v>
          </cell>
          <cell r="AB854">
            <v>0</v>
          </cell>
          <cell r="AC854">
            <v>0</v>
          </cell>
          <cell r="AD854">
            <v>0</v>
          </cell>
        </row>
        <row r="855">
          <cell r="A855">
            <v>620263</v>
          </cell>
          <cell r="B855" t="str">
            <v xml:space="preserve">  Proc Card Exp Redist </v>
          </cell>
          <cell r="C855">
            <v>-39992.04</v>
          </cell>
          <cell r="D855">
            <v>0</v>
          </cell>
          <cell r="E855">
            <v>-39992.04</v>
          </cell>
          <cell r="F855">
            <v>-95070.7</v>
          </cell>
          <cell r="G855">
            <v>0</v>
          </cell>
          <cell r="H855">
            <v>0</v>
          </cell>
          <cell r="I855">
            <v>0</v>
          </cell>
          <cell r="J855">
            <v>0</v>
          </cell>
          <cell r="K855">
            <v>-95070.7</v>
          </cell>
          <cell r="L855">
            <v>0</v>
          </cell>
          <cell r="M855">
            <v>0</v>
          </cell>
          <cell r="N855">
            <v>0</v>
          </cell>
          <cell r="O855">
            <v>0</v>
          </cell>
          <cell r="P855">
            <v>-135062.74</v>
          </cell>
          <cell r="Q855">
            <v>0</v>
          </cell>
          <cell r="R855">
            <v>1153.5999999999999</v>
          </cell>
          <cell r="S855">
            <v>0</v>
          </cell>
          <cell r="T855">
            <v>0</v>
          </cell>
          <cell r="U855">
            <v>0</v>
          </cell>
          <cell r="V855">
            <v>0</v>
          </cell>
          <cell r="W855">
            <v>0</v>
          </cell>
          <cell r="X855">
            <v>0</v>
          </cell>
          <cell r="Y855">
            <v>0</v>
          </cell>
          <cell r="Z855">
            <v>0</v>
          </cell>
          <cell r="AA855">
            <v>269.01</v>
          </cell>
          <cell r="AB855">
            <v>269.01</v>
          </cell>
          <cell r="AC855">
            <v>0</v>
          </cell>
          <cell r="AD855">
            <v>0</v>
          </cell>
        </row>
        <row r="856">
          <cell r="A856">
            <v>620264</v>
          </cell>
          <cell r="B856" t="str">
            <v xml:space="preserve">  Mileage (Timesheets) </v>
          </cell>
          <cell r="C856">
            <v>749290.91</v>
          </cell>
          <cell r="D856">
            <v>0</v>
          </cell>
          <cell r="E856">
            <v>749290.91</v>
          </cell>
          <cell r="F856">
            <v>690470.87</v>
          </cell>
          <cell r="G856">
            <v>0</v>
          </cell>
          <cell r="H856">
            <v>0</v>
          </cell>
          <cell r="I856">
            <v>0</v>
          </cell>
          <cell r="J856">
            <v>0</v>
          </cell>
          <cell r="K856">
            <v>690470.87</v>
          </cell>
          <cell r="L856">
            <v>0</v>
          </cell>
          <cell r="M856">
            <v>0</v>
          </cell>
          <cell r="N856">
            <v>0</v>
          </cell>
          <cell r="O856">
            <v>0</v>
          </cell>
          <cell r="P856">
            <v>1439761.78</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row>
        <row r="857">
          <cell r="A857">
            <v>620270</v>
          </cell>
          <cell r="B857" t="str">
            <v xml:space="preserve">  P-card Cash &amp; Cheque </v>
          </cell>
          <cell r="C857">
            <v>1737803.69</v>
          </cell>
          <cell r="D857">
            <v>0</v>
          </cell>
          <cell r="E857">
            <v>1737803.69</v>
          </cell>
          <cell r="F857">
            <v>1043591.15</v>
          </cell>
          <cell r="G857">
            <v>0</v>
          </cell>
          <cell r="H857">
            <v>0</v>
          </cell>
          <cell r="I857">
            <v>0</v>
          </cell>
          <cell r="J857">
            <v>0</v>
          </cell>
          <cell r="K857">
            <v>1043591.15</v>
          </cell>
          <cell r="L857">
            <v>0</v>
          </cell>
          <cell r="M857">
            <v>0</v>
          </cell>
          <cell r="N857">
            <v>0</v>
          </cell>
          <cell r="O857">
            <v>0</v>
          </cell>
          <cell r="P857">
            <v>2781394.84</v>
          </cell>
          <cell r="Q857">
            <v>2244.04</v>
          </cell>
          <cell r="R857">
            <v>15863.03</v>
          </cell>
          <cell r="S857">
            <v>0</v>
          </cell>
          <cell r="T857">
            <v>42002.9</v>
          </cell>
          <cell r="U857">
            <v>0</v>
          </cell>
          <cell r="V857">
            <v>0</v>
          </cell>
          <cell r="W857">
            <v>0</v>
          </cell>
          <cell r="X857">
            <v>0</v>
          </cell>
          <cell r="Y857">
            <v>0</v>
          </cell>
          <cell r="Z857">
            <v>0</v>
          </cell>
          <cell r="AA857">
            <v>0</v>
          </cell>
          <cell r="AB857">
            <v>0</v>
          </cell>
          <cell r="AC857">
            <v>0</v>
          </cell>
          <cell r="AD857">
            <v>0</v>
          </cell>
        </row>
        <row r="858">
          <cell r="A858">
            <v>620271</v>
          </cell>
          <cell r="B858" t="str">
            <v xml:space="preserve">  P-card Facility Exp </v>
          </cell>
          <cell r="C858">
            <v>354962.4</v>
          </cell>
          <cell r="D858">
            <v>0</v>
          </cell>
          <cell r="E858">
            <v>354962.4</v>
          </cell>
          <cell r="F858">
            <v>200733.21</v>
          </cell>
          <cell r="G858">
            <v>0</v>
          </cell>
          <cell r="H858">
            <v>0</v>
          </cell>
          <cell r="I858">
            <v>0</v>
          </cell>
          <cell r="J858">
            <v>0</v>
          </cell>
          <cell r="K858">
            <v>200733.21</v>
          </cell>
          <cell r="L858">
            <v>0</v>
          </cell>
          <cell r="M858">
            <v>0</v>
          </cell>
          <cell r="N858">
            <v>0</v>
          </cell>
          <cell r="O858">
            <v>0</v>
          </cell>
          <cell r="P858">
            <v>555695.61</v>
          </cell>
          <cell r="Q858">
            <v>-1010.38</v>
          </cell>
          <cell r="R858">
            <v>556.57000000000005</v>
          </cell>
          <cell r="S858">
            <v>0</v>
          </cell>
          <cell r="T858">
            <v>21286</v>
          </cell>
          <cell r="U858">
            <v>0</v>
          </cell>
          <cell r="V858">
            <v>0</v>
          </cell>
          <cell r="W858">
            <v>0</v>
          </cell>
          <cell r="X858">
            <v>0</v>
          </cell>
          <cell r="Y858">
            <v>0</v>
          </cell>
          <cell r="Z858">
            <v>0</v>
          </cell>
          <cell r="AA858">
            <v>1010.38</v>
          </cell>
          <cell r="AB858">
            <v>1010.38</v>
          </cell>
          <cell r="AC858">
            <v>0</v>
          </cell>
          <cell r="AD858">
            <v>0</v>
          </cell>
        </row>
        <row r="859">
          <cell r="A859">
            <v>620272</v>
          </cell>
          <cell r="B859" t="str">
            <v xml:space="preserve">  P-card Fleet Exp </v>
          </cell>
          <cell r="C859">
            <v>1186671.43</v>
          </cell>
          <cell r="D859">
            <v>0</v>
          </cell>
          <cell r="E859">
            <v>1186671.43</v>
          </cell>
          <cell r="F859">
            <v>1013435.19</v>
          </cell>
          <cell r="G859">
            <v>0</v>
          </cell>
          <cell r="H859">
            <v>0</v>
          </cell>
          <cell r="I859">
            <v>0</v>
          </cell>
          <cell r="J859">
            <v>0</v>
          </cell>
          <cell r="K859">
            <v>1013435.19</v>
          </cell>
          <cell r="L859">
            <v>0</v>
          </cell>
          <cell r="M859">
            <v>0</v>
          </cell>
          <cell r="N859">
            <v>0</v>
          </cell>
          <cell r="O859">
            <v>0</v>
          </cell>
          <cell r="P859">
            <v>2200106.62</v>
          </cell>
          <cell r="Q859">
            <v>852.44</v>
          </cell>
          <cell r="R859">
            <v>10074.23</v>
          </cell>
          <cell r="S859">
            <v>0</v>
          </cell>
          <cell r="T859">
            <v>45668.78</v>
          </cell>
          <cell r="U859">
            <v>0</v>
          </cell>
          <cell r="V859">
            <v>0</v>
          </cell>
          <cell r="W859">
            <v>0</v>
          </cell>
          <cell r="X859">
            <v>0</v>
          </cell>
          <cell r="Y859">
            <v>0</v>
          </cell>
          <cell r="Z859">
            <v>0</v>
          </cell>
          <cell r="AA859">
            <v>26.74</v>
          </cell>
          <cell r="AB859">
            <v>26.74</v>
          </cell>
          <cell r="AC859">
            <v>0</v>
          </cell>
          <cell r="AD859">
            <v>0</v>
          </cell>
        </row>
        <row r="860">
          <cell r="A860">
            <v>620273</v>
          </cell>
          <cell r="B860" t="str">
            <v xml:space="preserve">  P-card Matrls &amp; Supl </v>
          </cell>
          <cell r="C860">
            <v>3859958.4</v>
          </cell>
          <cell r="D860">
            <v>0</v>
          </cell>
          <cell r="E860">
            <v>3859958.4</v>
          </cell>
          <cell r="F860">
            <v>1516554.01</v>
          </cell>
          <cell r="G860">
            <v>0</v>
          </cell>
          <cell r="H860">
            <v>0</v>
          </cell>
          <cell r="I860">
            <v>0</v>
          </cell>
          <cell r="J860">
            <v>0</v>
          </cell>
          <cell r="K860">
            <v>1516554.01</v>
          </cell>
          <cell r="L860">
            <v>0</v>
          </cell>
          <cell r="M860">
            <v>0</v>
          </cell>
          <cell r="N860">
            <v>0</v>
          </cell>
          <cell r="O860">
            <v>8.57</v>
          </cell>
          <cell r="P860">
            <v>5376520.9800000004</v>
          </cell>
          <cell r="Q860">
            <v>7.05</v>
          </cell>
          <cell r="R860">
            <v>7272.64</v>
          </cell>
          <cell r="S860">
            <v>0</v>
          </cell>
          <cell r="T860">
            <v>166130.68</v>
          </cell>
          <cell r="U860">
            <v>0</v>
          </cell>
          <cell r="V860">
            <v>0</v>
          </cell>
          <cell r="W860">
            <v>0</v>
          </cell>
          <cell r="X860">
            <v>0</v>
          </cell>
          <cell r="Y860">
            <v>0</v>
          </cell>
          <cell r="Z860">
            <v>0</v>
          </cell>
          <cell r="AA860">
            <v>0</v>
          </cell>
          <cell r="AB860">
            <v>0</v>
          </cell>
          <cell r="AC860">
            <v>0</v>
          </cell>
          <cell r="AD860">
            <v>0</v>
          </cell>
        </row>
        <row r="861">
          <cell r="A861">
            <v>620274</v>
          </cell>
          <cell r="B861" t="str">
            <v xml:space="preserve">  P-card Operating Exp </v>
          </cell>
          <cell r="C861">
            <v>9859341.2799999993</v>
          </cell>
          <cell r="D861">
            <v>0</v>
          </cell>
          <cell r="E861">
            <v>9859341.2799999993</v>
          </cell>
          <cell r="F861">
            <v>3852955.34</v>
          </cell>
          <cell r="G861">
            <v>0</v>
          </cell>
          <cell r="H861">
            <v>0</v>
          </cell>
          <cell r="I861">
            <v>0</v>
          </cell>
          <cell r="J861">
            <v>0</v>
          </cell>
          <cell r="K861">
            <v>3852955.34</v>
          </cell>
          <cell r="L861">
            <v>0</v>
          </cell>
          <cell r="M861">
            <v>0</v>
          </cell>
          <cell r="N861">
            <v>0</v>
          </cell>
          <cell r="O861">
            <v>316.74</v>
          </cell>
          <cell r="P861">
            <v>13712613.359999999</v>
          </cell>
          <cell r="Q861">
            <v>1096.97</v>
          </cell>
          <cell r="R861">
            <v>55625.06</v>
          </cell>
          <cell r="S861">
            <v>0</v>
          </cell>
          <cell r="T861">
            <v>336018.9</v>
          </cell>
          <cell r="U861">
            <v>0</v>
          </cell>
          <cell r="V861">
            <v>0</v>
          </cell>
          <cell r="W861">
            <v>0</v>
          </cell>
          <cell r="X861">
            <v>0</v>
          </cell>
          <cell r="Y861">
            <v>0</v>
          </cell>
          <cell r="Z861">
            <v>0</v>
          </cell>
          <cell r="AA861">
            <v>2165.1999999999998</v>
          </cell>
          <cell r="AB861">
            <v>2165.1999999999998</v>
          </cell>
          <cell r="AC861">
            <v>0</v>
          </cell>
          <cell r="AD861">
            <v>0</v>
          </cell>
        </row>
        <row r="862">
          <cell r="A862">
            <v>620275</v>
          </cell>
          <cell r="B862" t="str">
            <v xml:space="preserve">  P-card Other </v>
          </cell>
          <cell r="C862">
            <v>717175.37</v>
          </cell>
          <cell r="D862">
            <v>0</v>
          </cell>
          <cell r="E862">
            <v>717175.37</v>
          </cell>
          <cell r="F862">
            <v>476296.58</v>
          </cell>
          <cell r="G862">
            <v>0</v>
          </cell>
          <cell r="H862">
            <v>0</v>
          </cell>
          <cell r="I862">
            <v>0</v>
          </cell>
          <cell r="J862">
            <v>0</v>
          </cell>
          <cell r="K862">
            <v>476296.58</v>
          </cell>
          <cell r="L862">
            <v>0</v>
          </cell>
          <cell r="M862">
            <v>0</v>
          </cell>
          <cell r="N862">
            <v>0</v>
          </cell>
          <cell r="O862">
            <v>263.77999999999997</v>
          </cell>
          <cell r="P862">
            <v>1193735.73</v>
          </cell>
          <cell r="Q862">
            <v>2038.58</v>
          </cell>
          <cell r="R862">
            <v>24169.72</v>
          </cell>
          <cell r="S862">
            <v>0</v>
          </cell>
          <cell r="T862">
            <v>14785.69</v>
          </cell>
          <cell r="U862">
            <v>0</v>
          </cell>
          <cell r="V862">
            <v>0</v>
          </cell>
          <cell r="W862">
            <v>0</v>
          </cell>
          <cell r="X862">
            <v>0</v>
          </cell>
          <cell r="Y862">
            <v>0</v>
          </cell>
          <cell r="Z862">
            <v>0</v>
          </cell>
          <cell r="AA862">
            <v>246.09</v>
          </cell>
          <cell r="AB862">
            <v>246.09</v>
          </cell>
          <cell r="AC862">
            <v>0</v>
          </cell>
          <cell r="AD862">
            <v>0</v>
          </cell>
        </row>
        <row r="863">
          <cell r="A863">
            <v>620276</v>
          </cell>
          <cell r="B863" t="str">
            <v xml:space="preserve">  P-card Prof. Service </v>
          </cell>
          <cell r="C863">
            <v>1521641.32</v>
          </cell>
          <cell r="D863">
            <v>0</v>
          </cell>
          <cell r="E863">
            <v>1521641.32</v>
          </cell>
          <cell r="F863">
            <v>1009777.96</v>
          </cell>
          <cell r="G863">
            <v>0</v>
          </cell>
          <cell r="H863">
            <v>0</v>
          </cell>
          <cell r="I863">
            <v>0</v>
          </cell>
          <cell r="J863">
            <v>0</v>
          </cell>
          <cell r="K863">
            <v>1009777.96</v>
          </cell>
          <cell r="L863">
            <v>0</v>
          </cell>
          <cell r="M863">
            <v>0</v>
          </cell>
          <cell r="N863">
            <v>0</v>
          </cell>
          <cell r="O863">
            <v>573.91999999999996</v>
          </cell>
          <cell r="P863">
            <v>2531993.2000000002</v>
          </cell>
          <cell r="Q863">
            <v>14933.4</v>
          </cell>
          <cell r="R863">
            <v>38012.550000000003</v>
          </cell>
          <cell r="S863">
            <v>0</v>
          </cell>
          <cell r="T863">
            <v>77262.12</v>
          </cell>
          <cell r="U863">
            <v>0</v>
          </cell>
          <cell r="V863">
            <v>0</v>
          </cell>
          <cell r="W863">
            <v>0</v>
          </cell>
          <cell r="X863">
            <v>0</v>
          </cell>
          <cell r="Y863">
            <v>0</v>
          </cell>
          <cell r="Z863">
            <v>0</v>
          </cell>
          <cell r="AA863">
            <v>0</v>
          </cell>
          <cell r="AB863">
            <v>0</v>
          </cell>
          <cell r="AC863">
            <v>0</v>
          </cell>
          <cell r="AD863">
            <v>0</v>
          </cell>
        </row>
        <row r="864">
          <cell r="A864">
            <v>620277</v>
          </cell>
          <cell r="B864" t="str">
            <v xml:space="preserve">  P-card Travel Exp </v>
          </cell>
          <cell r="C864">
            <v>6516187.6299999999</v>
          </cell>
          <cell r="D864">
            <v>0</v>
          </cell>
          <cell r="E864">
            <v>6516187.6299999999</v>
          </cell>
          <cell r="F864">
            <v>4896661.76</v>
          </cell>
          <cell r="G864">
            <v>0</v>
          </cell>
          <cell r="H864">
            <v>0</v>
          </cell>
          <cell r="I864">
            <v>0</v>
          </cell>
          <cell r="J864">
            <v>0</v>
          </cell>
          <cell r="K864">
            <v>4896661.76</v>
          </cell>
          <cell r="L864">
            <v>0</v>
          </cell>
          <cell r="M864">
            <v>0</v>
          </cell>
          <cell r="N864">
            <v>0</v>
          </cell>
          <cell r="O864">
            <v>371.77</v>
          </cell>
          <cell r="P864">
            <v>11413221.16</v>
          </cell>
          <cell r="Q864">
            <v>39261.64</v>
          </cell>
          <cell r="R864">
            <v>65829.89</v>
          </cell>
          <cell r="S864">
            <v>0</v>
          </cell>
          <cell r="T864">
            <v>161840.66</v>
          </cell>
          <cell r="U864">
            <v>0</v>
          </cell>
          <cell r="V864">
            <v>0</v>
          </cell>
          <cell r="W864">
            <v>0</v>
          </cell>
          <cell r="X864">
            <v>0</v>
          </cell>
          <cell r="Y864">
            <v>0</v>
          </cell>
          <cell r="Z864">
            <v>0</v>
          </cell>
          <cell r="AA864">
            <v>389.42</v>
          </cell>
          <cell r="AB864">
            <v>389.42</v>
          </cell>
          <cell r="AC864">
            <v>0</v>
          </cell>
          <cell r="AD864">
            <v>0</v>
          </cell>
        </row>
        <row r="865">
          <cell r="A865">
            <v>620279</v>
          </cell>
          <cell r="B865" t="str">
            <v xml:space="preserve">  P-card Default Susp </v>
          </cell>
          <cell r="C865">
            <v>-6224.92</v>
          </cell>
          <cell r="D865">
            <v>0</v>
          </cell>
          <cell r="E865">
            <v>-6224.92</v>
          </cell>
          <cell r="F865">
            <v>-3452.26</v>
          </cell>
          <cell r="G865">
            <v>0</v>
          </cell>
          <cell r="H865">
            <v>0</v>
          </cell>
          <cell r="I865">
            <v>0</v>
          </cell>
          <cell r="J865">
            <v>0</v>
          </cell>
          <cell r="K865">
            <v>-3452.26</v>
          </cell>
          <cell r="L865">
            <v>0</v>
          </cell>
          <cell r="M865">
            <v>0</v>
          </cell>
          <cell r="N865">
            <v>0</v>
          </cell>
          <cell r="O865">
            <v>0</v>
          </cell>
          <cell r="P865">
            <v>-9677.18</v>
          </cell>
          <cell r="Q865">
            <v>-959.6</v>
          </cell>
          <cell r="R865">
            <v>-426.83</v>
          </cell>
          <cell r="S865">
            <v>0</v>
          </cell>
          <cell r="T865">
            <v>2930.72</v>
          </cell>
          <cell r="U865">
            <v>0</v>
          </cell>
          <cell r="V865">
            <v>0</v>
          </cell>
          <cell r="W865">
            <v>0</v>
          </cell>
          <cell r="X865">
            <v>0</v>
          </cell>
          <cell r="Y865">
            <v>0</v>
          </cell>
          <cell r="Z865">
            <v>0</v>
          </cell>
          <cell r="AA865">
            <v>0</v>
          </cell>
          <cell r="AB865">
            <v>0</v>
          </cell>
          <cell r="AC865">
            <v>0</v>
          </cell>
          <cell r="AD865">
            <v>0</v>
          </cell>
        </row>
        <row r="866">
          <cell r="A866">
            <v>620280</v>
          </cell>
          <cell r="B866" t="str">
            <v xml:space="preserve">  Buz Exp Proc Card </v>
          </cell>
          <cell r="C866">
            <v>26340.39</v>
          </cell>
          <cell r="D866">
            <v>0</v>
          </cell>
          <cell r="E866">
            <v>26340.39</v>
          </cell>
          <cell r="F866">
            <v>18395.29</v>
          </cell>
          <cell r="G866">
            <v>0</v>
          </cell>
          <cell r="H866">
            <v>0</v>
          </cell>
          <cell r="I866">
            <v>0</v>
          </cell>
          <cell r="J866">
            <v>0</v>
          </cell>
          <cell r="K866">
            <v>18395.29</v>
          </cell>
          <cell r="L866">
            <v>0</v>
          </cell>
          <cell r="M866">
            <v>0</v>
          </cell>
          <cell r="N866">
            <v>0</v>
          </cell>
          <cell r="O866">
            <v>0</v>
          </cell>
          <cell r="P866">
            <v>44735.68</v>
          </cell>
          <cell r="Q866">
            <v>5909.34</v>
          </cell>
          <cell r="R866">
            <v>1017.81</v>
          </cell>
          <cell r="S866">
            <v>0</v>
          </cell>
          <cell r="T866">
            <v>7476.98</v>
          </cell>
          <cell r="U866">
            <v>0</v>
          </cell>
          <cell r="V866">
            <v>0</v>
          </cell>
          <cell r="W866">
            <v>0</v>
          </cell>
          <cell r="X866">
            <v>0</v>
          </cell>
          <cell r="Y866">
            <v>0</v>
          </cell>
          <cell r="Z866">
            <v>0</v>
          </cell>
          <cell r="AA866">
            <v>0</v>
          </cell>
          <cell r="AB866">
            <v>0</v>
          </cell>
          <cell r="AC866">
            <v>0</v>
          </cell>
          <cell r="AD866">
            <v>0</v>
          </cell>
        </row>
        <row r="867">
          <cell r="A867">
            <v>620300</v>
          </cell>
          <cell r="B867" t="str">
            <v xml:space="preserve">  Relocation Costs </v>
          </cell>
          <cell r="C867">
            <v>394742.95</v>
          </cell>
          <cell r="D867">
            <v>0</v>
          </cell>
          <cell r="E867">
            <v>394742.95</v>
          </cell>
          <cell r="F867">
            <v>392021.3</v>
          </cell>
          <cell r="G867">
            <v>0</v>
          </cell>
          <cell r="H867">
            <v>0</v>
          </cell>
          <cell r="I867">
            <v>0</v>
          </cell>
          <cell r="J867">
            <v>0</v>
          </cell>
          <cell r="K867">
            <v>392021.3</v>
          </cell>
          <cell r="L867">
            <v>0</v>
          </cell>
          <cell r="M867">
            <v>0</v>
          </cell>
          <cell r="N867">
            <v>0</v>
          </cell>
          <cell r="O867">
            <v>0</v>
          </cell>
          <cell r="P867">
            <v>786764.25</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row>
        <row r="868">
          <cell r="A868">
            <v>620320</v>
          </cell>
          <cell r="B868" t="str">
            <v xml:space="preserve">  Cse&amp;Cnfrnce Fees </v>
          </cell>
          <cell r="C868">
            <v>65971.429999999993</v>
          </cell>
          <cell r="D868">
            <v>0</v>
          </cell>
          <cell r="E868">
            <v>65971.429999999993</v>
          </cell>
          <cell r="F868">
            <v>78293.11</v>
          </cell>
          <cell r="G868">
            <v>0</v>
          </cell>
          <cell r="H868">
            <v>0</v>
          </cell>
          <cell r="I868">
            <v>0</v>
          </cell>
          <cell r="J868">
            <v>0</v>
          </cell>
          <cell r="K868">
            <v>78293.11</v>
          </cell>
          <cell r="L868">
            <v>0</v>
          </cell>
          <cell r="M868">
            <v>0</v>
          </cell>
          <cell r="N868">
            <v>0</v>
          </cell>
          <cell r="O868">
            <v>0</v>
          </cell>
          <cell r="P868">
            <v>144264.54</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row>
        <row r="869">
          <cell r="A869">
            <v>620321</v>
          </cell>
          <cell r="B869" t="str">
            <v xml:space="preserve">  TRAINING Expenses </v>
          </cell>
          <cell r="C869">
            <v>111583.69</v>
          </cell>
          <cell r="D869">
            <v>0</v>
          </cell>
          <cell r="E869">
            <v>111583.69</v>
          </cell>
          <cell r="F869">
            <v>122136.65</v>
          </cell>
          <cell r="G869">
            <v>0</v>
          </cell>
          <cell r="H869">
            <v>0</v>
          </cell>
          <cell r="I869">
            <v>0</v>
          </cell>
          <cell r="J869">
            <v>0</v>
          </cell>
          <cell r="K869">
            <v>122136.65</v>
          </cell>
          <cell r="L869">
            <v>0</v>
          </cell>
          <cell r="M869">
            <v>0</v>
          </cell>
          <cell r="N869">
            <v>0</v>
          </cell>
          <cell r="O869">
            <v>0</v>
          </cell>
          <cell r="P869">
            <v>233720.34</v>
          </cell>
          <cell r="Q869">
            <v>0</v>
          </cell>
          <cell r="R869">
            <v>3360</v>
          </cell>
          <cell r="S869">
            <v>0</v>
          </cell>
          <cell r="T869">
            <v>8050</v>
          </cell>
          <cell r="U869">
            <v>0</v>
          </cell>
          <cell r="V869">
            <v>0</v>
          </cell>
          <cell r="W869">
            <v>0</v>
          </cell>
          <cell r="X869">
            <v>0</v>
          </cell>
          <cell r="Y869">
            <v>0</v>
          </cell>
          <cell r="Z869">
            <v>0</v>
          </cell>
          <cell r="AA869">
            <v>0</v>
          </cell>
          <cell r="AB869">
            <v>0</v>
          </cell>
          <cell r="AC869">
            <v>0</v>
          </cell>
          <cell r="AD869">
            <v>0</v>
          </cell>
        </row>
        <row r="870">
          <cell r="A870">
            <v>620330</v>
          </cell>
          <cell r="B870" t="str">
            <v xml:space="preserve">  Insurance Expense </v>
          </cell>
          <cell r="C870">
            <v>3126315.73</v>
          </cell>
          <cell r="D870">
            <v>0</v>
          </cell>
          <cell r="E870">
            <v>3126315.73</v>
          </cell>
          <cell r="F870">
            <v>1991611.89</v>
          </cell>
          <cell r="G870">
            <v>0</v>
          </cell>
          <cell r="H870">
            <v>0</v>
          </cell>
          <cell r="I870">
            <v>0</v>
          </cell>
          <cell r="J870">
            <v>0</v>
          </cell>
          <cell r="K870">
            <v>1991611.89</v>
          </cell>
          <cell r="L870">
            <v>0</v>
          </cell>
          <cell r="M870">
            <v>0</v>
          </cell>
          <cell r="N870">
            <v>0</v>
          </cell>
          <cell r="O870">
            <v>0</v>
          </cell>
          <cell r="P870">
            <v>5117927.62</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25586.71</v>
          </cell>
        </row>
        <row r="871">
          <cell r="A871">
            <v>620331</v>
          </cell>
          <cell r="B871" t="str">
            <v xml:space="preserve">  New Royalty Costs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111890.05</v>
          </cell>
          <cell r="S871">
            <v>0</v>
          </cell>
          <cell r="T871">
            <v>0</v>
          </cell>
          <cell r="U871">
            <v>0</v>
          </cell>
          <cell r="V871">
            <v>0</v>
          </cell>
          <cell r="W871">
            <v>0</v>
          </cell>
          <cell r="X871">
            <v>0</v>
          </cell>
          <cell r="Y871">
            <v>0</v>
          </cell>
          <cell r="Z871">
            <v>0</v>
          </cell>
          <cell r="AA871">
            <v>0</v>
          </cell>
          <cell r="AB871">
            <v>0</v>
          </cell>
          <cell r="AC871">
            <v>0</v>
          </cell>
          <cell r="AD871">
            <v>0</v>
          </cell>
        </row>
        <row r="872">
          <cell r="A872">
            <v>620340</v>
          </cell>
          <cell r="B872" t="str">
            <v xml:space="preserve">  Corporate Donations </v>
          </cell>
          <cell r="C872">
            <v>293376.45</v>
          </cell>
          <cell r="D872">
            <v>0</v>
          </cell>
          <cell r="E872">
            <v>293376.45</v>
          </cell>
          <cell r="F872">
            <v>294623.55</v>
          </cell>
          <cell r="G872">
            <v>0</v>
          </cell>
          <cell r="H872">
            <v>0</v>
          </cell>
          <cell r="I872">
            <v>0</v>
          </cell>
          <cell r="J872">
            <v>0</v>
          </cell>
          <cell r="K872">
            <v>294623.55</v>
          </cell>
          <cell r="L872">
            <v>0</v>
          </cell>
          <cell r="M872">
            <v>0</v>
          </cell>
          <cell r="N872">
            <v>0</v>
          </cell>
          <cell r="O872">
            <v>565182</v>
          </cell>
          <cell r="P872">
            <v>1153182</v>
          </cell>
          <cell r="Q872">
            <v>0</v>
          </cell>
          <cell r="R872">
            <v>0</v>
          </cell>
          <cell r="S872">
            <v>0</v>
          </cell>
          <cell r="T872">
            <v>0</v>
          </cell>
          <cell r="U872">
            <v>246358.04</v>
          </cell>
          <cell r="V872">
            <v>0</v>
          </cell>
          <cell r="W872">
            <v>0</v>
          </cell>
          <cell r="X872">
            <v>0</v>
          </cell>
          <cell r="Y872">
            <v>0</v>
          </cell>
          <cell r="Z872">
            <v>0</v>
          </cell>
          <cell r="AA872">
            <v>0</v>
          </cell>
          <cell r="AB872">
            <v>0</v>
          </cell>
          <cell r="AC872">
            <v>0</v>
          </cell>
          <cell r="AD872">
            <v>14730</v>
          </cell>
        </row>
        <row r="873">
          <cell r="A873">
            <v>620350</v>
          </cell>
          <cell r="B873" t="str">
            <v xml:space="preserve">  Corporate Sponsorships </v>
          </cell>
          <cell r="C873">
            <v>106298.08</v>
          </cell>
          <cell r="D873">
            <v>0</v>
          </cell>
          <cell r="E873">
            <v>106298.08</v>
          </cell>
          <cell r="F873">
            <v>169768.65</v>
          </cell>
          <cell r="G873">
            <v>0</v>
          </cell>
          <cell r="H873">
            <v>0</v>
          </cell>
          <cell r="I873">
            <v>0</v>
          </cell>
          <cell r="J873">
            <v>0</v>
          </cell>
          <cell r="K873">
            <v>169768.65</v>
          </cell>
          <cell r="L873">
            <v>0</v>
          </cell>
          <cell r="M873">
            <v>0</v>
          </cell>
          <cell r="N873">
            <v>0</v>
          </cell>
          <cell r="O873">
            <v>0</v>
          </cell>
          <cell r="P873">
            <v>276066.73</v>
          </cell>
          <cell r="Q873">
            <v>0</v>
          </cell>
          <cell r="R873">
            <v>0</v>
          </cell>
          <cell r="S873">
            <v>0</v>
          </cell>
          <cell r="T873">
            <v>6100</v>
          </cell>
          <cell r="U873">
            <v>0</v>
          </cell>
          <cell r="V873">
            <v>0</v>
          </cell>
          <cell r="W873">
            <v>0</v>
          </cell>
          <cell r="X873">
            <v>0</v>
          </cell>
          <cell r="Y873">
            <v>0</v>
          </cell>
          <cell r="Z873">
            <v>0</v>
          </cell>
          <cell r="AA873">
            <v>0</v>
          </cell>
          <cell r="AB873">
            <v>0</v>
          </cell>
          <cell r="AC873">
            <v>0</v>
          </cell>
          <cell r="AD873">
            <v>4850.13</v>
          </cell>
        </row>
        <row r="874">
          <cell r="A874">
            <v>620360</v>
          </cell>
          <cell r="B874" t="str">
            <v xml:space="preserve">  Membership Fees </v>
          </cell>
          <cell r="C874">
            <v>409847.08</v>
          </cell>
          <cell r="D874">
            <v>0</v>
          </cell>
          <cell r="E874">
            <v>409847.08</v>
          </cell>
          <cell r="F874">
            <v>309563</v>
          </cell>
          <cell r="G874">
            <v>0</v>
          </cell>
          <cell r="H874">
            <v>0</v>
          </cell>
          <cell r="I874">
            <v>0</v>
          </cell>
          <cell r="J874">
            <v>0</v>
          </cell>
          <cell r="K874">
            <v>309563</v>
          </cell>
          <cell r="L874">
            <v>0</v>
          </cell>
          <cell r="M874">
            <v>0</v>
          </cell>
          <cell r="N874">
            <v>0</v>
          </cell>
          <cell r="O874">
            <v>0</v>
          </cell>
          <cell r="P874">
            <v>719410.08</v>
          </cell>
          <cell r="Q874">
            <v>395</v>
          </cell>
          <cell r="R874">
            <v>0</v>
          </cell>
          <cell r="S874">
            <v>0</v>
          </cell>
          <cell r="T874">
            <v>0</v>
          </cell>
          <cell r="U874">
            <v>0</v>
          </cell>
          <cell r="V874">
            <v>0</v>
          </cell>
          <cell r="W874">
            <v>0</v>
          </cell>
          <cell r="X874">
            <v>0</v>
          </cell>
          <cell r="Y874">
            <v>0</v>
          </cell>
          <cell r="Z874">
            <v>0</v>
          </cell>
          <cell r="AA874">
            <v>0</v>
          </cell>
          <cell r="AB874">
            <v>0</v>
          </cell>
          <cell r="AC874">
            <v>0</v>
          </cell>
          <cell r="AD874">
            <v>0</v>
          </cell>
        </row>
        <row r="875">
          <cell r="A875">
            <v>620380</v>
          </cell>
          <cell r="B875" t="str">
            <v xml:space="preserve">  License Fees </v>
          </cell>
          <cell r="C875">
            <v>129021.51</v>
          </cell>
          <cell r="D875">
            <v>0</v>
          </cell>
          <cell r="E875">
            <v>129021.51</v>
          </cell>
          <cell r="F875">
            <v>22676.58</v>
          </cell>
          <cell r="G875">
            <v>0</v>
          </cell>
          <cell r="H875">
            <v>0</v>
          </cell>
          <cell r="I875">
            <v>0</v>
          </cell>
          <cell r="J875">
            <v>0</v>
          </cell>
          <cell r="K875">
            <v>22676.58</v>
          </cell>
          <cell r="L875">
            <v>0</v>
          </cell>
          <cell r="M875">
            <v>0</v>
          </cell>
          <cell r="N875">
            <v>0</v>
          </cell>
          <cell r="O875">
            <v>0</v>
          </cell>
          <cell r="P875">
            <v>151698.09</v>
          </cell>
          <cell r="Q875">
            <v>0</v>
          </cell>
          <cell r="R875">
            <v>0</v>
          </cell>
          <cell r="S875">
            <v>0</v>
          </cell>
          <cell r="T875">
            <v>6309.5</v>
          </cell>
          <cell r="U875">
            <v>0</v>
          </cell>
          <cell r="V875">
            <v>0</v>
          </cell>
          <cell r="W875">
            <v>0</v>
          </cell>
          <cell r="X875">
            <v>0</v>
          </cell>
          <cell r="Y875">
            <v>0</v>
          </cell>
          <cell r="Z875">
            <v>0</v>
          </cell>
          <cell r="AA875">
            <v>0</v>
          </cell>
          <cell r="AB875">
            <v>0</v>
          </cell>
          <cell r="AC875">
            <v>0</v>
          </cell>
          <cell r="AD875">
            <v>0</v>
          </cell>
        </row>
        <row r="876">
          <cell r="A876">
            <v>620490</v>
          </cell>
          <cell r="B876" t="str">
            <v xml:space="preserve">  Othr Cost/Gnrl Misc </v>
          </cell>
          <cell r="C876">
            <v>24052090.850000001</v>
          </cell>
          <cell r="D876">
            <v>0</v>
          </cell>
          <cell r="E876">
            <v>24052090.850000001</v>
          </cell>
          <cell r="F876">
            <v>21532043.559999999</v>
          </cell>
          <cell r="G876">
            <v>0</v>
          </cell>
          <cell r="H876">
            <v>0</v>
          </cell>
          <cell r="I876">
            <v>0</v>
          </cell>
          <cell r="J876">
            <v>-54695.8</v>
          </cell>
          <cell r="K876">
            <v>21477347.760000002</v>
          </cell>
          <cell r="L876">
            <v>0</v>
          </cell>
          <cell r="M876">
            <v>0</v>
          </cell>
          <cell r="N876">
            <v>0</v>
          </cell>
          <cell r="O876">
            <v>3243988.03</v>
          </cell>
          <cell r="P876">
            <v>48773426.640000001</v>
          </cell>
          <cell r="Q876">
            <v>324754.83</v>
          </cell>
          <cell r="R876">
            <v>72072.009999999995</v>
          </cell>
          <cell r="S876">
            <v>0</v>
          </cell>
          <cell r="T876">
            <v>-74431.09</v>
          </cell>
          <cell r="U876">
            <v>0</v>
          </cell>
          <cell r="V876">
            <v>0</v>
          </cell>
          <cell r="W876">
            <v>0</v>
          </cell>
          <cell r="X876">
            <v>0</v>
          </cell>
          <cell r="Y876">
            <v>0</v>
          </cell>
          <cell r="Z876">
            <v>0</v>
          </cell>
          <cell r="AA876">
            <v>637003.32999999996</v>
          </cell>
          <cell r="AB876">
            <v>637003.32999999996</v>
          </cell>
          <cell r="AC876">
            <v>0</v>
          </cell>
          <cell r="AD876">
            <v>57688.24</v>
          </cell>
        </row>
        <row r="877">
          <cell r="A877">
            <v>620494</v>
          </cell>
          <cell r="B877" t="str">
            <v xml:space="preserve">  Bad Debt Expense </v>
          </cell>
          <cell r="C877">
            <v>353620.3</v>
          </cell>
          <cell r="D877">
            <v>0</v>
          </cell>
          <cell r="E877">
            <v>353620.3</v>
          </cell>
          <cell r="F877">
            <v>28711968.699999999</v>
          </cell>
          <cell r="G877">
            <v>0</v>
          </cell>
          <cell r="H877">
            <v>0</v>
          </cell>
          <cell r="I877">
            <v>0</v>
          </cell>
          <cell r="J877">
            <v>0</v>
          </cell>
          <cell r="K877">
            <v>28711968.699999999</v>
          </cell>
          <cell r="L877">
            <v>0</v>
          </cell>
          <cell r="M877">
            <v>0</v>
          </cell>
          <cell r="N877">
            <v>0</v>
          </cell>
          <cell r="O877">
            <v>0</v>
          </cell>
          <cell r="P877">
            <v>29065589</v>
          </cell>
          <cell r="Q877">
            <v>0</v>
          </cell>
          <cell r="R877">
            <v>-9295.74</v>
          </cell>
          <cell r="S877">
            <v>0</v>
          </cell>
          <cell r="T877">
            <v>-133737.74</v>
          </cell>
          <cell r="U877">
            <v>398782.14</v>
          </cell>
          <cell r="V877">
            <v>0</v>
          </cell>
          <cell r="W877">
            <v>0</v>
          </cell>
          <cell r="X877">
            <v>0</v>
          </cell>
          <cell r="Y877">
            <v>0</v>
          </cell>
          <cell r="Z877">
            <v>0</v>
          </cell>
          <cell r="AA877">
            <v>0</v>
          </cell>
          <cell r="AB877">
            <v>0</v>
          </cell>
          <cell r="AC877">
            <v>0</v>
          </cell>
          <cell r="AD877">
            <v>86666.64</v>
          </cell>
        </row>
        <row r="878">
          <cell r="A878">
            <v>620495</v>
          </cell>
          <cell r="B878" t="str">
            <v xml:space="preserve">  Collection Agency Fees </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813597.74</v>
          </cell>
          <cell r="V878">
            <v>0</v>
          </cell>
          <cell r="W878">
            <v>0</v>
          </cell>
          <cell r="X878">
            <v>0</v>
          </cell>
          <cell r="Y878">
            <v>0</v>
          </cell>
          <cell r="Z878">
            <v>0</v>
          </cell>
          <cell r="AA878">
            <v>0</v>
          </cell>
          <cell r="AB878">
            <v>0</v>
          </cell>
          <cell r="AC878">
            <v>0</v>
          </cell>
          <cell r="AD878">
            <v>-147478.21</v>
          </cell>
        </row>
        <row r="879">
          <cell r="A879">
            <v>620496</v>
          </cell>
          <cell r="B879" t="str">
            <v xml:space="preserve">  Misc Cost OMA </v>
          </cell>
          <cell r="C879">
            <v>-40839.699999999997</v>
          </cell>
          <cell r="D879">
            <v>0</v>
          </cell>
          <cell r="E879">
            <v>-40839.699999999997</v>
          </cell>
          <cell r="F879">
            <v>-52562.879999999997</v>
          </cell>
          <cell r="G879">
            <v>0</v>
          </cell>
          <cell r="H879">
            <v>0</v>
          </cell>
          <cell r="I879">
            <v>0</v>
          </cell>
          <cell r="J879">
            <v>0</v>
          </cell>
          <cell r="K879">
            <v>-52562.879999999997</v>
          </cell>
          <cell r="L879">
            <v>0</v>
          </cell>
          <cell r="M879">
            <v>0</v>
          </cell>
          <cell r="N879">
            <v>0</v>
          </cell>
          <cell r="O879">
            <v>0</v>
          </cell>
          <cell r="P879">
            <v>-93402.58</v>
          </cell>
          <cell r="Q879">
            <v>0</v>
          </cell>
          <cell r="R879">
            <v>0</v>
          </cell>
          <cell r="S879">
            <v>0</v>
          </cell>
          <cell r="T879">
            <v>-556359.39</v>
          </cell>
          <cell r="U879">
            <v>0</v>
          </cell>
          <cell r="V879">
            <v>0</v>
          </cell>
          <cell r="W879">
            <v>0</v>
          </cell>
          <cell r="X879">
            <v>0</v>
          </cell>
          <cell r="Y879">
            <v>0</v>
          </cell>
          <cell r="Z879">
            <v>0</v>
          </cell>
          <cell r="AA879">
            <v>0</v>
          </cell>
          <cell r="AB879">
            <v>0</v>
          </cell>
          <cell r="AC879">
            <v>0</v>
          </cell>
          <cell r="AD879">
            <v>0</v>
          </cell>
        </row>
        <row r="880">
          <cell r="A880">
            <v>620498</v>
          </cell>
          <cell r="B880" t="str">
            <v xml:space="preserve">  Damge Claim Stlmt </v>
          </cell>
          <cell r="C880">
            <v>53030.18</v>
          </cell>
          <cell r="D880">
            <v>0</v>
          </cell>
          <cell r="E880">
            <v>53030.18</v>
          </cell>
          <cell r="F880">
            <v>35441.93</v>
          </cell>
          <cell r="G880">
            <v>0</v>
          </cell>
          <cell r="H880">
            <v>0</v>
          </cell>
          <cell r="I880">
            <v>0</v>
          </cell>
          <cell r="J880">
            <v>0</v>
          </cell>
          <cell r="K880">
            <v>35441.93</v>
          </cell>
          <cell r="L880">
            <v>0</v>
          </cell>
          <cell r="M880">
            <v>0</v>
          </cell>
          <cell r="N880">
            <v>0</v>
          </cell>
          <cell r="O880">
            <v>0</v>
          </cell>
          <cell r="P880">
            <v>88472.11</v>
          </cell>
          <cell r="Q880">
            <v>0</v>
          </cell>
          <cell r="R880">
            <v>0</v>
          </cell>
          <cell r="S880">
            <v>0</v>
          </cell>
          <cell r="T880">
            <v>0</v>
          </cell>
          <cell r="U880">
            <v>146228.79</v>
          </cell>
          <cell r="V880">
            <v>0</v>
          </cell>
          <cell r="W880">
            <v>0</v>
          </cell>
          <cell r="X880">
            <v>0</v>
          </cell>
          <cell r="Y880">
            <v>0</v>
          </cell>
          <cell r="Z880">
            <v>0</v>
          </cell>
          <cell r="AA880">
            <v>0</v>
          </cell>
          <cell r="AB880">
            <v>0</v>
          </cell>
          <cell r="AC880">
            <v>0</v>
          </cell>
          <cell r="AD880">
            <v>0</v>
          </cell>
        </row>
        <row r="881">
          <cell r="A881">
            <v>620500</v>
          </cell>
          <cell r="B881" t="str">
            <v xml:space="preserve">  Bad Debt Recovery </v>
          </cell>
          <cell r="C881">
            <v>0</v>
          </cell>
          <cell r="D881">
            <v>0</v>
          </cell>
          <cell r="E881">
            <v>0</v>
          </cell>
          <cell r="F881">
            <v>-3396381.8</v>
          </cell>
          <cell r="G881">
            <v>0</v>
          </cell>
          <cell r="H881">
            <v>0</v>
          </cell>
          <cell r="I881">
            <v>0</v>
          </cell>
          <cell r="J881">
            <v>0</v>
          </cell>
          <cell r="K881">
            <v>-3396381.8</v>
          </cell>
          <cell r="L881">
            <v>0</v>
          </cell>
          <cell r="M881">
            <v>0</v>
          </cell>
          <cell r="N881">
            <v>0</v>
          </cell>
          <cell r="O881">
            <v>0</v>
          </cell>
          <cell r="P881">
            <v>-3396381.8</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row>
        <row r="882">
          <cell r="A882">
            <v>620510</v>
          </cell>
          <cell r="B882" t="str">
            <v xml:space="preserve">  Comp&amp;Oth Eq Cst&lt;$2K </v>
          </cell>
          <cell r="C882">
            <v>176781.74</v>
          </cell>
          <cell r="D882">
            <v>0</v>
          </cell>
          <cell r="E882">
            <v>176781.74</v>
          </cell>
          <cell r="F882">
            <v>152969.26</v>
          </cell>
          <cell r="G882">
            <v>0</v>
          </cell>
          <cell r="H882">
            <v>0</v>
          </cell>
          <cell r="I882">
            <v>0</v>
          </cell>
          <cell r="J882">
            <v>0</v>
          </cell>
          <cell r="K882">
            <v>152969.26</v>
          </cell>
          <cell r="L882">
            <v>0</v>
          </cell>
          <cell r="M882">
            <v>0</v>
          </cell>
          <cell r="N882">
            <v>0</v>
          </cell>
          <cell r="O882">
            <v>0</v>
          </cell>
          <cell r="P882">
            <v>329751</v>
          </cell>
          <cell r="Q882">
            <v>0</v>
          </cell>
          <cell r="R882">
            <v>6473.2</v>
          </cell>
          <cell r="S882">
            <v>0</v>
          </cell>
          <cell r="T882">
            <v>1110</v>
          </cell>
          <cell r="U882">
            <v>0</v>
          </cell>
          <cell r="V882">
            <v>0</v>
          </cell>
          <cell r="W882">
            <v>0</v>
          </cell>
          <cell r="X882">
            <v>0</v>
          </cell>
          <cell r="Y882">
            <v>0</v>
          </cell>
          <cell r="Z882">
            <v>0</v>
          </cell>
          <cell r="AA882">
            <v>0</v>
          </cell>
          <cell r="AB882">
            <v>0</v>
          </cell>
          <cell r="AC882">
            <v>0</v>
          </cell>
          <cell r="AD882">
            <v>78279.59</v>
          </cell>
        </row>
        <row r="883">
          <cell r="A883">
            <v>620520</v>
          </cell>
          <cell r="B883" t="str">
            <v xml:space="preserve">  T&amp;We Costs </v>
          </cell>
          <cell r="C883">
            <v>1848758.32</v>
          </cell>
          <cell r="D883">
            <v>0</v>
          </cell>
          <cell r="E883">
            <v>1848758.32</v>
          </cell>
          <cell r="F883">
            <v>1667110.27</v>
          </cell>
          <cell r="G883">
            <v>0</v>
          </cell>
          <cell r="H883">
            <v>0</v>
          </cell>
          <cell r="I883">
            <v>0</v>
          </cell>
          <cell r="J883">
            <v>0</v>
          </cell>
          <cell r="K883">
            <v>1667110.27</v>
          </cell>
          <cell r="L883">
            <v>0</v>
          </cell>
          <cell r="M883">
            <v>0</v>
          </cell>
          <cell r="N883">
            <v>0</v>
          </cell>
          <cell r="O883">
            <v>0</v>
          </cell>
          <cell r="P883">
            <v>3515868.59</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row>
        <row r="884">
          <cell r="A884">
            <v>620521</v>
          </cell>
          <cell r="B884" t="str">
            <v xml:space="preserve">  T&amp;We Lease Costs </v>
          </cell>
          <cell r="C884">
            <v>661.36</v>
          </cell>
          <cell r="D884">
            <v>0</v>
          </cell>
          <cell r="E884">
            <v>661.36</v>
          </cell>
          <cell r="F884">
            <v>-1161.82</v>
          </cell>
          <cell r="G884">
            <v>0</v>
          </cell>
          <cell r="H884">
            <v>0</v>
          </cell>
          <cell r="I884">
            <v>0</v>
          </cell>
          <cell r="J884">
            <v>0</v>
          </cell>
          <cell r="K884">
            <v>-1161.82</v>
          </cell>
          <cell r="L884">
            <v>0</v>
          </cell>
          <cell r="M884">
            <v>0</v>
          </cell>
          <cell r="N884">
            <v>0</v>
          </cell>
          <cell r="O884">
            <v>0</v>
          </cell>
          <cell r="P884">
            <v>-500.46</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row>
        <row r="885">
          <cell r="A885">
            <v>620525</v>
          </cell>
          <cell r="B885" t="str">
            <v xml:space="preserve">  Helicopter Rental </v>
          </cell>
          <cell r="C885">
            <v>921168.27</v>
          </cell>
          <cell r="D885">
            <v>0</v>
          </cell>
          <cell r="E885">
            <v>921168.27</v>
          </cell>
          <cell r="F885">
            <v>127548.54</v>
          </cell>
          <cell r="G885">
            <v>0</v>
          </cell>
          <cell r="H885">
            <v>0</v>
          </cell>
          <cell r="I885">
            <v>0</v>
          </cell>
          <cell r="J885">
            <v>0</v>
          </cell>
          <cell r="K885">
            <v>127548.54</v>
          </cell>
          <cell r="L885">
            <v>0</v>
          </cell>
          <cell r="M885">
            <v>0</v>
          </cell>
          <cell r="N885">
            <v>0</v>
          </cell>
          <cell r="O885">
            <v>0</v>
          </cell>
          <cell r="P885">
            <v>1048716.81</v>
          </cell>
          <cell r="Q885">
            <v>0</v>
          </cell>
          <cell r="R885">
            <v>0</v>
          </cell>
          <cell r="S885">
            <v>0</v>
          </cell>
          <cell r="T885">
            <v>2295</v>
          </cell>
          <cell r="U885">
            <v>0</v>
          </cell>
          <cell r="V885">
            <v>0</v>
          </cell>
          <cell r="W885">
            <v>0</v>
          </cell>
          <cell r="X885">
            <v>0</v>
          </cell>
          <cell r="Y885">
            <v>0</v>
          </cell>
          <cell r="Z885">
            <v>0</v>
          </cell>
          <cell r="AA885">
            <v>0</v>
          </cell>
          <cell r="AB885">
            <v>0</v>
          </cell>
          <cell r="AC885">
            <v>0</v>
          </cell>
          <cell r="AD885">
            <v>0</v>
          </cell>
        </row>
        <row r="886">
          <cell r="A886">
            <v>620526</v>
          </cell>
          <cell r="B886" t="str">
            <v xml:space="preserve">  TWE Ext Rpair&amp;Part </v>
          </cell>
          <cell r="C886">
            <v>11368962.810000001</v>
          </cell>
          <cell r="D886">
            <v>0</v>
          </cell>
          <cell r="E886">
            <v>11368962.810000001</v>
          </cell>
          <cell r="F886">
            <v>10494427.26</v>
          </cell>
          <cell r="G886">
            <v>0</v>
          </cell>
          <cell r="H886">
            <v>0</v>
          </cell>
          <cell r="I886">
            <v>0</v>
          </cell>
          <cell r="J886">
            <v>0</v>
          </cell>
          <cell r="K886">
            <v>10494427.26</v>
          </cell>
          <cell r="L886">
            <v>0</v>
          </cell>
          <cell r="M886">
            <v>0</v>
          </cell>
          <cell r="N886">
            <v>0</v>
          </cell>
          <cell r="O886">
            <v>0</v>
          </cell>
          <cell r="P886">
            <v>21863390.07</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row>
        <row r="887">
          <cell r="A887">
            <v>620528</v>
          </cell>
          <cell r="B887" t="str">
            <v xml:space="preserve">  TWE Forced Rntl Cst </v>
          </cell>
          <cell r="C887">
            <v>373317.44</v>
          </cell>
          <cell r="D887">
            <v>0</v>
          </cell>
          <cell r="E887">
            <v>373317.44</v>
          </cell>
          <cell r="F887">
            <v>322182.68</v>
          </cell>
          <cell r="G887">
            <v>0</v>
          </cell>
          <cell r="H887">
            <v>0</v>
          </cell>
          <cell r="I887">
            <v>0</v>
          </cell>
          <cell r="J887">
            <v>0</v>
          </cell>
          <cell r="K887">
            <v>322182.68</v>
          </cell>
          <cell r="L887">
            <v>0</v>
          </cell>
          <cell r="M887">
            <v>0</v>
          </cell>
          <cell r="N887">
            <v>0</v>
          </cell>
          <cell r="O887">
            <v>0</v>
          </cell>
          <cell r="P887">
            <v>695500.12</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row>
        <row r="888">
          <cell r="A888">
            <v>620529</v>
          </cell>
          <cell r="B888" t="str">
            <v xml:space="preserve">  TWE Insurance Fees </v>
          </cell>
          <cell r="C888">
            <v>353763.38</v>
          </cell>
          <cell r="D888">
            <v>0</v>
          </cell>
          <cell r="E888">
            <v>353763.38</v>
          </cell>
          <cell r="F888">
            <v>326550.78000000003</v>
          </cell>
          <cell r="G888">
            <v>0</v>
          </cell>
          <cell r="H888">
            <v>0</v>
          </cell>
          <cell r="I888">
            <v>0</v>
          </cell>
          <cell r="J888">
            <v>0</v>
          </cell>
          <cell r="K888">
            <v>326550.78000000003</v>
          </cell>
          <cell r="L888">
            <v>0</v>
          </cell>
          <cell r="M888">
            <v>0</v>
          </cell>
          <cell r="N888">
            <v>0</v>
          </cell>
          <cell r="O888">
            <v>0</v>
          </cell>
          <cell r="P888">
            <v>680314.16</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row>
        <row r="889">
          <cell r="A889">
            <v>620530</v>
          </cell>
          <cell r="B889" t="str">
            <v xml:space="preserve">  TWE License Fees </v>
          </cell>
          <cell r="C889">
            <v>858319.9</v>
          </cell>
          <cell r="D889">
            <v>0</v>
          </cell>
          <cell r="E889">
            <v>858319.9</v>
          </cell>
          <cell r="F889">
            <v>792295.31</v>
          </cell>
          <cell r="G889">
            <v>0</v>
          </cell>
          <cell r="H889">
            <v>0</v>
          </cell>
          <cell r="I889">
            <v>0</v>
          </cell>
          <cell r="J889">
            <v>0</v>
          </cell>
          <cell r="K889">
            <v>792295.31</v>
          </cell>
          <cell r="L889">
            <v>0</v>
          </cell>
          <cell r="M889">
            <v>0</v>
          </cell>
          <cell r="N889">
            <v>0</v>
          </cell>
          <cell r="O889">
            <v>0</v>
          </cell>
          <cell r="P889">
            <v>1650615.21</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row>
        <row r="890">
          <cell r="A890">
            <v>620532</v>
          </cell>
          <cell r="B890" t="str">
            <v xml:space="preserve">  TWE Inspe &amp; Test </v>
          </cell>
          <cell r="C890">
            <v>176466.67</v>
          </cell>
          <cell r="D890">
            <v>0</v>
          </cell>
          <cell r="E890">
            <v>176466.67</v>
          </cell>
          <cell r="F890">
            <v>162892.29999999999</v>
          </cell>
          <cell r="G890">
            <v>0</v>
          </cell>
          <cell r="H890">
            <v>0</v>
          </cell>
          <cell r="I890">
            <v>0</v>
          </cell>
          <cell r="J890">
            <v>0</v>
          </cell>
          <cell r="K890">
            <v>162892.29999999999</v>
          </cell>
          <cell r="L890">
            <v>0</v>
          </cell>
          <cell r="M890">
            <v>0</v>
          </cell>
          <cell r="N890">
            <v>0</v>
          </cell>
          <cell r="O890">
            <v>0</v>
          </cell>
          <cell r="P890">
            <v>339358.97</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row>
        <row r="891">
          <cell r="A891">
            <v>620590</v>
          </cell>
          <cell r="B891" t="str">
            <v xml:space="preserve">  Other Equipment Costs </v>
          </cell>
          <cell r="C891">
            <v>50225.4</v>
          </cell>
          <cell r="D891">
            <v>0</v>
          </cell>
          <cell r="E891">
            <v>50225.4</v>
          </cell>
          <cell r="F891">
            <v>46347.05</v>
          </cell>
          <cell r="G891">
            <v>0</v>
          </cell>
          <cell r="H891">
            <v>0</v>
          </cell>
          <cell r="I891">
            <v>0</v>
          </cell>
          <cell r="J891">
            <v>0</v>
          </cell>
          <cell r="K891">
            <v>46347.05</v>
          </cell>
          <cell r="L891">
            <v>0</v>
          </cell>
          <cell r="M891">
            <v>0</v>
          </cell>
          <cell r="N891">
            <v>0</v>
          </cell>
          <cell r="O891">
            <v>0</v>
          </cell>
          <cell r="P891">
            <v>96572.45</v>
          </cell>
          <cell r="Q891">
            <v>0</v>
          </cell>
          <cell r="R891">
            <v>0</v>
          </cell>
          <cell r="S891">
            <v>0</v>
          </cell>
          <cell r="T891">
            <v>225</v>
          </cell>
          <cell r="U891">
            <v>0</v>
          </cell>
          <cell r="V891">
            <v>0</v>
          </cell>
          <cell r="W891">
            <v>0</v>
          </cell>
          <cell r="X891">
            <v>0</v>
          </cell>
          <cell r="Y891">
            <v>0</v>
          </cell>
          <cell r="Z891">
            <v>0</v>
          </cell>
          <cell r="AA891">
            <v>0</v>
          </cell>
          <cell r="AB891">
            <v>0</v>
          </cell>
          <cell r="AC891">
            <v>0</v>
          </cell>
          <cell r="AD891">
            <v>0</v>
          </cell>
        </row>
        <row r="892">
          <cell r="A892">
            <v>620611</v>
          </cell>
          <cell r="B892" t="str">
            <v xml:space="preserve">  Telephone </v>
          </cell>
          <cell r="C892">
            <v>156.55000000000001</v>
          </cell>
          <cell r="D892">
            <v>0</v>
          </cell>
          <cell r="E892">
            <v>156.55000000000001</v>
          </cell>
          <cell r="F892">
            <v>117271.89</v>
          </cell>
          <cell r="G892">
            <v>0</v>
          </cell>
          <cell r="H892">
            <v>0</v>
          </cell>
          <cell r="I892">
            <v>0</v>
          </cell>
          <cell r="J892">
            <v>0</v>
          </cell>
          <cell r="K892">
            <v>117271.89</v>
          </cell>
          <cell r="L892">
            <v>0</v>
          </cell>
          <cell r="M892">
            <v>0</v>
          </cell>
          <cell r="N892">
            <v>0</v>
          </cell>
          <cell r="O892">
            <v>0</v>
          </cell>
          <cell r="P892">
            <v>117428.44</v>
          </cell>
          <cell r="Q892">
            <v>0</v>
          </cell>
          <cell r="R892">
            <v>10786.19</v>
          </cell>
          <cell r="S892">
            <v>0</v>
          </cell>
          <cell r="T892">
            <v>3130.7</v>
          </cell>
          <cell r="U892">
            <v>0</v>
          </cell>
          <cell r="V892">
            <v>0</v>
          </cell>
          <cell r="W892">
            <v>0</v>
          </cell>
          <cell r="X892">
            <v>0</v>
          </cell>
          <cell r="Y892">
            <v>0</v>
          </cell>
          <cell r="Z892">
            <v>0</v>
          </cell>
          <cell r="AA892">
            <v>0</v>
          </cell>
          <cell r="AB892">
            <v>0</v>
          </cell>
          <cell r="AC892">
            <v>0</v>
          </cell>
          <cell r="AD892">
            <v>0</v>
          </cell>
        </row>
        <row r="893">
          <cell r="A893">
            <v>620612</v>
          </cell>
          <cell r="B893" t="str">
            <v xml:space="preserve">  Ext Tele cost Gnrl </v>
          </cell>
          <cell r="C893">
            <v>637996.65</v>
          </cell>
          <cell r="D893">
            <v>0</v>
          </cell>
          <cell r="E893">
            <v>637996.65</v>
          </cell>
          <cell r="F893">
            <v>1254712.48</v>
          </cell>
          <cell r="G893">
            <v>0</v>
          </cell>
          <cell r="H893">
            <v>0</v>
          </cell>
          <cell r="I893">
            <v>0</v>
          </cell>
          <cell r="J893">
            <v>0</v>
          </cell>
          <cell r="K893">
            <v>1254712.48</v>
          </cell>
          <cell r="L893">
            <v>0</v>
          </cell>
          <cell r="M893">
            <v>0</v>
          </cell>
          <cell r="N893">
            <v>0</v>
          </cell>
          <cell r="O893">
            <v>0</v>
          </cell>
          <cell r="P893">
            <v>1892709.13</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row>
        <row r="894">
          <cell r="A894">
            <v>620620</v>
          </cell>
          <cell r="B894" t="str">
            <v xml:space="preserve">  Fclty Costs-Gnrl </v>
          </cell>
          <cell r="C894">
            <v>16501205.98</v>
          </cell>
          <cell r="D894">
            <v>0</v>
          </cell>
          <cell r="E894">
            <v>16501205.98</v>
          </cell>
          <cell r="F894">
            <v>12480674.18</v>
          </cell>
          <cell r="G894">
            <v>0</v>
          </cell>
          <cell r="H894">
            <v>0</v>
          </cell>
          <cell r="I894">
            <v>0</v>
          </cell>
          <cell r="J894">
            <v>0</v>
          </cell>
          <cell r="K894">
            <v>12480674.18</v>
          </cell>
          <cell r="L894">
            <v>0</v>
          </cell>
          <cell r="M894">
            <v>0</v>
          </cell>
          <cell r="N894">
            <v>0</v>
          </cell>
          <cell r="O894">
            <v>11490</v>
          </cell>
          <cell r="P894">
            <v>28993370.16</v>
          </cell>
          <cell r="Q894">
            <v>0</v>
          </cell>
          <cell r="R894">
            <v>70387.97</v>
          </cell>
          <cell r="S894">
            <v>0</v>
          </cell>
          <cell r="T894">
            <v>25469.82</v>
          </cell>
          <cell r="U894">
            <v>0</v>
          </cell>
          <cell r="V894">
            <v>0</v>
          </cell>
          <cell r="W894">
            <v>0</v>
          </cell>
          <cell r="X894">
            <v>0</v>
          </cell>
          <cell r="Y894">
            <v>0</v>
          </cell>
          <cell r="Z894">
            <v>0</v>
          </cell>
          <cell r="AA894">
            <v>0</v>
          </cell>
          <cell r="AB894">
            <v>0</v>
          </cell>
          <cell r="AC894">
            <v>0</v>
          </cell>
          <cell r="AD894">
            <v>0</v>
          </cell>
        </row>
        <row r="895">
          <cell r="A895">
            <v>620630</v>
          </cell>
          <cell r="B895" t="str">
            <v xml:space="preserve">  Fclty Costs-ls </v>
          </cell>
          <cell r="C895">
            <v>3409.84</v>
          </cell>
          <cell r="D895">
            <v>0</v>
          </cell>
          <cell r="E895">
            <v>3409.84</v>
          </cell>
          <cell r="F895">
            <v>-3409.84</v>
          </cell>
          <cell r="G895">
            <v>0</v>
          </cell>
          <cell r="H895">
            <v>0</v>
          </cell>
          <cell r="I895">
            <v>0</v>
          </cell>
          <cell r="J895">
            <v>0</v>
          </cell>
          <cell r="K895">
            <v>-3409.84</v>
          </cell>
          <cell r="L895">
            <v>0</v>
          </cell>
          <cell r="M895">
            <v>0</v>
          </cell>
          <cell r="N895">
            <v>0</v>
          </cell>
          <cell r="O895">
            <v>0</v>
          </cell>
          <cell r="P895">
            <v>0</v>
          </cell>
          <cell r="Q895">
            <v>0</v>
          </cell>
          <cell r="R895">
            <v>469276.76</v>
          </cell>
          <cell r="S895">
            <v>27303</v>
          </cell>
          <cell r="T895">
            <v>0</v>
          </cell>
          <cell r="U895">
            <v>0</v>
          </cell>
          <cell r="V895">
            <v>0</v>
          </cell>
          <cell r="W895">
            <v>0</v>
          </cell>
          <cell r="X895">
            <v>0</v>
          </cell>
          <cell r="Y895">
            <v>0</v>
          </cell>
          <cell r="Z895">
            <v>0</v>
          </cell>
          <cell r="AA895">
            <v>0</v>
          </cell>
          <cell r="AB895">
            <v>0</v>
          </cell>
          <cell r="AC895">
            <v>0</v>
          </cell>
          <cell r="AD895">
            <v>0</v>
          </cell>
        </row>
        <row r="896">
          <cell r="A896">
            <v>620640</v>
          </cell>
          <cell r="B896" t="str">
            <v xml:space="preserve">  Fclty Costs-Utlty </v>
          </cell>
          <cell r="C896">
            <v>58392.9</v>
          </cell>
          <cell r="D896">
            <v>0</v>
          </cell>
          <cell r="E896">
            <v>58392.9</v>
          </cell>
          <cell r="F896">
            <v>0</v>
          </cell>
          <cell r="G896">
            <v>0</v>
          </cell>
          <cell r="H896">
            <v>0</v>
          </cell>
          <cell r="I896">
            <v>0</v>
          </cell>
          <cell r="J896">
            <v>0</v>
          </cell>
          <cell r="K896">
            <v>0</v>
          </cell>
          <cell r="L896">
            <v>0</v>
          </cell>
          <cell r="M896">
            <v>0</v>
          </cell>
          <cell r="N896">
            <v>0</v>
          </cell>
          <cell r="O896">
            <v>0</v>
          </cell>
          <cell r="P896">
            <v>58392.9</v>
          </cell>
          <cell r="Q896">
            <v>0</v>
          </cell>
          <cell r="R896">
            <v>122561.2</v>
          </cell>
          <cell r="S896">
            <v>0</v>
          </cell>
          <cell r="T896">
            <v>28615.14</v>
          </cell>
          <cell r="U896">
            <v>0</v>
          </cell>
          <cell r="V896">
            <v>0</v>
          </cell>
          <cell r="W896">
            <v>0</v>
          </cell>
          <cell r="X896">
            <v>0</v>
          </cell>
          <cell r="Y896">
            <v>0</v>
          </cell>
          <cell r="Z896">
            <v>0</v>
          </cell>
          <cell r="AA896">
            <v>0</v>
          </cell>
          <cell r="AB896">
            <v>0</v>
          </cell>
          <cell r="AC896">
            <v>0</v>
          </cell>
          <cell r="AD896">
            <v>0</v>
          </cell>
        </row>
        <row r="897">
          <cell r="A897">
            <v>620700</v>
          </cell>
          <cell r="B897" t="str">
            <v xml:space="preserve">  Teleco Cstmr Bld Cst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126446.65</v>
          </cell>
          <cell r="S897">
            <v>0</v>
          </cell>
          <cell r="T897">
            <v>0</v>
          </cell>
          <cell r="U897">
            <v>0</v>
          </cell>
          <cell r="V897">
            <v>0</v>
          </cell>
          <cell r="W897">
            <v>0</v>
          </cell>
          <cell r="X897">
            <v>0</v>
          </cell>
          <cell r="Y897">
            <v>0</v>
          </cell>
          <cell r="Z897">
            <v>0</v>
          </cell>
          <cell r="AA897">
            <v>0</v>
          </cell>
          <cell r="AB897">
            <v>0</v>
          </cell>
          <cell r="AC897">
            <v>0</v>
          </cell>
          <cell r="AD897">
            <v>0</v>
          </cell>
        </row>
        <row r="898">
          <cell r="A898">
            <v>620720</v>
          </cell>
          <cell r="B898" t="str">
            <v xml:space="preserve">  Inergi Allocations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133336</v>
          </cell>
          <cell r="S898">
            <v>0</v>
          </cell>
          <cell r="T898">
            <v>0</v>
          </cell>
          <cell r="U898">
            <v>0</v>
          </cell>
          <cell r="V898">
            <v>0</v>
          </cell>
          <cell r="W898">
            <v>0</v>
          </cell>
          <cell r="X898">
            <v>0</v>
          </cell>
          <cell r="Y898">
            <v>0</v>
          </cell>
          <cell r="Z898">
            <v>0</v>
          </cell>
          <cell r="AA898">
            <v>0</v>
          </cell>
          <cell r="AB898">
            <v>0</v>
          </cell>
          <cell r="AC898">
            <v>0</v>
          </cell>
          <cell r="AD898">
            <v>0</v>
          </cell>
        </row>
        <row r="899">
          <cell r="A899">
            <v>620730</v>
          </cell>
          <cell r="B899" t="str">
            <v xml:space="preserve">  Telecom Co-Lo Exp </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443247.93</v>
          </cell>
          <cell r="S899">
            <v>190046.49</v>
          </cell>
          <cell r="T899">
            <v>0</v>
          </cell>
          <cell r="U899">
            <v>0</v>
          </cell>
          <cell r="V899">
            <v>0</v>
          </cell>
          <cell r="W899">
            <v>0</v>
          </cell>
          <cell r="X899">
            <v>0</v>
          </cell>
          <cell r="Y899">
            <v>0</v>
          </cell>
          <cell r="Z899">
            <v>0</v>
          </cell>
          <cell r="AA899">
            <v>0</v>
          </cell>
          <cell r="AB899">
            <v>0</v>
          </cell>
          <cell r="AC899">
            <v>0</v>
          </cell>
          <cell r="AD899">
            <v>0</v>
          </cell>
        </row>
        <row r="900">
          <cell r="A900">
            <v>620900</v>
          </cell>
          <cell r="B900" t="str">
            <v xml:space="preserve">  WBS Trfrs I/O-Allow </v>
          </cell>
          <cell r="C900">
            <v>250893.11</v>
          </cell>
          <cell r="D900">
            <v>0</v>
          </cell>
          <cell r="E900">
            <v>250893.11</v>
          </cell>
          <cell r="F900">
            <v>1870920.85</v>
          </cell>
          <cell r="G900">
            <v>0</v>
          </cell>
          <cell r="H900">
            <v>0</v>
          </cell>
          <cell r="I900">
            <v>0</v>
          </cell>
          <cell r="J900">
            <v>0</v>
          </cell>
          <cell r="K900">
            <v>1870920.85</v>
          </cell>
          <cell r="L900">
            <v>0</v>
          </cell>
          <cell r="M900">
            <v>0</v>
          </cell>
          <cell r="N900">
            <v>0</v>
          </cell>
          <cell r="O900">
            <v>0</v>
          </cell>
          <cell r="P900">
            <v>2121813.96</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row>
        <row r="901">
          <cell r="A901">
            <v>620901</v>
          </cell>
          <cell r="B901" t="str">
            <v xml:space="preserve">  WBS Trfrs I/O-DA </v>
          </cell>
          <cell r="C901">
            <v>150710.41</v>
          </cell>
          <cell r="D901">
            <v>0</v>
          </cell>
          <cell r="E901">
            <v>150710.41</v>
          </cell>
          <cell r="F901">
            <v>-158478.09</v>
          </cell>
          <cell r="G901">
            <v>0</v>
          </cell>
          <cell r="H901">
            <v>0</v>
          </cell>
          <cell r="I901">
            <v>0</v>
          </cell>
          <cell r="J901">
            <v>0</v>
          </cell>
          <cell r="K901">
            <v>-158478.09</v>
          </cell>
          <cell r="L901">
            <v>0</v>
          </cell>
          <cell r="M901">
            <v>0</v>
          </cell>
          <cell r="N901">
            <v>0</v>
          </cell>
          <cell r="O901">
            <v>0</v>
          </cell>
          <cell r="P901">
            <v>-7767.68</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row>
        <row r="902">
          <cell r="A902">
            <v>620920</v>
          </cell>
          <cell r="B902" t="str">
            <v xml:space="preserve">  Joint Use Pole Cost </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103163.39</v>
          </cell>
          <cell r="V902">
            <v>0</v>
          </cell>
          <cell r="W902">
            <v>0</v>
          </cell>
          <cell r="X902">
            <v>0</v>
          </cell>
          <cell r="Y902">
            <v>0</v>
          </cell>
          <cell r="Z902">
            <v>0</v>
          </cell>
          <cell r="AA902">
            <v>0</v>
          </cell>
          <cell r="AB902">
            <v>0</v>
          </cell>
          <cell r="AC902">
            <v>0</v>
          </cell>
          <cell r="AD902">
            <v>0</v>
          </cell>
        </row>
        <row r="903">
          <cell r="A903">
            <v>620991</v>
          </cell>
          <cell r="B903" t="str">
            <v xml:space="preserve">  OMA Misc-PS Conv </v>
          </cell>
          <cell r="C903">
            <v>0</v>
          </cell>
          <cell r="D903">
            <v>0</v>
          </cell>
          <cell r="E903">
            <v>0</v>
          </cell>
          <cell r="F903">
            <v>6799.49</v>
          </cell>
          <cell r="G903">
            <v>0</v>
          </cell>
          <cell r="H903">
            <v>0</v>
          </cell>
          <cell r="I903">
            <v>0</v>
          </cell>
          <cell r="J903">
            <v>0</v>
          </cell>
          <cell r="K903">
            <v>6799.49</v>
          </cell>
          <cell r="L903">
            <v>0</v>
          </cell>
          <cell r="M903">
            <v>0</v>
          </cell>
          <cell r="N903">
            <v>0</v>
          </cell>
          <cell r="O903">
            <v>0</v>
          </cell>
          <cell r="P903">
            <v>6799.49</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row>
        <row r="904">
          <cell r="A904">
            <v>645000</v>
          </cell>
          <cell r="B904" t="str">
            <v xml:space="preserve">  Self Insurance Claims </v>
          </cell>
          <cell r="C904">
            <v>378333.36</v>
          </cell>
          <cell r="D904">
            <v>0</v>
          </cell>
          <cell r="E904">
            <v>378333.36</v>
          </cell>
          <cell r="F904">
            <v>271398.63</v>
          </cell>
          <cell r="G904">
            <v>0</v>
          </cell>
          <cell r="H904">
            <v>0</v>
          </cell>
          <cell r="I904">
            <v>0</v>
          </cell>
          <cell r="J904">
            <v>0</v>
          </cell>
          <cell r="K904">
            <v>271398.63</v>
          </cell>
          <cell r="L904">
            <v>0</v>
          </cell>
          <cell r="M904">
            <v>0</v>
          </cell>
          <cell r="N904">
            <v>0</v>
          </cell>
          <cell r="O904">
            <v>0</v>
          </cell>
          <cell r="P904">
            <v>649731.99</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row>
        <row r="905">
          <cell r="A905">
            <v>660000</v>
          </cell>
          <cell r="B905" t="str">
            <v xml:space="preserve">  Property Tax Expense </v>
          </cell>
          <cell r="C905">
            <v>38118813.920000002</v>
          </cell>
          <cell r="D905">
            <v>0</v>
          </cell>
          <cell r="E905">
            <v>38118813.920000002</v>
          </cell>
          <cell r="F905">
            <v>2628439.88</v>
          </cell>
          <cell r="G905">
            <v>0</v>
          </cell>
          <cell r="H905">
            <v>0</v>
          </cell>
          <cell r="I905">
            <v>0</v>
          </cell>
          <cell r="J905">
            <v>0</v>
          </cell>
          <cell r="K905">
            <v>2628439.88</v>
          </cell>
          <cell r="L905">
            <v>0</v>
          </cell>
          <cell r="M905">
            <v>0</v>
          </cell>
          <cell r="N905">
            <v>0</v>
          </cell>
          <cell r="O905">
            <v>0</v>
          </cell>
          <cell r="P905">
            <v>40747253.799999997</v>
          </cell>
          <cell r="Q905">
            <v>0</v>
          </cell>
          <cell r="R905">
            <v>8349.02</v>
          </cell>
          <cell r="S905">
            <v>0</v>
          </cell>
          <cell r="T905">
            <v>33867.599999999999</v>
          </cell>
          <cell r="U905">
            <v>6116.35</v>
          </cell>
          <cell r="V905">
            <v>0</v>
          </cell>
          <cell r="W905">
            <v>0</v>
          </cell>
          <cell r="X905">
            <v>0</v>
          </cell>
          <cell r="Y905">
            <v>0</v>
          </cell>
          <cell r="Z905">
            <v>0</v>
          </cell>
          <cell r="AA905">
            <v>0</v>
          </cell>
          <cell r="AB905">
            <v>0</v>
          </cell>
          <cell r="AC905">
            <v>0</v>
          </cell>
          <cell r="AD905">
            <v>0</v>
          </cell>
        </row>
        <row r="906">
          <cell r="A906">
            <v>660002</v>
          </cell>
          <cell r="B906" t="str">
            <v xml:space="preserve">  First Natn Rgt Pymts </v>
          </cell>
          <cell r="C906">
            <v>671939.9</v>
          </cell>
          <cell r="D906">
            <v>0</v>
          </cell>
          <cell r="E906">
            <v>671939.9</v>
          </cell>
          <cell r="F906">
            <v>3127.5</v>
          </cell>
          <cell r="G906">
            <v>0</v>
          </cell>
          <cell r="H906">
            <v>0</v>
          </cell>
          <cell r="I906">
            <v>0</v>
          </cell>
          <cell r="J906">
            <v>0</v>
          </cell>
          <cell r="K906">
            <v>3127.5</v>
          </cell>
          <cell r="L906">
            <v>0</v>
          </cell>
          <cell r="M906">
            <v>0</v>
          </cell>
          <cell r="N906">
            <v>0</v>
          </cell>
          <cell r="O906">
            <v>0</v>
          </cell>
          <cell r="P906">
            <v>675067.4</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row>
        <row r="907">
          <cell r="A907">
            <v>660003</v>
          </cell>
          <cell r="B907" t="str">
            <v xml:space="preserve">  Rgt Pymts-Non FN </v>
          </cell>
          <cell r="C907">
            <v>767066.02</v>
          </cell>
          <cell r="D907">
            <v>0</v>
          </cell>
          <cell r="E907">
            <v>767066.02</v>
          </cell>
          <cell r="F907">
            <v>125643.84</v>
          </cell>
          <cell r="G907">
            <v>0</v>
          </cell>
          <cell r="H907">
            <v>0</v>
          </cell>
          <cell r="I907">
            <v>0</v>
          </cell>
          <cell r="J907">
            <v>0</v>
          </cell>
          <cell r="K907">
            <v>125643.84</v>
          </cell>
          <cell r="L907">
            <v>0</v>
          </cell>
          <cell r="M907">
            <v>0</v>
          </cell>
          <cell r="N907">
            <v>0</v>
          </cell>
          <cell r="O907">
            <v>0</v>
          </cell>
          <cell r="P907">
            <v>892709.86</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row>
        <row r="908">
          <cell r="A908">
            <v>660004</v>
          </cell>
          <cell r="B908" t="str">
            <v xml:space="preserve">  Indem Pymts to Prov </v>
          </cell>
          <cell r="C908">
            <v>3000000</v>
          </cell>
          <cell r="D908">
            <v>0</v>
          </cell>
          <cell r="E908">
            <v>3000000</v>
          </cell>
          <cell r="F908">
            <v>333336</v>
          </cell>
          <cell r="G908">
            <v>0</v>
          </cell>
          <cell r="H908">
            <v>0</v>
          </cell>
          <cell r="I908">
            <v>0</v>
          </cell>
          <cell r="J908">
            <v>0</v>
          </cell>
          <cell r="K908">
            <v>333336</v>
          </cell>
          <cell r="L908">
            <v>0</v>
          </cell>
          <cell r="M908">
            <v>0</v>
          </cell>
          <cell r="N908">
            <v>0</v>
          </cell>
          <cell r="O908">
            <v>0</v>
          </cell>
          <cell r="P908">
            <v>3333336</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row>
        <row r="909">
          <cell r="A909">
            <v>660600</v>
          </cell>
          <cell r="B909" t="str">
            <v xml:space="preserve">  Water Lease </v>
          </cell>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4574.8999999999996</v>
          </cell>
          <cell r="U909">
            <v>0</v>
          </cell>
          <cell r="V909">
            <v>0</v>
          </cell>
          <cell r="W909">
            <v>0</v>
          </cell>
          <cell r="X909">
            <v>0</v>
          </cell>
          <cell r="Y909">
            <v>0</v>
          </cell>
          <cell r="Z909">
            <v>0</v>
          </cell>
          <cell r="AA909">
            <v>0</v>
          </cell>
          <cell r="AB909">
            <v>0</v>
          </cell>
          <cell r="AC909">
            <v>0</v>
          </cell>
          <cell r="AD909">
            <v>0</v>
          </cell>
        </row>
        <row r="910">
          <cell r="A910">
            <v>670000</v>
          </cell>
          <cell r="B910" t="str">
            <v xml:space="preserve">  Cancel Costs Allow </v>
          </cell>
          <cell r="C910">
            <v>2312718.79</v>
          </cell>
          <cell r="D910">
            <v>0</v>
          </cell>
          <cell r="E910">
            <v>2312718.79</v>
          </cell>
          <cell r="F910">
            <v>-55103.09</v>
          </cell>
          <cell r="G910">
            <v>0</v>
          </cell>
          <cell r="H910">
            <v>0</v>
          </cell>
          <cell r="I910">
            <v>0</v>
          </cell>
          <cell r="J910">
            <v>0</v>
          </cell>
          <cell r="K910">
            <v>-55103.09</v>
          </cell>
          <cell r="L910">
            <v>0</v>
          </cell>
          <cell r="M910">
            <v>0</v>
          </cell>
          <cell r="N910">
            <v>0</v>
          </cell>
          <cell r="O910">
            <v>0</v>
          </cell>
          <cell r="P910">
            <v>2257615.7000000002</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row>
        <row r="911">
          <cell r="A911">
            <v>670002</v>
          </cell>
          <cell r="B911" t="str">
            <v xml:space="preserve">  Proj OMA Writeoffs </v>
          </cell>
          <cell r="C911">
            <v>-29913</v>
          </cell>
          <cell r="D911">
            <v>0</v>
          </cell>
          <cell r="E911">
            <v>-29913</v>
          </cell>
          <cell r="F911">
            <v>0</v>
          </cell>
          <cell r="G911">
            <v>0</v>
          </cell>
          <cell r="H911">
            <v>0</v>
          </cell>
          <cell r="I911">
            <v>0</v>
          </cell>
          <cell r="J911">
            <v>0</v>
          </cell>
          <cell r="K911">
            <v>0</v>
          </cell>
          <cell r="L911">
            <v>0</v>
          </cell>
          <cell r="M911">
            <v>0</v>
          </cell>
          <cell r="N911">
            <v>0</v>
          </cell>
          <cell r="O911">
            <v>0</v>
          </cell>
          <cell r="P911">
            <v>-29913</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row>
        <row r="912">
          <cell r="A912">
            <v>675000</v>
          </cell>
          <cell r="B912" t="str">
            <v xml:space="preserve">  Financing Charges </v>
          </cell>
          <cell r="C912">
            <v>-688940.97</v>
          </cell>
          <cell r="D912">
            <v>0</v>
          </cell>
          <cell r="E912">
            <v>-688940.97</v>
          </cell>
          <cell r="F912">
            <v>-460443.34</v>
          </cell>
          <cell r="G912">
            <v>0</v>
          </cell>
          <cell r="H912">
            <v>0</v>
          </cell>
          <cell r="I912">
            <v>0</v>
          </cell>
          <cell r="J912">
            <v>0</v>
          </cell>
          <cell r="K912">
            <v>-460443.34</v>
          </cell>
          <cell r="L912">
            <v>0</v>
          </cell>
          <cell r="M912">
            <v>0</v>
          </cell>
          <cell r="N912">
            <v>0</v>
          </cell>
          <cell r="O912">
            <v>0</v>
          </cell>
          <cell r="P912">
            <v>-1149384.31</v>
          </cell>
          <cell r="Q912">
            <v>-252391.45</v>
          </cell>
          <cell r="R912">
            <v>0</v>
          </cell>
          <cell r="S912">
            <v>0</v>
          </cell>
          <cell r="T912">
            <v>0</v>
          </cell>
          <cell r="U912">
            <v>0</v>
          </cell>
          <cell r="V912">
            <v>0</v>
          </cell>
          <cell r="W912">
            <v>0</v>
          </cell>
          <cell r="X912">
            <v>0</v>
          </cell>
          <cell r="Y912">
            <v>0</v>
          </cell>
          <cell r="Z912">
            <v>0</v>
          </cell>
          <cell r="AA912">
            <v>0</v>
          </cell>
          <cell r="AB912">
            <v>0</v>
          </cell>
          <cell r="AC912">
            <v>0</v>
          </cell>
          <cell r="AD912">
            <v>0</v>
          </cell>
        </row>
        <row r="913">
          <cell r="A913">
            <v>676010</v>
          </cell>
          <cell r="B913" t="str">
            <v xml:space="preserve">  AUC NonOp Exp </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row>
        <row r="914">
          <cell r="A914">
            <v>688000</v>
          </cell>
          <cell r="B914" t="str">
            <v xml:space="preserve">  Cprt Misc&amp;Oth Cost </v>
          </cell>
          <cell r="C914">
            <v>-2255405.89</v>
          </cell>
          <cell r="D914">
            <v>0</v>
          </cell>
          <cell r="E914">
            <v>-2255405.89</v>
          </cell>
          <cell r="F914">
            <v>-3308052.37</v>
          </cell>
          <cell r="G914">
            <v>0</v>
          </cell>
          <cell r="H914">
            <v>0</v>
          </cell>
          <cell r="I914">
            <v>0</v>
          </cell>
          <cell r="J914">
            <v>0</v>
          </cell>
          <cell r="K914">
            <v>-3308052.37</v>
          </cell>
          <cell r="L914">
            <v>0</v>
          </cell>
          <cell r="M914">
            <v>0</v>
          </cell>
          <cell r="N914">
            <v>0</v>
          </cell>
          <cell r="O914">
            <v>0</v>
          </cell>
          <cell r="P914">
            <v>-5563458.2599999998</v>
          </cell>
          <cell r="Q914">
            <v>3224280.07</v>
          </cell>
          <cell r="R914">
            <v>-20250</v>
          </cell>
          <cell r="S914">
            <v>0</v>
          </cell>
          <cell r="T914">
            <v>-76276.38</v>
          </cell>
          <cell r="U914">
            <v>0</v>
          </cell>
          <cell r="V914">
            <v>0</v>
          </cell>
          <cell r="W914">
            <v>0</v>
          </cell>
          <cell r="X914">
            <v>0</v>
          </cell>
          <cell r="Y914">
            <v>0</v>
          </cell>
          <cell r="Z914">
            <v>0</v>
          </cell>
          <cell r="AA914">
            <v>42.42</v>
          </cell>
          <cell r="AB914">
            <v>42.42</v>
          </cell>
          <cell r="AC914">
            <v>0</v>
          </cell>
          <cell r="AD914">
            <v>0</v>
          </cell>
        </row>
        <row r="915">
          <cell r="A915">
            <v>690005</v>
          </cell>
          <cell r="B915" t="str">
            <v xml:space="preserve">  OMA  Costs Journalized </v>
          </cell>
          <cell r="C915">
            <v>-10100391.710000001</v>
          </cell>
          <cell r="D915">
            <v>0</v>
          </cell>
          <cell r="E915">
            <v>-10100391.710000001</v>
          </cell>
          <cell r="F915">
            <v>-3280118.2</v>
          </cell>
          <cell r="G915">
            <v>0</v>
          </cell>
          <cell r="H915">
            <v>0</v>
          </cell>
          <cell r="I915">
            <v>0</v>
          </cell>
          <cell r="J915">
            <v>0</v>
          </cell>
          <cell r="K915">
            <v>-3280118.2</v>
          </cell>
          <cell r="L915">
            <v>0</v>
          </cell>
          <cell r="M915">
            <v>0</v>
          </cell>
          <cell r="N915">
            <v>0</v>
          </cell>
          <cell r="O915">
            <v>1951499.8</v>
          </cell>
          <cell r="P915">
            <v>-11429010.109999999</v>
          </cell>
          <cell r="Q915">
            <v>-22266816.940000001</v>
          </cell>
          <cell r="R915">
            <v>8564631.8000000007</v>
          </cell>
          <cell r="S915">
            <v>0</v>
          </cell>
          <cell r="T915">
            <v>-28531.31</v>
          </cell>
          <cell r="U915">
            <v>0</v>
          </cell>
          <cell r="V915">
            <v>0</v>
          </cell>
          <cell r="W915">
            <v>0</v>
          </cell>
          <cell r="X915">
            <v>0</v>
          </cell>
          <cell r="Y915">
            <v>0</v>
          </cell>
          <cell r="Z915">
            <v>0</v>
          </cell>
          <cell r="AA915">
            <v>0</v>
          </cell>
          <cell r="AB915">
            <v>0</v>
          </cell>
          <cell r="AC915">
            <v>0</v>
          </cell>
          <cell r="AD915">
            <v>0</v>
          </cell>
        </row>
        <row r="916">
          <cell r="A916">
            <v>690010</v>
          </cell>
          <cell r="B916" t="str">
            <v xml:space="preserve">  Ovhd rcvrd (non-cptl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row>
        <row r="917">
          <cell r="A917">
            <v>690012</v>
          </cell>
          <cell r="B917" t="str">
            <v xml:space="preserve">  Material Surcharge </v>
          </cell>
          <cell r="C917">
            <v>-12089175.66</v>
          </cell>
          <cell r="D917">
            <v>0</v>
          </cell>
          <cell r="E917">
            <v>-12089175.66</v>
          </cell>
          <cell r="F917">
            <v>-11836235.380000001</v>
          </cell>
          <cell r="G917">
            <v>0</v>
          </cell>
          <cell r="H917">
            <v>0</v>
          </cell>
          <cell r="I917">
            <v>0</v>
          </cell>
          <cell r="J917">
            <v>0</v>
          </cell>
          <cell r="K917">
            <v>-11836235.380000001</v>
          </cell>
          <cell r="L917">
            <v>0</v>
          </cell>
          <cell r="M917">
            <v>0</v>
          </cell>
          <cell r="N917">
            <v>0</v>
          </cell>
          <cell r="O917">
            <v>0</v>
          </cell>
          <cell r="P917">
            <v>-23925411.039999999</v>
          </cell>
          <cell r="Q917">
            <v>0</v>
          </cell>
          <cell r="R917">
            <v>0</v>
          </cell>
          <cell r="S917">
            <v>0</v>
          </cell>
          <cell r="T917">
            <v>-31646.69</v>
          </cell>
          <cell r="U917">
            <v>0</v>
          </cell>
          <cell r="V917">
            <v>0</v>
          </cell>
          <cell r="W917">
            <v>0</v>
          </cell>
          <cell r="X917">
            <v>0</v>
          </cell>
          <cell r="Y917">
            <v>0</v>
          </cell>
          <cell r="Z917">
            <v>0</v>
          </cell>
          <cell r="AA917">
            <v>0</v>
          </cell>
          <cell r="AB917">
            <v>0</v>
          </cell>
          <cell r="AC917">
            <v>0</v>
          </cell>
          <cell r="AD917">
            <v>0</v>
          </cell>
        </row>
        <row r="918">
          <cell r="A918">
            <v>690013</v>
          </cell>
          <cell r="B918" t="str">
            <v xml:space="preserve">  Mat SC Adjustme A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row>
        <row r="919">
          <cell r="A919">
            <v>690017</v>
          </cell>
          <cell r="B919" t="str">
            <v xml:space="preserve">  Interest -Allowable </v>
          </cell>
          <cell r="C919">
            <v>19053399.23</v>
          </cell>
          <cell r="D919">
            <v>0</v>
          </cell>
          <cell r="E919">
            <v>19053399.23</v>
          </cell>
          <cell r="F919">
            <v>7342451.25</v>
          </cell>
          <cell r="G919">
            <v>0</v>
          </cell>
          <cell r="H919">
            <v>0</v>
          </cell>
          <cell r="I919">
            <v>0</v>
          </cell>
          <cell r="J919">
            <v>0</v>
          </cell>
          <cell r="K919">
            <v>7342451.25</v>
          </cell>
          <cell r="L919">
            <v>0</v>
          </cell>
          <cell r="M919">
            <v>0</v>
          </cell>
          <cell r="N919">
            <v>0</v>
          </cell>
          <cell r="O919">
            <v>0</v>
          </cell>
          <cell r="P919">
            <v>26395850.48</v>
          </cell>
          <cell r="Q919">
            <v>0</v>
          </cell>
          <cell r="R919">
            <v>47206.66</v>
          </cell>
          <cell r="S919">
            <v>0</v>
          </cell>
          <cell r="T919">
            <v>52355.98</v>
          </cell>
          <cell r="U919">
            <v>0</v>
          </cell>
          <cell r="V919">
            <v>0</v>
          </cell>
          <cell r="W919">
            <v>0</v>
          </cell>
          <cell r="X919">
            <v>0</v>
          </cell>
          <cell r="Y919">
            <v>0</v>
          </cell>
          <cell r="Z919">
            <v>0</v>
          </cell>
          <cell r="AA919">
            <v>0</v>
          </cell>
          <cell r="AB919">
            <v>0</v>
          </cell>
          <cell r="AC919">
            <v>0</v>
          </cell>
          <cell r="AD919">
            <v>0</v>
          </cell>
        </row>
        <row r="920">
          <cell r="A920">
            <v>690018</v>
          </cell>
          <cell r="B920" t="str">
            <v xml:space="preserve">  Interest- Disallow </v>
          </cell>
          <cell r="C920">
            <v>4763206.74</v>
          </cell>
          <cell r="D920">
            <v>0</v>
          </cell>
          <cell r="E920">
            <v>4763206.74</v>
          </cell>
          <cell r="F920">
            <v>2340238.8199999998</v>
          </cell>
          <cell r="G920">
            <v>0</v>
          </cell>
          <cell r="H920">
            <v>0</v>
          </cell>
          <cell r="I920">
            <v>0</v>
          </cell>
          <cell r="J920">
            <v>0</v>
          </cell>
          <cell r="K920">
            <v>2340238.8199999998</v>
          </cell>
          <cell r="L920">
            <v>0</v>
          </cell>
          <cell r="M920">
            <v>0</v>
          </cell>
          <cell r="N920">
            <v>0</v>
          </cell>
          <cell r="O920">
            <v>0</v>
          </cell>
          <cell r="P920">
            <v>7103445.5599999996</v>
          </cell>
          <cell r="Q920">
            <v>0</v>
          </cell>
          <cell r="R920">
            <v>0.32</v>
          </cell>
          <cell r="S920">
            <v>0</v>
          </cell>
          <cell r="T920">
            <v>19021.849999999999</v>
          </cell>
          <cell r="U920">
            <v>0</v>
          </cell>
          <cell r="V920">
            <v>0</v>
          </cell>
          <cell r="W920">
            <v>0</v>
          </cell>
          <cell r="X920">
            <v>0</v>
          </cell>
          <cell r="Y920">
            <v>0</v>
          </cell>
          <cell r="Z920">
            <v>0</v>
          </cell>
          <cell r="AA920">
            <v>0</v>
          </cell>
          <cell r="AB920">
            <v>0</v>
          </cell>
          <cell r="AC920">
            <v>0</v>
          </cell>
          <cell r="AD920">
            <v>0</v>
          </cell>
        </row>
        <row r="921">
          <cell r="A921">
            <v>690020</v>
          </cell>
          <cell r="B921" t="str">
            <v xml:space="preserve">  Lbr Rcvry-Billbl wk </v>
          </cell>
          <cell r="C921">
            <v>-190407992.99000001</v>
          </cell>
          <cell r="D921">
            <v>0</v>
          </cell>
          <cell r="E921">
            <v>-190407992.99000001</v>
          </cell>
          <cell r="F921">
            <v>-157472632.16999999</v>
          </cell>
          <cell r="G921">
            <v>0</v>
          </cell>
          <cell r="H921">
            <v>0</v>
          </cell>
          <cell r="I921">
            <v>0</v>
          </cell>
          <cell r="J921">
            <v>0</v>
          </cell>
          <cell r="K921">
            <v>-157472632.16999999</v>
          </cell>
          <cell r="L921">
            <v>0</v>
          </cell>
          <cell r="M921">
            <v>0</v>
          </cell>
          <cell r="N921">
            <v>0</v>
          </cell>
          <cell r="O921">
            <v>0</v>
          </cell>
          <cell r="P921">
            <v>-347880625.16000003</v>
          </cell>
          <cell r="Q921">
            <v>0</v>
          </cell>
          <cell r="R921">
            <v>-899414.67</v>
          </cell>
          <cell r="S921">
            <v>0</v>
          </cell>
          <cell r="T921">
            <v>-1589776.75</v>
          </cell>
          <cell r="U921">
            <v>0</v>
          </cell>
          <cell r="V921">
            <v>0</v>
          </cell>
          <cell r="W921">
            <v>0</v>
          </cell>
          <cell r="X921">
            <v>0</v>
          </cell>
          <cell r="Y921">
            <v>0</v>
          </cell>
          <cell r="Z921">
            <v>0</v>
          </cell>
          <cell r="AA921">
            <v>0</v>
          </cell>
          <cell r="AB921">
            <v>0</v>
          </cell>
          <cell r="AC921">
            <v>0</v>
          </cell>
          <cell r="AD921">
            <v>0</v>
          </cell>
        </row>
        <row r="922">
          <cell r="A922">
            <v>690025</v>
          </cell>
          <cell r="B922" t="str">
            <v xml:space="preserve">  Labour Recovery DA </v>
          </cell>
          <cell r="C922">
            <v>-32567797.870000001</v>
          </cell>
          <cell r="D922">
            <v>0</v>
          </cell>
          <cell r="E922">
            <v>-32567797.870000001</v>
          </cell>
          <cell r="F922">
            <v>-34766794.729999997</v>
          </cell>
          <cell r="G922">
            <v>0</v>
          </cell>
          <cell r="H922">
            <v>0</v>
          </cell>
          <cell r="I922">
            <v>0</v>
          </cell>
          <cell r="J922">
            <v>0</v>
          </cell>
          <cell r="K922">
            <v>-34766794.729999997</v>
          </cell>
          <cell r="L922">
            <v>0</v>
          </cell>
          <cell r="M922">
            <v>0</v>
          </cell>
          <cell r="N922">
            <v>0</v>
          </cell>
          <cell r="O922">
            <v>0</v>
          </cell>
          <cell r="P922">
            <v>-67334592.599999994</v>
          </cell>
          <cell r="Q922">
            <v>0</v>
          </cell>
          <cell r="R922">
            <v>-333624.34999999998</v>
          </cell>
          <cell r="S922">
            <v>0</v>
          </cell>
          <cell r="T922">
            <v>-622644.82999999996</v>
          </cell>
          <cell r="U922">
            <v>0</v>
          </cell>
          <cell r="V922">
            <v>0</v>
          </cell>
          <cell r="W922">
            <v>0</v>
          </cell>
          <cell r="X922">
            <v>0</v>
          </cell>
          <cell r="Y922">
            <v>0</v>
          </cell>
          <cell r="Z922">
            <v>0</v>
          </cell>
          <cell r="AA922">
            <v>0</v>
          </cell>
          <cell r="AB922">
            <v>0</v>
          </cell>
          <cell r="AC922">
            <v>0</v>
          </cell>
          <cell r="AD922">
            <v>0</v>
          </cell>
        </row>
        <row r="923">
          <cell r="A923">
            <v>690040</v>
          </cell>
          <cell r="B923" t="str">
            <v xml:space="preserve">  TWE&amp; TOOL RECOVERY </v>
          </cell>
          <cell r="C923">
            <v>-20488821.050000001</v>
          </cell>
          <cell r="D923">
            <v>0</v>
          </cell>
          <cell r="E923">
            <v>-20488821.050000001</v>
          </cell>
          <cell r="F923">
            <v>-40349250.539999999</v>
          </cell>
          <cell r="G923">
            <v>0</v>
          </cell>
          <cell r="H923">
            <v>0</v>
          </cell>
          <cell r="I923">
            <v>0</v>
          </cell>
          <cell r="J923">
            <v>0</v>
          </cell>
          <cell r="K923">
            <v>-40349250.539999999</v>
          </cell>
          <cell r="L923">
            <v>0</v>
          </cell>
          <cell r="M923">
            <v>0</v>
          </cell>
          <cell r="N923">
            <v>0</v>
          </cell>
          <cell r="O923">
            <v>0</v>
          </cell>
          <cell r="P923">
            <v>-60838071.590000004</v>
          </cell>
          <cell r="Q923">
            <v>0</v>
          </cell>
          <cell r="R923">
            <v>0</v>
          </cell>
          <cell r="S923">
            <v>0</v>
          </cell>
          <cell r="T923">
            <v>-226970.58</v>
          </cell>
          <cell r="U923">
            <v>0</v>
          </cell>
          <cell r="V923">
            <v>0</v>
          </cell>
          <cell r="W923">
            <v>0</v>
          </cell>
          <cell r="X923">
            <v>0</v>
          </cell>
          <cell r="Y923">
            <v>0</v>
          </cell>
          <cell r="Z923">
            <v>0</v>
          </cell>
          <cell r="AA923">
            <v>0</v>
          </cell>
          <cell r="AB923">
            <v>0</v>
          </cell>
          <cell r="AC923">
            <v>0</v>
          </cell>
          <cell r="AD923">
            <v>0</v>
          </cell>
        </row>
        <row r="924">
          <cell r="A924">
            <v>690045</v>
          </cell>
          <cell r="B924" t="str">
            <v xml:space="preserve">  Equip Recovery DA </v>
          </cell>
          <cell r="C924">
            <v>-1249912.22</v>
          </cell>
          <cell r="D924">
            <v>0</v>
          </cell>
          <cell r="E924">
            <v>-1249912.22</v>
          </cell>
          <cell r="F924">
            <v>3895273.02</v>
          </cell>
          <cell r="G924">
            <v>0</v>
          </cell>
          <cell r="H924">
            <v>0</v>
          </cell>
          <cell r="I924">
            <v>0</v>
          </cell>
          <cell r="J924">
            <v>0</v>
          </cell>
          <cell r="K924">
            <v>3895273.02</v>
          </cell>
          <cell r="L924">
            <v>0</v>
          </cell>
          <cell r="M924">
            <v>0</v>
          </cell>
          <cell r="N924">
            <v>0</v>
          </cell>
          <cell r="O924">
            <v>0</v>
          </cell>
          <cell r="P924">
            <v>2645360.7999999998</v>
          </cell>
          <cell r="Q924">
            <v>0</v>
          </cell>
          <cell r="R924">
            <v>0</v>
          </cell>
          <cell r="S924">
            <v>0</v>
          </cell>
          <cell r="T924">
            <v>-201105.67</v>
          </cell>
          <cell r="U924">
            <v>0</v>
          </cell>
          <cell r="V924">
            <v>0</v>
          </cell>
          <cell r="W924">
            <v>0</v>
          </cell>
          <cell r="X924">
            <v>0</v>
          </cell>
          <cell r="Y924">
            <v>0</v>
          </cell>
          <cell r="Z924">
            <v>0</v>
          </cell>
          <cell r="AA924">
            <v>0</v>
          </cell>
          <cell r="AB924">
            <v>0</v>
          </cell>
          <cell r="AC924">
            <v>0</v>
          </cell>
          <cell r="AD924">
            <v>0</v>
          </cell>
        </row>
        <row r="925">
          <cell r="A925">
            <v>690046</v>
          </cell>
          <cell r="B925" t="str">
            <v xml:space="preserve">  Mat SC Recoverd DA </v>
          </cell>
          <cell r="C925">
            <v>-1683429.05</v>
          </cell>
          <cell r="D925">
            <v>0</v>
          </cell>
          <cell r="E925">
            <v>-1683429.05</v>
          </cell>
          <cell r="F925">
            <v>-1207713.72</v>
          </cell>
          <cell r="G925">
            <v>0</v>
          </cell>
          <cell r="H925">
            <v>0</v>
          </cell>
          <cell r="I925">
            <v>0</v>
          </cell>
          <cell r="J925">
            <v>0</v>
          </cell>
          <cell r="K925">
            <v>-1207713.72</v>
          </cell>
          <cell r="L925">
            <v>0</v>
          </cell>
          <cell r="M925">
            <v>0</v>
          </cell>
          <cell r="N925">
            <v>0</v>
          </cell>
          <cell r="O925">
            <v>0</v>
          </cell>
          <cell r="P925">
            <v>-2891142.77</v>
          </cell>
          <cell r="Q925">
            <v>0</v>
          </cell>
          <cell r="R925">
            <v>0</v>
          </cell>
          <cell r="S925">
            <v>0</v>
          </cell>
          <cell r="T925">
            <v>-15202.84</v>
          </cell>
          <cell r="U925">
            <v>0</v>
          </cell>
          <cell r="V925">
            <v>0</v>
          </cell>
          <cell r="W925">
            <v>0</v>
          </cell>
          <cell r="X925">
            <v>0</v>
          </cell>
          <cell r="Y925">
            <v>0</v>
          </cell>
          <cell r="Z925">
            <v>0</v>
          </cell>
          <cell r="AA925">
            <v>0</v>
          </cell>
          <cell r="AB925">
            <v>0</v>
          </cell>
          <cell r="AC925">
            <v>0</v>
          </cell>
          <cell r="AD925">
            <v>0</v>
          </cell>
        </row>
        <row r="926">
          <cell r="A926">
            <v>690047</v>
          </cell>
          <cell r="B926" t="str">
            <v xml:space="preserve">  Corp Ovhd Recov DA </v>
          </cell>
          <cell r="C926">
            <v>-77640327.25</v>
          </cell>
          <cell r="D926">
            <v>0</v>
          </cell>
          <cell r="E926">
            <v>-77640327.25</v>
          </cell>
          <cell r="F926">
            <v>-54798720.469999999</v>
          </cell>
          <cell r="G926">
            <v>0</v>
          </cell>
          <cell r="H926">
            <v>0</v>
          </cell>
          <cell r="I926">
            <v>0</v>
          </cell>
          <cell r="J926">
            <v>0</v>
          </cell>
          <cell r="K926">
            <v>-54798720.469999999</v>
          </cell>
          <cell r="L926">
            <v>0</v>
          </cell>
          <cell r="M926">
            <v>0</v>
          </cell>
          <cell r="N926">
            <v>0</v>
          </cell>
          <cell r="O926">
            <v>0</v>
          </cell>
          <cell r="P926">
            <v>-132439047.72</v>
          </cell>
          <cell r="Q926">
            <v>0</v>
          </cell>
          <cell r="R926">
            <v>0</v>
          </cell>
          <cell r="S926">
            <v>0</v>
          </cell>
          <cell r="T926">
            <v>-376806.69</v>
          </cell>
          <cell r="U926">
            <v>0</v>
          </cell>
          <cell r="V926">
            <v>0</v>
          </cell>
          <cell r="W926">
            <v>0</v>
          </cell>
          <cell r="X926">
            <v>0</v>
          </cell>
          <cell r="Y926">
            <v>0</v>
          </cell>
          <cell r="Z926">
            <v>0</v>
          </cell>
          <cell r="AA926">
            <v>0</v>
          </cell>
          <cell r="AB926">
            <v>0</v>
          </cell>
          <cell r="AC926">
            <v>0</v>
          </cell>
          <cell r="AD926">
            <v>0</v>
          </cell>
        </row>
        <row r="927">
          <cell r="A927">
            <v>690050</v>
          </cell>
          <cell r="B927" t="str">
            <v xml:space="preserve">  Standard Lab Adj A </v>
          </cell>
          <cell r="C927">
            <v>4905439.53</v>
          </cell>
          <cell r="D927">
            <v>26026.5</v>
          </cell>
          <cell r="E927">
            <v>4931466.03</v>
          </cell>
          <cell r="F927">
            <v>-1706857.24</v>
          </cell>
          <cell r="G927">
            <v>0</v>
          </cell>
          <cell r="H927">
            <v>0</v>
          </cell>
          <cell r="I927">
            <v>0</v>
          </cell>
          <cell r="J927">
            <v>0</v>
          </cell>
          <cell r="K927">
            <v>-1706857.24</v>
          </cell>
          <cell r="L927">
            <v>0</v>
          </cell>
          <cell r="M927">
            <v>0</v>
          </cell>
          <cell r="N927">
            <v>0</v>
          </cell>
          <cell r="O927">
            <v>203877.01</v>
          </cell>
          <cell r="P927">
            <v>3428485.8</v>
          </cell>
          <cell r="Q927">
            <v>0</v>
          </cell>
          <cell r="R927">
            <v>-7359658.0800000001</v>
          </cell>
          <cell r="S927">
            <v>0</v>
          </cell>
          <cell r="T927">
            <v>-33320</v>
          </cell>
          <cell r="U927">
            <v>0</v>
          </cell>
          <cell r="V927">
            <v>0</v>
          </cell>
          <cell r="W927">
            <v>0</v>
          </cell>
          <cell r="X927">
            <v>0</v>
          </cell>
          <cell r="Y927">
            <v>-34000</v>
          </cell>
          <cell r="Z927">
            <v>0</v>
          </cell>
          <cell r="AA927">
            <v>1218784</v>
          </cell>
          <cell r="AB927">
            <v>1184784</v>
          </cell>
          <cell r="AC927">
            <v>0</v>
          </cell>
          <cell r="AD927">
            <v>0</v>
          </cell>
        </row>
        <row r="928">
          <cell r="A928">
            <v>690051</v>
          </cell>
          <cell r="B928" t="str">
            <v xml:space="preserve">  Material Consumption </v>
          </cell>
          <cell r="C928">
            <v>176798082.66</v>
          </cell>
          <cell r="D928">
            <v>0</v>
          </cell>
          <cell r="E928">
            <v>176798082.66</v>
          </cell>
          <cell r="F928">
            <v>92232612.510000005</v>
          </cell>
          <cell r="G928">
            <v>0</v>
          </cell>
          <cell r="H928">
            <v>0</v>
          </cell>
          <cell r="I928">
            <v>0</v>
          </cell>
          <cell r="J928">
            <v>0</v>
          </cell>
          <cell r="K928">
            <v>92232612.510000005</v>
          </cell>
          <cell r="L928">
            <v>0</v>
          </cell>
          <cell r="M928">
            <v>0</v>
          </cell>
          <cell r="N928">
            <v>0</v>
          </cell>
          <cell r="O928">
            <v>1086.2</v>
          </cell>
          <cell r="P928">
            <v>269031781.37</v>
          </cell>
          <cell r="Q928">
            <v>0</v>
          </cell>
          <cell r="R928">
            <v>4747680.0999999996</v>
          </cell>
          <cell r="S928">
            <v>0</v>
          </cell>
          <cell r="T928">
            <v>3525368.96</v>
          </cell>
          <cell r="U928">
            <v>0</v>
          </cell>
          <cell r="V928">
            <v>0</v>
          </cell>
          <cell r="W928">
            <v>0</v>
          </cell>
          <cell r="X928">
            <v>0</v>
          </cell>
          <cell r="Y928">
            <v>0</v>
          </cell>
          <cell r="Z928">
            <v>0</v>
          </cell>
          <cell r="AA928">
            <v>0</v>
          </cell>
          <cell r="AB928">
            <v>0</v>
          </cell>
          <cell r="AC928">
            <v>0</v>
          </cell>
          <cell r="AD928">
            <v>0</v>
          </cell>
        </row>
        <row r="929">
          <cell r="A929">
            <v>690052</v>
          </cell>
          <cell r="B929" t="str">
            <v xml:space="preserve">  Cntrct Cost&amp;svcs </v>
          </cell>
          <cell r="C929">
            <v>1557286.77</v>
          </cell>
          <cell r="D929">
            <v>0</v>
          </cell>
          <cell r="E929">
            <v>1557286.77</v>
          </cell>
          <cell r="F929">
            <v>362971.3</v>
          </cell>
          <cell r="G929">
            <v>0</v>
          </cell>
          <cell r="H929">
            <v>0</v>
          </cell>
          <cell r="I929">
            <v>0</v>
          </cell>
          <cell r="J929">
            <v>0</v>
          </cell>
          <cell r="K929">
            <v>362971.3</v>
          </cell>
          <cell r="L929">
            <v>0</v>
          </cell>
          <cell r="M929">
            <v>0</v>
          </cell>
          <cell r="N929">
            <v>0</v>
          </cell>
          <cell r="O929">
            <v>0</v>
          </cell>
          <cell r="P929">
            <v>1920258.07</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row>
        <row r="930">
          <cell r="A930">
            <v>690053</v>
          </cell>
          <cell r="B930" t="str">
            <v xml:space="preserve">  Misc Cnsmptn </v>
          </cell>
          <cell r="C930">
            <v>3590489.98</v>
          </cell>
          <cell r="D930">
            <v>0</v>
          </cell>
          <cell r="E930">
            <v>3590489.98</v>
          </cell>
          <cell r="F930">
            <v>6290417.25</v>
          </cell>
          <cell r="G930">
            <v>0</v>
          </cell>
          <cell r="H930">
            <v>0</v>
          </cell>
          <cell r="I930">
            <v>0</v>
          </cell>
          <cell r="J930">
            <v>0</v>
          </cell>
          <cell r="K930">
            <v>6290417.25</v>
          </cell>
          <cell r="L930">
            <v>0</v>
          </cell>
          <cell r="M930">
            <v>0</v>
          </cell>
          <cell r="N930">
            <v>0</v>
          </cell>
          <cell r="O930">
            <v>0</v>
          </cell>
          <cell r="P930">
            <v>9880907.2300000004</v>
          </cell>
          <cell r="Q930">
            <v>282.8</v>
          </cell>
          <cell r="R930">
            <v>0</v>
          </cell>
          <cell r="S930">
            <v>0</v>
          </cell>
          <cell r="T930">
            <v>0</v>
          </cell>
          <cell r="U930">
            <v>0</v>
          </cell>
          <cell r="V930">
            <v>0</v>
          </cell>
          <cell r="W930">
            <v>0</v>
          </cell>
          <cell r="X930">
            <v>0</v>
          </cell>
          <cell r="Y930">
            <v>0</v>
          </cell>
          <cell r="Z930">
            <v>0</v>
          </cell>
          <cell r="AA930">
            <v>0</v>
          </cell>
          <cell r="AB930">
            <v>0</v>
          </cell>
          <cell r="AC930">
            <v>0</v>
          </cell>
          <cell r="AD930">
            <v>0</v>
          </cell>
        </row>
        <row r="931">
          <cell r="A931">
            <v>690054</v>
          </cell>
          <cell r="B931" t="str">
            <v xml:space="preserve">  Fleet Adj Allowable </v>
          </cell>
          <cell r="C931">
            <v>-1391887.84</v>
          </cell>
          <cell r="D931">
            <v>0</v>
          </cell>
          <cell r="E931">
            <v>-1391887.84</v>
          </cell>
          <cell r="F931">
            <v>-1150918.1399999999</v>
          </cell>
          <cell r="G931">
            <v>0</v>
          </cell>
          <cell r="H931">
            <v>0</v>
          </cell>
          <cell r="I931">
            <v>0</v>
          </cell>
          <cell r="J931">
            <v>0</v>
          </cell>
          <cell r="K931">
            <v>-1150918.1399999999</v>
          </cell>
          <cell r="L931">
            <v>0</v>
          </cell>
          <cell r="M931">
            <v>0</v>
          </cell>
          <cell r="N931">
            <v>0</v>
          </cell>
          <cell r="O931">
            <v>0</v>
          </cell>
          <cell r="P931">
            <v>-2542805.98</v>
          </cell>
          <cell r="Q931">
            <v>0</v>
          </cell>
          <cell r="R931">
            <v>0</v>
          </cell>
          <cell r="S931">
            <v>0</v>
          </cell>
          <cell r="T931">
            <v>-5150.5200000000004</v>
          </cell>
          <cell r="U931">
            <v>0</v>
          </cell>
          <cell r="V931">
            <v>0</v>
          </cell>
          <cell r="W931">
            <v>0</v>
          </cell>
          <cell r="X931">
            <v>0</v>
          </cell>
          <cell r="Y931">
            <v>0</v>
          </cell>
          <cell r="Z931">
            <v>0</v>
          </cell>
          <cell r="AA931">
            <v>0</v>
          </cell>
          <cell r="AB931">
            <v>0</v>
          </cell>
          <cell r="AC931">
            <v>0</v>
          </cell>
          <cell r="AD931">
            <v>0</v>
          </cell>
        </row>
        <row r="932">
          <cell r="A932">
            <v>690055</v>
          </cell>
          <cell r="B932" t="str">
            <v xml:space="preserve">  Ext Equip Renl </v>
          </cell>
          <cell r="C932">
            <v>25642189.780000001</v>
          </cell>
          <cell r="D932">
            <v>0</v>
          </cell>
          <cell r="E932">
            <v>25642189.780000001</v>
          </cell>
          <cell r="F932">
            <v>3369857.97</v>
          </cell>
          <cell r="G932">
            <v>0</v>
          </cell>
          <cell r="H932">
            <v>0</v>
          </cell>
          <cell r="I932">
            <v>0</v>
          </cell>
          <cell r="J932">
            <v>0</v>
          </cell>
          <cell r="K932">
            <v>3369857.97</v>
          </cell>
          <cell r="L932">
            <v>0</v>
          </cell>
          <cell r="M932">
            <v>0</v>
          </cell>
          <cell r="N932">
            <v>0</v>
          </cell>
          <cell r="O932">
            <v>0</v>
          </cell>
          <cell r="P932">
            <v>29012047.75</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row>
        <row r="933">
          <cell r="A933">
            <v>690056</v>
          </cell>
          <cell r="B933" t="str">
            <v xml:space="preserve">  Fuel Consumption </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row>
        <row r="934">
          <cell r="A934">
            <v>690057</v>
          </cell>
          <cell r="B934" t="str">
            <v xml:space="preserve">  Procurement Card </v>
          </cell>
          <cell r="C934">
            <v>597420.21</v>
          </cell>
          <cell r="D934">
            <v>0</v>
          </cell>
          <cell r="E934">
            <v>597420.21</v>
          </cell>
          <cell r="F934">
            <v>0</v>
          </cell>
          <cell r="G934">
            <v>0</v>
          </cell>
          <cell r="H934">
            <v>0</v>
          </cell>
          <cell r="I934">
            <v>0</v>
          </cell>
          <cell r="J934">
            <v>0</v>
          </cell>
          <cell r="K934">
            <v>0</v>
          </cell>
          <cell r="L934">
            <v>0</v>
          </cell>
          <cell r="M934">
            <v>0</v>
          </cell>
          <cell r="N934">
            <v>0</v>
          </cell>
          <cell r="O934">
            <v>0</v>
          </cell>
          <cell r="P934">
            <v>597420.21</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row>
        <row r="935">
          <cell r="A935">
            <v>690060</v>
          </cell>
          <cell r="B935" t="str">
            <v xml:space="preserve">  Std Labour Adj DA </v>
          </cell>
          <cell r="C935">
            <v>-379978.64</v>
          </cell>
          <cell r="D935">
            <v>0</v>
          </cell>
          <cell r="E935">
            <v>-379978.64</v>
          </cell>
          <cell r="F935">
            <v>950050.66</v>
          </cell>
          <cell r="G935">
            <v>0</v>
          </cell>
          <cell r="H935">
            <v>0</v>
          </cell>
          <cell r="I935">
            <v>0</v>
          </cell>
          <cell r="J935">
            <v>0</v>
          </cell>
          <cell r="K935">
            <v>950050.66</v>
          </cell>
          <cell r="L935">
            <v>0</v>
          </cell>
          <cell r="M935">
            <v>0</v>
          </cell>
          <cell r="N935">
            <v>0</v>
          </cell>
          <cell r="O935">
            <v>0</v>
          </cell>
          <cell r="P935">
            <v>570072.02</v>
          </cell>
          <cell r="Q935">
            <v>0</v>
          </cell>
          <cell r="R935">
            <v>795605.12</v>
          </cell>
          <cell r="S935">
            <v>0</v>
          </cell>
          <cell r="T935">
            <v>-15660.4</v>
          </cell>
          <cell r="U935">
            <v>0</v>
          </cell>
          <cell r="V935">
            <v>0</v>
          </cell>
          <cell r="W935">
            <v>0</v>
          </cell>
          <cell r="X935">
            <v>0</v>
          </cell>
          <cell r="Y935">
            <v>0</v>
          </cell>
          <cell r="Z935">
            <v>0</v>
          </cell>
          <cell r="AA935">
            <v>0</v>
          </cell>
          <cell r="AB935">
            <v>0</v>
          </cell>
          <cell r="AC935">
            <v>0</v>
          </cell>
          <cell r="AD935">
            <v>0</v>
          </cell>
        </row>
        <row r="936">
          <cell r="A936">
            <v>690063</v>
          </cell>
          <cell r="B936" t="str">
            <v xml:space="preserve">  Mat SC Adjustment DA </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row>
        <row r="937">
          <cell r="A937">
            <v>690064</v>
          </cell>
          <cell r="B937" t="str">
            <v xml:space="preserve">  Fleet Adjustment DA </v>
          </cell>
          <cell r="C937">
            <v>-101294.25</v>
          </cell>
          <cell r="D937">
            <v>0</v>
          </cell>
          <cell r="E937">
            <v>-101294.25</v>
          </cell>
          <cell r="F937">
            <v>-1914966.6</v>
          </cell>
          <cell r="G937">
            <v>0</v>
          </cell>
          <cell r="H937">
            <v>0</v>
          </cell>
          <cell r="I937">
            <v>0</v>
          </cell>
          <cell r="J937">
            <v>0</v>
          </cell>
          <cell r="K937">
            <v>-1914966.6</v>
          </cell>
          <cell r="L937">
            <v>0</v>
          </cell>
          <cell r="M937">
            <v>0</v>
          </cell>
          <cell r="N937">
            <v>0</v>
          </cell>
          <cell r="O937">
            <v>0</v>
          </cell>
          <cell r="P937">
            <v>-2016260.85</v>
          </cell>
          <cell r="Q937">
            <v>0</v>
          </cell>
          <cell r="R937">
            <v>0</v>
          </cell>
          <cell r="S937">
            <v>0</v>
          </cell>
          <cell r="T937">
            <v>-4387.4799999999996</v>
          </cell>
          <cell r="U937">
            <v>0</v>
          </cell>
          <cell r="V937">
            <v>0</v>
          </cell>
          <cell r="W937">
            <v>0</v>
          </cell>
          <cell r="X937">
            <v>0</v>
          </cell>
          <cell r="Y937">
            <v>0</v>
          </cell>
          <cell r="Z937">
            <v>0</v>
          </cell>
          <cell r="AA937">
            <v>0</v>
          </cell>
          <cell r="AB937">
            <v>0</v>
          </cell>
          <cell r="AC937">
            <v>0</v>
          </cell>
          <cell r="AD937">
            <v>0</v>
          </cell>
        </row>
        <row r="938">
          <cell r="A938">
            <v>690070</v>
          </cell>
          <cell r="B938" t="str">
            <v xml:space="preserve">  OHSC Overhead Mngt Fee </v>
          </cell>
          <cell r="C938">
            <v>702859.88</v>
          </cell>
          <cell r="D938">
            <v>0</v>
          </cell>
          <cell r="E938">
            <v>702859.88</v>
          </cell>
          <cell r="F938">
            <v>384364.62</v>
          </cell>
          <cell r="G938">
            <v>0</v>
          </cell>
          <cell r="H938">
            <v>0</v>
          </cell>
          <cell r="I938">
            <v>0</v>
          </cell>
          <cell r="J938">
            <v>0</v>
          </cell>
          <cell r="K938">
            <v>384364.62</v>
          </cell>
          <cell r="L938">
            <v>0</v>
          </cell>
          <cell r="M938">
            <v>0</v>
          </cell>
          <cell r="N938">
            <v>0</v>
          </cell>
          <cell r="O938">
            <v>0</v>
          </cell>
          <cell r="P938">
            <v>1087224.5</v>
          </cell>
          <cell r="Q938">
            <v>-3312855.22</v>
          </cell>
          <cell r="R938">
            <v>1995607.92</v>
          </cell>
          <cell r="S938">
            <v>0</v>
          </cell>
          <cell r="T938">
            <v>1107431.68</v>
          </cell>
          <cell r="U938">
            <v>0</v>
          </cell>
          <cell r="V938">
            <v>0</v>
          </cell>
          <cell r="W938">
            <v>0</v>
          </cell>
          <cell r="X938">
            <v>0</v>
          </cell>
          <cell r="Y938">
            <v>0</v>
          </cell>
          <cell r="Z938">
            <v>0</v>
          </cell>
          <cell r="AA938">
            <v>0</v>
          </cell>
          <cell r="AB938">
            <v>0</v>
          </cell>
          <cell r="AC938">
            <v>0</v>
          </cell>
          <cell r="AD938">
            <v>0</v>
          </cell>
        </row>
        <row r="939">
          <cell r="A939">
            <v>690080</v>
          </cell>
          <cell r="B939" t="str">
            <v xml:space="preserve">  Lab O/U Adj DA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row>
        <row r="940">
          <cell r="A940">
            <v>690081</v>
          </cell>
          <cell r="B940" t="str">
            <v xml:space="preserve">  Fleet O/U Adj DA </v>
          </cell>
          <cell r="C940">
            <v>29305.64</v>
          </cell>
          <cell r="D940">
            <v>0</v>
          </cell>
          <cell r="E940">
            <v>29305.64</v>
          </cell>
          <cell r="F940">
            <v>-29305.64</v>
          </cell>
          <cell r="G940">
            <v>0</v>
          </cell>
          <cell r="H940">
            <v>0</v>
          </cell>
          <cell r="I940">
            <v>0</v>
          </cell>
          <cell r="J940">
            <v>0</v>
          </cell>
          <cell r="K940">
            <v>-29305.64</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row>
        <row r="941">
          <cell r="A941">
            <v>690082</v>
          </cell>
          <cell r="B941" t="str">
            <v xml:space="preserve">  Mat Surcharge O/U DA </v>
          </cell>
          <cell r="C941">
            <v>-99613.62</v>
          </cell>
          <cell r="D941">
            <v>0</v>
          </cell>
          <cell r="E941">
            <v>-99613.62</v>
          </cell>
          <cell r="F941">
            <v>99613.62</v>
          </cell>
          <cell r="G941">
            <v>0</v>
          </cell>
          <cell r="H941">
            <v>0</v>
          </cell>
          <cell r="I941">
            <v>0</v>
          </cell>
          <cell r="J941">
            <v>0</v>
          </cell>
          <cell r="K941">
            <v>99613.62</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row>
        <row r="942">
          <cell r="A942">
            <v>690084</v>
          </cell>
          <cell r="B942" t="str">
            <v xml:space="preserve">  Corp Ovhd Adj DA </v>
          </cell>
          <cell r="C942">
            <v>845.81</v>
          </cell>
          <cell r="D942">
            <v>0</v>
          </cell>
          <cell r="E942">
            <v>845.81</v>
          </cell>
          <cell r="F942">
            <v>-634342.49</v>
          </cell>
          <cell r="G942">
            <v>0</v>
          </cell>
          <cell r="H942">
            <v>0</v>
          </cell>
          <cell r="I942">
            <v>0</v>
          </cell>
          <cell r="J942">
            <v>0</v>
          </cell>
          <cell r="K942">
            <v>-634342.49</v>
          </cell>
          <cell r="L942">
            <v>0</v>
          </cell>
          <cell r="M942">
            <v>0</v>
          </cell>
          <cell r="N942">
            <v>0</v>
          </cell>
          <cell r="O942">
            <v>0</v>
          </cell>
          <cell r="P942">
            <v>-633496.68000000005</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row>
        <row r="943">
          <cell r="A943">
            <v>690090</v>
          </cell>
          <cell r="B943" t="str">
            <v xml:space="preserve">  Labour O/U Adj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row>
        <row r="944">
          <cell r="A944">
            <v>690091</v>
          </cell>
          <cell r="B944" t="str">
            <v xml:space="preserve">  Fleet O/U Adj </v>
          </cell>
          <cell r="C944">
            <v>866315.62</v>
          </cell>
          <cell r="D944">
            <v>0</v>
          </cell>
          <cell r="E944">
            <v>866315.62</v>
          </cell>
          <cell r="F944">
            <v>-866315.62</v>
          </cell>
          <cell r="G944">
            <v>0</v>
          </cell>
          <cell r="H944">
            <v>0</v>
          </cell>
          <cell r="I944">
            <v>0</v>
          </cell>
          <cell r="J944">
            <v>0</v>
          </cell>
          <cell r="K944">
            <v>-866315.62</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row>
        <row r="945">
          <cell r="A945">
            <v>690092</v>
          </cell>
          <cell r="B945" t="str">
            <v xml:space="preserve">  Mat Surcharge O/U Adj </v>
          </cell>
          <cell r="C945">
            <v>-829052.94</v>
          </cell>
          <cell r="D945">
            <v>0</v>
          </cell>
          <cell r="E945">
            <v>-829052.94</v>
          </cell>
          <cell r="F945">
            <v>829052.94</v>
          </cell>
          <cell r="G945">
            <v>0</v>
          </cell>
          <cell r="H945">
            <v>0</v>
          </cell>
          <cell r="I945">
            <v>0</v>
          </cell>
          <cell r="J945">
            <v>0</v>
          </cell>
          <cell r="K945">
            <v>829052.94</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row>
        <row r="946">
          <cell r="A946">
            <v>690093</v>
          </cell>
          <cell r="B946" t="str">
            <v xml:space="preserve">  Matl Surch Fixed Amt </v>
          </cell>
          <cell r="C946">
            <v>-231197.12</v>
          </cell>
          <cell r="D946">
            <v>0</v>
          </cell>
          <cell r="E946">
            <v>-231197.12</v>
          </cell>
          <cell r="F946">
            <v>-86138.880000000005</v>
          </cell>
          <cell r="G946">
            <v>0</v>
          </cell>
          <cell r="H946">
            <v>0</v>
          </cell>
          <cell r="I946">
            <v>0</v>
          </cell>
          <cell r="J946">
            <v>0</v>
          </cell>
          <cell r="K946">
            <v>-86138.880000000005</v>
          </cell>
          <cell r="L946">
            <v>0</v>
          </cell>
          <cell r="M946">
            <v>0</v>
          </cell>
          <cell r="N946">
            <v>0</v>
          </cell>
          <cell r="O946">
            <v>0</v>
          </cell>
          <cell r="P946">
            <v>-317336</v>
          </cell>
          <cell r="Q946">
            <v>0</v>
          </cell>
          <cell r="R946">
            <v>0</v>
          </cell>
          <cell r="S946">
            <v>0</v>
          </cell>
          <cell r="T946">
            <v>50666.64</v>
          </cell>
          <cell r="U946">
            <v>0</v>
          </cell>
          <cell r="V946">
            <v>0</v>
          </cell>
          <cell r="W946">
            <v>0</v>
          </cell>
          <cell r="X946">
            <v>0</v>
          </cell>
          <cell r="Y946">
            <v>0</v>
          </cell>
          <cell r="Z946">
            <v>0</v>
          </cell>
          <cell r="AA946">
            <v>0</v>
          </cell>
          <cell r="AB946">
            <v>0</v>
          </cell>
          <cell r="AC946">
            <v>0</v>
          </cell>
          <cell r="AD946">
            <v>0</v>
          </cell>
        </row>
        <row r="947">
          <cell r="A947">
            <v>690094</v>
          </cell>
          <cell r="B947" t="str">
            <v xml:space="preserve">  Corp Ovhd Adj </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row>
        <row r="948">
          <cell r="A948">
            <v>690117</v>
          </cell>
          <cell r="B948" t="str">
            <v xml:space="preserve">  Int Adj  -Allowable </v>
          </cell>
          <cell r="C948">
            <v>-489.05</v>
          </cell>
          <cell r="D948">
            <v>0</v>
          </cell>
          <cell r="E948">
            <v>-489.05</v>
          </cell>
          <cell r="F948">
            <v>-8699.7900000000009</v>
          </cell>
          <cell r="G948">
            <v>0</v>
          </cell>
          <cell r="H948">
            <v>0</v>
          </cell>
          <cell r="I948">
            <v>0</v>
          </cell>
          <cell r="J948">
            <v>0</v>
          </cell>
          <cell r="K948">
            <v>-8699.7900000000009</v>
          </cell>
          <cell r="L948">
            <v>0</v>
          </cell>
          <cell r="M948">
            <v>0</v>
          </cell>
          <cell r="N948">
            <v>0</v>
          </cell>
          <cell r="O948">
            <v>0</v>
          </cell>
          <cell r="P948">
            <v>-9188.84</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row>
        <row r="949">
          <cell r="A949">
            <v>690118</v>
          </cell>
          <cell r="B949" t="str">
            <v xml:space="preserve">  Int Adj - DA </v>
          </cell>
          <cell r="C949">
            <v>0</v>
          </cell>
          <cell r="D949">
            <v>0</v>
          </cell>
          <cell r="E949">
            <v>0</v>
          </cell>
          <cell r="F949">
            <v>-22118.16</v>
          </cell>
          <cell r="G949">
            <v>0</v>
          </cell>
          <cell r="H949">
            <v>0</v>
          </cell>
          <cell r="I949">
            <v>0</v>
          </cell>
          <cell r="J949">
            <v>0</v>
          </cell>
          <cell r="K949">
            <v>-22118.16</v>
          </cell>
          <cell r="L949">
            <v>0</v>
          </cell>
          <cell r="M949">
            <v>0</v>
          </cell>
          <cell r="N949">
            <v>0</v>
          </cell>
          <cell r="O949">
            <v>0</v>
          </cell>
          <cell r="P949">
            <v>-22118.16</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row>
        <row r="950">
          <cell r="A950">
            <v>690165</v>
          </cell>
          <cell r="B950" t="str">
            <v xml:space="preserve">  ContCapital Accruals </v>
          </cell>
          <cell r="C950">
            <v>104480782.15000001</v>
          </cell>
          <cell r="D950">
            <v>0</v>
          </cell>
          <cell r="E950">
            <v>104480782.15000001</v>
          </cell>
          <cell r="F950">
            <v>8033915.1600000001</v>
          </cell>
          <cell r="G950">
            <v>0</v>
          </cell>
          <cell r="H950">
            <v>0</v>
          </cell>
          <cell r="I950">
            <v>0</v>
          </cell>
          <cell r="J950">
            <v>0</v>
          </cell>
          <cell r="K950">
            <v>8033915.1600000001</v>
          </cell>
          <cell r="L950">
            <v>0</v>
          </cell>
          <cell r="M950">
            <v>0</v>
          </cell>
          <cell r="N950">
            <v>0</v>
          </cell>
          <cell r="O950">
            <v>0</v>
          </cell>
          <cell r="P950">
            <v>112514697.31</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row>
        <row r="951">
          <cell r="A951">
            <v>690170</v>
          </cell>
          <cell r="B951" t="str">
            <v xml:space="preserve">  IntrCo Exp (non Sys) </v>
          </cell>
          <cell r="C951">
            <v>8904412.4800000004</v>
          </cell>
          <cell r="D951">
            <v>0</v>
          </cell>
          <cell r="E951">
            <v>8904412.4800000004</v>
          </cell>
          <cell r="F951">
            <v>334171.8</v>
          </cell>
          <cell r="G951">
            <v>0</v>
          </cell>
          <cell r="H951">
            <v>0</v>
          </cell>
          <cell r="I951">
            <v>0</v>
          </cell>
          <cell r="J951">
            <v>0</v>
          </cell>
          <cell r="K951">
            <v>334171.8</v>
          </cell>
          <cell r="L951">
            <v>0</v>
          </cell>
          <cell r="M951">
            <v>0</v>
          </cell>
          <cell r="N951">
            <v>0</v>
          </cell>
          <cell r="O951">
            <v>0</v>
          </cell>
          <cell r="P951">
            <v>9238584.2799999993</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row>
        <row r="952">
          <cell r="A952">
            <v>690174</v>
          </cell>
          <cell r="B952" t="str">
            <v xml:space="preserve">  AUC Int offset reco </v>
          </cell>
          <cell r="C952">
            <v>-19046545.039999999</v>
          </cell>
          <cell r="D952">
            <v>0</v>
          </cell>
          <cell r="E952">
            <v>-19046545.039999999</v>
          </cell>
          <cell r="F952">
            <v>-7337502.75</v>
          </cell>
          <cell r="G952">
            <v>0</v>
          </cell>
          <cell r="H952">
            <v>0</v>
          </cell>
          <cell r="I952">
            <v>0</v>
          </cell>
          <cell r="J952">
            <v>0</v>
          </cell>
          <cell r="K952">
            <v>-7337502.75</v>
          </cell>
          <cell r="L952">
            <v>0</v>
          </cell>
          <cell r="M952">
            <v>0</v>
          </cell>
          <cell r="N952">
            <v>0</v>
          </cell>
          <cell r="O952">
            <v>0</v>
          </cell>
          <cell r="P952">
            <v>-26384047.789999999</v>
          </cell>
          <cell r="Q952">
            <v>0</v>
          </cell>
          <cell r="R952">
            <v>-47206.66</v>
          </cell>
          <cell r="S952">
            <v>0</v>
          </cell>
          <cell r="T952">
            <v>-35744.28</v>
          </cell>
          <cell r="U952">
            <v>0</v>
          </cell>
          <cell r="V952">
            <v>0</v>
          </cell>
          <cell r="W952">
            <v>0</v>
          </cell>
          <cell r="X952">
            <v>0</v>
          </cell>
          <cell r="Y952">
            <v>0</v>
          </cell>
          <cell r="Z952">
            <v>0</v>
          </cell>
          <cell r="AA952">
            <v>0</v>
          </cell>
          <cell r="AB952">
            <v>0</v>
          </cell>
          <cell r="AC952">
            <v>0</v>
          </cell>
          <cell r="AD952">
            <v>0</v>
          </cell>
        </row>
        <row r="953">
          <cell r="A953">
            <v>690175</v>
          </cell>
          <cell r="B953" t="str">
            <v xml:space="preserve">  Cont capital from Cu </v>
          </cell>
          <cell r="C953">
            <v>-151865906.83000001</v>
          </cell>
          <cell r="D953">
            <v>0</v>
          </cell>
          <cell r="E953">
            <v>-151865906.83000001</v>
          </cell>
          <cell r="F953">
            <v>-69213824.719999999</v>
          </cell>
          <cell r="G953">
            <v>0</v>
          </cell>
          <cell r="H953">
            <v>0</v>
          </cell>
          <cell r="I953">
            <v>0</v>
          </cell>
          <cell r="J953">
            <v>0</v>
          </cell>
          <cell r="K953">
            <v>-69213824.719999999</v>
          </cell>
          <cell r="L953">
            <v>0</v>
          </cell>
          <cell r="M953">
            <v>0</v>
          </cell>
          <cell r="N953">
            <v>0</v>
          </cell>
          <cell r="O953">
            <v>0</v>
          </cell>
          <cell r="P953">
            <v>-221079731.55000001</v>
          </cell>
          <cell r="Q953">
            <v>0</v>
          </cell>
          <cell r="R953">
            <v>0</v>
          </cell>
          <cell r="S953">
            <v>0</v>
          </cell>
          <cell r="T953">
            <v>-4778831.3</v>
          </cell>
          <cell r="U953">
            <v>0</v>
          </cell>
          <cell r="V953">
            <v>0</v>
          </cell>
          <cell r="W953">
            <v>0</v>
          </cell>
          <cell r="X953">
            <v>0</v>
          </cell>
          <cell r="Y953">
            <v>0</v>
          </cell>
          <cell r="Z953">
            <v>0</v>
          </cell>
          <cell r="AA953">
            <v>0</v>
          </cell>
          <cell r="AB953">
            <v>0</v>
          </cell>
          <cell r="AC953">
            <v>0</v>
          </cell>
          <cell r="AD953">
            <v>-56122.879999999997</v>
          </cell>
        </row>
        <row r="954">
          <cell r="A954">
            <v>690176</v>
          </cell>
          <cell r="B954" t="str">
            <v xml:space="preserve">  Sett.Offset-Rem Cost </v>
          </cell>
          <cell r="C954">
            <v>-7645838.9000000004</v>
          </cell>
          <cell r="D954">
            <v>0</v>
          </cell>
          <cell r="E954">
            <v>-7645838.9000000004</v>
          </cell>
          <cell r="F954">
            <v>-2398602.5099999998</v>
          </cell>
          <cell r="G954">
            <v>0</v>
          </cell>
          <cell r="H954">
            <v>0</v>
          </cell>
          <cell r="I954">
            <v>0</v>
          </cell>
          <cell r="J954">
            <v>0</v>
          </cell>
          <cell r="K954">
            <v>-2398602.5099999998</v>
          </cell>
          <cell r="L954">
            <v>0</v>
          </cell>
          <cell r="M954">
            <v>0</v>
          </cell>
          <cell r="N954">
            <v>0</v>
          </cell>
          <cell r="O954">
            <v>0</v>
          </cell>
          <cell r="P954">
            <v>-10044441.41</v>
          </cell>
          <cell r="Q954">
            <v>0</v>
          </cell>
          <cell r="R954">
            <v>0</v>
          </cell>
          <cell r="S954">
            <v>0</v>
          </cell>
          <cell r="T954">
            <v>-104277.31</v>
          </cell>
          <cell r="U954">
            <v>0</v>
          </cell>
          <cell r="V954">
            <v>0</v>
          </cell>
          <cell r="W954">
            <v>0</v>
          </cell>
          <cell r="X954">
            <v>0</v>
          </cell>
          <cell r="Y954">
            <v>0</v>
          </cell>
          <cell r="Z954">
            <v>0</v>
          </cell>
          <cell r="AA954">
            <v>0</v>
          </cell>
          <cell r="AB954">
            <v>0</v>
          </cell>
          <cell r="AC954">
            <v>0</v>
          </cell>
          <cell r="AD954">
            <v>0</v>
          </cell>
        </row>
        <row r="955">
          <cell r="A955">
            <v>690177</v>
          </cell>
          <cell r="B955" t="str">
            <v xml:space="preserve">  Sett.Offset-Cont. Ca </v>
          </cell>
          <cell r="C955">
            <v>45782881.259999998</v>
          </cell>
          <cell r="D955">
            <v>0</v>
          </cell>
          <cell r="E955">
            <v>45782881.259999998</v>
          </cell>
          <cell r="F955">
            <v>34899083.270000003</v>
          </cell>
          <cell r="G955">
            <v>0</v>
          </cell>
          <cell r="H955">
            <v>0</v>
          </cell>
          <cell r="I955">
            <v>0</v>
          </cell>
          <cell r="J955">
            <v>0</v>
          </cell>
          <cell r="K955">
            <v>34899083.270000003</v>
          </cell>
          <cell r="L955">
            <v>0</v>
          </cell>
          <cell r="M955">
            <v>0</v>
          </cell>
          <cell r="N955">
            <v>0</v>
          </cell>
          <cell r="O955">
            <v>0</v>
          </cell>
          <cell r="P955">
            <v>80681964.530000001</v>
          </cell>
          <cell r="Q955">
            <v>0</v>
          </cell>
          <cell r="R955">
            <v>0</v>
          </cell>
          <cell r="S955">
            <v>0</v>
          </cell>
          <cell r="T955">
            <v>4778831.3</v>
          </cell>
          <cell r="U955">
            <v>0</v>
          </cell>
          <cell r="V955">
            <v>0</v>
          </cell>
          <cell r="W955">
            <v>0</v>
          </cell>
          <cell r="X955">
            <v>0</v>
          </cell>
          <cell r="Y955">
            <v>0</v>
          </cell>
          <cell r="Z955">
            <v>0</v>
          </cell>
          <cell r="AA955">
            <v>0</v>
          </cell>
          <cell r="AB955">
            <v>0</v>
          </cell>
          <cell r="AC955">
            <v>0</v>
          </cell>
          <cell r="AD955">
            <v>0</v>
          </cell>
        </row>
        <row r="956">
          <cell r="A956">
            <v>690178</v>
          </cell>
          <cell r="B956" t="str">
            <v xml:space="preserve">  Sett.Offset-COS Ext </v>
          </cell>
          <cell r="C956">
            <v>-267286.61</v>
          </cell>
          <cell r="D956">
            <v>0</v>
          </cell>
          <cell r="E956">
            <v>-267286.61</v>
          </cell>
          <cell r="F956">
            <v>-444765.38</v>
          </cell>
          <cell r="G956">
            <v>0</v>
          </cell>
          <cell r="H956">
            <v>0</v>
          </cell>
          <cell r="I956">
            <v>0</v>
          </cell>
          <cell r="J956">
            <v>0</v>
          </cell>
          <cell r="K956">
            <v>-444765.38</v>
          </cell>
          <cell r="L956">
            <v>0</v>
          </cell>
          <cell r="M956">
            <v>0</v>
          </cell>
          <cell r="N956">
            <v>0</v>
          </cell>
          <cell r="O956">
            <v>0</v>
          </cell>
          <cell r="P956">
            <v>-712051.99</v>
          </cell>
          <cell r="Q956">
            <v>0</v>
          </cell>
          <cell r="R956">
            <v>0</v>
          </cell>
          <cell r="S956">
            <v>0</v>
          </cell>
          <cell r="T956">
            <v>-98330.09</v>
          </cell>
          <cell r="U956">
            <v>0</v>
          </cell>
          <cell r="V956">
            <v>0</v>
          </cell>
          <cell r="W956">
            <v>0</v>
          </cell>
          <cell r="X956">
            <v>0</v>
          </cell>
          <cell r="Y956">
            <v>0</v>
          </cell>
          <cell r="Z956">
            <v>0</v>
          </cell>
          <cell r="AA956">
            <v>0</v>
          </cell>
          <cell r="AB956">
            <v>0</v>
          </cell>
          <cell r="AC956">
            <v>0</v>
          </cell>
          <cell r="AD956">
            <v>0</v>
          </cell>
        </row>
        <row r="957">
          <cell r="A957">
            <v>690179</v>
          </cell>
          <cell r="B957" t="str">
            <v xml:space="preserve">  Sett.Offset-COS int </v>
          </cell>
          <cell r="C957">
            <v>-3734981.01</v>
          </cell>
          <cell r="D957">
            <v>0</v>
          </cell>
          <cell r="E957">
            <v>-3734981.01</v>
          </cell>
          <cell r="F957">
            <v>-2933219.61</v>
          </cell>
          <cell r="G957">
            <v>0</v>
          </cell>
          <cell r="H957">
            <v>0</v>
          </cell>
          <cell r="I957">
            <v>0</v>
          </cell>
          <cell r="J957">
            <v>0</v>
          </cell>
          <cell r="K957">
            <v>-2933219.61</v>
          </cell>
          <cell r="L957">
            <v>0</v>
          </cell>
          <cell r="M957">
            <v>0</v>
          </cell>
          <cell r="N957">
            <v>0</v>
          </cell>
          <cell r="O957">
            <v>0</v>
          </cell>
          <cell r="P957">
            <v>-6668200.6200000001</v>
          </cell>
          <cell r="Q957">
            <v>0</v>
          </cell>
          <cell r="R957">
            <v>-13852839.5</v>
          </cell>
          <cell r="S957">
            <v>0</v>
          </cell>
          <cell r="T957">
            <v>-93893.27</v>
          </cell>
          <cell r="U957">
            <v>0</v>
          </cell>
          <cell r="V957">
            <v>0</v>
          </cell>
          <cell r="W957">
            <v>0</v>
          </cell>
          <cell r="X957">
            <v>0</v>
          </cell>
          <cell r="Y957">
            <v>0</v>
          </cell>
          <cell r="Z957">
            <v>0</v>
          </cell>
          <cell r="AA957">
            <v>0</v>
          </cell>
          <cell r="AB957">
            <v>0</v>
          </cell>
          <cell r="AC957">
            <v>0</v>
          </cell>
          <cell r="AD957">
            <v>0</v>
          </cell>
        </row>
        <row r="958">
          <cell r="A958">
            <v>690180</v>
          </cell>
          <cell r="B958" t="str">
            <v xml:space="preserve">  AUC offset - Materials </v>
          </cell>
          <cell r="C958">
            <v>-156368565.34999999</v>
          </cell>
          <cell r="D958">
            <v>0</v>
          </cell>
          <cell r="E958">
            <v>-156368565.34999999</v>
          </cell>
          <cell r="F958">
            <v>-86857959.489999995</v>
          </cell>
          <cell r="G958">
            <v>0</v>
          </cell>
          <cell r="H958">
            <v>0</v>
          </cell>
          <cell r="I958">
            <v>0</v>
          </cell>
          <cell r="J958">
            <v>0</v>
          </cell>
          <cell r="K958">
            <v>-86857959.489999995</v>
          </cell>
          <cell r="L958">
            <v>0</v>
          </cell>
          <cell r="M958">
            <v>0</v>
          </cell>
          <cell r="N958">
            <v>0</v>
          </cell>
          <cell r="O958">
            <v>0</v>
          </cell>
          <cell r="P958">
            <v>-243226524.84</v>
          </cell>
          <cell r="Q958">
            <v>0</v>
          </cell>
          <cell r="R958">
            <v>-4743189.91</v>
          </cell>
          <cell r="S958">
            <v>0</v>
          </cell>
          <cell r="T958">
            <v>-2230307.06</v>
          </cell>
          <cell r="U958">
            <v>0</v>
          </cell>
          <cell r="V958">
            <v>0</v>
          </cell>
          <cell r="W958">
            <v>0</v>
          </cell>
          <cell r="X958">
            <v>0</v>
          </cell>
          <cell r="Y958">
            <v>0</v>
          </cell>
          <cell r="Z958">
            <v>0</v>
          </cell>
          <cell r="AA958">
            <v>0</v>
          </cell>
          <cell r="AB958">
            <v>0</v>
          </cell>
          <cell r="AC958">
            <v>0</v>
          </cell>
          <cell r="AD958">
            <v>0</v>
          </cell>
        </row>
        <row r="959">
          <cell r="A959">
            <v>690181</v>
          </cell>
          <cell r="B959" t="str">
            <v xml:space="preserve">  AuC offset - Contracts </v>
          </cell>
          <cell r="C959">
            <v>-86011857.549999997</v>
          </cell>
          <cell r="D959">
            <v>0</v>
          </cell>
          <cell r="E959">
            <v>-86011857.549999997</v>
          </cell>
          <cell r="F959">
            <v>-35093284.780000001</v>
          </cell>
          <cell r="G959">
            <v>0</v>
          </cell>
          <cell r="H959">
            <v>0</v>
          </cell>
          <cell r="I959">
            <v>0</v>
          </cell>
          <cell r="J959">
            <v>0</v>
          </cell>
          <cell r="K959">
            <v>-35093284.780000001</v>
          </cell>
          <cell r="L959">
            <v>0</v>
          </cell>
          <cell r="M959">
            <v>0</v>
          </cell>
          <cell r="N959">
            <v>0</v>
          </cell>
          <cell r="O959">
            <v>0</v>
          </cell>
          <cell r="P959">
            <v>-121105142.33</v>
          </cell>
          <cell r="Q959">
            <v>0</v>
          </cell>
          <cell r="R959">
            <v>0</v>
          </cell>
          <cell r="S959">
            <v>0</v>
          </cell>
          <cell r="T959">
            <v>-137941.74</v>
          </cell>
          <cell r="U959">
            <v>0</v>
          </cell>
          <cell r="V959">
            <v>0</v>
          </cell>
          <cell r="W959">
            <v>0</v>
          </cell>
          <cell r="X959">
            <v>0</v>
          </cell>
          <cell r="Y959">
            <v>0</v>
          </cell>
          <cell r="Z959">
            <v>0</v>
          </cell>
          <cell r="AA959">
            <v>0</v>
          </cell>
          <cell r="AB959">
            <v>0</v>
          </cell>
          <cell r="AC959">
            <v>0</v>
          </cell>
          <cell r="AD959">
            <v>0</v>
          </cell>
        </row>
        <row r="960">
          <cell r="A960">
            <v>690182</v>
          </cell>
          <cell r="B960" t="str">
            <v xml:space="preserve">  AUC Offset-MiscCost </v>
          </cell>
          <cell r="C960">
            <v>-20650476.940000001</v>
          </cell>
          <cell r="D960">
            <v>0</v>
          </cell>
          <cell r="E960">
            <v>-20650476.940000001</v>
          </cell>
          <cell r="F960">
            <v>-11576099.359999999</v>
          </cell>
          <cell r="G960">
            <v>0</v>
          </cell>
          <cell r="H960">
            <v>0</v>
          </cell>
          <cell r="I960">
            <v>0</v>
          </cell>
          <cell r="J960">
            <v>0</v>
          </cell>
          <cell r="K960">
            <v>-11576099.359999999</v>
          </cell>
          <cell r="L960">
            <v>0</v>
          </cell>
          <cell r="M960">
            <v>0</v>
          </cell>
          <cell r="N960">
            <v>0</v>
          </cell>
          <cell r="O960">
            <v>0</v>
          </cell>
          <cell r="P960">
            <v>-32226576.300000001</v>
          </cell>
          <cell r="Q960">
            <v>0</v>
          </cell>
          <cell r="R960">
            <v>-96355.5</v>
          </cell>
          <cell r="S960">
            <v>0</v>
          </cell>
          <cell r="T960">
            <v>-1115728.95</v>
          </cell>
          <cell r="U960">
            <v>0</v>
          </cell>
          <cell r="V960">
            <v>0</v>
          </cell>
          <cell r="W960">
            <v>0</v>
          </cell>
          <cell r="X960">
            <v>0</v>
          </cell>
          <cell r="Y960">
            <v>0</v>
          </cell>
          <cell r="Z960">
            <v>0</v>
          </cell>
          <cell r="AA960">
            <v>0</v>
          </cell>
          <cell r="AB960">
            <v>0</v>
          </cell>
          <cell r="AC960">
            <v>0</v>
          </cell>
          <cell r="AD960">
            <v>0</v>
          </cell>
        </row>
        <row r="961">
          <cell r="A961">
            <v>690183</v>
          </cell>
          <cell r="B961" t="str">
            <v xml:space="preserve">  AUC Offset-Eqp Rent </v>
          </cell>
          <cell r="C961">
            <v>-25654945.300000001</v>
          </cell>
          <cell r="D961">
            <v>0</v>
          </cell>
          <cell r="E961">
            <v>-25654945.300000001</v>
          </cell>
          <cell r="F961">
            <v>-3247146.01</v>
          </cell>
          <cell r="G961">
            <v>0</v>
          </cell>
          <cell r="H961">
            <v>0</v>
          </cell>
          <cell r="I961">
            <v>0</v>
          </cell>
          <cell r="J961">
            <v>0</v>
          </cell>
          <cell r="K961">
            <v>-3247146.01</v>
          </cell>
          <cell r="L961">
            <v>0</v>
          </cell>
          <cell r="M961">
            <v>0</v>
          </cell>
          <cell r="N961">
            <v>0</v>
          </cell>
          <cell r="O961">
            <v>0</v>
          </cell>
          <cell r="P961">
            <v>-28902091.309999999</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row>
        <row r="962">
          <cell r="A962">
            <v>690185</v>
          </cell>
          <cell r="B962" t="str">
            <v xml:space="preserve">  AuC Offset - Proc Card </v>
          </cell>
          <cell r="C962">
            <v>-7850124.71</v>
          </cell>
          <cell r="D962">
            <v>0</v>
          </cell>
          <cell r="E962">
            <v>-7850124.71</v>
          </cell>
          <cell r="F962">
            <v>-6214026.6699999999</v>
          </cell>
          <cell r="G962">
            <v>0</v>
          </cell>
          <cell r="H962">
            <v>0</v>
          </cell>
          <cell r="I962">
            <v>0</v>
          </cell>
          <cell r="J962">
            <v>0</v>
          </cell>
          <cell r="K962">
            <v>-6214026.6699999999</v>
          </cell>
          <cell r="L962">
            <v>0</v>
          </cell>
          <cell r="M962">
            <v>0</v>
          </cell>
          <cell r="N962">
            <v>0</v>
          </cell>
          <cell r="O962">
            <v>0</v>
          </cell>
          <cell r="P962">
            <v>-14064151.380000001</v>
          </cell>
          <cell r="Q962">
            <v>0</v>
          </cell>
          <cell r="R962">
            <v>-2699.1</v>
          </cell>
          <cell r="S962">
            <v>0</v>
          </cell>
          <cell r="T962">
            <v>-92861.65</v>
          </cell>
          <cell r="U962">
            <v>0</v>
          </cell>
          <cell r="V962">
            <v>0</v>
          </cell>
          <cell r="W962">
            <v>0</v>
          </cell>
          <cell r="X962">
            <v>0</v>
          </cell>
          <cell r="Y962">
            <v>0</v>
          </cell>
          <cell r="Z962">
            <v>0</v>
          </cell>
          <cell r="AA962">
            <v>0</v>
          </cell>
          <cell r="AB962">
            <v>0</v>
          </cell>
          <cell r="AC962">
            <v>0</v>
          </cell>
          <cell r="AD962">
            <v>0</v>
          </cell>
        </row>
        <row r="963">
          <cell r="A963">
            <v>690186</v>
          </cell>
          <cell r="B963" t="str">
            <v xml:space="preserve">  AUC Offset-COS Affil </v>
          </cell>
          <cell r="C963">
            <v>-7719932.0800000001</v>
          </cell>
          <cell r="D963">
            <v>0</v>
          </cell>
          <cell r="E963">
            <v>-7719932.0800000001</v>
          </cell>
          <cell r="F963">
            <v>-286626.62</v>
          </cell>
          <cell r="G963">
            <v>0</v>
          </cell>
          <cell r="H963">
            <v>0</v>
          </cell>
          <cell r="I963">
            <v>0</v>
          </cell>
          <cell r="J963">
            <v>0</v>
          </cell>
          <cell r="K963">
            <v>-286626.62</v>
          </cell>
          <cell r="L963">
            <v>0</v>
          </cell>
          <cell r="M963">
            <v>0</v>
          </cell>
          <cell r="N963">
            <v>0</v>
          </cell>
          <cell r="O963">
            <v>0</v>
          </cell>
          <cell r="P963">
            <v>-8006558.7000000002</v>
          </cell>
          <cell r="Q963">
            <v>0</v>
          </cell>
          <cell r="R963">
            <v>-85025.94</v>
          </cell>
          <cell r="S963">
            <v>0</v>
          </cell>
          <cell r="T963">
            <v>0</v>
          </cell>
          <cell r="U963">
            <v>0</v>
          </cell>
          <cell r="V963">
            <v>0</v>
          </cell>
          <cell r="W963">
            <v>0</v>
          </cell>
          <cell r="X963">
            <v>0</v>
          </cell>
          <cell r="Y963">
            <v>0</v>
          </cell>
          <cell r="Z963">
            <v>0</v>
          </cell>
          <cell r="AA963">
            <v>0</v>
          </cell>
          <cell r="AB963">
            <v>0</v>
          </cell>
          <cell r="AC963">
            <v>0</v>
          </cell>
          <cell r="AD963">
            <v>0</v>
          </cell>
        </row>
        <row r="964">
          <cell r="A964">
            <v>690187</v>
          </cell>
          <cell r="B964" t="str">
            <v xml:space="preserve">  Settled Interest DA </v>
          </cell>
          <cell r="C964">
            <v>-4761396.7300000004</v>
          </cell>
          <cell r="D964">
            <v>0</v>
          </cell>
          <cell r="E964">
            <v>-4761396.7300000004</v>
          </cell>
          <cell r="F964">
            <v>-2317288.1</v>
          </cell>
          <cell r="G964">
            <v>0</v>
          </cell>
          <cell r="H964">
            <v>0</v>
          </cell>
          <cell r="I964">
            <v>0</v>
          </cell>
          <cell r="J964">
            <v>0</v>
          </cell>
          <cell r="K964">
            <v>-2317288.1</v>
          </cell>
          <cell r="L964">
            <v>0</v>
          </cell>
          <cell r="M964">
            <v>0</v>
          </cell>
          <cell r="N964">
            <v>0</v>
          </cell>
          <cell r="O964">
            <v>0</v>
          </cell>
          <cell r="P964">
            <v>-7078684.8300000001</v>
          </cell>
          <cell r="Q964">
            <v>0</v>
          </cell>
          <cell r="R964">
            <v>-0.32</v>
          </cell>
          <cell r="S964">
            <v>0</v>
          </cell>
          <cell r="T964">
            <v>-17398.87</v>
          </cell>
          <cell r="U964">
            <v>0</v>
          </cell>
          <cell r="V964">
            <v>0</v>
          </cell>
          <cell r="W964">
            <v>0</v>
          </cell>
          <cell r="X964">
            <v>0</v>
          </cell>
          <cell r="Y964">
            <v>0</v>
          </cell>
          <cell r="Z964">
            <v>0</v>
          </cell>
          <cell r="AA964">
            <v>0</v>
          </cell>
          <cell r="AB964">
            <v>0</v>
          </cell>
          <cell r="AC964">
            <v>0</v>
          </cell>
          <cell r="AD964">
            <v>0</v>
          </cell>
        </row>
        <row r="965">
          <cell r="A965">
            <v>690190</v>
          </cell>
          <cell r="B965" t="str">
            <v xml:space="preserve">  AUC Offset-trf I/O </v>
          </cell>
          <cell r="C965">
            <v>56675.27</v>
          </cell>
          <cell r="D965">
            <v>0</v>
          </cell>
          <cell r="E965">
            <v>56675.27</v>
          </cell>
          <cell r="F965">
            <v>-1870920.85</v>
          </cell>
          <cell r="G965">
            <v>0</v>
          </cell>
          <cell r="H965">
            <v>0</v>
          </cell>
          <cell r="I965">
            <v>0</v>
          </cell>
          <cell r="J965">
            <v>0</v>
          </cell>
          <cell r="K965">
            <v>-1870920.85</v>
          </cell>
          <cell r="L965">
            <v>0</v>
          </cell>
          <cell r="M965">
            <v>0</v>
          </cell>
          <cell r="N965">
            <v>0</v>
          </cell>
          <cell r="O965">
            <v>0</v>
          </cell>
          <cell r="P965">
            <v>-1814245.58</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row>
        <row r="966">
          <cell r="A966">
            <v>690191</v>
          </cell>
          <cell r="B966" t="str">
            <v xml:space="preserve">  AUC Offst-trf I/O DA </v>
          </cell>
          <cell r="C966">
            <v>-84981.09</v>
          </cell>
          <cell r="D966">
            <v>0</v>
          </cell>
          <cell r="E966">
            <v>-84981.09</v>
          </cell>
          <cell r="F966">
            <v>158489.62</v>
          </cell>
          <cell r="G966">
            <v>0</v>
          </cell>
          <cell r="H966">
            <v>0</v>
          </cell>
          <cell r="I966">
            <v>0</v>
          </cell>
          <cell r="J966">
            <v>0</v>
          </cell>
          <cell r="K966">
            <v>158489.62</v>
          </cell>
          <cell r="L966">
            <v>0</v>
          </cell>
          <cell r="M966">
            <v>0</v>
          </cell>
          <cell r="N966">
            <v>0</v>
          </cell>
          <cell r="O966">
            <v>0</v>
          </cell>
          <cell r="P966">
            <v>73508.53</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row>
        <row r="967">
          <cell r="A967">
            <v>694000</v>
          </cell>
          <cell r="B967" t="str">
            <v xml:space="preserve">  Income Tax Expense </v>
          </cell>
          <cell r="C967">
            <v>50899816.100000001</v>
          </cell>
          <cell r="D967">
            <v>221700</v>
          </cell>
          <cell r="E967">
            <v>51121516.100000001</v>
          </cell>
          <cell r="F967">
            <v>32146796.75</v>
          </cell>
          <cell r="G967">
            <v>0</v>
          </cell>
          <cell r="H967">
            <v>100</v>
          </cell>
          <cell r="I967">
            <v>0</v>
          </cell>
          <cell r="J967">
            <v>0</v>
          </cell>
          <cell r="K967">
            <v>32146896.75</v>
          </cell>
          <cell r="L967">
            <v>0</v>
          </cell>
          <cell r="M967">
            <v>0</v>
          </cell>
          <cell r="N967">
            <v>0</v>
          </cell>
          <cell r="O967">
            <v>-1841400</v>
          </cell>
          <cell r="P967">
            <v>81427012.849999994</v>
          </cell>
          <cell r="Q967">
            <v>2590916.48</v>
          </cell>
          <cell r="R967">
            <v>2668520.6800000002</v>
          </cell>
          <cell r="S967">
            <v>0</v>
          </cell>
          <cell r="T967">
            <v>0</v>
          </cell>
          <cell r="U967">
            <v>998087.01</v>
          </cell>
          <cell r="V967">
            <v>-150720</v>
          </cell>
          <cell r="W967">
            <v>0</v>
          </cell>
          <cell r="X967">
            <v>0</v>
          </cell>
          <cell r="Y967">
            <v>199702</v>
          </cell>
          <cell r="Z967">
            <v>0</v>
          </cell>
          <cell r="AA967">
            <v>0</v>
          </cell>
          <cell r="AB967">
            <v>199702</v>
          </cell>
          <cell r="AC967">
            <v>319000</v>
          </cell>
          <cell r="AD967">
            <v>102343</v>
          </cell>
        </row>
        <row r="968">
          <cell r="A968">
            <v>694010</v>
          </cell>
          <cell r="B968" t="str">
            <v xml:space="preserve">  Income Tax - Discrete </v>
          </cell>
          <cell r="C968">
            <v>2841785</v>
          </cell>
          <cell r="D968">
            <v>0</v>
          </cell>
          <cell r="E968">
            <v>2841785</v>
          </cell>
          <cell r="F968">
            <v>-1760329</v>
          </cell>
          <cell r="G968">
            <v>0</v>
          </cell>
          <cell r="H968">
            <v>0</v>
          </cell>
          <cell r="I968">
            <v>0</v>
          </cell>
          <cell r="J968">
            <v>0</v>
          </cell>
          <cell r="K968">
            <v>-1760329</v>
          </cell>
          <cell r="L968">
            <v>0</v>
          </cell>
          <cell r="M968">
            <v>0</v>
          </cell>
          <cell r="N968">
            <v>0</v>
          </cell>
          <cell r="O968">
            <v>-91425</v>
          </cell>
          <cell r="P968">
            <v>990031</v>
          </cell>
          <cell r="Q968">
            <v>7152117</v>
          </cell>
          <cell r="R968">
            <v>1653742</v>
          </cell>
          <cell r="S968">
            <v>0</v>
          </cell>
          <cell r="T968">
            <v>158373</v>
          </cell>
          <cell r="U968">
            <v>-1644015.5</v>
          </cell>
          <cell r="V968">
            <v>0</v>
          </cell>
          <cell r="W968">
            <v>0</v>
          </cell>
          <cell r="X968">
            <v>0</v>
          </cell>
          <cell r="Y968">
            <v>0</v>
          </cell>
          <cell r="Z968">
            <v>0</v>
          </cell>
          <cell r="AA968">
            <v>0</v>
          </cell>
          <cell r="AB968">
            <v>0</v>
          </cell>
          <cell r="AC968">
            <v>0</v>
          </cell>
          <cell r="AD968">
            <v>-6949</v>
          </cell>
        </row>
        <row r="969">
          <cell r="A969">
            <v>694020</v>
          </cell>
          <cell r="B969" t="str">
            <v xml:space="preserve">  Deferred Tax Expense </v>
          </cell>
          <cell r="C969">
            <v>3572483.9</v>
          </cell>
          <cell r="D969">
            <v>0</v>
          </cell>
          <cell r="E969">
            <v>3572483.9</v>
          </cell>
          <cell r="F969">
            <v>28803.25</v>
          </cell>
          <cell r="G969">
            <v>0</v>
          </cell>
          <cell r="H969">
            <v>0</v>
          </cell>
          <cell r="I969">
            <v>0</v>
          </cell>
          <cell r="J969">
            <v>0</v>
          </cell>
          <cell r="K969">
            <v>28803.25</v>
          </cell>
          <cell r="L969">
            <v>0</v>
          </cell>
          <cell r="M969">
            <v>0</v>
          </cell>
          <cell r="N969">
            <v>0</v>
          </cell>
          <cell r="O969">
            <v>0</v>
          </cell>
          <cell r="P969">
            <v>3601287.15</v>
          </cell>
          <cell r="Q969">
            <v>-85616.48</v>
          </cell>
          <cell r="R969">
            <v>-285820.68</v>
          </cell>
          <cell r="S969">
            <v>0</v>
          </cell>
          <cell r="T969">
            <v>0</v>
          </cell>
          <cell r="U969">
            <v>382168.99</v>
          </cell>
          <cell r="V969">
            <v>0</v>
          </cell>
          <cell r="W969">
            <v>0</v>
          </cell>
          <cell r="X969">
            <v>0</v>
          </cell>
          <cell r="Y969">
            <v>0</v>
          </cell>
          <cell r="Z969">
            <v>0</v>
          </cell>
          <cell r="AA969">
            <v>0</v>
          </cell>
          <cell r="AB969">
            <v>0</v>
          </cell>
          <cell r="AC969">
            <v>0</v>
          </cell>
          <cell r="AD969">
            <v>0</v>
          </cell>
        </row>
        <row r="970">
          <cell r="A970">
            <v>694030</v>
          </cell>
          <cell r="B970" t="str">
            <v xml:space="preserve">  Def Tax Discrete </v>
          </cell>
          <cell r="C970">
            <v>-2041799</v>
          </cell>
          <cell r="D970">
            <v>0</v>
          </cell>
          <cell r="E970">
            <v>-2041799</v>
          </cell>
          <cell r="F970">
            <v>0</v>
          </cell>
          <cell r="G970">
            <v>0</v>
          </cell>
          <cell r="H970">
            <v>0</v>
          </cell>
          <cell r="I970">
            <v>0</v>
          </cell>
          <cell r="J970">
            <v>0</v>
          </cell>
          <cell r="K970">
            <v>0</v>
          </cell>
          <cell r="L970">
            <v>0</v>
          </cell>
          <cell r="M970">
            <v>0</v>
          </cell>
          <cell r="N970">
            <v>0</v>
          </cell>
          <cell r="O970">
            <v>0</v>
          </cell>
          <cell r="P970">
            <v>-2041799</v>
          </cell>
          <cell r="Q970">
            <v>0</v>
          </cell>
          <cell r="R970">
            <v>203324</v>
          </cell>
          <cell r="S970">
            <v>0</v>
          </cell>
          <cell r="T970">
            <v>0</v>
          </cell>
          <cell r="U970">
            <v>-435070</v>
          </cell>
          <cell r="V970">
            <v>0</v>
          </cell>
          <cell r="W970">
            <v>0</v>
          </cell>
          <cell r="X970">
            <v>0</v>
          </cell>
          <cell r="Y970">
            <v>-182051</v>
          </cell>
          <cell r="Z970">
            <v>0</v>
          </cell>
          <cell r="AA970">
            <v>0</v>
          </cell>
          <cell r="AB970">
            <v>-182051</v>
          </cell>
          <cell r="AC970">
            <v>0</v>
          </cell>
          <cell r="AD970">
            <v>-318</v>
          </cell>
        </row>
        <row r="971">
          <cell r="A971">
            <v>698030</v>
          </cell>
          <cell r="B971" t="str">
            <v xml:space="preserve">  Biz Mdl Control Acc </v>
          </cell>
          <cell r="C971">
            <v>19794956.52</v>
          </cell>
          <cell r="D971">
            <v>0</v>
          </cell>
          <cell r="E971">
            <v>19794956.52</v>
          </cell>
          <cell r="F971">
            <v>33481535.91</v>
          </cell>
          <cell r="G971">
            <v>0</v>
          </cell>
          <cell r="H971">
            <v>0</v>
          </cell>
          <cell r="I971">
            <v>0</v>
          </cell>
          <cell r="J971">
            <v>0</v>
          </cell>
          <cell r="K971">
            <v>33481535.91</v>
          </cell>
          <cell r="L971">
            <v>0</v>
          </cell>
          <cell r="M971">
            <v>0</v>
          </cell>
          <cell r="N971">
            <v>0</v>
          </cell>
          <cell r="O971">
            <v>0</v>
          </cell>
          <cell r="P971">
            <v>53276492.43</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row>
        <row r="972">
          <cell r="A972">
            <v>699998</v>
          </cell>
          <cell r="B972" t="str">
            <v xml:space="preserve">  FICO Rec Acc </v>
          </cell>
          <cell r="C972">
            <v>-59433779.549999997</v>
          </cell>
          <cell r="D972">
            <v>0</v>
          </cell>
          <cell r="E972">
            <v>-59433779.549999997</v>
          </cell>
          <cell r="F972">
            <v>68636919.920000002</v>
          </cell>
          <cell r="G972">
            <v>0</v>
          </cell>
          <cell r="H972">
            <v>0</v>
          </cell>
          <cell r="I972">
            <v>0</v>
          </cell>
          <cell r="J972">
            <v>54695.8</v>
          </cell>
          <cell r="K972">
            <v>68691615.719999999</v>
          </cell>
          <cell r="L972">
            <v>0</v>
          </cell>
          <cell r="M972">
            <v>0</v>
          </cell>
          <cell r="N972">
            <v>0</v>
          </cell>
          <cell r="O972">
            <v>0</v>
          </cell>
          <cell r="P972">
            <v>9257836.1699999999</v>
          </cell>
          <cell r="Q972">
            <v>0</v>
          </cell>
          <cell r="R972">
            <v>-9131669.9800000004</v>
          </cell>
          <cell r="S972">
            <v>0</v>
          </cell>
          <cell r="T972">
            <v>-126166.19</v>
          </cell>
          <cell r="U972">
            <v>0</v>
          </cell>
          <cell r="V972">
            <v>0</v>
          </cell>
          <cell r="W972">
            <v>0</v>
          </cell>
          <cell r="X972">
            <v>0</v>
          </cell>
          <cell r="Y972">
            <v>0</v>
          </cell>
          <cell r="Z972">
            <v>0</v>
          </cell>
          <cell r="AA972">
            <v>0</v>
          </cell>
          <cell r="AB972">
            <v>0</v>
          </cell>
          <cell r="AC972">
            <v>0</v>
          </cell>
          <cell r="AD972">
            <v>0</v>
          </cell>
        </row>
        <row r="973">
          <cell r="A973">
            <v>708500</v>
          </cell>
          <cell r="B973" t="str">
            <v xml:space="preserve">  Fuel Exp - Remote </v>
          </cell>
          <cell r="C973">
            <v>0</v>
          </cell>
          <cell r="D973">
            <v>0</v>
          </cell>
          <cell r="E973">
            <v>0</v>
          </cell>
          <cell r="F973">
            <v>797.12</v>
          </cell>
          <cell r="G973">
            <v>0</v>
          </cell>
          <cell r="H973">
            <v>0</v>
          </cell>
          <cell r="I973">
            <v>0</v>
          </cell>
          <cell r="J973">
            <v>0</v>
          </cell>
          <cell r="K973">
            <v>797.12</v>
          </cell>
          <cell r="L973">
            <v>0</v>
          </cell>
          <cell r="M973">
            <v>0</v>
          </cell>
          <cell r="N973">
            <v>0</v>
          </cell>
          <cell r="O973">
            <v>0</v>
          </cell>
          <cell r="P973">
            <v>797.12</v>
          </cell>
          <cell r="Q973">
            <v>0</v>
          </cell>
          <cell r="R973">
            <v>0</v>
          </cell>
          <cell r="S973">
            <v>0</v>
          </cell>
          <cell r="T973">
            <v>15854194.91</v>
          </cell>
          <cell r="U973">
            <v>0</v>
          </cell>
          <cell r="V973">
            <v>0</v>
          </cell>
          <cell r="W973">
            <v>0</v>
          </cell>
          <cell r="X973">
            <v>0</v>
          </cell>
          <cell r="Y973">
            <v>0</v>
          </cell>
          <cell r="Z973">
            <v>0</v>
          </cell>
          <cell r="AA973">
            <v>0</v>
          </cell>
          <cell r="AB973">
            <v>0</v>
          </cell>
          <cell r="AC973">
            <v>0</v>
          </cell>
          <cell r="AD973">
            <v>0</v>
          </cell>
        </row>
        <row r="974">
          <cell r="A974">
            <v>741100</v>
          </cell>
          <cell r="B974" t="str">
            <v xml:space="preserve">  Depr Exp - Gnrtn Plt </v>
          </cell>
          <cell r="C974">
            <v>0</v>
          </cell>
          <cell r="D974">
            <v>0</v>
          </cell>
          <cell r="E974">
            <v>0</v>
          </cell>
          <cell r="F974">
            <v>-50816.09</v>
          </cell>
          <cell r="G974">
            <v>0</v>
          </cell>
          <cell r="H974">
            <v>0</v>
          </cell>
          <cell r="I974">
            <v>0</v>
          </cell>
          <cell r="J974">
            <v>0</v>
          </cell>
          <cell r="K974">
            <v>-50816.09</v>
          </cell>
          <cell r="L974">
            <v>0</v>
          </cell>
          <cell r="M974">
            <v>0</v>
          </cell>
          <cell r="N974">
            <v>0</v>
          </cell>
          <cell r="O974">
            <v>0</v>
          </cell>
          <cell r="P974">
            <v>-50816.09</v>
          </cell>
          <cell r="Q974">
            <v>0</v>
          </cell>
          <cell r="R974">
            <v>0</v>
          </cell>
          <cell r="S974">
            <v>0</v>
          </cell>
          <cell r="T974">
            <v>1381131.61</v>
          </cell>
          <cell r="U974">
            <v>0</v>
          </cell>
          <cell r="V974">
            <v>0</v>
          </cell>
          <cell r="W974">
            <v>0</v>
          </cell>
          <cell r="X974">
            <v>0</v>
          </cell>
          <cell r="Y974">
            <v>0</v>
          </cell>
          <cell r="Z974">
            <v>0</v>
          </cell>
          <cell r="AA974">
            <v>0</v>
          </cell>
          <cell r="AB974">
            <v>0</v>
          </cell>
          <cell r="AC974">
            <v>0</v>
          </cell>
          <cell r="AD974">
            <v>0</v>
          </cell>
        </row>
        <row r="975">
          <cell r="A975">
            <v>741101</v>
          </cell>
          <cell r="B975" t="str">
            <v xml:space="preserve">  Dep Exp - Tx Plant </v>
          </cell>
          <cell r="C975">
            <v>156412255.16</v>
          </cell>
          <cell r="D975">
            <v>213744.22</v>
          </cell>
          <cell r="E975">
            <v>156625999.38</v>
          </cell>
          <cell r="F975">
            <v>0</v>
          </cell>
          <cell r="G975">
            <v>0</v>
          </cell>
          <cell r="H975">
            <v>0</v>
          </cell>
          <cell r="I975">
            <v>0</v>
          </cell>
          <cell r="J975">
            <v>0</v>
          </cell>
          <cell r="K975">
            <v>0</v>
          </cell>
          <cell r="L975">
            <v>0</v>
          </cell>
          <cell r="M975">
            <v>0</v>
          </cell>
          <cell r="N975">
            <v>0</v>
          </cell>
          <cell r="O975">
            <v>0</v>
          </cell>
          <cell r="P975">
            <v>156625999.38</v>
          </cell>
          <cell r="Q975">
            <v>0</v>
          </cell>
          <cell r="R975">
            <v>0</v>
          </cell>
          <cell r="S975">
            <v>0</v>
          </cell>
          <cell r="T975">
            <v>0</v>
          </cell>
          <cell r="U975">
            <v>0</v>
          </cell>
          <cell r="V975">
            <v>0</v>
          </cell>
          <cell r="W975">
            <v>0</v>
          </cell>
          <cell r="X975">
            <v>0</v>
          </cell>
          <cell r="Y975">
            <v>0</v>
          </cell>
          <cell r="Z975">
            <v>0</v>
          </cell>
          <cell r="AA975">
            <v>4598102.66</v>
          </cell>
          <cell r="AB975">
            <v>4598102.66</v>
          </cell>
          <cell r="AC975">
            <v>0</v>
          </cell>
          <cell r="AD975">
            <v>0</v>
          </cell>
        </row>
        <row r="976">
          <cell r="A976">
            <v>741102</v>
          </cell>
          <cell r="B976" t="str">
            <v xml:space="preserve">  Dep Exp - Dx Plant </v>
          </cell>
          <cell r="C976">
            <v>0</v>
          </cell>
          <cell r="D976">
            <v>0</v>
          </cell>
          <cell r="E976">
            <v>0</v>
          </cell>
          <cell r="F976">
            <v>130527148.8</v>
          </cell>
          <cell r="G976">
            <v>0</v>
          </cell>
          <cell r="H976">
            <v>0</v>
          </cell>
          <cell r="I976">
            <v>0</v>
          </cell>
          <cell r="J976">
            <v>0</v>
          </cell>
          <cell r="K976">
            <v>130527148.8</v>
          </cell>
          <cell r="L976">
            <v>0</v>
          </cell>
          <cell r="M976">
            <v>0</v>
          </cell>
          <cell r="N976">
            <v>0</v>
          </cell>
          <cell r="O976">
            <v>0</v>
          </cell>
          <cell r="P976">
            <v>130527148.8</v>
          </cell>
          <cell r="Q976">
            <v>0</v>
          </cell>
          <cell r="R976">
            <v>0</v>
          </cell>
          <cell r="S976">
            <v>0</v>
          </cell>
          <cell r="T976">
            <v>126630.48</v>
          </cell>
          <cell r="U976">
            <v>0</v>
          </cell>
          <cell r="V976">
            <v>0</v>
          </cell>
          <cell r="W976">
            <v>0</v>
          </cell>
          <cell r="X976">
            <v>0</v>
          </cell>
          <cell r="Y976">
            <v>0</v>
          </cell>
          <cell r="Z976">
            <v>0</v>
          </cell>
          <cell r="AA976">
            <v>0</v>
          </cell>
          <cell r="AB976">
            <v>0</v>
          </cell>
          <cell r="AC976">
            <v>0</v>
          </cell>
          <cell r="AD976">
            <v>0</v>
          </cell>
        </row>
        <row r="977">
          <cell r="A977">
            <v>741103</v>
          </cell>
          <cell r="B977" t="str">
            <v xml:space="preserve">  Dep Exp - Gnrl Plt </v>
          </cell>
          <cell r="C977">
            <v>40402845.829999998</v>
          </cell>
          <cell r="D977">
            <v>0</v>
          </cell>
          <cell r="E977">
            <v>40402845.829999998</v>
          </cell>
          <cell r="F977">
            <v>19627263.25</v>
          </cell>
          <cell r="G977">
            <v>0</v>
          </cell>
          <cell r="H977">
            <v>0</v>
          </cell>
          <cell r="I977">
            <v>0</v>
          </cell>
          <cell r="J977">
            <v>0</v>
          </cell>
          <cell r="K977">
            <v>19627263.25</v>
          </cell>
          <cell r="L977">
            <v>0</v>
          </cell>
          <cell r="M977">
            <v>0</v>
          </cell>
          <cell r="N977">
            <v>0</v>
          </cell>
          <cell r="O977">
            <v>0</v>
          </cell>
          <cell r="P977">
            <v>60030109.079999998</v>
          </cell>
          <cell r="Q977">
            <v>0</v>
          </cell>
          <cell r="R977">
            <v>4410998.16</v>
          </cell>
          <cell r="S977">
            <v>67243.759999999995</v>
          </cell>
          <cell r="T977">
            <v>144558.32999999999</v>
          </cell>
          <cell r="U977">
            <v>0</v>
          </cell>
          <cell r="V977">
            <v>0</v>
          </cell>
          <cell r="W977">
            <v>0</v>
          </cell>
          <cell r="X977">
            <v>0</v>
          </cell>
          <cell r="Y977">
            <v>0</v>
          </cell>
          <cell r="Z977">
            <v>0</v>
          </cell>
          <cell r="AA977">
            <v>66.260000000000005</v>
          </cell>
          <cell r="AB977">
            <v>66.260000000000005</v>
          </cell>
          <cell r="AC977">
            <v>0</v>
          </cell>
          <cell r="AD977">
            <v>0</v>
          </cell>
        </row>
        <row r="978">
          <cell r="A978">
            <v>741200</v>
          </cell>
          <cell r="B978" t="str">
            <v xml:space="preserve">  Dep Exp-Gnrl Plt-MFA </v>
          </cell>
          <cell r="C978">
            <v>8414492.8599999994</v>
          </cell>
          <cell r="D978">
            <v>0</v>
          </cell>
          <cell r="E978">
            <v>8414492.8599999994</v>
          </cell>
          <cell r="F978">
            <v>7196811.5800000001</v>
          </cell>
          <cell r="G978">
            <v>0</v>
          </cell>
          <cell r="H978">
            <v>0</v>
          </cell>
          <cell r="I978">
            <v>0</v>
          </cell>
          <cell r="J978">
            <v>0</v>
          </cell>
          <cell r="K978">
            <v>7196811.5800000001</v>
          </cell>
          <cell r="L978">
            <v>0</v>
          </cell>
          <cell r="M978">
            <v>0</v>
          </cell>
          <cell r="N978">
            <v>0</v>
          </cell>
          <cell r="O978">
            <v>0</v>
          </cell>
          <cell r="P978">
            <v>15611304.439999999</v>
          </cell>
          <cell r="Q978">
            <v>0</v>
          </cell>
          <cell r="R978">
            <v>6140.93</v>
          </cell>
          <cell r="S978">
            <v>0</v>
          </cell>
          <cell r="T978">
            <v>121545.23</v>
          </cell>
          <cell r="U978">
            <v>0</v>
          </cell>
          <cell r="V978">
            <v>0</v>
          </cell>
          <cell r="W978">
            <v>0</v>
          </cell>
          <cell r="X978">
            <v>0</v>
          </cell>
          <cell r="Y978">
            <v>0</v>
          </cell>
          <cell r="Z978">
            <v>0</v>
          </cell>
          <cell r="AA978">
            <v>0</v>
          </cell>
          <cell r="AB978">
            <v>0</v>
          </cell>
          <cell r="AC978">
            <v>0</v>
          </cell>
          <cell r="AD978">
            <v>0</v>
          </cell>
        </row>
        <row r="979">
          <cell r="A979">
            <v>741300</v>
          </cell>
          <cell r="B979" t="str">
            <v xml:space="preserve">  Dep Exp-Gnrl Plt-TWE </v>
          </cell>
          <cell r="C979">
            <v>8335799.9100000001</v>
          </cell>
          <cell r="D979">
            <v>0</v>
          </cell>
          <cell r="E979">
            <v>8335799.9100000001</v>
          </cell>
          <cell r="F979">
            <v>22198266.579999998</v>
          </cell>
          <cell r="G979">
            <v>0</v>
          </cell>
          <cell r="H979">
            <v>0</v>
          </cell>
          <cell r="I979">
            <v>0</v>
          </cell>
          <cell r="J979">
            <v>0</v>
          </cell>
          <cell r="K979">
            <v>22198266.579999998</v>
          </cell>
          <cell r="L979">
            <v>0</v>
          </cell>
          <cell r="M979">
            <v>0</v>
          </cell>
          <cell r="N979">
            <v>0</v>
          </cell>
          <cell r="O979">
            <v>0</v>
          </cell>
          <cell r="P979">
            <v>30534066.489999998</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row>
        <row r="980">
          <cell r="A980">
            <v>741390</v>
          </cell>
          <cell r="B980" t="str">
            <v xml:space="preserve">  Cptlzd Dep Redistri </v>
          </cell>
          <cell r="C980">
            <v>-5857182.5099999998</v>
          </cell>
          <cell r="D980">
            <v>0</v>
          </cell>
          <cell r="E980">
            <v>-5857182.5099999998</v>
          </cell>
          <cell r="F980">
            <v>-11491754.449999999</v>
          </cell>
          <cell r="G980">
            <v>0</v>
          </cell>
          <cell r="H980">
            <v>0</v>
          </cell>
          <cell r="I980">
            <v>0</v>
          </cell>
          <cell r="J980">
            <v>0</v>
          </cell>
          <cell r="K980">
            <v>-11491754.449999999</v>
          </cell>
          <cell r="L980">
            <v>0</v>
          </cell>
          <cell r="M980">
            <v>0</v>
          </cell>
          <cell r="N980">
            <v>0</v>
          </cell>
          <cell r="O980">
            <v>0</v>
          </cell>
          <cell r="P980">
            <v>-17348936.960000001</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row>
        <row r="981">
          <cell r="A981">
            <v>741400</v>
          </cell>
          <cell r="B981" t="str">
            <v xml:space="preserve">  Dep Exp-Gnrl Plt-Too </v>
          </cell>
          <cell r="C981">
            <v>626672.07999999996</v>
          </cell>
          <cell r="D981">
            <v>0</v>
          </cell>
          <cell r="E981">
            <v>626672.07999999996</v>
          </cell>
          <cell r="F981">
            <v>535985.02</v>
          </cell>
          <cell r="G981">
            <v>0</v>
          </cell>
          <cell r="H981">
            <v>0</v>
          </cell>
          <cell r="I981">
            <v>0</v>
          </cell>
          <cell r="J981">
            <v>0</v>
          </cell>
          <cell r="K981">
            <v>535985.02</v>
          </cell>
          <cell r="L981">
            <v>0</v>
          </cell>
          <cell r="M981">
            <v>0</v>
          </cell>
          <cell r="N981">
            <v>0</v>
          </cell>
          <cell r="O981">
            <v>0</v>
          </cell>
          <cell r="P981">
            <v>1162657.1000000001</v>
          </cell>
          <cell r="Q981">
            <v>0</v>
          </cell>
          <cell r="R981">
            <v>0</v>
          </cell>
          <cell r="S981">
            <v>0</v>
          </cell>
          <cell r="T981">
            <v>9679.66</v>
          </cell>
          <cell r="U981">
            <v>0</v>
          </cell>
          <cell r="V981">
            <v>0</v>
          </cell>
          <cell r="W981">
            <v>0</v>
          </cell>
          <cell r="X981">
            <v>0</v>
          </cell>
          <cell r="Y981">
            <v>0</v>
          </cell>
          <cell r="Z981">
            <v>0</v>
          </cell>
          <cell r="AA981">
            <v>0</v>
          </cell>
          <cell r="AB981">
            <v>0</v>
          </cell>
          <cell r="AC981">
            <v>0</v>
          </cell>
          <cell r="AD981">
            <v>0</v>
          </cell>
        </row>
        <row r="982">
          <cell r="A982">
            <v>741500</v>
          </cell>
          <cell r="B982" t="str">
            <v xml:space="preserve">  Real Estate:Sale G/L </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-38629.31</v>
          </cell>
          <cell r="V982">
            <v>0</v>
          </cell>
          <cell r="W982">
            <v>0</v>
          </cell>
          <cell r="X982">
            <v>0</v>
          </cell>
          <cell r="Y982">
            <v>0</v>
          </cell>
          <cell r="Z982">
            <v>0</v>
          </cell>
          <cell r="AA982">
            <v>0</v>
          </cell>
          <cell r="AB982">
            <v>0</v>
          </cell>
          <cell r="AC982">
            <v>0</v>
          </cell>
          <cell r="AD982">
            <v>0</v>
          </cell>
        </row>
        <row r="983">
          <cell r="A983">
            <v>741510</v>
          </cell>
          <cell r="B983" t="str">
            <v xml:space="preserve">  Maj FA:G on Dspstn </v>
          </cell>
          <cell r="C983">
            <v>-74604.009999999995</v>
          </cell>
          <cell r="D983">
            <v>0</v>
          </cell>
          <cell r="E983">
            <v>-74604.009999999995</v>
          </cell>
          <cell r="F983">
            <v>-797520.67</v>
          </cell>
          <cell r="G983">
            <v>0</v>
          </cell>
          <cell r="H983">
            <v>0</v>
          </cell>
          <cell r="I983">
            <v>0</v>
          </cell>
          <cell r="J983">
            <v>0</v>
          </cell>
          <cell r="K983">
            <v>-797520.67</v>
          </cell>
          <cell r="L983">
            <v>0</v>
          </cell>
          <cell r="M983">
            <v>0</v>
          </cell>
          <cell r="N983">
            <v>0</v>
          </cell>
          <cell r="O983">
            <v>0</v>
          </cell>
          <cell r="P983">
            <v>-872124.68</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125440.52</v>
          </cell>
        </row>
        <row r="984">
          <cell r="A984">
            <v>741520</v>
          </cell>
          <cell r="B984" t="str">
            <v xml:space="preserve">  MFAs:G on Dspstn </v>
          </cell>
          <cell r="C984">
            <v>-24765.21</v>
          </cell>
          <cell r="D984">
            <v>0</v>
          </cell>
          <cell r="E984">
            <v>-24765.21</v>
          </cell>
          <cell r="F984">
            <v>-21181.4</v>
          </cell>
          <cell r="G984">
            <v>0</v>
          </cell>
          <cell r="H984">
            <v>0</v>
          </cell>
          <cell r="I984">
            <v>0</v>
          </cell>
          <cell r="J984">
            <v>0</v>
          </cell>
          <cell r="K984">
            <v>-21181.4</v>
          </cell>
          <cell r="L984">
            <v>0</v>
          </cell>
          <cell r="M984">
            <v>0</v>
          </cell>
          <cell r="N984">
            <v>0</v>
          </cell>
          <cell r="O984">
            <v>0</v>
          </cell>
          <cell r="P984">
            <v>-45946.61</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row>
        <row r="985">
          <cell r="A985">
            <v>741530</v>
          </cell>
          <cell r="B985" t="str">
            <v xml:space="preserve">  Asst Rem&amp;Reloc Exp </v>
          </cell>
          <cell r="C985">
            <v>19547870.199999999</v>
          </cell>
          <cell r="D985">
            <v>0</v>
          </cell>
          <cell r="E985">
            <v>19547870.199999999</v>
          </cell>
          <cell r="F985">
            <v>37297566.789999999</v>
          </cell>
          <cell r="G985">
            <v>0</v>
          </cell>
          <cell r="H985">
            <v>0</v>
          </cell>
          <cell r="I985">
            <v>0</v>
          </cell>
          <cell r="J985">
            <v>0</v>
          </cell>
          <cell r="K985">
            <v>37297566.789999999</v>
          </cell>
          <cell r="L985">
            <v>0</v>
          </cell>
          <cell r="M985">
            <v>0</v>
          </cell>
          <cell r="N985">
            <v>0</v>
          </cell>
          <cell r="O985">
            <v>0</v>
          </cell>
          <cell r="P985">
            <v>56845436.990000002</v>
          </cell>
          <cell r="Q985">
            <v>0</v>
          </cell>
          <cell r="R985">
            <v>0</v>
          </cell>
          <cell r="S985">
            <v>0</v>
          </cell>
          <cell r="T985">
            <v>731300.59</v>
          </cell>
          <cell r="U985">
            <v>915974.53</v>
          </cell>
          <cell r="V985">
            <v>0</v>
          </cell>
          <cell r="W985">
            <v>0</v>
          </cell>
          <cell r="X985">
            <v>0</v>
          </cell>
          <cell r="Y985">
            <v>0</v>
          </cell>
          <cell r="Z985">
            <v>0</v>
          </cell>
          <cell r="AA985">
            <v>0</v>
          </cell>
          <cell r="AB985">
            <v>0</v>
          </cell>
          <cell r="AC985">
            <v>0</v>
          </cell>
          <cell r="AD985">
            <v>0</v>
          </cell>
        </row>
        <row r="986">
          <cell r="A986">
            <v>741700</v>
          </cell>
          <cell r="B986" t="str">
            <v xml:space="preserve">  Dep Exp-Intang SW </v>
          </cell>
          <cell r="C986">
            <v>13182216.6</v>
          </cell>
          <cell r="D986">
            <v>0</v>
          </cell>
          <cell r="E986">
            <v>13182216.6</v>
          </cell>
          <cell r="F986">
            <v>23142627.559999999</v>
          </cell>
          <cell r="G986">
            <v>0</v>
          </cell>
          <cell r="H986">
            <v>0</v>
          </cell>
          <cell r="I986">
            <v>0</v>
          </cell>
          <cell r="J986">
            <v>0</v>
          </cell>
          <cell r="K986">
            <v>23142627.559999999</v>
          </cell>
          <cell r="L986">
            <v>0</v>
          </cell>
          <cell r="M986">
            <v>0</v>
          </cell>
          <cell r="N986">
            <v>0</v>
          </cell>
          <cell r="O986">
            <v>0</v>
          </cell>
          <cell r="P986">
            <v>36324844.159999996</v>
          </cell>
          <cell r="Q986">
            <v>0</v>
          </cell>
          <cell r="R986">
            <v>0</v>
          </cell>
          <cell r="S986">
            <v>0</v>
          </cell>
          <cell r="T986">
            <v>0</v>
          </cell>
          <cell r="U986">
            <v>414536.79</v>
          </cell>
          <cell r="V986">
            <v>0</v>
          </cell>
          <cell r="W986">
            <v>0</v>
          </cell>
          <cell r="X986">
            <v>0</v>
          </cell>
          <cell r="Y986">
            <v>0</v>
          </cell>
          <cell r="Z986">
            <v>0</v>
          </cell>
          <cell r="AA986">
            <v>0</v>
          </cell>
          <cell r="AB986">
            <v>0</v>
          </cell>
          <cell r="AC986">
            <v>0</v>
          </cell>
          <cell r="AD986">
            <v>31334.41</v>
          </cell>
        </row>
        <row r="987">
          <cell r="A987">
            <v>741701</v>
          </cell>
          <cell r="B987" t="str">
            <v xml:space="preserve">  Dep Exp-Intang CC </v>
          </cell>
          <cell r="C987">
            <v>104620.96</v>
          </cell>
          <cell r="D987">
            <v>0</v>
          </cell>
          <cell r="E987">
            <v>104620.96</v>
          </cell>
          <cell r="F987">
            <v>489711.79</v>
          </cell>
          <cell r="G987">
            <v>0</v>
          </cell>
          <cell r="H987">
            <v>0</v>
          </cell>
          <cell r="I987">
            <v>0</v>
          </cell>
          <cell r="J987">
            <v>0</v>
          </cell>
          <cell r="K987">
            <v>489711.79</v>
          </cell>
          <cell r="L987">
            <v>0</v>
          </cell>
          <cell r="M987">
            <v>0</v>
          </cell>
          <cell r="N987">
            <v>0</v>
          </cell>
          <cell r="O987">
            <v>0</v>
          </cell>
          <cell r="P987">
            <v>594332.75</v>
          </cell>
          <cell r="Q987">
            <v>0</v>
          </cell>
          <cell r="R987">
            <v>0</v>
          </cell>
          <cell r="S987">
            <v>0</v>
          </cell>
          <cell r="T987">
            <v>0</v>
          </cell>
          <cell r="U987">
            <v>256314.94</v>
          </cell>
          <cell r="V987">
            <v>0</v>
          </cell>
          <cell r="W987">
            <v>0</v>
          </cell>
          <cell r="X987">
            <v>0</v>
          </cell>
          <cell r="Y987">
            <v>0</v>
          </cell>
          <cell r="Z987">
            <v>0</v>
          </cell>
          <cell r="AA987">
            <v>0</v>
          </cell>
          <cell r="AB987">
            <v>0</v>
          </cell>
          <cell r="AC987">
            <v>0</v>
          </cell>
          <cell r="AD987">
            <v>0</v>
          </cell>
        </row>
        <row r="988">
          <cell r="A988">
            <v>741900</v>
          </cell>
          <cell r="B988" t="str">
            <v xml:space="preserve">  LDCs Dep Exp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9510050.4499999993</v>
          </cell>
          <cell r="V988">
            <v>0</v>
          </cell>
          <cell r="W988">
            <v>0</v>
          </cell>
          <cell r="X988">
            <v>0</v>
          </cell>
          <cell r="Y988">
            <v>0</v>
          </cell>
          <cell r="Z988">
            <v>0</v>
          </cell>
          <cell r="AA988">
            <v>0</v>
          </cell>
          <cell r="AB988">
            <v>0</v>
          </cell>
          <cell r="AC988">
            <v>0</v>
          </cell>
          <cell r="AD988">
            <v>1607781.44</v>
          </cell>
        </row>
        <row r="989">
          <cell r="A989">
            <v>753000</v>
          </cell>
          <cell r="B989" t="str">
            <v xml:space="preserve">  Other Amortization </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row>
        <row r="990">
          <cell r="A990">
            <v>753030</v>
          </cell>
          <cell r="B990" t="str">
            <v xml:space="preserve">  RARA(MR&amp;SE) Amort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371791.32</v>
          </cell>
          <cell r="V990">
            <v>0</v>
          </cell>
          <cell r="W990">
            <v>0</v>
          </cell>
          <cell r="X990">
            <v>0</v>
          </cell>
          <cell r="Y990">
            <v>0</v>
          </cell>
          <cell r="Z990">
            <v>0</v>
          </cell>
          <cell r="AA990">
            <v>0</v>
          </cell>
          <cell r="AB990">
            <v>0</v>
          </cell>
          <cell r="AC990">
            <v>0</v>
          </cell>
          <cell r="AD990">
            <v>0</v>
          </cell>
        </row>
        <row r="991">
          <cell r="A991">
            <v>753050</v>
          </cell>
          <cell r="B991" t="str">
            <v xml:space="preserve">  Amt of Env Reg  Asst </v>
          </cell>
          <cell r="C991">
            <v>4271603</v>
          </cell>
          <cell r="D991">
            <v>0</v>
          </cell>
          <cell r="E991">
            <v>4271603</v>
          </cell>
          <cell r="F991">
            <v>6531714</v>
          </cell>
          <cell r="G991">
            <v>0</v>
          </cell>
          <cell r="H991">
            <v>0</v>
          </cell>
          <cell r="I991">
            <v>0</v>
          </cell>
          <cell r="J991">
            <v>0</v>
          </cell>
          <cell r="K991">
            <v>6531714</v>
          </cell>
          <cell r="L991">
            <v>0</v>
          </cell>
          <cell r="M991">
            <v>0</v>
          </cell>
          <cell r="N991">
            <v>0</v>
          </cell>
          <cell r="O991">
            <v>0</v>
          </cell>
          <cell r="P991">
            <v>10803317</v>
          </cell>
          <cell r="Q991">
            <v>0</v>
          </cell>
          <cell r="R991">
            <v>0</v>
          </cell>
          <cell r="S991">
            <v>0</v>
          </cell>
          <cell r="T991">
            <v>556359.39</v>
          </cell>
          <cell r="U991">
            <v>-0.03</v>
          </cell>
          <cell r="V991">
            <v>0</v>
          </cell>
          <cell r="W991">
            <v>0</v>
          </cell>
          <cell r="X991">
            <v>0</v>
          </cell>
          <cell r="Y991">
            <v>0</v>
          </cell>
          <cell r="Z991">
            <v>0</v>
          </cell>
          <cell r="AA991">
            <v>0</v>
          </cell>
          <cell r="AB991">
            <v>0</v>
          </cell>
          <cell r="AC991">
            <v>0</v>
          </cell>
          <cell r="AD991">
            <v>0</v>
          </cell>
        </row>
        <row r="992">
          <cell r="A992">
            <v>756001</v>
          </cell>
          <cell r="B992" t="str">
            <v xml:space="preserve">  Unrealized  FX G/L </v>
          </cell>
          <cell r="C992">
            <v>73866.880000000005</v>
          </cell>
          <cell r="D992">
            <v>0</v>
          </cell>
          <cell r="E992">
            <v>73866.880000000005</v>
          </cell>
          <cell r="F992">
            <v>-1742.62</v>
          </cell>
          <cell r="G992">
            <v>0</v>
          </cell>
          <cell r="H992">
            <v>0</v>
          </cell>
          <cell r="I992">
            <v>0</v>
          </cell>
          <cell r="J992">
            <v>0</v>
          </cell>
          <cell r="K992">
            <v>-1742.62</v>
          </cell>
          <cell r="L992">
            <v>0</v>
          </cell>
          <cell r="M992">
            <v>0</v>
          </cell>
          <cell r="N992">
            <v>0</v>
          </cell>
          <cell r="O992">
            <v>0</v>
          </cell>
          <cell r="P992">
            <v>72124.259999999995</v>
          </cell>
          <cell r="Q992">
            <v>4891.79</v>
          </cell>
          <cell r="R992">
            <v>520.69000000000005</v>
          </cell>
          <cell r="S992">
            <v>0</v>
          </cell>
          <cell r="T992">
            <v>0.02</v>
          </cell>
          <cell r="U992">
            <v>0</v>
          </cell>
          <cell r="V992">
            <v>0</v>
          </cell>
          <cell r="W992">
            <v>0</v>
          </cell>
          <cell r="X992">
            <v>0</v>
          </cell>
          <cell r="Y992">
            <v>0</v>
          </cell>
          <cell r="Z992">
            <v>0</v>
          </cell>
          <cell r="AA992">
            <v>0</v>
          </cell>
          <cell r="AB992">
            <v>0</v>
          </cell>
          <cell r="AC992">
            <v>0</v>
          </cell>
          <cell r="AD992">
            <v>0</v>
          </cell>
        </row>
        <row r="993">
          <cell r="A993">
            <v>760000</v>
          </cell>
          <cell r="B993" t="str">
            <v xml:space="preserve">  Fin Chrg-Trsury Supp </v>
          </cell>
          <cell r="C993">
            <v>911154.24</v>
          </cell>
          <cell r="D993">
            <v>0</v>
          </cell>
          <cell r="E993">
            <v>911154.24</v>
          </cell>
          <cell r="F993">
            <v>490621.52</v>
          </cell>
          <cell r="G993">
            <v>0</v>
          </cell>
          <cell r="H993">
            <v>0</v>
          </cell>
          <cell r="I993">
            <v>0</v>
          </cell>
          <cell r="J993">
            <v>0</v>
          </cell>
          <cell r="K993">
            <v>490621.52</v>
          </cell>
          <cell r="L993">
            <v>0</v>
          </cell>
          <cell r="M993">
            <v>0</v>
          </cell>
          <cell r="N993">
            <v>0</v>
          </cell>
          <cell r="O993">
            <v>0</v>
          </cell>
          <cell r="P993">
            <v>1401775.76</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row>
        <row r="994">
          <cell r="A994">
            <v>761000</v>
          </cell>
          <cell r="B994" t="str">
            <v xml:space="preserve">  G/L On Rate Swaps </v>
          </cell>
          <cell r="C994">
            <v>-1035934.09</v>
          </cell>
          <cell r="D994">
            <v>0</v>
          </cell>
          <cell r="E994">
            <v>-1035934.09</v>
          </cell>
          <cell r="F994">
            <v>-1128584.75</v>
          </cell>
          <cell r="G994">
            <v>0</v>
          </cell>
          <cell r="H994">
            <v>0</v>
          </cell>
          <cell r="I994">
            <v>0</v>
          </cell>
          <cell r="J994">
            <v>0</v>
          </cell>
          <cell r="K994">
            <v>-1128584.75</v>
          </cell>
          <cell r="L994">
            <v>0</v>
          </cell>
          <cell r="M994">
            <v>0</v>
          </cell>
          <cell r="N994">
            <v>0</v>
          </cell>
          <cell r="O994">
            <v>0</v>
          </cell>
          <cell r="P994">
            <v>-2164518.84</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row>
        <row r="995">
          <cell r="A995">
            <v>761010</v>
          </cell>
          <cell r="B995" t="str">
            <v xml:space="preserve">  Interest Costs/Credits </v>
          </cell>
          <cell r="C995">
            <v>100119.87</v>
          </cell>
          <cell r="D995">
            <v>0</v>
          </cell>
          <cell r="E995">
            <v>100119.87</v>
          </cell>
          <cell r="F995">
            <v>78482.83</v>
          </cell>
          <cell r="G995">
            <v>0</v>
          </cell>
          <cell r="H995">
            <v>0</v>
          </cell>
          <cell r="I995">
            <v>0</v>
          </cell>
          <cell r="J995">
            <v>0</v>
          </cell>
          <cell r="K995">
            <v>78482.83</v>
          </cell>
          <cell r="L995">
            <v>0</v>
          </cell>
          <cell r="M995">
            <v>0</v>
          </cell>
          <cell r="N995">
            <v>0</v>
          </cell>
          <cell r="O995">
            <v>0</v>
          </cell>
          <cell r="P995">
            <v>178602.7</v>
          </cell>
          <cell r="Q995">
            <v>-574.97</v>
          </cell>
          <cell r="R995">
            <v>100.17</v>
          </cell>
          <cell r="S995">
            <v>0</v>
          </cell>
          <cell r="T995">
            <v>147.09</v>
          </cell>
          <cell r="U995">
            <v>95677.35</v>
          </cell>
          <cell r="V995">
            <v>-0.2</v>
          </cell>
          <cell r="W995">
            <v>0</v>
          </cell>
          <cell r="X995">
            <v>0</v>
          </cell>
          <cell r="Y995">
            <v>0</v>
          </cell>
          <cell r="Z995">
            <v>0</v>
          </cell>
          <cell r="AA995">
            <v>0</v>
          </cell>
          <cell r="AB995">
            <v>0</v>
          </cell>
          <cell r="AC995">
            <v>0</v>
          </cell>
          <cell r="AD995">
            <v>374542.32</v>
          </cell>
        </row>
        <row r="996">
          <cell r="A996">
            <v>761110</v>
          </cell>
          <cell r="B996" t="str">
            <v xml:space="preserve">  Interest Costs Bonds </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280919141.79000002</v>
          </cell>
          <cell r="R996">
            <v>0</v>
          </cell>
          <cell r="S996">
            <v>0</v>
          </cell>
          <cell r="T996">
            <v>0</v>
          </cell>
          <cell r="U996">
            <v>0</v>
          </cell>
          <cell r="V996">
            <v>0</v>
          </cell>
          <cell r="W996">
            <v>0</v>
          </cell>
          <cell r="X996">
            <v>0</v>
          </cell>
          <cell r="Y996">
            <v>0</v>
          </cell>
          <cell r="Z996">
            <v>0</v>
          </cell>
          <cell r="AA996">
            <v>0</v>
          </cell>
          <cell r="AB996">
            <v>0</v>
          </cell>
          <cell r="AC996">
            <v>0</v>
          </cell>
          <cell r="AD996">
            <v>0</v>
          </cell>
        </row>
        <row r="997">
          <cell r="A997">
            <v>761120</v>
          </cell>
          <cell r="B997" t="str">
            <v xml:space="preserve">  Bond Disc/Prem Amt </v>
          </cell>
          <cell r="C997">
            <v>-401441.49</v>
          </cell>
          <cell r="D997">
            <v>0</v>
          </cell>
          <cell r="E997">
            <v>-401441.49</v>
          </cell>
          <cell r="F997">
            <v>-348230.53</v>
          </cell>
          <cell r="G997">
            <v>0</v>
          </cell>
          <cell r="H997">
            <v>0</v>
          </cell>
          <cell r="I997">
            <v>0</v>
          </cell>
          <cell r="J997">
            <v>0</v>
          </cell>
          <cell r="K997">
            <v>-348230.53</v>
          </cell>
          <cell r="L997">
            <v>0</v>
          </cell>
          <cell r="M997">
            <v>0</v>
          </cell>
          <cell r="N997">
            <v>0</v>
          </cell>
          <cell r="O997">
            <v>0</v>
          </cell>
          <cell r="P997">
            <v>-749672.02</v>
          </cell>
          <cell r="Q997">
            <v>-746120.07</v>
          </cell>
          <cell r="R997">
            <v>0</v>
          </cell>
          <cell r="S997">
            <v>0</v>
          </cell>
          <cell r="T997">
            <v>505.55</v>
          </cell>
          <cell r="U997">
            <v>19497.330000000002</v>
          </cell>
          <cell r="V997">
            <v>0</v>
          </cell>
          <cell r="W997">
            <v>0</v>
          </cell>
          <cell r="X997">
            <v>0</v>
          </cell>
          <cell r="Y997">
            <v>0</v>
          </cell>
          <cell r="Z997">
            <v>0</v>
          </cell>
          <cell r="AA997">
            <v>0</v>
          </cell>
          <cell r="AB997">
            <v>0</v>
          </cell>
          <cell r="AC997">
            <v>0</v>
          </cell>
          <cell r="AD997">
            <v>0</v>
          </cell>
        </row>
        <row r="998">
          <cell r="A998">
            <v>761130</v>
          </cell>
          <cell r="B998" t="str">
            <v xml:space="preserve">  unearned Int Amort </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749181.01</v>
          </cell>
          <cell r="R998">
            <v>0</v>
          </cell>
          <cell r="S998">
            <v>0</v>
          </cell>
          <cell r="T998">
            <v>0</v>
          </cell>
          <cell r="U998">
            <v>0</v>
          </cell>
          <cell r="V998">
            <v>0</v>
          </cell>
          <cell r="W998">
            <v>0</v>
          </cell>
          <cell r="X998">
            <v>0</v>
          </cell>
          <cell r="Y998">
            <v>0</v>
          </cell>
          <cell r="Z998">
            <v>0</v>
          </cell>
          <cell r="AA998">
            <v>0</v>
          </cell>
          <cell r="AB998">
            <v>0</v>
          </cell>
          <cell r="AC998">
            <v>0</v>
          </cell>
          <cell r="AD998">
            <v>0</v>
          </cell>
        </row>
        <row r="999">
          <cell r="A999">
            <v>761140</v>
          </cell>
          <cell r="B999" t="str">
            <v xml:space="preserve">  Int-ST Notes </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29306.32</v>
          </cell>
          <cell r="R999">
            <v>0</v>
          </cell>
          <cell r="S999">
            <v>0</v>
          </cell>
          <cell r="T999">
            <v>0</v>
          </cell>
          <cell r="U999">
            <v>0</v>
          </cell>
          <cell r="V999">
            <v>0</v>
          </cell>
          <cell r="W999">
            <v>0</v>
          </cell>
          <cell r="X999">
            <v>0</v>
          </cell>
          <cell r="Y999">
            <v>0</v>
          </cell>
          <cell r="Z999">
            <v>0</v>
          </cell>
          <cell r="AA999">
            <v>0</v>
          </cell>
          <cell r="AB999">
            <v>0</v>
          </cell>
          <cell r="AC999">
            <v>0</v>
          </cell>
          <cell r="AD999">
            <v>0</v>
          </cell>
        </row>
        <row r="1000">
          <cell r="A1000">
            <v>761200</v>
          </cell>
          <cell r="B1000" t="str">
            <v xml:space="preserve">  Intco Bond Int Exp </v>
          </cell>
          <cell r="C1000">
            <v>167146254.13999999</v>
          </cell>
          <cell r="D1000">
            <v>0</v>
          </cell>
          <cell r="E1000">
            <v>167146254.13999999</v>
          </cell>
          <cell r="F1000">
            <v>104204744.45999999</v>
          </cell>
          <cell r="G1000">
            <v>0</v>
          </cell>
          <cell r="H1000">
            <v>0</v>
          </cell>
          <cell r="I1000">
            <v>0</v>
          </cell>
          <cell r="J1000">
            <v>0</v>
          </cell>
          <cell r="K1000">
            <v>104204744.45999999</v>
          </cell>
          <cell r="L1000">
            <v>0</v>
          </cell>
          <cell r="M1000">
            <v>0</v>
          </cell>
          <cell r="N1000">
            <v>0</v>
          </cell>
          <cell r="O1000">
            <v>0</v>
          </cell>
          <cell r="P1000">
            <v>271350998.60000002</v>
          </cell>
          <cell r="Q1000">
            <v>0</v>
          </cell>
          <cell r="R1000">
            <v>0</v>
          </cell>
          <cell r="S1000">
            <v>0</v>
          </cell>
          <cell r="T1000">
            <v>1108413.1499999999</v>
          </cell>
          <cell r="U1000">
            <v>7926997.9400000004</v>
          </cell>
          <cell r="V1000">
            <v>0</v>
          </cell>
          <cell r="W1000">
            <v>0</v>
          </cell>
          <cell r="X1000">
            <v>8065850.1699999999</v>
          </cell>
          <cell r="Y1000">
            <v>8065850.1699999999</v>
          </cell>
          <cell r="Z1000">
            <v>0</v>
          </cell>
          <cell r="AA1000">
            <v>9010547.1999999993</v>
          </cell>
          <cell r="AB1000">
            <v>25142247.539999999</v>
          </cell>
          <cell r="AC1000">
            <v>0</v>
          </cell>
          <cell r="AD1000">
            <v>0</v>
          </cell>
        </row>
        <row r="1001">
          <cell r="A1001">
            <v>761210</v>
          </cell>
          <cell r="B1001" t="str">
            <v xml:space="preserve">  IntCo Bond Int Incm </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-288421473.91000003</v>
          </cell>
          <cell r="R1001">
            <v>0</v>
          </cell>
          <cell r="S1001">
            <v>0</v>
          </cell>
          <cell r="T1001">
            <v>0</v>
          </cell>
          <cell r="U1001">
            <v>0</v>
          </cell>
          <cell r="V1001">
            <v>0</v>
          </cell>
          <cell r="W1001">
            <v>0</v>
          </cell>
          <cell r="X1001">
            <v>-8065850.1699999999</v>
          </cell>
          <cell r="Y1001">
            <v>-8065875.7199999997</v>
          </cell>
          <cell r="Z1001">
            <v>0</v>
          </cell>
          <cell r="AA1001">
            <v>0</v>
          </cell>
          <cell r="AB1001">
            <v>-16131725.890000001</v>
          </cell>
          <cell r="AC1001">
            <v>-942251.81</v>
          </cell>
          <cell r="AD1001">
            <v>0</v>
          </cell>
        </row>
        <row r="1002">
          <cell r="A1002">
            <v>761250</v>
          </cell>
          <cell r="B1002" t="str">
            <v xml:space="preserve">  IntCo Dmnd Loan Int </v>
          </cell>
          <cell r="C1002">
            <v>-1296585</v>
          </cell>
          <cell r="D1002">
            <v>-9718</v>
          </cell>
          <cell r="E1002">
            <v>-1306303</v>
          </cell>
          <cell r="F1002">
            <v>1764381</v>
          </cell>
          <cell r="G1002">
            <v>0</v>
          </cell>
          <cell r="H1002">
            <v>0</v>
          </cell>
          <cell r="I1002">
            <v>0</v>
          </cell>
          <cell r="J1002">
            <v>29485</v>
          </cell>
          <cell r="K1002">
            <v>1793866</v>
          </cell>
          <cell r="L1002">
            <v>0</v>
          </cell>
          <cell r="M1002">
            <v>0</v>
          </cell>
          <cell r="N1002">
            <v>0</v>
          </cell>
          <cell r="O1002">
            <v>42975</v>
          </cell>
          <cell r="P1002">
            <v>530538</v>
          </cell>
          <cell r="Q1002">
            <v>0</v>
          </cell>
          <cell r="R1002">
            <v>121303</v>
          </cell>
          <cell r="S1002">
            <v>30857</v>
          </cell>
          <cell r="T1002">
            <v>43712</v>
          </cell>
          <cell r="U1002">
            <v>39908.74</v>
          </cell>
          <cell r="V1002">
            <v>5436</v>
          </cell>
          <cell r="W1002">
            <v>326</v>
          </cell>
          <cell r="X1002">
            <v>0</v>
          </cell>
          <cell r="Y1002">
            <v>-50</v>
          </cell>
          <cell r="Z1002">
            <v>0</v>
          </cell>
          <cell r="AA1002">
            <v>47759</v>
          </cell>
          <cell r="AB1002">
            <v>47709</v>
          </cell>
          <cell r="AC1002">
            <v>0</v>
          </cell>
          <cell r="AD1002">
            <v>245939.68</v>
          </cell>
        </row>
        <row r="1003">
          <cell r="A1003">
            <v>761260</v>
          </cell>
          <cell r="B1003" t="str">
            <v xml:space="preserve">  IntCo Dmnd Loan </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-1091254.52</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row>
        <row r="1004">
          <cell r="A1004">
            <v>761300</v>
          </cell>
          <cell r="B1004" t="str">
            <v xml:space="preserve">  M to M G/L on LTD </v>
          </cell>
          <cell r="C1004">
            <v>-860596.53</v>
          </cell>
          <cell r="D1004">
            <v>0</v>
          </cell>
          <cell r="E1004">
            <v>-860596.53</v>
          </cell>
          <cell r="F1004">
            <v>-573731.01</v>
          </cell>
          <cell r="G1004">
            <v>0</v>
          </cell>
          <cell r="H1004">
            <v>0</v>
          </cell>
          <cell r="I1004">
            <v>0</v>
          </cell>
          <cell r="J1004">
            <v>0</v>
          </cell>
          <cell r="K1004">
            <v>-573731.01</v>
          </cell>
          <cell r="L1004">
            <v>0</v>
          </cell>
          <cell r="M1004">
            <v>0</v>
          </cell>
          <cell r="N1004">
            <v>0</v>
          </cell>
          <cell r="O1004">
            <v>0</v>
          </cell>
          <cell r="P1004">
            <v>-1434327.54</v>
          </cell>
          <cell r="Q1004">
            <v>329715.71999999997</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row>
        <row r="1005">
          <cell r="A1005">
            <v>761310</v>
          </cell>
          <cell r="B1005" t="str">
            <v xml:space="preserve">  M-M G/L Int Rt Swp </v>
          </cell>
          <cell r="C1005">
            <v>883716.73</v>
          </cell>
          <cell r="D1005">
            <v>0</v>
          </cell>
          <cell r="E1005">
            <v>883716.73</v>
          </cell>
          <cell r="F1005">
            <v>589144.48</v>
          </cell>
          <cell r="G1005">
            <v>0</v>
          </cell>
          <cell r="H1005">
            <v>0</v>
          </cell>
          <cell r="I1005">
            <v>0</v>
          </cell>
          <cell r="J1005">
            <v>0</v>
          </cell>
          <cell r="K1005">
            <v>589144.48</v>
          </cell>
          <cell r="L1005">
            <v>0</v>
          </cell>
          <cell r="M1005">
            <v>0</v>
          </cell>
          <cell r="N1005">
            <v>0</v>
          </cell>
          <cell r="O1005">
            <v>0</v>
          </cell>
          <cell r="P1005">
            <v>1472861.21</v>
          </cell>
          <cell r="Q1005">
            <v>41289.99</v>
          </cell>
          <cell r="R1005">
            <v>0</v>
          </cell>
          <cell r="S1005">
            <v>0</v>
          </cell>
          <cell r="T1005">
            <v>0</v>
          </cell>
          <cell r="U1005">
            <v>0</v>
          </cell>
          <cell r="V1005">
            <v>0</v>
          </cell>
          <cell r="W1005">
            <v>0</v>
          </cell>
          <cell r="X1005">
            <v>0</v>
          </cell>
          <cell r="Y1005">
            <v>0</v>
          </cell>
          <cell r="Z1005">
            <v>0</v>
          </cell>
          <cell r="AA1005">
            <v>0</v>
          </cell>
          <cell r="AB1005">
            <v>0</v>
          </cell>
          <cell r="AC1005">
            <v>0</v>
          </cell>
          <cell r="AD1005">
            <v>-12275.78</v>
          </cell>
        </row>
        <row r="1006">
          <cell r="A1006">
            <v>761330</v>
          </cell>
          <cell r="B1006" t="str">
            <v xml:space="preserve">  Int Income ST Inv </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-1724152.28</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row>
        <row r="1007">
          <cell r="A1007">
            <v>761401</v>
          </cell>
          <cell r="B1007" t="str">
            <v xml:space="preserve">  Interest Recovery </v>
          </cell>
          <cell r="C1007">
            <v>4072.33</v>
          </cell>
          <cell r="D1007">
            <v>0</v>
          </cell>
          <cell r="E1007">
            <v>4072.33</v>
          </cell>
          <cell r="F1007">
            <v>261210.31</v>
          </cell>
          <cell r="G1007">
            <v>0</v>
          </cell>
          <cell r="H1007">
            <v>0</v>
          </cell>
          <cell r="I1007">
            <v>0</v>
          </cell>
          <cell r="J1007">
            <v>0</v>
          </cell>
          <cell r="K1007">
            <v>261210.31</v>
          </cell>
          <cell r="L1007">
            <v>0</v>
          </cell>
          <cell r="M1007">
            <v>0</v>
          </cell>
          <cell r="N1007">
            <v>0</v>
          </cell>
          <cell r="O1007">
            <v>0</v>
          </cell>
          <cell r="P1007">
            <v>265282.64</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row>
        <row r="1008">
          <cell r="A1008">
            <v>761402</v>
          </cell>
          <cell r="B1008" t="str">
            <v xml:space="preserve">  Interest Recovery </v>
          </cell>
          <cell r="C1008">
            <v>-23879501.010000002</v>
          </cell>
          <cell r="D1008">
            <v>0</v>
          </cell>
          <cell r="E1008">
            <v>-23879501.010000002</v>
          </cell>
          <cell r="F1008">
            <v>-9890929.75</v>
          </cell>
          <cell r="G1008">
            <v>0</v>
          </cell>
          <cell r="H1008">
            <v>0</v>
          </cell>
          <cell r="I1008">
            <v>0</v>
          </cell>
          <cell r="J1008">
            <v>0</v>
          </cell>
          <cell r="K1008">
            <v>-9890929.75</v>
          </cell>
          <cell r="L1008">
            <v>0</v>
          </cell>
          <cell r="M1008">
            <v>0</v>
          </cell>
          <cell r="N1008">
            <v>0</v>
          </cell>
          <cell r="O1008">
            <v>0</v>
          </cell>
          <cell r="P1008">
            <v>-33770430.759999998</v>
          </cell>
          <cell r="Q1008">
            <v>0</v>
          </cell>
          <cell r="R1008">
            <v>-47206.98</v>
          </cell>
          <cell r="S1008">
            <v>0</v>
          </cell>
          <cell r="T1008">
            <v>-71377.83</v>
          </cell>
          <cell r="U1008">
            <v>0</v>
          </cell>
          <cell r="V1008">
            <v>0</v>
          </cell>
          <cell r="W1008">
            <v>0</v>
          </cell>
          <cell r="X1008">
            <v>0</v>
          </cell>
          <cell r="Y1008">
            <v>0</v>
          </cell>
          <cell r="Z1008">
            <v>0</v>
          </cell>
          <cell r="AA1008">
            <v>0</v>
          </cell>
          <cell r="AB1008">
            <v>0</v>
          </cell>
          <cell r="AC1008">
            <v>0</v>
          </cell>
          <cell r="AD1008">
            <v>0</v>
          </cell>
        </row>
        <row r="1009">
          <cell r="A1009">
            <v>761410</v>
          </cell>
          <cell r="B1009" t="str">
            <v xml:space="preserve">  Interest Capitalized </v>
          </cell>
          <cell r="C1009">
            <v>0</v>
          </cell>
          <cell r="D1009">
            <v>0</v>
          </cell>
          <cell r="E1009">
            <v>0</v>
          </cell>
          <cell r="F1009">
            <v>11822</v>
          </cell>
          <cell r="G1009">
            <v>0</v>
          </cell>
          <cell r="H1009">
            <v>0</v>
          </cell>
          <cell r="I1009">
            <v>0</v>
          </cell>
          <cell r="J1009">
            <v>0</v>
          </cell>
          <cell r="K1009">
            <v>11822</v>
          </cell>
          <cell r="L1009">
            <v>0</v>
          </cell>
          <cell r="M1009">
            <v>0</v>
          </cell>
          <cell r="N1009">
            <v>0</v>
          </cell>
          <cell r="O1009">
            <v>0</v>
          </cell>
          <cell r="P1009">
            <v>11822</v>
          </cell>
          <cell r="Q1009">
            <v>0</v>
          </cell>
          <cell r="R1009">
            <v>0</v>
          </cell>
          <cell r="S1009">
            <v>0</v>
          </cell>
          <cell r="T1009">
            <v>0</v>
          </cell>
          <cell r="U1009">
            <v>-338087.61</v>
          </cell>
          <cell r="V1009">
            <v>0</v>
          </cell>
          <cell r="W1009">
            <v>0</v>
          </cell>
          <cell r="X1009">
            <v>0</v>
          </cell>
          <cell r="Y1009">
            <v>0</v>
          </cell>
          <cell r="Z1009">
            <v>0</v>
          </cell>
          <cell r="AA1009">
            <v>0</v>
          </cell>
          <cell r="AB1009">
            <v>0</v>
          </cell>
          <cell r="AC1009">
            <v>0</v>
          </cell>
          <cell r="AD1009">
            <v>0</v>
          </cell>
        </row>
        <row r="1010">
          <cell r="A1010">
            <v>761412</v>
          </cell>
          <cell r="B1010" t="str">
            <v xml:space="preserve">  Int Impr -Defer Cost </v>
          </cell>
          <cell r="C1010">
            <v>647956.55000000005</v>
          </cell>
          <cell r="D1010">
            <v>0</v>
          </cell>
          <cell r="E1010">
            <v>647956.55000000005</v>
          </cell>
          <cell r="F1010">
            <v>317795.93</v>
          </cell>
          <cell r="G1010">
            <v>0</v>
          </cell>
          <cell r="H1010">
            <v>0</v>
          </cell>
          <cell r="I1010">
            <v>0</v>
          </cell>
          <cell r="J1010">
            <v>-32415.82</v>
          </cell>
          <cell r="K1010">
            <v>285380.11</v>
          </cell>
          <cell r="L1010">
            <v>0</v>
          </cell>
          <cell r="M1010">
            <v>0</v>
          </cell>
          <cell r="N1010">
            <v>0</v>
          </cell>
          <cell r="O1010">
            <v>0</v>
          </cell>
          <cell r="P1010">
            <v>933336.66</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row>
        <row r="1011">
          <cell r="A1011">
            <v>761660</v>
          </cell>
          <cell r="B1011" t="str">
            <v xml:space="preserve">  Int-Cstmrs' Dpsits </v>
          </cell>
          <cell r="C1011">
            <v>0</v>
          </cell>
          <cell r="D1011">
            <v>0</v>
          </cell>
          <cell r="E1011">
            <v>0</v>
          </cell>
          <cell r="F1011">
            <v>165378.69</v>
          </cell>
          <cell r="G1011">
            <v>0</v>
          </cell>
          <cell r="H1011">
            <v>0</v>
          </cell>
          <cell r="I1011">
            <v>0</v>
          </cell>
          <cell r="J1011">
            <v>2.88</v>
          </cell>
          <cell r="K1011">
            <v>165381.57</v>
          </cell>
          <cell r="L1011">
            <v>0</v>
          </cell>
          <cell r="M1011">
            <v>0</v>
          </cell>
          <cell r="N1011">
            <v>0</v>
          </cell>
          <cell r="O1011">
            <v>0</v>
          </cell>
          <cell r="P1011">
            <v>165381.57</v>
          </cell>
          <cell r="Q1011">
            <v>0</v>
          </cell>
          <cell r="R1011">
            <v>0</v>
          </cell>
          <cell r="S1011">
            <v>0</v>
          </cell>
          <cell r="T1011">
            <v>22652.23</v>
          </cell>
          <cell r="U1011">
            <v>0</v>
          </cell>
          <cell r="V1011">
            <v>0</v>
          </cell>
          <cell r="W1011">
            <v>0</v>
          </cell>
          <cell r="X1011">
            <v>0</v>
          </cell>
          <cell r="Y1011">
            <v>0</v>
          </cell>
          <cell r="Z1011">
            <v>0</v>
          </cell>
          <cell r="AA1011">
            <v>0</v>
          </cell>
          <cell r="AB1011">
            <v>0</v>
          </cell>
          <cell r="AC1011">
            <v>0</v>
          </cell>
          <cell r="AD1011">
            <v>0</v>
          </cell>
        </row>
        <row r="1012">
          <cell r="A1012">
            <v>761680</v>
          </cell>
          <cell r="B1012" t="str">
            <v xml:space="preserve">  Interest-Credit Int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-52869.9</v>
          </cell>
          <cell r="R1012">
            <v>0</v>
          </cell>
          <cell r="S1012">
            <v>0</v>
          </cell>
          <cell r="T1012">
            <v>0</v>
          </cell>
          <cell r="U1012">
            <v>0</v>
          </cell>
          <cell r="V1012">
            <v>0</v>
          </cell>
          <cell r="W1012">
            <v>0</v>
          </cell>
          <cell r="X1012">
            <v>-0.28000000000000003</v>
          </cell>
          <cell r="Y1012">
            <v>-5085.92</v>
          </cell>
          <cell r="Z1012">
            <v>-8.06</v>
          </cell>
          <cell r="AA1012">
            <v>-8666.82</v>
          </cell>
          <cell r="AB1012">
            <v>-13761.08</v>
          </cell>
          <cell r="AC1012">
            <v>0</v>
          </cell>
          <cell r="AD1012">
            <v>0</v>
          </cell>
        </row>
        <row r="1013">
          <cell r="A1013">
            <v>761681</v>
          </cell>
          <cell r="B1013" t="str">
            <v xml:space="preserve">  Non Deductible Int </v>
          </cell>
          <cell r="C1013">
            <v>-155769</v>
          </cell>
          <cell r="D1013">
            <v>0</v>
          </cell>
          <cell r="E1013">
            <v>-155769</v>
          </cell>
          <cell r="F1013">
            <v>0</v>
          </cell>
          <cell r="G1013">
            <v>0</v>
          </cell>
          <cell r="H1013">
            <v>0</v>
          </cell>
          <cell r="I1013">
            <v>0</v>
          </cell>
          <cell r="J1013">
            <v>0</v>
          </cell>
          <cell r="K1013">
            <v>0</v>
          </cell>
          <cell r="L1013">
            <v>0</v>
          </cell>
          <cell r="M1013">
            <v>0</v>
          </cell>
          <cell r="N1013">
            <v>0</v>
          </cell>
          <cell r="O1013">
            <v>0</v>
          </cell>
          <cell r="P1013">
            <v>-155769</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row>
        <row r="1014">
          <cell r="A1014">
            <v>761720</v>
          </cell>
          <cell r="B1014" t="str">
            <v xml:space="preserve">  Bank Chgs &amp; Fees </v>
          </cell>
          <cell r="C1014">
            <v>189443.89</v>
          </cell>
          <cell r="D1014">
            <v>0</v>
          </cell>
          <cell r="E1014">
            <v>189443.89</v>
          </cell>
          <cell r="F1014">
            <v>120857.4</v>
          </cell>
          <cell r="G1014">
            <v>0</v>
          </cell>
          <cell r="H1014">
            <v>0</v>
          </cell>
          <cell r="I1014">
            <v>0</v>
          </cell>
          <cell r="J1014">
            <v>0</v>
          </cell>
          <cell r="K1014">
            <v>120857.4</v>
          </cell>
          <cell r="L1014">
            <v>0</v>
          </cell>
          <cell r="M1014">
            <v>0</v>
          </cell>
          <cell r="N1014">
            <v>0</v>
          </cell>
          <cell r="O1014">
            <v>0</v>
          </cell>
          <cell r="P1014">
            <v>310301.28999999998</v>
          </cell>
          <cell r="Q1014">
            <v>98311.79</v>
          </cell>
          <cell r="R1014">
            <v>18.5</v>
          </cell>
          <cell r="S1014">
            <v>0</v>
          </cell>
          <cell r="T1014">
            <v>7284.89</v>
          </cell>
          <cell r="U1014">
            <v>0</v>
          </cell>
          <cell r="V1014">
            <v>0</v>
          </cell>
          <cell r="W1014">
            <v>0</v>
          </cell>
          <cell r="X1014">
            <v>0</v>
          </cell>
          <cell r="Y1014">
            <v>0</v>
          </cell>
          <cell r="Z1014">
            <v>0</v>
          </cell>
          <cell r="AA1014">
            <v>15</v>
          </cell>
          <cell r="AB1014">
            <v>15</v>
          </cell>
          <cell r="AC1014">
            <v>0</v>
          </cell>
          <cell r="AD1014">
            <v>0</v>
          </cell>
        </row>
        <row r="1015">
          <cell r="A1015">
            <v>761730</v>
          </cell>
          <cell r="B1015" t="str">
            <v xml:space="preserve">  Credit Facility Fees </v>
          </cell>
          <cell r="C1015">
            <v>1141483.31</v>
          </cell>
          <cell r="D1015">
            <v>0</v>
          </cell>
          <cell r="E1015">
            <v>1141483.31</v>
          </cell>
          <cell r="F1015">
            <v>700231.68000000005</v>
          </cell>
          <cell r="G1015">
            <v>0</v>
          </cell>
          <cell r="H1015">
            <v>0</v>
          </cell>
          <cell r="I1015">
            <v>0</v>
          </cell>
          <cell r="J1015">
            <v>0</v>
          </cell>
          <cell r="K1015">
            <v>700231.68000000005</v>
          </cell>
          <cell r="L1015">
            <v>0</v>
          </cell>
          <cell r="M1015">
            <v>0</v>
          </cell>
          <cell r="N1015">
            <v>0</v>
          </cell>
          <cell r="O1015">
            <v>0</v>
          </cell>
          <cell r="P1015">
            <v>1841714.99</v>
          </cell>
          <cell r="Q1015">
            <v>12021</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row>
        <row r="1016">
          <cell r="A1016">
            <v>761740</v>
          </cell>
          <cell r="B1016" t="str">
            <v xml:space="preserve">  LOC Chges &amp; Fee </v>
          </cell>
          <cell r="C1016">
            <v>9595.84</v>
          </cell>
          <cell r="D1016">
            <v>0</v>
          </cell>
          <cell r="E1016">
            <v>9595.84</v>
          </cell>
          <cell r="F1016">
            <v>6104.16</v>
          </cell>
          <cell r="G1016">
            <v>0</v>
          </cell>
          <cell r="H1016">
            <v>0</v>
          </cell>
          <cell r="I1016">
            <v>0</v>
          </cell>
          <cell r="J1016">
            <v>0</v>
          </cell>
          <cell r="K1016">
            <v>6104.16</v>
          </cell>
          <cell r="L1016">
            <v>0</v>
          </cell>
          <cell r="M1016">
            <v>0</v>
          </cell>
          <cell r="N1016">
            <v>0</v>
          </cell>
          <cell r="O1016">
            <v>0</v>
          </cell>
          <cell r="P1016">
            <v>15700</v>
          </cell>
          <cell r="Q1016">
            <v>6515.69</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row>
        <row r="1017">
          <cell r="A1017">
            <v>761750</v>
          </cell>
          <cell r="B1017" t="str">
            <v xml:space="preserve">  Trustee Fees </v>
          </cell>
          <cell r="C1017">
            <v>37894.400000000001</v>
          </cell>
          <cell r="D1017">
            <v>0</v>
          </cell>
          <cell r="E1017">
            <v>37894.400000000001</v>
          </cell>
          <cell r="F1017">
            <v>24105.599999999999</v>
          </cell>
          <cell r="G1017">
            <v>0</v>
          </cell>
          <cell r="H1017">
            <v>0</v>
          </cell>
          <cell r="I1017">
            <v>0</v>
          </cell>
          <cell r="J1017">
            <v>0</v>
          </cell>
          <cell r="K1017">
            <v>24105.599999999999</v>
          </cell>
          <cell r="L1017">
            <v>0</v>
          </cell>
          <cell r="M1017">
            <v>0</v>
          </cell>
          <cell r="N1017">
            <v>0</v>
          </cell>
          <cell r="O1017">
            <v>0</v>
          </cell>
          <cell r="P1017">
            <v>62000</v>
          </cell>
          <cell r="Q1017">
            <v>31740.17</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row>
        <row r="1018">
          <cell r="A1018">
            <v>761760</v>
          </cell>
          <cell r="B1018" t="str">
            <v xml:space="preserve">  Custodial Fees </v>
          </cell>
          <cell r="C1018">
            <v>14057.6</v>
          </cell>
          <cell r="D1018">
            <v>0</v>
          </cell>
          <cell r="E1018">
            <v>14057.6</v>
          </cell>
          <cell r="F1018">
            <v>8942.4</v>
          </cell>
          <cell r="G1018">
            <v>0</v>
          </cell>
          <cell r="H1018">
            <v>0</v>
          </cell>
          <cell r="I1018">
            <v>0</v>
          </cell>
          <cell r="J1018">
            <v>0</v>
          </cell>
          <cell r="K1018">
            <v>8942.4</v>
          </cell>
          <cell r="L1018">
            <v>0</v>
          </cell>
          <cell r="M1018">
            <v>0</v>
          </cell>
          <cell r="N1018">
            <v>0</v>
          </cell>
          <cell r="O1018">
            <v>0</v>
          </cell>
          <cell r="P1018">
            <v>23000</v>
          </cell>
          <cell r="Q1018">
            <v>-20121.16</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row>
        <row r="1019">
          <cell r="A1019">
            <v>761765</v>
          </cell>
          <cell r="B1019" t="str">
            <v xml:space="preserve">  Crdt Rtng&amp;Flng Fees </v>
          </cell>
          <cell r="C1019">
            <v>206479.57</v>
          </cell>
          <cell r="D1019">
            <v>0</v>
          </cell>
          <cell r="E1019">
            <v>206479.57</v>
          </cell>
          <cell r="F1019">
            <v>127771.18</v>
          </cell>
          <cell r="G1019">
            <v>0</v>
          </cell>
          <cell r="H1019">
            <v>0</v>
          </cell>
          <cell r="I1019">
            <v>0</v>
          </cell>
          <cell r="J1019">
            <v>0</v>
          </cell>
          <cell r="K1019">
            <v>127771.18</v>
          </cell>
          <cell r="L1019">
            <v>0</v>
          </cell>
          <cell r="M1019">
            <v>0</v>
          </cell>
          <cell r="N1019">
            <v>0</v>
          </cell>
          <cell r="O1019">
            <v>0</v>
          </cell>
          <cell r="P1019">
            <v>334250.75</v>
          </cell>
          <cell r="Q1019">
            <v>473847.32</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row>
        <row r="1020">
          <cell r="A1020">
            <v>761770</v>
          </cell>
          <cell r="B1020" t="str">
            <v xml:space="preserve">  Amort-G/L on Hedg </v>
          </cell>
          <cell r="C1020">
            <v>123743.16</v>
          </cell>
          <cell r="D1020">
            <v>0</v>
          </cell>
          <cell r="E1020">
            <v>123743.16</v>
          </cell>
          <cell r="F1020">
            <v>68483.47</v>
          </cell>
          <cell r="G1020">
            <v>0</v>
          </cell>
          <cell r="H1020">
            <v>0</v>
          </cell>
          <cell r="I1020">
            <v>0</v>
          </cell>
          <cell r="J1020">
            <v>0</v>
          </cell>
          <cell r="K1020">
            <v>68483.47</v>
          </cell>
          <cell r="L1020">
            <v>0</v>
          </cell>
          <cell r="M1020">
            <v>0</v>
          </cell>
          <cell r="N1020">
            <v>0</v>
          </cell>
          <cell r="O1020">
            <v>0</v>
          </cell>
          <cell r="P1020">
            <v>192226.63</v>
          </cell>
          <cell r="Q1020">
            <v>0</v>
          </cell>
          <cell r="R1020">
            <v>0</v>
          </cell>
          <cell r="S1020">
            <v>0</v>
          </cell>
          <cell r="T1020">
            <v>8921.31</v>
          </cell>
          <cell r="U1020">
            <v>0</v>
          </cell>
          <cell r="V1020">
            <v>0</v>
          </cell>
          <cell r="W1020">
            <v>0</v>
          </cell>
          <cell r="X1020">
            <v>0</v>
          </cell>
          <cell r="Y1020">
            <v>0</v>
          </cell>
          <cell r="Z1020">
            <v>0</v>
          </cell>
          <cell r="AA1020">
            <v>0</v>
          </cell>
          <cell r="AB1020">
            <v>0</v>
          </cell>
          <cell r="AC1020">
            <v>0</v>
          </cell>
          <cell r="AD1020">
            <v>0</v>
          </cell>
        </row>
        <row r="1021">
          <cell r="A1021">
            <v>761780</v>
          </cell>
          <cell r="B1021" t="str">
            <v xml:space="preserve">  Amort -Undwrtng Fee </v>
          </cell>
          <cell r="C1021">
            <v>854351.79</v>
          </cell>
          <cell r="D1021">
            <v>0</v>
          </cell>
          <cell r="E1021">
            <v>854351.79</v>
          </cell>
          <cell r="F1021">
            <v>511866.35</v>
          </cell>
          <cell r="G1021">
            <v>0</v>
          </cell>
          <cell r="H1021">
            <v>0</v>
          </cell>
          <cell r="I1021">
            <v>0</v>
          </cell>
          <cell r="J1021">
            <v>0</v>
          </cell>
          <cell r="K1021">
            <v>511866.35</v>
          </cell>
          <cell r="L1021">
            <v>0</v>
          </cell>
          <cell r="M1021">
            <v>0</v>
          </cell>
          <cell r="N1021">
            <v>0</v>
          </cell>
          <cell r="O1021">
            <v>0</v>
          </cell>
          <cell r="P1021">
            <v>1366218.14</v>
          </cell>
          <cell r="Q1021">
            <v>66205.22</v>
          </cell>
          <cell r="R1021">
            <v>0</v>
          </cell>
          <cell r="S1021">
            <v>0</v>
          </cell>
          <cell r="T1021">
            <v>1978.28</v>
          </cell>
          <cell r="U1021">
            <v>0</v>
          </cell>
          <cell r="V1021">
            <v>0</v>
          </cell>
          <cell r="W1021">
            <v>0</v>
          </cell>
          <cell r="X1021">
            <v>0</v>
          </cell>
          <cell r="Y1021">
            <v>0</v>
          </cell>
          <cell r="Z1021">
            <v>0</v>
          </cell>
          <cell r="AA1021">
            <v>0</v>
          </cell>
          <cell r="AB1021">
            <v>0</v>
          </cell>
          <cell r="AC1021">
            <v>0</v>
          </cell>
          <cell r="AD1021">
            <v>0</v>
          </cell>
        </row>
        <row r="1022">
          <cell r="A1022">
            <v>761790</v>
          </cell>
          <cell r="B1022" t="str">
            <v xml:space="preserve">  Amort-Prspcts Cst </v>
          </cell>
          <cell r="C1022">
            <v>78178.490000000005</v>
          </cell>
          <cell r="D1022">
            <v>0</v>
          </cell>
          <cell r="E1022">
            <v>78178.490000000005</v>
          </cell>
          <cell r="F1022">
            <v>44293.61</v>
          </cell>
          <cell r="G1022">
            <v>0</v>
          </cell>
          <cell r="H1022">
            <v>0</v>
          </cell>
          <cell r="I1022">
            <v>0</v>
          </cell>
          <cell r="J1022">
            <v>0</v>
          </cell>
          <cell r="K1022">
            <v>44293.61</v>
          </cell>
          <cell r="L1022">
            <v>0</v>
          </cell>
          <cell r="M1022">
            <v>0</v>
          </cell>
          <cell r="N1022">
            <v>0</v>
          </cell>
          <cell r="O1022">
            <v>0</v>
          </cell>
          <cell r="P1022">
            <v>122472.1</v>
          </cell>
          <cell r="Q1022">
            <v>2767.7</v>
          </cell>
          <cell r="R1022">
            <v>0</v>
          </cell>
          <cell r="S1022">
            <v>0</v>
          </cell>
          <cell r="T1022">
            <v>8.91</v>
          </cell>
          <cell r="U1022">
            <v>0</v>
          </cell>
          <cell r="V1022">
            <v>0</v>
          </cell>
          <cell r="W1022">
            <v>0</v>
          </cell>
          <cell r="X1022">
            <v>0</v>
          </cell>
          <cell r="Y1022">
            <v>0</v>
          </cell>
          <cell r="Z1022">
            <v>0</v>
          </cell>
          <cell r="AA1022">
            <v>0</v>
          </cell>
          <cell r="AB1022">
            <v>0</v>
          </cell>
          <cell r="AC1022">
            <v>0</v>
          </cell>
          <cell r="AD1022">
            <v>0</v>
          </cell>
        </row>
        <row r="1023">
          <cell r="A1023">
            <v>761800</v>
          </cell>
          <cell r="B1023" t="str">
            <v xml:space="preserve">  Preferr Dividend Exp </v>
          </cell>
          <cell r="C1023">
            <v>6540535.1399999997</v>
          </cell>
          <cell r="D1023">
            <v>0</v>
          </cell>
          <cell r="E1023">
            <v>6540535.1399999997</v>
          </cell>
          <cell r="F1023">
            <v>3686522.36</v>
          </cell>
          <cell r="G1023">
            <v>0</v>
          </cell>
          <cell r="H1023">
            <v>0</v>
          </cell>
          <cell r="I1023">
            <v>0</v>
          </cell>
          <cell r="J1023">
            <v>0</v>
          </cell>
          <cell r="K1023">
            <v>3686522.36</v>
          </cell>
          <cell r="L1023">
            <v>0</v>
          </cell>
          <cell r="M1023">
            <v>0</v>
          </cell>
          <cell r="N1023">
            <v>0</v>
          </cell>
          <cell r="O1023">
            <v>0</v>
          </cell>
          <cell r="P1023">
            <v>10227057.5</v>
          </cell>
          <cell r="Q1023">
            <v>13323750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row>
        <row r="1024">
          <cell r="A1024">
            <v>765000</v>
          </cell>
          <cell r="B1024" t="str">
            <v xml:space="preserve">  FX Gain&amp;Losses </v>
          </cell>
          <cell r="C1024">
            <v>789640.78</v>
          </cell>
          <cell r="D1024">
            <v>0</v>
          </cell>
          <cell r="E1024">
            <v>789640.78</v>
          </cell>
          <cell r="F1024">
            <v>223395.77</v>
          </cell>
          <cell r="G1024">
            <v>0</v>
          </cell>
          <cell r="H1024">
            <v>0</v>
          </cell>
          <cell r="I1024">
            <v>0</v>
          </cell>
          <cell r="J1024">
            <v>0</v>
          </cell>
          <cell r="K1024">
            <v>223395.77</v>
          </cell>
          <cell r="L1024">
            <v>0</v>
          </cell>
          <cell r="M1024">
            <v>0</v>
          </cell>
          <cell r="N1024">
            <v>0</v>
          </cell>
          <cell r="O1024">
            <v>0</v>
          </cell>
          <cell r="P1024">
            <v>1013036.55</v>
          </cell>
          <cell r="Q1024">
            <v>-188124.19</v>
          </cell>
          <cell r="R1024">
            <v>5358.64</v>
          </cell>
          <cell r="S1024">
            <v>0</v>
          </cell>
          <cell r="T1024">
            <v>-1097.76</v>
          </cell>
          <cell r="U1024">
            <v>0</v>
          </cell>
          <cell r="V1024">
            <v>0</v>
          </cell>
          <cell r="W1024">
            <v>0</v>
          </cell>
          <cell r="X1024">
            <v>0</v>
          </cell>
          <cell r="Y1024">
            <v>0</v>
          </cell>
          <cell r="Z1024">
            <v>0</v>
          </cell>
          <cell r="AA1024">
            <v>0</v>
          </cell>
          <cell r="AB1024">
            <v>0</v>
          </cell>
          <cell r="AC1024">
            <v>0</v>
          </cell>
          <cell r="AD1024">
            <v>0</v>
          </cell>
        </row>
        <row r="1025">
          <cell r="A1025">
            <v>765020</v>
          </cell>
          <cell r="B1025" t="str">
            <v xml:space="preserve">  FX Profit Loss </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-7851.89</v>
          </cell>
          <cell r="V1025">
            <v>0</v>
          </cell>
          <cell r="W1025">
            <v>0</v>
          </cell>
          <cell r="X1025">
            <v>0</v>
          </cell>
          <cell r="Y1025">
            <v>0</v>
          </cell>
          <cell r="Z1025">
            <v>0</v>
          </cell>
          <cell r="AA1025">
            <v>0</v>
          </cell>
          <cell r="AB1025">
            <v>0</v>
          </cell>
          <cell r="AC1025">
            <v>0</v>
          </cell>
          <cell r="AD1025">
            <v>0</v>
          </cell>
        </row>
        <row r="1026">
          <cell r="A1026" t="str">
            <v xml:space="preserve"> Checke </v>
          </cell>
          <cell r="B1026" t="str">
            <v xml:space="preserve"> Balance</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-4442586.82</v>
          </cell>
          <cell r="Z1026">
            <v>0</v>
          </cell>
          <cell r="AA1026">
            <v>0</v>
          </cell>
          <cell r="AB1026">
            <v>-4442586.82</v>
          </cell>
          <cell r="AC1026">
            <v>0</v>
          </cell>
          <cell r="AD1026">
            <v>0</v>
          </cell>
        </row>
        <row r="1027">
          <cell r="A1027" t="str">
            <v xml:space="preserve"> Compre </v>
          </cell>
          <cell r="B1027" t="str">
            <v>ensive Income</v>
          </cell>
          <cell r="C1027">
            <v>-313160195.26999998</v>
          </cell>
          <cell r="D1027">
            <v>-614913.92000000004</v>
          </cell>
          <cell r="E1027">
            <v>-313775109.19</v>
          </cell>
          <cell r="F1027">
            <v>-175354683.00999999</v>
          </cell>
          <cell r="G1027">
            <v>0</v>
          </cell>
          <cell r="H1027">
            <v>-540.88</v>
          </cell>
          <cell r="I1027">
            <v>0</v>
          </cell>
          <cell r="J1027">
            <v>-2927.21</v>
          </cell>
          <cell r="K1027">
            <v>-175358151.09999999</v>
          </cell>
          <cell r="L1027">
            <v>0</v>
          </cell>
          <cell r="M1027">
            <v>0</v>
          </cell>
          <cell r="N1027">
            <v>0</v>
          </cell>
          <cell r="O1027">
            <v>5015682.75</v>
          </cell>
          <cell r="P1027">
            <v>-484117577.54000002</v>
          </cell>
          <cell r="Q1027">
            <v>-69036583.739999995</v>
          </cell>
          <cell r="R1027">
            <v>-4618735.49</v>
          </cell>
          <cell r="S1027">
            <v>24683.37</v>
          </cell>
          <cell r="T1027">
            <v>-8921.31</v>
          </cell>
          <cell r="U1027">
            <v>-10731100.859999999</v>
          </cell>
          <cell r="V1027">
            <v>417655.53</v>
          </cell>
          <cell r="W1027">
            <v>326</v>
          </cell>
          <cell r="X1027">
            <v>-0.28000000000000003</v>
          </cell>
          <cell r="Y1027">
            <v>-6270679.0300000003</v>
          </cell>
          <cell r="Z1027">
            <v>-9517</v>
          </cell>
          <cell r="AA1027">
            <v>-13212219.869999999</v>
          </cell>
          <cell r="AB1027">
            <v>-19492416.18</v>
          </cell>
          <cell r="AC1027">
            <v>-623251.81000000006</v>
          </cell>
          <cell r="AD1027">
            <v>-1336048.95</v>
          </cell>
        </row>
        <row r="1028">
          <cell r="A1028" t="str">
            <v xml:space="preserve"> Total  </v>
          </cell>
          <cell r="B1028" t="str">
            <v>iabilities &amp; Equity</v>
          </cell>
          <cell r="C1028">
            <v>-12005010314.559999</v>
          </cell>
          <cell r="D1028">
            <v>-9145164.1199999992</v>
          </cell>
          <cell r="E1028">
            <v>-12014155478.68</v>
          </cell>
          <cell r="F1028">
            <v>-8121318637.9399996</v>
          </cell>
          <cell r="G1028">
            <v>0</v>
          </cell>
          <cell r="H1028">
            <v>-21273100.870000001</v>
          </cell>
          <cell r="I1028">
            <v>0</v>
          </cell>
          <cell r="J1028">
            <v>-96014.98</v>
          </cell>
          <cell r="K1028">
            <v>-8142687753.79</v>
          </cell>
          <cell r="L1028">
            <v>574.53</v>
          </cell>
          <cell r="M1028">
            <v>0.1</v>
          </cell>
          <cell r="N1028">
            <v>574.63</v>
          </cell>
          <cell r="O1028">
            <v>11242714.34</v>
          </cell>
          <cell r="P1028">
            <v>-20145599943.5</v>
          </cell>
          <cell r="Q1028">
            <v>-14641041228.200001</v>
          </cell>
          <cell r="R1028">
            <v>-65858291.060000002</v>
          </cell>
          <cell r="S1028">
            <v>3175957.36</v>
          </cell>
          <cell r="T1028">
            <v>-64207324.509999998</v>
          </cell>
          <cell r="U1028">
            <v>0</v>
          </cell>
          <cell r="V1028">
            <v>-18019088.18</v>
          </cell>
          <cell r="W1028">
            <v>35747.629999999997</v>
          </cell>
          <cell r="X1028">
            <v>-138579458.28</v>
          </cell>
          <cell r="Y1028">
            <v>-194750897.25</v>
          </cell>
          <cell r="Z1028">
            <v>-274327</v>
          </cell>
          <cell r="AA1028">
            <v>-522548365.63</v>
          </cell>
          <cell r="AB1028">
            <v>-856153048.15999997</v>
          </cell>
          <cell r="AC1028">
            <v>-314773149.81</v>
          </cell>
          <cell r="AD1028">
            <v>-38283324.460000001</v>
          </cell>
        </row>
        <row r="1029">
          <cell r="A1029" t="str">
            <v>*        Accrued Liabilities</v>
          </cell>
          <cell r="B1029" t="str">
            <v/>
          </cell>
          <cell r="C1029">
            <v>-116073201.40000001</v>
          </cell>
          <cell r="D1029">
            <v>0</v>
          </cell>
          <cell r="E1029">
            <v>-116073201.40000001</v>
          </cell>
          <cell r="F1029">
            <v>-55855193.380000003</v>
          </cell>
          <cell r="G1029">
            <v>0</v>
          </cell>
          <cell r="H1029">
            <v>0</v>
          </cell>
          <cell r="I1029">
            <v>0</v>
          </cell>
          <cell r="J1029">
            <v>0.01</v>
          </cell>
          <cell r="K1029">
            <v>-55855193.369999997</v>
          </cell>
          <cell r="L1029">
            <v>0</v>
          </cell>
          <cell r="M1029">
            <v>-1</v>
          </cell>
          <cell r="N1029">
            <v>-1</v>
          </cell>
          <cell r="O1029">
            <v>0</v>
          </cell>
          <cell r="P1029">
            <v>-171928395.77000001</v>
          </cell>
          <cell r="Q1029">
            <v>17800511.620000001</v>
          </cell>
          <cell r="R1029">
            <v>-954430.25</v>
          </cell>
          <cell r="S1029">
            <v>-3715.13</v>
          </cell>
          <cell r="T1029">
            <v>-2212746.5299999998</v>
          </cell>
          <cell r="U1029">
            <v>0</v>
          </cell>
          <cell r="V1029">
            <v>0</v>
          </cell>
          <cell r="W1029">
            <v>0</v>
          </cell>
          <cell r="X1029">
            <v>0</v>
          </cell>
          <cell r="Y1029">
            <v>0</v>
          </cell>
          <cell r="Z1029">
            <v>0</v>
          </cell>
          <cell r="AA1029">
            <v>0</v>
          </cell>
          <cell r="AB1029">
            <v>0</v>
          </cell>
          <cell r="AC1029">
            <v>0</v>
          </cell>
          <cell r="AD1029">
            <v>-136856.72</v>
          </cell>
        </row>
        <row r="1030">
          <cell r="A1030" t="str">
            <v>*        Admin Exp - Other</v>
          </cell>
          <cell r="B1030" t="str">
            <v/>
          </cell>
          <cell r="C1030">
            <v>20053853.789999999</v>
          </cell>
          <cell r="D1030">
            <v>0</v>
          </cell>
          <cell r="E1030">
            <v>20053853.789999999</v>
          </cell>
          <cell r="F1030">
            <v>3304303.19</v>
          </cell>
          <cell r="G1030">
            <v>0</v>
          </cell>
          <cell r="H1030">
            <v>0</v>
          </cell>
          <cell r="I1030">
            <v>0</v>
          </cell>
          <cell r="J1030">
            <v>-54695.8</v>
          </cell>
          <cell r="K1030">
            <v>3249607.39</v>
          </cell>
          <cell r="L1030">
            <v>0</v>
          </cell>
          <cell r="M1030">
            <v>0</v>
          </cell>
          <cell r="N1030">
            <v>0</v>
          </cell>
          <cell r="O1030">
            <v>3254837.68</v>
          </cell>
          <cell r="P1030">
            <v>26558298.859999999</v>
          </cell>
          <cell r="Q1030">
            <v>53863.38</v>
          </cell>
          <cell r="R1030">
            <v>169688.94</v>
          </cell>
          <cell r="S1030">
            <v>0</v>
          </cell>
          <cell r="T1030">
            <v>-219999.04</v>
          </cell>
          <cell r="U1030">
            <v>14772718.77</v>
          </cell>
          <cell r="V1030">
            <v>0</v>
          </cell>
          <cell r="W1030">
            <v>0</v>
          </cell>
          <cell r="X1030">
            <v>0</v>
          </cell>
          <cell r="Y1030">
            <v>0</v>
          </cell>
          <cell r="Z1030">
            <v>0</v>
          </cell>
          <cell r="AA1030">
            <v>81503.33</v>
          </cell>
          <cell r="AB1030">
            <v>81503.33</v>
          </cell>
          <cell r="AC1030">
            <v>0</v>
          </cell>
          <cell r="AD1030">
            <v>3798281.54</v>
          </cell>
        </row>
        <row r="1031">
          <cell r="A1031" t="str">
            <v>*        Advertising &amp; Communication</v>
          </cell>
          <cell r="B1031" t="str">
            <v/>
          </cell>
          <cell r="C1031">
            <v>167263.70000000001</v>
          </cell>
          <cell r="D1031">
            <v>0</v>
          </cell>
          <cell r="E1031">
            <v>167263.70000000001</v>
          </cell>
          <cell r="F1031">
            <v>6700337.9299999997</v>
          </cell>
          <cell r="G1031">
            <v>0</v>
          </cell>
          <cell r="H1031">
            <v>0</v>
          </cell>
          <cell r="I1031">
            <v>0</v>
          </cell>
          <cell r="J1031">
            <v>0</v>
          </cell>
          <cell r="K1031">
            <v>6700337.9299999997</v>
          </cell>
          <cell r="L1031">
            <v>0</v>
          </cell>
          <cell r="M1031">
            <v>0</v>
          </cell>
          <cell r="N1031">
            <v>0</v>
          </cell>
          <cell r="O1031">
            <v>0</v>
          </cell>
          <cell r="P1031">
            <v>6867601.6299999999</v>
          </cell>
          <cell r="Q1031">
            <v>0</v>
          </cell>
          <cell r="R1031">
            <v>15981.68</v>
          </cell>
          <cell r="S1031">
            <v>0</v>
          </cell>
          <cell r="T1031">
            <v>3904.88</v>
          </cell>
          <cell r="U1031">
            <v>1368.01</v>
          </cell>
          <cell r="V1031">
            <v>0</v>
          </cell>
          <cell r="W1031">
            <v>0</v>
          </cell>
          <cell r="X1031">
            <v>0</v>
          </cell>
          <cell r="Y1031">
            <v>0</v>
          </cell>
          <cell r="Z1031">
            <v>0</v>
          </cell>
          <cell r="AA1031">
            <v>0</v>
          </cell>
          <cell r="AB1031">
            <v>0</v>
          </cell>
          <cell r="AC1031">
            <v>0</v>
          </cell>
          <cell r="AD1031">
            <v>0</v>
          </cell>
        </row>
        <row r="1032">
          <cell r="A1032" t="str">
            <v>*        Bonds</v>
          </cell>
          <cell r="B1032" t="str">
            <v/>
          </cell>
          <cell r="C1032">
            <v>-1313632.42</v>
          </cell>
          <cell r="D1032">
            <v>0</v>
          </cell>
          <cell r="E1032">
            <v>-1313632.42</v>
          </cell>
          <cell r="F1032">
            <v>-1408331.81</v>
          </cell>
          <cell r="G1032">
            <v>0</v>
          </cell>
          <cell r="H1032">
            <v>0</v>
          </cell>
          <cell r="I1032">
            <v>0</v>
          </cell>
          <cell r="J1032">
            <v>0</v>
          </cell>
          <cell r="K1032">
            <v>-1408331.81</v>
          </cell>
          <cell r="L1032">
            <v>0</v>
          </cell>
          <cell r="M1032">
            <v>0</v>
          </cell>
          <cell r="N1032">
            <v>0</v>
          </cell>
          <cell r="O1032">
            <v>0</v>
          </cell>
          <cell r="P1032">
            <v>-2721964.23</v>
          </cell>
          <cell r="Q1032">
            <v>280922202.73000002</v>
          </cell>
          <cell r="R1032">
            <v>0</v>
          </cell>
          <cell r="S1032">
            <v>0</v>
          </cell>
          <cell r="T1032">
            <v>9426.86</v>
          </cell>
          <cell r="U1032">
            <v>19497.330000000002</v>
          </cell>
          <cell r="V1032">
            <v>0</v>
          </cell>
          <cell r="W1032">
            <v>0</v>
          </cell>
          <cell r="X1032">
            <v>0</v>
          </cell>
          <cell r="Y1032">
            <v>0</v>
          </cell>
          <cell r="Z1032">
            <v>0</v>
          </cell>
          <cell r="AA1032">
            <v>0</v>
          </cell>
          <cell r="AB1032">
            <v>0</v>
          </cell>
          <cell r="AC1032">
            <v>0</v>
          </cell>
          <cell r="AD1032">
            <v>0</v>
          </cell>
        </row>
        <row r="1033">
          <cell r="A1033" t="str">
            <v>*        Construction in progress</v>
          </cell>
          <cell r="B1033" t="str">
            <v/>
          </cell>
          <cell r="C1033">
            <v>990420302.80999994</v>
          </cell>
          <cell r="D1033">
            <v>0</v>
          </cell>
          <cell r="E1033">
            <v>990420302.80999994</v>
          </cell>
          <cell r="F1033">
            <v>335448911.66000003</v>
          </cell>
          <cell r="G1033">
            <v>0</v>
          </cell>
          <cell r="H1033">
            <v>0</v>
          </cell>
          <cell r="I1033">
            <v>0</v>
          </cell>
          <cell r="J1033">
            <v>0</v>
          </cell>
          <cell r="K1033">
            <v>335448911.66000003</v>
          </cell>
          <cell r="L1033">
            <v>0</v>
          </cell>
          <cell r="M1033">
            <v>0</v>
          </cell>
          <cell r="N1033">
            <v>0</v>
          </cell>
          <cell r="O1033">
            <v>0</v>
          </cell>
          <cell r="P1033">
            <v>1325869214.47</v>
          </cell>
          <cell r="Q1033">
            <v>0</v>
          </cell>
          <cell r="R1033">
            <v>7666663.7800000003</v>
          </cell>
          <cell r="S1033">
            <v>0</v>
          </cell>
          <cell r="T1033">
            <v>1725749.59</v>
          </cell>
          <cell r="U1033">
            <v>0</v>
          </cell>
          <cell r="V1033">
            <v>0</v>
          </cell>
          <cell r="W1033">
            <v>0</v>
          </cell>
          <cell r="X1033">
            <v>0</v>
          </cell>
          <cell r="Y1033">
            <v>0</v>
          </cell>
          <cell r="Z1033">
            <v>0</v>
          </cell>
          <cell r="AA1033">
            <v>0</v>
          </cell>
          <cell r="AB1033">
            <v>0</v>
          </cell>
          <cell r="AC1033">
            <v>0</v>
          </cell>
          <cell r="AD1033">
            <v>519234.65</v>
          </cell>
        </row>
        <row r="1034">
          <cell r="A1034" t="str">
            <v>*        COP Flow Through Revenue</v>
          </cell>
          <cell r="B1034" t="str">
            <v/>
          </cell>
          <cell r="C1034">
            <v>0</v>
          </cell>
          <cell r="D1034">
            <v>0</v>
          </cell>
          <cell r="E1034">
            <v>0</v>
          </cell>
          <cell r="F1034">
            <v>-2072397665.5799999</v>
          </cell>
          <cell r="G1034">
            <v>0</v>
          </cell>
          <cell r="H1034">
            <v>0</v>
          </cell>
          <cell r="I1034">
            <v>0</v>
          </cell>
          <cell r="J1034">
            <v>0</v>
          </cell>
          <cell r="K1034">
            <v>-2072397665.5799999</v>
          </cell>
          <cell r="L1034">
            <v>0</v>
          </cell>
          <cell r="M1034">
            <v>0</v>
          </cell>
          <cell r="N1034">
            <v>0</v>
          </cell>
          <cell r="O1034">
            <v>0</v>
          </cell>
          <cell r="P1034">
            <v>-2072397665.5799999</v>
          </cell>
          <cell r="Q1034">
            <v>0</v>
          </cell>
          <cell r="R1034">
            <v>0</v>
          </cell>
          <cell r="S1034">
            <v>0</v>
          </cell>
          <cell r="T1034">
            <v>0</v>
          </cell>
          <cell r="U1034">
            <v>-305617516.25999999</v>
          </cell>
          <cell r="V1034">
            <v>0</v>
          </cell>
          <cell r="W1034">
            <v>0</v>
          </cell>
          <cell r="X1034">
            <v>0</v>
          </cell>
          <cell r="Y1034">
            <v>0</v>
          </cell>
          <cell r="Z1034">
            <v>0</v>
          </cell>
          <cell r="AA1034">
            <v>0</v>
          </cell>
          <cell r="AB1034">
            <v>0</v>
          </cell>
          <cell r="AC1034">
            <v>0</v>
          </cell>
          <cell r="AD1034">
            <v>-28315461.219999999</v>
          </cell>
        </row>
        <row r="1035">
          <cell r="A1035" t="str">
            <v>*        Corporate Donations</v>
          </cell>
          <cell r="B1035" t="str">
            <v/>
          </cell>
          <cell r="C1035">
            <v>293376.45</v>
          </cell>
          <cell r="D1035">
            <v>0</v>
          </cell>
          <cell r="E1035">
            <v>293376.45</v>
          </cell>
          <cell r="F1035">
            <v>294623.55</v>
          </cell>
          <cell r="G1035">
            <v>0</v>
          </cell>
          <cell r="H1035">
            <v>0</v>
          </cell>
          <cell r="I1035">
            <v>0</v>
          </cell>
          <cell r="J1035">
            <v>0</v>
          </cell>
          <cell r="K1035">
            <v>294623.55</v>
          </cell>
          <cell r="L1035">
            <v>0</v>
          </cell>
          <cell r="M1035">
            <v>0</v>
          </cell>
          <cell r="N1035">
            <v>0</v>
          </cell>
          <cell r="O1035">
            <v>565182</v>
          </cell>
          <cell r="P1035">
            <v>1153182</v>
          </cell>
          <cell r="Q1035">
            <v>0</v>
          </cell>
          <cell r="R1035">
            <v>0</v>
          </cell>
          <cell r="S1035">
            <v>0</v>
          </cell>
          <cell r="T1035">
            <v>0</v>
          </cell>
          <cell r="U1035">
            <v>246358.04</v>
          </cell>
          <cell r="V1035">
            <v>0</v>
          </cell>
          <cell r="W1035">
            <v>0</v>
          </cell>
          <cell r="X1035">
            <v>0</v>
          </cell>
          <cell r="Y1035">
            <v>0</v>
          </cell>
          <cell r="Z1035">
            <v>0</v>
          </cell>
          <cell r="AA1035">
            <v>0</v>
          </cell>
          <cell r="AB1035">
            <v>0</v>
          </cell>
          <cell r="AC1035">
            <v>0</v>
          </cell>
          <cell r="AD1035">
            <v>14730</v>
          </cell>
        </row>
        <row r="1036">
          <cell r="A1036" t="str">
            <v>*        Cost of Power</v>
          </cell>
          <cell r="B1036" t="str">
            <v/>
          </cell>
          <cell r="C1036">
            <v>0</v>
          </cell>
          <cell r="D1036">
            <v>0</v>
          </cell>
          <cell r="E1036">
            <v>0</v>
          </cell>
          <cell r="F1036">
            <v>-138313512.41</v>
          </cell>
          <cell r="G1036">
            <v>0</v>
          </cell>
          <cell r="H1036">
            <v>0</v>
          </cell>
          <cell r="I1036">
            <v>0</v>
          </cell>
          <cell r="J1036">
            <v>0</v>
          </cell>
          <cell r="K1036">
            <v>-138313512.41</v>
          </cell>
          <cell r="L1036">
            <v>0</v>
          </cell>
          <cell r="M1036">
            <v>0</v>
          </cell>
          <cell r="N1036">
            <v>0</v>
          </cell>
          <cell r="O1036">
            <v>0</v>
          </cell>
          <cell r="P1036">
            <v>-138313512.41</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row>
        <row r="1037">
          <cell r="A1037" t="str">
            <v>*        Course and Conferences</v>
          </cell>
          <cell r="B1037" t="str">
            <v/>
          </cell>
          <cell r="C1037">
            <v>177555.12</v>
          </cell>
          <cell r="D1037">
            <v>0</v>
          </cell>
          <cell r="E1037">
            <v>177555.12</v>
          </cell>
          <cell r="F1037">
            <v>200429.76</v>
          </cell>
          <cell r="G1037">
            <v>0</v>
          </cell>
          <cell r="H1037">
            <v>0</v>
          </cell>
          <cell r="I1037">
            <v>0</v>
          </cell>
          <cell r="J1037">
            <v>0</v>
          </cell>
          <cell r="K1037">
            <v>200429.76</v>
          </cell>
          <cell r="L1037">
            <v>0</v>
          </cell>
          <cell r="M1037">
            <v>0</v>
          </cell>
          <cell r="N1037">
            <v>0</v>
          </cell>
          <cell r="O1037">
            <v>0</v>
          </cell>
          <cell r="P1037">
            <v>377984.88</v>
          </cell>
          <cell r="Q1037">
            <v>0</v>
          </cell>
          <cell r="R1037">
            <v>3360</v>
          </cell>
          <cell r="S1037">
            <v>0</v>
          </cell>
          <cell r="T1037">
            <v>8050</v>
          </cell>
          <cell r="U1037">
            <v>0</v>
          </cell>
          <cell r="V1037">
            <v>0</v>
          </cell>
          <cell r="W1037">
            <v>0</v>
          </cell>
          <cell r="X1037">
            <v>0</v>
          </cell>
          <cell r="Y1037">
            <v>0</v>
          </cell>
          <cell r="Z1037">
            <v>0</v>
          </cell>
          <cell r="AA1037">
            <v>0</v>
          </cell>
          <cell r="AB1037">
            <v>0</v>
          </cell>
          <cell r="AC1037">
            <v>0</v>
          </cell>
          <cell r="AD1037">
            <v>0</v>
          </cell>
        </row>
        <row r="1038">
          <cell r="A1038" t="str">
            <v>*        Credit Fees</v>
          </cell>
          <cell r="B1038" t="str">
            <v/>
          </cell>
          <cell r="C1038">
            <v>2531484.89</v>
          </cell>
          <cell r="D1038">
            <v>0</v>
          </cell>
          <cell r="E1038">
            <v>2531484.89</v>
          </cell>
          <cell r="F1038">
            <v>1544172.38</v>
          </cell>
          <cell r="G1038">
            <v>0</v>
          </cell>
          <cell r="H1038">
            <v>0</v>
          </cell>
          <cell r="I1038">
            <v>0</v>
          </cell>
          <cell r="J1038">
            <v>0</v>
          </cell>
          <cell r="K1038">
            <v>1544172.38</v>
          </cell>
          <cell r="L1038">
            <v>0</v>
          </cell>
          <cell r="M1038">
            <v>0</v>
          </cell>
          <cell r="N1038">
            <v>0</v>
          </cell>
          <cell r="O1038">
            <v>0</v>
          </cell>
          <cell r="P1038">
            <v>4075657.27</v>
          </cell>
          <cell r="Q1038">
            <v>671287.73</v>
          </cell>
          <cell r="R1038">
            <v>18.5</v>
          </cell>
          <cell r="S1038">
            <v>0</v>
          </cell>
          <cell r="T1038">
            <v>9272.08</v>
          </cell>
          <cell r="U1038">
            <v>0</v>
          </cell>
          <cell r="V1038">
            <v>0</v>
          </cell>
          <cell r="W1038">
            <v>0</v>
          </cell>
          <cell r="X1038">
            <v>0</v>
          </cell>
          <cell r="Y1038">
            <v>0</v>
          </cell>
          <cell r="Z1038">
            <v>0</v>
          </cell>
          <cell r="AA1038">
            <v>15</v>
          </cell>
          <cell r="AB1038">
            <v>15</v>
          </cell>
          <cell r="AC1038">
            <v>0</v>
          </cell>
          <cell r="AD1038">
            <v>0</v>
          </cell>
        </row>
        <row r="1039">
          <cell r="A1039" t="str">
            <v>*        Current Income Taxes</v>
          </cell>
          <cell r="B1039" t="str">
            <v/>
          </cell>
          <cell r="C1039">
            <v>50899816.100000001</v>
          </cell>
          <cell r="D1039">
            <v>221700</v>
          </cell>
          <cell r="E1039">
            <v>51121516.100000001</v>
          </cell>
          <cell r="F1039">
            <v>32146796.75</v>
          </cell>
          <cell r="G1039">
            <v>0</v>
          </cell>
          <cell r="H1039">
            <v>100</v>
          </cell>
          <cell r="I1039">
            <v>0</v>
          </cell>
          <cell r="J1039">
            <v>0</v>
          </cell>
          <cell r="K1039">
            <v>32146896.75</v>
          </cell>
          <cell r="L1039">
            <v>0</v>
          </cell>
          <cell r="M1039">
            <v>0</v>
          </cell>
          <cell r="N1039">
            <v>0</v>
          </cell>
          <cell r="O1039">
            <v>-1841400</v>
          </cell>
          <cell r="P1039">
            <v>81427012.849999994</v>
          </cell>
          <cell r="Q1039">
            <v>2590916.48</v>
          </cell>
          <cell r="R1039">
            <v>2668520.6800000002</v>
          </cell>
          <cell r="S1039">
            <v>0</v>
          </cell>
          <cell r="T1039">
            <v>0</v>
          </cell>
          <cell r="U1039">
            <v>998087.01</v>
          </cell>
          <cell r="V1039">
            <v>-150720</v>
          </cell>
          <cell r="W1039">
            <v>0</v>
          </cell>
          <cell r="X1039">
            <v>0</v>
          </cell>
          <cell r="Y1039">
            <v>199702</v>
          </cell>
          <cell r="Z1039">
            <v>0</v>
          </cell>
          <cell r="AA1039">
            <v>0</v>
          </cell>
          <cell r="AB1039">
            <v>199702</v>
          </cell>
          <cell r="AC1039">
            <v>319000</v>
          </cell>
          <cell r="AD1039">
            <v>102343</v>
          </cell>
        </row>
        <row r="1040">
          <cell r="A1040" t="str">
            <v>*        Customer Deposits</v>
          </cell>
          <cell r="B1040" t="str">
            <v/>
          </cell>
          <cell r="C1040">
            <v>-10356.64</v>
          </cell>
          <cell r="D1040">
            <v>0</v>
          </cell>
          <cell r="E1040">
            <v>-10356.64</v>
          </cell>
          <cell r="F1040">
            <v>-47371548.869999997</v>
          </cell>
          <cell r="G1040">
            <v>0</v>
          </cell>
          <cell r="H1040">
            <v>0</v>
          </cell>
          <cell r="I1040">
            <v>0</v>
          </cell>
          <cell r="J1040">
            <v>0</v>
          </cell>
          <cell r="K1040">
            <v>-47371548.869999997</v>
          </cell>
          <cell r="L1040">
            <v>0</v>
          </cell>
          <cell r="M1040">
            <v>1</v>
          </cell>
          <cell r="N1040">
            <v>1</v>
          </cell>
          <cell r="O1040">
            <v>0</v>
          </cell>
          <cell r="P1040">
            <v>-47381904.509999998</v>
          </cell>
          <cell r="Q1040">
            <v>0</v>
          </cell>
          <cell r="R1040">
            <v>160262.04999999999</v>
          </cell>
          <cell r="S1040">
            <v>0</v>
          </cell>
          <cell r="T1040">
            <v>-134293.38</v>
          </cell>
          <cell r="U1040">
            <v>0</v>
          </cell>
          <cell r="V1040">
            <v>0</v>
          </cell>
          <cell r="W1040">
            <v>0</v>
          </cell>
          <cell r="X1040">
            <v>0</v>
          </cell>
          <cell r="Y1040">
            <v>0</v>
          </cell>
          <cell r="Z1040">
            <v>0</v>
          </cell>
          <cell r="AA1040">
            <v>0</v>
          </cell>
          <cell r="AB1040">
            <v>0</v>
          </cell>
          <cell r="AC1040">
            <v>0</v>
          </cell>
          <cell r="AD1040">
            <v>0</v>
          </cell>
        </row>
        <row r="1041">
          <cell r="A1041" t="str">
            <v>*        Debt bonds notes payable</v>
          </cell>
          <cell r="B1041" t="str">
            <v/>
          </cell>
          <cell r="C1041">
            <v>-4716314530.0699997</v>
          </cell>
          <cell r="D1041">
            <v>0</v>
          </cell>
          <cell r="E1041">
            <v>-4716314530.0699997</v>
          </cell>
          <cell r="F1041">
            <v>-3011423020.0500002</v>
          </cell>
          <cell r="G1041">
            <v>0</v>
          </cell>
          <cell r="H1041">
            <v>0</v>
          </cell>
          <cell r="I1041">
            <v>0</v>
          </cell>
          <cell r="J1041">
            <v>0</v>
          </cell>
          <cell r="K1041">
            <v>-3011423020.0500002</v>
          </cell>
          <cell r="L1041">
            <v>0</v>
          </cell>
          <cell r="M1041">
            <v>0</v>
          </cell>
          <cell r="N1041">
            <v>0</v>
          </cell>
          <cell r="O1041">
            <v>0</v>
          </cell>
          <cell r="P1041">
            <v>-7727737550.1199999</v>
          </cell>
          <cell r="Q1041">
            <v>-8273737550.1199999</v>
          </cell>
          <cell r="R1041">
            <v>0</v>
          </cell>
          <cell r="S1041">
            <v>0</v>
          </cell>
          <cell r="T1041">
            <v>-33000000</v>
          </cell>
          <cell r="U1041">
            <v>0</v>
          </cell>
          <cell r="V1041">
            <v>0</v>
          </cell>
          <cell r="W1041">
            <v>0</v>
          </cell>
          <cell r="X1041">
            <v>0</v>
          </cell>
          <cell r="Y1041">
            <v>0</v>
          </cell>
          <cell r="Z1041">
            <v>0</v>
          </cell>
          <cell r="AA1041">
            <v>-313830898</v>
          </cell>
          <cell r="AB1041">
            <v>-313830898</v>
          </cell>
          <cell r="AC1041">
            <v>0</v>
          </cell>
          <cell r="AD1041">
            <v>0</v>
          </cell>
        </row>
        <row r="1042">
          <cell r="A1042" t="str">
            <v>*        Deferred Income Tax</v>
          </cell>
          <cell r="B1042" t="str">
            <v/>
          </cell>
          <cell r="C1042">
            <v>1530684.9</v>
          </cell>
          <cell r="D1042">
            <v>0</v>
          </cell>
          <cell r="E1042">
            <v>1530684.9</v>
          </cell>
          <cell r="F1042">
            <v>28803.25</v>
          </cell>
          <cell r="G1042">
            <v>0</v>
          </cell>
          <cell r="H1042">
            <v>0</v>
          </cell>
          <cell r="I1042">
            <v>0</v>
          </cell>
          <cell r="J1042">
            <v>0</v>
          </cell>
          <cell r="K1042">
            <v>28803.25</v>
          </cell>
          <cell r="L1042">
            <v>0</v>
          </cell>
          <cell r="M1042">
            <v>0</v>
          </cell>
          <cell r="N1042">
            <v>0</v>
          </cell>
          <cell r="O1042">
            <v>0</v>
          </cell>
          <cell r="P1042">
            <v>1559488.15</v>
          </cell>
          <cell r="Q1042">
            <v>-85616.48</v>
          </cell>
          <cell r="R1042">
            <v>-82496.679999999993</v>
          </cell>
          <cell r="S1042">
            <v>0</v>
          </cell>
          <cell r="T1042">
            <v>0</v>
          </cell>
          <cell r="U1042">
            <v>-52901.01</v>
          </cell>
          <cell r="V1042">
            <v>0</v>
          </cell>
          <cell r="W1042">
            <v>0</v>
          </cell>
          <cell r="X1042">
            <v>0</v>
          </cell>
          <cell r="Y1042">
            <v>-182051</v>
          </cell>
          <cell r="Z1042">
            <v>0</v>
          </cell>
          <cell r="AA1042">
            <v>0</v>
          </cell>
          <cell r="AB1042">
            <v>-182051</v>
          </cell>
          <cell r="AC1042">
            <v>0</v>
          </cell>
          <cell r="AD1042">
            <v>-318</v>
          </cell>
        </row>
        <row r="1043">
          <cell r="A1043" t="str">
            <v>*        Depreciation Expenses</v>
          </cell>
          <cell r="B1043" t="str">
            <v/>
          </cell>
          <cell r="C1043">
            <v>221621720.88999999</v>
          </cell>
          <cell r="D1043">
            <v>213744.22</v>
          </cell>
          <cell r="E1043">
            <v>221835465.11000001</v>
          </cell>
          <cell r="F1043">
            <v>192175244.03999999</v>
          </cell>
          <cell r="G1043">
            <v>0</v>
          </cell>
          <cell r="H1043">
            <v>0</v>
          </cell>
          <cell r="I1043">
            <v>0</v>
          </cell>
          <cell r="J1043">
            <v>0</v>
          </cell>
          <cell r="K1043">
            <v>192175244.03999999</v>
          </cell>
          <cell r="L1043">
            <v>0</v>
          </cell>
          <cell r="M1043">
            <v>0</v>
          </cell>
          <cell r="N1043">
            <v>0</v>
          </cell>
          <cell r="O1043">
            <v>0</v>
          </cell>
          <cell r="P1043">
            <v>414010709.14999998</v>
          </cell>
          <cell r="Q1043">
            <v>0</v>
          </cell>
          <cell r="R1043">
            <v>4417139.09</v>
          </cell>
          <cell r="S1043">
            <v>67243.759999999995</v>
          </cell>
          <cell r="T1043">
            <v>1783545.31</v>
          </cell>
          <cell r="U1043">
            <v>10180902.18</v>
          </cell>
          <cell r="V1043">
            <v>0</v>
          </cell>
          <cell r="W1043">
            <v>0</v>
          </cell>
          <cell r="X1043">
            <v>0</v>
          </cell>
          <cell r="Y1043">
            <v>0</v>
          </cell>
          <cell r="Z1043">
            <v>0</v>
          </cell>
          <cell r="AA1043">
            <v>4598168.92</v>
          </cell>
          <cell r="AB1043">
            <v>4598168.92</v>
          </cell>
          <cell r="AC1043">
            <v>0</v>
          </cell>
          <cell r="AD1043">
            <v>1639115.85</v>
          </cell>
        </row>
        <row r="1044">
          <cell r="A1044" t="str">
            <v>*        Distribution Plant Acc Dep</v>
          </cell>
          <cell r="B1044" t="str">
            <v/>
          </cell>
          <cell r="C1044">
            <v>93</v>
          </cell>
          <cell r="D1044">
            <v>0</v>
          </cell>
          <cell r="E1044">
            <v>93</v>
          </cell>
          <cell r="F1044">
            <v>-3088437681.9899998</v>
          </cell>
          <cell r="G1044">
            <v>0</v>
          </cell>
          <cell r="H1044">
            <v>0</v>
          </cell>
          <cell r="I1044">
            <v>0</v>
          </cell>
          <cell r="J1044">
            <v>0</v>
          </cell>
          <cell r="K1044">
            <v>-3088437681.9899998</v>
          </cell>
          <cell r="L1044">
            <v>0</v>
          </cell>
          <cell r="M1044">
            <v>0</v>
          </cell>
          <cell r="N1044">
            <v>0</v>
          </cell>
          <cell r="O1044">
            <v>0</v>
          </cell>
          <cell r="P1044">
            <v>-3088437588.9899998</v>
          </cell>
          <cell r="Q1044">
            <v>-4397.8999999999996</v>
          </cell>
          <cell r="R1044">
            <v>0</v>
          </cell>
          <cell r="S1044">
            <v>0</v>
          </cell>
          <cell r="T1044">
            <v>-1994169.87</v>
          </cell>
          <cell r="U1044">
            <v>0</v>
          </cell>
          <cell r="V1044">
            <v>0</v>
          </cell>
          <cell r="W1044">
            <v>0</v>
          </cell>
          <cell r="X1044">
            <v>0</v>
          </cell>
          <cell r="Y1044">
            <v>0</v>
          </cell>
          <cell r="Z1044">
            <v>0</v>
          </cell>
          <cell r="AA1044">
            <v>0</v>
          </cell>
          <cell r="AB1044">
            <v>0</v>
          </cell>
          <cell r="AC1044">
            <v>0</v>
          </cell>
          <cell r="AD1044">
            <v>0</v>
          </cell>
        </row>
        <row r="1045">
          <cell r="A1045" t="str">
            <v>*        DX Tariff</v>
          </cell>
          <cell r="B1045" t="str">
            <v/>
          </cell>
          <cell r="C1045">
            <v>0</v>
          </cell>
          <cell r="D1045">
            <v>0</v>
          </cell>
          <cell r="E1045">
            <v>0</v>
          </cell>
          <cell r="F1045">
            <v>-823237620.97000003</v>
          </cell>
          <cell r="G1045">
            <v>0</v>
          </cell>
          <cell r="H1045">
            <v>0</v>
          </cell>
          <cell r="I1045">
            <v>0</v>
          </cell>
          <cell r="J1045">
            <v>0</v>
          </cell>
          <cell r="K1045">
            <v>-823237620.97000003</v>
          </cell>
          <cell r="L1045">
            <v>0</v>
          </cell>
          <cell r="M1045">
            <v>0</v>
          </cell>
          <cell r="N1045">
            <v>0</v>
          </cell>
          <cell r="O1045">
            <v>0</v>
          </cell>
          <cell r="P1045">
            <v>-823237620.97000003</v>
          </cell>
          <cell r="Q1045">
            <v>0</v>
          </cell>
          <cell r="R1045">
            <v>0</v>
          </cell>
          <cell r="S1045">
            <v>0</v>
          </cell>
          <cell r="T1045">
            <v>-11355457.859999999</v>
          </cell>
          <cell r="U1045">
            <v>-45363669.159999996</v>
          </cell>
          <cell r="V1045">
            <v>0</v>
          </cell>
          <cell r="W1045">
            <v>0</v>
          </cell>
          <cell r="X1045">
            <v>0</v>
          </cell>
          <cell r="Y1045">
            <v>0</v>
          </cell>
          <cell r="Z1045">
            <v>0</v>
          </cell>
          <cell r="AA1045">
            <v>0</v>
          </cell>
          <cell r="AB1045">
            <v>0</v>
          </cell>
          <cell r="AC1045">
            <v>0</v>
          </cell>
          <cell r="AD1045">
            <v>-7952675.7599999998</v>
          </cell>
        </row>
        <row r="1046">
          <cell r="A1046" t="str">
            <v>*        E Prov - Land Assets - Remed</v>
          </cell>
          <cell r="B1046" t="str">
            <v/>
          </cell>
          <cell r="C1046">
            <v>-2921308.49</v>
          </cell>
          <cell r="D1046">
            <v>0</v>
          </cell>
          <cell r="E1046">
            <v>-2921308.49</v>
          </cell>
          <cell r="F1046">
            <v>-6793558</v>
          </cell>
          <cell r="G1046">
            <v>0</v>
          </cell>
          <cell r="H1046">
            <v>0</v>
          </cell>
          <cell r="I1046">
            <v>0</v>
          </cell>
          <cell r="J1046">
            <v>0</v>
          </cell>
          <cell r="K1046">
            <v>-6793558</v>
          </cell>
          <cell r="L1046">
            <v>0</v>
          </cell>
          <cell r="M1046">
            <v>0</v>
          </cell>
          <cell r="N1046">
            <v>0</v>
          </cell>
          <cell r="O1046">
            <v>0</v>
          </cell>
          <cell r="P1046">
            <v>-9714866.4900000002</v>
          </cell>
          <cell r="Q1046">
            <v>0</v>
          </cell>
          <cell r="R1046">
            <v>0</v>
          </cell>
          <cell r="S1046">
            <v>0</v>
          </cell>
          <cell r="T1046">
            <v>-2490408.9700000002</v>
          </cell>
          <cell r="U1046">
            <v>0</v>
          </cell>
          <cell r="V1046">
            <v>0</v>
          </cell>
          <cell r="W1046">
            <v>0</v>
          </cell>
          <cell r="X1046">
            <v>0</v>
          </cell>
          <cell r="Y1046">
            <v>0</v>
          </cell>
          <cell r="Z1046">
            <v>0</v>
          </cell>
          <cell r="AA1046">
            <v>0</v>
          </cell>
          <cell r="AB1046">
            <v>0</v>
          </cell>
          <cell r="AC1046">
            <v>0</v>
          </cell>
          <cell r="AD1046">
            <v>0</v>
          </cell>
        </row>
        <row r="1047">
          <cell r="A1047" t="str">
            <v>*        Energy Cost of Power</v>
          </cell>
          <cell r="B1047" t="str">
            <v/>
          </cell>
          <cell r="C1047">
            <v>0</v>
          </cell>
          <cell r="D1047">
            <v>0</v>
          </cell>
          <cell r="E1047">
            <v>0</v>
          </cell>
          <cell r="F1047">
            <v>8612689.7699999996</v>
          </cell>
          <cell r="G1047">
            <v>0</v>
          </cell>
          <cell r="H1047">
            <v>0</v>
          </cell>
          <cell r="I1047">
            <v>0</v>
          </cell>
          <cell r="J1047">
            <v>0</v>
          </cell>
          <cell r="K1047">
            <v>8612689.7699999996</v>
          </cell>
          <cell r="L1047">
            <v>0</v>
          </cell>
          <cell r="M1047">
            <v>0</v>
          </cell>
          <cell r="N1047">
            <v>0</v>
          </cell>
          <cell r="O1047">
            <v>0</v>
          </cell>
          <cell r="P1047">
            <v>8612689.7699999996</v>
          </cell>
          <cell r="Q1047">
            <v>0</v>
          </cell>
          <cell r="R1047">
            <v>0</v>
          </cell>
          <cell r="S1047">
            <v>0</v>
          </cell>
          <cell r="T1047">
            <v>0</v>
          </cell>
          <cell r="U1047">
            <v>192476540.66999999</v>
          </cell>
          <cell r="V1047">
            <v>0</v>
          </cell>
          <cell r="W1047">
            <v>0</v>
          </cell>
          <cell r="X1047">
            <v>0</v>
          </cell>
          <cell r="Y1047">
            <v>0</v>
          </cell>
          <cell r="Z1047">
            <v>0</v>
          </cell>
          <cell r="AA1047">
            <v>0</v>
          </cell>
          <cell r="AB1047">
            <v>0</v>
          </cell>
          <cell r="AC1047">
            <v>0</v>
          </cell>
          <cell r="AD1047">
            <v>17005985.550000001</v>
          </cell>
        </row>
        <row r="1048">
          <cell r="A1048" t="str">
            <v>*        Environmental Amortization</v>
          </cell>
          <cell r="B1048" t="str">
            <v/>
          </cell>
          <cell r="C1048">
            <v>4271603</v>
          </cell>
          <cell r="D1048">
            <v>0</v>
          </cell>
          <cell r="E1048">
            <v>4271603</v>
          </cell>
          <cell r="F1048">
            <v>6531714</v>
          </cell>
          <cell r="G1048">
            <v>0</v>
          </cell>
          <cell r="H1048">
            <v>0</v>
          </cell>
          <cell r="I1048">
            <v>0</v>
          </cell>
          <cell r="J1048">
            <v>0</v>
          </cell>
          <cell r="K1048">
            <v>6531714</v>
          </cell>
          <cell r="L1048">
            <v>0</v>
          </cell>
          <cell r="M1048">
            <v>0</v>
          </cell>
          <cell r="N1048">
            <v>0</v>
          </cell>
          <cell r="O1048">
            <v>0</v>
          </cell>
          <cell r="P1048">
            <v>10803317</v>
          </cell>
          <cell r="Q1048">
            <v>0</v>
          </cell>
          <cell r="R1048">
            <v>0</v>
          </cell>
          <cell r="S1048">
            <v>0</v>
          </cell>
          <cell r="T1048">
            <v>556359.39</v>
          </cell>
          <cell r="U1048">
            <v>-0.03</v>
          </cell>
          <cell r="V1048">
            <v>0</v>
          </cell>
          <cell r="W1048">
            <v>0</v>
          </cell>
          <cell r="X1048">
            <v>0</v>
          </cell>
          <cell r="Y1048">
            <v>0</v>
          </cell>
          <cell r="Z1048">
            <v>0</v>
          </cell>
          <cell r="AA1048">
            <v>0</v>
          </cell>
          <cell r="AB1048">
            <v>0</v>
          </cell>
          <cell r="AC1048">
            <v>0</v>
          </cell>
          <cell r="AD1048">
            <v>0</v>
          </cell>
        </row>
        <row r="1049">
          <cell r="A1049" t="str">
            <v>*        Environmental Prov - PCB</v>
          </cell>
          <cell r="B1049" t="str">
            <v/>
          </cell>
          <cell r="C1049">
            <v>-8660045.4499999993</v>
          </cell>
          <cell r="D1049">
            <v>0</v>
          </cell>
          <cell r="E1049">
            <v>-8660045.4499999993</v>
          </cell>
          <cell r="F1049">
            <v>-10338579.58</v>
          </cell>
          <cell r="G1049">
            <v>0</v>
          </cell>
          <cell r="H1049">
            <v>0</v>
          </cell>
          <cell r="I1049">
            <v>0</v>
          </cell>
          <cell r="J1049">
            <v>0</v>
          </cell>
          <cell r="K1049">
            <v>-10338579.58</v>
          </cell>
          <cell r="L1049">
            <v>0</v>
          </cell>
          <cell r="M1049">
            <v>0</v>
          </cell>
          <cell r="N1049">
            <v>0</v>
          </cell>
          <cell r="O1049">
            <v>0</v>
          </cell>
          <cell r="P1049">
            <v>-18998625.030000001</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row>
        <row r="1050">
          <cell r="A1050" t="str">
            <v>*        Foreign Exchange</v>
          </cell>
          <cell r="B1050" t="str">
            <v/>
          </cell>
          <cell r="C1050">
            <v>863507.66</v>
          </cell>
          <cell r="D1050">
            <v>0</v>
          </cell>
          <cell r="E1050">
            <v>863507.66</v>
          </cell>
          <cell r="F1050">
            <v>221653.15</v>
          </cell>
          <cell r="G1050">
            <v>0</v>
          </cell>
          <cell r="H1050">
            <v>0</v>
          </cell>
          <cell r="I1050">
            <v>0</v>
          </cell>
          <cell r="J1050">
            <v>0</v>
          </cell>
          <cell r="K1050">
            <v>221653.15</v>
          </cell>
          <cell r="L1050">
            <v>0</v>
          </cell>
          <cell r="M1050">
            <v>0</v>
          </cell>
          <cell r="N1050">
            <v>0</v>
          </cell>
          <cell r="O1050">
            <v>0</v>
          </cell>
          <cell r="P1050">
            <v>1085160.81</v>
          </cell>
          <cell r="Q1050">
            <v>-183232.4</v>
          </cell>
          <cell r="R1050">
            <v>5879.33</v>
          </cell>
          <cell r="S1050">
            <v>0</v>
          </cell>
          <cell r="T1050">
            <v>-1097.74</v>
          </cell>
          <cell r="U1050">
            <v>-7851.89</v>
          </cell>
          <cell r="V1050">
            <v>0</v>
          </cell>
          <cell r="W1050">
            <v>0</v>
          </cell>
          <cell r="X1050">
            <v>0</v>
          </cell>
          <cell r="Y1050">
            <v>0</v>
          </cell>
          <cell r="Z1050">
            <v>0</v>
          </cell>
          <cell r="AA1050">
            <v>0</v>
          </cell>
          <cell r="AB1050">
            <v>0</v>
          </cell>
          <cell r="AC1050">
            <v>0</v>
          </cell>
          <cell r="AD1050">
            <v>0</v>
          </cell>
        </row>
        <row r="1051">
          <cell r="A1051" t="str">
            <v>*        Future use assets</v>
          </cell>
          <cell r="B1051" t="str">
            <v/>
          </cell>
          <cell r="C1051">
            <v>95420876.790000007</v>
          </cell>
          <cell r="D1051">
            <v>0</v>
          </cell>
          <cell r="E1051">
            <v>95420876.790000007</v>
          </cell>
          <cell r="F1051">
            <v>53396350.710000001</v>
          </cell>
          <cell r="G1051">
            <v>0</v>
          </cell>
          <cell r="H1051">
            <v>0</v>
          </cell>
          <cell r="I1051">
            <v>0</v>
          </cell>
          <cell r="J1051">
            <v>0</v>
          </cell>
          <cell r="K1051">
            <v>53396350.710000001</v>
          </cell>
          <cell r="L1051">
            <v>0</v>
          </cell>
          <cell r="M1051">
            <v>-0.02</v>
          </cell>
          <cell r="N1051">
            <v>-0.02</v>
          </cell>
          <cell r="O1051">
            <v>0</v>
          </cell>
          <cell r="P1051">
            <v>148817227.47999999</v>
          </cell>
          <cell r="Q1051">
            <v>5764611.7599999998</v>
          </cell>
          <cell r="R1051">
            <v>0</v>
          </cell>
          <cell r="S1051">
            <v>0</v>
          </cell>
          <cell r="T1051">
            <v>1936047.63</v>
          </cell>
          <cell r="U1051">
            <v>0</v>
          </cell>
          <cell r="V1051">
            <v>0</v>
          </cell>
          <cell r="W1051">
            <v>0</v>
          </cell>
          <cell r="X1051">
            <v>0</v>
          </cell>
          <cell r="Y1051">
            <v>0</v>
          </cell>
          <cell r="Z1051">
            <v>0</v>
          </cell>
          <cell r="AA1051">
            <v>0</v>
          </cell>
          <cell r="AB1051">
            <v>0</v>
          </cell>
          <cell r="AC1051">
            <v>0</v>
          </cell>
          <cell r="AD1051">
            <v>0</v>
          </cell>
        </row>
        <row r="1052">
          <cell r="A1052" t="str">
            <v>*        Gain Loss Dispositions</v>
          </cell>
          <cell r="B1052" t="str">
            <v/>
          </cell>
          <cell r="C1052">
            <v>-99369.22</v>
          </cell>
          <cell r="D1052">
            <v>0</v>
          </cell>
          <cell r="E1052">
            <v>-99369.22</v>
          </cell>
          <cell r="F1052">
            <v>-818702.07</v>
          </cell>
          <cell r="G1052">
            <v>0</v>
          </cell>
          <cell r="H1052">
            <v>0</v>
          </cell>
          <cell r="I1052">
            <v>0</v>
          </cell>
          <cell r="J1052">
            <v>0</v>
          </cell>
          <cell r="K1052">
            <v>-818702.07</v>
          </cell>
          <cell r="L1052">
            <v>0</v>
          </cell>
          <cell r="M1052">
            <v>0</v>
          </cell>
          <cell r="N1052">
            <v>0</v>
          </cell>
          <cell r="O1052">
            <v>0</v>
          </cell>
          <cell r="P1052">
            <v>-918071.29</v>
          </cell>
          <cell r="Q1052">
            <v>0</v>
          </cell>
          <cell r="R1052">
            <v>0</v>
          </cell>
          <cell r="S1052">
            <v>0</v>
          </cell>
          <cell r="T1052">
            <v>0</v>
          </cell>
          <cell r="U1052">
            <v>-38629.31</v>
          </cell>
          <cell r="V1052">
            <v>0</v>
          </cell>
          <cell r="W1052">
            <v>0</v>
          </cell>
          <cell r="X1052">
            <v>0</v>
          </cell>
          <cell r="Y1052">
            <v>0</v>
          </cell>
          <cell r="Z1052">
            <v>0</v>
          </cell>
          <cell r="AA1052">
            <v>0</v>
          </cell>
          <cell r="AB1052">
            <v>0</v>
          </cell>
          <cell r="AC1052">
            <v>0</v>
          </cell>
          <cell r="AD1052">
            <v>125440.52</v>
          </cell>
        </row>
        <row r="1053">
          <cell r="A1053" t="str">
            <v>*        General Plant Acc Dep</v>
          </cell>
          <cell r="B1053" t="str">
            <v/>
          </cell>
          <cell r="C1053">
            <v>-787235609.15999997</v>
          </cell>
          <cell r="D1053">
            <v>0</v>
          </cell>
          <cell r="E1053">
            <v>-787235609.15999997</v>
          </cell>
          <cell r="F1053">
            <v>-628469791.08000004</v>
          </cell>
          <cell r="G1053">
            <v>0</v>
          </cell>
          <cell r="H1053">
            <v>0</v>
          </cell>
          <cell r="I1053">
            <v>0</v>
          </cell>
          <cell r="J1053">
            <v>0</v>
          </cell>
          <cell r="K1053">
            <v>-628469791.08000004</v>
          </cell>
          <cell r="L1053">
            <v>0</v>
          </cell>
          <cell r="M1053">
            <v>0.02</v>
          </cell>
          <cell r="N1053">
            <v>0.02</v>
          </cell>
          <cell r="O1053">
            <v>0</v>
          </cell>
          <cell r="P1053">
            <v>-1415705400.22</v>
          </cell>
          <cell r="Q1053">
            <v>-40.81</v>
          </cell>
          <cell r="R1053">
            <v>-90887249.269999996</v>
          </cell>
          <cell r="S1053">
            <v>-1283370.54</v>
          </cell>
          <cell r="T1053">
            <v>-2448247.6</v>
          </cell>
          <cell r="U1053">
            <v>0</v>
          </cell>
          <cell r="V1053">
            <v>0</v>
          </cell>
          <cell r="W1053">
            <v>0</v>
          </cell>
          <cell r="X1053">
            <v>0</v>
          </cell>
          <cell r="Y1053">
            <v>0</v>
          </cell>
          <cell r="Z1053">
            <v>0</v>
          </cell>
          <cell r="AA1053">
            <v>-600.12</v>
          </cell>
          <cell r="AB1053">
            <v>-600.12</v>
          </cell>
          <cell r="AC1053">
            <v>0</v>
          </cell>
          <cell r="AD1053">
            <v>-2390197.31</v>
          </cell>
        </row>
        <row r="1054">
          <cell r="A1054" t="str">
            <v>*        Generation Plant Acc Dep</v>
          </cell>
          <cell r="B1054" t="str">
            <v/>
          </cell>
          <cell r="C1054">
            <v>1088326.29</v>
          </cell>
          <cell r="D1054">
            <v>0</v>
          </cell>
          <cell r="E1054">
            <v>1088326.29</v>
          </cell>
          <cell r="F1054">
            <v>-38084.81</v>
          </cell>
          <cell r="G1054">
            <v>0</v>
          </cell>
          <cell r="H1054">
            <v>0</v>
          </cell>
          <cell r="I1054">
            <v>0</v>
          </cell>
          <cell r="J1054">
            <v>0</v>
          </cell>
          <cell r="K1054">
            <v>-38084.81</v>
          </cell>
          <cell r="L1054">
            <v>0</v>
          </cell>
          <cell r="M1054">
            <v>0</v>
          </cell>
          <cell r="N1054">
            <v>0</v>
          </cell>
          <cell r="O1054">
            <v>0</v>
          </cell>
          <cell r="P1054">
            <v>1050241.48</v>
          </cell>
          <cell r="Q1054">
            <v>0</v>
          </cell>
          <cell r="R1054">
            <v>0</v>
          </cell>
          <cell r="S1054">
            <v>0</v>
          </cell>
          <cell r="T1054">
            <v>-21591156.460000001</v>
          </cell>
          <cell r="U1054">
            <v>0</v>
          </cell>
          <cell r="V1054">
            <v>0</v>
          </cell>
          <cell r="W1054">
            <v>0</v>
          </cell>
          <cell r="X1054">
            <v>0</v>
          </cell>
          <cell r="Y1054">
            <v>0</v>
          </cell>
          <cell r="Z1054">
            <v>0</v>
          </cell>
          <cell r="AA1054">
            <v>21200172.84</v>
          </cell>
          <cell r="AB1054">
            <v>21200172.84</v>
          </cell>
          <cell r="AC1054">
            <v>0</v>
          </cell>
          <cell r="AD1054">
            <v>0</v>
          </cell>
        </row>
        <row r="1055">
          <cell r="A1055" t="str">
            <v>*        GST PST DRC</v>
          </cell>
          <cell r="B1055" t="str">
            <v/>
          </cell>
          <cell r="C1055">
            <v>111572576.88</v>
          </cell>
          <cell r="D1055">
            <v>0</v>
          </cell>
          <cell r="E1055">
            <v>111572576.88</v>
          </cell>
          <cell r="F1055">
            <v>-153579496.78999999</v>
          </cell>
          <cell r="G1055">
            <v>0</v>
          </cell>
          <cell r="H1055">
            <v>123.5</v>
          </cell>
          <cell r="I1055">
            <v>0</v>
          </cell>
          <cell r="J1055">
            <v>-86460.32</v>
          </cell>
          <cell r="K1055">
            <v>-153665833.61000001</v>
          </cell>
          <cell r="L1055">
            <v>0</v>
          </cell>
          <cell r="M1055">
            <v>-0.03</v>
          </cell>
          <cell r="N1055">
            <v>-0.03</v>
          </cell>
          <cell r="O1055">
            <v>0</v>
          </cell>
          <cell r="P1055">
            <v>-42093256.759999998</v>
          </cell>
          <cell r="Q1055">
            <v>107915.44</v>
          </cell>
          <cell r="R1055">
            <v>-196640.9</v>
          </cell>
          <cell r="S1055">
            <v>0</v>
          </cell>
          <cell r="T1055">
            <v>173321.18</v>
          </cell>
          <cell r="U1055">
            <v>0</v>
          </cell>
          <cell r="V1055">
            <v>0</v>
          </cell>
          <cell r="W1055">
            <v>0</v>
          </cell>
          <cell r="X1055">
            <v>0</v>
          </cell>
          <cell r="Y1055">
            <v>-4420</v>
          </cell>
          <cell r="Z1055">
            <v>0</v>
          </cell>
          <cell r="AA1055">
            <v>100901.82</v>
          </cell>
          <cell r="AB1055">
            <v>96481.82</v>
          </cell>
          <cell r="AC1055">
            <v>0</v>
          </cell>
          <cell r="AD1055">
            <v>0</v>
          </cell>
        </row>
        <row r="1056">
          <cell r="A1056" t="str">
            <v>*        IMO Costs</v>
          </cell>
          <cell r="B1056" t="str">
            <v/>
          </cell>
          <cell r="C1056">
            <v>0</v>
          </cell>
          <cell r="D1056">
            <v>0</v>
          </cell>
          <cell r="E1056">
            <v>0</v>
          </cell>
          <cell r="F1056">
            <v>2063846219.0999999</v>
          </cell>
          <cell r="G1056">
            <v>0</v>
          </cell>
          <cell r="H1056">
            <v>0</v>
          </cell>
          <cell r="I1056">
            <v>0</v>
          </cell>
          <cell r="J1056">
            <v>0.73</v>
          </cell>
          <cell r="K1056">
            <v>2063846219.8299999</v>
          </cell>
          <cell r="L1056">
            <v>0</v>
          </cell>
          <cell r="M1056">
            <v>0</v>
          </cell>
          <cell r="N1056">
            <v>0</v>
          </cell>
          <cell r="O1056">
            <v>0</v>
          </cell>
          <cell r="P1056">
            <v>2063846219.8299999</v>
          </cell>
          <cell r="Q1056">
            <v>0</v>
          </cell>
          <cell r="R1056">
            <v>0</v>
          </cell>
          <cell r="S1056">
            <v>0</v>
          </cell>
          <cell r="T1056">
            <v>0</v>
          </cell>
          <cell r="U1056">
            <v>113140975.59</v>
          </cell>
          <cell r="V1056">
            <v>0</v>
          </cell>
          <cell r="W1056">
            <v>0</v>
          </cell>
          <cell r="X1056">
            <v>0</v>
          </cell>
          <cell r="Y1056">
            <v>0</v>
          </cell>
          <cell r="Z1056">
            <v>0</v>
          </cell>
          <cell r="AA1056">
            <v>0</v>
          </cell>
          <cell r="AB1056">
            <v>0</v>
          </cell>
          <cell r="AC1056">
            <v>0</v>
          </cell>
          <cell r="AD1056">
            <v>11309475.67</v>
          </cell>
        </row>
        <row r="1057">
          <cell r="A1057" t="str">
            <v>*        Income Tax - Discrete</v>
          </cell>
          <cell r="B1057" t="str">
            <v/>
          </cell>
          <cell r="C1057">
            <v>2841785</v>
          </cell>
          <cell r="D1057">
            <v>0</v>
          </cell>
          <cell r="E1057">
            <v>2841785</v>
          </cell>
          <cell r="F1057">
            <v>-1760329</v>
          </cell>
          <cell r="G1057">
            <v>0</v>
          </cell>
          <cell r="H1057">
            <v>0</v>
          </cell>
          <cell r="I1057">
            <v>0</v>
          </cell>
          <cell r="J1057">
            <v>0</v>
          </cell>
          <cell r="K1057">
            <v>-1760329</v>
          </cell>
          <cell r="L1057">
            <v>0</v>
          </cell>
          <cell r="M1057">
            <v>0</v>
          </cell>
          <cell r="N1057">
            <v>0</v>
          </cell>
          <cell r="O1057">
            <v>-91425</v>
          </cell>
          <cell r="P1057">
            <v>990031</v>
          </cell>
          <cell r="Q1057">
            <v>7152117</v>
          </cell>
          <cell r="R1057">
            <v>1653742</v>
          </cell>
          <cell r="S1057">
            <v>0</v>
          </cell>
          <cell r="T1057">
            <v>158373</v>
          </cell>
          <cell r="U1057">
            <v>-1644015.5</v>
          </cell>
          <cell r="V1057">
            <v>0</v>
          </cell>
          <cell r="W1057">
            <v>0</v>
          </cell>
          <cell r="X1057">
            <v>0</v>
          </cell>
          <cell r="Y1057">
            <v>0</v>
          </cell>
          <cell r="Z1057">
            <v>0</v>
          </cell>
          <cell r="AA1057">
            <v>0</v>
          </cell>
          <cell r="AB1057">
            <v>0</v>
          </cell>
          <cell r="AC1057">
            <v>0</v>
          </cell>
          <cell r="AD1057">
            <v>-6949</v>
          </cell>
        </row>
        <row r="1058">
          <cell r="A1058" t="str">
            <v>*        Major Distribution Assets</v>
          </cell>
          <cell r="B1058" t="str">
            <v/>
          </cell>
          <cell r="C1058">
            <v>0</v>
          </cell>
          <cell r="D1058">
            <v>0</v>
          </cell>
          <cell r="E1058">
            <v>0</v>
          </cell>
          <cell r="F1058">
            <v>8726922381.5400009</v>
          </cell>
          <cell r="G1058">
            <v>0</v>
          </cell>
          <cell r="H1058">
            <v>0</v>
          </cell>
          <cell r="I1058">
            <v>0</v>
          </cell>
          <cell r="J1058">
            <v>0</v>
          </cell>
          <cell r="K1058">
            <v>8726922381.5400009</v>
          </cell>
          <cell r="L1058">
            <v>0</v>
          </cell>
          <cell r="M1058">
            <v>0</v>
          </cell>
          <cell r="N1058">
            <v>0</v>
          </cell>
          <cell r="O1058">
            <v>0</v>
          </cell>
          <cell r="P1058">
            <v>8726922381.5400009</v>
          </cell>
          <cell r="Q1058">
            <v>235467.82</v>
          </cell>
          <cell r="R1058">
            <v>0</v>
          </cell>
          <cell r="S1058">
            <v>0</v>
          </cell>
          <cell r="T1058">
            <v>8187988.5199999996</v>
          </cell>
          <cell r="U1058">
            <v>0</v>
          </cell>
          <cell r="V1058">
            <v>0</v>
          </cell>
          <cell r="W1058">
            <v>0</v>
          </cell>
          <cell r="X1058">
            <v>0</v>
          </cell>
          <cell r="Y1058">
            <v>0</v>
          </cell>
          <cell r="Z1058">
            <v>0</v>
          </cell>
          <cell r="AA1058">
            <v>0</v>
          </cell>
          <cell r="AB1058">
            <v>0</v>
          </cell>
          <cell r="AC1058">
            <v>0</v>
          </cell>
          <cell r="AD1058">
            <v>0</v>
          </cell>
        </row>
        <row r="1059">
          <cell r="A1059" t="str">
            <v>*        Major General Assets</v>
          </cell>
          <cell r="B1059" t="str">
            <v/>
          </cell>
          <cell r="C1059">
            <v>1075882537.8499999</v>
          </cell>
          <cell r="D1059">
            <v>0</v>
          </cell>
          <cell r="E1059">
            <v>1075882537.8499999</v>
          </cell>
          <cell r="F1059">
            <v>503863018.13</v>
          </cell>
          <cell r="G1059">
            <v>0</v>
          </cell>
          <cell r="H1059">
            <v>0</v>
          </cell>
          <cell r="I1059">
            <v>0</v>
          </cell>
          <cell r="J1059">
            <v>0</v>
          </cell>
          <cell r="K1059">
            <v>503863018.13</v>
          </cell>
          <cell r="L1059">
            <v>0</v>
          </cell>
          <cell r="M1059">
            <v>-2408.5300000000002</v>
          </cell>
          <cell r="N1059">
            <v>-2408.5300000000002</v>
          </cell>
          <cell r="O1059">
            <v>0</v>
          </cell>
          <cell r="P1059">
            <v>1579743147.45</v>
          </cell>
          <cell r="Q1059">
            <v>143102.88</v>
          </cell>
          <cell r="R1059">
            <v>155291472.55000001</v>
          </cell>
          <cell r="S1059">
            <v>2253618.31</v>
          </cell>
          <cell r="T1059">
            <v>10293686.25</v>
          </cell>
          <cell r="U1059">
            <v>0</v>
          </cell>
          <cell r="V1059">
            <v>0</v>
          </cell>
          <cell r="W1059">
            <v>0</v>
          </cell>
          <cell r="X1059">
            <v>0</v>
          </cell>
          <cell r="Y1059">
            <v>0</v>
          </cell>
          <cell r="Z1059">
            <v>0</v>
          </cell>
          <cell r="AA1059">
            <v>11914.96</v>
          </cell>
          <cell r="AB1059">
            <v>11914.96</v>
          </cell>
          <cell r="AC1059">
            <v>0</v>
          </cell>
          <cell r="AD1059">
            <v>55293149.170000002</v>
          </cell>
        </row>
        <row r="1060">
          <cell r="A1060" t="str">
            <v>*        Major Generation Assets</v>
          </cell>
          <cell r="B1060" t="str">
            <v/>
          </cell>
          <cell r="C1060">
            <v>0</v>
          </cell>
          <cell r="D1060">
            <v>0</v>
          </cell>
          <cell r="E1060">
            <v>0</v>
          </cell>
          <cell r="F1060">
            <v>709312.29</v>
          </cell>
          <cell r="G1060">
            <v>0</v>
          </cell>
          <cell r="H1060">
            <v>0</v>
          </cell>
          <cell r="I1060">
            <v>0</v>
          </cell>
          <cell r="J1060">
            <v>0</v>
          </cell>
          <cell r="K1060">
            <v>709312.29</v>
          </cell>
          <cell r="L1060">
            <v>0</v>
          </cell>
          <cell r="M1060">
            <v>0</v>
          </cell>
          <cell r="N1060">
            <v>0</v>
          </cell>
          <cell r="O1060">
            <v>0</v>
          </cell>
          <cell r="P1060">
            <v>709312.29</v>
          </cell>
          <cell r="Q1060">
            <v>0</v>
          </cell>
          <cell r="R1060">
            <v>0</v>
          </cell>
          <cell r="S1060">
            <v>0</v>
          </cell>
          <cell r="T1060">
            <v>45474338.090000004</v>
          </cell>
          <cell r="U1060">
            <v>0</v>
          </cell>
          <cell r="V1060">
            <v>0</v>
          </cell>
          <cell r="W1060">
            <v>0</v>
          </cell>
          <cell r="X1060">
            <v>0</v>
          </cell>
          <cell r="Y1060">
            <v>0</v>
          </cell>
          <cell r="Z1060">
            <v>0</v>
          </cell>
          <cell r="AA1060">
            <v>0</v>
          </cell>
          <cell r="AB1060">
            <v>0</v>
          </cell>
          <cell r="AC1060">
            <v>0</v>
          </cell>
          <cell r="AD1060">
            <v>0</v>
          </cell>
        </row>
        <row r="1061">
          <cell r="A1061" t="str">
            <v>*        Major Transmission Assets</v>
          </cell>
          <cell r="B1061" t="str">
            <v/>
          </cell>
          <cell r="C1061">
            <v>13454014445.65</v>
          </cell>
          <cell r="D1061">
            <v>11290700.58</v>
          </cell>
          <cell r="E1061">
            <v>13465305146.23</v>
          </cell>
          <cell r="F1061">
            <v>79062.33</v>
          </cell>
          <cell r="G1061">
            <v>0</v>
          </cell>
          <cell r="H1061">
            <v>0</v>
          </cell>
          <cell r="I1061">
            <v>0</v>
          </cell>
          <cell r="J1061">
            <v>0</v>
          </cell>
          <cell r="K1061">
            <v>79062.33</v>
          </cell>
          <cell r="L1061">
            <v>0</v>
          </cell>
          <cell r="M1061">
            <v>2408.33</v>
          </cell>
          <cell r="N1061">
            <v>2408.33</v>
          </cell>
          <cell r="O1061">
            <v>0</v>
          </cell>
          <cell r="P1061">
            <v>13465386616.889999</v>
          </cell>
          <cell r="Q1061">
            <v>719628.23</v>
          </cell>
          <cell r="R1061">
            <v>0</v>
          </cell>
          <cell r="S1061">
            <v>0</v>
          </cell>
          <cell r="T1061">
            <v>0</v>
          </cell>
          <cell r="U1061">
            <v>0</v>
          </cell>
          <cell r="V1061">
            <v>0</v>
          </cell>
          <cell r="W1061">
            <v>0</v>
          </cell>
          <cell r="X1061">
            <v>0</v>
          </cell>
          <cell r="Y1061">
            <v>0</v>
          </cell>
          <cell r="Z1061">
            <v>0</v>
          </cell>
          <cell r="AA1061">
            <v>547689944.42999995</v>
          </cell>
          <cell r="AB1061">
            <v>547689944.42999995</v>
          </cell>
          <cell r="AC1061">
            <v>0</v>
          </cell>
          <cell r="AD1061">
            <v>0</v>
          </cell>
        </row>
        <row r="1062">
          <cell r="A1062" t="str">
            <v>*        Market Ready &amp; RARA Amort</v>
          </cell>
          <cell r="B1062" t="str">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371791.32</v>
          </cell>
          <cell r="V1062">
            <v>0</v>
          </cell>
          <cell r="W1062">
            <v>0</v>
          </cell>
          <cell r="X1062">
            <v>0</v>
          </cell>
          <cell r="Y1062">
            <v>0</v>
          </cell>
          <cell r="Z1062">
            <v>0</v>
          </cell>
          <cell r="AA1062">
            <v>0</v>
          </cell>
          <cell r="AB1062">
            <v>0</v>
          </cell>
          <cell r="AC1062">
            <v>0</v>
          </cell>
          <cell r="AD1062">
            <v>0</v>
          </cell>
        </row>
        <row r="1063">
          <cell r="A1063" t="str">
            <v>*        Membership Fees</v>
          </cell>
          <cell r="B1063" t="str">
            <v/>
          </cell>
          <cell r="C1063">
            <v>409847.08</v>
          </cell>
          <cell r="D1063">
            <v>0</v>
          </cell>
          <cell r="E1063">
            <v>409847.08</v>
          </cell>
          <cell r="F1063">
            <v>309563</v>
          </cell>
          <cell r="G1063">
            <v>0</v>
          </cell>
          <cell r="H1063">
            <v>0</v>
          </cell>
          <cell r="I1063">
            <v>0</v>
          </cell>
          <cell r="J1063">
            <v>0</v>
          </cell>
          <cell r="K1063">
            <v>309563</v>
          </cell>
          <cell r="L1063">
            <v>0</v>
          </cell>
          <cell r="M1063">
            <v>0</v>
          </cell>
          <cell r="N1063">
            <v>0</v>
          </cell>
          <cell r="O1063">
            <v>0</v>
          </cell>
          <cell r="P1063">
            <v>719410.08</v>
          </cell>
          <cell r="Q1063">
            <v>395</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row>
        <row r="1064">
          <cell r="A1064" t="str">
            <v>*        MFA -TWE</v>
          </cell>
          <cell r="B1064" t="str">
            <v/>
          </cell>
          <cell r="C1064">
            <v>155146918.09</v>
          </cell>
          <cell r="D1064">
            <v>0</v>
          </cell>
          <cell r="E1064">
            <v>155146918.09</v>
          </cell>
          <cell r="F1064">
            <v>477891772.25</v>
          </cell>
          <cell r="G1064">
            <v>0</v>
          </cell>
          <cell r="H1064">
            <v>0</v>
          </cell>
          <cell r="I1064">
            <v>0</v>
          </cell>
          <cell r="J1064">
            <v>0</v>
          </cell>
          <cell r="K1064">
            <v>477891772.25</v>
          </cell>
          <cell r="L1064">
            <v>0</v>
          </cell>
          <cell r="M1064">
            <v>0.02</v>
          </cell>
          <cell r="N1064">
            <v>0.02</v>
          </cell>
          <cell r="O1064">
            <v>0</v>
          </cell>
          <cell r="P1064">
            <v>633038690.36000001</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478134.11</v>
          </cell>
        </row>
        <row r="1065">
          <cell r="A1065" t="str">
            <v>*        MFA-Other</v>
          </cell>
          <cell r="B1065" t="str">
            <v/>
          </cell>
          <cell r="C1065">
            <v>58942399.049999997</v>
          </cell>
          <cell r="D1065">
            <v>0</v>
          </cell>
          <cell r="E1065">
            <v>58942399.049999997</v>
          </cell>
          <cell r="F1065">
            <v>83818210.810000002</v>
          </cell>
          <cell r="G1065">
            <v>0</v>
          </cell>
          <cell r="H1065">
            <v>0</v>
          </cell>
          <cell r="I1065">
            <v>0</v>
          </cell>
          <cell r="J1065">
            <v>0</v>
          </cell>
          <cell r="K1065">
            <v>83818210.810000002</v>
          </cell>
          <cell r="L1065">
            <v>0</v>
          </cell>
          <cell r="M1065">
            <v>-0.01</v>
          </cell>
          <cell r="N1065">
            <v>-0.01</v>
          </cell>
          <cell r="O1065">
            <v>0</v>
          </cell>
          <cell r="P1065">
            <v>142760609.84999999</v>
          </cell>
          <cell r="Q1065">
            <v>0</v>
          </cell>
          <cell r="R1065">
            <v>46056.99</v>
          </cell>
          <cell r="S1065">
            <v>0</v>
          </cell>
          <cell r="T1065">
            <v>1208576.76</v>
          </cell>
          <cell r="U1065">
            <v>0</v>
          </cell>
          <cell r="V1065">
            <v>0</v>
          </cell>
          <cell r="W1065">
            <v>0</v>
          </cell>
          <cell r="X1065">
            <v>0</v>
          </cell>
          <cell r="Y1065">
            <v>0</v>
          </cell>
          <cell r="Z1065">
            <v>0</v>
          </cell>
          <cell r="AA1065">
            <v>-21253200.489999998</v>
          </cell>
          <cell r="AB1065">
            <v>-21253200.489999998</v>
          </cell>
          <cell r="AC1065">
            <v>0</v>
          </cell>
          <cell r="AD1065">
            <v>678190.84</v>
          </cell>
        </row>
        <row r="1066">
          <cell r="A1066" t="str">
            <v>*        Non-Controlling Interest</v>
          </cell>
          <cell r="B1066" t="str">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-2778314.82</v>
          </cell>
          <cell r="Z1066">
            <v>0</v>
          </cell>
          <cell r="AA1066">
            <v>0</v>
          </cell>
          <cell r="AB1066">
            <v>-2778314.82</v>
          </cell>
          <cell r="AC1066">
            <v>0</v>
          </cell>
          <cell r="AD1066">
            <v>0</v>
          </cell>
        </row>
        <row r="1067">
          <cell r="A1067" t="str">
            <v>*        Non-Controlling Interest</v>
          </cell>
          <cell r="B1067" t="str">
            <v/>
          </cell>
          <cell r="C1067">
            <v>-123743.16</v>
          </cell>
          <cell r="D1067">
            <v>0</v>
          </cell>
          <cell r="E1067">
            <v>-123743.16</v>
          </cell>
          <cell r="F1067">
            <v>-68483.47</v>
          </cell>
          <cell r="G1067">
            <v>0</v>
          </cell>
          <cell r="H1067">
            <v>0</v>
          </cell>
          <cell r="I1067">
            <v>0</v>
          </cell>
          <cell r="J1067">
            <v>0</v>
          </cell>
          <cell r="K1067">
            <v>-68483.47</v>
          </cell>
          <cell r="L1067">
            <v>0</v>
          </cell>
          <cell r="M1067">
            <v>0</v>
          </cell>
          <cell r="N1067">
            <v>0</v>
          </cell>
          <cell r="O1067">
            <v>0</v>
          </cell>
          <cell r="P1067">
            <v>-192226.63</v>
          </cell>
          <cell r="Q1067">
            <v>0</v>
          </cell>
          <cell r="R1067">
            <v>126667</v>
          </cell>
          <cell r="S1067">
            <v>0</v>
          </cell>
          <cell r="T1067">
            <v>-8921.31</v>
          </cell>
          <cell r="U1067">
            <v>0</v>
          </cell>
          <cell r="V1067">
            <v>0</v>
          </cell>
          <cell r="W1067">
            <v>0</v>
          </cell>
          <cell r="X1067">
            <v>0</v>
          </cell>
          <cell r="Y1067">
            <v>0</v>
          </cell>
          <cell r="Z1067">
            <v>0</v>
          </cell>
          <cell r="AA1067">
            <v>0</v>
          </cell>
          <cell r="AB1067">
            <v>0</v>
          </cell>
          <cell r="AC1067">
            <v>0</v>
          </cell>
          <cell r="AD1067">
            <v>0</v>
          </cell>
        </row>
        <row r="1068">
          <cell r="A1068" t="str">
            <v>*        OCI</v>
          </cell>
          <cell r="AD1068">
            <v>0</v>
          </cell>
        </row>
        <row r="1069">
          <cell r="A1069" t="str">
            <v>*        OCI</v>
          </cell>
          <cell r="B1069" t="str">
            <v/>
          </cell>
          <cell r="C1069">
            <v>-2055274391.1300001</v>
          </cell>
          <cell r="D1069">
            <v>-7083626.7300000004</v>
          </cell>
          <cell r="E1069">
            <v>-2062358017.8599999</v>
          </cell>
          <cell r="F1069">
            <v>-1530409274.53</v>
          </cell>
          <cell r="G1069">
            <v>0</v>
          </cell>
          <cell r="H1069">
            <v>-19320239.68</v>
          </cell>
          <cell r="I1069">
            <v>0</v>
          </cell>
          <cell r="J1069">
            <v>-6078.45</v>
          </cell>
          <cell r="K1069">
            <v>-1549735592.6600001</v>
          </cell>
          <cell r="L1069">
            <v>0</v>
          </cell>
          <cell r="M1069">
            <v>0.55000000000000004</v>
          </cell>
          <cell r="N1069">
            <v>0.55000000000000004</v>
          </cell>
          <cell r="O1069">
            <v>3208441.59</v>
          </cell>
          <cell r="P1069">
            <v>-3608885168.3800001</v>
          </cell>
          <cell r="Q1069">
            <v>-349136890.54000002</v>
          </cell>
          <cell r="R1069">
            <v>-43839811.520000003</v>
          </cell>
          <cell r="S1069">
            <v>3154376.69</v>
          </cell>
          <cell r="T1069">
            <v>1.03</v>
          </cell>
          <cell r="U1069">
            <v>10731100.859999999</v>
          </cell>
          <cell r="V1069">
            <v>620447.54</v>
          </cell>
          <cell r="W1069">
            <v>1965979.24</v>
          </cell>
          <cell r="X1069">
            <v>0</v>
          </cell>
          <cell r="Y1069">
            <v>-7095257</v>
          </cell>
          <cell r="Z1069">
            <v>0</v>
          </cell>
          <cell r="AA1069">
            <v>6056782.7300000004</v>
          </cell>
          <cell r="AB1069">
            <v>-1038474.27</v>
          </cell>
          <cell r="AC1069">
            <v>0</v>
          </cell>
          <cell r="AD1069">
            <v>0</v>
          </cell>
        </row>
        <row r="1070">
          <cell r="A1070" t="str">
            <v>*        Opening Retained Earnings</v>
          </cell>
          <cell r="B1070" t="str">
            <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-3651962.26</v>
          </cell>
        </row>
        <row r="1071">
          <cell r="A1071" t="str">
            <v>*        Other Amortization</v>
          </cell>
          <cell r="B1071" t="str">
            <v/>
          </cell>
          <cell r="C1071">
            <v>474673.56</v>
          </cell>
          <cell r="D1071">
            <v>0</v>
          </cell>
          <cell r="E1071">
            <v>474673.56</v>
          </cell>
          <cell r="F1071">
            <v>545827.31000000006</v>
          </cell>
          <cell r="G1071">
            <v>0</v>
          </cell>
          <cell r="H1071">
            <v>0</v>
          </cell>
          <cell r="I1071">
            <v>0</v>
          </cell>
          <cell r="J1071">
            <v>0</v>
          </cell>
          <cell r="K1071">
            <v>545827.31000000006</v>
          </cell>
          <cell r="L1071">
            <v>0</v>
          </cell>
          <cell r="M1071">
            <v>0</v>
          </cell>
          <cell r="N1071">
            <v>0</v>
          </cell>
          <cell r="O1071">
            <v>0</v>
          </cell>
          <cell r="P1071">
            <v>1020500.87</v>
          </cell>
          <cell r="Q1071">
            <v>-19381.009999999998</v>
          </cell>
          <cell r="R1071">
            <v>-64522</v>
          </cell>
          <cell r="S1071">
            <v>0</v>
          </cell>
          <cell r="T1071">
            <v>-1688.53</v>
          </cell>
          <cell r="U1071">
            <v>0</v>
          </cell>
          <cell r="V1071">
            <v>0</v>
          </cell>
          <cell r="W1071">
            <v>0</v>
          </cell>
          <cell r="X1071">
            <v>0</v>
          </cell>
          <cell r="Y1071">
            <v>0</v>
          </cell>
          <cell r="Z1071">
            <v>0</v>
          </cell>
          <cell r="AA1071">
            <v>0</v>
          </cell>
          <cell r="AB1071">
            <v>0</v>
          </cell>
          <cell r="AC1071">
            <v>0</v>
          </cell>
          <cell r="AD1071">
            <v>0</v>
          </cell>
        </row>
        <row r="1072">
          <cell r="A1072" t="str">
            <v>*        Other Receivables - Employee Re</v>
          </cell>
          <cell r="B1072" t="str">
            <v/>
          </cell>
          <cell r="C1072">
            <v>1094362.01</v>
          </cell>
          <cell r="D1072">
            <v>0</v>
          </cell>
          <cell r="E1072">
            <v>1094362.01</v>
          </cell>
          <cell r="F1072">
            <v>3248098.01</v>
          </cell>
          <cell r="G1072">
            <v>0</v>
          </cell>
          <cell r="H1072">
            <v>0</v>
          </cell>
          <cell r="I1072">
            <v>0</v>
          </cell>
          <cell r="J1072">
            <v>0</v>
          </cell>
          <cell r="K1072">
            <v>3248098.01</v>
          </cell>
          <cell r="L1072">
            <v>0</v>
          </cell>
          <cell r="M1072">
            <v>0</v>
          </cell>
          <cell r="N1072">
            <v>0</v>
          </cell>
          <cell r="O1072">
            <v>0</v>
          </cell>
          <cell r="P1072">
            <v>4342460.0199999996</v>
          </cell>
          <cell r="Q1072">
            <v>124371565.61</v>
          </cell>
          <cell r="R1072">
            <v>89780.76</v>
          </cell>
          <cell r="S1072">
            <v>0</v>
          </cell>
          <cell r="T1072">
            <v>186674.23</v>
          </cell>
          <cell r="U1072">
            <v>0</v>
          </cell>
          <cell r="V1072">
            <v>570906.51</v>
          </cell>
          <cell r="W1072">
            <v>0</v>
          </cell>
          <cell r="X1072">
            <v>0</v>
          </cell>
          <cell r="Y1072">
            <v>0</v>
          </cell>
          <cell r="Z1072">
            <v>0</v>
          </cell>
          <cell r="AA1072">
            <v>0</v>
          </cell>
          <cell r="AB1072">
            <v>0</v>
          </cell>
          <cell r="AC1072">
            <v>942251.81</v>
          </cell>
          <cell r="AD1072">
            <v>0</v>
          </cell>
        </row>
        <row r="1073">
          <cell r="A1073" t="str">
            <v>*        Other Receivables Other</v>
          </cell>
          <cell r="B1073" t="str">
            <v/>
          </cell>
          <cell r="C1073">
            <v>-15371586.92</v>
          </cell>
          <cell r="D1073">
            <v>0</v>
          </cell>
          <cell r="E1073">
            <v>-15371586.92</v>
          </cell>
          <cell r="F1073">
            <v>-1985194.36</v>
          </cell>
          <cell r="G1073">
            <v>0</v>
          </cell>
          <cell r="H1073">
            <v>0</v>
          </cell>
          <cell r="I1073">
            <v>0</v>
          </cell>
          <cell r="J1073">
            <v>0</v>
          </cell>
          <cell r="K1073">
            <v>-1985194.36</v>
          </cell>
          <cell r="L1073">
            <v>0</v>
          </cell>
          <cell r="M1073">
            <v>0</v>
          </cell>
          <cell r="N1073">
            <v>0</v>
          </cell>
          <cell r="O1073">
            <v>0</v>
          </cell>
          <cell r="P1073">
            <v>-17356781.280000001</v>
          </cell>
          <cell r="Q1073">
            <v>0</v>
          </cell>
          <cell r="R1073">
            <v>0</v>
          </cell>
          <cell r="S1073">
            <v>0</v>
          </cell>
          <cell r="T1073">
            <v>-2422.81</v>
          </cell>
          <cell r="U1073">
            <v>0</v>
          </cell>
          <cell r="V1073">
            <v>17218</v>
          </cell>
          <cell r="W1073">
            <v>0</v>
          </cell>
          <cell r="X1073">
            <v>0</v>
          </cell>
          <cell r="Y1073">
            <v>0</v>
          </cell>
          <cell r="Z1073">
            <v>0</v>
          </cell>
          <cell r="AA1073">
            <v>0</v>
          </cell>
          <cell r="AB1073">
            <v>0</v>
          </cell>
          <cell r="AC1073">
            <v>0</v>
          </cell>
          <cell r="AD1073">
            <v>1656624.38</v>
          </cell>
        </row>
        <row r="1074">
          <cell r="A1074" t="str">
            <v>*        Payments in Lieu</v>
          </cell>
          <cell r="B1074" t="str">
            <v/>
          </cell>
          <cell r="C1074">
            <v>-1645158.34</v>
          </cell>
          <cell r="D1074">
            <v>0</v>
          </cell>
          <cell r="E1074">
            <v>-1645158.34</v>
          </cell>
          <cell r="F1074">
            <v>-1416585.91</v>
          </cell>
          <cell r="G1074">
            <v>0</v>
          </cell>
          <cell r="H1074">
            <v>0</v>
          </cell>
          <cell r="I1074">
            <v>0</v>
          </cell>
          <cell r="J1074">
            <v>0</v>
          </cell>
          <cell r="K1074">
            <v>-1416585.91</v>
          </cell>
          <cell r="L1074">
            <v>0</v>
          </cell>
          <cell r="M1074">
            <v>0</v>
          </cell>
          <cell r="N1074">
            <v>0</v>
          </cell>
          <cell r="O1074">
            <v>0</v>
          </cell>
          <cell r="P1074">
            <v>-3061744.25</v>
          </cell>
          <cell r="Q1074">
            <v>-3719912.77</v>
          </cell>
          <cell r="R1074">
            <v>-126239.82</v>
          </cell>
          <cell r="S1074">
            <v>0</v>
          </cell>
          <cell r="T1074">
            <v>-92906.17</v>
          </cell>
          <cell r="U1074">
            <v>0</v>
          </cell>
          <cell r="V1074">
            <v>0</v>
          </cell>
          <cell r="W1074">
            <v>0</v>
          </cell>
          <cell r="X1074">
            <v>0</v>
          </cell>
          <cell r="Y1074">
            <v>0</v>
          </cell>
          <cell r="Z1074">
            <v>0</v>
          </cell>
          <cell r="AA1074">
            <v>0</v>
          </cell>
          <cell r="AB1074">
            <v>0</v>
          </cell>
          <cell r="AC1074">
            <v>0</v>
          </cell>
          <cell r="AD1074">
            <v>0</v>
          </cell>
        </row>
        <row r="1075">
          <cell r="A1075" t="str">
            <v>*        Payroll Related</v>
          </cell>
          <cell r="B1075" t="str">
            <v/>
          </cell>
          <cell r="C1075">
            <v>-57201659.43</v>
          </cell>
          <cell r="D1075">
            <v>-1203000</v>
          </cell>
          <cell r="E1075">
            <v>-58404659.43</v>
          </cell>
          <cell r="F1075">
            <v>-55325060.899999999</v>
          </cell>
          <cell r="G1075">
            <v>0</v>
          </cell>
          <cell r="H1075">
            <v>0.05</v>
          </cell>
          <cell r="I1075">
            <v>0</v>
          </cell>
          <cell r="J1075">
            <v>0</v>
          </cell>
          <cell r="K1075">
            <v>-55325060.850000001</v>
          </cell>
          <cell r="L1075">
            <v>0</v>
          </cell>
          <cell r="M1075">
            <v>0</v>
          </cell>
          <cell r="N1075">
            <v>0</v>
          </cell>
          <cell r="O1075">
            <v>-30590</v>
          </cell>
          <cell r="P1075">
            <v>-113760310.28</v>
          </cell>
          <cell r="Q1075">
            <v>-1908365.87</v>
          </cell>
          <cell r="R1075">
            <v>-2167706.83</v>
          </cell>
          <cell r="S1075">
            <v>0</v>
          </cell>
          <cell r="T1075">
            <v>-1245294.6499999999</v>
          </cell>
          <cell r="U1075">
            <v>0</v>
          </cell>
          <cell r="V1075">
            <v>-12360</v>
          </cell>
          <cell r="W1075">
            <v>0</v>
          </cell>
          <cell r="X1075">
            <v>0</v>
          </cell>
          <cell r="Y1075">
            <v>0</v>
          </cell>
          <cell r="Z1075">
            <v>0</v>
          </cell>
          <cell r="AA1075">
            <v>0</v>
          </cell>
          <cell r="AB1075">
            <v>0</v>
          </cell>
          <cell r="AC1075">
            <v>0</v>
          </cell>
          <cell r="AD1075">
            <v>-120504.32000000001</v>
          </cell>
        </row>
        <row r="1076">
          <cell r="A1076" t="str">
            <v>*        Period End Accruals</v>
          </cell>
          <cell r="B1076" t="str">
            <v/>
          </cell>
          <cell r="C1076">
            <v>-0.12</v>
          </cell>
          <cell r="D1076">
            <v>0</v>
          </cell>
          <cell r="E1076">
            <v>-0.12</v>
          </cell>
          <cell r="F1076">
            <v>0.12</v>
          </cell>
          <cell r="G1076">
            <v>0</v>
          </cell>
          <cell r="H1076">
            <v>0</v>
          </cell>
          <cell r="I1076">
            <v>0</v>
          </cell>
          <cell r="J1076">
            <v>0</v>
          </cell>
          <cell r="K1076">
            <v>0.12</v>
          </cell>
          <cell r="L1076">
            <v>0</v>
          </cell>
          <cell r="M1076">
            <v>0</v>
          </cell>
          <cell r="N1076">
            <v>0</v>
          </cell>
          <cell r="O1076">
            <v>0</v>
          </cell>
          <cell r="P1076">
            <v>0</v>
          </cell>
          <cell r="Q1076">
            <v>-4441250</v>
          </cell>
          <cell r="R1076">
            <v>0</v>
          </cell>
          <cell r="S1076">
            <v>0</v>
          </cell>
          <cell r="T1076">
            <v>0</v>
          </cell>
          <cell r="U1076">
            <v>0</v>
          </cell>
          <cell r="V1076">
            <v>0</v>
          </cell>
          <cell r="W1076">
            <v>0</v>
          </cell>
          <cell r="X1076">
            <v>0</v>
          </cell>
          <cell r="Y1076">
            <v>0</v>
          </cell>
          <cell r="Z1076">
            <v>0</v>
          </cell>
          <cell r="AA1076">
            <v>0</v>
          </cell>
          <cell r="AB1076">
            <v>0</v>
          </cell>
          <cell r="AC1076">
            <v>0</v>
          </cell>
          <cell r="AD1076">
            <v>-14960.09</v>
          </cell>
        </row>
        <row r="1077">
          <cell r="A1077" t="str">
            <v>*        Preferred Dividends payable</v>
          </cell>
          <cell r="B1077" t="str">
            <v/>
          </cell>
          <cell r="C1077">
            <v>-237837650</v>
          </cell>
          <cell r="D1077">
            <v>0</v>
          </cell>
          <cell r="E1077">
            <v>-237837650</v>
          </cell>
          <cell r="F1077">
            <v>-134055350</v>
          </cell>
          <cell r="G1077">
            <v>0</v>
          </cell>
          <cell r="H1077">
            <v>0</v>
          </cell>
          <cell r="I1077">
            <v>0</v>
          </cell>
          <cell r="J1077">
            <v>0</v>
          </cell>
          <cell r="K1077">
            <v>-134055350</v>
          </cell>
          <cell r="L1077">
            <v>0</v>
          </cell>
          <cell r="M1077">
            <v>0</v>
          </cell>
          <cell r="N1077">
            <v>0</v>
          </cell>
          <cell r="O1077">
            <v>0</v>
          </cell>
          <cell r="P1077">
            <v>-371893000</v>
          </cell>
          <cell r="Q1077">
            <v>-323000000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row>
        <row r="1078">
          <cell r="A1078" t="str">
            <v>*        Preferred Share Capital</v>
          </cell>
          <cell r="B1078" t="str">
            <v/>
          </cell>
          <cell r="C1078">
            <v>0</v>
          </cell>
          <cell r="D1078">
            <v>0</v>
          </cell>
          <cell r="E1078">
            <v>0</v>
          </cell>
          <cell r="F1078">
            <v>33242924.309999999</v>
          </cell>
          <cell r="G1078">
            <v>0</v>
          </cell>
          <cell r="H1078">
            <v>0</v>
          </cell>
          <cell r="I1078">
            <v>0</v>
          </cell>
          <cell r="J1078">
            <v>0</v>
          </cell>
          <cell r="K1078">
            <v>33242924.309999999</v>
          </cell>
          <cell r="L1078">
            <v>0</v>
          </cell>
          <cell r="M1078">
            <v>0</v>
          </cell>
          <cell r="N1078">
            <v>0</v>
          </cell>
          <cell r="O1078">
            <v>0</v>
          </cell>
          <cell r="P1078">
            <v>33242924.309999999</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row>
        <row r="1079">
          <cell r="A1079" t="str">
            <v>*        Reg Asset - 2015-17 Drawdown</v>
          </cell>
          <cell r="B1079" t="str">
            <v/>
          </cell>
          <cell r="C1079">
            <v>0</v>
          </cell>
          <cell r="D1079">
            <v>0</v>
          </cell>
          <cell r="E1079">
            <v>0</v>
          </cell>
          <cell r="F1079">
            <v>87778.98</v>
          </cell>
          <cell r="G1079">
            <v>0</v>
          </cell>
          <cell r="H1079">
            <v>0</v>
          </cell>
          <cell r="I1079">
            <v>0</v>
          </cell>
          <cell r="J1079">
            <v>0</v>
          </cell>
          <cell r="K1079">
            <v>87778.98</v>
          </cell>
          <cell r="L1079">
            <v>0</v>
          </cell>
          <cell r="M1079">
            <v>0</v>
          </cell>
          <cell r="N1079">
            <v>0</v>
          </cell>
          <cell r="O1079">
            <v>0</v>
          </cell>
          <cell r="P1079">
            <v>87778.98</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row>
        <row r="1080">
          <cell r="A1080" t="str">
            <v>*        Reg Asset - 2015-17 Interest</v>
          </cell>
          <cell r="B1080" t="str">
            <v/>
          </cell>
          <cell r="C1080">
            <v>0</v>
          </cell>
          <cell r="D1080">
            <v>0</v>
          </cell>
          <cell r="E1080">
            <v>0</v>
          </cell>
          <cell r="F1080">
            <v>-6555322.2699999996</v>
          </cell>
          <cell r="G1080">
            <v>0</v>
          </cell>
          <cell r="H1080">
            <v>0</v>
          </cell>
          <cell r="I1080">
            <v>0</v>
          </cell>
          <cell r="J1080">
            <v>0</v>
          </cell>
          <cell r="K1080">
            <v>-6555322.2699999996</v>
          </cell>
          <cell r="L1080">
            <v>0</v>
          </cell>
          <cell r="M1080">
            <v>0</v>
          </cell>
          <cell r="N1080">
            <v>0</v>
          </cell>
          <cell r="O1080">
            <v>0</v>
          </cell>
          <cell r="P1080">
            <v>-6555322.2699999996</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row>
        <row r="1081">
          <cell r="A1081" t="str">
            <v>*        Reg Asset - 2015-17 Principal</v>
          </cell>
          <cell r="B1081" t="str">
            <v/>
          </cell>
          <cell r="C1081">
            <v>0</v>
          </cell>
          <cell r="D1081">
            <v>0</v>
          </cell>
          <cell r="E1081">
            <v>0</v>
          </cell>
          <cell r="F1081">
            <v>-91942.14</v>
          </cell>
          <cell r="G1081">
            <v>0</v>
          </cell>
          <cell r="H1081">
            <v>0</v>
          </cell>
          <cell r="I1081">
            <v>0</v>
          </cell>
          <cell r="J1081">
            <v>0</v>
          </cell>
          <cell r="K1081">
            <v>-91942.14</v>
          </cell>
          <cell r="L1081">
            <v>0</v>
          </cell>
          <cell r="M1081">
            <v>0</v>
          </cell>
          <cell r="N1081">
            <v>0</v>
          </cell>
          <cell r="O1081">
            <v>0</v>
          </cell>
          <cell r="P1081">
            <v>-91942.14</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row>
        <row r="1082">
          <cell r="A1082" t="str">
            <v>*        Reg Asset - Rider 11 Interest</v>
          </cell>
          <cell r="B1082" t="str">
            <v/>
          </cell>
          <cell r="C1082">
            <v>0</v>
          </cell>
          <cell r="D1082">
            <v>0</v>
          </cell>
          <cell r="E1082">
            <v>0</v>
          </cell>
          <cell r="F1082">
            <v>-11722853.74</v>
          </cell>
          <cell r="G1082">
            <v>0</v>
          </cell>
          <cell r="H1082">
            <v>0</v>
          </cell>
          <cell r="I1082">
            <v>0</v>
          </cell>
          <cell r="J1082">
            <v>0</v>
          </cell>
          <cell r="K1082">
            <v>-11722853.74</v>
          </cell>
          <cell r="L1082">
            <v>0</v>
          </cell>
          <cell r="M1082">
            <v>0</v>
          </cell>
          <cell r="N1082">
            <v>0</v>
          </cell>
          <cell r="O1082">
            <v>0</v>
          </cell>
          <cell r="P1082">
            <v>-11722853.74</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row>
        <row r="1083">
          <cell r="A1083" t="str">
            <v>*        Reg Asset - Rider 11 Principal</v>
          </cell>
          <cell r="B1083" t="str">
            <v/>
          </cell>
          <cell r="C1083">
            <v>0</v>
          </cell>
          <cell r="D1083">
            <v>0</v>
          </cell>
          <cell r="E1083">
            <v>0</v>
          </cell>
          <cell r="F1083">
            <v>-2675809.59</v>
          </cell>
          <cell r="G1083">
            <v>0</v>
          </cell>
          <cell r="H1083">
            <v>0</v>
          </cell>
          <cell r="I1083">
            <v>0</v>
          </cell>
          <cell r="J1083">
            <v>0</v>
          </cell>
          <cell r="K1083">
            <v>-2675809.59</v>
          </cell>
          <cell r="L1083">
            <v>0</v>
          </cell>
          <cell r="M1083">
            <v>0</v>
          </cell>
          <cell r="N1083">
            <v>0</v>
          </cell>
          <cell r="O1083">
            <v>0</v>
          </cell>
          <cell r="P1083">
            <v>-2675809.59</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row>
        <row r="1084">
          <cell r="A1084" t="str">
            <v>*        Reg Asset - Rider 8 Interest</v>
          </cell>
          <cell r="B1084" t="str">
            <v/>
          </cell>
          <cell r="C1084">
            <v>0</v>
          </cell>
          <cell r="D1084">
            <v>0</v>
          </cell>
          <cell r="E1084">
            <v>0</v>
          </cell>
          <cell r="F1084">
            <v>-62769266.009999998</v>
          </cell>
          <cell r="G1084">
            <v>0</v>
          </cell>
          <cell r="H1084">
            <v>0</v>
          </cell>
          <cell r="I1084">
            <v>0</v>
          </cell>
          <cell r="J1084">
            <v>0</v>
          </cell>
          <cell r="K1084">
            <v>-62769266.009999998</v>
          </cell>
          <cell r="L1084">
            <v>0</v>
          </cell>
          <cell r="M1084">
            <v>0</v>
          </cell>
          <cell r="N1084">
            <v>0</v>
          </cell>
          <cell r="O1084">
            <v>0</v>
          </cell>
          <cell r="P1084">
            <v>-62769266.009999998</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row>
        <row r="1085">
          <cell r="A1085" t="str">
            <v>*        Reg Asset - Rider 8 Principal</v>
          </cell>
          <cell r="B1085" t="str">
            <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283770.7</v>
          </cell>
        </row>
        <row r="1086">
          <cell r="A1086" t="str">
            <v>*        Reg Asset - Rider 9 Drawdown</v>
          </cell>
          <cell r="B1086" t="str">
            <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row>
        <row r="1087">
          <cell r="A1087" t="str">
            <v>*        Reg Asset - Rider 9 Interest</v>
          </cell>
          <cell r="B1087" t="str">
            <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row>
        <row r="1088">
          <cell r="A1088" t="str">
            <v>*        Reg Asset - Rider 9 Principal</v>
          </cell>
          <cell r="B1088" t="str">
            <v/>
          </cell>
          <cell r="C1088">
            <v>569266.93000000005</v>
          </cell>
          <cell r="D1088">
            <v>0</v>
          </cell>
          <cell r="E1088">
            <v>569266.93000000005</v>
          </cell>
          <cell r="F1088">
            <v>564297.36</v>
          </cell>
          <cell r="G1088">
            <v>0</v>
          </cell>
          <cell r="H1088">
            <v>0</v>
          </cell>
          <cell r="I1088">
            <v>0</v>
          </cell>
          <cell r="J1088">
            <v>0</v>
          </cell>
          <cell r="K1088">
            <v>564297.36</v>
          </cell>
          <cell r="L1088">
            <v>0</v>
          </cell>
          <cell r="M1088">
            <v>0</v>
          </cell>
          <cell r="N1088">
            <v>0</v>
          </cell>
          <cell r="O1088">
            <v>0</v>
          </cell>
          <cell r="P1088">
            <v>1133564.29</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row>
        <row r="1089">
          <cell r="A1089" t="str">
            <v>*        Reg Liab - Deferred Pension Int</v>
          </cell>
          <cell r="B1089" t="str">
            <v/>
          </cell>
          <cell r="C1089">
            <v>12146046.880000001</v>
          </cell>
          <cell r="D1089">
            <v>0</v>
          </cell>
          <cell r="E1089">
            <v>12146046.880000001</v>
          </cell>
          <cell r="F1089">
            <v>20562573.629999999</v>
          </cell>
          <cell r="G1089">
            <v>0</v>
          </cell>
          <cell r="H1089">
            <v>0</v>
          </cell>
          <cell r="I1089">
            <v>0</v>
          </cell>
          <cell r="J1089">
            <v>0</v>
          </cell>
          <cell r="K1089">
            <v>20562573.629999999</v>
          </cell>
          <cell r="L1089">
            <v>0</v>
          </cell>
          <cell r="M1089">
            <v>0</v>
          </cell>
          <cell r="N1089">
            <v>0</v>
          </cell>
          <cell r="O1089">
            <v>0</v>
          </cell>
          <cell r="P1089">
            <v>32708620.510000002</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32400.68</v>
          </cell>
        </row>
        <row r="1090">
          <cell r="A1090" t="str">
            <v>*        Reg Liab - Deferred Pension Pri</v>
          </cell>
          <cell r="B1090" t="str">
            <v/>
          </cell>
          <cell r="C1090">
            <v>-8191134.9800000004</v>
          </cell>
          <cell r="D1090">
            <v>0</v>
          </cell>
          <cell r="E1090">
            <v>-8191134.9800000004</v>
          </cell>
          <cell r="F1090">
            <v>-8295198.0499999998</v>
          </cell>
          <cell r="G1090">
            <v>0</v>
          </cell>
          <cell r="H1090">
            <v>0</v>
          </cell>
          <cell r="I1090">
            <v>0</v>
          </cell>
          <cell r="J1090">
            <v>0</v>
          </cell>
          <cell r="K1090">
            <v>-8295198.0499999998</v>
          </cell>
          <cell r="L1090">
            <v>0</v>
          </cell>
          <cell r="M1090">
            <v>0</v>
          </cell>
          <cell r="N1090">
            <v>0</v>
          </cell>
          <cell r="O1090">
            <v>0</v>
          </cell>
          <cell r="P1090">
            <v>-16486333.029999999</v>
          </cell>
          <cell r="Q1090">
            <v>0</v>
          </cell>
          <cell r="R1090">
            <v>0</v>
          </cell>
          <cell r="S1090">
            <v>0</v>
          </cell>
          <cell r="T1090">
            <v>-4378250</v>
          </cell>
          <cell r="U1090">
            <v>0</v>
          </cell>
          <cell r="V1090">
            <v>0</v>
          </cell>
          <cell r="W1090">
            <v>0</v>
          </cell>
          <cell r="X1090">
            <v>0</v>
          </cell>
          <cell r="Y1090">
            <v>0</v>
          </cell>
          <cell r="Z1090">
            <v>0</v>
          </cell>
          <cell r="AA1090">
            <v>0</v>
          </cell>
          <cell r="AB1090">
            <v>0</v>
          </cell>
          <cell r="AC1090">
            <v>0</v>
          </cell>
          <cell r="AD1090">
            <v>0</v>
          </cell>
        </row>
        <row r="1091">
          <cell r="A1091" t="str">
            <v>*        Reg Liab - Deferred Tax Liab Pr</v>
          </cell>
          <cell r="B1091" t="str">
            <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row>
        <row r="1092">
          <cell r="A1092" t="str">
            <v>*        Reg Liab - DPA Principal</v>
          </cell>
          <cell r="B1092" t="str">
            <v/>
          </cell>
          <cell r="C1092">
            <v>0</v>
          </cell>
          <cell r="D1092">
            <v>0</v>
          </cell>
          <cell r="E1092">
            <v>0</v>
          </cell>
          <cell r="F1092">
            <v>-767823.06</v>
          </cell>
          <cell r="G1092">
            <v>0</v>
          </cell>
          <cell r="H1092">
            <v>0</v>
          </cell>
          <cell r="I1092">
            <v>0</v>
          </cell>
          <cell r="J1092">
            <v>0</v>
          </cell>
          <cell r="K1092">
            <v>-767823.06</v>
          </cell>
          <cell r="L1092">
            <v>0</v>
          </cell>
          <cell r="M1092">
            <v>0</v>
          </cell>
          <cell r="N1092">
            <v>0</v>
          </cell>
          <cell r="O1092">
            <v>0</v>
          </cell>
          <cell r="P1092">
            <v>-767823.06</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154297</v>
          </cell>
        </row>
        <row r="1093">
          <cell r="A1093" t="str">
            <v>*        Reg Liab - Fixed MicroFIT Charg</v>
          </cell>
          <cell r="B1093" t="str">
            <v/>
          </cell>
          <cell r="C1093">
            <v>0</v>
          </cell>
          <cell r="D1093">
            <v>0</v>
          </cell>
          <cell r="E1093">
            <v>0</v>
          </cell>
          <cell r="F1093">
            <v>-20266.259999999998</v>
          </cell>
          <cell r="G1093">
            <v>0</v>
          </cell>
          <cell r="H1093">
            <v>0</v>
          </cell>
          <cell r="I1093">
            <v>0</v>
          </cell>
          <cell r="J1093">
            <v>0</v>
          </cell>
          <cell r="K1093">
            <v>-20266.259999999998</v>
          </cell>
          <cell r="L1093">
            <v>0</v>
          </cell>
          <cell r="M1093">
            <v>0</v>
          </cell>
          <cell r="N1093">
            <v>0</v>
          </cell>
          <cell r="O1093">
            <v>0</v>
          </cell>
          <cell r="P1093">
            <v>-20266.259999999998</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row>
        <row r="1094">
          <cell r="A1094" t="str">
            <v>*        Reg Liab - Fixed MicroFIT Charg</v>
          </cell>
          <cell r="B1094" t="str">
            <v/>
          </cell>
          <cell r="C1094">
            <v>-55952.68</v>
          </cell>
          <cell r="D1094">
            <v>0</v>
          </cell>
          <cell r="E1094">
            <v>-55952.68</v>
          </cell>
          <cell r="F1094">
            <v>-92035.98</v>
          </cell>
          <cell r="G1094">
            <v>0</v>
          </cell>
          <cell r="H1094">
            <v>0</v>
          </cell>
          <cell r="I1094">
            <v>0</v>
          </cell>
          <cell r="J1094">
            <v>0</v>
          </cell>
          <cell r="K1094">
            <v>-92035.98</v>
          </cell>
          <cell r="L1094">
            <v>0</v>
          </cell>
          <cell r="M1094">
            <v>0</v>
          </cell>
          <cell r="N1094">
            <v>0</v>
          </cell>
          <cell r="O1094">
            <v>0</v>
          </cell>
          <cell r="P1094">
            <v>-147988.66</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row>
        <row r="1095">
          <cell r="A1095" t="str">
            <v>*        Reg Liab - HST Tax Changes Inte</v>
          </cell>
          <cell r="B1095" t="str">
            <v/>
          </cell>
          <cell r="C1095">
            <v>0</v>
          </cell>
          <cell r="D1095">
            <v>0</v>
          </cell>
          <cell r="E1095">
            <v>0</v>
          </cell>
          <cell r="F1095">
            <v>-4200000</v>
          </cell>
          <cell r="G1095">
            <v>0</v>
          </cell>
          <cell r="H1095">
            <v>0</v>
          </cell>
          <cell r="I1095">
            <v>0</v>
          </cell>
          <cell r="J1095">
            <v>0</v>
          </cell>
          <cell r="K1095">
            <v>-4200000</v>
          </cell>
          <cell r="L1095">
            <v>0</v>
          </cell>
          <cell r="M1095">
            <v>0</v>
          </cell>
          <cell r="N1095">
            <v>0</v>
          </cell>
          <cell r="O1095">
            <v>0</v>
          </cell>
          <cell r="P1095">
            <v>-4200000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row>
        <row r="1096">
          <cell r="A1096" t="str">
            <v>*        Reg Liab - HST Tax Changes Prin</v>
          </cell>
          <cell r="AD1096">
            <v>0</v>
          </cell>
        </row>
        <row r="1097">
          <cell r="A1097" t="str">
            <v>*        Reg Liab - LDCs RA Disp &amp; Recov</v>
          </cell>
          <cell r="AD1097">
            <v>0</v>
          </cell>
        </row>
        <row r="1098">
          <cell r="A1098" t="str">
            <v>*        Reg Liab - Project Costs Deferr</v>
          </cell>
          <cell r="B1098" t="str">
            <v/>
          </cell>
          <cell r="C1098">
            <v>0</v>
          </cell>
          <cell r="D1098">
            <v>0</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row>
        <row r="1099">
          <cell r="A1099" t="str">
            <v>*        Reg Liab - Project Costs Deferr</v>
          </cell>
          <cell r="B1099" t="str">
            <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row>
        <row r="1100">
          <cell r="A1100" t="str">
            <v>*        Reg Liab - Remotes RRP Def Rev</v>
          </cell>
          <cell r="B1100" t="str">
            <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2545120.7799999998</v>
          </cell>
          <cell r="U1100">
            <v>0</v>
          </cell>
          <cell r="V1100">
            <v>0</v>
          </cell>
          <cell r="W1100">
            <v>0</v>
          </cell>
          <cell r="X1100">
            <v>0</v>
          </cell>
          <cell r="Y1100">
            <v>0</v>
          </cell>
          <cell r="Z1100">
            <v>0</v>
          </cell>
          <cell r="AA1100">
            <v>0</v>
          </cell>
          <cell r="AB1100">
            <v>0</v>
          </cell>
          <cell r="AC1100">
            <v>0</v>
          </cell>
          <cell r="AD1100">
            <v>0</v>
          </cell>
        </row>
        <row r="1101">
          <cell r="A1101" t="str">
            <v>*        Reg Liab - Rider 6 Interest</v>
          </cell>
          <cell r="B1101" t="str">
            <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668.75</v>
          </cell>
        </row>
        <row r="1102">
          <cell r="A1102" t="str">
            <v>*        Reg Liab - Rider 6 Principal</v>
          </cell>
          <cell r="B1102" t="str">
            <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row>
        <row r="1103">
          <cell r="A1103" t="str">
            <v>*        Reg Liab - Rights Payments Inte</v>
          </cell>
          <cell r="B1103" t="str">
            <v/>
          </cell>
          <cell r="C1103">
            <v>-157828.57</v>
          </cell>
          <cell r="D1103">
            <v>0</v>
          </cell>
          <cell r="E1103">
            <v>-157828.57</v>
          </cell>
          <cell r="F1103">
            <v>0</v>
          </cell>
          <cell r="G1103">
            <v>0</v>
          </cell>
          <cell r="H1103">
            <v>0</v>
          </cell>
          <cell r="I1103">
            <v>0</v>
          </cell>
          <cell r="J1103">
            <v>0</v>
          </cell>
          <cell r="K1103">
            <v>0</v>
          </cell>
          <cell r="L1103">
            <v>0</v>
          </cell>
          <cell r="M1103">
            <v>0</v>
          </cell>
          <cell r="N1103">
            <v>0</v>
          </cell>
          <cell r="O1103">
            <v>0</v>
          </cell>
          <cell r="P1103">
            <v>-157828.57</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row>
        <row r="1104">
          <cell r="A1104" t="str">
            <v>*        Reg Liab - Rights Payments Prin</v>
          </cell>
          <cell r="B1104" t="str">
            <v/>
          </cell>
          <cell r="C1104">
            <v>-4771626.72</v>
          </cell>
          <cell r="D1104">
            <v>0</v>
          </cell>
          <cell r="E1104">
            <v>-4771626.72</v>
          </cell>
          <cell r="F1104">
            <v>0</v>
          </cell>
          <cell r="G1104">
            <v>0</v>
          </cell>
          <cell r="H1104">
            <v>0</v>
          </cell>
          <cell r="I1104">
            <v>0</v>
          </cell>
          <cell r="J1104">
            <v>0</v>
          </cell>
          <cell r="K1104">
            <v>0</v>
          </cell>
          <cell r="L1104">
            <v>0</v>
          </cell>
          <cell r="M1104">
            <v>0</v>
          </cell>
          <cell r="N1104">
            <v>0</v>
          </cell>
          <cell r="O1104">
            <v>0</v>
          </cell>
          <cell r="P1104">
            <v>-4771626.72</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row>
        <row r="1105">
          <cell r="A1105" t="str">
            <v>*        Reg Liab - Stations E&amp;CS Rev &amp;</v>
          </cell>
          <cell r="B1105" t="str">
            <v/>
          </cell>
          <cell r="C1105">
            <v>-35556246.609999999</v>
          </cell>
          <cell r="D1105">
            <v>0</v>
          </cell>
          <cell r="E1105">
            <v>-35556246.609999999</v>
          </cell>
          <cell r="F1105">
            <v>0</v>
          </cell>
          <cell r="G1105">
            <v>0</v>
          </cell>
          <cell r="H1105">
            <v>0</v>
          </cell>
          <cell r="I1105">
            <v>0</v>
          </cell>
          <cell r="J1105">
            <v>0</v>
          </cell>
          <cell r="K1105">
            <v>0</v>
          </cell>
          <cell r="L1105">
            <v>0</v>
          </cell>
          <cell r="M1105">
            <v>0</v>
          </cell>
          <cell r="N1105">
            <v>0</v>
          </cell>
          <cell r="O1105">
            <v>0</v>
          </cell>
          <cell r="P1105">
            <v>-35556246.609999999</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row>
        <row r="1106">
          <cell r="A1106" t="str">
            <v>*        Reg Liab - Stations E&amp;CS Rev &amp;</v>
          </cell>
          <cell r="B1106" t="str">
            <v/>
          </cell>
          <cell r="C1106">
            <v>-1194540.3799999999</v>
          </cell>
          <cell r="D1106">
            <v>0</v>
          </cell>
          <cell r="E1106">
            <v>-1194540.3799999999</v>
          </cell>
          <cell r="F1106">
            <v>0</v>
          </cell>
          <cell r="G1106">
            <v>0</v>
          </cell>
          <cell r="H1106">
            <v>0</v>
          </cell>
          <cell r="I1106">
            <v>0</v>
          </cell>
          <cell r="J1106">
            <v>0</v>
          </cell>
          <cell r="K1106">
            <v>0</v>
          </cell>
          <cell r="L1106">
            <v>0</v>
          </cell>
          <cell r="M1106">
            <v>0</v>
          </cell>
          <cell r="N1106">
            <v>0</v>
          </cell>
          <cell r="O1106">
            <v>0</v>
          </cell>
          <cell r="P1106">
            <v>-1194540.3799999999</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row>
        <row r="1107">
          <cell r="A1107" t="str">
            <v>*        Reg Liab - Tax Changes Interest</v>
          </cell>
          <cell r="B1107" t="str">
            <v/>
          </cell>
          <cell r="C1107">
            <v>8735.4699999999993</v>
          </cell>
          <cell r="D1107">
            <v>0</v>
          </cell>
          <cell r="E1107">
            <v>8735.4699999999993</v>
          </cell>
          <cell r="F1107">
            <v>-62201.73</v>
          </cell>
          <cell r="G1107">
            <v>0</v>
          </cell>
          <cell r="H1107">
            <v>0</v>
          </cell>
          <cell r="I1107">
            <v>0</v>
          </cell>
          <cell r="J1107">
            <v>0</v>
          </cell>
          <cell r="K1107">
            <v>-62201.73</v>
          </cell>
          <cell r="L1107">
            <v>0</v>
          </cell>
          <cell r="M1107">
            <v>0</v>
          </cell>
          <cell r="N1107">
            <v>0</v>
          </cell>
          <cell r="O1107">
            <v>0</v>
          </cell>
          <cell r="P1107">
            <v>-53466.26</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row>
        <row r="1108">
          <cell r="A1108" t="str">
            <v>*        Reg Liab - Tax Changes Principa</v>
          </cell>
          <cell r="B1108" t="str">
            <v/>
          </cell>
          <cell r="C1108">
            <v>950170.29</v>
          </cell>
          <cell r="D1108">
            <v>0</v>
          </cell>
          <cell r="E1108">
            <v>950170.29</v>
          </cell>
          <cell r="F1108">
            <v>47126.26</v>
          </cell>
          <cell r="G1108">
            <v>0</v>
          </cell>
          <cell r="H1108">
            <v>0</v>
          </cell>
          <cell r="I1108">
            <v>0</v>
          </cell>
          <cell r="J1108">
            <v>0</v>
          </cell>
          <cell r="K1108">
            <v>47126.26</v>
          </cell>
          <cell r="L1108">
            <v>0</v>
          </cell>
          <cell r="M1108">
            <v>0</v>
          </cell>
          <cell r="N1108">
            <v>0</v>
          </cell>
          <cell r="O1108">
            <v>0</v>
          </cell>
          <cell r="P1108">
            <v>997296.55</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row>
        <row r="1109">
          <cell r="A1109" t="str">
            <v>*        Reg Liab - Tx Earnings Sharing</v>
          </cell>
          <cell r="B1109" t="str">
            <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row>
        <row r="1110">
          <cell r="A1110" t="str">
            <v>*        Reg Liab - Tx Excess Export Def</v>
          </cell>
          <cell r="B1110" t="str">
            <v/>
          </cell>
          <cell r="C1110">
            <v>-38279592.130000003</v>
          </cell>
          <cell r="D1110">
            <v>0</v>
          </cell>
          <cell r="E1110">
            <v>-38279592.130000003</v>
          </cell>
          <cell r="F1110">
            <v>0</v>
          </cell>
          <cell r="G1110">
            <v>0</v>
          </cell>
          <cell r="H1110">
            <v>0</v>
          </cell>
          <cell r="I1110">
            <v>0</v>
          </cell>
          <cell r="J1110">
            <v>0</v>
          </cell>
          <cell r="K1110">
            <v>0</v>
          </cell>
          <cell r="L1110">
            <v>0</v>
          </cell>
          <cell r="M1110">
            <v>0</v>
          </cell>
          <cell r="N1110">
            <v>0</v>
          </cell>
          <cell r="O1110">
            <v>0</v>
          </cell>
          <cell r="P1110">
            <v>-38279592.130000003</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row>
        <row r="1111">
          <cell r="A1111" t="str">
            <v>*        Reg Liab - Tx Excess Export Def</v>
          </cell>
          <cell r="B1111" t="str">
            <v/>
          </cell>
          <cell r="C1111">
            <v>-1341322.44</v>
          </cell>
          <cell r="D1111">
            <v>0</v>
          </cell>
          <cell r="E1111">
            <v>-1341322.44</v>
          </cell>
          <cell r="F1111">
            <v>0</v>
          </cell>
          <cell r="G1111">
            <v>0</v>
          </cell>
          <cell r="H1111">
            <v>0</v>
          </cell>
          <cell r="I1111">
            <v>0</v>
          </cell>
          <cell r="J1111">
            <v>0</v>
          </cell>
          <cell r="K1111">
            <v>0</v>
          </cell>
          <cell r="L1111">
            <v>0</v>
          </cell>
          <cell r="M1111">
            <v>0</v>
          </cell>
          <cell r="N1111">
            <v>0</v>
          </cell>
          <cell r="O1111">
            <v>0</v>
          </cell>
          <cell r="P1111">
            <v>-1341322.44</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row>
        <row r="1112">
          <cell r="A1112" t="str">
            <v>*        Reg Liab - Joint Use Charges In</v>
          </cell>
          <cell r="B1112" t="str">
            <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row>
        <row r="1113">
          <cell r="A1113" t="str">
            <v>*        Reg Liab - Joint Use Charges Pr</v>
          </cell>
          <cell r="B1113" t="str">
            <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row>
        <row r="1114">
          <cell r="A1114" t="str">
            <v>*        Removal</v>
          </cell>
          <cell r="B1114" t="str">
            <v/>
          </cell>
          <cell r="C1114">
            <v>19547870.199999999</v>
          </cell>
          <cell r="D1114">
            <v>0</v>
          </cell>
          <cell r="E1114">
            <v>19547870.199999999</v>
          </cell>
          <cell r="F1114">
            <v>37297566.789999999</v>
          </cell>
          <cell r="G1114">
            <v>0</v>
          </cell>
          <cell r="H1114">
            <v>0</v>
          </cell>
          <cell r="I1114">
            <v>0</v>
          </cell>
          <cell r="J1114">
            <v>0</v>
          </cell>
          <cell r="K1114">
            <v>37297566.789999999</v>
          </cell>
          <cell r="L1114">
            <v>0</v>
          </cell>
          <cell r="M1114">
            <v>0</v>
          </cell>
          <cell r="N1114">
            <v>0</v>
          </cell>
          <cell r="O1114">
            <v>0</v>
          </cell>
          <cell r="P1114">
            <v>56845436.990000002</v>
          </cell>
          <cell r="Q1114">
            <v>0</v>
          </cell>
          <cell r="R1114">
            <v>0</v>
          </cell>
          <cell r="S1114">
            <v>0</v>
          </cell>
          <cell r="T1114">
            <v>731300.59</v>
          </cell>
          <cell r="U1114">
            <v>915974.53</v>
          </cell>
          <cell r="V1114">
            <v>0</v>
          </cell>
          <cell r="W1114">
            <v>0</v>
          </cell>
          <cell r="X1114">
            <v>0</v>
          </cell>
          <cell r="Y1114">
            <v>0</v>
          </cell>
          <cell r="Z1114">
            <v>0</v>
          </cell>
          <cell r="AA1114">
            <v>0</v>
          </cell>
          <cell r="AB1114">
            <v>0</v>
          </cell>
          <cell r="AC1114">
            <v>0</v>
          </cell>
          <cell r="AD1114">
            <v>0</v>
          </cell>
        </row>
        <row r="1115">
          <cell r="A1115" t="str">
            <v>*        SMS Projects Work Mgmt</v>
          </cell>
          <cell r="B1115" t="str">
            <v/>
          </cell>
          <cell r="C1115">
            <v>166728294.44999999</v>
          </cell>
          <cell r="D1115">
            <v>-9718</v>
          </cell>
          <cell r="E1115">
            <v>166718576.44999999</v>
          </cell>
          <cell r="F1115">
            <v>106719021.97</v>
          </cell>
          <cell r="G1115">
            <v>0</v>
          </cell>
          <cell r="H1115">
            <v>0</v>
          </cell>
          <cell r="I1115">
            <v>0</v>
          </cell>
          <cell r="J1115">
            <v>29487.88</v>
          </cell>
          <cell r="K1115">
            <v>106748509.84999999</v>
          </cell>
          <cell r="L1115">
            <v>0</v>
          </cell>
          <cell r="M1115">
            <v>0</v>
          </cell>
          <cell r="N1115">
            <v>0</v>
          </cell>
          <cell r="O1115">
            <v>42975</v>
          </cell>
          <cell r="P1115">
            <v>273510061.30000001</v>
          </cell>
          <cell r="Q1115">
            <v>-289195167.58999997</v>
          </cell>
          <cell r="R1115">
            <v>121403.17</v>
          </cell>
          <cell r="S1115">
            <v>30857</v>
          </cell>
          <cell r="T1115">
            <v>1174924.47</v>
          </cell>
          <cell r="U1115">
            <v>8062584.0300000003</v>
          </cell>
          <cell r="V1115">
            <v>5435.8</v>
          </cell>
          <cell r="W1115">
            <v>326</v>
          </cell>
          <cell r="X1115">
            <v>-0.28000000000000003</v>
          </cell>
          <cell r="Y1115">
            <v>-5161.47</v>
          </cell>
          <cell r="Z1115">
            <v>-8.06</v>
          </cell>
          <cell r="AA1115">
            <v>9049639.3800000008</v>
          </cell>
          <cell r="AB1115">
            <v>9044469.5700000003</v>
          </cell>
          <cell r="AC1115">
            <v>-942251.81</v>
          </cell>
          <cell r="AD1115">
            <v>608206.22</v>
          </cell>
        </row>
        <row r="1116">
          <cell r="A1116" t="str">
            <v>*        Sponsorship</v>
          </cell>
          <cell r="B1116" t="str">
            <v/>
          </cell>
          <cell r="C1116">
            <v>106298.08</v>
          </cell>
          <cell r="D1116">
            <v>0</v>
          </cell>
          <cell r="E1116">
            <v>106298.08</v>
          </cell>
          <cell r="F1116">
            <v>169768.65</v>
          </cell>
          <cell r="G1116">
            <v>0</v>
          </cell>
          <cell r="H1116">
            <v>0</v>
          </cell>
          <cell r="I1116">
            <v>0</v>
          </cell>
          <cell r="J1116">
            <v>0</v>
          </cell>
          <cell r="K1116">
            <v>169768.65</v>
          </cell>
          <cell r="L1116">
            <v>0</v>
          </cell>
          <cell r="M1116">
            <v>0</v>
          </cell>
          <cell r="N1116">
            <v>0</v>
          </cell>
          <cell r="O1116">
            <v>0</v>
          </cell>
          <cell r="P1116">
            <v>276066.73</v>
          </cell>
          <cell r="Q1116">
            <v>0</v>
          </cell>
          <cell r="R1116">
            <v>0</v>
          </cell>
          <cell r="S1116">
            <v>0</v>
          </cell>
          <cell r="T1116">
            <v>6100</v>
          </cell>
          <cell r="U1116">
            <v>0</v>
          </cell>
          <cell r="V1116">
            <v>0</v>
          </cell>
          <cell r="W1116">
            <v>0</v>
          </cell>
          <cell r="X1116">
            <v>0</v>
          </cell>
          <cell r="Y1116">
            <v>0</v>
          </cell>
          <cell r="Z1116">
            <v>0</v>
          </cell>
          <cell r="AA1116">
            <v>0</v>
          </cell>
          <cell r="AB1116">
            <v>0</v>
          </cell>
          <cell r="AC1116">
            <v>0</v>
          </cell>
          <cell r="AD1116">
            <v>4850.13</v>
          </cell>
        </row>
        <row r="1117">
          <cell r="A1117" t="str">
            <v>*        ST OPEB</v>
          </cell>
          <cell r="B1117" t="str">
            <v/>
          </cell>
          <cell r="C1117">
            <v>-23671611</v>
          </cell>
          <cell r="D1117">
            <v>0</v>
          </cell>
          <cell r="E1117">
            <v>-23671611</v>
          </cell>
          <cell r="F1117">
            <v>-24865389</v>
          </cell>
          <cell r="G1117">
            <v>0</v>
          </cell>
          <cell r="H1117">
            <v>0</v>
          </cell>
          <cell r="I1117">
            <v>0</v>
          </cell>
          <cell r="J1117">
            <v>0</v>
          </cell>
          <cell r="K1117">
            <v>-24865389</v>
          </cell>
          <cell r="L1117">
            <v>0</v>
          </cell>
          <cell r="M1117">
            <v>0</v>
          </cell>
          <cell r="N1117">
            <v>0</v>
          </cell>
          <cell r="O1117">
            <v>0</v>
          </cell>
          <cell r="P1117">
            <v>-48537000</v>
          </cell>
          <cell r="Q1117">
            <v>-91000</v>
          </cell>
          <cell r="R1117">
            <v>-617000</v>
          </cell>
          <cell r="S1117">
            <v>0</v>
          </cell>
          <cell r="T1117">
            <v>-346000</v>
          </cell>
          <cell r="U1117">
            <v>0</v>
          </cell>
          <cell r="V1117">
            <v>0</v>
          </cell>
          <cell r="W1117">
            <v>0</v>
          </cell>
          <cell r="X1117">
            <v>0</v>
          </cell>
          <cell r="Y1117">
            <v>0</v>
          </cell>
          <cell r="Z1117">
            <v>0</v>
          </cell>
          <cell r="AA1117">
            <v>0</v>
          </cell>
          <cell r="AB1117">
            <v>0</v>
          </cell>
          <cell r="AC1117">
            <v>0</v>
          </cell>
          <cell r="AD1117">
            <v>0</v>
          </cell>
        </row>
        <row r="1118">
          <cell r="A1118" t="str">
            <v>*        Surplus Real Estate</v>
          </cell>
          <cell r="B1118" t="str">
            <v/>
          </cell>
          <cell r="C1118">
            <v>0.01</v>
          </cell>
          <cell r="D1118">
            <v>0</v>
          </cell>
          <cell r="E1118">
            <v>0.01</v>
          </cell>
          <cell r="F1118">
            <v>0</v>
          </cell>
          <cell r="G1118">
            <v>0</v>
          </cell>
          <cell r="H1118">
            <v>0</v>
          </cell>
          <cell r="I1118">
            <v>0</v>
          </cell>
          <cell r="J1118">
            <v>0</v>
          </cell>
          <cell r="K1118">
            <v>0</v>
          </cell>
          <cell r="L1118">
            <v>0</v>
          </cell>
          <cell r="M1118">
            <v>-0.01</v>
          </cell>
          <cell r="N1118">
            <v>-0.01</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row>
        <row r="1119">
          <cell r="A1119" t="str">
            <v>*        Transmission Plant Acc Dep</v>
          </cell>
          <cell r="B1119" t="str">
            <v/>
          </cell>
          <cell r="C1119">
            <v>-4651641736.8400002</v>
          </cell>
          <cell r="D1119">
            <v>-4246842.9400000004</v>
          </cell>
          <cell r="E1119">
            <v>-4655888579.7799997</v>
          </cell>
          <cell r="F1119">
            <v>50998.26</v>
          </cell>
          <cell r="G1119">
            <v>0</v>
          </cell>
          <cell r="H1119">
            <v>0</v>
          </cell>
          <cell r="I1119">
            <v>0</v>
          </cell>
          <cell r="J1119">
            <v>0</v>
          </cell>
          <cell r="K1119">
            <v>50998.26</v>
          </cell>
          <cell r="L1119">
            <v>0</v>
          </cell>
          <cell r="M1119">
            <v>0</v>
          </cell>
          <cell r="N1119">
            <v>0</v>
          </cell>
          <cell r="O1119">
            <v>0</v>
          </cell>
          <cell r="P1119">
            <v>-4655837581.5200005</v>
          </cell>
          <cell r="Q1119">
            <v>-12860.53</v>
          </cell>
          <cell r="R1119">
            <v>0</v>
          </cell>
          <cell r="S1119">
            <v>0</v>
          </cell>
          <cell r="T1119">
            <v>0</v>
          </cell>
          <cell r="U1119">
            <v>0</v>
          </cell>
          <cell r="V1119">
            <v>0</v>
          </cell>
          <cell r="W1119">
            <v>0</v>
          </cell>
          <cell r="X1119">
            <v>0</v>
          </cell>
          <cell r="Y1119">
            <v>0</v>
          </cell>
          <cell r="Z1119">
            <v>0</v>
          </cell>
          <cell r="AA1119">
            <v>-26034229.309999999</v>
          </cell>
          <cell r="AB1119">
            <v>-26034229.309999999</v>
          </cell>
          <cell r="AC1119">
            <v>0</v>
          </cell>
          <cell r="AD1119">
            <v>0</v>
          </cell>
        </row>
        <row r="1120">
          <cell r="A1120" t="str">
            <v>*        Travel</v>
          </cell>
          <cell r="B1120" t="str">
            <v/>
          </cell>
          <cell r="C1120">
            <v>756000</v>
          </cell>
          <cell r="D1120">
            <v>0</v>
          </cell>
          <cell r="E1120">
            <v>756000</v>
          </cell>
          <cell r="F1120">
            <v>691897.61</v>
          </cell>
          <cell r="G1120">
            <v>0</v>
          </cell>
          <cell r="H1120">
            <v>0</v>
          </cell>
          <cell r="I1120">
            <v>0</v>
          </cell>
          <cell r="J1120">
            <v>0</v>
          </cell>
          <cell r="K1120">
            <v>691897.61</v>
          </cell>
          <cell r="L1120">
            <v>0</v>
          </cell>
          <cell r="M1120">
            <v>0</v>
          </cell>
          <cell r="N1120">
            <v>0</v>
          </cell>
          <cell r="O1120">
            <v>0</v>
          </cell>
          <cell r="P1120">
            <v>1447897.61</v>
          </cell>
          <cell r="Q1120">
            <v>-21.11</v>
          </cell>
          <cell r="R1120">
            <v>-104.23</v>
          </cell>
          <cell r="S1120">
            <v>0</v>
          </cell>
          <cell r="T1120">
            <v>3119212.27</v>
          </cell>
          <cell r="U1120">
            <v>0</v>
          </cell>
          <cell r="V1120">
            <v>0</v>
          </cell>
          <cell r="W1120">
            <v>0</v>
          </cell>
          <cell r="X1120">
            <v>0</v>
          </cell>
          <cell r="Y1120">
            <v>0</v>
          </cell>
          <cell r="Z1120">
            <v>0</v>
          </cell>
          <cell r="AA1120">
            <v>0</v>
          </cell>
          <cell r="AB1120">
            <v>0</v>
          </cell>
          <cell r="AC1120">
            <v>0</v>
          </cell>
          <cell r="AD1120">
            <v>0</v>
          </cell>
        </row>
        <row r="1121">
          <cell r="A1121" t="str">
            <v>*        Vacation Reserve</v>
          </cell>
          <cell r="B1121" t="str">
            <v/>
          </cell>
          <cell r="C1121">
            <v>-11709658.890000001</v>
          </cell>
          <cell r="D1121">
            <v>0</v>
          </cell>
          <cell r="E1121">
            <v>-11709658.890000001</v>
          </cell>
          <cell r="F1121">
            <v>-15430804.43</v>
          </cell>
          <cell r="G1121">
            <v>0</v>
          </cell>
          <cell r="H1121">
            <v>0</v>
          </cell>
          <cell r="I1121">
            <v>0</v>
          </cell>
          <cell r="J1121">
            <v>0</v>
          </cell>
          <cell r="K1121">
            <v>-15430804.43</v>
          </cell>
          <cell r="L1121">
            <v>0</v>
          </cell>
          <cell r="M1121">
            <v>0</v>
          </cell>
          <cell r="N1121">
            <v>0</v>
          </cell>
          <cell r="O1121">
            <v>0</v>
          </cell>
          <cell r="P1121">
            <v>-27140463.32</v>
          </cell>
          <cell r="Q1121">
            <v>-67849.58</v>
          </cell>
          <cell r="R1121">
            <v>-787496.71</v>
          </cell>
          <cell r="S1121">
            <v>0</v>
          </cell>
          <cell r="T1121">
            <v>-247768.64</v>
          </cell>
          <cell r="U1121">
            <v>0</v>
          </cell>
          <cell r="V1121">
            <v>0</v>
          </cell>
          <cell r="W1121">
            <v>0</v>
          </cell>
          <cell r="X1121">
            <v>0</v>
          </cell>
          <cell r="Y1121">
            <v>0</v>
          </cell>
          <cell r="Z1121">
            <v>0</v>
          </cell>
          <cell r="AA1121">
            <v>0</v>
          </cell>
          <cell r="AB1121">
            <v>0</v>
          </cell>
          <cell r="AC1121">
            <v>0</v>
          </cell>
          <cell r="AD1121">
            <v>0</v>
          </cell>
        </row>
        <row r="1122">
          <cell r="A1122" t="str">
            <v>*        WSIB</v>
          </cell>
          <cell r="B1122" t="str">
            <v/>
          </cell>
          <cell r="C1122">
            <v>6025.65</v>
          </cell>
          <cell r="D1122">
            <v>0</v>
          </cell>
          <cell r="E1122">
            <v>6025.65</v>
          </cell>
          <cell r="F1122">
            <v>-6025.65</v>
          </cell>
          <cell r="G1122">
            <v>0</v>
          </cell>
          <cell r="H1122">
            <v>0</v>
          </cell>
          <cell r="I1122">
            <v>0</v>
          </cell>
          <cell r="J1122">
            <v>0</v>
          </cell>
          <cell r="K1122">
            <v>-6025.65</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row>
        <row r="1123">
          <cell r="A1123" t="str">
            <v>**       Accounts Payable</v>
          </cell>
          <cell r="B1123" t="str">
            <v/>
          </cell>
          <cell r="C1123">
            <v>-86184107.700000003</v>
          </cell>
          <cell r="D1123">
            <v>0</v>
          </cell>
          <cell r="E1123">
            <v>-86184107.700000003</v>
          </cell>
          <cell r="F1123">
            <v>-59655240.950000003</v>
          </cell>
          <cell r="G1123">
            <v>0</v>
          </cell>
          <cell r="H1123">
            <v>0</v>
          </cell>
          <cell r="I1123">
            <v>0</v>
          </cell>
          <cell r="J1123">
            <v>0.28999999999999998</v>
          </cell>
          <cell r="K1123">
            <v>-59655240.659999996</v>
          </cell>
          <cell r="L1123">
            <v>574.53</v>
          </cell>
          <cell r="M1123">
            <v>0.02</v>
          </cell>
          <cell r="N1123">
            <v>574.54999999999995</v>
          </cell>
          <cell r="O1123">
            <v>0</v>
          </cell>
          <cell r="P1123">
            <v>-145838773.81</v>
          </cell>
          <cell r="Q1123">
            <v>-3296326.62</v>
          </cell>
          <cell r="R1123">
            <v>-1402808.12</v>
          </cell>
          <cell r="S1123">
            <v>0</v>
          </cell>
          <cell r="T1123">
            <v>-2405111.7400000002</v>
          </cell>
          <cell r="U1123">
            <v>0</v>
          </cell>
          <cell r="V1123">
            <v>-66000</v>
          </cell>
          <cell r="W1123">
            <v>0</v>
          </cell>
          <cell r="X1123">
            <v>0</v>
          </cell>
          <cell r="Y1123">
            <v>0</v>
          </cell>
          <cell r="Z1123">
            <v>0</v>
          </cell>
          <cell r="AA1123">
            <v>0</v>
          </cell>
          <cell r="AB1123">
            <v>0</v>
          </cell>
          <cell r="AC1123">
            <v>0</v>
          </cell>
          <cell r="AD1123">
            <v>-4942873.88</v>
          </cell>
        </row>
        <row r="1124">
          <cell r="A1124" t="str">
            <v>**       Accrued interest</v>
          </cell>
          <cell r="B1124" t="str">
            <v/>
          </cell>
          <cell r="C1124">
            <v>-76197589.549999997</v>
          </cell>
          <cell r="D1124">
            <v>0</v>
          </cell>
          <cell r="E1124">
            <v>-76197589.549999997</v>
          </cell>
          <cell r="F1124">
            <v>-47721530.579999998</v>
          </cell>
          <cell r="G1124">
            <v>0</v>
          </cell>
          <cell r="H1124">
            <v>0</v>
          </cell>
          <cell r="I1124">
            <v>0</v>
          </cell>
          <cell r="J1124">
            <v>0</v>
          </cell>
          <cell r="K1124">
            <v>-47721530.579999998</v>
          </cell>
          <cell r="L1124">
            <v>0</v>
          </cell>
          <cell r="M1124">
            <v>0</v>
          </cell>
          <cell r="N1124">
            <v>0</v>
          </cell>
          <cell r="O1124">
            <v>0</v>
          </cell>
          <cell r="P1124">
            <v>-123919120.13</v>
          </cell>
          <cell r="Q1124">
            <v>-128662574.95</v>
          </cell>
          <cell r="R1124">
            <v>0</v>
          </cell>
          <cell r="S1124">
            <v>0</v>
          </cell>
          <cell r="T1124">
            <v>-452445.48</v>
          </cell>
          <cell r="U1124">
            <v>0</v>
          </cell>
          <cell r="V1124">
            <v>0</v>
          </cell>
          <cell r="W1124">
            <v>0</v>
          </cell>
          <cell r="X1124">
            <v>0</v>
          </cell>
          <cell r="Y1124">
            <v>0</v>
          </cell>
          <cell r="Z1124">
            <v>0</v>
          </cell>
          <cell r="AA1124">
            <v>-942251.81</v>
          </cell>
          <cell r="AB1124">
            <v>-942251.81</v>
          </cell>
          <cell r="AC1124">
            <v>0</v>
          </cell>
          <cell r="AD1124">
            <v>-107998.84</v>
          </cell>
        </row>
        <row r="1125">
          <cell r="A1125" t="str">
            <v>**       Allowable - Direct TWE Cost</v>
          </cell>
          <cell r="B1125" t="str">
            <v/>
          </cell>
          <cell r="C1125">
            <v>48023888.25</v>
          </cell>
          <cell r="D1125">
            <v>0</v>
          </cell>
          <cell r="E1125">
            <v>48023888.25</v>
          </cell>
          <cell r="F1125">
            <v>24023469.530000001</v>
          </cell>
          <cell r="G1125">
            <v>0</v>
          </cell>
          <cell r="H1125">
            <v>0</v>
          </cell>
          <cell r="I1125">
            <v>0</v>
          </cell>
          <cell r="J1125">
            <v>0</v>
          </cell>
          <cell r="K1125">
            <v>24023469.530000001</v>
          </cell>
          <cell r="L1125">
            <v>0</v>
          </cell>
          <cell r="M1125">
            <v>0</v>
          </cell>
          <cell r="N1125">
            <v>0</v>
          </cell>
          <cell r="O1125">
            <v>0</v>
          </cell>
          <cell r="P1125">
            <v>72047357.780000001</v>
          </cell>
          <cell r="Q1125">
            <v>0</v>
          </cell>
          <cell r="R1125">
            <v>0</v>
          </cell>
          <cell r="S1125">
            <v>0</v>
          </cell>
          <cell r="T1125">
            <v>18675.53</v>
          </cell>
          <cell r="U1125">
            <v>0</v>
          </cell>
          <cell r="V1125">
            <v>0</v>
          </cell>
          <cell r="W1125">
            <v>0</v>
          </cell>
          <cell r="X1125">
            <v>0</v>
          </cell>
          <cell r="Y1125">
            <v>0</v>
          </cell>
          <cell r="Z1125">
            <v>0</v>
          </cell>
          <cell r="AA1125">
            <v>0</v>
          </cell>
          <cell r="AB1125">
            <v>0</v>
          </cell>
          <cell r="AC1125">
            <v>0</v>
          </cell>
          <cell r="AD1125">
            <v>0</v>
          </cell>
        </row>
        <row r="1126">
          <cell r="A1126" t="str">
            <v>**       Allowable - Labour Recovery</v>
          </cell>
          <cell r="B1126" t="str">
            <v/>
          </cell>
          <cell r="C1126">
            <v>-185502553.46000001</v>
          </cell>
          <cell r="D1126">
            <v>26026.5</v>
          </cell>
          <cell r="E1126">
            <v>-185476526.96000001</v>
          </cell>
          <cell r="F1126">
            <v>-159179489.41</v>
          </cell>
          <cell r="G1126">
            <v>0</v>
          </cell>
          <cell r="H1126">
            <v>0</v>
          </cell>
          <cell r="I1126">
            <v>0</v>
          </cell>
          <cell r="J1126">
            <v>0</v>
          </cell>
          <cell r="K1126">
            <v>-159179489.41</v>
          </cell>
          <cell r="L1126">
            <v>0</v>
          </cell>
          <cell r="M1126">
            <v>0</v>
          </cell>
          <cell r="N1126">
            <v>0</v>
          </cell>
          <cell r="O1126">
            <v>203877.01</v>
          </cell>
          <cell r="P1126">
            <v>-344452139.36000001</v>
          </cell>
          <cell r="Q1126">
            <v>0</v>
          </cell>
          <cell r="R1126">
            <v>-8259072.75</v>
          </cell>
          <cell r="S1126">
            <v>0</v>
          </cell>
          <cell r="T1126">
            <v>-1623096.75</v>
          </cell>
          <cell r="U1126">
            <v>0</v>
          </cell>
          <cell r="V1126">
            <v>0</v>
          </cell>
          <cell r="W1126">
            <v>0</v>
          </cell>
          <cell r="X1126">
            <v>0</v>
          </cell>
          <cell r="Y1126">
            <v>-34000</v>
          </cell>
          <cell r="Z1126">
            <v>0</v>
          </cell>
          <cell r="AA1126">
            <v>1218784</v>
          </cell>
          <cell r="AB1126">
            <v>1184784</v>
          </cell>
          <cell r="AC1126">
            <v>0</v>
          </cell>
          <cell r="AD1126">
            <v>0</v>
          </cell>
        </row>
        <row r="1127">
          <cell r="A1127" t="str">
            <v>**       Allowable - Recovery - Material</v>
          </cell>
          <cell r="B1127" t="str">
            <v/>
          </cell>
          <cell r="C1127">
            <v>-13149425.720000001</v>
          </cell>
          <cell r="D1127">
            <v>0</v>
          </cell>
          <cell r="E1127">
            <v>-13149425.720000001</v>
          </cell>
          <cell r="F1127">
            <v>-11093321.32</v>
          </cell>
          <cell r="G1127">
            <v>0</v>
          </cell>
          <cell r="H1127">
            <v>0</v>
          </cell>
          <cell r="I1127">
            <v>0</v>
          </cell>
          <cell r="J1127">
            <v>0</v>
          </cell>
          <cell r="K1127">
            <v>-11093321.32</v>
          </cell>
          <cell r="L1127">
            <v>0</v>
          </cell>
          <cell r="M1127">
            <v>0</v>
          </cell>
          <cell r="N1127">
            <v>0</v>
          </cell>
          <cell r="O1127">
            <v>0</v>
          </cell>
          <cell r="P1127">
            <v>-24242747.039999999</v>
          </cell>
          <cell r="Q1127">
            <v>0</v>
          </cell>
          <cell r="R1127">
            <v>0</v>
          </cell>
          <cell r="S1127">
            <v>0</v>
          </cell>
          <cell r="T1127">
            <v>19019.95</v>
          </cell>
          <cell r="U1127">
            <v>0</v>
          </cell>
          <cell r="V1127">
            <v>0</v>
          </cell>
          <cell r="W1127">
            <v>0</v>
          </cell>
          <cell r="X1127">
            <v>0</v>
          </cell>
          <cell r="Y1127">
            <v>0</v>
          </cell>
          <cell r="Z1127">
            <v>0</v>
          </cell>
          <cell r="AA1127">
            <v>0</v>
          </cell>
          <cell r="AB1127">
            <v>0</v>
          </cell>
          <cell r="AC1127">
            <v>0</v>
          </cell>
          <cell r="AD1127">
            <v>0</v>
          </cell>
        </row>
        <row r="1128">
          <cell r="A1128" t="str">
            <v>**       Allowable - Settlement - Intere</v>
          </cell>
          <cell r="B1128" t="str">
            <v/>
          </cell>
          <cell r="C1128">
            <v>-19046545.039999999</v>
          </cell>
          <cell r="D1128">
            <v>0</v>
          </cell>
          <cell r="E1128">
            <v>-19046545.039999999</v>
          </cell>
          <cell r="F1128">
            <v>-7337502.75</v>
          </cell>
          <cell r="G1128">
            <v>0</v>
          </cell>
          <cell r="H1128">
            <v>0</v>
          </cell>
          <cell r="I1128">
            <v>0</v>
          </cell>
          <cell r="J1128">
            <v>0</v>
          </cell>
          <cell r="K1128">
            <v>-7337502.75</v>
          </cell>
          <cell r="L1128">
            <v>0</v>
          </cell>
          <cell r="M1128">
            <v>0</v>
          </cell>
          <cell r="N1128">
            <v>0</v>
          </cell>
          <cell r="O1128">
            <v>0</v>
          </cell>
          <cell r="P1128">
            <v>-26384047.789999999</v>
          </cell>
          <cell r="Q1128">
            <v>0</v>
          </cell>
          <cell r="R1128">
            <v>-47206.66</v>
          </cell>
          <cell r="S1128">
            <v>0</v>
          </cell>
          <cell r="T1128">
            <v>-35744.28</v>
          </cell>
          <cell r="U1128">
            <v>0</v>
          </cell>
          <cell r="V1128">
            <v>0</v>
          </cell>
          <cell r="W1128">
            <v>0</v>
          </cell>
          <cell r="X1128">
            <v>0</v>
          </cell>
          <cell r="Y1128">
            <v>0</v>
          </cell>
          <cell r="Z1128">
            <v>0</v>
          </cell>
          <cell r="AA1128">
            <v>0</v>
          </cell>
          <cell r="AB1128">
            <v>0</v>
          </cell>
          <cell r="AC1128">
            <v>0</v>
          </cell>
          <cell r="AD1128">
            <v>0</v>
          </cell>
        </row>
        <row r="1129">
          <cell r="A1129" t="str">
            <v>**       Allowable - Source - Interest</v>
          </cell>
          <cell r="B1129" t="str">
            <v/>
          </cell>
          <cell r="C1129">
            <v>19052910.18</v>
          </cell>
          <cell r="D1129">
            <v>0</v>
          </cell>
          <cell r="E1129">
            <v>19052910.18</v>
          </cell>
          <cell r="F1129">
            <v>7333751.46</v>
          </cell>
          <cell r="G1129">
            <v>0</v>
          </cell>
          <cell r="H1129">
            <v>0</v>
          </cell>
          <cell r="I1129">
            <v>0</v>
          </cell>
          <cell r="J1129">
            <v>0</v>
          </cell>
          <cell r="K1129">
            <v>7333751.46</v>
          </cell>
          <cell r="L1129">
            <v>0</v>
          </cell>
          <cell r="M1129">
            <v>0</v>
          </cell>
          <cell r="N1129">
            <v>0</v>
          </cell>
          <cell r="O1129">
            <v>0</v>
          </cell>
          <cell r="P1129">
            <v>26386661.640000001</v>
          </cell>
          <cell r="Q1129">
            <v>0</v>
          </cell>
          <cell r="R1129">
            <v>47206.66</v>
          </cell>
          <cell r="S1129">
            <v>0</v>
          </cell>
          <cell r="T1129">
            <v>52355.98</v>
          </cell>
          <cell r="U1129">
            <v>0</v>
          </cell>
          <cell r="V1129">
            <v>0</v>
          </cell>
          <cell r="W1129">
            <v>0</v>
          </cell>
          <cell r="X1129">
            <v>0</v>
          </cell>
          <cell r="Y1129">
            <v>0</v>
          </cell>
          <cell r="Z1129">
            <v>0</v>
          </cell>
          <cell r="AA1129">
            <v>0</v>
          </cell>
          <cell r="AB1129">
            <v>0</v>
          </cell>
          <cell r="AC1129">
            <v>0</v>
          </cell>
          <cell r="AD1129">
            <v>0</v>
          </cell>
        </row>
        <row r="1130">
          <cell r="A1130" t="str">
            <v>**       Allowable - TWE</v>
          </cell>
          <cell r="B1130" t="str">
            <v/>
          </cell>
          <cell r="C1130">
            <v>-19622505.43</v>
          </cell>
          <cell r="D1130">
            <v>0</v>
          </cell>
          <cell r="E1130">
            <v>-19622505.43</v>
          </cell>
          <cell r="F1130">
            <v>-41215566.159999996</v>
          </cell>
          <cell r="G1130">
            <v>0</v>
          </cell>
          <cell r="H1130">
            <v>0</v>
          </cell>
          <cell r="I1130">
            <v>0</v>
          </cell>
          <cell r="J1130">
            <v>0</v>
          </cell>
          <cell r="K1130">
            <v>-41215566.159999996</v>
          </cell>
          <cell r="L1130">
            <v>0</v>
          </cell>
          <cell r="M1130">
            <v>0</v>
          </cell>
          <cell r="N1130">
            <v>0</v>
          </cell>
          <cell r="O1130">
            <v>0</v>
          </cell>
          <cell r="P1130">
            <v>-60838071.590000004</v>
          </cell>
          <cell r="Q1130">
            <v>0</v>
          </cell>
          <cell r="R1130">
            <v>0</v>
          </cell>
          <cell r="S1130">
            <v>0</v>
          </cell>
          <cell r="T1130">
            <v>-226970.58</v>
          </cell>
          <cell r="U1130">
            <v>0</v>
          </cell>
          <cell r="V1130">
            <v>0</v>
          </cell>
          <cell r="W1130">
            <v>0</v>
          </cell>
          <cell r="X1130">
            <v>0</v>
          </cell>
          <cell r="Y1130">
            <v>0</v>
          </cell>
          <cell r="Z1130">
            <v>0</v>
          </cell>
          <cell r="AA1130">
            <v>0</v>
          </cell>
          <cell r="AB1130">
            <v>0</v>
          </cell>
          <cell r="AC1130">
            <v>0</v>
          </cell>
          <cell r="AD1130">
            <v>0</v>
          </cell>
        </row>
        <row r="1131">
          <cell r="A1131" t="str">
            <v>**       Allowable- Recovery - Corporate</v>
          </cell>
          <cell r="B1131" t="str">
            <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row>
        <row r="1132">
          <cell r="A1132" t="str">
            <v>**       Amortization</v>
          </cell>
          <cell r="B1132" t="str">
            <v/>
          </cell>
          <cell r="C1132">
            <v>4271603</v>
          </cell>
          <cell r="D1132">
            <v>0</v>
          </cell>
          <cell r="E1132">
            <v>4271603</v>
          </cell>
          <cell r="F1132">
            <v>6531714</v>
          </cell>
          <cell r="G1132">
            <v>0</v>
          </cell>
          <cell r="H1132">
            <v>0</v>
          </cell>
          <cell r="I1132">
            <v>0</v>
          </cell>
          <cell r="J1132">
            <v>0</v>
          </cell>
          <cell r="K1132">
            <v>6531714</v>
          </cell>
          <cell r="L1132">
            <v>0</v>
          </cell>
          <cell r="M1132">
            <v>0</v>
          </cell>
          <cell r="N1132">
            <v>0</v>
          </cell>
          <cell r="O1132">
            <v>0</v>
          </cell>
          <cell r="P1132">
            <v>10803317</v>
          </cell>
          <cell r="Q1132">
            <v>0</v>
          </cell>
          <cell r="R1132">
            <v>0</v>
          </cell>
          <cell r="S1132">
            <v>0</v>
          </cell>
          <cell r="T1132">
            <v>556359.39</v>
          </cell>
          <cell r="U1132">
            <v>371791.29</v>
          </cell>
          <cell r="V1132">
            <v>0</v>
          </cell>
          <cell r="W1132">
            <v>0</v>
          </cell>
          <cell r="X1132">
            <v>0</v>
          </cell>
          <cell r="Y1132">
            <v>0</v>
          </cell>
          <cell r="Z1132">
            <v>0</v>
          </cell>
          <cell r="AA1132">
            <v>0</v>
          </cell>
          <cell r="AB1132">
            <v>0</v>
          </cell>
          <cell r="AC1132">
            <v>0</v>
          </cell>
          <cell r="AD1132">
            <v>0</v>
          </cell>
        </row>
        <row r="1133">
          <cell r="A1133" t="str">
            <v>**       Associated Debt Service</v>
          </cell>
          <cell r="B1133" t="str">
            <v/>
          </cell>
          <cell r="C1133">
            <v>1217852.47</v>
          </cell>
          <cell r="D1133">
            <v>0</v>
          </cell>
          <cell r="E1133">
            <v>1217852.47</v>
          </cell>
          <cell r="F1133">
            <v>135840.57</v>
          </cell>
          <cell r="G1133">
            <v>0</v>
          </cell>
          <cell r="H1133">
            <v>0</v>
          </cell>
          <cell r="I1133">
            <v>0</v>
          </cell>
          <cell r="J1133">
            <v>0</v>
          </cell>
          <cell r="K1133">
            <v>135840.57</v>
          </cell>
          <cell r="L1133">
            <v>0</v>
          </cell>
          <cell r="M1133">
            <v>0</v>
          </cell>
          <cell r="N1133">
            <v>0</v>
          </cell>
          <cell r="O1133">
            <v>0</v>
          </cell>
          <cell r="P1133">
            <v>1353693.04</v>
          </cell>
          <cell r="Q1133">
            <v>281593490.45999998</v>
          </cell>
          <cell r="R1133">
            <v>18.5</v>
          </cell>
          <cell r="S1133">
            <v>0</v>
          </cell>
          <cell r="T1133">
            <v>18698.939999999999</v>
          </cell>
          <cell r="U1133">
            <v>19497.330000000002</v>
          </cell>
          <cell r="V1133">
            <v>0</v>
          </cell>
          <cell r="W1133">
            <v>0</v>
          </cell>
          <cell r="X1133">
            <v>0</v>
          </cell>
          <cell r="Y1133">
            <v>0</v>
          </cell>
          <cell r="Z1133">
            <v>0</v>
          </cell>
          <cell r="AA1133">
            <v>15</v>
          </cell>
          <cell r="AB1133">
            <v>15</v>
          </cell>
          <cell r="AC1133">
            <v>0</v>
          </cell>
          <cell r="AD1133">
            <v>0</v>
          </cell>
        </row>
        <row r="1134">
          <cell r="A1134" t="str">
            <v>**       Bad Debts and Write Off</v>
          </cell>
          <cell r="B1134" t="str">
            <v/>
          </cell>
          <cell r="C1134">
            <v>406650.48</v>
          </cell>
          <cell r="D1134">
            <v>0</v>
          </cell>
          <cell r="E1134">
            <v>406650.48</v>
          </cell>
          <cell r="F1134">
            <v>25351028.829999998</v>
          </cell>
          <cell r="G1134">
            <v>0</v>
          </cell>
          <cell r="H1134">
            <v>0</v>
          </cell>
          <cell r="I1134">
            <v>0</v>
          </cell>
          <cell r="J1134">
            <v>0</v>
          </cell>
          <cell r="K1134">
            <v>25351028.829999998</v>
          </cell>
          <cell r="L1134">
            <v>0</v>
          </cell>
          <cell r="M1134">
            <v>0</v>
          </cell>
          <cell r="N1134">
            <v>0</v>
          </cell>
          <cell r="O1134">
            <v>0</v>
          </cell>
          <cell r="P1134">
            <v>25757679.309999999</v>
          </cell>
          <cell r="Q1134">
            <v>0</v>
          </cell>
          <cell r="R1134">
            <v>-9295.74</v>
          </cell>
          <cell r="S1134">
            <v>0</v>
          </cell>
          <cell r="T1134">
            <v>-133737.74</v>
          </cell>
          <cell r="U1134">
            <v>1358608.67</v>
          </cell>
          <cell r="V1134">
            <v>0</v>
          </cell>
          <cell r="W1134">
            <v>0</v>
          </cell>
          <cell r="X1134">
            <v>0</v>
          </cell>
          <cell r="Y1134">
            <v>0</v>
          </cell>
          <cell r="Z1134">
            <v>0</v>
          </cell>
          <cell r="AA1134">
            <v>0</v>
          </cell>
          <cell r="AB1134">
            <v>0</v>
          </cell>
          <cell r="AC1134">
            <v>0</v>
          </cell>
          <cell r="AD1134">
            <v>-60811.57</v>
          </cell>
        </row>
        <row r="1135">
          <cell r="A1135" t="str">
            <v>**       Capital Suspense &amp; Land Sales</v>
          </cell>
          <cell r="B1135" t="str">
            <v/>
          </cell>
          <cell r="C1135">
            <v>-4259380.6100000003</v>
          </cell>
          <cell r="D1135">
            <v>0</v>
          </cell>
          <cell r="E1135">
            <v>-4259380.6100000003</v>
          </cell>
          <cell r="F1135">
            <v>-2826719.39</v>
          </cell>
          <cell r="G1135">
            <v>0</v>
          </cell>
          <cell r="H1135">
            <v>0</v>
          </cell>
          <cell r="I1135">
            <v>0</v>
          </cell>
          <cell r="J1135">
            <v>0</v>
          </cell>
          <cell r="K1135">
            <v>-2826719.39</v>
          </cell>
          <cell r="L1135">
            <v>0</v>
          </cell>
          <cell r="M1135">
            <v>0</v>
          </cell>
          <cell r="N1135">
            <v>0</v>
          </cell>
          <cell r="O1135">
            <v>0</v>
          </cell>
          <cell r="P1135">
            <v>-7086100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row>
        <row r="1136">
          <cell r="A1136" t="str">
            <v>**       CIP Int Capitalized</v>
          </cell>
          <cell r="B1136" t="str">
            <v/>
          </cell>
          <cell r="C1136">
            <v>-23875428.68</v>
          </cell>
          <cell r="D1136">
            <v>0</v>
          </cell>
          <cell r="E1136">
            <v>-23875428.68</v>
          </cell>
          <cell r="F1136">
            <v>-9617897.4399999995</v>
          </cell>
          <cell r="G1136">
            <v>0</v>
          </cell>
          <cell r="H1136">
            <v>0</v>
          </cell>
          <cell r="I1136">
            <v>0</v>
          </cell>
          <cell r="J1136">
            <v>0</v>
          </cell>
          <cell r="K1136">
            <v>-9617897.4399999995</v>
          </cell>
          <cell r="L1136">
            <v>0</v>
          </cell>
          <cell r="M1136">
            <v>0</v>
          </cell>
          <cell r="N1136">
            <v>0</v>
          </cell>
          <cell r="O1136">
            <v>0</v>
          </cell>
          <cell r="P1136">
            <v>-33493326.120000001</v>
          </cell>
          <cell r="Q1136">
            <v>0</v>
          </cell>
          <cell r="R1136">
            <v>-47206.98</v>
          </cell>
          <cell r="S1136">
            <v>0</v>
          </cell>
          <cell r="T1136">
            <v>-71377.83</v>
          </cell>
          <cell r="U1136">
            <v>-338087.61</v>
          </cell>
          <cell r="V1136">
            <v>0</v>
          </cell>
          <cell r="W1136">
            <v>0</v>
          </cell>
          <cell r="X1136">
            <v>0</v>
          </cell>
          <cell r="Y1136">
            <v>0</v>
          </cell>
          <cell r="Z1136">
            <v>0</v>
          </cell>
          <cell r="AA1136">
            <v>0</v>
          </cell>
          <cell r="AB1136">
            <v>0</v>
          </cell>
          <cell r="AC1136">
            <v>0</v>
          </cell>
          <cell r="AD1136">
            <v>0</v>
          </cell>
        </row>
        <row r="1137">
          <cell r="A1137" t="str">
            <v>**       Commercial Paper</v>
          </cell>
          <cell r="B1137" t="str">
            <v/>
          </cell>
          <cell r="C1137">
            <v>0</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cell r="Q1137">
            <v>29306.32</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row>
        <row r="1138">
          <cell r="A1138" t="str">
            <v>**       Common Dividends Paid</v>
          </cell>
          <cell r="B1138" t="str">
            <v/>
          </cell>
          <cell r="C1138">
            <v>50001128.539999999</v>
          </cell>
          <cell r="D1138">
            <v>0</v>
          </cell>
          <cell r="E1138">
            <v>50001128.539999999</v>
          </cell>
          <cell r="F1138">
            <v>0</v>
          </cell>
          <cell r="G1138">
            <v>0</v>
          </cell>
          <cell r="H1138">
            <v>0</v>
          </cell>
          <cell r="I1138">
            <v>0</v>
          </cell>
          <cell r="J1138">
            <v>0</v>
          </cell>
          <cell r="K1138">
            <v>0</v>
          </cell>
          <cell r="L1138">
            <v>0</v>
          </cell>
          <cell r="M1138">
            <v>0</v>
          </cell>
          <cell r="N1138">
            <v>0</v>
          </cell>
          <cell r="O1138">
            <v>0</v>
          </cell>
          <cell r="P1138">
            <v>50001128.539999999</v>
          </cell>
          <cell r="Q1138">
            <v>75000000</v>
          </cell>
          <cell r="R1138">
            <v>9000000</v>
          </cell>
          <cell r="S1138">
            <v>0</v>
          </cell>
          <cell r="T1138">
            <v>0</v>
          </cell>
          <cell r="U1138">
            <v>0</v>
          </cell>
          <cell r="V1138">
            <v>0</v>
          </cell>
          <cell r="W1138">
            <v>0</v>
          </cell>
          <cell r="X1138">
            <v>0</v>
          </cell>
          <cell r="Y1138">
            <v>0</v>
          </cell>
          <cell r="Z1138">
            <v>0</v>
          </cell>
          <cell r="AA1138">
            <v>0</v>
          </cell>
          <cell r="AB1138">
            <v>0</v>
          </cell>
          <cell r="AC1138">
            <v>0</v>
          </cell>
          <cell r="AD1138">
            <v>0</v>
          </cell>
        </row>
        <row r="1139">
          <cell r="A1139" t="str">
            <v>**       Common Share Capital</v>
          </cell>
          <cell r="B1139" t="str">
            <v/>
          </cell>
          <cell r="C1139">
            <v>-2083014515.45</v>
          </cell>
          <cell r="D1139">
            <v>0</v>
          </cell>
          <cell r="E1139">
            <v>-2083014515.45</v>
          </cell>
          <cell r="F1139">
            <v>-907985494.07000005</v>
          </cell>
          <cell r="G1139">
            <v>0</v>
          </cell>
          <cell r="H1139">
            <v>0</v>
          </cell>
          <cell r="I1139">
            <v>0</v>
          </cell>
          <cell r="J1139">
            <v>-0.48</v>
          </cell>
          <cell r="K1139">
            <v>-907985494.54999995</v>
          </cell>
          <cell r="L1139">
            <v>0</v>
          </cell>
          <cell r="M1139">
            <v>0</v>
          </cell>
          <cell r="N1139">
            <v>0</v>
          </cell>
          <cell r="O1139">
            <v>0</v>
          </cell>
          <cell r="P1139">
            <v>-2991000010</v>
          </cell>
          <cell r="Q1139">
            <v>-3118000000</v>
          </cell>
          <cell r="R1139">
            <v>0</v>
          </cell>
          <cell r="S1139">
            <v>-10</v>
          </cell>
          <cell r="T1139">
            <v>0</v>
          </cell>
          <cell r="U1139">
            <v>0</v>
          </cell>
          <cell r="V1139">
            <v>-19149833.25</v>
          </cell>
          <cell r="W1139">
            <v>-1930557.61</v>
          </cell>
          <cell r="X1139">
            <v>-138579458</v>
          </cell>
          <cell r="Y1139">
            <v>-138369776</v>
          </cell>
          <cell r="Z1139">
            <v>-210581</v>
          </cell>
          <cell r="AA1139">
            <v>0</v>
          </cell>
          <cell r="AB1139">
            <v>-277159815</v>
          </cell>
          <cell r="AC1139">
            <v>0</v>
          </cell>
          <cell r="AD1139">
            <v>-22768898.010000002</v>
          </cell>
        </row>
        <row r="1140">
          <cell r="A1140" t="str">
            <v>**       Comprehensive Income</v>
          </cell>
        </row>
        <row r="1141">
          <cell r="A1141" t="str">
            <v>**       Computer Serv and Equipment</v>
          </cell>
          <cell r="B1141" t="str">
            <v/>
          </cell>
          <cell r="C1141">
            <v>8831824.5700000003</v>
          </cell>
          <cell r="D1141">
            <v>0</v>
          </cell>
          <cell r="E1141">
            <v>8831824.5700000003</v>
          </cell>
          <cell r="F1141">
            <v>10942509.57</v>
          </cell>
          <cell r="G1141">
            <v>0</v>
          </cell>
          <cell r="H1141">
            <v>0</v>
          </cell>
          <cell r="I1141">
            <v>0</v>
          </cell>
          <cell r="J1141">
            <v>0</v>
          </cell>
          <cell r="K1141">
            <v>10942509.57</v>
          </cell>
          <cell r="L1141">
            <v>0</v>
          </cell>
          <cell r="M1141">
            <v>0</v>
          </cell>
          <cell r="N1141">
            <v>0</v>
          </cell>
          <cell r="O1141">
            <v>0</v>
          </cell>
          <cell r="P1141">
            <v>19774334.140000001</v>
          </cell>
          <cell r="Q1141">
            <v>3309.14</v>
          </cell>
          <cell r="R1141">
            <v>473508.71</v>
          </cell>
          <cell r="S1141">
            <v>0</v>
          </cell>
          <cell r="T1141">
            <v>2246.1</v>
          </cell>
          <cell r="U1141">
            <v>0</v>
          </cell>
          <cell r="V1141">
            <v>0</v>
          </cell>
          <cell r="W1141">
            <v>0</v>
          </cell>
          <cell r="X1141">
            <v>0</v>
          </cell>
          <cell r="Y1141">
            <v>0</v>
          </cell>
          <cell r="Z1141">
            <v>0</v>
          </cell>
          <cell r="AA1141">
            <v>0</v>
          </cell>
          <cell r="AB1141">
            <v>0</v>
          </cell>
          <cell r="AC1141">
            <v>0</v>
          </cell>
          <cell r="AD1141">
            <v>78279.59</v>
          </cell>
        </row>
        <row r="1142">
          <cell r="A1142" t="str">
            <v>**       Consultants</v>
          </cell>
          <cell r="B1142" t="str">
            <v/>
          </cell>
          <cell r="C1142">
            <v>22835453.050000001</v>
          </cell>
          <cell r="D1142">
            <v>0</v>
          </cell>
          <cell r="E1142">
            <v>22835453.050000001</v>
          </cell>
          <cell r="F1142">
            <v>13550787.869999999</v>
          </cell>
          <cell r="G1142">
            <v>0</v>
          </cell>
          <cell r="H1142">
            <v>0</v>
          </cell>
          <cell r="I1142">
            <v>0</v>
          </cell>
          <cell r="J1142">
            <v>0</v>
          </cell>
          <cell r="K1142">
            <v>13550787.869999999</v>
          </cell>
          <cell r="L1142">
            <v>0</v>
          </cell>
          <cell r="M1142">
            <v>0</v>
          </cell>
          <cell r="N1142">
            <v>0</v>
          </cell>
          <cell r="O1142">
            <v>906731.26</v>
          </cell>
          <cell r="P1142">
            <v>37292972.18</v>
          </cell>
          <cell r="Q1142">
            <v>700691.99</v>
          </cell>
          <cell r="R1142">
            <v>1490080.68</v>
          </cell>
          <cell r="S1142">
            <v>0</v>
          </cell>
          <cell r="T1142">
            <v>4726.71</v>
          </cell>
          <cell r="U1142">
            <v>71491.87</v>
          </cell>
          <cell r="V1142">
            <v>0</v>
          </cell>
          <cell r="W1142">
            <v>0</v>
          </cell>
          <cell r="X1142">
            <v>0</v>
          </cell>
          <cell r="Y1142">
            <v>0</v>
          </cell>
          <cell r="Z1142">
            <v>0</v>
          </cell>
          <cell r="AA1142">
            <v>-97884</v>
          </cell>
          <cell r="AB1142">
            <v>-97884</v>
          </cell>
          <cell r="AC1142">
            <v>0</v>
          </cell>
          <cell r="AD1142">
            <v>16100</v>
          </cell>
        </row>
        <row r="1143">
          <cell r="A1143" t="str">
            <v>**       Cont Cap Acc Dep - Intangible</v>
          </cell>
          <cell r="B1143" t="str">
            <v/>
          </cell>
          <cell r="C1143">
            <v>-2670722.6</v>
          </cell>
          <cell r="D1143">
            <v>0</v>
          </cell>
          <cell r="E1143">
            <v>-2670722.6</v>
          </cell>
          <cell r="F1143">
            <v>-4652354.03</v>
          </cell>
          <cell r="G1143">
            <v>0</v>
          </cell>
          <cell r="H1143">
            <v>0</v>
          </cell>
          <cell r="I1143">
            <v>0</v>
          </cell>
          <cell r="J1143">
            <v>0</v>
          </cell>
          <cell r="K1143">
            <v>-4652354.03</v>
          </cell>
          <cell r="L1143">
            <v>0</v>
          </cell>
          <cell r="M1143">
            <v>0</v>
          </cell>
          <cell r="N1143">
            <v>0</v>
          </cell>
          <cell r="O1143">
            <v>0</v>
          </cell>
          <cell r="P1143">
            <v>-7323076.6299999999</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row>
        <row r="1144">
          <cell r="A1144" t="str">
            <v>**       Contrib Capital - Intangible</v>
          </cell>
          <cell r="B1144" t="str">
            <v/>
          </cell>
          <cell r="C1144">
            <v>3886942</v>
          </cell>
          <cell r="D1144">
            <v>0</v>
          </cell>
          <cell r="E1144">
            <v>3886942</v>
          </cell>
          <cell r="F1144">
            <v>34739193.329999998</v>
          </cell>
          <cell r="G1144">
            <v>0</v>
          </cell>
          <cell r="H1144">
            <v>0</v>
          </cell>
          <cell r="I1144">
            <v>0</v>
          </cell>
          <cell r="J1144">
            <v>0</v>
          </cell>
          <cell r="K1144">
            <v>34739193.329999998</v>
          </cell>
          <cell r="L1144">
            <v>0</v>
          </cell>
          <cell r="M1144">
            <v>0</v>
          </cell>
          <cell r="N1144">
            <v>0</v>
          </cell>
          <cell r="O1144">
            <v>0</v>
          </cell>
          <cell r="P1144">
            <v>38626135.329999998</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row>
        <row r="1145">
          <cell r="A1145" t="str">
            <v>**       Contributed Surplus</v>
          </cell>
          <cell r="B1145" t="str">
            <v/>
          </cell>
          <cell r="C1145">
            <v>-1162362.6000000001</v>
          </cell>
          <cell r="D1145">
            <v>0</v>
          </cell>
          <cell r="E1145">
            <v>-1162362.6000000001</v>
          </cell>
          <cell r="F1145">
            <v>-2944649.4</v>
          </cell>
          <cell r="G1145">
            <v>0</v>
          </cell>
          <cell r="H1145">
            <v>0</v>
          </cell>
          <cell r="I1145">
            <v>0</v>
          </cell>
          <cell r="J1145">
            <v>0</v>
          </cell>
          <cell r="K1145">
            <v>-2944649.4</v>
          </cell>
          <cell r="L1145">
            <v>0</v>
          </cell>
          <cell r="M1145">
            <v>0</v>
          </cell>
          <cell r="N1145">
            <v>0</v>
          </cell>
          <cell r="O1145">
            <v>0</v>
          </cell>
          <cell r="P1145">
            <v>-4107012</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-830799.07</v>
          </cell>
        </row>
        <row r="1146">
          <cell r="A1146" t="str">
            <v>**       Corporate Misc and Other Costs</v>
          </cell>
          <cell r="B1146" t="str">
            <v/>
          </cell>
          <cell r="C1146">
            <v>-2255405.89</v>
          </cell>
          <cell r="D1146">
            <v>0</v>
          </cell>
          <cell r="E1146">
            <v>-2255405.89</v>
          </cell>
          <cell r="F1146">
            <v>-3308052.37</v>
          </cell>
          <cell r="G1146">
            <v>0</v>
          </cell>
          <cell r="H1146">
            <v>0</v>
          </cell>
          <cell r="I1146">
            <v>0</v>
          </cell>
          <cell r="J1146">
            <v>0</v>
          </cell>
          <cell r="K1146">
            <v>-3308052.37</v>
          </cell>
          <cell r="L1146">
            <v>0</v>
          </cell>
          <cell r="M1146">
            <v>0</v>
          </cell>
          <cell r="N1146">
            <v>0</v>
          </cell>
          <cell r="O1146">
            <v>0</v>
          </cell>
          <cell r="P1146">
            <v>-5563458.2599999998</v>
          </cell>
          <cell r="Q1146">
            <v>3224280.07</v>
          </cell>
          <cell r="R1146">
            <v>-20250</v>
          </cell>
          <cell r="S1146">
            <v>0</v>
          </cell>
          <cell r="T1146">
            <v>-76276.38</v>
          </cell>
          <cell r="U1146">
            <v>0</v>
          </cell>
          <cell r="V1146">
            <v>0</v>
          </cell>
          <cell r="W1146">
            <v>0</v>
          </cell>
          <cell r="X1146">
            <v>0</v>
          </cell>
          <cell r="Y1146">
            <v>0</v>
          </cell>
          <cell r="Z1146">
            <v>0</v>
          </cell>
          <cell r="AA1146">
            <v>42.42</v>
          </cell>
          <cell r="AB1146">
            <v>42.42</v>
          </cell>
          <cell r="AC1146">
            <v>0</v>
          </cell>
          <cell r="AD1146">
            <v>0</v>
          </cell>
        </row>
        <row r="1147">
          <cell r="A1147" t="str">
            <v>**       Costs Transferred In/Out</v>
          </cell>
          <cell r="B1147" t="str">
            <v/>
          </cell>
          <cell r="C1147">
            <v>401603.52</v>
          </cell>
          <cell r="D1147">
            <v>0</v>
          </cell>
          <cell r="E1147">
            <v>401603.52</v>
          </cell>
          <cell r="F1147">
            <v>1712442.76</v>
          </cell>
          <cell r="G1147">
            <v>0</v>
          </cell>
          <cell r="H1147">
            <v>0</v>
          </cell>
          <cell r="I1147">
            <v>0</v>
          </cell>
          <cell r="J1147">
            <v>0</v>
          </cell>
          <cell r="K1147">
            <v>1712442.76</v>
          </cell>
          <cell r="L1147">
            <v>0</v>
          </cell>
          <cell r="M1147">
            <v>0</v>
          </cell>
          <cell r="N1147">
            <v>0</v>
          </cell>
          <cell r="O1147">
            <v>0</v>
          </cell>
          <cell r="P1147">
            <v>2114046.2799999998</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row>
        <row r="1148">
          <cell r="A1148" t="str">
            <v>**       Deferred Revenue IFRS</v>
          </cell>
          <cell r="B1148" t="str">
            <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row>
        <row r="1149">
          <cell r="A1149" t="str">
            <v>**       Deferred Tax Liability Current</v>
          </cell>
          <cell r="B1149" t="str">
            <v/>
          </cell>
          <cell r="C1149">
            <v>0</v>
          </cell>
          <cell r="D1149">
            <v>0</v>
          </cell>
          <cell r="E1149">
            <v>0</v>
          </cell>
          <cell r="F1149">
            <v>0</v>
          </cell>
          <cell r="G1149">
            <v>0</v>
          </cell>
          <cell r="H1149">
            <v>0</v>
          </cell>
          <cell r="I1149">
            <v>0</v>
          </cell>
          <cell r="J1149">
            <v>0</v>
          </cell>
          <cell r="K1149">
            <v>0</v>
          </cell>
          <cell r="L1149">
            <v>0</v>
          </cell>
          <cell r="M1149">
            <v>-0.44</v>
          </cell>
          <cell r="N1149">
            <v>-0.44</v>
          </cell>
          <cell r="O1149">
            <v>0</v>
          </cell>
          <cell r="P1149">
            <v>-0.44</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row>
        <row r="1150">
          <cell r="A1150" t="str">
            <v>**       Depreciation</v>
          </cell>
          <cell r="B1150" t="str">
            <v/>
          </cell>
          <cell r="C1150">
            <v>241070221.87</v>
          </cell>
          <cell r="D1150">
            <v>213744.22</v>
          </cell>
          <cell r="E1150">
            <v>241283966.09</v>
          </cell>
          <cell r="F1150">
            <v>228654108.75999999</v>
          </cell>
          <cell r="G1150">
            <v>0</v>
          </cell>
          <cell r="H1150">
            <v>0</v>
          </cell>
          <cell r="I1150">
            <v>0</v>
          </cell>
          <cell r="J1150">
            <v>0</v>
          </cell>
          <cell r="K1150">
            <v>228654108.75999999</v>
          </cell>
          <cell r="L1150">
            <v>0</v>
          </cell>
          <cell r="M1150">
            <v>0</v>
          </cell>
          <cell r="N1150">
            <v>0</v>
          </cell>
          <cell r="O1150">
            <v>0</v>
          </cell>
          <cell r="P1150">
            <v>469938074.85000002</v>
          </cell>
          <cell r="Q1150">
            <v>0</v>
          </cell>
          <cell r="R1150">
            <v>4417139.09</v>
          </cell>
          <cell r="S1150">
            <v>67243.759999999995</v>
          </cell>
          <cell r="T1150">
            <v>2514845.9</v>
          </cell>
          <cell r="U1150">
            <v>11058247.4</v>
          </cell>
          <cell r="V1150">
            <v>0</v>
          </cell>
          <cell r="W1150">
            <v>0</v>
          </cell>
          <cell r="X1150">
            <v>0</v>
          </cell>
          <cell r="Y1150">
            <v>0</v>
          </cell>
          <cell r="Z1150">
            <v>0</v>
          </cell>
          <cell r="AA1150">
            <v>4598168.92</v>
          </cell>
          <cell r="AB1150">
            <v>4598168.92</v>
          </cell>
          <cell r="AC1150">
            <v>0</v>
          </cell>
          <cell r="AD1150">
            <v>1764556.37</v>
          </cell>
        </row>
        <row r="1151">
          <cell r="A1151" t="str">
            <v>**       Derivative Instruments CL</v>
          </cell>
          <cell r="B1151" t="str">
            <v/>
          </cell>
          <cell r="C1151">
            <v>0</v>
          </cell>
          <cell r="D1151">
            <v>0</v>
          </cell>
          <cell r="E1151">
            <v>0</v>
          </cell>
          <cell r="F1151">
            <v>0</v>
          </cell>
          <cell r="G1151">
            <v>0</v>
          </cell>
          <cell r="H1151">
            <v>0</v>
          </cell>
          <cell r="I1151">
            <v>0</v>
          </cell>
          <cell r="J1151">
            <v>0</v>
          </cell>
          <cell r="K1151">
            <v>0</v>
          </cell>
          <cell r="L1151">
            <v>0</v>
          </cell>
          <cell r="M1151">
            <v>0</v>
          </cell>
          <cell r="N1151">
            <v>0</v>
          </cell>
          <cell r="O1151">
            <v>0</v>
          </cell>
          <cell r="P1151">
            <v>0</v>
          </cell>
          <cell r="Q1151">
            <v>-1102187.81</v>
          </cell>
          <cell r="R1151">
            <v>0</v>
          </cell>
          <cell r="S1151">
            <v>0</v>
          </cell>
          <cell r="T1151">
            <v>0</v>
          </cell>
          <cell r="U1151">
            <v>0</v>
          </cell>
          <cell r="V1151">
            <v>0</v>
          </cell>
          <cell r="W1151">
            <v>0</v>
          </cell>
          <cell r="X1151">
            <v>0</v>
          </cell>
          <cell r="Y1151">
            <v>0</v>
          </cell>
          <cell r="Z1151">
            <v>0</v>
          </cell>
          <cell r="AA1151">
            <v>0</v>
          </cell>
          <cell r="AB1151">
            <v>0</v>
          </cell>
          <cell r="AC1151">
            <v>0</v>
          </cell>
          <cell r="AD1151">
            <v>-3121519.92</v>
          </cell>
        </row>
        <row r="1152">
          <cell r="A1152" t="str">
            <v>**       Disallowable - Labour Recovery</v>
          </cell>
          <cell r="B1152" t="str">
            <v/>
          </cell>
          <cell r="C1152">
            <v>-32947776.510000002</v>
          </cell>
          <cell r="D1152">
            <v>0</v>
          </cell>
          <cell r="E1152">
            <v>-32947776.510000002</v>
          </cell>
          <cell r="F1152">
            <v>-33816744.07</v>
          </cell>
          <cell r="G1152">
            <v>0</v>
          </cell>
          <cell r="H1152">
            <v>0</v>
          </cell>
          <cell r="I1152">
            <v>0</v>
          </cell>
          <cell r="J1152">
            <v>0</v>
          </cell>
          <cell r="K1152">
            <v>-33816744.07</v>
          </cell>
          <cell r="L1152">
            <v>0</v>
          </cell>
          <cell r="M1152">
            <v>0</v>
          </cell>
          <cell r="N1152">
            <v>0</v>
          </cell>
          <cell r="O1152">
            <v>0</v>
          </cell>
          <cell r="P1152">
            <v>-66764520.579999998</v>
          </cell>
          <cell r="Q1152">
            <v>0</v>
          </cell>
          <cell r="R1152">
            <v>461980.77</v>
          </cell>
          <cell r="S1152">
            <v>0</v>
          </cell>
          <cell r="T1152">
            <v>-638305.23</v>
          </cell>
          <cell r="U1152">
            <v>0</v>
          </cell>
          <cell r="V1152">
            <v>0</v>
          </cell>
          <cell r="W1152">
            <v>0</v>
          </cell>
          <cell r="X1152">
            <v>0</v>
          </cell>
          <cell r="Y1152">
            <v>0</v>
          </cell>
          <cell r="Z1152">
            <v>0</v>
          </cell>
          <cell r="AA1152">
            <v>0</v>
          </cell>
          <cell r="AB1152">
            <v>0</v>
          </cell>
          <cell r="AC1152">
            <v>0</v>
          </cell>
          <cell r="AD1152">
            <v>0</v>
          </cell>
        </row>
        <row r="1153">
          <cell r="A1153" t="str">
            <v>**       Disallowable - Recovery - Mater</v>
          </cell>
          <cell r="B1153" t="str">
            <v/>
          </cell>
          <cell r="C1153">
            <v>-1783042.67</v>
          </cell>
          <cell r="D1153">
            <v>0</v>
          </cell>
          <cell r="E1153">
            <v>-1783042.67</v>
          </cell>
          <cell r="F1153">
            <v>-1108100.1000000001</v>
          </cell>
          <cell r="G1153">
            <v>0</v>
          </cell>
          <cell r="H1153">
            <v>0</v>
          </cell>
          <cell r="I1153">
            <v>0</v>
          </cell>
          <cell r="J1153">
            <v>0</v>
          </cell>
          <cell r="K1153">
            <v>-1108100.1000000001</v>
          </cell>
          <cell r="L1153">
            <v>0</v>
          </cell>
          <cell r="M1153">
            <v>0</v>
          </cell>
          <cell r="N1153">
            <v>0</v>
          </cell>
          <cell r="O1153">
            <v>0</v>
          </cell>
          <cell r="P1153">
            <v>-2891142.77</v>
          </cell>
          <cell r="Q1153">
            <v>0</v>
          </cell>
          <cell r="R1153">
            <v>0</v>
          </cell>
          <cell r="S1153">
            <v>0</v>
          </cell>
          <cell r="T1153">
            <v>-15202.84</v>
          </cell>
          <cell r="U1153">
            <v>0</v>
          </cell>
          <cell r="V1153">
            <v>0</v>
          </cell>
          <cell r="W1153">
            <v>0</v>
          </cell>
          <cell r="X1153">
            <v>0</v>
          </cell>
          <cell r="Y1153">
            <v>0</v>
          </cell>
          <cell r="Z1153">
            <v>0</v>
          </cell>
          <cell r="AA1153">
            <v>0</v>
          </cell>
          <cell r="AB1153">
            <v>0</v>
          </cell>
          <cell r="AC1153">
            <v>0</v>
          </cell>
          <cell r="AD1153">
            <v>0</v>
          </cell>
        </row>
        <row r="1154">
          <cell r="A1154" t="str">
            <v>**       Disallowable - Settlement - Int</v>
          </cell>
          <cell r="B1154" t="str">
            <v/>
          </cell>
          <cell r="C1154">
            <v>-4761396.7300000004</v>
          </cell>
          <cell r="D1154">
            <v>0</v>
          </cell>
          <cell r="E1154">
            <v>-4761396.7300000004</v>
          </cell>
          <cell r="F1154">
            <v>-2317288.1</v>
          </cell>
          <cell r="G1154">
            <v>0</v>
          </cell>
          <cell r="H1154">
            <v>0</v>
          </cell>
          <cell r="I1154">
            <v>0</v>
          </cell>
          <cell r="J1154">
            <v>0</v>
          </cell>
          <cell r="K1154">
            <v>-2317288.1</v>
          </cell>
          <cell r="L1154">
            <v>0</v>
          </cell>
          <cell r="M1154">
            <v>0</v>
          </cell>
          <cell r="N1154">
            <v>0</v>
          </cell>
          <cell r="O1154">
            <v>0</v>
          </cell>
          <cell r="P1154">
            <v>-7078684.8300000001</v>
          </cell>
          <cell r="Q1154">
            <v>0</v>
          </cell>
          <cell r="R1154">
            <v>-0.32</v>
          </cell>
          <cell r="S1154">
            <v>0</v>
          </cell>
          <cell r="T1154">
            <v>-17398.87</v>
          </cell>
          <cell r="U1154">
            <v>0</v>
          </cell>
          <cell r="V1154">
            <v>0</v>
          </cell>
          <cell r="W1154">
            <v>0</v>
          </cell>
          <cell r="X1154">
            <v>0</v>
          </cell>
          <cell r="Y1154">
            <v>0</v>
          </cell>
          <cell r="Z1154">
            <v>0</v>
          </cell>
          <cell r="AA1154">
            <v>0</v>
          </cell>
          <cell r="AB1154">
            <v>0</v>
          </cell>
          <cell r="AC1154">
            <v>0</v>
          </cell>
          <cell r="AD1154">
            <v>0</v>
          </cell>
        </row>
        <row r="1155">
          <cell r="A1155" t="str">
            <v>**       Disallowable - Source - Interes</v>
          </cell>
          <cell r="B1155" t="str">
            <v/>
          </cell>
          <cell r="C1155">
            <v>4763206.74</v>
          </cell>
          <cell r="D1155">
            <v>0</v>
          </cell>
          <cell r="E1155">
            <v>4763206.74</v>
          </cell>
          <cell r="F1155">
            <v>2318120.66</v>
          </cell>
          <cell r="G1155">
            <v>0</v>
          </cell>
          <cell r="H1155">
            <v>0</v>
          </cell>
          <cell r="I1155">
            <v>0</v>
          </cell>
          <cell r="J1155">
            <v>0</v>
          </cell>
          <cell r="K1155">
            <v>2318120.66</v>
          </cell>
          <cell r="L1155">
            <v>0</v>
          </cell>
          <cell r="M1155">
            <v>0</v>
          </cell>
          <cell r="N1155">
            <v>0</v>
          </cell>
          <cell r="O1155">
            <v>0</v>
          </cell>
          <cell r="P1155">
            <v>7081327.4000000004</v>
          </cell>
          <cell r="Q1155">
            <v>0</v>
          </cell>
          <cell r="R1155">
            <v>0.32</v>
          </cell>
          <cell r="S1155">
            <v>0</v>
          </cell>
          <cell r="T1155">
            <v>19021.849999999999</v>
          </cell>
          <cell r="U1155">
            <v>0</v>
          </cell>
          <cell r="V1155">
            <v>0</v>
          </cell>
          <cell r="W1155">
            <v>0</v>
          </cell>
          <cell r="X1155">
            <v>0</v>
          </cell>
          <cell r="Y1155">
            <v>0</v>
          </cell>
          <cell r="Z1155">
            <v>0</v>
          </cell>
          <cell r="AA1155">
            <v>0</v>
          </cell>
          <cell r="AB1155">
            <v>0</v>
          </cell>
          <cell r="AC1155">
            <v>0</v>
          </cell>
          <cell r="AD1155">
            <v>0</v>
          </cell>
        </row>
        <row r="1156">
          <cell r="A1156" t="str">
            <v>**       Disallowable - TWE</v>
          </cell>
          <cell r="B1156" t="str">
            <v/>
          </cell>
          <cell r="C1156">
            <v>-1249912.22</v>
          </cell>
          <cell r="D1156">
            <v>0</v>
          </cell>
          <cell r="E1156">
            <v>-1249912.22</v>
          </cell>
          <cell r="F1156">
            <v>3895273.02</v>
          </cell>
          <cell r="G1156">
            <v>0</v>
          </cell>
          <cell r="H1156">
            <v>0</v>
          </cell>
          <cell r="I1156">
            <v>0</v>
          </cell>
          <cell r="J1156">
            <v>0</v>
          </cell>
          <cell r="K1156">
            <v>3895273.02</v>
          </cell>
          <cell r="L1156">
            <v>0</v>
          </cell>
          <cell r="M1156">
            <v>0</v>
          </cell>
          <cell r="N1156">
            <v>0</v>
          </cell>
          <cell r="O1156">
            <v>0</v>
          </cell>
          <cell r="P1156">
            <v>2645360.7999999998</v>
          </cell>
          <cell r="Q1156">
            <v>0</v>
          </cell>
          <cell r="R1156">
            <v>0</v>
          </cell>
          <cell r="S1156">
            <v>0</v>
          </cell>
          <cell r="T1156">
            <v>-201105.67</v>
          </cell>
          <cell r="U1156">
            <v>0</v>
          </cell>
          <cell r="V1156">
            <v>0</v>
          </cell>
          <cell r="W1156">
            <v>0</v>
          </cell>
          <cell r="X1156">
            <v>0</v>
          </cell>
          <cell r="Y1156">
            <v>0</v>
          </cell>
          <cell r="Z1156">
            <v>0</v>
          </cell>
          <cell r="AA1156">
            <v>0</v>
          </cell>
          <cell r="AB1156">
            <v>0</v>
          </cell>
          <cell r="AC1156">
            <v>0</v>
          </cell>
          <cell r="AD1156">
            <v>0</v>
          </cell>
        </row>
        <row r="1157">
          <cell r="A1157" t="str">
            <v>**       Disallowable - TWE Cost</v>
          </cell>
          <cell r="B1157" t="str">
            <v/>
          </cell>
          <cell r="C1157">
            <v>-71988.61</v>
          </cell>
          <cell r="D1157">
            <v>0</v>
          </cell>
          <cell r="E1157">
            <v>-71988.61</v>
          </cell>
          <cell r="F1157">
            <v>-1944272.24</v>
          </cell>
          <cell r="G1157">
            <v>0</v>
          </cell>
          <cell r="H1157">
            <v>0</v>
          </cell>
          <cell r="I1157">
            <v>0</v>
          </cell>
          <cell r="J1157">
            <v>0</v>
          </cell>
          <cell r="K1157">
            <v>-1944272.24</v>
          </cell>
          <cell r="L1157">
            <v>0</v>
          </cell>
          <cell r="M1157">
            <v>0</v>
          </cell>
          <cell r="N1157">
            <v>0</v>
          </cell>
          <cell r="O1157">
            <v>0</v>
          </cell>
          <cell r="P1157">
            <v>-2016260.85</v>
          </cell>
          <cell r="Q1157">
            <v>0</v>
          </cell>
          <cell r="R1157">
            <v>0</v>
          </cell>
          <cell r="S1157">
            <v>0</v>
          </cell>
          <cell r="T1157">
            <v>-4387.4799999999996</v>
          </cell>
          <cell r="U1157">
            <v>0</v>
          </cell>
          <cell r="V1157">
            <v>0</v>
          </cell>
          <cell r="W1157">
            <v>0</v>
          </cell>
          <cell r="X1157">
            <v>0</v>
          </cell>
          <cell r="Y1157">
            <v>0</v>
          </cell>
          <cell r="Z1157">
            <v>0</v>
          </cell>
          <cell r="AA1157">
            <v>0</v>
          </cell>
          <cell r="AB1157">
            <v>0</v>
          </cell>
          <cell r="AC1157">
            <v>0</v>
          </cell>
          <cell r="AD1157">
            <v>0</v>
          </cell>
        </row>
        <row r="1158">
          <cell r="A1158" t="str">
            <v>**       Disallowable- Recovery- Corpora</v>
          </cell>
          <cell r="B1158" t="str">
            <v/>
          </cell>
          <cell r="C1158">
            <v>-77639481.439999998</v>
          </cell>
          <cell r="D1158">
            <v>0</v>
          </cell>
          <cell r="E1158">
            <v>-77639481.439999998</v>
          </cell>
          <cell r="F1158">
            <v>-55433062.960000001</v>
          </cell>
          <cell r="G1158">
            <v>0</v>
          </cell>
          <cell r="H1158">
            <v>0</v>
          </cell>
          <cell r="I1158">
            <v>0</v>
          </cell>
          <cell r="J1158">
            <v>0</v>
          </cell>
          <cell r="K1158">
            <v>-55433062.960000001</v>
          </cell>
          <cell r="L1158">
            <v>0</v>
          </cell>
          <cell r="M1158">
            <v>0</v>
          </cell>
          <cell r="N1158">
            <v>0</v>
          </cell>
          <cell r="O1158">
            <v>0</v>
          </cell>
          <cell r="P1158">
            <v>-133072544.40000001</v>
          </cell>
          <cell r="Q1158">
            <v>0</v>
          </cell>
          <cell r="R1158">
            <v>0</v>
          </cell>
          <cell r="S1158">
            <v>0</v>
          </cell>
          <cell r="T1158">
            <v>-376806.69</v>
          </cell>
          <cell r="U1158">
            <v>0</v>
          </cell>
          <cell r="V1158">
            <v>0</v>
          </cell>
          <cell r="W1158">
            <v>0</v>
          </cell>
          <cell r="X1158">
            <v>0</v>
          </cell>
          <cell r="Y1158">
            <v>0</v>
          </cell>
          <cell r="Z1158">
            <v>0</v>
          </cell>
          <cell r="AA1158">
            <v>0</v>
          </cell>
          <cell r="AB1158">
            <v>0</v>
          </cell>
          <cell r="AC1158">
            <v>0</v>
          </cell>
          <cell r="AD1158">
            <v>0</v>
          </cell>
        </row>
        <row r="1159">
          <cell r="A1159" t="str">
            <v>**       Distribution Plant</v>
          </cell>
          <cell r="B1159" t="str">
            <v/>
          </cell>
          <cell r="C1159">
            <v>0</v>
          </cell>
          <cell r="D1159">
            <v>0</v>
          </cell>
          <cell r="E1159">
            <v>0</v>
          </cell>
          <cell r="F1159">
            <v>8726922381.5400009</v>
          </cell>
          <cell r="G1159">
            <v>0</v>
          </cell>
          <cell r="H1159">
            <v>0</v>
          </cell>
          <cell r="I1159">
            <v>0</v>
          </cell>
          <cell r="J1159">
            <v>0</v>
          </cell>
          <cell r="K1159">
            <v>8726922381.5400009</v>
          </cell>
          <cell r="L1159">
            <v>0</v>
          </cell>
          <cell r="M1159">
            <v>0</v>
          </cell>
          <cell r="N1159">
            <v>0</v>
          </cell>
          <cell r="O1159">
            <v>0</v>
          </cell>
          <cell r="P1159">
            <v>8726922381.5400009</v>
          </cell>
          <cell r="Q1159">
            <v>235467.82</v>
          </cell>
          <cell r="R1159">
            <v>0</v>
          </cell>
          <cell r="S1159">
            <v>0</v>
          </cell>
          <cell r="T1159">
            <v>8187988.5199999996</v>
          </cell>
          <cell r="U1159">
            <v>0</v>
          </cell>
          <cell r="V1159">
            <v>0</v>
          </cell>
          <cell r="W1159">
            <v>0</v>
          </cell>
          <cell r="X1159">
            <v>0</v>
          </cell>
          <cell r="Y1159">
            <v>0</v>
          </cell>
          <cell r="Z1159">
            <v>0</v>
          </cell>
          <cell r="AA1159">
            <v>0</v>
          </cell>
          <cell r="AB1159">
            <v>0</v>
          </cell>
          <cell r="AC1159">
            <v>0</v>
          </cell>
          <cell r="AD1159">
            <v>0</v>
          </cell>
        </row>
        <row r="1160">
          <cell r="A1160" t="str">
            <v>**       Employee reclocations</v>
          </cell>
          <cell r="B1160" t="str">
            <v/>
          </cell>
          <cell r="C1160">
            <v>394742.95</v>
          </cell>
          <cell r="D1160">
            <v>0</v>
          </cell>
          <cell r="E1160">
            <v>394742.95</v>
          </cell>
          <cell r="F1160">
            <v>392021.3</v>
          </cell>
          <cell r="G1160">
            <v>0</v>
          </cell>
          <cell r="H1160">
            <v>0</v>
          </cell>
          <cell r="I1160">
            <v>0</v>
          </cell>
          <cell r="J1160">
            <v>0</v>
          </cell>
          <cell r="K1160">
            <v>392021.3</v>
          </cell>
          <cell r="L1160">
            <v>0</v>
          </cell>
          <cell r="M1160">
            <v>0</v>
          </cell>
          <cell r="N1160">
            <v>0</v>
          </cell>
          <cell r="O1160">
            <v>0</v>
          </cell>
          <cell r="P1160">
            <v>786764.25</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row>
        <row r="1161">
          <cell r="A1161" t="str">
            <v>**       Energy Receivables</v>
          </cell>
          <cell r="B1161" t="str">
            <v/>
          </cell>
          <cell r="C1161">
            <v>139206850.53999999</v>
          </cell>
          <cell r="D1161">
            <v>0</v>
          </cell>
          <cell r="E1161">
            <v>139206850.53999999</v>
          </cell>
          <cell r="F1161">
            <v>982997659.75999999</v>
          </cell>
          <cell r="G1161">
            <v>0</v>
          </cell>
          <cell r="H1161">
            <v>0</v>
          </cell>
          <cell r="I1161">
            <v>0</v>
          </cell>
          <cell r="J1161">
            <v>0</v>
          </cell>
          <cell r="K1161">
            <v>982997659.75999999</v>
          </cell>
          <cell r="L1161">
            <v>0</v>
          </cell>
          <cell r="M1161">
            <v>0</v>
          </cell>
          <cell r="N1161">
            <v>0</v>
          </cell>
          <cell r="O1161">
            <v>0</v>
          </cell>
          <cell r="P1161">
            <v>1122204510.3</v>
          </cell>
          <cell r="Q1161">
            <v>0</v>
          </cell>
          <cell r="R1161">
            <v>0</v>
          </cell>
          <cell r="S1161">
            <v>0</v>
          </cell>
          <cell r="T1161">
            <v>2273474.9700000002</v>
          </cell>
          <cell r="U1161">
            <v>0</v>
          </cell>
          <cell r="V1161">
            <v>0</v>
          </cell>
          <cell r="W1161">
            <v>0</v>
          </cell>
          <cell r="X1161">
            <v>0</v>
          </cell>
          <cell r="Y1161">
            <v>0</v>
          </cell>
          <cell r="Z1161">
            <v>0</v>
          </cell>
          <cell r="AA1161">
            <v>3660446.69</v>
          </cell>
          <cell r="AB1161">
            <v>3660446.69</v>
          </cell>
          <cell r="AC1161">
            <v>0</v>
          </cell>
          <cell r="AD1161">
            <v>10422559.01</v>
          </cell>
        </row>
        <row r="1162">
          <cell r="A1162" t="str">
            <v>**       Energy Related Allowance</v>
          </cell>
          <cell r="B1162" t="str">
            <v/>
          </cell>
          <cell r="C1162">
            <v>0</v>
          </cell>
          <cell r="D1162">
            <v>0</v>
          </cell>
          <cell r="E1162">
            <v>0</v>
          </cell>
          <cell r="F1162">
            <v>-69172980.239999995</v>
          </cell>
          <cell r="G1162">
            <v>0</v>
          </cell>
          <cell r="H1162">
            <v>0</v>
          </cell>
          <cell r="I1162">
            <v>0</v>
          </cell>
          <cell r="J1162">
            <v>0</v>
          </cell>
          <cell r="K1162">
            <v>-69172980.239999995</v>
          </cell>
          <cell r="L1162">
            <v>0</v>
          </cell>
          <cell r="M1162">
            <v>0</v>
          </cell>
          <cell r="N1162">
            <v>0</v>
          </cell>
          <cell r="O1162">
            <v>0</v>
          </cell>
          <cell r="P1162">
            <v>-69172980.239999995</v>
          </cell>
          <cell r="Q1162">
            <v>0</v>
          </cell>
          <cell r="R1162">
            <v>0</v>
          </cell>
          <cell r="S1162">
            <v>0</v>
          </cell>
          <cell r="T1162">
            <v>-109226.11</v>
          </cell>
          <cell r="U1162">
            <v>0</v>
          </cell>
          <cell r="V1162">
            <v>0</v>
          </cell>
          <cell r="W1162">
            <v>0</v>
          </cell>
          <cell r="X1162">
            <v>0</v>
          </cell>
          <cell r="Y1162">
            <v>0</v>
          </cell>
          <cell r="Z1162">
            <v>0</v>
          </cell>
          <cell r="AA1162">
            <v>0</v>
          </cell>
          <cell r="AB1162">
            <v>0</v>
          </cell>
          <cell r="AC1162">
            <v>0</v>
          </cell>
          <cell r="AD1162">
            <v>-139402.13</v>
          </cell>
        </row>
        <row r="1163">
          <cell r="A1163" t="str">
            <v>**       External Revenue - Services &amp; O</v>
          </cell>
          <cell r="B1163" t="str">
            <v/>
          </cell>
          <cell r="C1163">
            <v>-20998361.949999999</v>
          </cell>
          <cell r="D1163">
            <v>0</v>
          </cell>
          <cell r="E1163">
            <v>-20998361.949999999</v>
          </cell>
          <cell r="F1163">
            <v>-25934001.07</v>
          </cell>
          <cell r="G1163">
            <v>0</v>
          </cell>
          <cell r="H1163">
            <v>-640.88</v>
          </cell>
          <cell r="I1163">
            <v>0</v>
          </cell>
          <cell r="J1163">
            <v>0</v>
          </cell>
          <cell r="K1163">
            <v>-25934641.949999999</v>
          </cell>
          <cell r="L1163">
            <v>0</v>
          </cell>
          <cell r="M1163">
            <v>0</v>
          </cell>
          <cell r="N1163">
            <v>0</v>
          </cell>
          <cell r="O1163">
            <v>0</v>
          </cell>
          <cell r="P1163">
            <v>-46933003.899999999</v>
          </cell>
          <cell r="Q1163">
            <v>0</v>
          </cell>
          <cell r="R1163">
            <v>-35501199.710000001</v>
          </cell>
          <cell r="S1163">
            <v>-366.88</v>
          </cell>
          <cell r="T1163">
            <v>-1011195.2</v>
          </cell>
          <cell r="U1163">
            <v>-2510056.1800000002</v>
          </cell>
          <cell r="V1163">
            <v>0</v>
          </cell>
          <cell r="W1163">
            <v>0</v>
          </cell>
          <cell r="X1163">
            <v>0</v>
          </cell>
          <cell r="Y1163">
            <v>0</v>
          </cell>
          <cell r="Z1163">
            <v>0</v>
          </cell>
          <cell r="AA1163">
            <v>0</v>
          </cell>
          <cell r="AB1163">
            <v>0</v>
          </cell>
          <cell r="AC1163">
            <v>0</v>
          </cell>
          <cell r="AD1163">
            <v>-747293.34</v>
          </cell>
        </row>
        <row r="1164">
          <cell r="A1164" t="str">
            <v>**       Facility Costs</v>
          </cell>
          <cell r="B1164" t="str">
            <v/>
          </cell>
          <cell r="C1164">
            <v>16563008.720000001</v>
          </cell>
          <cell r="D1164">
            <v>0</v>
          </cell>
          <cell r="E1164">
            <v>16563008.720000001</v>
          </cell>
          <cell r="F1164">
            <v>12477264.34</v>
          </cell>
          <cell r="G1164">
            <v>0</v>
          </cell>
          <cell r="H1164">
            <v>0</v>
          </cell>
          <cell r="I1164">
            <v>0</v>
          </cell>
          <cell r="J1164">
            <v>0</v>
          </cell>
          <cell r="K1164">
            <v>12477264.34</v>
          </cell>
          <cell r="L1164">
            <v>0</v>
          </cell>
          <cell r="M1164">
            <v>0</v>
          </cell>
          <cell r="N1164">
            <v>0</v>
          </cell>
          <cell r="O1164">
            <v>11490</v>
          </cell>
          <cell r="P1164">
            <v>29051763.059999999</v>
          </cell>
          <cell r="Q1164">
            <v>0</v>
          </cell>
          <cell r="R1164">
            <v>662225.93000000005</v>
          </cell>
          <cell r="S1164">
            <v>27303</v>
          </cell>
          <cell r="T1164">
            <v>54084.959999999999</v>
          </cell>
          <cell r="U1164">
            <v>0</v>
          </cell>
          <cell r="V1164">
            <v>0</v>
          </cell>
          <cell r="W1164">
            <v>0</v>
          </cell>
          <cell r="X1164">
            <v>0</v>
          </cell>
          <cell r="Y1164">
            <v>0</v>
          </cell>
          <cell r="Z1164">
            <v>0</v>
          </cell>
          <cell r="AA1164">
            <v>0</v>
          </cell>
          <cell r="AB1164">
            <v>0</v>
          </cell>
          <cell r="AC1164">
            <v>0</v>
          </cell>
          <cell r="AD1164">
            <v>0</v>
          </cell>
        </row>
        <row r="1165">
          <cell r="A1165" t="str">
            <v>**       Fuel for electric generation</v>
          </cell>
          <cell r="B1165" t="str">
            <v/>
          </cell>
          <cell r="C1165">
            <v>0</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1983137.6</v>
          </cell>
          <cell r="U1165">
            <v>0</v>
          </cell>
          <cell r="V1165">
            <v>0</v>
          </cell>
          <cell r="W1165">
            <v>0</v>
          </cell>
          <cell r="X1165">
            <v>0</v>
          </cell>
          <cell r="Y1165">
            <v>0</v>
          </cell>
          <cell r="Z1165">
            <v>0</v>
          </cell>
          <cell r="AA1165">
            <v>0</v>
          </cell>
          <cell r="AB1165">
            <v>0</v>
          </cell>
          <cell r="AC1165">
            <v>0</v>
          </cell>
          <cell r="AD1165">
            <v>0</v>
          </cell>
        </row>
        <row r="1166">
          <cell r="A1166" t="str">
            <v>**       General Miscellaneous</v>
          </cell>
          <cell r="B1166" t="str">
            <v/>
          </cell>
          <cell r="C1166">
            <v>21964194.219999999</v>
          </cell>
          <cell r="D1166">
            <v>0</v>
          </cell>
          <cell r="E1166">
            <v>21964194.219999999</v>
          </cell>
          <cell r="F1166">
            <v>11670923.689999999</v>
          </cell>
          <cell r="G1166">
            <v>0</v>
          </cell>
          <cell r="H1166">
            <v>0</v>
          </cell>
          <cell r="I1166">
            <v>0</v>
          </cell>
          <cell r="J1166">
            <v>-54695.8</v>
          </cell>
          <cell r="K1166">
            <v>11616227.890000001</v>
          </cell>
          <cell r="L1166">
            <v>0</v>
          </cell>
          <cell r="M1166">
            <v>0</v>
          </cell>
          <cell r="N1166">
            <v>0</v>
          </cell>
          <cell r="O1166">
            <v>3820019.68</v>
          </cell>
          <cell r="P1166">
            <v>37400441.789999999</v>
          </cell>
          <cell r="Q1166">
            <v>54237.27</v>
          </cell>
          <cell r="R1166">
            <v>188926.39</v>
          </cell>
          <cell r="S1166">
            <v>0</v>
          </cell>
          <cell r="T1166">
            <v>2917268.11</v>
          </cell>
          <cell r="U1166">
            <v>15020444.82</v>
          </cell>
          <cell r="V1166">
            <v>0</v>
          </cell>
          <cell r="W1166">
            <v>0</v>
          </cell>
          <cell r="X1166">
            <v>0</v>
          </cell>
          <cell r="Y1166">
            <v>0</v>
          </cell>
          <cell r="Z1166">
            <v>0</v>
          </cell>
          <cell r="AA1166">
            <v>81503.33</v>
          </cell>
          <cell r="AB1166">
            <v>81503.33</v>
          </cell>
          <cell r="AC1166">
            <v>0</v>
          </cell>
          <cell r="AD1166">
            <v>3817861.67</v>
          </cell>
        </row>
        <row r="1167">
          <cell r="A1167" t="str">
            <v>**       General Plant</v>
          </cell>
          <cell r="B1167" t="str">
            <v/>
          </cell>
          <cell r="C1167">
            <v>1289971854.99</v>
          </cell>
          <cell r="D1167">
            <v>0</v>
          </cell>
          <cell r="E1167">
            <v>1289971854.99</v>
          </cell>
          <cell r="F1167">
            <v>1065573001.1900001</v>
          </cell>
          <cell r="G1167">
            <v>0</v>
          </cell>
          <cell r="H1167">
            <v>0</v>
          </cell>
          <cell r="I1167">
            <v>0</v>
          </cell>
          <cell r="J1167">
            <v>0</v>
          </cell>
          <cell r="K1167">
            <v>1065573001.1900001</v>
          </cell>
          <cell r="L1167">
            <v>0</v>
          </cell>
          <cell r="M1167">
            <v>-2408.52</v>
          </cell>
          <cell r="N1167">
            <v>-2408.52</v>
          </cell>
          <cell r="O1167">
            <v>0</v>
          </cell>
          <cell r="P1167">
            <v>2355542447.6599998</v>
          </cell>
          <cell r="Q1167">
            <v>143102.88</v>
          </cell>
          <cell r="R1167">
            <v>155337529.53999999</v>
          </cell>
          <cell r="S1167">
            <v>2253618.31</v>
          </cell>
          <cell r="T1167">
            <v>11502263.01</v>
          </cell>
          <cell r="U1167">
            <v>0</v>
          </cell>
          <cell r="V1167">
            <v>0</v>
          </cell>
          <cell r="W1167">
            <v>0</v>
          </cell>
          <cell r="X1167">
            <v>0</v>
          </cell>
          <cell r="Y1167">
            <v>0</v>
          </cell>
          <cell r="Z1167">
            <v>0</v>
          </cell>
          <cell r="AA1167">
            <v>-21241285.530000001</v>
          </cell>
          <cell r="AB1167">
            <v>-21241285.530000001</v>
          </cell>
          <cell r="AC1167">
            <v>0</v>
          </cell>
          <cell r="AD1167">
            <v>56449474.119999997</v>
          </cell>
        </row>
        <row r="1168">
          <cell r="A1168" t="str">
            <v>**       Generation Plant</v>
          </cell>
          <cell r="B1168" t="str">
            <v/>
          </cell>
          <cell r="C1168">
            <v>0</v>
          </cell>
          <cell r="D1168">
            <v>0</v>
          </cell>
          <cell r="E1168">
            <v>0</v>
          </cell>
          <cell r="F1168">
            <v>709312.29</v>
          </cell>
          <cell r="G1168">
            <v>0</v>
          </cell>
          <cell r="H1168">
            <v>0</v>
          </cell>
          <cell r="I1168">
            <v>0</v>
          </cell>
          <cell r="J1168">
            <v>0</v>
          </cell>
          <cell r="K1168">
            <v>709312.29</v>
          </cell>
          <cell r="L1168">
            <v>0</v>
          </cell>
          <cell r="M1168">
            <v>0</v>
          </cell>
          <cell r="N1168">
            <v>0</v>
          </cell>
          <cell r="O1168">
            <v>0</v>
          </cell>
          <cell r="P1168">
            <v>709312.29</v>
          </cell>
          <cell r="Q1168">
            <v>0</v>
          </cell>
          <cell r="R1168">
            <v>0</v>
          </cell>
          <cell r="S1168">
            <v>0</v>
          </cell>
          <cell r="T1168">
            <v>45474338.090000004</v>
          </cell>
          <cell r="U1168">
            <v>0</v>
          </cell>
          <cell r="V1168">
            <v>0</v>
          </cell>
          <cell r="W1168">
            <v>0</v>
          </cell>
          <cell r="X1168">
            <v>0</v>
          </cell>
          <cell r="Y1168">
            <v>0</v>
          </cell>
          <cell r="Z1168">
            <v>0</v>
          </cell>
          <cell r="AA1168">
            <v>0</v>
          </cell>
          <cell r="AB1168">
            <v>0</v>
          </cell>
          <cell r="AC1168">
            <v>0</v>
          </cell>
          <cell r="AD1168">
            <v>0</v>
          </cell>
        </row>
        <row r="1169">
          <cell r="A1169" t="str">
            <v>**       Income Dividend from Subsidiary</v>
          </cell>
          <cell r="B1169" t="str">
            <v/>
          </cell>
          <cell r="C1169">
            <v>0</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-69228186.040000007</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row>
        <row r="1170">
          <cell r="A1170" t="str">
            <v>**       Income Tax Payable</v>
          </cell>
          <cell r="B1170" t="str">
            <v/>
          </cell>
          <cell r="C1170">
            <v>-45536393.539999999</v>
          </cell>
          <cell r="D1170">
            <v>-243623.47</v>
          </cell>
          <cell r="E1170">
            <v>-45780017.009999998</v>
          </cell>
          <cell r="F1170">
            <v>34268389.509999998</v>
          </cell>
          <cell r="G1170">
            <v>0</v>
          </cell>
          <cell r="H1170">
            <v>-1952443.86</v>
          </cell>
          <cell r="I1170">
            <v>0</v>
          </cell>
          <cell r="J1170">
            <v>-548.82000000000005</v>
          </cell>
          <cell r="K1170">
            <v>32315396.829999998</v>
          </cell>
          <cell r="L1170">
            <v>0</v>
          </cell>
          <cell r="M1170">
            <v>0</v>
          </cell>
          <cell r="N1170">
            <v>0</v>
          </cell>
          <cell r="O1170">
            <v>3049180</v>
          </cell>
          <cell r="P1170">
            <v>-10415440.18</v>
          </cell>
          <cell r="Q1170">
            <v>-25642627.469999999</v>
          </cell>
          <cell r="R1170">
            <v>557683.11</v>
          </cell>
          <cell r="S1170">
            <v>622.42999999999995</v>
          </cell>
          <cell r="T1170">
            <v>2602388.37</v>
          </cell>
          <cell r="U1170">
            <v>0</v>
          </cell>
          <cell r="V1170">
            <v>153784</v>
          </cell>
          <cell r="W1170">
            <v>0</v>
          </cell>
          <cell r="X1170">
            <v>0</v>
          </cell>
          <cell r="Y1170">
            <v>4298</v>
          </cell>
          <cell r="Z1170">
            <v>0</v>
          </cell>
          <cell r="AA1170">
            <v>0</v>
          </cell>
          <cell r="AB1170">
            <v>4298</v>
          </cell>
          <cell r="AC1170">
            <v>-319000</v>
          </cell>
          <cell r="AD1170">
            <v>229969</v>
          </cell>
        </row>
        <row r="1171">
          <cell r="A1171" t="str">
            <v>**       Income Taxes</v>
          </cell>
          <cell r="B1171" t="str">
            <v/>
          </cell>
          <cell r="C1171">
            <v>55272286</v>
          </cell>
          <cell r="D1171">
            <v>221700</v>
          </cell>
          <cell r="E1171">
            <v>55493986</v>
          </cell>
          <cell r="F1171">
            <v>30415271</v>
          </cell>
          <cell r="G1171">
            <v>0</v>
          </cell>
          <cell r="H1171">
            <v>100</v>
          </cell>
          <cell r="I1171">
            <v>0</v>
          </cell>
          <cell r="J1171">
            <v>0</v>
          </cell>
          <cell r="K1171">
            <v>30415371</v>
          </cell>
          <cell r="L1171">
            <v>0</v>
          </cell>
          <cell r="M1171">
            <v>0</v>
          </cell>
          <cell r="N1171">
            <v>0</v>
          </cell>
          <cell r="O1171">
            <v>-1932825</v>
          </cell>
          <cell r="P1171">
            <v>83976532</v>
          </cell>
          <cell r="Q1171">
            <v>9657417</v>
          </cell>
          <cell r="R1171">
            <v>4239766</v>
          </cell>
          <cell r="S1171">
            <v>0</v>
          </cell>
          <cell r="T1171">
            <v>158373</v>
          </cell>
          <cell r="U1171">
            <v>-698829.5</v>
          </cell>
          <cell r="V1171">
            <v>-150720</v>
          </cell>
          <cell r="W1171">
            <v>0</v>
          </cell>
          <cell r="X1171">
            <v>0</v>
          </cell>
          <cell r="Y1171">
            <v>17651</v>
          </cell>
          <cell r="Z1171">
            <v>0</v>
          </cell>
          <cell r="AA1171">
            <v>0</v>
          </cell>
          <cell r="AB1171">
            <v>17651</v>
          </cell>
          <cell r="AC1171">
            <v>319000</v>
          </cell>
          <cell r="AD1171">
            <v>95076</v>
          </cell>
        </row>
        <row r="1172">
          <cell r="A1172" t="str">
            <v>**       Int Earned Investments</v>
          </cell>
          <cell r="B1172" t="str">
            <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-1724152.28</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row>
        <row r="1173">
          <cell r="A1173" t="str">
            <v>**       Internal Revenue - Goods &amp; Serv</v>
          </cell>
          <cell r="B1173" t="str">
            <v/>
          </cell>
          <cell r="C1173">
            <v>-2220489.41</v>
          </cell>
          <cell r="D1173">
            <v>0</v>
          </cell>
          <cell r="E1173">
            <v>-2220489.41</v>
          </cell>
          <cell r="F1173">
            <v>-1213629.94</v>
          </cell>
          <cell r="G1173">
            <v>0</v>
          </cell>
          <cell r="H1173">
            <v>0</v>
          </cell>
          <cell r="I1173">
            <v>0</v>
          </cell>
          <cell r="J1173">
            <v>0</v>
          </cell>
          <cell r="K1173">
            <v>-1213629.94</v>
          </cell>
          <cell r="L1173">
            <v>0</v>
          </cell>
          <cell r="M1173">
            <v>0</v>
          </cell>
          <cell r="N1173">
            <v>0</v>
          </cell>
          <cell r="O1173">
            <v>0</v>
          </cell>
          <cell r="P1173">
            <v>-3434119.35</v>
          </cell>
          <cell r="Q1173">
            <v>0</v>
          </cell>
          <cell r="R1173">
            <v>-23218756.120000001</v>
          </cell>
          <cell r="S1173">
            <v>-294400</v>
          </cell>
          <cell r="T1173">
            <v>-103148.47</v>
          </cell>
          <cell r="U1173">
            <v>0</v>
          </cell>
          <cell r="V1173">
            <v>0</v>
          </cell>
          <cell r="W1173">
            <v>0</v>
          </cell>
          <cell r="X1173">
            <v>0</v>
          </cell>
          <cell r="Y1173">
            <v>0</v>
          </cell>
          <cell r="Z1173">
            <v>0</v>
          </cell>
          <cell r="AA1173">
            <v>0</v>
          </cell>
          <cell r="AB1173">
            <v>0</v>
          </cell>
          <cell r="AC1173">
            <v>0</v>
          </cell>
          <cell r="AD1173">
            <v>0</v>
          </cell>
        </row>
        <row r="1174">
          <cell r="A1174" t="str">
            <v>**       Legal and Insurance</v>
          </cell>
          <cell r="B1174" t="str">
            <v/>
          </cell>
          <cell r="C1174">
            <v>3504649.09</v>
          </cell>
          <cell r="D1174">
            <v>0</v>
          </cell>
          <cell r="E1174">
            <v>3504649.09</v>
          </cell>
          <cell r="F1174">
            <v>2263010.52</v>
          </cell>
          <cell r="G1174">
            <v>0</v>
          </cell>
          <cell r="H1174">
            <v>0</v>
          </cell>
          <cell r="I1174">
            <v>0</v>
          </cell>
          <cell r="J1174">
            <v>0</v>
          </cell>
          <cell r="K1174">
            <v>2263010.52</v>
          </cell>
          <cell r="L1174">
            <v>0</v>
          </cell>
          <cell r="M1174">
            <v>0</v>
          </cell>
          <cell r="N1174">
            <v>0</v>
          </cell>
          <cell r="O1174">
            <v>0</v>
          </cell>
          <cell r="P1174">
            <v>5767659.6100000003</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25586.71</v>
          </cell>
        </row>
        <row r="1175">
          <cell r="A1175" t="str">
            <v>**       Legal Claims Provision</v>
          </cell>
          <cell r="B1175" t="str">
            <v/>
          </cell>
          <cell r="C1175">
            <v>-4641448.93</v>
          </cell>
          <cell r="D1175">
            <v>0</v>
          </cell>
          <cell r="E1175">
            <v>-4641448.93</v>
          </cell>
          <cell r="F1175">
            <v>-1317158.6200000001</v>
          </cell>
          <cell r="G1175">
            <v>0</v>
          </cell>
          <cell r="H1175">
            <v>0</v>
          </cell>
          <cell r="I1175">
            <v>0</v>
          </cell>
          <cell r="J1175">
            <v>0</v>
          </cell>
          <cell r="K1175">
            <v>-1317158.6200000001</v>
          </cell>
          <cell r="L1175">
            <v>0</v>
          </cell>
          <cell r="M1175">
            <v>0</v>
          </cell>
          <cell r="N1175">
            <v>0</v>
          </cell>
          <cell r="O1175">
            <v>0</v>
          </cell>
          <cell r="P1175">
            <v>-5958607.5499999998</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row>
        <row r="1176">
          <cell r="A1176" t="str">
            <v>**       Less: accumulated depreciation</v>
          </cell>
          <cell r="B1176" t="str">
            <v/>
          </cell>
          <cell r="C1176">
            <v>-5437788926.71</v>
          </cell>
          <cell r="D1176">
            <v>-4246842.9400000004</v>
          </cell>
          <cell r="E1176">
            <v>-5442035769.6499996</v>
          </cell>
          <cell r="F1176">
            <v>-3716894559.6199999</v>
          </cell>
          <cell r="G1176">
            <v>0</v>
          </cell>
          <cell r="H1176">
            <v>0</v>
          </cell>
          <cell r="I1176">
            <v>0</v>
          </cell>
          <cell r="J1176">
            <v>0</v>
          </cell>
          <cell r="K1176">
            <v>-3716894559.6199999</v>
          </cell>
          <cell r="L1176">
            <v>0</v>
          </cell>
          <cell r="M1176">
            <v>0.02</v>
          </cell>
          <cell r="N1176">
            <v>0.02</v>
          </cell>
          <cell r="O1176">
            <v>0</v>
          </cell>
          <cell r="P1176">
            <v>-9158930329.25</v>
          </cell>
          <cell r="Q1176">
            <v>-17299.240000000002</v>
          </cell>
          <cell r="R1176">
            <v>-90887249.269999996</v>
          </cell>
          <cell r="S1176">
            <v>-1283370.54</v>
          </cell>
          <cell r="T1176">
            <v>-26033573.93</v>
          </cell>
          <cell r="U1176">
            <v>0</v>
          </cell>
          <cell r="V1176">
            <v>0</v>
          </cell>
          <cell r="W1176">
            <v>0</v>
          </cell>
          <cell r="X1176">
            <v>0</v>
          </cell>
          <cell r="Y1176">
            <v>0</v>
          </cell>
          <cell r="Z1176">
            <v>0</v>
          </cell>
          <cell r="AA1176">
            <v>-4834656.59</v>
          </cell>
          <cell r="AB1176">
            <v>-4834656.59</v>
          </cell>
          <cell r="AC1176">
            <v>0</v>
          </cell>
          <cell r="AD1176">
            <v>-2390197.31</v>
          </cell>
        </row>
        <row r="1177">
          <cell r="A1177" t="str">
            <v>**       Long-term debt payable within o</v>
          </cell>
          <cell r="B1177" t="str">
            <v/>
          </cell>
          <cell r="C1177">
            <v>-570000000</v>
          </cell>
          <cell r="D1177">
            <v>0</v>
          </cell>
          <cell r="E1177">
            <v>-570000000</v>
          </cell>
          <cell r="F1177">
            <v>-380000000</v>
          </cell>
          <cell r="G1177">
            <v>0</v>
          </cell>
          <cell r="H1177">
            <v>0</v>
          </cell>
          <cell r="I1177">
            <v>0</v>
          </cell>
          <cell r="J1177">
            <v>0</v>
          </cell>
          <cell r="K1177">
            <v>-380000000</v>
          </cell>
          <cell r="L1177">
            <v>0</v>
          </cell>
          <cell r="M1177">
            <v>0</v>
          </cell>
          <cell r="N1177">
            <v>0</v>
          </cell>
          <cell r="O1177">
            <v>0</v>
          </cell>
          <cell r="P1177">
            <v>-950000000</v>
          </cell>
          <cell r="Q1177">
            <v>-950000000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row>
        <row r="1178">
          <cell r="A1178" t="str">
            <v>**       LT E Prov - Land Assess - Rem</v>
          </cell>
          <cell r="B1178" t="str">
            <v/>
          </cell>
          <cell r="C1178">
            <v>-9334606.0199999996</v>
          </cell>
          <cell r="D1178">
            <v>0</v>
          </cell>
          <cell r="E1178">
            <v>-9334606.0199999996</v>
          </cell>
          <cell r="F1178">
            <v>-31514928.079999998</v>
          </cell>
          <cell r="G1178">
            <v>0</v>
          </cell>
          <cell r="H1178">
            <v>0</v>
          </cell>
          <cell r="I1178">
            <v>0</v>
          </cell>
          <cell r="J1178">
            <v>0</v>
          </cell>
          <cell r="K1178">
            <v>-31514928.079999998</v>
          </cell>
          <cell r="L1178">
            <v>0</v>
          </cell>
          <cell r="M1178">
            <v>0</v>
          </cell>
          <cell r="N1178">
            <v>0</v>
          </cell>
          <cell r="O1178">
            <v>0</v>
          </cell>
          <cell r="P1178">
            <v>-40849534.100000001</v>
          </cell>
          <cell r="Q1178">
            <v>0</v>
          </cell>
          <cell r="R1178">
            <v>0</v>
          </cell>
          <cell r="S1178">
            <v>0</v>
          </cell>
          <cell r="T1178">
            <v>-9566786.8499999996</v>
          </cell>
          <cell r="U1178">
            <v>0</v>
          </cell>
          <cell r="V1178">
            <v>0</v>
          </cell>
          <cell r="W1178">
            <v>0</v>
          </cell>
          <cell r="X1178">
            <v>0</v>
          </cell>
          <cell r="Y1178">
            <v>0</v>
          </cell>
          <cell r="Z1178">
            <v>0</v>
          </cell>
          <cell r="AA1178">
            <v>0</v>
          </cell>
          <cell r="AB1178">
            <v>0</v>
          </cell>
          <cell r="AC1178">
            <v>0</v>
          </cell>
          <cell r="AD1178">
            <v>0</v>
          </cell>
        </row>
        <row r="1179">
          <cell r="A1179" t="str">
            <v>**       LT Environmental Prov - PCB</v>
          </cell>
          <cell r="B1179" t="str">
            <v/>
          </cell>
          <cell r="C1179">
            <v>-68594731.340000004</v>
          </cell>
          <cell r="D1179">
            <v>0</v>
          </cell>
          <cell r="E1179">
            <v>-68594731.340000004</v>
          </cell>
          <cell r="F1179">
            <v>-83743986.189999998</v>
          </cell>
          <cell r="G1179">
            <v>0</v>
          </cell>
          <cell r="H1179">
            <v>0</v>
          </cell>
          <cell r="I1179">
            <v>0</v>
          </cell>
          <cell r="J1179">
            <v>0</v>
          </cell>
          <cell r="K1179">
            <v>-83743986.189999998</v>
          </cell>
          <cell r="L1179">
            <v>0</v>
          </cell>
          <cell r="M1179">
            <v>0</v>
          </cell>
          <cell r="N1179">
            <v>0</v>
          </cell>
          <cell r="O1179">
            <v>0</v>
          </cell>
          <cell r="P1179">
            <v>-152338717.53</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row>
        <row r="1180">
          <cell r="A1180" t="str">
            <v>**       Material &amp; Supplies</v>
          </cell>
          <cell r="B1180" t="str">
            <v/>
          </cell>
          <cell r="C1180">
            <v>12706985.84</v>
          </cell>
          <cell r="D1180">
            <v>0</v>
          </cell>
          <cell r="E1180">
            <v>12706985.84</v>
          </cell>
          <cell r="F1180">
            <v>6612583.7300000004</v>
          </cell>
          <cell r="G1180">
            <v>0</v>
          </cell>
          <cell r="H1180">
            <v>0</v>
          </cell>
          <cell r="I1180">
            <v>0</v>
          </cell>
          <cell r="J1180">
            <v>0</v>
          </cell>
          <cell r="K1180">
            <v>6612583.7300000004</v>
          </cell>
          <cell r="L1180">
            <v>0</v>
          </cell>
          <cell r="M1180">
            <v>-0.42</v>
          </cell>
          <cell r="N1180">
            <v>-0.42</v>
          </cell>
          <cell r="O1180">
            <v>0</v>
          </cell>
          <cell r="P1180">
            <v>19319569.149999999</v>
          </cell>
          <cell r="Q1180">
            <v>0</v>
          </cell>
          <cell r="R1180">
            <v>0</v>
          </cell>
          <cell r="S1180">
            <v>0</v>
          </cell>
          <cell r="T1180">
            <v>348750.67</v>
          </cell>
          <cell r="U1180">
            <v>0</v>
          </cell>
          <cell r="V1180">
            <v>0</v>
          </cell>
          <cell r="W1180">
            <v>0</v>
          </cell>
          <cell r="X1180">
            <v>0</v>
          </cell>
          <cell r="Y1180">
            <v>0</v>
          </cell>
          <cell r="Z1180">
            <v>0</v>
          </cell>
          <cell r="AA1180">
            <v>0</v>
          </cell>
          <cell r="AB1180">
            <v>0</v>
          </cell>
          <cell r="AC1180">
            <v>0</v>
          </cell>
          <cell r="AD1180">
            <v>250868.27</v>
          </cell>
        </row>
        <row r="1181">
          <cell r="A1181" t="str">
            <v>**       Misc. Materials</v>
          </cell>
          <cell r="B1181" t="str">
            <v/>
          </cell>
          <cell r="C1181">
            <v>4330939.7</v>
          </cell>
          <cell r="D1181">
            <v>0</v>
          </cell>
          <cell r="E1181">
            <v>4330939.7</v>
          </cell>
          <cell r="F1181">
            <v>6984144.1399999997</v>
          </cell>
          <cell r="G1181">
            <v>0</v>
          </cell>
          <cell r="H1181">
            <v>0</v>
          </cell>
          <cell r="I1181">
            <v>0</v>
          </cell>
          <cell r="J1181">
            <v>0</v>
          </cell>
          <cell r="K1181">
            <v>6984144.1399999997</v>
          </cell>
          <cell r="L1181">
            <v>0</v>
          </cell>
          <cell r="M1181">
            <v>0</v>
          </cell>
          <cell r="N1181">
            <v>0</v>
          </cell>
          <cell r="O1181">
            <v>0</v>
          </cell>
          <cell r="P1181">
            <v>11315083.84</v>
          </cell>
          <cell r="Q1181">
            <v>282.8</v>
          </cell>
          <cell r="R1181">
            <v>237586.95</v>
          </cell>
          <cell r="S1181">
            <v>0</v>
          </cell>
          <cell r="T1181">
            <v>58658.44</v>
          </cell>
          <cell r="U1181">
            <v>0</v>
          </cell>
          <cell r="V1181">
            <v>0</v>
          </cell>
          <cell r="W1181">
            <v>0</v>
          </cell>
          <cell r="X1181">
            <v>0</v>
          </cell>
          <cell r="Y1181">
            <v>0</v>
          </cell>
          <cell r="Z1181">
            <v>0</v>
          </cell>
          <cell r="AA1181">
            <v>0</v>
          </cell>
          <cell r="AB1181">
            <v>0</v>
          </cell>
          <cell r="AC1181">
            <v>0</v>
          </cell>
          <cell r="AD1181">
            <v>0</v>
          </cell>
        </row>
        <row r="1182">
          <cell r="A1182" t="str">
            <v>**       Non Energy Receivables</v>
          </cell>
          <cell r="B1182" t="str">
            <v/>
          </cell>
          <cell r="C1182">
            <v>52702216.229999997</v>
          </cell>
          <cell r="D1182">
            <v>0</v>
          </cell>
          <cell r="E1182">
            <v>52702216.229999997</v>
          </cell>
          <cell r="F1182">
            <v>41244949.799999997</v>
          </cell>
          <cell r="G1182">
            <v>0</v>
          </cell>
          <cell r="H1182">
            <v>0</v>
          </cell>
          <cell r="I1182">
            <v>0</v>
          </cell>
          <cell r="J1182">
            <v>0</v>
          </cell>
          <cell r="K1182">
            <v>41244949.799999997</v>
          </cell>
          <cell r="L1182">
            <v>0</v>
          </cell>
          <cell r="M1182">
            <v>0</v>
          </cell>
          <cell r="N1182">
            <v>0</v>
          </cell>
          <cell r="O1182">
            <v>0</v>
          </cell>
          <cell r="P1182">
            <v>93947166.030000001</v>
          </cell>
          <cell r="Q1182">
            <v>69393.36</v>
          </cell>
          <cell r="R1182">
            <v>7870630.4299999997</v>
          </cell>
          <cell r="S1182">
            <v>0</v>
          </cell>
          <cell r="T1182">
            <v>422737.58</v>
          </cell>
          <cell r="U1182">
            <v>0</v>
          </cell>
          <cell r="V1182">
            <v>0</v>
          </cell>
          <cell r="W1182">
            <v>0</v>
          </cell>
          <cell r="X1182">
            <v>0</v>
          </cell>
          <cell r="Y1182">
            <v>0</v>
          </cell>
          <cell r="Z1182">
            <v>0</v>
          </cell>
          <cell r="AA1182">
            <v>0</v>
          </cell>
          <cell r="AB1182">
            <v>0</v>
          </cell>
          <cell r="AC1182">
            <v>0</v>
          </cell>
          <cell r="AD1182">
            <v>144993.79999999999</v>
          </cell>
        </row>
        <row r="1183">
          <cell r="A1183" t="str">
            <v>**       Non Energy Related Allowance</v>
          </cell>
          <cell r="B1183" t="str">
            <v/>
          </cell>
          <cell r="C1183">
            <v>-810484.28</v>
          </cell>
          <cell r="D1183">
            <v>0</v>
          </cell>
          <cell r="E1183">
            <v>-810484.28</v>
          </cell>
          <cell r="F1183">
            <v>-1420421.27</v>
          </cell>
          <cell r="G1183">
            <v>0</v>
          </cell>
          <cell r="H1183">
            <v>0</v>
          </cell>
          <cell r="I1183">
            <v>0</v>
          </cell>
          <cell r="J1183">
            <v>0</v>
          </cell>
          <cell r="K1183">
            <v>-1420421.27</v>
          </cell>
          <cell r="L1183">
            <v>0</v>
          </cell>
          <cell r="M1183">
            <v>0</v>
          </cell>
          <cell r="N1183">
            <v>0</v>
          </cell>
          <cell r="O1183">
            <v>0</v>
          </cell>
          <cell r="P1183">
            <v>-2230905.5499999998</v>
          </cell>
          <cell r="Q1183">
            <v>-4.6500000000000004</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row>
        <row r="1184">
          <cell r="A1184" t="str">
            <v>**       Office Telecom</v>
          </cell>
          <cell r="B1184" t="str">
            <v/>
          </cell>
          <cell r="C1184">
            <v>638153.19999999995</v>
          </cell>
          <cell r="D1184">
            <v>0</v>
          </cell>
          <cell r="E1184">
            <v>638153.19999999995</v>
          </cell>
          <cell r="F1184">
            <v>1371984.37</v>
          </cell>
          <cell r="G1184">
            <v>0</v>
          </cell>
          <cell r="H1184">
            <v>0</v>
          </cell>
          <cell r="I1184">
            <v>0</v>
          </cell>
          <cell r="J1184">
            <v>0</v>
          </cell>
          <cell r="K1184">
            <v>1371984.37</v>
          </cell>
          <cell r="L1184">
            <v>0</v>
          </cell>
          <cell r="M1184">
            <v>0</v>
          </cell>
          <cell r="N1184">
            <v>0</v>
          </cell>
          <cell r="O1184">
            <v>0</v>
          </cell>
          <cell r="P1184">
            <v>2010137.57</v>
          </cell>
          <cell r="Q1184">
            <v>0</v>
          </cell>
          <cell r="R1184">
            <v>1243782.97</v>
          </cell>
          <cell r="S1184">
            <v>190046.49</v>
          </cell>
          <cell r="T1184">
            <v>3130.7</v>
          </cell>
          <cell r="U1184">
            <v>0</v>
          </cell>
          <cell r="V1184">
            <v>0</v>
          </cell>
          <cell r="W1184">
            <v>0</v>
          </cell>
          <cell r="X1184">
            <v>0</v>
          </cell>
          <cell r="Y1184">
            <v>0</v>
          </cell>
          <cell r="Z1184">
            <v>0</v>
          </cell>
          <cell r="AA1184">
            <v>0</v>
          </cell>
          <cell r="AB1184">
            <v>0</v>
          </cell>
          <cell r="AC1184">
            <v>0</v>
          </cell>
          <cell r="AD1184">
            <v>0</v>
          </cell>
        </row>
        <row r="1185">
          <cell r="A1185" t="str">
            <v>**       Other</v>
          </cell>
          <cell r="B1185" t="str">
            <v/>
          </cell>
          <cell r="C1185">
            <v>167591802.11000001</v>
          </cell>
          <cell r="D1185">
            <v>-9718</v>
          </cell>
          <cell r="E1185">
            <v>167582084.11000001</v>
          </cell>
          <cell r="F1185">
            <v>106940675.12</v>
          </cell>
          <cell r="G1185">
            <v>0</v>
          </cell>
          <cell r="H1185">
            <v>0</v>
          </cell>
          <cell r="I1185">
            <v>0</v>
          </cell>
          <cell r="J1185">
            <v>29487.88</v>
          </cell>
          <cell r="K1185">
            <v>106970163</v>
          </cell>
          <cell r="L1185">
            <v>0</v>
          </cell>
          <cell r="M1185">
            <v>0</v>
          </cell>
          <cell r="N1185">
            <v>0</v>
          </cell>
          <cell r="O1185">
            <v>42975</v>
          </cell>
          <cell r="P1185">
            <v>274595222.11000001</v>
          </cell>
          <cell r="Q1185">
            <v>-289378399.99000001</v>
          </cell>
          <cell r="R1185">
            <v>127282.5</v>
          </cell>
          <cell r="S1185">
            <v>30857</v>
          </cell>
          <cell r="T1185">
            <v>1173826.73</v>
          </cell>
          <cell r="U1185">
            <v>8054732.1399999997</v>
          </cell>
          <cell r="V1185">
            <v>5435.8</v>
          </cell>
          <cell r="W1185">
            <v>326</v>
          </cell>
          <cell r="X1185">
            <v>-0.28000000000000003</v>
          </cell>
          <cell r="Y1185">
            <v>-5161.47</v>
          </cell>
          <cell r="Z1185">
            <v>-8.06</v>
          </cell>
          <cell r="AA1185">
            <v>9049639.3800000008</v>
          </cell>
          <cell r="AB1185">
            <v>9044469.5700000003</v>
          </cell>
          <cell r="AC1185">
            <v>-942251.81</v>
          </cell>
          <cell r="AD1185">
            <v>608206.22</v>
          </cell>
        </row>
        <row r="1186">
          <cell r="A1186" t="str">
            <v>**       Other Contract Services</v>
          </cell>
          <cell r="B1186" t="str">
            <v/>
          </cell>
          <cell r="C1186">
            <v>125173013.94</v>
          </cell>
          <cell r="D1186">
            <v>0</v>
          </cell>
          <cell r="E1186">
            <v>125173013.94</v>
          </cell>
          <cell r="F1186">
            <v>146753751.49000001</v>
          </cell>
          <cell r="G1186">
            <v>0</v>
          </cell>
          <cell r="H1186">
            <v>0</v>
          </cell>
          <cell r="I1186">
            <v>0</v>
          </cell>
          <cell r="J1186">
            <v>0</v>
          </cell>
          <cell r="K1186">
            <v>146753751.49000001</v>
          </cell>
          <cell r="L1186">
            <v>0</v>
          </cell>
          <cell r="M1186">
            <v>0</v>
          </cell>
          <cell r="N1186">
            <v>0</v>
          </cell>
          <cell r="O1186">
            <v>9294.02</v>
          </cell>
          <cell r="P1186">
            <v>271936059.44999999</v>
          </cell>
          <cell r="Q1186">
            <v>18542832.609999999</v>
          </cell>
          <cell r="R1186">
            <v>3886.65</v>
          </cell>
          <cell r="S1186">
            <v>4000</v>
          </cell>
          <cell r="T1186">
            <v>1803558.06</v>
          </cell>
          <cell r="U1186">
            <v>0</v>
          </cell>
          <cell r="V1186">
            <v>562939.73</v>
          </cell>
          <cell r="W1186">
            <v>0</v>
          </cell>
          <cell r="X1186">
            <v>0</v>
          </cell>
          <cell r="Y1186">
            <v>0</v>
          </cell>
          <cell r="Z1186">
            <v>0</v>
          </cell>
          <cell r="AA1186">
            <v>0</v>
          </cell>
          <cell r="AB1186">
            <v>0</v>
          </cell>
          <cell r="AC1186">
            <v>0</v>
          </cell>
          <cell r="AD1186">
            <v>0</v>
          </cell>
        </row>
        <row r="1187">
          <cell r="A1187" t="str">
            <v>**       Other Current Liabilities</v>
          </cell>
          <cell r="B1187" t="str">
            <v/>
          </cell>
          <cell r="C1187">
            <v>-125685984.14</v>
          </cell>
          <cell r="D1187">
            <v>-1203000</v>
          </cell>
          <cell r="E1187">
            <v>-126888984.14</v>
          </cell>
          <cell r="F1187">
            <v>-511280949.16000003</v>
          </cell>
          <cell r="G1187">
            <v>0</v>
          </cell>
          <cell r="H1187">
            <v>123.55</v>
          </cell>
          <cell r="I1187">
            <v>0</v>
          </cell>
          <cell r="J1187">
            <v>-86460.31</v>
          </cell>
          <cell r="K1187">
            <v>-511367285.92000002</v>
          </cell>
          <cell r="L1187">
            <v>0</v>
          </cell>
          <cell r="M1187">
            <v>-0.04</v>
          </cell>
          <cell r="N1187">
            <v>-0.04</v>
          </cell>
          <cell r="O1187">
            <v>-30590</v>
          </cell>
          <cell r="P1187">
            <v>-638286860.10000002</v>
          </cell>
          <cell r="Q1187">
            <v>7680048.8399999999</v>
          </cell>
          <cell r="R1187">
            <v>-4689252.46</v>
          </cell>
          <cell r="S1187">
            <v>-3715.13</v>
          </cell>
          <cell r="T1187">
            <v>-6598519.9699999997</v>
          </cell>
          <cell r="U1187">
            <v>0</v>
          </cell>
          <cell r="V1187">
            <v>4858</v>
          </cell>
          <cell r="W1187">
            <v>0</v>
          </cell>
          <cell r="X1187">
            <v>0</v>
          </cell>
          <cell r="Y1187">
            <v>-4420</v>
          </cell>
          <cell r="Z1187">
            <v>0</v>
          </cell>
          <cell r="AA1187">
            <v>100901.82</v>
          </cell>
          <cell r="AB1187">
            <v>96481.82</v>
          </cell>
          <cell r="AC1187">
            <v>0</v>
          </cell>
          <cell r="AD1187">
            <v>-272321.13</v>
          </cell>
        </row>
        <row r="1188">
          <cell r="A1188" t="str">
            <v>**       Other LT AP</v>
          </cell>
          <cell r="B1188" t="str">
            <v/>
          </cell>
          <cell r="C1188">
            <v>-4641312.72</v>
          </cell>
          <cell r="D1188">
            <v>0</v>
          </cell>
          <cell r="E1188">
            <v>-4641312.72</v>
          </cell>
          <cell r="F1188">
            <v>1592350.82</v>
          </cell>
          <cell r="G1188">
            <v>0</v>
          </cell>
          <cell r="H1188">
            <v>0</v>
          </cell>
          <cell r="I1188">
            <v>0</v>
          </cell>
          <cell r="J1188">
            <v>0</v>
          </cell>
          <cell r="K1188">
            <v>1592350.82</v>
          </cell>
          <cell r="L1188">
            <v>0</v>
          </cell>
          <cell r="M1188">
            <v>0</v>
          </cell>
          <cell r="N1188">
            <v>0</v>
          </cell>
          <cell r="O1188">
            <v>0</v>
          </cell>
          <cell r="P1188">
            <v>-3048961.9</v>
          </cell>
          <cell r="Q1188">
            <v>0</v>
          </cell>
          <cell r="R1188">
            <v>25332.28</v>
          </cell>
          <cell r="S1188">
            <v>0</v>
          </cell>
          <cell r="T1188">
            <v>0</v>
          </cell>
          <cell r="U1188">
            <v>0</v>
          </cell>
          <cell r="V1188">
            <v>0</v>
          </cell>
          <cell r="W1188">
            <v>0</v>
          </cell>
          <cell r="X1188">
            <v>0</v>
          </cell>
          <cell r="Y1188">
            <v>0</v>
          </cell>
          <cell r="Z1188">
            <v>0</v>
          </cell>
          <cell r="AA1188">
            <v>0</v>
          </cell>
          <cell r="AB1188">
            <v>0</v>
          </cell>
          <cell r="AC1188">
            <v>0</v>
          </cell>
          <cell r="AD1188">
            <v>-500336.19</v>
          </cell>
        </row>
        <row r="1189">
          <cell r="A1189" t="str">
            <v>**       Other Receivables</v>
          </cell>
          <cell r="B1189" t="str">
            <v/>
          </cell>
          <cell r="C1189">
            <v>1569035.57</v>
          </cell>
          <cell r="D1189">
            <v>0</v>
          </cell>
          <cell r="E1189">
            <v>1569035.57</v>
          </cell>
          <cell r="F1189">
            <v>3793925.32</v>
          </cell>
          <cell r="G1189">
            <v>0</v>
          </cell>
          <cell r="H1189">
            <v>0</v>
          </cell>
          <cell r="I1189">
            <v>0</v>
          </cell>
          <cell r="J1189">
            <v>0</v>
          </cell>
          <cell r="K1189">
            <v>3793925.32</v>
          </cell>
          <cell r="L1189">
            <v>0</v>
          </cell>
          <cell r="M1189">
            <v>0</v>
          </cell>
          <cell r="N1189">
            <v>0</v>
          </cell>
          <cell r="O1189">
            <v>0</v>
          </cell>
          <cell r="P1189">
            <v>5362960.8899999997</v>
          </cell>
          <cell r="Q1189">
            <v>124352184.59999999</v>
          </cell>
          <cell r="R1189">
            <v>25258.76</v>
          </cell>
          <cell r="S1189">
            <v>0</v>
          </cell>
          <cell r="T1189">
            <v>184985.7</v>
          </cell>
          <cell r="U1189">
            <v>0</v>
          </cell>
          <cell r="V1189">
            <v>570906.51</v>
          </cell>
          <cell r="W1189">
            <v>0</v>
          </cell>
          <cell r="X1189">
            <v>0</v>
          </cell>
          <cell r="Y1189">
            <v>0</v>
          </cell>
          <cell r="Z1189">
            <v>0</v>
          </cell>
          <cell r="AA1189">
            <v>0</v>
          </cell>
          <cell r="AB1189">
            <v>0</v>
          </cell>
          <cell r="AC1189">
            <v>942251.81</v>
          </cell>
          <cell r="AD1189">
            <v>1656624.38</v>
          </cell>
        </row>
        <row r="1190">
          <cell r="A1190" t="str">
            <v>**       Others</v>
          </cell>
          <cell r="B1190" t="str">
            <v/>
          </cell>
          <cell r="C1190">
            <v>26207.39</v>
          </cell>
          <cell r="D1190">
            <v>0</v>
          </cell>
          <cell r="E1190">
            <v>26207.39</v>
          </cell>
          <cell r="F1190">
            <v>8567.5499999999993</v>
          </cell>
          <cell r="G1190">
            <v>0</v>
          </cell>
          <cell r="H1190">
            <v>0</v>
          </cell>
          <cell r="I1190">
            <v>0</v>
          </cell>
          <cell r="J1190">
            <v>0</v>
          </cell>
          <cell r="K1190">
            <v>8567.5499999999993</v>
          </cell>
          <cell r="L1190">
            <v>0</v>
          </cell>
          <cell r="M1190">
            <v>0</v>
          </cell>
          <cell r="N1190">
            <v>0</v>
          </cell>
          <cell r="O1190">
            <v>0</v>
          </cell>
          <cell r="P1190">
            <v>34774.94</v>
          </cell>
          <cell r="Q1190">
            <v>0</v>
          </cell>
          <cell r="R1190">
            <v>15844580.43</v>
          </cell>
          <cell r="S1190">
            <v>0</v>
          </cell>
          <cell r="T1190">
            <v>0</v>
          </cell>
          <cell r="U1190">
            <v>0</v>
          </cell>
          <cell r="V1190">
            <v>0</v>
          </cell>
          <cell r="W1190">
            <v>0</v>
          </cell>
          <cell r="X1190">
            <v>0</v>
          </cell>
          <cell r="Y1190">
            <v>0</v>
          </cell>
          <cell r="Z1190">
            <v>0</v>
          </cell>
          <cell r="AA1190">
            <v>0</v>
          </cell>
          <cell r="AB1190">
            <v>0</v>
          </cell>
          <cell r="AC1190">
            <v>0</v>
          </cell>
          <cell r="AD1190">
            <v>0</v>
          </cell>
        </row>
        <row r="1191">
          <cell r="A1191" t="str">
            <v>**       Others - HOI Recovery Costs</v>
          </cell>
          <cell r="B1191" t="str">
            <v/>
          </cell>
          <cell r="C1191">
            <v>702859.88</v>
          </cell>
          <cell r="D1191">
            <v>0</v>
          </cell>
          <cell r="E1191">
            <v>702859.88</v>
          </cell>
          <cell r="F1191">
            <v>384364.62</v>
          </cell>
          <cell r="G1191">
            <v>0</v>
          </cell>
          <cell r="H1191">
            <v>0</v>
          </cell>
          <cell r="I1191">
            <v>0</v>
          </cell>
          <cell r="J1191">
            <v>0</v>
          </cell>
          <cell r="K1191">
            <v>384364.62</v>
          </cell>
          <cell r="L1191">
            <v>0</v>
          </cell>
          <cell r="M1191">
            <v>0</v>
          </cell>
          <cell r="N1191">
            <v>0</v>
          </cell>
          <cell r="O1191">
            <v>0</v>
          </cell>
          <cell r="P1191">
            <v>1087224.5</v>
          </cell>
          <cell r="Q1191">
            <v>-3312855.22</v>
          </cell>
          <cell r="R1191">
            <v>1995607.92</v>
          </cell>
          <cell r="S1191">
            <v>0</v>
          </cell>
          <cell r="T1191">
            <v>1107431.68</v>
          </cell>
          <cell r="U1191">
            <v>0</v>
          </cell>
          <cell r="V1191">
            <v>0</v>
          </cell>
          <cell r="W1191">
            <v>0</v>
          </cell>
          <cell r="X1191">
            <v>0</v>
          </cell>
          <cell r="Y1191">
            <v>0</v>
          </cell>
          <cell r="Z1191">
            <v>0</v>
          </cell>
          <cell r="AA1191">
            <v>0</v>
          </cell>
          <cell r="AB1191">
            <v>0</v>
          </cell>
          <cell r="AC1191">
            <v>0</v>
          </cell>
          <cell r="AD1191">
            <v>0</v>
          </cell>
        </row>
        <row r="1192">
          <cell r="A1192" t="str">
            <v>**       Partnership Disbursement</v>
          </cell>
          <cell r="B1192" t="str">
            <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-6249168.5599999996</v>
          </cell>
          <cell r="Z1192">
            <v>-9508.94</v>
          </cell>
          <cell r="AA1192">
            <v>0</v>
          </cell>
          <cell r="AB1192">
            <v>-6258677.5</v>
          </cell>
          <cell r="AC1192">
            <v>0</v>
          </cell>
          <cell r="AD1192">
            <v>0</v>
          </cell>
        </row>
        <row r="1193">
          <cell r="A1193" t="str">
            <v>**       Partnership Distribution</v>
          </cell>
          <cell r="B1193" t="str">
            <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9858677.5</v>
          </cell>
          <cell r="AB1193">
            <v>9858677.5</v>
          </cell>
          <cell r="AC1193">
            <v>0</v>
          </cell>
          <cell r="AD1193">
            <v>0</v>
          </cell>
        </row>
        <row r="1194">
          <cell r="A1194" t="str">
            <v>**       Preferred Dividends Paid</v>
          </cell>
          <cell r="B1194" t="str">
            <v/>
          </cell>
          <cell r="C1194">
            <v>6540535.1399999997</v>
          </cell>
          <cell r="D1194">
            <v>0</v>
          </cell>
          <cell r="E1194">
            <v>6540535.1399999997</v>
          </cell>
          <cell r="F1194">
            <v>3686522.36</v>
          </cell>
          <cell r="G1194">
            <v>0</v>
          </cell>
          <cell r="H1194">
            <v>0</v>
          </cell>
          <cell r="I1194">
            <v>0</v>
          </cell>
          <cell r="J1194">
            <v>0</v>
          </cell>
          <cell r="K1194">
            <v>3686522.36</v>
          </cell>
          <cell r="L1194">
            <v>0</v>
          </cell>
          <cell r="M1194">
            <v>0</v>
          </cell>
          <cell r="N1194">
            <v>0</v>
          </cell>
          <cell r="O1194">
            <v>0</v>
          </cell>
          <cell r="P1194">
            <v>10227057.5</v>
          </cell>
          <cell r="Q1194">
            <v>13323750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row>
        <row r="1195">
          <cell r="A1195" t="str">
            <v>**       Primary Debt</v>
          </cell>
          <cell r="B1195" t="str">
            <v/>
          </cell>
          <cell r="C1195">
            <v>-4716314530.0699997</v>
          </cell>
          <cell r="D1195">
            <v>0</v>
          </cell>
          <cell r="E1195">
            <v>-4716314530.0699997</v>
          </cell>
          <cell r="F1195">
            <v>-3011423020.0500002</v>
          </cell>
          <cell r="G1195">
            <v>0</v>
          </cell>
          <cell r="H1195">
            <v>0</v>
          </cell>
          <cell r="I1195">
            <v>0</v>
          </cell>
          <cell r="J1195">
            <v>0</v>
          </cell>
          <cell r="K1195">
            <v>-3011423020.0500002</v>
          </cell>
          <cell r="L1195">
            <v>0</v>
          </cell>
          <cell r="M1195">
            <v>0</v>
          </cell>
          <cell r="N1195">
            <v>0</v>
          </cell>
          <cell r="O1195">
            <v>0</v>
          </cell>
          <cell r="P1195">
            <v>-7727737550.1199999</v>
          </cell>
          <cell r="Q1195">
            <v>-8273737550.1199999</v>
          </cell>
          <cell r="R1195">
            <v>0</v>
          </cell>
          <cell r="S1195">
            <v>0</v>
          </cell>
          <cell r="T1195">
            <v>-33000000</v>
          </cell>
          <cell r="U1195">
            <v>0</v>
          </cell>
          <cell r="V1195">
            <v>0</v>
          </cell>
          <cell r="W1195">
            <v>0</v>
          </cell>
          <cell r="X1195">
            <v>0</v>
          </cell>
          <cell r="Y1195">
            <v>0</v>
          </cell>
          <cell r="Z1195">
            <v>0</v>
          </cell>
          <cell r="AA1195">
            <v>-313830898</v>
          </cell>
          <cell r="AB1195">
            <v>-313830898</v>
          </cell>
          <cell r="AC1195">
            <v>0</v>
          </cell>
          <cell r="AD1195">
            <v>0</v>
          </cell>
        </row>
        <row r="1196">
          <cell r="A1196" t="str">
            <v>**       Primary Power and Energy - Dist</v>
          </cell>
          <cell r="B1196" t="str">
            <v/>
          </cell>
          <cell r="C1196">
            <v>0</v>
          </cell>
          <cell r="D1196">
            <v>0</v>
          </cell>
          <cell r="E1196">
            <v>0</v>
          </cell>
          <cell r="F1196">
            <v>-2895635286.5500002</v>
          </cell>
          <cell r="G1196">
            <v>0</v>
          </cell>
          <cell r="H1196">
            <v>0</v>
          </cell>
          <cell r="I1196">
            <v>0</v>
          </cell>
          <cell r="J1196">
            <v>0</v>
          </cell>
          <cell r="K1196">
            <v>-2895635286.5500002</v>
          </cell>
          <cell r="L1196">
            <v>0</v>
          </cell>
          <cell r="M1196">
            <v>0</v>
          </cell>
          <cell r="N1196">
            <v>0</v>
          </cell>
          <cell r="O1196">
            <v>0</v>
          </cell>
          <cell r="P1196">
            <v>-2895635286.5500002</v>
          </cell>
          <cell r="Q1196">
            <v>0</v>
          </cell>
          <cell r="R1196">
            <v>0</v>
          </cell>
          <cell r="S1196">
            <v>0</v>
          </cell>
          <cell r="T1196">
            <v>-11355457.859999999</v>
          </cell>
          <cell r="U1196">
            <v>-350981185.42000002</v>
          </cell>
          <cell r="V1196">
            <v>0</v>
          </cell>
          <cell r="W1196">
            <v>0</v>
          </cell>
          <cell r="X1196">
            <v>0</v>
          </cell>
          <cell r="Y1196">
            <v>0</v>
          </cell>
          <cell r="Z1196">
            <v>0</v>
          </cell>
          <cell r="AA1196">
            <v>0</v>
          </cell>
          <cell r="AB1196">
            <v>0</v>
          </cell>
          <cell r="AC1196">
            <v>0</v>
          </cell>
          <cell r="AD1196">
            <v>-36268136.979999997</v>
          </cell>
        </row>
        <row r="1197">
          <cell r="A1197" t="str">
            <v>**       Property Taxes</v>
          </cell>
          <cell r="B1197" t="str">
            <v/>
          </cell>
          <cell r="C1197">
            <v>42557819.840000004</v>
          </cell>
          <cell r="D1197">
            <v>0</v>
          </cell>
          <cell r="E1197">
            <v>42557819.840000004</v>
          </cell>
          <cell r="F1197">
            <v>3090547.22</v>
          </cell>
          <cell r="G1197">
            <v>0</v>
          </cell>
          <cell r="H1197">
            <v>0</v>
          </cell>
          <cell r="I1197">
            <v>0</v>
          </cell>
          <cell r="J1197">
            <v>0</v>
          </cell>
          <cell r="K1197">
            <v>3090547.22</v>
          </cell>
          <cell r="L1197">
            <v>0</v>
          </cell>
          <cell r="M1197">
            <v>0</v>
          </cell>
          <cell r="N1197">
            <v>0</v>
          </cell>
          <cell r="O1197">
            <v>0</v>
          </cell>
          <cell r="P1197">
            <v>45648367.060000002</v>
          </cell>
          <cell r="Q1197">
            <v>0</v>
          </cell>
          <cell r="R1197">
            <v>8349.02</v>
          </cell>
          <cell r="S1197">
            <v>0</v>
          </cell>
          <cell r="T1197">
            <v>33867.599999999999</v>
          </cell>
          <cell r="U1197">
            <v>6116.35</v>
          </cell>
          <cell r="V1197">
            <v>0</v>
          </cell>
          <cell r="W1197">
            <v>0</v>
          </cell>
          <cell r="X1197">
            <v>0</v>
          </cell>
          <cell r="Y1197">
            <v>0</v>
          </cell>
          <cell r="Z1197">
            <v>0</v>
          </cell>
          <cell r="AA1197">
            <v>0</v>
          </cell>
          <cell r="AB1197">
            <v>0</v>
          </cell>
          <cell r="AC1197">
            <v>0</v>
          </cell>
          <cell r="AD1197">
            <v>0</v>
          </cell>
        </row>
        <row r="1198">
          <cell r="A1198" t="str">
            <v>**       Purchased Power</v>
          </cell>
          <cell r="B1198" t="str">
            <v/>
          </cell>
          <cell r="C1198">
            <v>0</v>
          </cell>
          <cell r="D1198">
            <v>0</v>
          </cell>
          <cell r="E1198">
            <v>0</v>
          </cell>
          <cell r="F1198">
            <v>2072458908.8699999</v>
          </cell>
          <cell r="G1198">
            <v>0</v>
          </cell>
          <cell r="H1198">
            <v>0</v>
          </cell>
          <cell r="I1198">
            <v>0</v>
          </cell>
          <cell r="J1198">
            <v>0.73</v>
          </cell>
          <cell r="K1198">
            <v>2072458909.5999999</v>
          </cell>
          <cell r="L1198">
            <v>0</v>
          </cell>
          <cell r="M1198">
            <v>0</v>
          </cell>
          <cell r="N1198">
            <v>0</v>
          </cell>
          <cell r="O1198">
            <v>0</v>
          </cell>
          <cell r="P1198">
            <v>2072458909.5999999</v>
          </cell>
          <cell r="Q1198">
            <v>0</v>
          </cell>
          <cell r="R1198">
            <v>0</v>
          </cell>
          <cell r="S1198">
            <v>0</v>
          </cell>
          <cell r="T1198">
            <v>0</v>
          </cell>
          <cell r="U1198">
            <v>305617516.25999999</v>
          </cell>
          <cell r="V1198">
            <v>0</v>
          </cell>
          <cell r="W1198">
            <v>0</v>
          </cell>
          <cell r="X1198">
            <v>0</v>
          </cell>
          <cell r="Y1198">
            <v>0</v>
          </cell>
          <cell r="Z1198">
            <v>0</v>
          </cell>
          <cell r="AA1198">
            <v>0</v>
          </cell>
          <cell r="AB1198">
            <v>0</v>
          </cell>
          <cell r="AC1198">
            <v>0</v>
          </cell>
          <cell r="AD1198">
            <v>28315461.219999999</v>
          </cell>
        </row>
        <row r="1199">
          <cell r="A1199" t="str">
            <v>**       RECEX Projects</v>
          </cell>
          <cell r="B1199" t="str">
            <v/>
          </cell>
          <cell r="C1199">
            <v>4469714.42</v>
          </cell>
          <cell r="D1199">
            <v>0</v>
          </cell>
          <cell r="E1199">
            <v>4469714.42</v>
          </cell>
          <cell r="F1199">
            <v>1680282.15</v>
          </cell>
          <cell r="G1199">
            <v>0</v>
          </cell>
          <cell r="H1199">
            <v>0</v>
          </cell>
          <cell r="I1199">
            <v>0</v>
          </cell>
          <cell r="J1199">
            <v>0</v>
          </cell>
          <cell r="K1199">
            <v>1680282.15</v>
          </cell>
          <cell r="L1199">
            <v>0</v>
          </cell>
          <cell r="M1199">
            <v>0</v>
          </cell>
          <cell r="N1199">
            <v>0</v>
          </cell>
          <cell r="O1199">
            <v>0</v>
          </cell>
          <cell r="P1199">
            <v>6149996.5700000003</v>
          </cell>
          <cell r="Q1199">
            <v>0</v>
          </cell>
          <cell r="R1199">
            <v>3560155.47</v>
          </cell>
          <cell r="S1199">
            <v>0</v>
          </cell>
          <cell r="T1199">
            <v>168113.25</v>
          </cell>
          <cell r="U1199">
            <v>0</v>
          </cell>
          <cell r="V1199">
            <v>0</v>
          </cell>
          <cell r="W1199">
            <v>0</v>
          </cell>
          <cell r="X1199">
            <v>0</v>
          </cell>
          <cell r="Y1199">
            <v>0</v>
          </cell>
          <cell r="Z1199">
            <v>0</v>
          </cell>
          <cell r="AA1199">
            <v>0</v>
          </cell>
          <cell r="AB1199">
            <v>0</v>
          </cell>
          <cell r="AC1199">
            <v>0</v>
          </cell>
          <cell r="AD1199">
            <v>0</v>
          </cell>
        </row>
        <row r="1200">
          <cell r="A1200" t="str">
            <v>**       Reg Asset - 2015-17 Rider</v>
          </cell>
          <cell r="B1200" t="str">
            <v/>
          </cell>
          <cell r="C1200">
            <v>0</v>
          </cell>
          <cell r="D1200">
            <v>0</v>
          </cell>
          <cell r="E1200">
            <v>0</v>
          </cell>
          <cell r="F1200">
            <v>26775381.02</v>
          </cell>
          <cell r="G1200">
            <v>0</v>
          </cell>
          <cell r="H1200">
            <v>0</v>
          </cell>
          <cell r="I1200">
            <v>0</v>
          </cell>
          <cell r="J1200">
            <v>0</v>
          </cell>
          <cell r="K1200">
            <v>26775381.02</v>
          </cell>
          <cell r="L1200">
            <v>0</v>
          </cell>
          <cell r="M1200">
            <v>0</v>
          </cell>
          <cell r="N1200">
            <v>0</v>
          </cell>
          <cell r="O1200">
            <v>0</v>
          </cell>
          <cell r="P1200">
            <v>26775381.02</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row>
        <row r="1201">
          <cell r="A1201" t="str">
            <v>**       Reg Asset - Brampton Principal</v>
          </cell>
          <cell r="B1201" t="str">
            <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164068.71</v>
          </cell>
        </row>
        <row r="1202">
          <cell r="A1202" t="str">
            <v>**       Reg Asset - Cat Lake Capital</v>
          </cell>
          <cell r="B1202" t="str">
            <v/>
          </cell>
          <cell r="C1202">
            <v>0</v>
          </cell>
          <cell r="D1202">
            <v>0</v>
          </cell>
          <cell r="E1202">
            <v>0</v>
          </cell>
          <cell r="F1202">
            <v>0</v>
          </cell>
          <cell r="G1202">
            <v>0</v>
          </cell>
          <cell r="H1202">
            <v>0</v>
          </cell>
          <cell r="I1202">
            <v>0</v>
          </cell>
          <cell r="J1202">
            <v>1062033.6599999999</v>
          </cell>
          <cell r="K1202">
            <v>1062033.6599999999</v>
          </cell>
          <cell r="L1202">
            <v>0</v>
          </cell>
          <cell r="M1202">
            <v>0</v>
          </cell>
          <cell r="N1202">
            <v>0</v>
          </cell>
          <cell r="O1202">
            <v>0</v>
          </cell>
          <cell r="P1202">
            <v>1062033.6599999999</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row>
        <row r="1203">
          <cell r="A1203" t="str">
            <v>**       Reg Asset - Cat Lake COP</v>
          </cell>
          <cell r="B1203" t="str">
            <v/>
          </cell>
          <cell r="C1203">
            <v>0</v>
          </cell>
          <cell r="D1203">
            <v>0</v>
          </cell>
          <cell r="E1203">
            <v>0</v>
          </cell>
          <cell r="F1203">
            <v>0</v>
          </cell>
          <cell r="G1203">
            <v>0</v>
          </cell>
          <cell r="H1203">
            <v>0</v>
          </cell>
          <cell r="I1203">
            <v>0</v>
          </cell>
          <cell r="J1203">
            <v>2645783.34</v>
          </cell>
          <cell r="K1203">
            <v>2645783.34</v>
          </cell>
          <cell r="L1203">
            <v>0</v>
          </cell>
          <cell r="M1203">
            <v>0</v>
          </cell>
          <cell r="N1203">
            <v>0</v>
          </cell>
          <cell r="O1203">
            <v>0</v>
          </cell>
          <cell r="P1203">
            <v>2645783.34</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row>
        <row r="1204">
          <cell r="A1204" t="str">
            <v>**       Reg Asset - Cat Lake Interest</v>
          </cell>
          <cell r="B1204" t="str">
            <v/>
          </cell>
          <cell r="C1204">
            <v>0</v>
          </cell>
          <cell r="D1204">
            <v>0</v>
          </cell>
          <cell r="E1204">
            <v>0</v>
          </cell>
          <cell r="F1204">
            <v>0</v>
          </cell>
          <cell r="G1204">
            <v>0</v>
          </cell>
          <cell r="H1204">
            <v>0</v>
          </cell>
          <cell r="I1204">
            <v>0</v>
          </cell>
          <cell r="J1204">
            <v>172120.75</v>
          </cell>
          <cell r="K1204">
            <v>172120.75</v>
          </cell>
          <cell r="L1204">
            <v>0</v>
          </cell>
          <cell r="M1204">
            <v>0</v>
          </cell>
          <cell r="N1204">
            <v>0</v>
          </cell>
          <cell r="O1204">
            <v>0</v>
          </cell>
          <cell r="P1204">
            <v>172120.75</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row>
        <row r="1205">
          <cell r="A1205" t="str">
            <v>**       Reg Asset - Cat Lake OM&amp;A</v>
          </cell>
          <cell r="B1205" t="str">
            <v/>
          </cell>
          <cell r="C1205">
            <v>0</v>
          </cell>
          <cell r="D1205">
            <v>0</v>
          </cell>
          <cell r="E1205">
            <v>0</v>
          </cell>
          <cell r="F1205">
            <v>0</v>
          </cell>
          <cell r="G1205">
            <v>0</v>
          </cell>
          <cell r="H1205">
            <v>0</v>
          </cell>
          <cell r="I1205">
            <v>0</v>
          </cell>
          <cell r="J1205">
            <v>4004479.29</v>
          </cell>
          <cell r="K1205">
            <v>4004479.29</v>
          </cell>
          <cell r="L1205">
            <v>0</v>
          </cell>
          <cell r="M1205">
            <v>0</v>
          </cell>
          <cell r="N1205">
            <v>0</v>
          </cell>
          <cell r="O1205">
            <v>0</v>
          </cell>
          <cell r="P1205">
            <v>4004479.29</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row>
        <row r="1206">
          <cell r="A1206" t="str">
            <v>**       Reg Asset - Cat Lake Revenue</v>
          </cell>
          <cell r="B1206" t="str">
            <v/>
          </cell>
          <cell r="C1206">
            <v>0</v>
          </cell>
          <cell r="D1206">
            <v>0</v>
          </cell>
          <cell r="E1206">
            <v>0</v>
          </cell>
          <cell r="F1206">
            <v>0</v>
          </cell>
          <cell r="G1206">
            <v>0</v>
          </cell>
          <cell r="H1206">
            <v>0</v>
          </cell>
          <cell r="I1206">
            <v>0</v>
          </cell>
          <cell r="J1206">
            <v>-3822992.19</v>
          </cell>
          <cell r="K1206">
            <v>-3822992.19</v>
          </cell>
          <cell r="L1206">
            <v>0</v>
          </cell>
          <cell r="M1206">
            <v>0</v>
          </cell>
          <cell r="N1206">
            <v>0</v>
          </cell>
          <cell r="O1206">
            <v>0</v>
          </cell>
          <cell r="P1206">
            <v>-3822992.19</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row>
        <row r="1207">
          <cell r="A1207" t="str">
            <v>**       Reg Asset - DSC Exemption Inter</v>
          </cell>
          <cell r="B1207" t="str">
            <v/>
          </cell>
          <cell r="C1207">
            <v>0</v>
          </cell>
          <cell r="D1207">
            <v>0</v>
          </cell>
          <cell r="E1207">
            <v>0</v>
          </cell>
          <cell r="F1207">
            <v>150337.67000000001</v>
          </cell>
          <cell r="G1207">
            <v>0</v>
          </cell>
          <cell r="H1207">
            <v>0</v>
          </cell>
          <cell r="I1207">
            <v>0</v>
          </cell>
          <cell r="J1207">
            <v>0</v>
          </cell>
          <cell r="K1207">
            <v>150337.67000000001</v>
          </cell>
          <cell r="L1207">
            <v>0</v>
          </cell>
          <cell r="M1207">
            <v>0</v>
          </cell>
          <cell r="N1207">
            <v>0</v>
          </cell>
          <cell r="O1207">
            <v>0</v>
          </cell>
          <cell r="P1207">
            <v>150337.67000000001</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row>
        <row r="1208">
          <cell r="A1208" t="str">
            <v>**       Reg Asset - DSC Exemption Princ</v>
          </cell>
          <cell r="B1208" t="str">
            <v/>
          </cell>
          <cell r="C1208">
            <v>0</v>
          </cell>
          <cell r="D1208">
            <v>0</v>
          </cell>
          <cell r="E1208">
            <v>0</v>
          </cell>
          <cell r="F1208">
            <v>9323125.2200000007</v>
          </cell>
          <cell r="G1208">
            <v>0</v>
          </cell>
          <cell r="H1208">
            <v>0</v>
          </cell>
          <cell r="I1208">
            <v>0</v>
          </cell>
          <cell r="J1208">
            <v>0</v>
          </cell>
          <cell r="K1208">
            <v>9323125.2200000007</v>
          </cell>
          <cell r="L1208">
            <v>0</v>
          </cell>
          <cell r="M1208">
            <v>0</v>
          </cell>
          <cell r="N1208">
            <v>0</v>
          </cell>
          <cell r="O1208">
            <v>0</v>
          </cell>
          <cell r="P1208">
            <v>9323125.2200000007</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row>
        <row r="1209">
          <cell r="A1209" t="str">
            <v>**       Reg Asset - DTA Principal</v>
          </cell>
          <cell r="B1209" t="str">
            <v/>
          </cell>
          <cell r="C1209">
            <v>940589215.39999998</v>
          </cell>
          <cell r="D1209">
            <v>0</v>
          </cell>
          <cell r="E1209">
            <v>940589215.39999998</v>
          </cell>
          <cell r="F1209">
            <v>401228396.32999998</v>
          </cell>
          <cell r="G1209">
            <v>0</v>
          </cell>
          <cell r="H1209">
            <v>0</v>
          </cell>
          <cell r="I1209">
            <v>0</v>
          </cell>
          <cell r="J1209">
            <v>0</v>
          </cell>
          <cell r="K1209">
            <v>401228396.32999998</v>
          </cell>
          <cell r="L1209">
            <v>0</v>
          </cell>
          <cell r="M1209">
            <v>0</v>
          </cell>
          <cell r="N1209">
            <v>0</v>
          </cell>
          <cell r="O1209">
            <v>0</v>
          </cell>
          <cell r="P1209">
            <v>1341817611.73</v>
          </cell>
          <cell r="Q1209">
            <v>0</v>
          </cell>
          <cell r="R1209">
            <v>0</v>
          </cell>
          <cell r="S1209">
            <v>0</v>
          </cell>
          <cell r="T1209">
            <v>0</v>
          </cell>
          <cell r="U1209">
            <v>0</v>
          </cell>
          <cell r="V1209">
            <v>0</v>
          </cell>
          <cell r="W1209">
            <v>0</v>
          </cell>
          <cell r="X1209">
            <v>0</v>
          </cell>
          <cell r="Y1209">
            <v>45849784.600000001</v>
          </cell>
          <cell r="Z1209">
            <v>54229</v>
          </cell>
          <cell r="AA1209">
            <v>0</v>
          </cell>
          <cell r="AB1209">
            <v>45904013.600000001</v>
          </cell>
          <cell r="AC1209">
            <v>0</v>
          </cell>
          <cell r="AD1209">
            <v>0</v>
          </cell>
        </row>
        <row r="1210">
          <cell r="A1210" t="str">
            <v>**       Reg Asset - East West Tie Inter</v>
          </cell>
          <cell r="B1210" t="str">
            <v/>
          </cell>
          <cell r="C1210">
            <v>-1071120.03</v>
          </cell>
          <cell r="D1210">
            <v>0</v>
          </cell>
          <cell r="E1210">
            <v>-1071120.03</v>
          </cell>
          <cell r="F1210">
            <v>0</v>
          </cell>
          <cell r="G1210">
            <v>0</v>
          </cell>
          <cell r="H1210">
            <v>0</v>
          </cell>
          <cell r="I1210">
            <v>0</v>
          </cell>
          <cell r="J1210">
            <v>0</v>
          </cell>
          <cell r="K1210">
            <v>0</v>
          </cell>
          <cell r="L1210">
            <v>0</v>
          </cell>
          <cell r="M1210">
            <v>0</v>
          </cell>
          <cell r="N1210">
            <v>0</v>
          </cell>
          <cell r="O1210">
            <v>0</v>
          </cell>
          <cell r="P1210">
            <v>-1071120.03</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row>
        <row r="1211">
          <cell r="A1211" t="str">
            <v>**       Reg Asset - East West Tie Princ</v>
          </cell>
          <cell r="B1211" t="str">
            <v/>
          </cell>
          <cell r="C1211">
            <v>1071120.03</v>
          </cell>
          <cell r="D1211">
            <v>0</v>
          </cell>
          <cell r="E1211">
            <v>1071120.03</v>
          </cell>
          <cell r="F1211">
            <v>0</v>
          </cell>
          <cell r="G1211">
            <v>0</v>
          </cell>
          <cell r="H1211">
            <v>0</v>
          </cell>
          <cell r="I1211">
            <v>0</v>
          </cell>
          <cell r="J1211">
            <v>0</v>
          </cell>
          <cell r="K1211">
            <v>0</v>
          </cell>
          <cell r="L1211">
            <v>0</v>
          </cell>
          <cell r="M1211">
            <v>0</v>
          </cell>
          <cell r="N1211">
            <v>0</v>
          </cell>
          <cell r="O1211">
            <v>0</v>
          </cell>
          <cell r="P1211">
            <v>1071120.03</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row>
        <row r="1212">
          <cell r="A1212" t="str">
            <v>**       Reg Asset - Envir PCB Principal</v>
          </cell>
          <cell r="B1212" t="str">
            <v/>
          </cell>
          <cell r="C1212">
            <v>77254776.790000007</v>
          </cell>
          <cell r="D1212">
            <v>0</v>
          </cell>
          <cell r="E1212">
            <v>77254776.790000007</v>
          </cell>
          <cell r="F1212">
            <v>94082565.769999996</v>
          </cell>
          <cell r="G1212">
            <v>0</v>
          </cell>
          <cell r="H1212">
            <v>0</v>
          </cell>
          <cell r="I1212">
            <v>0</v>
          </cell>
          <cell r="J1212">
            <v>0</v>
          </cell>
          <cell r="K1212">
            <v>94082565.769999996</v>
          </cell>
          <cell r="L1212">
            <v>0</v>
          </cell>
          <cell r="M1212">
            <v>0</v>
          </cell>
          <cell r="N1212">
            <v>0</v>
          </cell>
          <cell r="O1212">
            <v>0</v>
          </cell>
          <cell r="P1212">
            <v>171337342.56</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row>
        <row r="1213">
          <cell r="A1213" t="str">
            <v>**       Reg Asset - Harmonization Mitig</v>
          </cell>
          <cell r="B1213" t="str">
            <v/>
          </cell>
          <cell r="C1213">
            <v>0</v>
          </cell>
          <cell r="D1213">
            <v>0</v>
          </cell>
          <cell r="E1213">
            <v>0</v>
          </cell>
          <cell r="F1213">
            <v>1222699.42</v>
          </cell>
          <cell r="G1213">
            <v>0</v>
          </cell>
          <cell r="H1213">
            <v>0</v>
          </cell>
          <cell r="I1213">
            <v>0</v>
          </cell>
          <cell r="J1213">
            <v>0</v>
          </cell>
          <cell r="K1213">
            <v>1222699.42</v>
          </cell>
          <cell r="L1213">
            <v>0</v>
          </cell>
          <cell r="M1213">
            <v>0</v>
          </cell>
          <cell r="N1213">
            <v>0</v>
          </cell>
          <cell r="O1213">
            <v>0</v>
          </cell>
          <cell r="P1213">
            <v>1222699.42</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row>
        <row r="1214">
          <cell r="A1214" t="str">
            <v>**       Reg Asset - Harmonization Mitig</v>
          </cell>
          <cell r="B1214" t="str">
            <v/>
          </cell>
          <cell r="C1214">
            <v>0</v>
          </cell>
          <cell r="D1214">
            <v>0</v>
          </cell>
          <cell r="E1214">
            <v>0</v>
          </cell>
          <cell r="F1214">
            <v>3427.59</v>
          </cell>
          <cell r="G1214">
            <v>0</v>
          </cell>
          <cell r="H1214">
            <v>0</v>
          </cell>
          <cell r="I1214">
            <v>0</v>
          </cell>
          <cell r="J1214">
            <v>0</v>
          </cell>
          <cell r="K1214">
            <v>3427.59</v>
          </cell>
          <cell r="L1214">
            <v>0</v>
          </cell>
          <cell r="M1214">
            <v>0</v>
          </cell>
          <cell r="N1214">
            <v>0</v>
          </cell>
          <cell r="O1214">
            <v>0</v>
          </cell>
          <cell r="P1214">
            <v>3427.59</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row>
        <row r="1215">
          <cell r="A1215" t="str">
            <v>**       Reg Asset - IFRS Costs Interest</v>
          </cell>
          <cell r="B1215" t="str">
            <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6273.51</v>
          </cell>
        </row>
        <row r="1216">
          <cell r="A1216" t="str">
            <v>**       Reg Asset - IFRS Costs Principa</v>
          </cell>
          <cell r="B1216" t="str">
            <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113603.07</v>
          </cell>
        </row>
        <row r="1217">
          <cell r="A1217" t="str">
            <v>**       Reg Asset - IPSP Tx Development</v>
          </cell>
          <cell r="B1217" t="str">
            <v/>
          </cell>
          <cell r="C1217">
            <v>0</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row>
        <row r="1218">
          <cell r="A1218" t="str">
            <v>**       Reg Asset - IPSP Tx Development</v>
          </cell>
          <cell r="B1218" t="str">
            <v/>
          </cell>
          <cell r="C1218">
            <v>12255914.51</v>
          </cell>
          <cell r="D1218">
            <v>0</v>
          </cell>
          <cell r="E1218">
            <v>12255914.51</v>
          </cell>
          <cell r="F1218">
            <v>38308486.079999998</v>
          </cell>
          <cell r="G1218">
            <v>0</v>
          </cell>
          <cell r="H1218">
            <v>0</v>
          </cell>
          <cell r="I1218">
            <v>0</v>
          </cell>
          <cell r="J1218">
            <v>0</v>
          </cell>
          <cell r="K1218">
            <v>38308486.079999998</v>
          </cell>
          <cell r="L1218">
            <v>0</v>
          </cell>
          <cell r="M1218">
            <v>0</v>
          </cell>
          <cell r="N1218">
            <v>0</v>
          </cell>
          <cell r="O1218">
            <v>0</v>
          </cell>
          <cell r="P1218">
            <v>50564400.590000004</v>
          </cell>
          <cell r="Q1218">
            <v>0</v>
          </cell>
          <cell r="R1218">
            <v>0</v>
          </cell>
          <cell r="S1218">
            <v>0</v>
          </cell>
          <cell r="T1218">
            <v>12057195.82</v>
          </cell>
          <cell r="U1218">
            <v>0</v>
          </cell>
          <cell r="V1218">
            <v>0</v>
          </cell>
          <cell r="W1218">
            <v>0</v>
          </cell>
          <cell r="X1218">
            <v>0</v>
          </cell>
          <cell r="Y1218">
            <v>0</v>
          </cell>
          <cell r="Z1218">
            <v>0</v>
          </cell>
          <cell r="AA1218">
            <v>0</v>
          </cell>
          <cell r="AB1218">
            <v>0</v>
          </cell>
          <cell r="AC1218">
            <v>0</v>
          </cell>
          <cell r="AD1218">
            <v>0</v>
          </cell>
        </row>
        <row r="1219">
          <cell r="A1219" t="str">
            <v>**       Reg Asset - Land Assessment Pri</v>
          </cell>
          <cell r="B1219" t="str">
            <v/>
          </cell>
          <cell r="C1219">
            <v>539758.06999999995</v>
          </cell>
          <cell r="D1219">
            <v>0</v>
          </cell>
          <cell r="E1219">
            <v>539758.06999999995</v>
          </cell>
          <cell r="F1219">
            <v>0</v>
          </cell>
          <cell r="G1219">
            <v>0</v>
          </cell>
          <cell r="H1219">
            <v>0</v>
          </cell>
          <cell r="I1219">
            <v>0</v>
          </cell>
          <cell r="J1219">
            <v>0</v>
          </cell>
          <cell r="K1219">
            <v>0</v>
          </cell>
          <cell r="L1219">
            <v>0</v>
          </cell>
          <cell r="M1219">
            <v>0</v>
          </cell>
          <cell r="N1219">
            <v>0</v>
          </cell>
          <cell r="O1219">
            <v>0</v>
          </cell>
          <cell r="P1219">
            <v>539758.06999999995</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row>
        <row r="1220">
          <cell r="A1220" t="str">
            <v>**       Reg Asset - LT Tx Future Corrid</v>
          </cell>
          <cell r="B1220" t="str">
            <v/>
          </cell>
          <cell r="C1220">
            <v>6351.82</v>
          </cell>
          <cell r="D1220">
            <v>0</v>
          </cell>
          <cell r="E1220">
            <v>6351.82</v>
          </cell>
          <cell r="F1220">
            <v>0</v>
          </cell>
          <cell r="G1220">
            <v>0</v>
          </cell>
          <cell r="H1220">
            <v>0</v>
          </cell>
          <cell r="I1220">
            <v>0</v>
          </cell>
          <cell r="J1220">
            <v>0</v>
          </cell>
          <cell r="K1220">
            <v>0</v>
          </cell>
          <cell r="L1220">
            <v>0</v>
          </cell>
          <cell r="M1220">
            <v>0</v>
          </cell>
          <cell r="N1220">
            <v>0</v>
          </cell>
          <cell r="O1220">
            <v>0</v>
          </cell>
          <cell r="P1220">
            <v>6351.82</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row>
        <row r="1221">
          <cell r="A1221" t="str">
            <v>**       Reg Asset - LT Tx Future Corrid</v>
          </cell>
          <cell r="B1221" t="str">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row>
        <row r="1222">
          <cell r="A1222" t="str">
            <v>**       Reg Asset - MEU Principal</v>
          </cell>
          <cell r="B1222" t="str">
            <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row>
        <row r="1223">
          <cell r="A1223" t="str">
            <v>**       Reg Asset - OEB Costs Interest</v>
          </cell>
          <cell r="B1223" t="str">
            <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row>
        <row r="1224">
          <cell r="A1224" t="str">
            <v>**       Reg Asset - OEB Costs Principal</v>
          </cell>
          <cell r="B1224" t="str">
            <v/>
          </cell>
          <cell r="C1224">
            <v>117156975.55</v>
          </cell>
          <cell r="D1224">
            <v>0</v>
          </cell>
          <cell r="E1224">
            <v>117156975.55</v>
          </cell>
          <cell r="F1224">
            <v>152090286.44999999</v>
          </cell>
          <cell r="G1224">
            <v>0</v>
          </cell>
          <cell r="H1224">
            <v>0</v>
          </cell>
          <cell r="I1224">
            <v>0</v>
          </cell>
          <cell r="J1224">
            <v>0</v>
          </cell>
          <cell r="K1224">
            <v>152090286.44999999</v>
          </cell>
          <cell r="L1224">
            <v>0</v>
          </cell>
          <cell r="M1224">
            <v>0</v>
          </cell>
          <cell r="N1224">
            <v>0</v>
          </cell>
          <cell r="O1224">
            <v>0</v>
          </cell>
          <cell r="P1224">
            <v>269247262</v>
          </cell>
          <cell r="Q1224">
            <v>0</v>
          </cell>
          <cell r="R1224">
            <v>0</v>
          </cell>
          <cell r="S1224">
            <v>0</v>
          </cell>
          <cell r="T1224">
            <v>2636798.3199999998</v>
          </cell>
          <cell r="U1224">
            <v>0</v>
          </cell>
          <cell r="V1224">
            <v>0</v>
          </cell>
          <cell r="W1224">
            <v>0</v>
          </cell>
          <cell r="X1224">
            <v>0</v>
          </cell>
          <cell r="Y1224">
            <v>0</v>
          </cell>
          <cell r="Z1224">
            <v>0</v>
          </cell>
          <cell r="AA1224">
            <v>0</v>
          </cell>
          <cell r="AB1224">
            <v>0</v>
          </cell>
          <cell r="AC1224">
            <v>0</v>
          </cell>
          <cell r="AD1224">
            <v>10537.4</v>
          </cell>
        </row>
        <row r="1225">
          <cell r="A1225" t="str">
            <v>**       Reg Asset - OPEB Principal</v>
          </cell>
          <cell r="B1225" t="str">
            <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1228281779.29</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row>
        <row r="1226">
          <cell r="A1226" t="str">
            <v>**       Reg Asset - Pension Obligation</v>
          </cell>
          <cell r="B1226" t="str">
            <v/>
          </cell>
          <cell r="C1226">
            <v>0</v>
          </cell>
          <cell r="D1226">
            <v>0</v>
          </cell>
          <cell r="E1226">
            <v>0</v>
          </cell>
          <cell r="F1226">
            <v>8442.08</v>
          </cell>
          <cell r="G1226">
            <v>0</v>
          </cell>
          <cell r="H1226">
            <v>0</v>
          </cell>
          <cell r="I1226">
            <v>0</v>
          </cell>
          <cell r="J1226">
            <v>0</v>
          </cell>
          <cell r="K1226">
            <v>8442.08</v>
          </cell>
          <cell r="L1226">
            <v>0</v>
          </cell>
          <cell r="M1226">
            <v>0</v>
          </cell>
          <cell r="N1226">
            <v>0</v>
          </cell>
          <cell r="O1226">
            <v>0</v>
          </cell>
          <cell r="P1226">
            <v>8442.08</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row>
        <row r="1227">
          <cell r="A1227" t="str">
            <v>**       Reg Asset - RCVA Interest</v>
          </cell>
          <cell r="B1227" t="str">
            <v/>
          </cell>
          <cell r="C1227">
            <v>0</v>
          </cell>
          <cell r="D1227">
            <v>0</v>
          </cell>
          <cell r="E1227">
            <v>0</v>
          </cell>
          <cell r="F1227">
            <v>-100472</v>
          </cell>
          <cell r="G1227">
            <v>0</v>
          </cell>
          <cell r="H1227">
            <v>0</v>
          </cell>
          <cell r="I1227">
            <v>0</v>
          </cell>
          <cell r="J1227">
            <v>0</v>
          </cell>
          <cell r="K1227">
            <v>-100472</v>
          </cell>
          <cell r="L1227">
            <v>0</v>
          </cell>
          <cell r="M1227">
            <v>0</v>
          </cell>
          <cell r="N1227">
            <v>0</v>
          </cell>
          <cell r="O1227">
            <v>0</v>
          </cell>
          <cell r="P1227">
            <v>-100472</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-243.14</v>
          </cell>
        </row>
        <row r="1228">
          <cell r="A1228" t="str">
            <v>**       Reg Asset - RCVA Principal</v>
          </cell>
          <cell r="B1228" t="str">
            <v/>
          </cell>
          <cell r="C1228">
            <v>0</v>
          </cell>
          <cell r="D1228">
            <v>0</v>
          </cell>
          <cell r="E1228">
            <v>0</v>
          </cell>
          <cell r="F1228">
            <v>-11814795.880000001</v>
          </cell>
          <cell r="G1228">
            <v>0</v>
          </cell>
          <cell r="H1228">
            <v>0</v>
          </cell>
          <cell r="I1228">
            <v>0</v>
          </cell>
          <cell r="J1228">
            <v>0</v>
          </cell>
          <cell r="K1228">
            <v>-11814795.880000001</v>
          </cell>
          <cell r="L1228">
            <v>0</v>
          </cell>
          <cell r="M1228">
            <v>0</v>
          </cell>
          <cell r="N1228">
            <v>0</v>
          </cell>
          <cell r="O1228">
            <v>0</v>
          </cell>
          <cell r="P1228">
            <v>-11814795.880000001</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-1443.66</v>
          </cell>
        </row>
        <row r="1229">
          <cell r="A1229" t="str">
            <v>**       Reg Asset - Rider 11</v>
          </cell>
          <cell r="B1229" t="str">
            <v/>
          </cell>
          <cell r="C1229">
            <v>0</v>
          </cell>
          <cell r="D1229">
            <v>0</v>
          </cell>
          <cell r="E1229">
            <v>0</v>
          </cell>
          <cell r="F1229">
            <v>-65445075.600000001</v>
          </cell>
          <cell r="G1229">
            <v>0</v>
          </cell>
          <cell r="H1229">
            <v>0</v>
          </cell>
          <cell r="I1229">
            <v>0</v>
          </cell>
          <cell r="J1229">
            <v>0</v>
          </cell>
          <cell r="K1229">
            <v>-65445075.600000001</v>
          </cell>
          <cell r="L1229">
            <v>0</v>
          </cell>
          <cell r="M1229">
            <v>0</v>
          </cell>
          <cell r="N1229">
            <v>0</v>
          </cell>
          <cell r="O1229">
            <v>0</v>
          </cell>
          <cell r="P1229">
            <v>-65445075.600000001</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row>
        <row r="1230">
          <cell r="A1230" t="str">
            <v>**       Reg Asset - Rider 8</v>
          </cell>
          <cell r="B1230" t="str">
            <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283770.7</v>
          </cell>
        </row>
        <row r="1231">
          <cell r="A1231" t="str">
            <v>**       Reg Asset - Rider 9</v>
          </cell>
          <cell r="B1231" t="str">
            <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row>
        <row r="1232">
          <cell r="A1232" t="str">
            <v>**       Reg Asset - Rider Recovery Prin</v>
          </cell>
          <cell r="B1232" t="str">
            <v/>
          </cell>
          <cell r="C1232">
            <v>0</v>
          </cell>
          <cell r="D1232">
            <v>0</v>
          </cell>
          <cell r="E1232">
            <v>0</v>
          </cell>
          <cell r="F1232">
            <v>283614.98</v>
          </cell>
          <cell r="G1232">
            <v>0</v>
          </cell>
          <cell r="H1232">
            <v>0</v>
          </cell>
          <cell r="I1232">
            <v>0</v>
          </cell>
          <cell r="J1232">
            <v>0</v>
          </cell>
          <cell r="K1232">
            <v>283614.98</v>
          </cell>
          <cell r="L1232">
            <v>0</v>
          </cell>
          <cell r="M1232">
            <v>0</v>
          </cell>
          <cell r="N1232">
            <v>0</v>
          </cell>
          <cell r="O1232">
            <v>0</v>
          </cell>
          <cell r="P1232">
            <v>283614.98</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row>
        <row r="1233">
          <cell r="A1233" t="str">
            <v>**       Reg Asset - RRRP Interest</v>
          </cell>
          <cell r="B1233" t="str">
            <v/>
          </cell>
          <cell r="C1233">
            <v>0</v>
          </cell>
          <cell r="D1233">
            <v>0</v>
          </cell>
          <cell r="E1233">
            <v>0</v>
          </cell>
          <cell r="F1233">
            <v>-2971318.46</v>
          </cell>
          <cell r="G1233">
            <v>0</v>
          </cell>
          <cell r="H1233">
            <v>0</v>
          </cell>
          <cell r="I1233">
            <v>0</v>
          </cell>
          <cell r="J1233">
            <v>0</v>
          </cell>
          <cell r="K1233">
            <v>-2971318.46</v>
          </cell>
          <cell r="L1233">
            <v>0</v>
          </cell>
          <cell r="M1233">
            <v>0</v>
          </cell>
          <cell r="N1233">
            <v>0</v>
          </cell>
          <cell r="O1233">
            <v>0</v>
          </cell>
          <cell r="P1233">
            <v>-2971318.46</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row>
        <row r="1234">
          <cell r="A1234" t="str">
            <v>**       Reg Asset - RRRP Principal</v>
          </cell>
          <cell r="B1234" t="str">
            <v/>
          </cell>
          <cell r="C1234">
            <v>0</v>
          </cell>
          <cell r="D1234">
            <v>0</v>
          </cell>
          <cell r="E1234">
            <v>0</v>
          </cell>
          <cell r="F1234">
            <v>-464225.1</v>
          </cell>
          <cell r="G1234">
            <v>0</v>
          </cell>
          <cell r="H1234">
            <v>0</v>
          </cell>
          <cell r="I1234">
            <v>0</v>
          </cell>
          <cell r="J1234">
            <v>0</v>
          </cell>
          <cell r="K1234">
            <v>-464225.1</v>
          </cell>
          <cell r="L1234">
            <v>0</v>
          </cell>
          <cell r="M1234">
            <v>0</v>
          </cell>
          <cell r="N1234">
            <v>0</v>
          </cell>
          <cell r="O1234">
            <v>0</v>
          </cell>
          <cell r="P1234">
            <v>-464225.1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row>
        <row r="1235">
          <cell r="A1235" t="str">
            <v>**       Reg Asset - RSVA Interest</v>
          </cell>
          <cell r="B1235" t="str">
            <v/>
          </cell>
          <cell r="C1235">
            <v>0</v>
          </cell>
          <cell r="D1235">
            <v>0</v>
          </cell>
          <cell r="E1235">
            <v>0</v>
          </cell>
          <cell r="F1235">
            <v>-19991402.199999999</v>
          </cell>
          <cell r="G1235">
            <v>0</v>
          </cell>
          <cell r="H1235">
            <v>0</v>
          </cell>
          <cell r="I1235">
            <v>0</v>
          </cell>
          <cell r="J1235">
            <v>0</v>
          </cell>
          <cell r="K1235">
            <v>-19991402.199999999</v>
          </cell>
          <cell r="L1235">
            <v>0</v>
          </cell>
          <cell r="M1235">
            <v>0</v>
          </cell>
          <cell r="N1235">
            <v>0</v>
          </cell>
          <cell r="O1235">
            <v>0</v>
          </cell>
          <cell r="P1235">
            <v>-19991402.199999999</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-33180.620000000003</v>
          </cell>
        </row>
        <row r="1236">
          <cell r="A1236" t="str">
            <v>**       Reg Asset - RSVA Principal</v>
          </cell>
          <cell r="B1236" t="str">
            <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-96354.98</v>
          </cell>
        </row>
        <row r="1237">
          <cell r="A1237" t="str">
            <v>**       Reg Asset - Smart Metering Inte</v>
          </cell>
          <cell r="B1237" t="str">
            <v/>
          </cell>
          <cell r="C1237">
            <v>0</v>
          </cell>
          <cell r="D1237">
            <v>0</v>
          </cell>
          <cell r="E1237">
            <v>0</v>
          </cell>
          <cell r="F1237">
            <v>-257404.67</v>
          </cell>
          <cell r="G1237">
            <v>0</v>
          </cell>
          <cell r="H1237">
            <v>0</v>
          </cell>
          <cell r="I1237">
            <v>0</v>
          </cell>
          <cell r="J1237">
            <v>0</v>
          </cell>
          <cell r="K1237">
            <v>-257404.67</v>
          </cell>
          <cell r="L1237">
            <v>0</v>
          </cell>
          <cell r="M1237">
            <v>0</v>
          </cell>
          <cell r="N1237">
            <v>0</v>
          </cell>
          <cell r="O1237">
            <v>0</v>
          </cell>
          <cell r="P1237">
            <v>-257404.67</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row>
        <row r="1238">
          <cell r="A1238" t="str">
            <v>**       Reg Asset - Smart Metering Prin</v>
          </cell>
          <cell r="B1238" t="str">
            <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153722.04</v>
          </cell>
        </row>
        <row r="1239">
          <cell r="A1239" t="str">
            <v>**       Reg Asset - SPC Interest</v>
          </cell>
          <cell r="B1239" t="str">
            <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row>
        <row r="1240">
          <cell r="A1240" t="str">
            <v>**       Reg Asset - SPC Principal</v>
          </cell>
          <cell r="B1240" t="str">
            <v/>
          </cell>
          <cell r="C1240">
            <v>647956.55000000005</v>
          </cell>
          <cell r="D1240">
            <v>0</v>
          </cell>
          <cell r="E1240">
            <v>647956.55000000005</v>
          </cell>
          <cell r="F1240">
            <v>317795.93</v>
          </cell>
          <cell r="G1240">
            <v>0</v>
          </cell>
          <cell r="H1240">
            <v>0</v>
          </cell>
          <cell r="I1240">
            <v>0</v>
          </cell>
          <cell r="J1240">
            <v>-32415.82</v>
          </cell>
          <cell r="K1240">
            <v>285380.11</v>
          </cell>
          <cell r="L1240">
            <v>0</v>
          </cell>
          <cell r="M1240">
            <v>0</v>
          </cell>
          <cell r="N1240">
            <v>0</v>
          </cell>
          <cell r="O1240">
            <v>0</v>
          </cell>
          <cell r="P1240">
            <v>933336.66</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row>
        <row r="1241">
          <cell r="A1241" t="str">
            <v>**       Reg Asset Int Capitalized</v>
          </cell>
          <cell r="B1241" t="str">
            <v/>
          </cell>
          <cell r="C1241">
            <v>12715313.810000001</v>
          </cell>
          <cell r="D1241">
            <v>0</v>
          </cell>
          <cell r="E1241">
            <v>12715313.810000001</v>
          </cell>
          <cell r="F1241">
            <v>21126870.989999998</v>
          </cell>
          <cell r="G1241">
            <v>0</v>
          </cell>
          <cell r="H1241">
            <v>0</v>
          </cell>
          <cell r="I1241">
            <v>0</v>
          </cell>
          <cell r="J1241">
            <v>0</v>
          </cell>
          <cell r="K1241">
            <v>21126870.989999998</v>
          </cell>
          <cell r="L1241">
            <v>0</v>
          </cell>
          <cell r="M1241">
            <v>0</v>
          </cell>
          <cell r="N1241">
            <v>0</v>
          </cell>
          <cell r="O1241">
            <v>0</v>
          </cell>
          <cell r="P1241">
            <v>33842184.799999997</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row>
        <row r="1242">
          <cell r="A1242" t="str">
            <v xml:space="preserve"> **        Reg Liab - Brampton RA Disp &amp; </v>
          </cell>
          <cell r="AD1242">
            <v>32400.68</v>
          </cell>
        </row>
        <row r="1243">
          <cell r="A1243" t="str">
            <v>**       Reg Liab - Deferred Pension</v>
          </cell>
          <cell r="B1243" t="str">
            <v/>
          </cell>
          <cell r="C1243">
            <v>-8191134.9800000004</v>
          </cell>
          <cell r="D1243">
            <v>0</v>
          </cell>
          <cell r="E1243">
            <v>-8191134.9800000004</v>
          </cell>
          <cell r="F1243">
            <v>-8295198.0499999998</v>
          </cell>
          <cell r="G1243">
            <v>0</v>
          </cell>
          <cell r="H1243">
            <v>0</v>
          </cell>
          <cell r="I1243">
            <v>0</v>
          </cell>
          <cell r="J1243">
            <v>0</v>
          </cell>
          <cell r="K1243">
            <v>-8295198.0499999998</v>
          </cell>
          <cell r="L1243">
            <v>0</v>
          </cell>
          <cell r="M1243">
            <v>0</v>
          </cell>
          <cell r="N1243">
            <v>0</v>
          </cell>
          <cell r="O1243">
            <v>0</v>
          </cell>
          <cell r="P1243">
            <v>-16486333.029999999</v>
          </cell>
          <cell r="Q1243">
            <v>0</v>
          </cell>
          <cell r="R1243">
            <v>0</v>
          </cell>
          <cell r="S1243">
            <v>0</v>
          </cell>
          <cell r="T1243">
            <v>-4378250</v>
          </cell>
          <cell r="U1243">
            <v>0</v>
          </cell>
          <cell r="V1243">
            <v>0</v>
          </cell>
          <cell r="W1243">
            <v>0</v>
          </cell>
          <cell r="X1243">
            <v>0</v>
          </cell>
          <cell r="Y1243">
            <v>0</v>
          </cell>
          <cell r="Z1243">
            <v>0</v>
          </cell>
          <cell r="AA1243">
            <v>0</v>
          </cell>
          <cell r="AB1243">
            <v>0</v>
          </cell>
          <cell r="AC1243">
            <v>0</v>
          </cell>
          <cell r="AD1243">
            <v>0</v>
          </cell>
        </row>
        <row r="1244">
          <cell r="A1244" t="str">
            <v>**       Reg Liab - Deferred Tax Liab</v>
          </cell>
          <cell r="B1244" t="str">
            <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154297</v>
          </cell>
        </row>
        <row r="1245">
          <cell r="A1245" t="str">
            <v>**       Reg Liab - DPA</v>
          </cell>
          <cell r="B1245" t="str">
            <v/>
          </cell>
          <cell r="C1245">
            <v>0</v>
          </cell>
          <cell r="D1245">
            <v>0</v>
          </cell>
          <cell r="E1245">
            <v>0</v>
          </cell>
          <cell r="F1245">
            <v>-788089.32</v>
          </cell>
          <cell r="G1245">
            <v>0</v>
          </cell>
          <cell r="H1245">
            <v>0</v>
          </cell>
          <cell r="I1245">
            <v>0</v>
          </cell>
          <cell r="J1245">
            <v>0</v>
          </cell>
          <cell r="K1245">
            <v>-788089.32</v>
          </cell>
          <cell r="L1245">
            <v>0</v>
          </cell>
          <cell r="M1245">
            <v>0</v>
          </cell>
          <cell r="N1245">
            <v>0</v>
          </cell>
          <cell r="O1245">
            <v>0</v>
          </cell>
          <cell r="P1245">
            <v>-788089.32</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row>
        <row r="1246">
          <cell r="A1246" t="str">
            <v>**       Reg Liab - Fixed MicroFIT Charg</v>
          </cell>
          <cell r="AD1246">
            <v>0</v>
          </cell>
        </row>
        <row r="1247">
          <cell r="A1247" t="str">
            <v>**       Reg Liab - LDCs RA Disp &amp; Recov</v>
          </cell>
          <cell r="B1247" t="str">
            <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row>
        <row r="1248">
          <cell r="A1248" t="str">
            <v>**       Reg Liab - Project Costs Deferr</v>
          </cell>
          <cell r="B1248" t="str">
            <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2545120.7799999998</v>
          </cell>
          <cell r="U1248">
            <v>0</v>
          </cell>
          <cell r="V1248">
            <v>0</v>
          </cell>
          <cell r="W1248">
            <v>0</v>
          </cell>
          <cell r="X1248">
            <v>0</v>
          </cell>
          <cell r="Y1248">
            <v>0</v>
          </cell>
          <cell r="Z1248">
            <v>0</v>
          </cell>
          <cell r="AA1248">
            <v>0</v>
          </cell>
          <cell r="AB1248">
            <v>0</v>
          </cell>
          <cell r="AC1248">
            <v>0</v>
          </cell>
          <cell r="AD1248">
            <v>0</v>
          </cell>
        </row>
        <row r="1249">
          <cell r="A1249" t="str">
            <v>**       Reg Liab - Remotes RRP Def Rev</v>
          </cell>
          <cell r="B1249" t="str">
            <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row>
        <row r="1250">
          <cell r="A1250" t="str">
            <v>**       Reg Liab - Rider 6</v>
          </cell>
          <cell r="B1250" t="str">
            <v/>
          </cell>
          <cell r="C1250">
            <v>-4929455.29</v>
          </cell>
          <cell r="D1250">
            <v>0</v>
          </cell>
          <cell r="E1250">
            <v>-4929455.29</v>
          </cell>
          <cell r="F1250">
            <v>0</v>
          </cell>
          <cell r="G1250">
            <v>0</v>
          </cell>
          <cell r="H1250">
            <v>0</v>
          </cell>
          <cell r="I1250">
            <v>0</v>
          </cell>
          <cell r="J1250">
            <v>0</v>
          </cell>
          <cell r="K1250">
            <v>0</v>
          </cell>
          <cell r="L1250">
            <v>0</v>
          </cell>
          <cell r="M1250">
            <v>0</v>
          </cell>
          <cell r="N1250">
            <v>0</v>
          </cell>
          <cell r="O1250">
            <v>0</v>
          </cell>
          <cell r="P1250">
            <v>-4929455.29</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668.75</v>
          </cell>
        </row>
        <row r="1251">
          <cell r="A1251" t="str">
            <v>**       Reg Liab - Rights Payments</v>
          </cell>
          <cell r="B1251" t="str">
            <v/>
          </cell>
          <cell r="C1251">
            <v>-36750786.990000002</v>
          </cell>
          <cell r="D1251">
            <v>0</v>
          </cell>
          <cell r="E1251">
            <v>-36750786.990000002</v>
          </cell>
          <cell r="F1251">
            <v>0</v>
          </cell>
          <cell r="G1251">
            <v>0</v>
          </cell>
          <cell r="H1251">
            <v>0</v>
          </cell>
          <cell r="I1251">
            <v>0</v>
          </cell>
          <cell r="J1251">
            <v>0</v>
          </cell>
          <cell r="K1251">
            <v>0</v>
          </cell>
          <cell r="L1251">
            <v>0</v>
          </cell>
          <cell r="M1251">
            <v>0</v>
          </cell>
          <cell r="N1251">
            <v>0</v>
          </cell>
          <cell r="O1251">
            <v>0</v>
          </cell>
          <cell r="P1251">
            <v>-36750786.990000002</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row>
        <row r="1252">
          <cell r="A1252" t="str">
            <v>**       Reg Liab - Stations E&amp;CS Rev &amp;</v>
          </cell>
          <cell r="B1252" t="str">
            <v/>
          </cell>
          <cell r="C1252">
            <v>902953.08</v>
          </cell>
          <cell r="D1252">
            <v>0</v>
          </cell>
          <cell r="E1252">
            <v>902953.08</v>
          </cell>
          <cell r="F1252">
            <v>-4307111.45</v>
          </cell>
          <cell r="G1252">
            <v>0</v>
          </cell>
          <cell r="H1252">
            <v>0</v>
          </cell>
          <cell r="I1252">
            <v>0</v>
          </cell>
          <cell r="J1252">
            <v>0</v>
          </cell>
          <cell r="K1252">
            <v>-4307111.45</v>
          </cell>
          <cell r="L1252">
            <v>0</v>
          </cell>
          <cell r="M1252">
            <v>0</v>
          </cell>
          <cell r="N1252">
            <v>0</v>
          </cell>
          <cell r="O1252">
            <v>0</v>
          </cell>
          <cell r="P1252">
            <v>-3404158.37</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row>
        <row r="1253">
          <cell r="A1253" t="str">
            <v>**       Reg Liab - Tax Changes</v>
          </cell>
          <cell r="B1253" t="str">
            <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row>
        <row r="1254">
          <cell r="A1254" t="str">
            <v>**       Reg Liab - Tx Earnings Sharing</v>
          </cell>
          <cell r="B1254" t="str">
            <v/>
          </cell>
          <cell r="C1254">
            <v>-39620914.57</v>
          </cell>
          <cell r="D1254">
            <v>0</v>
          </cell>
          <cell r="E1254">
            <v>-39620914.57</v>
          </cell>
          <cell r="F1254">
            <v>0</v>
          </cell>
          <cell r="G1254">
            <v>0</v>
          </cell>
          <cell r="H1254">
            <v>0</v>
          </cell>
          <cell r="I1254">
            <v>0</v>
          </cell>
          <cell r="J1254">
            <v>0</v>
          </cell>
          <cell r="K1254">
            <v>0</v>
          </cell>
          <cell r="L1254">
            <v>0</v>
          </cell>
          <cell r="M1254">
            <v>0</v>
          </cell>
          <cell r="N1254">
            <v>0</v>
          </cell>
          <cell r="O1254">
            <v>0</v>
          </cell>
          <cell r="P1254">
            <v>-39620914.57</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row>
        <row r="1255">
          <cell r="A1255" t="str">
            <v>**       Reg Liab - Tx Excess Export Def</v>
          </cell>
          <cell r="B1255" t="str">
            <v/>
          </cell>
          <cell r="C1255">
            <v>-877164.98</v>
          </cell>
          <cell r="D1255">
            <v>0</v>
          </cell>
          <cell r="E1255">
            <v>-877164.98</v>
          </cell>
          <cell r="F1255">
            <v>0</v>
          </cell>
          <cell r="G1255">
            <v>0</v>
          </cell>
          <cell r="H1255">
            <v>0</v>
          </cell>
          <cell r="I1255">
            <v>0</v>
          </cell>
          <cell r="J1255">
            <v>0</v>
          </cell>
          <cell r="K1255">
            <v>0</v>
          </cell>
          <cell r="L1255">
            <v>0</v>
          </cell>
          <cell r="M1255">
            <v>0</v>
          </cell>
          <cell r="N1255">
            <v>0</v>
          </cell>
          <cell r="O1255">
            <v>0</v>
          </cell>
          <cell r="P1255">
            <v>-877164.98</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row>
        <row r="1256">
          <cell r="A1256" t="str">
            <v>**       Reg Liab - Bruce X Milton</v>
          </cell>
          <cell r="B1256" t="str">
            <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row>
        <row r="1257">
          <cell r="A1257" t="str">
            <v>**       Reg Liab - Joint Use Charges</v>
          </cell>
          <cell r="B1257" t="str">
            <v/>
          </cell>
          <cell r="C1257">
            <v>204724.69</v>
          </cell>
          <cell r="D1257">
            <v>0</v>
          </cell>
          <cell r="E1257">
            <v>204724.69</v>
          </cell>
          <cell r="F1257">
            <v>157186.16</v>
          </cell>
          <cell r="G1257">
            <v>0</v>
          </cell>
          <cell r="H1257">
            <v>0</v>
          </cell>
          <cell r="I1257">
            <v>0</v>
          </cell>
          <cell r="J1257">
            <v>0</v>
          </cell>
          <cell r="K1257">
            <v>157186.16</v>
          </cell>
          <cell r="L1257">
            <v>0</v>
          </cell>
          <cell r="M1257">
            <v>0</v>
          </cell>
          <cell r="N1257">
            <v>0</v>
          </cell>
          <cell r="O1257">
            <v>0</v>
          </cell>
          <cell r="P1257">
            <v>361910.85</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row>
        <row r="1258">
          <cell r="A1258" t="str">
            <v>**       Rental Staff</v>
          </cell>
          <cell r="B1258" t="str">
            <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row>
        <row r="1259">
          <cell r="A1259" t="str">
            <v>**       Rev-Cust Liab IFRS</v>
          </cell>
          <cell r="B1259" t="str">
            <v/>
          </cell>
          <cell r="C1259">
            <v>0</v>
          </cell>
          <cell r="D1259">
            <v>-1066666.6399999999</v>
          </cell>
          <cell r="E1259">
            <v>-1066666.6399999999</v>
          </cell>
          <cell r="F1259">
            <v>-83487561.689999998</v>
          </cell>
          <cell r="G1259">
            <v>0</v>
          </cell>
          <cell r="H1259">
            <v>0</v>
          </cell>
          <cell r="I1259">
            <v>0</v>
          </cell>
          <cell r="J1259">
            <v>0</v>
          </cell>
          <cell r="K1259">
            <v>-83487561.689999998</v>
          </cell>
          <cell r="L1259">
            <v>0</v>
          </cell>
          <cell r="M1259">
            <v>0</v>
          </cell>
          <cell r="N1259">
            <v>0</v>
          </cell>
          <cell r="O1259">
            <v>0</v>
          </cell>
          <cell r="P1259">
            <v>-84554228.329999998</v>
          </cell>
          <cell r="Q1259">
            <v>0</v>
          </cell>
          <cell r="R1259">
            <v>0</v>
          </cell>
          <cell r="S1259">
            <v>0</v>
          </cell>
          <cell r="T1259">
            <v>-19472688.07</v>
          </cell>
          <cell r="U1259">
            <v>0</v>
          </cell>
          <cell r="V1259">
            <v>0</v>
          </cell>
          <cell r="W1259">
            <v>0</v>
          </cell>
          <cell r="X1259">
            <v>0</v>
          </cell>
          <cell r="Y1259">
            <v>0</v>
          </cell>
          <cell r="Z1259">
            <v>0</v>
          </cell>
          <cell r="AA1259">
            <v>0</v>
          </cell>
          <cell r="AB1259">
            <v>0</v>
          </cell>
          <cell r="AC1259">
            <v>0</v>
          </cell>
          <cell r="AD1259">
            <v>0</v>
          </cell>
        </row>
        <row r="1260">
          <cell r="A1260" t="str">
            <v>**       Rural and Remote Rate Protectio</v>
          </cell>
          <cell r="B1260" t="str">
            <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-249953606.31999999</v>
          </cell>
          <cell r="R1260">
            <v>0</v>
          </cell>
          <cell r="S1260">
            <v>0</v>
          </cell>
          <cell r="T1260">
            <v>0</v>
          </cell>
          <cell r="U1260">
            <v>0</v>
          </cell>
          <cell r="V1260">
            <v>0</v>
          </cell>
          <cell r="W1260">
            <v>0</v>
          </cell>
          <cell r="X1260">
            <v>0</v>
          </cell>
          <cell r="Y1260">
            <v>0.2</v>
          </cell>
          <cell r="Z1260">
            <v>0</v>
          </cell>
          <cell r="AA1260">
            <v>0</v>
          </cell>
          <cell r="AB1260">
            <v>0.2</v>
          </cell>
          <cell r="AC1260">
            <v>0</v>
          </cell>
          <cell r="AD1260">
            <v>0</v>
          </cell>
        </row>
        <row r="1261">
          <cell r="A1261" t="str">
            <v>**       Short-term notes payable</v>
          </cell>
          <cell r="B1261" t="str">
            <v/>
          </cell>
          <cell r="C1261">
            <v>225583971.91999999</v>
          </cell>
          <cell r="D1261">
            <v>0</v>
          </cell>
          <cell r="E1261">
            <v>225583971.91999999</v>
          </cell>
          <cell r="F1261">
            <v>344478025.94</v>
          </cell>
          <cell r="G1261">
            <v>0</v>
          </cell>
          <cell r="H1261">
            <v>0</v>
          </cell>
          <cell r="I1261">
            <v>0</v>
          </cell>
          <cell r="J1261">
            <v>0</v>
          </cell>
          <cell r="K1261">
            <v>344478025.94</v>
          </cell>
          <cell r="L1261">
            <v>0</v>
          </cell>
          <cell r="M1261">
            <v>0.01</v>
          </cell>
          <cell r="N1261">
            <v>0.01</v>
          </cell>
          <cell r="O1261">
            <v>0</v>
          </cell>
          <cell r="P1261">
            <v>570061997.87</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row>
        <row r="1262">
          <cell r="A1262" t="str">
            <v>**       Software - Intangible</v>
          </cell>
          <cell r="B1262" t="str">
            <v/>
          </cell>
          <cell r="C1262">
            <v>3304225.57</v>
          </cell>
          <cell r="D1262">
            <v>0</v>
          </cell>
          <cell r="E1262">
            <v>3304225.57</v>
          </cell>
          <cell r="F1262">
            <v>10169423.75</v>
          </cell>
          <cell r="G1262">
            <v>0</v>
          </cell>
          <cell r="H1262">
            <v>0</v>
          </cell>
          <cell r="I1262">
            <v>0</v>
          </cell>
          <cell r="J1262">
            <v>0</v>
          </cell>
          <cell r="K1262">
            <v>10169423.75</v>
          </cell>
          <cell r="L1262">
            <v>0</v>
          </cell>
          <cell r="M1262">
            <v>0</v>
          </cell>
          <cell r="N1262">
            <v>0</v>
          </cell>
          <cell r="O1262">
            <v>0</v>
          </cell>
          <cell r="P1262">
            <v>13473649.32</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143788.13</v>
          </cell>
        </row>
        <row r="1263">
          <cell r="A1263" t="str">
            <v>**       SW - CIP Intangible</v>
          </cell>
          <cell r="B1263" t="str">
            <v/>
          </cell>
          <cell r="C1263">
            <v>-122427044.19</v>
          </cell>
          <cell r="D1263">
            <v>0</v>
          </cell>
          <cell r="E1263">
            <v>-122427044.19</v>
          </cell>
          <cell r="F1263">
            <v>-129993123.19</v>
          </cell>
          <cell r="G1263">
            <v>0</v>
          </cell>
          <cell r="H1263">
            <v>0</v>
          </cell>
          <cell r="I1263">
            <v>0</v>
          </cell>
          <cell r="J1263">
            <v>0</v>
          </cell>
          <cell r="K1263">
            <v>-129993123.19</v>
          </cell>
          <cell r="L1263">
            <v>0</v>
          </cell>
          <cell r="M1263">
            <v>0</v>
          </cell>
          <cell r="N1263">
            <v>0</v>
          </cell>
          <cell r="O1263">
            <v>0</v>
          </cell>
          <cell r="P1263">
            <v>-252420167.38</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row>
        <row r="1264">
          <cell r="A1264" t="str">
            <v>**       SW ACC Dep - Intangible</v>
          </cell>
          <cell r="B1264" t="str">
            <v/>
          </cell>
          <cell r="C1264">
            <v>13454014445.65</v>
          </cell>
          <cell r="D1264">
            <v>11290700.58</v>
          </cell>
          <cell r="E1264">
            <v>13465305146.23</v>
          </cell>
          <cell r="F1264">
            <v>79062.33</v>
          </cell>
          <cell r="G1264">
            <v>0</v>
          </cell>
          <cell r="H1264">
            <v>0</v>
          </cell>
          <cell r="I1264">
            <v>0</v>
          </cell>
          <cell r="J1264">
            <v>0</v>
          </cell>
          <cell r="K1264">
            <v>79062.33</v>
          </cell>
          <cell r="L1264">
            <v>0</v>
          </cell>
          <cell r="M1264">
            <v>2408.33</v>
          </cell>
          <cell r="N1264">
            <v>2408.33</v>
          </cell>
          <cell r="O1264">
            <v>0</v>
          </cell>
          <cell r="P1264">
            <v>13465386616.889999</v>
          </cell>
          <cell r="Q1264">
            <v>719628.23</v>
          </cell>
          <cell r="R1264">
            <v>0</v>
          </cell>
          <cell r="S1264">
            <v>0</v>
          </cell>
          <cell r="T1264">
            <v>0</v>
          </cell>
          <cell r="U1264">
            <v>0</v>
          </cell>
          <cell r="V1264">
            <v>0</v>
          </cell>
          <cell r="W1264">
            <v>0</v>
          </cell>
          <cell r="X1264">
            <v>0</v>
          </cell>
          <cell r="Y1264">
            <v>0</v>
          </cell>
          <cell r="Z1264">
            <v>0</v>
          </cell>
          <cell r="AA1264">
            <v>547689944.42999995</v>
          </cell>
          <cell r="AB1264">
            <v>547689944.42999995</v>
          </cell>
          <cell r="AC1264">
            <v>0</v>
          </cell>
          <cell r="AD1264">
            <v>-52061.48</v>
          </cell>
        </row>
        <row r="1265">
          <cell r="A1265" t="str">
            <v>**       Total NCI</v>
          </cell>
          <cell r="AD1265">
            <v>0</v>
          </cell>
        </row>
        <row r="1266">
          <cell r="A1266" t="str">
            <v>**       Transmission Plant</v>
          </cell>
          <cell r="B1266" t="str">
            <v/>
          </cell>
          <cell r="C1266">
            <v>-1010084216.0599999</v>
          </cell>
          <cell r="D1266">
            <v>0</v>
          </cell>
          <cell r="E1266">
            <v>-1010084216.0599999</v>
          </cell>
          <cell r="F1266">
            <v>0</v>
          </cell>
          <cell r="G1266">
            <v>0</v>
          </cell>
          <cell r="H1266">
            <v>0</v>
          </cell>
          <cell r="I1266">
            <v>0</v>
          </cell>
          <cell r="J1266">
            <v>0</v>
          </cell>
          <cell r="K1266">
            <v>0</v>
          </cell>
          <cell r="L1266">
            <v>0</v>
          </cell>
          <cell r="M1266">
            <v>0</v>
          </cell>
          <cell r="N1266">
            <v>0</v>
          </cell>
          <cell r="O1266">
            <v>0</v>
          </cell>
          <cell r="P1266">
            <v>-1010084216.0599999</v>
          </cell>
          <cell r="Q1266">
            <v>0</v>
          </cell>
          <cell r="R1266">
            <v>0</v>
          </cell>
          <cell r="S1266">
            <v>0</v>
          </cell>
          <cell r="T1266">
            <v>0</v>
          </cell>
          <cell r="U1266">
            <v>0</v>
          </cell>
          <cell r="V1266">
            <v>0</v>
          </cell>
          <cell r="W1266">
            <v>0</v>
          </cell>
          <cell r="X1266">
            <v>0</v>
          </cell>
          <cell r="Y1266">
            <v>0</v>
          </cell>
          <cell r="Z1266">
            <v>0</v>
          </cell>
          <cell r="AA1266">
            <v>-27296595.760000002</v>
          </cell>
          <cell r="AB1266">
            <v>-27296595.760000002</v>
          </cell>
          <cell r="AC1266">
            <v>0</v>
          </cell>
          <cell r="AD1266">
            <v>0</v>
          </cell>
        </row>
        <row r="1267">
          <cell r="A1267" t="str">
            <v>**       Transmission Revenue</v>
          </cell>
          <cell r="B1267" t="str">
            <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-313830898</v>
          </cell>
          <cell r="AD1267">
            <v>0</v>
          </cell>
        </row>
        <row r="1268">
          <cell r="A1268" t="str">
            <v>**       Trust Equity</v>
          </cell>
          <cell r="B1268" t="str">
            <v/>
          </cell>
          <cell r="C1268">
            <v>-2055274391.1300001</v>
          </cell>
          <cell r="D1268">
            <v>-7083626.7300000004</v>
          </cell>
          <cell r="E1268">
            <v>-2062358017.8599999</v>
          </cell>
          <cell r="F1268">
            <v>-1530409274.53</v>
          </cell>
          <cell r="G1268">
            <v>0</v>
          </cell>
          <cell r="H1268">
            <v>-19320239.68</v>
          </cell>
          <cell r="I1268">
            <v>0</v>
          </cell>
          <cell r="J1268">
            <v>-6078.45</v>
          </cell>
          <cell r="K1268">
            <v>-1549735592.6600001</v>
          </cell>
          <cell r="L1268">
            <v>0</v>
          </cell>
          <cell r="M1268">
            <v>0.55000000000000004</v>
          </cell>
          <cell r="N1268">
            <v>0.55000000000000004</v>
          </cell>
          <cell r="O1268">
            <v>3208441.59</v>
          </cell>
          <cell r="P1268">
            <v>-3608885168.3800001</v>
          </cell>
          <cell r="Q1268">
            <v>-349136890.54000002</v>
          </cell>
          <cell r="R1268">
            <v>-43839811.520000003</v>
          </cell>
          <cell r="S1268">
            <v>3154376.69</v>
          </cell>
          <cell r="T1268">
            <v>1.03</v>
          </cell>
          <cell r="U1268">
            <v>10731100.859999999</v>
          </cell>
          <cell r="V1268">
            <v>620447.54</v>
          </cell>
          <cell r="W1268">
            <v>1965979.24</v>
          </cell>
          <cell r="X1268">
            <v>0</v>
          </cell>
          <cell r="Y1268">
            <v>-7095257</v>
          </cell>
          <cell r="Z1268">
            <v>0</v>
          </cell>
          <cell r="AA1268">
            <v>6056782.7300000004</v>
          </cell>
          <cell r="AB1268">
            <v>-1038474.27</v>
          </cell>
          <cell r="AC1268">
            <v>0</v>
          </cell>
        </row>
        <row r="1269">
          <cell r="A1269" t="str">
            <v>**       YTD Retained Earnings</v>
          </cell>
          <cell r="B1269" t="str">
            <v/>
          </cell>
          <cell r="C1269">
            <v>-9282761.6500000004</v>
          </cell>
          <cell r="D1269">
            <v>0</v>
          </cell>
          <cell r="E1269">
            <v>-9282761.6500000004</v>
          </cell>
          <cell r="F1269">
            <v>275192.2</v>
          </cell>
          <cell r="G1269">
            <v>0</v>
          </cell>
          <cell r="H1269">
            <v>0</v>
          </cell>
          <cell r="I1269">
            <v>0</v>
          </cell>
          <cell r="J1269">
            <v>0</v>
          </cell>
          <cell r="K1269">
            <v>275192.2</v>
          </cell>
          <cell r="L1269">
            <v>0</v>
          </cell>
          <cell r="M1269">
            <v>0</v>
          </cell>
          <cell r="N1269">
            <v>0</v>
          </cell>
          <cell r="O1269">
            <v>0</v>
          </cell>
          <cell r="P1269">
            <v>-9007569.4499999993</v>
          </cell>
          <cell r="Q1269">
            <v>0</v>
          </cell>
          <cell r="R1269">
            <v>25332.28</v>
          </cell>
          <cell r="S1269">
            <v>0</v>
          </cell>
          <cell r="T1269">
            <v>0</v>
          </cell>
          <cell r="U1269">
            <v>0</v>
          </cell>
          <cell r="V1269">
            <v>0</v>
          </cell>
          <cell r="W1269">
            <v>0</v>
          </cell>
          <cell r="X1269">
            <v>0</v>
          </cell>
          <cell r="Y1269">
            <v>0</v>
          </cell>
          <cell r="Z1269">
            <v>0</v>
          </cell>
          <cell r="AA1269">
            <v>0</v>
          </cell>
          <cell r="AB1269">
            <v>0</v>
          </cell>
          <cell r="AC1269">
            <v>0</v>
          </cell>
          <cell r="AD1269">
            <v>-3651962.26</v>
          </cell>
        </row>
        <row r="1270">
          <cell r="A1270" t="str">
            <v>***      Accounts Payable and Other Liab</v>
          </cell>
          <cell r="B1270" t="str">
            <v/>
          </cell>
          <cell r="C1270">
            <v>188408237.44999999</v>
          </cell>
          <cell r="D1270">
            <v>0</v>
          </cell>
          <cell r="E1270">
            <v>188408237.44999999</v>
          </cell>
          <cell r="F1270">
            <v>954616413.98000002</v>
          </cell>
          <cell r="G1270">
            <v>0</v>
          </cell>
          <cell r="H1270">
            <v>0</v>
          </cell>
          <cell r="I1270">
            <v>0</v>
          </cell>
          <cell r="J1270">
            <v>0</v>
          </cell>
          <cell r="K1270">
            <v>954616413.98000002</v>
          </cell>
          <cell r="L1270">
            <v>0</v>
          </cell>
          <cell r="M1270">
            <v>0</v>
          </cell>
          <cell r="N1270">
            <v>0</v>
          </cell>
          <cell r="O1270">
            <v>0</v>
          </cell>
          <cell r="P1270">
            <v>1143024651.4300001</v>
          </cell>
          <cell r="Q1270">
            <v>124421573.31</v>
          </cell>
          <cell r="R1270">
            <v>7895889.1900000004</v>
          </cell>
          <cell r="S1270">
            <v>0</v>
          </cell>
          <cell r="T1270">
            <v>2771972.14</v>
          </cell>
          <cell r="U1270">
            <v>0</v>
          </cell>
          <cell r="V1270">
            <v>570906.51</v>
          </cell>
          <cell r="W1270">
            <v>0</v>
          </cell>
          <cell r="X1270">
            <v>0</v>
          </cell>
          <cell r="Y1270">
            <v>0</v>
          </cell>
          <cell r="Z1270">
            <v>0</v>
          </cell>
          <cell r="AA1270">
            <v>3660446.69</v>
          </cell>
          <cell r="AB1270">
            <v>3660446.69</v>
          </cell>
          <cell r="AC1270">
            <v>942251.81</v>
          </cell>
          <cell r="AD1270">
            <v>-500336.19</v>
          </cell>
        </row>
        <row r="1271">
          <cell r="A1271" t="str">
            <v>***      Accounts receivable - trade</v>
          </cell>
          <cell r="B1271" t="str">
            <v/>
          </cell>
          <cell r="C1271">
            <v>5685802.0099999998</v>
          </cell>
          <cell r="D1271">
            <v>0</v>
          </cell>
          <cell r="E1271">
            <v>5685802.0099999998</v>
          </cell>
          <cell r="F1271">
            <v>2505994.13</v>
          </cell>
          <cell r="G1271">
            <v>0</v>
          </cell>
          <cell r="H1271">
            <v>0</v>
          </cell>
          <cell r="I1271">
            <v>0</v>
          </cell>
          <cell r="J1271">
            <v>0</v>
          </cell>
          <cell r="K1271">
            <v>2505994.13</v>
          </cell>
          <cell r="L1271">
            <v>0</v>
          </cell>
          <cell r="M1271">
            <v>0</v>
          </cell>
          <cell r="N1271">
            <v>0</v>
          </cell>
          <cell r="O1271">
            <v>0</v>
          </cell>
          <cell r="P1271">
            <v>8191796.1399999997</v>
          </cell>
          <cell r="Q1271">
            <v>0</v>
          </cell>
          <cell r="R1271">
            <v>521665</v>
          </cell>
          <cell r="S1271">
            <v>0</v>
          </cell>
          <cell r="T1271">
            <v>555489.49</v>
          </cell>
          <cell r="U1271">
            <v>0</v>
          </cell>
          <cell r="V1271">
            <v>0</v>
          </cell>
          <cell r="W1271">
            <v>0</v>
          </cell>
          <cell r="X1271">
            <v>0</v>
          </cell>
          <cell r="Y1271">
            <v>0</v>
          </cell>
          <cell r="Z1271">
            <v>0</v>
          </cell>
          <cell r="AA1271">
            <v>0</v>
          </cell>
          <cell r="AB1271">
            <v>0</v>
          </cell>
          <cell r="AC1271">
            <v>0</v>
          </cell>
          <cell r="AD1271">
            <v>12084775.060000001</v>
          </cell>
        </row>
        <row r="1272">
          <cell r="A1272" t="str">
            <v>***      Accumulated Other Comprehensive</v>
          </cell>
          <cell r="B1272" t="str">
            <v/>
          </cell>
          <cell r="C1272">
            <v>-0.01</v>
          </cell>
          <cell r="D1272">
            <v>0</v>
          </cell>
          <cell r="E1272">
            <v>-0.01</v>
          </cell>
          <cell r="F1272">
            <v>0</v>
          </cell>
          <cell r="G1272">
            <v>0</v>
          </cell>
          <cell r="H1272">
            <v>0</v>
          </cell>
          <cell r="I1272">
            <v>0</v>
          </cell>
          <cell r="J1272">
            <v>-0.01</v>
          </cell>
          <cell r="K1272">
            <v>-0.01</v>
          </cell>
          <cell r="L1272">
            <v>0</v>
          </cell>
          <cell r="M1272">
            <v>-0.01</v>
          </cell>
          <cell r="N1272">
            <v>-0.01</v>
          </cell>
          <cell r="O1272">
            <v>0</v>
          </cell>
          <cell r="P1272">
            <v>-0.03</v>
          </cell>
          <cell r="Q1272">
            <v>8710000000.2900009</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row>
        <row r="1273">
          <cell r="A1273" t="str">
            <v>***      Acquisitions</v>
          </cell>
          <cell r="B1273" t="str">
            <v/>
          </cell>
          <cell r="C1273">
            <v>-4355439.45</v>
          </cell>
          <cell r="D1273">
            <v>0</v>
          </cell>
          <cell r="E1273">
            <v>-4355439.45</v>
          </cell>
          <cell r="F1273">
            <v>-4407672.33</v>
          </cell>
          <cell r="G1273">
            <v>0</v>
          </cell>
          <cell r="H1273">
            <v>0</v>
          </cell>
          <cell r="I1273">
            <v>0</v>
          </cell>
          <cell r="J1273">
            <v>0</v>
          </cell>
          <cell r="K1273">
            <v>-4407672.33</v>
          </cell>
          <cell r="L1273">
            <v>0</v>
          </cell>
          <cell r="M1273">
            <v>0</v>
          </cell>
          <cell r="N1273">
            <v>0</v>
          </cell>
          <cell r="O1273">
            <v>0</v>
          </cell>
          <cell r="P1273">
            <v>-8763111.7799999993</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row>
        <row r="1274">
          <cell r="A1274" t="str">
            <v>***      Asset Retirement Obligation</v>
          </cell>
          <cell r="B1274" t="str">
            <v/>
          </cell>
          <cell r="C1274">
            <v>-0.28999999999999998</v>
          </cell>
          <cell r="D1274">
            <v>0</v>
          </cell>
          <cell r="E1274">
            <v>-0.28999999999999998</v>
          </cell>
          <cell r="F1274">
            <v>19699.59</v>
          </cell>
          <cell r="G1274">
            <v>0</v>
          </cell>
          <cell r="H1274">
            <v>-1073.5</v>
          </cell>
          <cell r="I1274">
            <v>0</v>
          </cell>
          <cell r="J1274">
            <v>0</v>
          </cell>
          <cell r="K1274">
            <v>18626.09</v>
          </cell>
          <cell r="L1274">
            <v>0</v>
          </cell>
          <cell r="M1274">
            <v>0</v>
          </cell>
          <cell r="N1274">
            <v>0</v>
          </cell>
          <cell r="O1274">
            <v>-57772</v>
          </cell>
          <cell r="P1274">
            <v>-39146.199999999997</v>
          </cell>
          <cell r="Q1274">
            <v>-11977966.720000001</v>
          </cell>
          <cell r="R1274">
            <v>0</v>
          </cell>
          <cell r="S1274">
            <v>0</v>
          </cell>
          <cell r="T1274">
            <v>0</v>
          </cell>
          <cell r="U1274">
            <v>0</v>
          </cell>
          <cell r="V1274">
            <v>67776.06</v>
          </cell>
          <cell r="W1274">
            <v>3000000</v>
          </cell>
          <cell r="X1274">
            <v>100.48</v>
          </cell>
          <cell r="Y1274">
            <v>6051278.8300000001</v>
          </cell>
          <cell r="Z1274">
            <v>9517</v>
          </cell>
          <cell r="AA1274">
            <v>4003356.95</v>
          </cell>
          <cell r="AB1274">
            <v>10064253.26</v>
          </cell>
          <cell r="AC1274">
            <v>0</v>
          </cell>
          <cell r="AD1274">
            <v>0</v>
          </cell>
        </row>
        <row r="1275">
          <cell r="A1275" t="str">
            <v>***      Cash and cash equivalents</v>
          </cell>
          <cell r="B1275" t="str">
            <v/>
          </cell>
          <cell r="C1275">
            <v>-903604074.92999995</v>
          </cell>
          <cell r="D1275">
            <v>-1446623.47</v>
          </cell>
          <cell r="E1275">
            <v>-905050698.39999998</v>
          </cell>
          <cell r="F1275">
            <v>-964389331.17999995</v>
          </cell>
          <cell r="G1275">
            <v>0</v>
          </cell>
          <cell r="H1275">
            <v>-1952320.31</v>
          </cell>
          <cell r="I1275">
            <v>0</v>
          </cell>
          <cell r="J1275">
            <v>-87008.84</v>
          </cell>
          <cell r="K1275">
            <v>-966428660.33000004</v>
          </cell>
          <cell r="L1275">
            <v>574.53</v>
          </cell>
          <cell r="M1275">
            <v>-0.46</v>
          </cell>
          <cell r="N1275">
            <v>574.07000000000005</v>
          </cell>
          <cell r="O1275">
            <v>3018590</v>
          </cell>
          <cell r="P1275">
            <v>-1868460194.6600001</v>
          </cell>
          <cell r="Q1275">
            <v>-1350977274.3299999</v>
          </cell>
          <cell r="R1275">
            <v>-5534377.4699999997</v>
          </cell>
          <cell r="S1275">
            <v>-3092.7</v>
          </cell>
          <cell r="T1275">
            <v>-6853688.8200000003</v>
          </cell>
          <cell r="U1275">
            <v>0</v>
          </cell>
          <cell r="V1275">
            <v>92642</v>
          </cell>
          <cell r="W1275">
            <v>0</v>
          </cell>
          <cell r="X1275">
            <v>0</v>
          </cell>
          <cell r="Y1275">
            <v>-121.8</v>
          </cell>
          <cell r="Z1275">
            <v>0</v>
          </cell>
          <cell r="AA1275">
            <v>-841349.99</v>
          </cell>
          <cell r="AB1275">
            <v>-841471.79</v>
          </cell>
          <cell r="AC1275">
            <v>-319000</v>
          </cell>
          <cell r="AD1275">
            <v>2942725.33</v>
          </cell>
        </row>
        <row r="1276">
          <cell r="A1276" t="str">
            <v>***      Current Liabilities</v>
          </cell>
          <cell r="B1276" t="str">
            <v/>
          </cell>
          <cell r="C1276">
            <v>9650031.2200000007</v>
          </cell>
          <cell r="D1276">
            <v>0</v>
          </cell>
          <cell r="E1276">
            <v>9650031.2200000007</v>
          </cell>
          <cell r="F1276">
            <v>9053546.7300000004</v>
          </cell>
          <cell r="G1276">
            <v>0</v>
          </cell>
          <cell r="H1276">
            <v>0</v>
          </cell>
          <cell r="I1276">
            <v>0</v>
          </cell>
          <cell r="J1276">
            <v>0</v>
          </cell>
          <cell r="K1276">
            <v>9053546.7300000004</v>
          </cell>
          <cell r="L1276">
            <v>0</v>
          </cell>
          <cell r="M1276">
            <v>0</v>
          </cell>
          <cell r="N1276">
            <v>0</v>
          </cell>
          <cell r="O1276">
            <v>0</v>
          </cell>
          <cell r="P1276">
            <v>18703577.949999999</v>
          </cell>
          <cell r="Q1276">
            <v>20935</v>
          </cell>
          <cell r="R1276">
            <v>141775</v>
          </cell>
          <cell r="S1276">
            <v>0</v>
          </cell>
          <cell r="T1276">
            <v>120353.27</v>
          </cell>
          <cell r="U1276">
            <v>0</v>
          </cell>
          <cell r="V1276">
            <v>0</v>
          </cell>
          <cell r="W1276">
            <v>0</v>
          </cell>
          <cell r="X1276">
            <v>0</v>
          </cell>
          <cell r="Y1276">
            <v>0</v>
          </cell>
          <cell r="Z1276">
            <v>0</v>
          </cell>
          <cell r="AA1276">
            <v>0</v>
          </cell>
          <cell r="AB1276">
            <v>0</v>
          </cell>
          <cell r="AC1276">
            <v>0</v>
          </cell>
          <cell r="AD1276">
            <v>-8214744.7699999996</v>
          </cell>
        </row>
        <row r="1277">
          <cell r="A1277" t="str">
            <v>***      Deferred Tax Asset - Current</v>
          </cell>
          <cell r="B1277" t="str">
            <v/>
          </cell>
          <cell r="C1277">
            <v>-912736125.19000006</v>
          </cell>
          <cell r="D1277">
            <v>0</v>
          </cell>
          <cell r="E1277">
            <v>-912736125.19000006</v>
          </cell>
          <cell r="F1277">
            <v>-411070668.80000001</v>
          </cell>
          <cell r="G1277">
            <v>0</v>
          </cell>
          <cell r="H1277">
            <v>0</v>
          </cell>
          <cell r="I1277">
            <v>0</v>
          </cell>
          <cell r="J1277">
            <v>0</v>
          </cell>
          <cell r="K1277">
            <v>-411070668.80000001</v>
          </cell>
          <cell r="L1277">
            <v>0</v>
          </cell>
          <cell r="M1277">
            <v>0</v>
          </cell>
          <cell r="N1277">
            <v>0</v>
          </cell>
          <cell r="O1277">
            <v>0</v>
          </cell>
          <cell r="P1277">
            <v>-1323806793.99</v>
          </cell>
          <cell r="Q1277">
            <v>0</v>
          </cell>
          <cell r="R1277">
            <v>-1590742.91</v>
          </cell>
          <cell r="S1277">
            <v>0</v>
          </cell>
          <cell r="T1277">
            <v>0</v>
          </cell>
          <cell r="U1277">
            <v>0</v>
          </cell>
          <cell r="V1277">
            <v>0</v>
          </cell>
          <cell r="W1277">
            <v>0</v>
          </cell>
          <cell r="X1277">
            <v>0</v>
          </cell>
          <cell r="Y1277">
            <v>-40236748.600000001</v>
          </cell>
          <cell r="Z1277">
            <v>-54229</v>
          </cell>
          <cell r="AA1277">
            <v>0</v>
          </cell>
          <cell r="AB1277">
            <v>-40290977.600000001</v>
          </cell>
          <cell r="AC1277">
            <v>0</v>
          </cell>
          <cell r="AD1277">
            <v>318</v>
          </cell>
        </row>
        <row r="1278">
          <cell r="A1278" t="str">
            <v>***      Deferred Tax Liability - LT</v>
          </cell>
          <cell r="B1278" t="str">
            <v/>
          </cell>
          <cell r="C1278">
            <v>245341824.87</v>
          </cell>
          <cell r="D1278">
            <v>213744.22</v>
          </cell>
          <cell r="E1278">
            <v>245555569.09</v>
          </cell>
          <cell r="F1278">
            <v>235185822.75999999</v>
          </cell>
          <cell r="G1278">
            <v>0</v>
          </cell>
          <cell r="H1278">
            <v>0</v>
          </cell>
          <cell r="I1278">
            <v>0</v>
          </cell>
          <cell r="J1278">
            <v>0</v>
          </cell>
          <cell r="K1278">
            <v>235185822.75999999</v>
          </cell>
          <cell r="L1278">
            <v>0</v>
          </cell>
          <cell r="M1278">
            <v>0</v>
          </cell>
          <cell r="N1278">
            <v>0</v>
          </cell>
          <cell r="O1278">
            <v>0</v>
          </cell>
          <cell r="P1278">
            <v>480741391.85000002</v>
          </cell>
          <cell r="Q1278">
            <v>0</v>
          </cell>
          <cell r="R1278">
            <v>4417139.09</v>
          </cell>
          <cell r="S1278">
            <v>67243.759999999995</v>
          </cell>
          <cell r="T1278">
            <v>3071205.29</v>
          </cell>
          <cell r="U1278">
            <v>11430038.689999999</v>
          </cell>
          <cell r="V1278">
            <v>0</v>
          </cell>
          <cell r="W1278">
            <v>0</v>
          </cell>
          <cell r="X1278">
            <v>0</v>
          </cell>
          <cell r="Y1278">
            <v>0</v>
          </cell>
          <cell r="Z1278">
            <v>0</v>
          </cell>
          <cell r="AA1278">
            <v>4598168.92</v>
          </cell>
          <cell r="AB1278">
            <v>4598168.92</v>
          </cell>
          <cell r="AC1278">
            <v>0</v>
          </cell>
          <cell r="AD1278">
            <v>0</v>
          </cell>
        </row>
        <row r="1279">
          <cell r="A1279" t="str">
            <v>***      Depreciation and Amortization</v>
          </cell>
          <cell r="B1279" t="str">
            <v/>
          </cell>
          <cell r="C1279">
            <v>463483.25</v>
          </cell>
          <cell r="D1279">
            <v>0</v>
          </cell>
          <cell r="E1279">
            <v>463483.25</v>
          </cell>
          <cell r="F1279">
            <v>308988.84000000003</v>
          </cell>
          <cell r="G1279">
            <v>0</v>
          </cell>
          <cell r="H1279">
            <v>0</v>
          </cell>
          <cell r="I1279">
            <v>0</v>
          </cell>
          <cell r="J1279">
            <v>0</v>
          </cell>
          <cell r="K1279">
            <v>308988.84000000003</v>
          </cell>
          <cell r="L1279">
            <v>0</v>
          </cell>
          <cell r="M1279">
            <v>0</v>
          </cell>
          <cell r="N1279">
            <v>0</v>
          </cell>
          <cell r="O1279">
            <v>0</v>
          </cell>
          <cell r="P1279">
            <v>772472.09</v>
          </cell>
          <cell r="Q1279">
            <v>772472.09</v>
          </cell>
          <cell r="R1279">
            <v>0</v>
          </cell>
          <cell r="S1279">
            <v>0</v>
          </cell>
          <cell r="T1279">
            <v>0</v>
          </cell>
          <cell r="U1279">
            <v>0</v>
          </cell>
          <cell r="V1279">
            <v>0</v>
          </cell>
          <cell r="W1279">
            <v>0</v>
          </cell>
          <cell r="X1279">
            <v>0</v>
          </cell>
          <cell r="Y1279">
            <v>0</v>
          </cell>
          <cell r="Z1279">
            <v>0</v>
          </cell>
          <cell r="AA1279">
            <v>0</v>
          </cell>
          <cell r="AB1279">
            <v>0</v>
          </cell>
          <cell r="AC1279">
            <v>0</v>
          </cell>
          <cell r="AD1279">
            <v>1764556.37</v>
          </cell>
        </row>
        <row r="1280">
          <cell r="A1280" t="str">
            <v>***      Derivative Instruments - CA</v>
          </cell>
          <cell r="B1280" t="str">
            <v/>
          </cell>
          <cell r="C1280">
            <v>446051853.75999999</v>
          </cell>
          <cell r="D1280">
            <v>0</v>
          </cell>
          <cell r="E1280">
            <v>446051853.75999999</v>
          </cell>
          <cell r="F1280">
            <v>398536349.75999999</v>
          </cell>
          <cell r="G1280">
            <v>0</v>
          </cell>
          <cell r="H1280">
            <v>0</v>
          </cell>
          <cell r="I1280">
            <v>0</v>
          </cell>
          <cell r="J1280">
            <v>0</v>
          </cell>
          <cell r="K1280">
            <v>398536349.75999999</v>
          </cell>
          <cell r="L1280">
            <v>0</v>
          </cell>
          <cell r="M1280">
            <v>0</v>
          </cell>
          <cell r="N1280">
            <v>0</v>
          </cell>
          <cell r="O1280">
            <v>0</v>
          </cell>
          <cell r="P1280">
            <v>844588203.51999998</v>
          </cell>
          <cell r="Q1280">
            <v>3003605.59</v>
          </cell>
          <cell r="R1280">
            <v>18325956.07</v>
          </cell>
          <cell r="S1280">
            <v>0</v>
          </cell>
          <cell r="T1280">
            <v>7249811.5</v>
          </cell>
          <cell r="U1280">
            <v>2218611.7200000002</v>
          </cell>
          <cell r="V1280">
            <v>0</v>
          </cell>
          <cell r="W1280">
            <v>0</v>
          </cell>
          <cell r="X1280">
            <v>0</v>
          </cell>
          <cell r="Y1280">
            <v>0</v>
          </cell>
          <cell r="Z1280">
            <v>0</v>
          </cell>
          <cell r="AA1280">
            <v>-770000</v>
          </cell>
          <cell r="AB1280">
            <v>-770000</v>
          </cell>
          <cell r="AC1280">
            <v>0</v>
          </cell>
          <cell r="AD1280">
            <v>0</v>
          </cell>
        </row>
        <row r="1281">
          <cell r="A1281" t="str">
            <v>***      Derivative Instruments LTL</v>
          </cell>
          <cell r="AD1281">
            <v>0</v>
          </cell>
        </row>
        <row r="1282">
          <cell r="A1282" t="str">
            <v>***      Direct labour from Payroll</v>
          </cell>
          <cell r="B1282" t="str">
            <v/>
          </cell>
          <cell r="C1282">
            <v>56541663.68</v>
          </cell>
          <cell r="D1282">
            <v>0</v>
          </cell>
          <cell r="E1282">
            <v>56541663.68</v>
          </cell>
          <cell r="F1282">
            <v>3686522.36</v>
          </cell>
          <cell r="G1282">
            <v>0</v>
          </cell>
          <cell r="H1282">
            <v>0</v>
          </cell>
          <cell r="I1282">
            <v>0</v>
          </cell>
          <cell r="J1282">
            <v>0</v>
          </cell>
          <cell r="K1282">
            <v>3686522.36</v>
          </cell>
          <cell r="L1282">
            <v>0</v>
          </cell>
          <cell r="M1282">
            <v>0</v>
          </cell>
          <cell r="N1282">
            <v>0</v>
          </cell>
          <cell r="O1282">
            <v>0</v>
          </cell>
          <cell r="P1282">
            <v>60228186.039999999</v>
          </cell>
          <cell r="Q1282">
            <v>88323750</v>
          </cell>
          <cell r="R1282">
            <v>9000000</v>
          </cell>
          <cell r="S1282">
            <v>0</v>
          </cell>
          <cell r="T1282">
            <v>0</v>
          </cell>
          <cell r="U1282">
            <v>0</v>
          </cell>
          <cell r="V1282">
            <v>0</v>
          </cell>
          <cell r="W1282">
            <v>0</v>
          </cell>
          <cell r="X1282">
            <v>0</v>
          </cell>
          <cell r="Y1282">
            <v>0</v>
          </cell>
          <cell r="Z1282">
            <v>0</v>
          </cell>
          <cell r="AA1282">
            <v>9858677.5</v>
          </cell>
          <cell r="AB1282">
            <v>9858677.5</v>
          </cell>
          <cell r="AC1282">
            <v>0</v>
          </cell>
          <cell r="AD1282">
            <v>1075188.04</v>
          </cell>
        </row>
        <row r="1283">
          <cell r="A1283" t="str">
            <v>***      Dividends Paid</v>
          </cell>
          <cell r="B1283" t="str">
            <v/>
          </cell>
          <cell r="C1283">
            <v>-667607909.95000005</v>
          </cell>
          <cell r="D1283">
            <v>0</v>
          </cell>
          <cell r="E1283">
            <v>-667607909.95000005</v>
          </cell>
          <cell r="F1283">
            <v>-868519913.84000003</v>
          </cell>
          <cell r="G1283">
            <v>0</v>
          </cell>
          <cell r="H1283">
            <v>0</v>
          </cell>
          <cell r="I1283">
            <v>0</v>
          </cell>
          <cell r="J1283">
            <v>0</v>
          </cell>
          <cell r="K1283">
            <v>-868519913.84000003</v>
          </cell>
          <cell r="L1283">
            <v>0</v>
          </cell>
          <cell r="M1283">
            <v>0.01</v>
          </cell>
          <cell r="N1283">
            <v>0.01</v>
          </cell>
          <cell r="O1283">
            <v>0</v>
          </cell>
          <cell r="P1283">
            <v>-1536127823.78</v>
          </cell>
          <cell r="Q1283">
            <v>587694.34</v>
          </cell>
          <cell r="R1283">
            <v>-19821620.949999999</v>
          </cell>
          <cell r="S1283">
            <v>0</v>
          </cell>
          <cell r="T1283">
            <v>-13535867.449999999</v>
          </cell>
          <cell r="U1283">
            <v>0</v>
          </cell>
          <cell r="V1283">
            <v>0</v>
          </cell>
          <cell r="W1283">
            <v>0</v>
          </cell>
          <cell r="X1283">
            <v>0</v>
          </cell>
          <cell r="Y1283">
            <v>0</v>
          </cell>
          <cell r="Z1283">
            <v>0</v>
          </cell>
          <cell r="AA1283">
            <v>0</v>
          </cell>
          <cell r="AB1283">
            <v>0</v>
          </cell>
          <cell r="AC1283">
            <v>0</v>
          </cell>
          <cell r="AD1283">
            <v>0</v>
          </cell>
        </row>
        <row r="1284">
          <cell r="A1284" t="str">
            <v>***      Employee future benefits other</v>
          </cell>
          <cell r="B1284" t="str">
            <v/>
          </cell>
          <cell r="C1284">
            <v>-77929337.359999999</v>
          </cell>
          <cell r="D1284">
            <v>0</v>
          </cell>
          <cell r="E1284">
            <v>-77929337.359999999</v>
          </cell>
          <cell r="F1284">
            <v>-115258914.27</v>
          </cell>
          <cell r="G1284">
            <v>0</v>
          </cell>
          <cell r="H1284">
            <v>0</v>
          </cell>
          <cell r="I1284">
            <v>0</v>
          </cell>
          <cell r="J1284">
            <v>0</v>
          </cell>
          <cell r="K1284">
            <v>-115258914.27</v>
          </cell>
          <cell r="L1284">
            <v>0</v>
          </cell>
          <cell r="M1284">
            <v>0</v>
          </cell>
          <cell r="N1284">
            <v>0</v>
          </cell>
          <cell r="O1284">
            <v>0</v>
          </cell>
          <cell r="P1284">
            <v>-193188251.63</v>
          </cell>
          <cell r="Q1284">
            <v>0</v>
          </cell>
          <cell r="R1284">
            <v>0</v>
          </cell>
          <cell r="S1284">
            <v>0</v>
          </cell>
          <cell r="T1284">
            <v>-9566786.8499999996</v>
          </cell>
          <cell r="U1284">
            <v>0</v>
          </cell>
          <cell r="V1284">
            <v>0</v>
          </cell>
          <cell r="W1284">
            <v>0</v>
          </cell>
          <cell r="X1284">
            <v>0</v>
          </cell>
          <cell r="Y1284">
            <v>0</v>
          </cell>
          <cell r="Z1284">
            <v>0</v>
          </cell>
          <cell r="AA1284">
            <v>0</v>
          </cell>
          <cell r="AB1284">
            <v>0</v>
          </cell>
          <cell r="AC1284">
            <v>0</v>
          </cell>
          <cell r="AD1284">
            <v>-1167901.6399999999</v>
          </cell>
        </row>
        <row r="1285">
          <cell r="A1285" t="str">
            <v>***      Environmental liabilities</v>
          </cell>
          <cell r="B1285" t="str">
            <v/>
          </cell>
          <cell r="C1285">
            <v>4495921.8099999996</v>
          </cell>
          <cell r="D1285">
            <v>0</v>
          </cell>
          <cell r="E1285">
            <v>4495921.8099999996</v>
          </cell>
          <cell r="F1285">
            <v>1688849.7</v>
          </cell>
          <cell r="G1285">
            <v>0</v>
          </cell>
          <cell r="H1285">
            <v>0</v>
          </cell>
          <cell r="I1285">
            <v>0</v>
          </cell>
          <cell r="J1285">
            <v>0</v>
          </cell>
          <cell r="K1285">
            <v>1688849.7</v>
          </cell>
          <cell r="L1285">
            <v>0</v>
          </cell>
          <cell r="M1285">
            <v>0</v>
          </cell>
          <cell r="N1285">
            <v>0</v>
          </cell>
          <cell r="O1285">
            <v>0</v>
          </cell>
          <cell r="P1285">
            <v>6184771.5099999998</v>
          </cell>
          <cell r="Q1285">
            <v>0</v>
          </cell>
          <cell r="R1285">
            <v>19404735.899999999</v>
          </cell>
          <cell r="S1285">
            <v>0</v>
          </cell>
          <cell r="T1285">
            <v>168113.25</v>
          </cell>
          <cell r="U1285">
            <v>0</v>
          </cell>
          <cell r="V1285">
            <v>0</v>
          </cell>
          <cell r="W1285">
            <v>0</v>
          </cell>
          <cell r="X1285">
            <v>0</v>
          </cell>
          <cell r="Y1285">
            <v>0</v>
          </cell>
          <cell r="Z1285">
            <v>0</v>
          </cell>
          <cell r="AA1285">
            <v>0</v>
          </cell>
          <cell r="AB1285">
            <v>0</v>
          </cell>
          <cell r="AC1285">
            <v>0</v>
          </cell>
          <cell r="AD1285">
            <v>0</v>
          </cell>
        </row>
        <row r="1286">
          <cell r="A1286" t="str">
            <v>***      External Cost of sales</v>
          </cell>
          <cell r="B1286" t="str">
            <v/>
          </cell>
          <cell r="C1286">
            <v>-1031082578.01</v>
          </cell>
          <cell r="D1286">
            <v>-1066666.6399999999</v>
          </cell>
          <cell r="E1286">
            <v>-1032149244.65</v>
          </cell>
          <cell r="F1286">
            <v>-3005056849.3099999</v>
          </cell>
          <cell r="G1286">
            <v>0</v>
          </cell>
          <cell r="H1286">
            <v>-640.88</v>
          </cell>
          <cell r="I1286">
            <v>0</v>
          </cell>
          <cell r="J1286">
            <v>0</v>
          </cell>
          <cell r="K1286">
            <v>-3005057490.1900001</v>
          </cell>
          <cell r="L1286">
            <v>0</v>
          </cell>
          <cell r="M1286">
            <v>0</v>
          </cell>
          <cell r="N1286">
            <v>0</v>
          </cell>
          <cell r="O1286">
            <v>0</v>
          </cell>
          <cell r="P1286">
            <v>-4037206734.8400002</v>
          </cell>
          <cell r="Q1286">
            <v>0</v>
          </cell>
          <cell r="R1286">
            <v>-35501199.710000001</v>
          </cell>
          <cell r="S1286">
            <v>-366.88</v>
          </cell>
          <cell r="T1286">
            <v>-31839341.129999999</v>
          </cell>
          <cell r="U1286">
            <v>-353491241.60000002</v>
          </cell>
          <cell r="V1286">
            <v>0</v>
          </cell>
          <cell r="W1286">
            <v>0</v>
          </cell>
          <cell r="X1286">
            <v>0</v>
          </cell>
          <cell r="Y1286">
            <v>0</v>
          </cell>
          <cell r="Z1286">
            <v>0</v>
          </cell>
          <cell r="AA1286">
            <v>-27296595.760000002</v>
          </cell>
          <cell r="AB1286">
            <v>-27296595.760000002</v>
          </cell>
          <cell r="AC1286">
            <v>0</v>
          </cell>
          <cell r="AD1286">
            <v>0</v>
          </cell>
        </row>
        <row r="1287">
          <cell r="A1287" t="str">
            <v>***      External Revenue</v>
          </cell>
          <cell r="B1287" t="str">
            <v/>
          </cell>
          <cell r="C1287">
            <v>145582182.44999999</v>
          </cell>
          <cell r="D1287">
            <v>-9718</v>
          </cell>
          <cell r="E1287">
            <v>145572464.44999999</v>
          </cell>
          <cell r="F1287">
            <v>97776414.180000007</v>
          </cell>
          <cell r="G1287">
            <v>0</v>
          </cell>
          <cell r="H1287">
            <v>0</v>
          </cell>
          <cell r="I1287">
            <v>0</v>
          </cell>
          <cell r="J1287">
            <v>-2927.94</v>
          </cell>
          <cell r="K1287">
            <v>97773486.239999995</v>
          </cell>
          <cell r="L1287">
            <v>0</v>
          </cell>
          <cell r="M1287">
            <v>0</v>
          </cell>
          <cell r="N1287">
            <v>0</v>
          </cell>
          <cell r="O1287">
            <v>42975</v>
          </cell>
          <cell r="P1287">
            <v>243388925.69</v>
          </cell>
          <cell r="Q1287">
            <v>-9479755.4900000002</v>
          </cell>
          <cell r="R1287">
            <v>80094.02</v>
          </cell>
          <cell r="S1287">
            <v>30857</v>
          </cell>
          <cell r="T1287">
            <v>1121147.8400000001</v>
          </cell>
          <cell r="U1287">
            <v>7736141.8600000003</v>
          </cell>
          <cell r="V1287">
            <v>5435.8</v>
          </cell>
          <cell r="W1287">
            <v>326</v>
          </cell>
          <cell r="X1287">
            <v>-0.28000000000000003</v>
          </cell>
          <cell r="Y1287">
            <v>-5161.47</v>
          </cell>
          <cell r="Z1287">
            <v>-8.06</v>
          </cell>
          <cell r="AA1287">
            <v>9049654.3800000008</v>
          </cell>
          <cell r="AB1287">
            <v>9044484.5700000003</v>
          </cell>
          <cell r="AC1287">
            <v>-942251.81</v>
          </cell>
          <cell r="AD1287">
            <v>-37015430.32</v>
          </cell>
        </row>
        <row r="1288">
          <cell r="A1288" t="str">
            <v>***      Financing charges</v>
          </cell>
          <cell r="B1288" t="str">
            <v/>
          </cell>
          <cell r="C1288">
            <v>14743986300.639999</v>
          </cell>
          <cell r="D1288">
            <v>11290700.58</v>
          </cell>
          <cell r="E1288">
            <v>14755277001.219999</v>
          </cell>
          <cell r="F1288">
            <v>9793283757.3500004</v>
          </cell>
          <cell r="G1288">
            <v>0</v>
          </cell>
          <cell r="H1288">
            <v>0</v>
          </cell>
          <cell r="I1288">
            <v>0</v>
          </cell>
          <cell r="J1288">
            <v>0</v>
          </cell>
          <cell r="K1288">
            <v>9793283757.3500004</v>
          </cell>
          <cell r="L1288">
            <v>0</v>
          </cell>
          <cell r="M1288">
            <v>-0.19</v>
          </cell>
          <cell r="N1288">
            <v>-0.19</v>
          </cell>
          <cell r="O1288">
            <v>0</v>
          </cell>
          <cell r="P1288">
            <v>24548560758.380001</v>
          </cell>
          <cell r="Q1288">
            <v>1098198.93</v>
          </cell>
          <cell r="R1288">
            <v>155337529.53999999</v>
          </cell>
          <cell r="S1288">
            <v>2253618.31</v>
          </cell>
          <cell r="T1288">
            <v>65164589.619999997</v>
          </cell>
          <cell r="U1288">
            <v>0</v>
          </cell>
          <cell r="V1288">
            <v>0</v>
          </cell>
          <cell r="W1288">
            <v>0</v>
          </cell>
          <cell r="X1288">
            <v>0</v>
          </cell>
          <cell r="Y1288">
            <v>0</v>
          </cell>
          <cell r="Z1288">
            <v>0</v>
          </cell>
          <cell r="AA1288">
            <v>526448658.89999998</v>
          </cell>
          <cell r="AB1288">
            <v>526448658.89999998</v>
          </cell>
          <cell r="AC1288">
            <v>0</v>
          </cell>
          <cell r="AD1288">
            <v>608206.22</v>
          </cell>
        </row>
        <row r="1289">
          <cell r="A1289" t="str">
            <v>***      Fixed assets in service</v>
          </cell>
          <cell r="B1289" t="str">
            <v/>
          </cell>
          <cell r="C1289">
            <v>229470913.91999999</v>
          </cell>
          <cell r="D1289">
            <v>0</v>
          </cell>
          <cell r="E1289">
            <v>229470913.91999999</v>
          </cell>
          <cell r="F1289">
            <v>379217219.26999998</v>
          </cell>
          <cell r="G1289">
            <v>0</v>
          </cell>
          <cell r="H1289">
            <v>0</v>
          </cell>
          <cell r="I1289">
            <v>0</v>
          </cell>
          <cell r="J1289">
            <v>0</v>
          </cell>
          <cell r="K1289">
            <v>379217219.26999998</v>
          </cell>
          <cell r="L1289">
            <v>0</v>
          </cell>
          <cell r="M1289">
            <v>0.01</v>
          </cell>
          <cell r="N1289">
            <v>0.01</v>
          </cell>
          <cell r="O1289">
            <v>0</v>
          </cell>
          <cell r="P1289">
            <v>608688133.20000005</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56449474.119999997</v>
          </cell>
        </row>
        <row r="1290">
          <cell r="A1290" t="str">
            <v>***      Intangible Assets</v>
          </cell>
          <cell r="B1290" t="str">
            <v/>
          </cell>
          <cell r="C1290">
            <v>-125097766.79000001</v>
          </cell>
          <cell r="D1290">
            <v>0</v>
          </cell>
          <cell r="E1290">
            <v>-125097766.79000001</v>
          </cell>
          <cell r="F1290">
            <v>-134645477.22</v>
          </cell>
          <cell r="G1290">
            <v>0</v>
          </cell>
          <cell r="H1290">
            <v>0</v>
          </cell>
          <cell r="I1290">
            <v>0</v>
          </cell>
          <cell r="J1290">
            <v>0</v>
          </cell>
          <cell r="K1290">
            <v>-134645477.22</v>
          </cell>
          <cell r="L1290">
            <v>0</v>
          </cell>
          <cell r="M1290">
            <v>0</v>
          </cell>
          <cell r="N1290">
            <v>0</v>
          </cell>
          <cell r="O1290">
            <v>0</v>
          </cell>
          <cell r="P1290">
            <v>-259743244.00999999</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143788.13</v>
          </cell>
        </row>
        <row r="1291">
          <cell r="A1291" t="str">
            <v>***      Intangible Assets - Acc Dep</v>
          </cell>
          <cell r="B1291" t="str">
            <v/>
          </cell>
          <cell r="C1291">
            <v>3304225.57</v>
          </cell>
          <cell r="D1291">
            <v>0</v>
          </cell>
          <cell r="E1291">
            <v>3304225.57</v>
          </cell>
          <cell r="F1291">
            <v>10169423.75</v>
          </cell>
          <cell r="G1291">
            <v>0</v>
          </cell>
          <cell r="H1291">
            <v>0</v>
          </cell>
          <cell r="I1291">
            <v>0</v>
          </cell>
          <cell r="J1291">
            <v>0</v>
          </cell>
          <cell r="K1291">
            <v>10169423.75</v>
          </cell>
          <cell r="L1291">
            <v>0</v>
          </cell>
          <cell r="M1291">
            <v>0</v>
          </cell>
          <cell r="N1291">
            <v>0</v>
          </cell>
          <cell r="O1291">
            <v>0</v>
          </cell>
          <cell r="P1291">
            <v>13473649.32</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-52061.48</v>
          </cell>
        </row>
        <row r="1292">
          <cell r="A1292" t="str">
            <v>***      Intangible Assets - CIP</v>
          </cell>
          <cell r="B1292" t="str">
            <v/>
          </cell>
          <cell r="C1292">
            <v>18989449.039999999</v>
          </cell>
          <cell r="D1292">
            <v>0</v>
          </cell>
          <cell r="E1292">
            <v>18989449.039999999</v>
          </cell>
          <cell r="F1292">
            <v>4341324.57</v>
          </cell>
          <cell r="G1292">
            <v>0</v>
          </cell>
          <cell r="H1292">
            <v>0</v>
          </cell>
          <cell r="I1292">
            <v>0</v>
          </cell>
          <cell r="J1292">
            <v>0</v>
          </cell>
          <cell r="K1292">
            <v>4341324.57</v>
          </cell>
          <cell r="L1292">
            <v>0</v>
          </cell>
          <cell r="M1292">
            <v>0</v>
          </cell>
          <cell r="N1292">
            <v>0</v>
          </cell>
          <cell r="O1292">
            <v>0</v>
          </cell>
          <cell r="P1292">
            <v>23330773.609999999</v>
          </cell>
          <cell r="Q1292">
            <v>0</v>
          </cell>
          <cell r="R1292">
            <v>1448221.41</v>
          </cell>
          <cell r="S1292">
            <v>0</v>
          </cell>
          <cell r="T1292">
            <v>1096604.68</v>
          </cell>
          <cell r="U1292">
            <v>0</v>
          </cell>
          <cell r="V1292">
            <v>0</v>
          </cell>
          <cell r="W1292">
            <v>0</v>
          </cell>
          <cell r="X1292">
            <v>0</v>
          </cell>
          <cell r="Y1292">
            <v>0</v>
          </cell>
          <cell r="Z1292">
            <v>0</v>
          </cell>
          <cell r="AA1292">
            <v>0</v>
          </cell>
          <cell r="AB1292">
            <v>0</v>
          </cell>
          <cell r="AC1292">
            <v>0</v>
          </cell>
          <cell r="AD1292">
            <v>0</v>
          </cell>
        </row>
        <row r="1293">
          <cell r="A1293" t="str">
            <v>***      Inter-Company Costs - from Affi</v>
          </cell>
          <cell r="B1293" t="str">
            <v/>
          </cell>
          <cell r="C1293">
            <v>142431105.66999999</v>
          </cell>
          <cell r="D1293">
            <v>2101306.48</v>
          </cell>
          <cell r="E1293">
            <v>144532412.15000001</v>
          </cell>
          <cell r="F1293">
            <v>-285442426.92000002</v>
          </cell>
          <cell r="G1293">
            <v>0</v>
          </cell>
          <cell r="H1293">
            <v>21274174.370000001</v>
          </cell>
          <cell r="I1293">
            <v>0</v>
          </cell>
          <cell r="J1293">
            <v>-3965410.34</v>
          </cell>
          <cell r="K1293">
            <v>-268133662.88999999</v>
          </cell>
          <cell r="L1293">
            <v>-574.53</v>
          </cell>
          <cell r="M1293">
            <v>0.09</v>
          </cell>
          <cell r="N1293">
            <v>-574.44000000000005</v>
          </cell>
          <cell r="O1293">
            <v>-11209173.34</v>
          </cell>
          <cell r="P1293">
            <v>-134810998.52000001</v>
          </cell>
          <cell r="Q1293">
            <v>226960557.30000001</v>
          </cell>
          <cell r="R1293">
            <v>-21734639.02</v>
          </cell>
          <cell r="S1293">
            <v>-4146205.13</v>
          </cell>
          <cell r="T1293">
            <v>-4262355.99</v>
          </cell>
          <cell r="U1293">
            <v>0</v>
          </cell>
          <cell r="V1293">
            <v>-1768640.49</v>
          </cell>
          <cell r="W1293">
            <v>-3035747.63</v>
          </cell>
          <cell r="X1293">
            <v>0</v>
          </cell>
          <cell r="Y1293">
            <v>38470</v>
          </cell>
          <cell r="Z1293">
            <v>0</v>
          </cell>
          <cell r="AA1293">
            <v>-6729440.3200000003</v>
          </cell>
          <cell r="AB1293">
            <v>-6690970.3200000003</v>
          </cell>
          <cell r="AC1293">
            <v>0</v>
          </cell>
          <cell r="AD1293">
            <v>0</v>
          </cell>
        </row>
        <row r="1294">
          <cell r="A1294" t="str">
            <v>***      Intercompany loan demand facili</v>
          </cell>
          <cell r="B1294" t="str">
            <v/>
          </cell>
          <cell r="C1294">
            <v>5062745.62</v>
          </cell>
          <cell r="D1294">
            <v>0</v>
          </cell>
          <cell r="E1294">
            <v>5062745.62</v>
          </cell>
          <cell r="F1294">
            <v>4256950.5599999996</v>
          </cell>
          <cell r="G1294">
            <v>0</v>
          </cell>
          <cell r="H1294">
            <v>0</v>
          </cell>
          <cell r="I1294">
            <v>0</v>
          </cell>
          <cell r="J1294">
            <v>0</v>
          </cell>
          <cell r="K1294">
            <v>4256950.5599999996</v>
          </cell>
          <cell r="L1294">
            <v>0</v>
          </cell>
          <cell r="M1294">
            <v>0</v>
          </cell>
          <cell r="N1294">
            <v>0</v>
          </cell>
          <cell r="O1294">
            <v>0</v>
          </cell>
          <cell r="P1294">
            <v>9319696.1799999997</v>
          </cell>
          <cell r="Q1294">
            <v>0</v>
          </cell>
          <cell r="R1294">
            <v>21961643.109999999</v>
          </cell>
          <cell r="S1294">
            <v>0</v>
          </cell>
          <cell r="T1294">
            <v>102996.15</v>
          </cell>
          <cell r="U1294">
            <v>0</v>
          </cell>
          <cell r="V1294">
            <v>0</v>
          </cell>
          <cell r="W1294">
            <v>0</v>
          </cell>
          <cell r="X1294">
            <v>0</v>
          </cell>
          <cell r="Y1294">
            <v>0</v>
          </cell>
          <cell r="Z1294">
            <v>0</v>
          </cell>
          <cell r="AA1294">
            <v>0</v>
          </cell>
          <cell r="AB1294">
            <v>0</v>
          </cell>
          <cell r="AC1294">
            <v>0</v>
          </cell>
          <cell r="AD1294">
            <v>-33174331.59</v>
          </cell>
        </row>
        <row r="1295">
          <cell r="A1295" t="str">
            <v>***      Internal Costs of Sales (RECSV</v>
          </cell>
          <cell r="B1295" t="str">
            <v/>
          </cell>
          <cell r="C1295">
            <v>-2220489.41</v>
          </cell>
          <cell r="D1295">
            <v>0</v>
          </cell>
          <cell r="E1295">
            <v>-2220489.41</v>
          </cell>
          <cell r="F1295">
            <v>-1213629.94</v>
          </cell>
          <cell r="G1295">
            <v>0</v>
          </cell>
          <cell r="H1295">
            <v>0</v>
          </cell>
          <cell r="I1295">
            <v>0</v>
          </cell>
          <cell r="J1295">
            <v>0</v>
          </cell>
          <cell r="K1295">
            <v>-1213629.94</v>
          </cell>
          <cell r="L1295">
            <v>0</v>
          </cell>
          <cell r="M1295">
            <v>0</v>
          </cell>
          <cell r="N1295">
            <v>0</v>
          </cell>
          <cell r="O1295">
            <v>0</v>
          </cell>
          <cell r="P1295">
            <v>-3434119.35</v>
          </cell>
          <cell r="Q1295">
            <v>-69228186.040000007</v>
          </cell>
          <cell r="R1295">
            <v>-23218756.120000001</v>
          </cell>
          <cell r="S1295">
            <v>-294400</v>
          </cell>
          <cell r="T1295">
            <v>-103148.47</v>
          </cell>
          <cell r="U1295">
            <v>0</v>
          </cell>
          <cell r="V1295">
            <v>0</v>
          </cell>
          <cell r="W1295">
            <v>0</v>
          </cell>
          <cell r="X1295">
            <v>0</v>
          </cell>
          <cell r="Y1295">
            <v>-6249168.5599999996</v>
          </cell>
          <cell r="Z1295">
            <v>-9508.94</v>
          </cell>
          <cell r="AA1295">
            <v>0</v>
          </cell>
          <cell r="AB1295">
            <v>-6258677.5</v>
          </cell>
          <cell r="AC1295">
            <v>0</v>
          </cell>
          <cell r="AD1295">
            <v>0</v>
          </cell>
        </row>
        <row r="1296">
          <cell r="A1296" t="str">
            <v>***      Internal Revenue</v>
          </cell>
          <cell r="B1296" t="str">
            <v/>
          </cell>
          <cell r="C1296">
            <v>-218450329.97</v>
          </cell>
          <cell r="D1296">
            <v>26026.5</v>
          </cell>
          <cell r="E1296">
            <v>-218424303.47</v>
          </cell>
          <cell r="F1296">
            <v>-192996233.47999999</v>
          </cell>
          <cell r="G1296">
            <v>0</v>
          </cell>
          <cell r="H1296">
            <v>0</v>
          </cell>
          <cell r="I1296">
            <v>0</v>
          </cell>
          <cell r="J1296">
            <v>0</v>
          </cell>
          <cell r="K1296">
            <v>-192996233.47999999</v>
          </cell>
          <cell r="L1296">
            <v>0</v>
          </cell>
          <cell r="M1296">
            <v>0</v>
          </cell>
          <cell r="N1296">
            <v>0</v>
          </cell>
          <cell r="O1296">
            <v>203877.01</v>
          </cell>
          <cell r="P1296">
            <v>-411216659.94</v>
          </cell>
          <cell r="Q1296">
            <v>0</v>
          </cell>
          <cell r="R1296">
            <v>-7797091.9800000004</v>
          </cell>
          <cell r="S1296">
            <v>0</v>
          </cell>
          <cell r="T1296">
            <v>-2261401.98</v>
          </cell>
          <cell r="U1296">
            <v>0</v>
          </cell>
          <cell r="V1296">
            <v>0</v>
          </cell>
          <cell r="W1296">
            <v>0</v>
          </cell>
          <cell r="X1296">
            <v>0</v>
          </cell>
          <cell r="Y1296">
            <v>-34000</v>
          </cell>
          <cell r="Z1296">
            <v>0</v>
          </cell>
          <cell r="AA1296">
            <v>1218784</v>
          </cell>
          <cell r="AB1296">
            <v>1184784</v>
          </cell>
          <cell r="AC1296">
            <v>0</v>
          </cell>
          <cell r="AD1296">
            <v>0</v>
          </cell>
        </row>
        <row r="1297">
          <cell r="A1297" t="str">
            <v>***      Labour Recovery</v>
          </cell>
          <cell r="B1297" t="str">
            <v/>
          </cell>
          <cell r="C1297">
            <v>-4716314530.0699997</v>
          </cell>
          <cell r="D1297">
            <v>0</v>
          </cell>
          <cell r="E1297">
            <v>-4716314530.0699997</v>
          </cell>
          <cell r="F1297">
            <v>-3011423020.0500002</v>
          </cell>
          <cell r="G1297">
            <v>0</v>
          </cell>
          <cell r="H1297">
            <v>0</v>
          </cell>
          <cell r="I1297">
            <v>0</v>
          </cell>
          <cell r="J1297">
            <v>0</v>
          </cell>
          <cell r="K1297">
            <v>-3011423020.0500002</v>
          </cell>
          <cell r="L1297">
            <v>0</v>
          </cell>
          <cell r="M1297">
            <v>0</v>
          </cell>
          <cell r="N1297">
            <v>0</v>
          </cell>
          <cell r="O1297">
            <v>0</v>
          </cell>
          <cell r="P1297">
            <v>-7727737550.1199999</v>
          </cell>
          <cell r="Q1297">
            <v>-8273737550.1199999</v>
          </cell>
          <cell r="R1297">
            <v>0</v>
          </cell>
          <cell r="S1297">
            <v>0</v>
          </cell>
          <cell r="T1297">
            <v>-33000000</v>
          </cell>
          <cell r="U1297">
            <v>0</v>
          </cell>
          <cell r="V1297">
            <v>0</v>
          </cell>
          <cell r="W1297">
            <v>0</v>
          </cell>
          <cell r="X1297">
            <v>0</v>
          </cell>
          <cell r="Y1297">
            <v>0</v>
          </cell>
          <cell r="Z1297">
            <v>0</v>
          </cell>
          <cell r="AA1297">
            <v>-313830898</v>
          </cell>
          <cell r="AB1297">
            <v>-313830898</v>
          </cell>
          <cell r="AC1297">
            <v>0</v>
          </cell>
          <cell r="AD1297">
            <v>0</v>
          </cell>
        </row>
        <row r="1298">
          <cell r="A1298" t="str">
            <v>***      Long-term debt</v>
          </cell>
          <cell r="B1298" t="str">
            <v/>
          </cell>
          <cell r="C1298">
            <v>411981.18</v>
          </cell>
          <cell r="D1298">
            <v>0</v>
          </cell>
          <cell r="E1298">
            <v>411981.18</v>
          </cell>
          <cell r="F1298">
            <v>546114.62</v>
          </cell>
          <cell r="G1298">
            <v>0</v>
          </cell>
          <cell r="H1298">
            <v>0</v>
          </cell>
          <cell r="I1298">
            <v>0</v>
          </cell>
          <cell r="J1298">
            <v>0</v>
          </cell>
          <cell r="K1298">
            <v>546114.62</v>
          </cell>
          <cell r="L1298">
            <v>0</v>
          </cell>
          <cell r="M1298">
            <v>0</v>
          </cell>
          <cell r="N1298">
            <v>0</v>
          </cell>
          <cell r="O1298">
            <v>0</v>
          </cell>
          <cell r="P1298">
            <v>958095.8</v>
          </cell>
          <cell r="Q1298">
            <v>2415372.2799999998</v>
          </cell>
          <cell r="R1298">
            <v>34003.4</v>
          </cell>
          <cell r="S1298">
            <v>0</v>
          </cell>
          <cell r="T1298">
            <v>1253692.03</v>
          </cell>
          <cell r="U1298">
            <v>0</v>
          </cell>
          <cell r="V1298">
            <v>0</v>
          </cell>
          <cell r="W1298">
            <v>0</v>
          </cell>
          <cell r="X1298">
            <v>0</v>
          </cell>
          <cell r="Y1298">
            <v>0</v>
          </cell>
          <cell r="Z1298">
            <v>0</v>
          </cell>
          <cell r="AA1298">
            <v>0</v>
          </cell>
          <cell r="AB1298">
            <v>0</v>
          </cell>
          <cell r="AC1298">
            <v>313830898</v>
          </cell>
          <cell r="AD1298">
            <v>0</v>
          </cell>
        </row>
        <row r="1299">
          <cell r="A1299" t="str">
            <v>***      LTAR</v>
          </cell>
          <cell r="B1299" t="str">
            <v/>
          </cell>
          <cell r="C1299">
            <v>12706985.84</v>
          </cell>
          <cell r="D1299">
            <v>0</v>
          </cell>
          <cell r="E1299">
            <v>12706985.84</v>
          </cell>
          <cell r="F1299">
            <v>6612583.7300000004</v>
          </cell>
          <cell r="G1299">
            <v>0</v>
          </cell>
          <cell r="H1299">
            <v>0</v>
          </cell>
          <cell r="I1299">
            <v>0</v>
          </cell>
          <cell r="J1299">
            <v>0</v>
          </cell>
          <cell r="K1299">
            <v>6612583.7300000004</v>
          </cell>
          <cell r="L1299">
            <v>0</v>
          </cell>
          <cell r="M1299">
            <v>-0.42</v>
          </cell>
          <cell r="N1299">
            <v>-0.42</v>
          </cell>
          <cell r="O1299">
            <v>0</v>
          </cell>
          <cell r="P1299">
            <v>19319569.149999999</v>
          </cell>
          <cell r="Q1299">
            <v>0</v>
          </cell>
          <cell r="R1299">
            <v>0</v>
          </cell>
          <cell r="S1299">
            <v>0</v>
          </cell>
          <cell r="T1299">
            <v>2331888.27</v>
          </cell>
          <cell r="U1299">
            <v>0</v>
          </cell>
          <cell r="V1299">
            <v>0</v>
          </cell>
          <cell r="W1299">
            <v>0</v>
          </cell>
          <cell r="X1299">
            <v>0</v>
          </cell>
          <cell r="Y1299">
            <v>0</v>
          </cell>
          <cell r="Z1299">
            <v>0</v>
          </cell>
          <cell r="AA1299">
            <v>0</v>
          </cell>
          <cell r="AB1299">
            <v>0</v>
          </cell>
          <cell r="AC1299">
            <v>0</v>
          </cell>
          <cell r="AD1299">
            <v>0</v>
          </cell>
        </row>
        <row r="1300">
          <cell r="A1300" t="str">
            <v>***      Materials and supplies</v>
          </cell>
          <cell r="B1300" t="str">
            <v/>
          </cell>
          <cell r="C1300">
            <v>7794434.2699999996</v>
          </cell>
          <cell r="D1300">
            <v>0</v>
          </cell>
          <cell r="E1300">
            <v>7794434.2699999996</v>
          </cell>
          <cell r="F1300">
            <v>8131807.96</v>
          </cell>
          <cell r="G1300">
            <v>0</v>
          </cell>
          <cell r="H1300">
            <v>0</v>
          </cell>
          <cell r="I1300">
            <v>0</v>
          </cell>
          <cell r="J1300">
            <v>0</v>
          </cell>
          <cell r="K1300">
            <v>8131807.96</v>
          </cell>
          <cell r="L1300">
            <v>0</v>
          </cell>
          <cell r="M1300">
            <v>0.42</v>
          </cell>
          <cell r="N1300">
            <v>0.42</v>
          </cell>
          <cell r="O1300">
            <v>0</v>
          </cell>
          <cell r="P1300">
            <v>15926242.65</v>
          </cell>
          <cell r="Q1300">
            <v>8774014.25</v>
          </cell>
          <cell r="R1300">
            <v>7404308.4400000004</v>
          </cell>
          <cell r="S1300">
            <v>0</v>
          </cell>
          <cell r="T1300">
            <v>102283.9</v>
          </cell>
          <cell r="U1300">
            <v>0</v>
          </cell>
          <cell r="V1300">
            <v>0</v>
          </cell>
          <cell r="W1300">
            <v>0</v>
          </cell>
          <cell r="X1300">
            <v>-0.2</v>
          </cell>
          <cell r="Y1300">
            <v>0</v>
          </cell>
          <cell r="Z1300">
            <v>0</v>
          </cell>
          <cell r="AA1300">
            <v>0</v>
          </cell>
          <cell r="AB1300">
            <v>-0.2</v>
          </cell>
          <cell r="AC1300">
            <v>0</v>
          </cell>
          <cell r="AD1300">
            <v>250868.27</v>
          </cell>
        </row>
        <row r="1301">
          <cell r="A1301" t="str">
            <v>***      Other current assets</v>
          </cell>
          <cell r="B1301" t="str">
            <v/>
          </cell>
          <cell r="C1301">
            <v>-49739214.740000002</v>
          </cell>
          <cell r="D1301">
            <v>0</v>
          </cell>
          <cell r="E1301">
            <v>-49739214.740000002</v>
          </cell>
          <cell r="F1301">
            <v>98838337.629999995</v>
          </cell>
          <cell r="G1301">
            <v>0</v>
          </cell>
          <cell r="H1301">
            <v>0</v>
          </cell>
          <cell r="I1301">
            <v>0</v>
          </cell>
          <cell r="J1301">
            <v>54695.8</v>
          </cell>
          <cell r="K1301">
            <v>98893033.430000007</v>
          </cell>
          <cell r="L1301">
            <v>0</v>
          </cell>
          <cell r="M1301">
            <v>0</v>
          </cell>
          <cell r="N1301">
            <v>0</v>
          </cell>
          <cell r="O1301">
            <v>1951499.8</v>
          </cell>
          <cell r="P1301">
            <v>51105318.490000002</v>
          </cell>
          <cell r="Q1301">
            <v>-22266816.940000001</v>
          </cell>
          <cell r="R1301">
            <v>-567038.18000000005</v>
          </cell>
          <cell r="S1301">
            <v>0</v>
          </cell>
          <cell r="T1301">
            <v>-154697.5</v>
          </cell>
          <cell r="U1301">
            <v>0</v>
          </cell>
          <cell r="V1301">
            <v>0</v>
          </cell>
          <cell r="W1301">
            <v>0</v>
          </cell>
          <cell r="X1301">
            <v>0</v>
          </cell>
          <cell r="Y1301">
            <v>0</v>
          </cell>
          <cell r="Z1301">
            <v>0</v>
          </cell>
          <cell r="AA1301">
            <v>0</v>
          </cell>
          <cell r="AB1301">
            <v>0</v>
          </cell>
          <cell r="AC1301">
            <v>0</v>
          </cell>
          <cell r="AD1301">
            <v>62878.25</v>
          </cell>
        </row>
        <row r="1302">
          <cell r="A1302" t="str">
            <v>***      Others</v>
          </cell>
          <cell r="B1302" t="str">
            <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-210579358</v>
          </cell>
          <cell r="AB1302">
            <v>-210579358</v>
          </cell>
          <cell r="AC1302">
            <v>0</v>
          </cell>
          <cell r="AD1302">
            <v>0</v>
          </cell>
        </row>
        <row r="1303">
          <cell r="A1303" t="str">
            <v>***      Partnership Interest</v>
          </cell>
          <cell r="B1303" t="str">
            <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-1228281779.29</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row>
        <row r="1304">
          <cell r="A1304" t="str">
            <v>***      Pension Benefit Liability</v>
          </cell>
          <cell r="B1304" t="str">
            <v/>
          </cell>
          <cell r="C1304">
            <v>-9248082.3200000003</v>
          </cell>
          <cell r="D1304">
            <v>0</v>
          </cell>
          <cell r="E1304">
            <v>-9248082.3200000003</v>
          </cell>
          <cell r="F1304">
            <v>-28679428.800000001</v>
          </cell>
          <cell r="G1304">
            <v>0</v>
          </cell>
          <cell r="H1304">
            <v>0</v>
          </cell>
          <cell r="I1304">
            <v>0</v>
          </cell>
          <cell r="J1304">
            <v>0</v>
          </cell>
          <cell r="K1304">
            <v>-28679428.800000001</v>
          </cell>
          <cell r="L1304">
            <v>0</v>
          </cell>
          <cell r="M1304">
            <v>0</v>
          </cell>
          <cell r="N1304">
            <v>0</v>
          </cell>
          <cell r="O1304">
            <v>0</v>
          </cell>
          <cell r="P1304">
            <v>-37927511.119999997</v>
          </cell>
          <cell r="Q1304">
            <v>0</v>
          </cell>
          <cell r="R1304">
            <v>0</v>
          </cell>
          <cell r="S1304">
            <v>0</v>
          </cell>
          <cell r="T1304">
            <v>-104277.31</v>
          </cell>
          <cell r="U1304">
            <v>0</v>
          </cell>
          <cell r="V1304">
            <v>0</v>
          </cell>
          <cell r="W1304">
            <v>0</v>
          </cell>
          <cell r="X1304">
            <v>0</v>
          </cell>
          <cell r="Y1304">
            <v>0</v>
          </cell>
          <cell r="Z1304">
            <v>0</v>
          </cell>
          <cell r="AA1304">
            <v>0</v>
          </cell>
          <cell r="AB1304">
            <v>0</v>
          </cell>
          <cell r="AC1304">
            <v>0</v>
          </cell>
          <cell r="AD1304">
            <v>0</v>
          </cell>
        </row>
        <row r="1305">
          <cell r="A1305" t="str">
            <v>***      Project Related Settlements</v>
          </cell>
          <cell r="B1305" t="str">
            <v/>
          </cell>
          <cell r="C1305">
            <v>-76936621.560000002</v>
          </cell>
          <cell r="D1305">
            <v>0</v>
          </cell>
          <cell r="E1305">
            <v>-76936621.560000002</v>
          </cell>
          <cell r="F1305">
            <v>-55048698.340000004</v>
          </cell>
          <cell r="G1305">
            <v>0</v>
          </cell>
          <cell r="H1305">
            <v>0</v>
          </cell>
          <cell r="I1305">
            <v>0</v>
          </cell>
          <cell r="J1305">
            <v>0</v>
          </cell>
          <cell r="K1305">
            <v>-55048698.340000004</v>
          </cell>
          <cell r="L1305">
            <v>0</v>
          </cell>
          <cell r="M1305">
            <v>0</v>
          </cell>
          <cell r="N1305">
            <v>0</v>
          </cell>
          <cell r="O1305">
            <v>0</v>
          </cell>
          <cell r="P1305">
            <v>-131985319.90000001</v>
          </cell>
          <cell r="Q1305">
            <v>-3312855.22</v>
          </cell>
          <cell r="R1305">
            <v>1995607.92</v>
          </cell>
          <cell r="S1305">
            <v>0</v>
          </cell>
          <cell r="T1305">
            <v>730624.99</v>
          </cell>
          <cell r="U1305">
            <v>0</v>
          </cell>
          <cell r="V1305">
            <v>0</v>
          </cell>
          <cell r="W1305">
            <v>0</v>
          </cell>
          <cell r="X1305">
            <v>0</v>
          </cell>
          <cell r="Y1305">
            <v>0</v>
          </cell>
          <cell r="Z1305">
            <v>0</v>
          </cell>
          <cell r="AA1305">
            <v>0</v>
          </cell>
          <cell r="AB1305">
            <v>0</v>
          </cell>
          <cell r="AC1305">
            <v>0</v>
          </cell>
          <cell r="AD1305">
            <v>-56122.879999999997</v>
          </cell>
        </row>
        <row r="1306">
          <cell r="A1306" t="str">
            <v>***      Recovery - Corporate Overheads</v>
          </cell>
          <cell r="B1306" t="str">
            <v/>
          </cell>
          <cell r="C1306">
            <v>-14932468.390000001</v>
          </cell>
          <cell r="D1306">
            <v>0</v>
          </cell>
          <cell r="E1306">
            <v>-14932468.390000001</v>
          </cell>
          <cell r="F1306">
            <v>-12201421.42</v>
          </cell>
          <cell r="G1306">
            <v>0</v>
          </cell>
          <cell r="H1306">
            <v>0</v>
          </cell>
          <cell r="I1306">
            <v>0</v>
          </cell>
          <cell r="J1306">
            <v>0</v>
          </cell>
          <cell r="K1306">
            <v>-12201421.42</v>
          </cell>
          <cell r="L1306">
            <v>0</v>
          </cell>
          <cell r="M1306">
            <v>0</v>
          </cell>
          <cell r="N1306">
            <v>0</v>
          </cell>
          <cell r="O1306">
            <v>0</v>
          </cell>
          <cell r="P1306">
            <v>-27133889.809999999</v>
          </cell>
          <cell r="Q1306">
            <v>0</v>
          </cell>
          <cell r="R1306">
            <v>0</v>
          </cell>
          <cell r="S1306">
            <v>0</v>
          </cell>
          <cell r="T1306">
            <v>3817.11</v>
          </cell>
          <cell r="U1306">
            <v>0</v>
          </cell>
          <cell r="V1306">
            <v>0</v>
          </cell>
          <cell r="W1306">
            <v>0</v>
          </cell>
          <cell r="X1306">
            <v>0</v>
          </cell>
          <cell r="Y1306">
            <v>0</v>
          </cell>
          <cell r="Z1306">
            <v>0</v>
          </cell>
          <cell r="AA1306">
            <v>0</v>
          </cell>
          <cell r="AB1306">
            <v>0</v>
          </cell>
          <cell r="AC1306">
            <v>0</v>
          </cell>
          <cell r="AD1306">
            <v>0</v>
          </cell>
        </row>
        <row r="1307">
          <cell r="A1307" t="str">
            <v>***      Recovery - Material Surcharge</v>
          </cell>
          <cell r="B1307" t="str">
            <v/>
          </cell>
          <cell r="C1307">
            <v>-25286968.449999999</v>
          </cell>
          <cell r="D1307">
            <v>0</v>
          </cell>
          <cell r="E1307">
            <v>-25286968.449999999</v>
          </cell>
          <cell r="F1307">
            <v>0</v>
          </cell>
          <cell r="G1307">
            <v>0</v>
          </cell>
          <cell r="H1307">
            <v>0</v>
          </cell>
          <cell r="I1307">
            <v>0</v>
          </cell>
          <cell r="J1307">
            <v>0</v>
          </cell>
          <cell r="K1307">
            <v>0</v>
          </cell>
          <cell r="L1307">
            <v>0</v>
          </cell>
          <cell r="M1307">
            <v>0</v>
          </cell>
          <cell r="N1307">
            <v>0</v>
          </cell>
          <cell r="O1307">
            <v>0</v>
          </cell>
          <cell r="P1307">
            <v>-25286968.449999999</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row>
        <row r="1308">
          <cell r="A1308" t="str">
            <v>***      Reg Asset - C&amp;DM</v>
          </cell>
          <cell r="B1308" t="str">
            <v/>
          </cell>
          <cell r="C1308">
            <v>0</v>
          </cell>
          <cell r="D1308">
            <v>0</v>
          </cell>
          <cell r="E1308">
            <v>0</v>
          </cell>
          <cell r="F1308">
            <v>0</v>
          </cell>
          <cell r="G1308">
            <v>0</v>
          </cell>
          <cell r="H1308">
            <v>0</v>
          </cell>
          <cell r="I1308">
            <v>0</v>
          </cell>
          <cell r="J1308">
            <v>4061424.85</v>
          </cell>
          <cell r="K1308">
            <v>4061424.85</v>
          </cell>
          <cell r="L1308">
            <v>0</v>
          </cell>
          <cell r="M1308">
            <v>0</v>
          </cell>
          <cell r="N1308">
            <v>0</v>
          </cell>
          <cell r="O1308">
            <v>0</v>
          </cell>
          <cell r="P1308">
            <v>4061424.85</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row>
        <row r="1309">
          <cell r="A1309" t="str">
            <v>***      Reg Asset - Cat Lake</v>
          </cell>
          <cell r="B1309" t="str">
            <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row>
        <row r="1310">
          <cell r="A1310" t="str">
            <v>***      Reg Asset - CGAAP Accounting Ch</v>
          </cell>
          <cell r="B1310" t="str">
            <v/>
          </cell>
          <cell r="C1310">
            <v>940589215.39999998</v>
          </cell>
          <cell r="D1310">
            <v>0</v>
          </cell>
          <cell r="E1310">
            <v>940589215.39999998</v>
          </cell>
          <cell r="F1310">
            <v>401228396.32999998</v>
          </cell>
          <cell r="G1310">
            <v>0</v>
          </cell>
          <cell r="H1310">
            <v>0</v>
          </cell>
          <cell r="I1310">
            <v>0</v>
          </cell>
          <cell r="J1310">
            <v>0</v>
          </cell>
          <cell r="K1310">
            <v>401228396.32999998</v>
          </cell>
          <cell r="L1310">
            <v>0</v>
          </cell>
          <cell r="M1310">
            <v>0</v>
          </cell>
          <cell r="N1310">
            <v>0</v>
          </cell>
          <cell r="O1310">
            <v>0</v>
          </cell>
          <cell r="P1310">
            <v>1341817611.73</v>
          </cell>
          <cell r="Q1310">
            <v>0</v>
          </cell>
          <cell r="R1310">
            <v>0</v>
          </cell>
          <cell r="S1310">
            <v>0</v>
          </cell>
          <cell r="T1310">
            <v>0</v>
          </cell>
          <cell r="U1310">
            <v>0</v>
          </cell>
          <cell r="V1310">
            <v>0</v>
          </cell>
          <cell r="W1310">
            <v>0</v>
          </cell>
          <cell r="X1310">
            <v>0</v>
          </cell>
          <cell r="Y1310">
            <v>45849784.600000001</v>
          </cell>
          <cell r="Z1310">
            <v>54229</v>
          </cell>
          <cell r="AA1310">
            <v>0</v>
          </cell>
          <cell r="AB1310">
            <v>45904013.600000001</v>
          </cell>
          <cell r="AC1310">
            <v>0</v>
          </cell>
          <cell r="AD1310">
            <v>0</v>
          </cell>
        </row>
        <row r="1311">
          <cell r="A1311" t="str">
            <v>***      Reg Asset - DTA</v>
          </cell>
          <cell r="B1311" t="str">
            <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row>
        <row r="1312">
          <cell r="A1312" t="str">
            <v>***      Reg Asset - East West Tie</v>
          </cell>
          <cell r="B1312" t="str">
            <v/>
          </cell>
          <cell r="C1312">
            <v>77254776.790000007</v>
          </cell>
          <cell r="D1312">
            <v>0</v>
          </cell>
          <cell r="E1312">
            <v>77254776.790000007</v>
          </cell>
          <cell r="F1312">
            <v>94082565.769999996</v>
          </cell>
          <cell r="G1312">
            <v>0</v>
          </cell>
          <cell r="H1312">
            <v>0</v>
          </cell>
          <cell r="I1312">
            <v>0</v>
          </cell>
          <cell r="J1312">
            <v>0</v>
          </cell>
          <cell r="K1312">
            <v>94082565.769999996</v>
          </cell>
          <cell r="L1312">
            <v>0</v>
          </cell>
          <cell r="M1312">
            <v>0</v>
          </cell>
          <cell r="N1312">
            <v>0</v>
          </cell>
          <cell r="O1312">
            <v>0</v>
          </cell>
          <cell r="P1312">
            <v>171337342.56</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row>
        <row r="1313">
          <cell r="A1313" t="str">
            <v>***      Reg Asset - Envir PCB</v>
          </cell>
          <cell r="B1313" t="str">
            <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row>
        <row r="1314">
          <cell r="A1314" t="str">
            <v>***      Reg Asset - IFRS Costs</v>
          </cell>
          <cell r="B1314" t="str">
            <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119876.58</v>
          </cell>
        </row>
        <row r="1315">
          <cell r="A1315" t="str">
            <v>***      Reg Asset - IPSP Tx Development</v>
          </cell>
          <cell r="B1315" t="str">
            <v/>
          </cell>
          <cell r="C1315">
            <v>12255914.51</v>
          </cell>
          <cell r="D1315">
            <v>0</v>
          </cell>
          <cell r="E1315">
            <v>12255914.51</v>
          </cell>
          <cell r="F1315">
            <v>38308486.079999998</v>
          </cell>
          <cell r="G1315">
            <v>0</v>
          </cell>
          <cell r="H1315">
            <v>0</v>
          </cell>
          <cell r="I1315">
            <v>0</v>
          </cell>
          <cell r="J1315">
            <v>0</v>
          </cell>
          <cell r="K1315">
            <v>38308486.079999998</v>
          </cell>
          <cell r="L1315">
            <v>0</v>
          </cell>
          <cell r="M1315">
            <v>0</v>
          </cell>
          <cell r="N1315">
            <v>0</v>
          </cell>
          <cell r="O1315">
            <v>0</v>
          </cell>
          <cell r="P1315">
            <v>50564400.590000004</v>
          </cell>
          <cell r="Q1315">
            <v>0</v>
          </cell>
          <cell r="R1315">
            <v>0</v>
          </cell>
          <cell r="S1315">
            <v>0</v>
          </cell>
          <cell r="T1315">
            <v>12057195.82</v>
          </cell>
          <cell r="U1315">
            <v>0</v>
          </cell>
          <cell r="V1315">
            <v>0</v>
          </cell>
          <cell r="W1315">
            <v>0</v>
          </cell>
          <cell r="X1315">
            <v>0</v>
          </cell>
          <cell r="Y1315">
            <v>0</v>
          </cell>
          <cell r="Z1315">
            <v>0</v>
          </cell>
          <cell r="AA1315">
            <v>0</v>
          </cell>
          <cell r="AB1315">
            <v>0</v>
          </cell>
          <cell r="AC1315">
            <v>0</v>
          </cell>
          <cell r="AD1315">
            <v>0</v>
          </cell>
        </row>
        <row r="1316">
          <cell r="A1316" t="str">
            <v>***      Reg Asset - Land Assessment</v>
          </cell>
          <cell r="B1316" t="str">
            <v/>
          </cell>
          <cell r="C1316">
            <v>546109.89</v>
          </cell>
          <cell r="D1316">
            <v>0</v>
          </cell>
          <cell r="E1316">
            <v>546109.89</v>
          </cell>
          <cell r="F1316">
            <v>0</v>
          </cell>
          <cell r="G1316">
            <v>0</v>
          </cell>
          <cell r="H1316">
            <v>0</v>
          </cell>
          <cell r="I1316">
            <v>0</v>
          </cell>
          <cell r="J1316">
            <v>0</v>
          </cell>
          <cell r="K1316">
            <v>0</v>
          </cell>
          <cell r="L1316">
            <v>0</v>
          </cell>
          <cell r="M1316">
            <v>0</v>
          </cell>
          <cell r="N1316">
            <v>0</v>
          </cell>
          <cell r="O1316">
            <v>0</v>
          </cell>
          <cell r="P1316">
            <v>546109.89</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row>
        <row r="1317">
          <cell r="A1317" t="str">
            <v>***      Reg Asset - LT Tx Future Corrid</v>
          </cell>
          <cell r="B1317" t="str">
            <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row>
        <row r="1318">
          <cell r="A1318" t="str">
            <v>***      Reg Asset - MEU</v>
          </cell>
          <cell r="B1318" t="str">
            <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row>
        <row r="1319">
          <cell r="A1319" t="str">
            <v>***      Reg Asset - OEB Costs</v>
          </cell>
          <cell r="B1319" t="str">
            <v/>
          </cell>
          <cell r="C1319">
            <v>117156975.55</v>
          </cell>
          <cell r="D1319">
            <v>0</v>
          </cell>
          <cell r="E1319">
            <v>117156975.55</v>
          </cell>
          <cell r="F1319">
            <v>152090286.44999999</v>
          </cell>
          <cell r="G1319">
            <v>0</v>
          </cell>
          <cell r="H1319">
            <v>0</v>
          </cell>
          <cell r="I1319">
            <v>0</v>
          </cell>
          <cell r="J1319">
            <v>0</v>
          </cell>
          <cell r="K1319">
            <v>152090286.44999999</v>
          </cell>
          <cell r="L1319">
            <v>0</v>
          </cell>
          <cell r="M1319">
            <v>0</v>
          </cell>
          <cell r="N1319">
            <v>0</v>
          </cell>
          <cell r="O1319">
            <v>0</v>
          </cell>
          <cell r="P1319">
            <v>269247262</v>
          </cell>
          <cell r="Q1319">
            <v>0</v>
          </cell>
          <cell r="R1319">
            <v>0</v>
          </cell>
          <cell r="S1319">
            <v>0</v>
          </cell>
          <cell r="T1319">
            <v>2636798.3199999998</v>
          </cell>
          <cell r="U1319">
            <v>0</v>
          </cell>
          <cell r="V1319">
            <v>0</v>
          </cell>
          <cell r="W1319">
            <v>0</v>
          </cell>
          <cell r="X1319">
            <v>0</v>
          </cell>
          <cell r="Y1319">
            <v>0</v>
          </cell>
          <cell r="Z1319">
            <v>0</v>
          </cell>
          <cell r="AA1319">
            <v>0</v>
          </cell>
          <cell r="AB1319">
            <v>0</v>
          </cell>
          <cell r="AC1319">
            <v>0</v>
          </cell>
          <cell r="AD1319">
            <v>10537.4</v>
          </cell>
        </row>
        <row r="1320">
          <cell r="A1320" t="str">
            <v>***      Reg Asset - OPEB</v>
          </cell>
          <cell r="B1320" t="str">
            <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1228281779.29</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row>
        <row r="1321">
          <cell r="A1321" t="str">
            <v>***      Reg Asset – Pension Obligation</v>
          </cell>
          <cell r="B1321" t="str">
            <v/>
          </cell>
          <cell r="C1321">
            <v>0</v>
          </cell>
          <cell r="D1321">
            <v>0</v>
          </cell>
          <cell r="E1321">
            <v>0</v>
          </cell>
          <cell r="F1321">
            <v>-92029.92</v>
          </cell>
          <cell r="G1321">
            <v>0</v>
          </cell>
          <cell r="H1321">
            <v>0</v>
          </cell>
          <cell r="I1321">
            <v>0</v>
          </cell>
          <cell r="J1321">
            <v>0</v>
          </cell>
          <cell r="K1321">
            <v>-92029.92</v>
          </cell>
          <cell r="L1321">
            <v>0</v>
          </cell>
          <cell r="M1321">
            <v>0</v>
          </cell>
          <cell r="N1321">
            <v>0</v>
          </cell>
          <cell r="O1321">
            <v>0</v>
          </cell>
          <cell r="P1321">
            <v>-92029.92</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row>
        <row r="1322">
          <cell r="A1322" t="str">
            <v>***      Reg Asset - RCVA</v>
          </cell>
          <cell r="B1322" t="str">
            <v/>
          </cell>
          <cell r="C1322">
            <v>0</v>
          </cell>
          <cell r="D1322">
            <v>0</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-1686.8</v>
          </cell>
        </row>
        <row r="1323">
          <cell r="A1323" t="str">
            <v>***      Reg Asset - Rider Recovery</v>
          </cell>
          <cell r="B1323" t="str">
            <v/>
          </cell>
          <cell r="C1323">
            <v>0</v>
          </cell>
          <cell r="D1323">
            <v>0</v>
          </cell>
          <cell r="E1323">
            <v>0</v>
          </cell>
          <cell r="F1323">
            <v>-2687703.48</v>
          </cell>
          <cell r="G1323">
            <v>0</v>
          </cell>
          <cell r="H1323">
            <v>0</v>
          </cell>
          <cell r="I1323">
            <v>0</v>
          </cell>
          <cell r="J1323">
            <v>0</v>
          </cell>
          <cell r="K1323">
            <v>-2687703.48</v>
          </cell>
          <cell r="L1323">
            <v>0</v>
          </cell>
          <cell r="M1323">
            <v>0</v>
          </cell>
          <cell r="N1323">
            <v>0</v>
          </cell>
          <cell r="O1323">
            <v>0</v>
          </cell>
          <cell r="P1323">
            <v>-2687703.48</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row>
        <row r="1324">
          <cell r="A1324" t="str">
            <v>***      Reg Asset - RRRP</v>
          </cell>
          <cell r="B1324" t="str">
            <v/>
          </cell>
          <cell r="C1324">
            <v>0</v>
          </cell>
          <cell r="D1324">
            <v>0</v>
          </cell>
          <cell r="E1324">
            <v>0</v>
          </cell>
          <cell r="F1324">
            <v>-20455627.300000001</v>
          </cell>
          <cell r="G1324">
            <v>0</v>
          </cell>
          <cell r="H1324">
            <v>0</v>
          </cell>
          <cell r="I1324">
            <v>0</v>
          </cell>
          <cell r="J1324">
            <v>0</v>
          </cell>
          <cell r="K1324">
            <v>-20455627.300000001</v>
          </cell>
          <cell r="L1324">
            <v>0</v>
          </cell>
          <cell r="M1324">
            <v>0</v>
          </cell>
          <cell r="N1324">
            <v>0</v>
          </cell>
          <cell r="O1324">
            <v>0</v>
          </cell>
          <cell r="P1324">
            <v>-20455627.300000001</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row>
        <row r="1325">
          <cell r="A1325" t="str">
            <v>***      Reg Asset - RSVA</v>
          </cell>
          <cell r="B1325" t="str">
            <v/>
          </cell>
          <cell r="C1325">
            <v>0</v>
          </cell>
          <cell r="D1325">
            <v>0</v>
          </cell>
          <cell r="E1325">
            <v>0</v>
          </cell>
          <cell r="F1325">
            <v>-257404.67</v>
          </cell>
          <cell r="G1325">
            <v>0</v>
          </cell>
          <cell r="H1325">
            <v>0</v>
          </cell>
          <cell r="I1325">
            <v>0</v>
          </cell>
          <cell r="J1325">
            <v>0</v>
          </cell>
          <cell r="K1325">
            <v>-257404.67</v>
          </cell>
          <cell r="L1325">
            <v>0</v>
          </cell>
          <cell r="M1325">
            <v>0</v>
          </cell>
          <cell r="N1325">
            <v>0</v>
          </cell>
          <cell r="O1325">
            <v>0</v>
          </cell>
          <cell r="P1325">
            <v>-257404.67</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-129535.6</v>
          </cell>
        </row>
        <row r="1326">
          <cell r="A1326" t="str">
            <v>***      Reg Asset - Smart Metering</v>
          </cell>
          <cell r="B1326" t="str">
            <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153722.04</v>
          </cell>
        </row>
        <row r="1327">
          <cell r="A1327" t="str">
            <v>***      Reg Asset - SPC</v>
          </cell>
          <cell r="B1327" t="str">
            <v/>
          </cell>
          <cell r="C1327">
            <v>0</v>
          </cell>
          <cell r="D1327">
            <v>0</v>
          </cell>
          <cell r="E1327">
            <v>0</v>
          </cell>
          <cell r="F1327">
            <v>-50484490.460000001</v>
          </cell>
          <cell r="G1327">
            <v>0</v>
          </cell>
          <cell r="H1327">
            <v>0</v>
          </cell>
          <cell r="I1327">
            <v>0</v>
          </cell>
          <cell r="J1327">
            <v>0</v>
          </cell>
          <cell r="K1327">
            <v>-50484490.460000001</v>
          </cell>
          <cell r="L1327">
            <v>0</v>
          </cell>
          <cell r="M1327">
            <v>0</v>
          </cell>
          <cell r="N1327">
            <v>0</v>
          </cell>
          <cell r="O1327">
            <v>0</v>
          </cell>
          <cell r="P1327">
            <v>-50484490.460000001</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row>
        <row r="1328">
          <cell r="A1328" t="str">
            <v>***      Reg Asset Recovery Account</v>
          </cell>
          <cell r="B1328" t="str">
            <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283770.7</v>
          </cell>
        </row>
        <row r="1329">
          <cell r="A1329" t="str">
            <v>***      Reg Asset - Brampton</v>
          </cell>
          <cell r="B1329" t="str">
            <v/>
          </cell>
          <cell r="C1329">
            <v>0</v>
          </cell>
          <cell r="D1329">
            <v>0</v>
          </cell>
          <cell r="E1329">
            <v>0</v>
          </cell>
          <cell r="F1329">
            <v>9473462.8900000006</v>
          </cell>
          <cell r="G1329">
            <v>0</v>
          </cell>
          <cell r="H1329">
            <v>0</v>
          </cell>
          <cell r="I1329">
            <v>0</v>
          </cell>
          <cell r="J1329">
            <v>0</v>
          </cell>
          <cell r="K1329">
            <v>9473462.8900000006</v>
          </cell>
          <cell r="L1329">
            <v>0</v>
          </cell>
          <cell r="M1329">
            <v>0</v>
          </cell>
          <cell r="N1329">
            <v>0</v>
          </cell>
          <cell r="O1329">
            <v>0</v>
          </cell>
          <cell r="P1329">
            <v>9473462.8900000006</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164068.71</v>
          </cell>
        </row>
        <row r="1330">
          <cell r="A1330" t="str">
            <v>***      Reg Asset - DSC Exemption</v>
          </cell>
          <cell r="B1330" t="str">
            <v/>
          </cell>
          <cell r="C1330">
            <v>0</v>
          </cell>
          <cell r="D1330">
            <v>0</v>
          </cell>
          <cell r="E1330">
            <v>0</v>
          </cell>
          <cell r="F1330">
            <v>1226127.01</v>
          </cell>
          <cell r="G1330">
            <v>0</v>
          </cell>
          <cell r="H1330">
            <v>0</v>
          </cell>
          <cell r="I1330">
            <v>0</v>
          </cell>
          <cell r="J1330">
            <v>0</v>
          </cell>
          <cell r="K1330">
            <v>1226127.01</v>
          </cell>
          <cell r="L1330">
            <v>0</v>
          </cell>
          <cell r="M1330">
            <v>0</v>
          </cell>
          <cell r="N1330">
            <v>0</v>
          </cell>
          <cell r="O1330">
            <v>0</v>
          </cell>
          <cell r="P1330">
            <v>1226127.01</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row>
        <row r="1331">
          <cell r="A1331" t="str">
            <v>***      Reg Asset - Harmonization Mitig</v>
          </cell>
          <cell r="B1331" t="str">
            <v/>
          </cell>
          <cell r="C1331">
            <v>-76751189.920000002</v>
          </cell>
          <cell r="D1331">
            <v>0</v>
          </cell>
          <cell r="E1331">
            <v>-76751189.920000002</v>
          </cell>
          <cell r="F1331">
            <v>7736472.1699999999</v>
          </cell>
          <cell r="G1331">
            <v>0</v>
          </cell>
          <cell r="H1331">
            <v>0</v>
          </cell>
          <cell r="I1331">
            <v>0</v>
          </cell>
          <cell r="J1331">
            <v>0</v>
          </cell>
          <cell r="K1331">
            <v>7736472.1699999999</v>
          </cell>
          <cell r="L1331">
            <v>0</v>
          </cell>
          <cell r="M1331">
            <v>0</v>
          </cell>
          <cell r="N1331">
            <v>0</v>
          </cell>
          <cell r="O1331">
            <v>0</v>
          </cell>
          <cell r="P1331">
            <v>-69014717.75</v>
          </cell>
          <cell r="Q1331">
            <v>0</v>
          </cell>
          <cell r="R1331">
            <v>0</v>
          </cell>
          <cell r="S1331">
            <v>0</v>
          </cell>
          <cell r="T1331">
            <v>-1833129.22</v>
          </cell>
          <cell r="U1331">
            <v>0</v>
          </cell>
          <cell r="V1331">
            <v>0</v>
          </cell>
          <cell r="W1331">
            <v>0</v>
          </cell>
          <cell r="X1331">
            <v>0</v>
          </cell>
          <cell r="Y1331">
            <v>0</v>
          </cell>
          <cell r="Z1331">
            <v>0</v>
          </cell>
          <cell r="AA1331">
            <v>0</v>
          </cell>
          <cell r="AB1331">
            <v>0</v>
          </cell>
          <cell r="AC1331">
            <v>0</v>
          </cell>
          <cell r="AD1331">
            <v>0</v>
          </cell>
        </row>
        <row r="1332">
          <cell r="A1332" t="str">
            <v>***      Regulatory liabilities</v>
          </cell>
          <cell r="B1332" t="str">
            <v/>
          </cell>
          <cell r="C1332">
            <v>-2056436753.73</v>
          </cell>
          <cell r="D1332">
            <v>-7083626.7300000004</v>
          </cell>
          <cell r="E1332">
            <v>-2063520380.46</v>
          </cell>
          <cell r="F1332">
            <v>-1533353923.9300001</v>
          </cell>
          <cell r="G1332">
            <v>0</v>
          </cell>
          <cell r="H1332">
            <v>-19320239.68</v>
          </cell>
          <cell r="I1332">
            <v>0</v>
          </cell>
          <cell r="J1332">
            <v>-6078.45</v>
          </cell>
          <cell r="K1332">
            <v>-1552680242.0599999</v>
          </cell>
          <cell r="L1332">
            <v>0</v>
          </cell>
          <cell r="M1332">
            <v>0.55000000000000004</v>
          </cell>
          <cell r="N1332">
            <v>0.55000000000000004</v>
          </cell>
          <cell r="O1332">
            <v>3208441.59</v>
          </cell>
          <cell r="P1332">
            <v>-3612992180.3800001</v>
          </cell>
          <cell r="Q1332">
            <v>-349136890.54000002</v>
          </cell>
          <cell r="R1332">
            <v>-43839811.520000003</v>
          </cell>
          <cell r="S1332">
            <v>3154376.69</v>
          </cell>
          <cell r="T1332">
            <v>1.03</v>
          </cell>
          <cell r="U1332">
            <v>10731100.859999999</v>
          </cell>
          <cell r="V1332">
            <v>620447.54</v>
          </cell>
          <cell r="W1332">
            <v>1965979.24</v>
          </cell>
          <cell r="X1332">
            <v>0</v>
          </cell>
          <cell r="Y1332">
            <v>-7095257</v>
          </cell>
          <cell r="Z1332">
            <v>0</v>
          </cell>
          <cell r="AA1332">
            <v>6056782.7300000004</v>
          </cell>
          <cell r="AB1332">
            <v>-1038474.27</v>
          </cell>
          <cell r="AC1332">
            <v>0</v>
          </cell>
          <cell r="AD1332">
            <v>187366.43</v>
          </cell>
        </row>
        <row r="1333">
          <cell r="A1333" t="str">
            <v>***      Retained Earnings</v>
          </cell>
          <cell r="B1333" t="str">
            <v/>
          </cell>
          <cell r="C1333">
            <v>-25654945.300000001</v>
          </cell>
          <cell r="D1333">
            <v>0</v>
          </cell>
          <cell r="E1333">
            <v>-25654945.300000001</v>
          </cell>
          <cell r="F1333">
            <v>-3247146.01</v>
          </cell>
          <cell r="G1333">
            <v>0</v>
          </cell>
          <cell r="H1333">
            <v>0</v>
          </cell>
          <cell r="I1333">
            <v>0</v>
          </cell>
          <cell r="J1333">
            <v>0</v>
          </cell>
          <cell r="K1333">
            <v>-3247146.01</v>
          </cell>
          <cell r="L1333">
            <v>0</v>
          </cell>
          <cell r="M1333">
            <v>0</v>
          </cell>
          <cell r="N1333">
            <v>0</v>
          </cell>
          <cell r="O1333">
            <v>0</v>
          </cell>
          <cell r="P1333">
            <v>-28902091.309999999</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-4482761.33</v>
          </cell>
        </row>
        <row r="1334">
          <cell r="A1334" t="str">
            <v>***      Settlement - External Equipment</v>
          </cell>
          <cell r="B1334" t="str">
            <v/>
          </cell>
          <cell r="C1334">
            <v>-23807941.77</v>
          </cell>
          <cell r="D1334">
            <v>0</v>
          </cell>
          <cell r="E1334">
            <v>-23807941.77</v>
          </cell>
          <cell r="F1334">
            <v>-9654790.8499999996</v>
          </cell>
          <cell r="G1334">
            <v>0</v>
          </cell>
          <cell r="H1334">
            <v>0</v>
          </cell>
          <cell r="I1334">
            <v>0</v>
          </cell>
          <cell r="J1334">
            <v>0</v>
          </cell>
          <cell r="K1334">
            <v>-9654790.8499999996</v>
          </cell>
          <cell r="L1334">
            <v>0</v>
          </cell>
          <cell r="M1334">
            <v>0</v>
          </cell>
          <cell r="N1334">
            <v>0</v>
          </cell>
          <cell r="O1334">
            <v>0</v>
          </cell>
          <cell r="P1334">
            <v>-33462732.620000001</v>
          </cell>
          <cell r="Q1334">
            <v>0</v>
          </cell>
          <cell r="R1334">
            <v>-47206.98</v>
          </cell>
          <cell r="S1334">
            <v>0</v>
          </cell>
          <cell r="T1334">
            <v>-53143.15</v>
          </cell>
          <cell r="U1334">
            <v>0</v>
          </cell>
          <cell r="V1334">
            <v>0</v>
          </cell>
          <cell r="W1334">
            <v>0</v>
          </cell>
          <cell r="X1334">
            <v>0</v>
          </cell>
          <cell r="Y1334">
            <v>0</v>
          </cell>
          <cell r="Z1334">
            <v>0</v>
          </cell>
          <cell r="AA1334">
            <v>0</v>
          </cell>
          <cell r="AB1334">
            <v>0</v>
          </cell>
          <cell r="AC1334">
            <v>0</v>
          </cell>
          <cell r="AD1334">
            <v>0</v>
          </cell>
        </row>
        <row r="1335">
          <cell r="A1335" t="str">
            <v>***      Settlement - Interest</v>
          </cell>
          <cell r="B1335" t="str">
            <v/>
          </cell>
          <cell r="C1335">
            <v>-20678782.760000002</v>
          </cell>
          <cell r="D1335">
            <v>0</v>
          </cell>
          <cell r="E1335">
            <v>-20678782.760000002</v>
          </cell>
          <cell r="F1335">
            <v>-13288530.59</v>
          </cell>
          <cell r="G1335">
            <v>0</v>
          </cell>
          <cell r="H1335">
            <v>0</v>
          </cell>
          <cell r="I1335">
            <v>0</v>
          </cell>
          <cell r="J1335">
            <v>0</v>
          </cell>
          <cell r="K1335">
            <v>-13288530.59</v>
          </cell>
          <cell r="L1335">
            <v>0</v>
          </cell>
          <cell r="M1335">
            <v>0</v>
          </cell>
          <cell r="N1335">
            <v>0</v>
          </cell>
          <cell r="O1335">
            <v>0</v>
          </cell>
          <cell r="P1335">
            <v>-33967313.350000001</v>
          </cell>
          <cell r="Q1335">
            <v>0</v>
          </cell>
          <cell r="R1335">
            <v>-96355.5</v>
          </cell>
          <cell r="S1335">
            <v>0</v>
          </cell>
          <cell r="T1335">
            <v>-1115728.95</v>
          </cell>
          <cell r="U1335">
            <v>0</v>
          </cell>
          <cell r="V1335">
            <v>0</v>
          </cell>
          <cell r="W1335">
            <v>0</v>
          </cell>
          <cell r="X1335">
            <v>0</v>
          </cell>
          <cell r="Y1335">
            <v>0</v>
          </cell>
          <cell r="Z1335">
            <v>0</v>
          </cell>
          <cell r="AA1335">
            <v>0</v>
          </cell>
          <cell r="AB1335">
            <v>0</v>
          </cell>
          <cell r="AC1335">
            <v>0</v>
          </cell>
          <cell r="AD1335">
            <v>0</v>
          </cell>
        </row>
        <row r="1336">
          <cell r="A1336" t="str">
            <v>***      Settlement - Miscellaneous &amp; Su</v>
          </cell>
          <cell r="B1336" t="str">
            <v/>
          </cell>
          <cell r="C1336">
            <v>-7850124.71</v>
          </cell>
          <cell r="D1336">
            <v>0</v>
          </cell>
          <cell r="E1336">
            <v>-7850124.71</v>
          </cell>
          <cell r="F1336">
            <v>-6214026.6699999999</v>
          </cell>
          <cell r="G1336">
            <v>0</v>
          </cell>
          <cell r="H1336">
            <v>0</v>
          </cell>
          <cell r="I1336">
            <v>0</v>
          </cell>
          <cell r="J1336">
            <v>0</v>
          </cell>
          <cell r="K1336">
            <v>-6214026.6699999999</v>
          </cell>
          <cell r="L1336">
            <v>0</v>
          </cell>
          <cell r="M1336">
            <v>0</v>
          </cell>
          <cell r="N1336">
            <v>0</v>
          </cell>
          <cell r="O1336">
            <v>0</v>
          </cell>
          <cell r="P1336">
            <v>-14064151.380000001</v>
          </cell>
          <cell r="Q1336">
            <v>0</v>
          </cell>
          <cell r="R1336">
            <v>-2699.1</v>
          </cell>
          <cell r="S1336">
            <v>0</v>
          </cell>
          <cell r="T1336">
            <v>-92861.65</v>
          </cell>
          <cell r="U1336">
            <v>0</v>
          </cell>
          <cell r="V1336">
            <v>0</v>
          </cell>
          <cell r="W1336">
            <v>0</v>
          </cell>
          <cell r="X1336">
            <v>0</v>
          </cell>
          <cell r="Y1336">
            <v>0</v>
          </cell>
          <cell r="Z1336">
            <v>0</v>
          </cell>
          <cell r="AA1336">
            <v>0</v>
          </cell>
          <cell r="AB1336">
            <v>0</v>
          </cell>
          <cell r="AC1336">
            <v>0</v>
          </cell>
          <cell r="AD1336">
            <v>0</v>
          </cell>
        </row>
        <row r="1337">
          <cell r="A1337" t="str">
            <v>***      Settlement - Procurement Card</v>
          </cell>
          <cell r="B1337" t="str">
            <v/>
          </cell>
          <cell r="C1337">
            <v>-11454913.09</v>
          </cell>
          <cell r="D1337">
            <v>0</v>
          </cell>
          <cell r="E1337">
            <v>-11454913.09</v>
          </cell>
          <cell r="F1337">
            <v>-3219846.23</v>
          </cell>
          <cell r="G1337">
            <v>0</v>
          </cell>
          <cell r="H1337">
            <v>0</v>
          </cell>
          <cell r="I1337">
            <v>0</v>
          </cell>
          <cell r="J1337">
            <v>0</v>
          </cell>
          <cell r="K1337">
            <v>-3219846.23</v>
          </cell>
          <cell r="L1337">
            <v>0</v>
          </cell>
          <cell r="M1337">
            <v>0</v>
          </cell>
          <cell r="N1337">
            <v>0</v>
          </cell>
          <cell r="O1337">
            <v>0</v>
          </cell>
          <cell r="P1337">
            <v>-14674759.32</v>
          </cell>
          <cell r="Q1337">
            <v>0</v>
          </cell>
          <cell r="R1337">
            <v>-13937865.439999999</v>
          </cell>
          <cell r="S1337">
            <v>0</v>
          </cell>
          <cell r="T1337">
            <v>-93893.27</v>
          </cell>
          <cell r="U1337">
            <v>0</v>
          </cell>
          <cell r="V1337">
            <v>0</v>
          </cell>
          <cell r="W1337">
            <v>0</v>
          </cell>
          <cell r="X1337">
            <v>0</v>
          </cell>
          <cell r="Y1337">
            <v>0</v>
          </cell>
          <cell r="Z1337">
            <v>0</v>
          </cell>
          <cell r="AA1337">
            <v>0</v>
          </cell>
          <cell r="AB1337">
            <v>0</v>
          </cell>
          <cell r="AC1337">
            <v>0</v>
          </cell>
          <cell r="AD1337">
            <v>0</v>
          </cell>
        </row>
        <row r="1338">
          <cell r="A1338" t="str">
            <v>***      Settlement - RECSV Projects/ In</v>
          </cell>
          <cell r="B1338" t="str">
            <v/>
          </cell>
          <cell r="C1338">
            <v>-20872417.649999999</v>
          </cell>
          <cell r="D1338">
            <v>0</v>
          </cell>
          <cell r="E1338">
            <v>-20872417.649999999</v>
          </cell>
          <cell r="F1338">
            <v>-37320293.140000001</v>
          </cell>
          <cell r="G1338">
            <v>0</v>
          </cell>
          <cell r="H1338">
            <v>0</v>
          </cell>
          <cell r="I1338">
            <v>0</v>
          </cell>
          <cell r="J1338">
            <v>0</v>
          </cell>
          <cell r="K1338">
            <v>-37320293.140000001</v>
          </cell>
          <cell r="L1338">
            <v>0</v>
          </cell>
          <cell r="M1338">
            <v>0</v>
          </cell>
          <cell r="N1338">
            <v>0</v>
          </cell>
          <cell r="O1338">
            <v>0</v>
          </cell>
          <cell r="P1338">
            <v>-58192710.789999999</v>
          </cell>
          <cell r="Q1338">
            <v>0</v>
          </cell>
          <cell r="R1338">
            <v>0</v>
          </cell>
          <cell r="S1338">
            <v>0</v>
          </cell>
          <cell r="T1338">
            <v>-428076.25</v>
          </cell>
          <cell r="U1338">
            <v>0</v>
          </cell>
          <cell r="V1338">
            <v>0</v>
          </cell>
          <cell r="W1338">
            <v>0</v>
          </cell>
          <cell r="X1338">
            <v>0</v>
          </cell>
          <cell r="Y1338">
            <v>0</v>
          </cell>
          <cell r="Z1338">
            <v>0</v>
          </cell>
          <cell r="AA1338">
            <v>0</v>
          </cell>
          <cell r="AB1338">
            <v>0</v>
          </cell>
          <cell r="AC1338">
            <v>0</v>
          </cell>
          <cell r="AD1338">
            <v>0</v>
          </cell>
        </row>
        <row r="1339">
          <cell r="A1339" t="str">
            <v>***      Settlement - TWE</v>
          </cell>
          <cell r="B1339" t="str">
            <v/>
          </cell>
          <cell r="C1339">
            <v>-267286.61</v>
          </cell>
          <cell r="D1339">
            <v>0</v>
          </cell>
          <cell r="E1339">
            <v>-267286.61</v>
          </cell>
          <cell r="F1339">
            <v>-444765.38</v>
          </cell>
          <cell r="G1339">
            <v>0</v>
          </cell>
          <cell r="H1339">
            <v>0</v>
          </cell>
          <cell r="I1339">
            <v>0</v>
          </cell>
          <cell r="J1339">
            <v>0</v>
          </cell>
          <cell r="K1339">
            <v>-444765.38</v>
          </cell>
          <cell r="L1339">
            <v>0</v>
          </cell>
          <cell r="M1339">
            <v>0</v>
          </cell>
          <cell r="N1339">
            <v>0</v>
          </cell>
          <cell r="O1339">
            <v>0</v>
          </cell>
          <cell r="P1339">
            <v>-712051.99</v>
          </cell>
          <cell r="Q1339">
            <v>0</v>
          </cell>
          <cell r="R1339">
            <v>0</v>
          </cell>
          <cell r="S1339">
            <v>0</v>
          </cell>
          <cell r="T1339">
            <v>-98330.09</v>
          </cell>
          <cell r="U1339">
            <v>0</v>
          </cell>
          <cell r="V1339">
            <v>0</v>
          </cell>
          <cell r="W1339">
            <v>0</v>
          </cell>
          <cell r="X1339">
            <v>0</v>
          </cell>
          <cell r="Y1339">
            <v>0</v>
          </cell>
          <cell r="Z1339">
            <v>0</v>
          </cell>
          <cell r="AA1339">
            <v>0</v>
          </cell>
          <cell r="AB1339">
            <v>0</v>
          </cell>
          <cell r="AC1339">
            <v>0</v>
          </cell>
          <cell r="AD1339">
            <v>0</v>
          </cell>
        </row>
        <row r="1340">
          <cell r="A1340" t="str">
            <v>***      Settlement Costs/ Ext. Recovera</v>
          </cell>
          <cell r="B1340" t="str">
            <v/>
          </cell>
          <cell r="C1340">
            <v>-86011857.549999997</v>
          </cell>
          <cell r="D1340">
            <v>0</v>
          </cell>
          <cell r="E1340">
            <v>-86011857.549999997</v>
          </cell>
          <cell r="F1340">
            <v>-35093284.780000001</v>
          </cell>
          <cell r="G1340">
            <v>0</v>
          </cell>
          <cell r="H1340">
            <v>0</v>
          </cell>
          <cell r="I1340">
            <v>0</v>
          </cell>
          <cell r="J1340">
            <v>0</v>
          </cell>
          <cell r="K1340">
            <v>-35093284.780000001</v>
          </cell>
          <cell r="L1340">
            <v>0</v>
          </cell>
          <cell r="M1340">
            <v>0</v>
          </cell>
          <cell r="N1340">
            <v>0</v>
          </cell>
          <cell r="O1340">
            <v>0</v>
          </cell>
          <cell r="P1340">
            <v>-121105142.33</v>
          </cell>
          <cell r="Q1340">
            <v>0</v>
          </cell>
          <cell r="R1340">
            <v>0</v>
          </cell>
          <cell r="S1340">
            <v>0</v>
          </cell>
          <cell r="T1340">
            <v>-137941.74</v>
          </cell>
          <cell r="U1340">
            <v>0</v>
          </cell>
          <cell r="V1340">
            <v>0</v>
          </cell>
          <cell r="W1340">
            <v>0</v>
          </cell>
          <cell r="X1340">
            <v>0</v>
          </cell>
          <cell r="Y1340">
            <v>0</v>
          </cell>
          <cell r="Z1340">
            <v>0</v>
          </cell>
          <cell r="AA1340">
            <v>0</v>
          </cell>
          <cell r="AB1340">
            <v>0</v>
          </cell>
          <cell r="AC1340">
            <v>0</v>
          </cell>
          <cell r="AD1340">
            <v>0</v>
          </cell>
        </row>
        <row r="1341">
          <cell r="A1341" t="str">
            <v>***      Settlements - Consultant &amp; Cont</v>
          </cell>
          <cell r="B1341" t="str">
            <v/>
          </cell>
          <cell r="C1341">
            <v>-156368565.34999999</v>
          </cell>
          <cell r="D1341">
            <v>0</v>
          </cell>
          <cell r="E1341">
            <v>-156368565.34999999</v>
          </cell>
          <cell r="F1341">
            <v>-86857959.489999995</v>
          </cell>
          <cell r="G1341">
            <v>0</v>
          </cell>
          <cell r="H1341">
            <v>0</v>
          </cell>
          <cell r="I1341">
            <v>0</v>
          </cell>
          <cell r="J1341">
            <v>0</v>
          </cell>
          <cell r="K1341">
            <v>-86857959.489999995</v>
          </cell>
          <cell r="L1341">
            <v>0</v>
          </cell>
          <cell r="M1341">
            <v>0</v>
          </cell>
          <cell r="N1341">
            <v>0</v>
          </cell>
          <cell r="O1341">
            <v>0</v>
          </cell>
          <cell r="P1341">
            <v>-243226524.84</v>
          </cell>
          <cell r="Q1341">
            <v>0</v>
          </cell>
          <cell r="R1341">
            <v>-4743189.91</v>
          </cell>
          <cell r="S1341">
            <v>0</v>
          </cell>
          <cell r="T1341">
            <v>-2230307.06</v>
          </cell>
          <cell r="U1341">
            <v>0</v>
          </cell>
          <cell r="V1341">
            <v>0</v>
          </cell>
          <cell r="W1341">
            <v>0</v>
          </cell>
          <cell r="X1341">
            <v>0</v>
          </cell>
          <cell r="Y1341">
            <v>0</v>
          </cell>
          <cell r="Z1341">
            <v>0</v>
          </cell>
          <cell r="AA1341">
            <v>0</v>
          </cell>
          <cell r="AB1341">
            <v>0</v>
          </cell>
          <cell r="AC1341">
            <v>0</v>
          </cell>
          <cell r="AD1341">
            <v>0</v>
          </cell>
        </row>
        <row r="1342">
          <cell r="A1342" t="str">
            <v>***      Settlements from Projects</v>
          </cell>
          <cell r="B1342" t="str">
            <v/>
          </cell>
          <cell r="C1342">
            <v>-2083014515.45</v>
          </cell>
          <cell r="D1342">
            <v>0</v>
          </cell>
          <cell r="E1342">
            <v>-2083014515.45</v>
          </cell>
          <cell r="F1342">
            <v>-907985494.07000005</v>
          </cell>
          <cell r="G1342">
            <v>0</v>
          </cell>
          <cell r="H1342">
            <v>0</v>
          </cell>
          <cell r="I1342">
            <v>0</v>
          </cell>
          <cell r="J1342">
            <v>-0.48</v>
          </cell>
          <cell r="K1342">
            <v>-907985494.54999995</v>
          </cell>
          <cell r="L1342">
            <v>0</v>
          </cell>
          <cell r="M1342">
            <v>0</v>
          </cell>
          <cell r="N1342">
            <v>0</v>
          </cell>
          <cell r="O1342">
            <v>0</v>
          </cell>
          <cell r="P1342">
            <v>-2991000010</v>
          </cell>
          <cell r="Q1342">
            <v>-3118000000</v>
          </cell>
          <cell r="R1342">
            <v>0</v>
          </cell>
          <cell r="S1342">
            <v>-10</v>
          </cell>
          <cell r="T1342">
            <v>0</v>
          </cell>
          <cell r="U1342">
            <v>0</v>
          </cell>
          <cell r="V1342">
            <v>-19149833.25</v>
          </cell>
          <cell r="W1342">
            <v>-1930557.61</v>
          </cell>
          <cell r="X1342">
            <v>-138579458</v>
          </cell>
          <cell r="Y1342">
            <v>-138369776</v>
          </cell>
          <cell r="Z1342">
            <v>-210581</v>
          </cell>
          <cell r="AA1342">
            <v>0</v>
          </cell>
          <cell r="AB1342">
            <v>-277159815</v>
          </cell>
          <cell r="AC1342">
            <v>-313830898</v>
          </cell>
          <cell r="AD1342">
            <v>0</v>
          </cell>
        </row>
        <row r="1343">
          <cell r="A1343" t="str">
            <v>***      Shareholder's Equity</v>
          </cell>
          <cell r="B1343" t="str">
            <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390248795.35000002</v>
          </cell>
          <cell r="R1343">
            <v>0</v>
          </cell>
          <cell r="S1343">
            <v>0</v>
          </cell>
          <cell r="T1343">
            <v>0</v>
          </cell>
          <cell r="U1343">
            <v>0</v>
          </cell>
          <cell r="V1343">
            <v>0</v>
          </cell>
          <cell r="W1343">
            <v>0</v>
          </cell>
          <cell r="X1343">
            <v>0</v>
          </cell>
          <cell r="Y1343">
            <v>0</v>
          </cell>
          <cell r="Z1343">
            <v>0</v>
          </cell>
          <cell r="AA1343">
            <v>0</v>
          </cell>
          <cell r="AB1343">
            <v>0</v>
          </cell>
          <cell r="AC1343">
            <v>0</v>
          </cell>
          <cell r="AD1343">
            <v>-22768898.010000002</v>
          </cell>
        </row>
        <row r="1344">
          <cell r="A1344" t="str">
            <v>***      Short term investments</v>
          </cell>
          <cell r="B1344" t="str">
            <v/>
          </cell>
          <cell r="C1344">
            <v>1295147.07</v>
          </cell>
          <cell r="D1344">
            <v>0</v>
          </cell>
          <cell r="E1344">
            <v>1295147.07</v>
          </cell>
          <cell r="F1344">
            <v>448569.4</v>
          </cell>
          <cell r="G1344">
            <v>0</v>
          </cell>
          <cell r="H1344">
            <v>0</v>
          </cell>
          <cell r="I1344">
            <v>0</v>
          </cell>
          <cell r="J1344">
            <v>0</v>
          </cell>
          <cell r="K1344">
            <v>448569.4</v>
          </cell>
          <cell r="L1344">
            <v>0</v>
          </cell>
          <cell r="M1344">
            <v>0</v>
          </cell>
          <cell r="N1344">
            <v>0</v>
          </cell>
          <cell r="O1344">
            <v>0</v>
          </cell>
          <cell r="P1344">
            <v>1743716.47</v>
          </cell>
          <cell r="Q1344">
            <v>0</v>
          </cell>
          <cell r="R1344">
            <v>0</v>
          </cell>
          <cell r="S1344">
            <v>0</v>
          </cell>
          <cell r="T1344">
            <v>2295</v>
          </cell>
          <cell r="U1344">
            <v>0</v>
          </cell>
          <cell r="V1344">
            <v>0</v>
          </cell>
          <cell r="W1344">
            <v>0</v>
          </cell>
          <cell r="X1344">
            <v>0</v>
          </cell>
          <cell r="Y1344">
            <v>0</v>
          </cell>
          <cell r="Z1344">
            <v>0</v>
          </cell>
          <cell r="AA1344">
            <v>0</v>
          </cell>
          <cell r="AB1344">
            <v>0</v>
          </cell>
          <cell r="AC1344">
            <v>0</v>
          </cell>
          <cell r="AD1344">
            <v>0</v>
          </cell>
        </row>
        <row r="1345">
          <cell r="A1345" t="str">
            <v>***      Source - External Equipment cos</v>
          </cell>
          <cell r="B1345" t="str">
            <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row>
        <row r="1346">
          <cell r="A1346" t="str">
            <v>***      Source - Fuel</v>
          </cell>
          <cell r="B1346" t="str">
            <v/>
          </cell>
          <cell r="C1346">
            <v>23816116.920000002</v>
          </cell>
          <cell r="D1346">
            <v>0</v>
          </cell>
          <cell r="E1346">
            <v>23816116.920000002</v>
          </cell>
          <cell r="F1346">
            <v>9651872.1199999992</v>
          </cell>
          <cell r="G1346">
            <v>0</v>
          </cell>
          <cell r="H1346">
            <v>0</v>
          </cell>
          <cell r="I1346">
            <v>0</v>
          </cell>
          <cell r="J1346">
            <v>0</v>
          </cell>
          <cell r="K1346">
            <v>9651872.1199999992</v>
          </cell>
          <cell r="L1346">
            <v>0</v>
          </cell>
          <cell r="M1346">
            <v>0</v>
          </cell>
          <cell r="N1346">
            <v>0</v>
          </cell>
          <cell r="O1346">
            <v>0</v>
          </cell>
          <cell r="P1346">
            <v>33467989.039999999</v>
          </cell>
          <cell r="Q1346">
            <v>0</v>
          </cell>
          <cell r="R1346">
            <v>47206.98</v>
          </cell>
          <cell r="S1346">
            <v>0</v>
          </cell>
          <cell r="T1346">
            <v>71377.83</v>
          </cell>
          <cell r="U1346">
            <v>0</v>
          </cell>
          <cell r="V1346">
            <v>0</v>
          </cell>
          <cell r="W1346">
            <v>0</v>
          </cell>
          <cell r="X1346">
            <v>0</v>
          </cell>
          <cell r="Y1346">
            <v>0</v>
          </cell>
          <cell r="Z1346">
            <v>0</v>
          </cell>
          <cell r="AA1346">
            <v>0</v>
          </cell>
          <cell r="AB1346">
            <v>0</v>
          </cell>
          <cell r="AC1346">
            <v>0</v>
          </cell>
          <cell r="AD1346">
            <v>0</v>
          </cell>
        </row>
        <row r="1347">
          <cell r="A1347" t="str">
            <v>***      Source - Interest</v>
          </cell>
          <cell r="B1347" t="str">
            <v/>
          </cell>
          <cell r="C1347">
            <v>97338180.400000006</v>
          </cell>
          <cell r="D1347">
            <v>0</v>
          </cell>
          <cell r="E1347">
            <v>97338180.400000006</v>
          </cell>
          <cell r="F1347">
            <v>72947824.370000005</v>
          </cell>
          <cell r="G1347">
            <v>0</v>
          </cell>
          <cell r="H1347">
            <v>0</v>
          </cell>
          <cell r="I1347">
            <v>0</v>
          </cell>
          <cell r="J1347">
            <v>-54695.8</v>
          </cell>
          <cell r="K1347">
            <v>72893128.569999993</v>
          </cell>
          <cell r="L1347">
            <v>0</v>
          </cell>
          <cell r="M1347">
            <v>0</v>
          </cell>
          <cell r="N1347">
            <v>0</v>
          </cell>
          <cell r="O1347">
            <v>3831509.68</v>
          </cell>
          <cell r="P1347">
            <v>174062818.65000001</v>
          </cell>
          <cell r="Q1347">
            <v>3282109.28</v>
          </cell>
          <cell r="R1347">
            <v>2784834.23</v>
          </cell>
          <cell r="S1347">
            <v>217349.49</v>
          </cell>
          <cell r="T1347">
            <v>2859241.79</v>
          </cell>
          <cell r="U1347">
            <v>16385169.84</v>
          </cell>
          <cell r="V1347">
            <v>0</v>
          </cell>
          <cell r="W1347">
            <v>0</v>
          </cell>
          <cell r="X1347">
            <v>0</v>
          </cell>
          <cell r="Y1347">
            <v>0</v>
          </cell>
          <cell r="Z1347">
            <v>0</v>
          </cell>
          <cell r="AA1347">
            <v>81545.75</v>
          </cell>
          <cell r="AB1347">
            <v>81545.75</v>
          </cell>
          <cell r="AC1347">
            <v>0</v>
          </cell>
          <cell r="AD1347">
            <v>0</v>
          </cell>
        </row>
        <row r="1348">
          <cell r="A1348" t="str">
            <v>***      Source - Miscellaneous &amp; Sundry</v>
          </cell>
          <cell r="B1348" t="str">
            <v/>
          </cell>
          <cell r="C1348">
            <v>26331285.16</v>
          </cell>
          <cell r="D1348">
            <v>0</v>
          </cell>
          <cell r="E1348">
            <v>26331285.16</v>
          </cell>
          <cell r="F1348">
            <v>13929877.529999999</v>
          </cell>
          <cell r="G1348">
            <v>0</v>
          </cell>
          <cell r="H1348">
            <v>0</v>
          </cell>
          <cell r="I1348">
            <v>0</v>
          </cell>
          <cell r="J1348">
            <v>0</v>
          </cell>
          <cell r="K1348">
            <v>13929877.529999999</v>
          </cell>
          <cell r="L1348">
            <v>0</v>
          </cell>
          <cell r="M1348">
            <v>0</v>
          </cell>
          <cell r="N1348">
            <v>0</v>
          </cell>
          <cell r="O1348">
            <v>1534.78</v>
          </cell>
          <cell r="P1348">
            <v>40262697.469999999</v>
          </cell>
          <cell r="Q1348">
            <v>64373.48</v>
          </cell>
          <cell r="R1348">
            <v>219148.27</v>
          </cell>
          <cell r="S1348">
            <v>0</v>
          </cell>
          <cell r="T1348">
            <v>875403.43</v>
          </cell>
          <cell r="U1348">
            <v>0</v>
          </cell>
          <cell r="V1348">
            <v>0</v>
          </cell>
          <cell r="W1348">
            <v>0</v>
          </cell>
          <cell r="X1348">
            <v>0</v>
          </cell>
          <cell r="Y1348">
            <v>0</v>
          </cell>
          <cell r="Z1348">
            <v>0</v>
          </cell>
          <cell r="AA1348">
            <v>4106.84</v>
          </cell>
          <cell r="AB1348">
            <v>4106.84</v>
          </cell>
          <cell r="AC1348">
            <v>0</v>
          </cell>
          <cell r="AD1348">
            <v>3860916.4</v>
          </cell>
        </row>
        <row r="1349">
          <cell r="A1349" t="str">
            <v>***      Source - Procurement Card</v>
          </cell>
          <cell r="B1349" t="str">
            <v/>
          </cell>
          <cell r="C1349">
            <v>47951899.640000001</v>
          </cell>
          <cell r="D1349">
            <v>0</v>
          </cell>
          <cell r="E1349">
            <v>47951899.640000001</v>
          </cell>
          <cell r="F1349">
            <v>22079197.289999999</v>
          </cell>
          <cell r="G1349">
            <v>0</v>
          </cell>
          <cell r="H1349">
            <v>0</v>
          </cell>
          <cell r="I1349">
            <v>0</v>
          </cell>
          <cell r="J1349">
            <v>0</v>
          </cell>
          <cell r="K1349">
            <v>22079197.289999999</v>
          </cell>
          <cell r="L1349">
            <v>0</v>
          </cell>
          <cell r="M1349">
            <v>0</v>
          </cell>
          <cell r="N1349">
            <v>0</v>
          </cell>
          <cell r="O1349">
            <v>0</v>
          </cell>
          <cell r="P1349">
            <v>70031096.930000007</v>
          </cell>
          <cell r="Q1349">
            <v>0</v>
          </cell>
          <cell r="R1349">
            <v>0</v>
          </cell>
          <cell r="S1349">
            <v>0</v>
          </cell>
          <cell r="T1349">
            <v>14288.05</v>
          </cell>
          <cell r="U1349">
            <v>0</v>
          </cell>
          <cell r="V1349">
            <v>0</v>
          </cell>
          <cell r="W1349">
            <v>0</v>
          </cell>
          <cell r="X1349">
            <v>0</v>
          </cell>
          <cell r="Y1349">
            <v>0</v>
          </cell>
          <cell r="Z1349">
            <v>0</v>
          </cell>
          <cell r="AA1349">
            <v>0</v>
          </cell>
          <cell r="AB1349">
            <v>0</v>
          </cell>
          <cell r="AC1349">
            <v>0</v>
          </cell>
          <cell r="AD1349">
            <v>0</v>
          </cell>
        </row>
        <row r="1350">
          <cell r="A1350" t="str">
            <v>***      Source - TWE Cost</v>
          </cell>
          <cell r="B1350" t="str">
            <v/>
          </cell>
          <cell r="C1350">
            <v>176798082.66</v>
          </cell>
          <cell r="D1350">
            <v>0</v>
          </cell>
          <cell r="E1350">
            <v>176798082.66</v>
          </cell>
          <cell r="F1350">
            <v>92232612.510000005</v>
          </cell>
          <cell r="G1350">
            <v>0</v>
          </cell>
          <cell r="H1350">
            <v>0</v>
          </cell>
          <cell r="I1350">
            <v>0</v>
          </cell>
          <cell r="J1350">
            <v>0</v>
          </cell>
          <cell r="K1350">
            <v>92232612.510000005</v>
          </cell>
          <cell r="L1350">
            <v>0</v>
          </cell>
          <cell r="M1350">
            <v>0</v>
          </cell>
          <cell r="N1350">
            <v>0</v>
          </cell>
          <cell r="O1350">
            <v>1086.2</v>
          </cell>
          <cell r="P1350">
            <v>269031781.37</v>
          </cell>
          <cell r="Q1350">
            <v>0</v>
          </cell>
          <cell r="R1350">
            <v>4747680.0999999996</v>
          </cell>
          <cell r="S1350">
            <v>0</v>
          </cell>
          <cell r="T1350">
            <v>3525368.96</v>
          </cell>
          <cell r="U1350">
            <v>0</v>
          </cell>
          <cell r="V1350">
            <v>0</v>
          </cell>
          <cell r="W1350">
            <v>0</v>
          </cell>
          <cell r="X1350">
            <v>0</v>
          </cell>
          <cell r="Y1350">
            <v>0</v>
          </cell>
          <cell r="Z1350">
            <v>0</v>
          </cell>
          <cell r="AA1350">
            <v>0</v>
          </cell>
          <cell r="AB1350">
            <v>0</v>
          </cell>
          <cell r="AC1350">
            <v>0</v>
          </cell>
          <cell r="AD1350">
            <v>0</v>
          </cell>
        </row>
        <row r="1351">
          <cell r="A1351" t="str">
            <v>***      Source Costs</v>
          </cell>
          <cell r="B1351" t="str">
            <v/>
          </cell>
          <cell r="C1351">
            <v>148213191.68000001</v>
          </cell>
          <cell r="D1351">
            <v>0</v>
          </cell>
          <cell r="E1351">
            <v>148213191.68000001</v>
          </cell>
          <cell r="F1351">
            <v>160461725.52000001</v>
          </cell>
          <cell r="G1351">
            <v>0</v>
          </cell>
          <cell r="H1351">
            <v>0</v>
          </cell>
          <cell r="I1351">
            <v>0</v>
          </cell>
          <cell r="J1351">
            <v>0</v>
          </cell>
          <cell r="K1351">
            <v>160461725.52000001</v>
          </cell>
          <cell r="L1351">
            <v>0</v>
          </cell>
          <cell r="M1351">
            <v>0</v>
          </cell>
          <cell r="N1351">
            <v>0</v>
          </cell>
          <cell r="O1351">
            <v>916025.28</v>
          </cell>
          <cell r="P1351">
            <v>309590942.48000002</v>
          </cell>
          <cell r="Q1351">
            <v>19243524.600000001</v>
          </cell>
          <cell r="R1351">
            <v>1493967.33</v>
          </cell>
          <cell r="S1351">
            <v>4000</v>
          </cell>
          <cell r="T1351">
            <v>1808284.77</v>
          </cell>
          <cell r="U1351">
            <v>71491.87</v>
          </cell>
          <cell r="V1351">
            <v>562939.73</v>
          </cell>
          <cell r="W1351">
            <v>0</v>
          </cell>
          <cell r="X1351">
            <v>0</v>
          </cell>
          <cell r="Y1351">
            <v>0</v>
          </cell>
          <cell r="Z1351">
            <v>0</v>
          </cell>
          <cell r="AA1351">
            <v>-97884</v>
          </cell>
          <cell r="AB1351">
            <v>-97884</v>
          </cell>
          <cell r="AC1351">
            <v>0</v>
          </cell>
          <cell r="AD1351">
            <v>0</v>
          </cell>
        </row>
        <row r="1352">
          <cell r="A1352" t="str">
            <v>***      Source Costs - Consultant &amp; Con</v>
          </cell>
          <cell r="B1352" t="str">
            <v/>
          </cell>
          <cell r="C1352">
            <v>-8207297.2800000003</v>
          </cell>
          <cell r="D1352">
            <v>0</v>
          </cell>
          <cell r="E1352">
            <v>-8207297.2800000003</v>
          </cell>
          <cell r="F1352">
            <v>-9703847.3200000003</v>
          </cell>
          <cell r="G1352">
            <v>0</v>
          </cell>
          <cell r="H1352">
            <v>0</v>
          </cell>
          <cell r="I1352">
            <v>0</v>
          </cell>
          <cell r="J1352">
            <v>0</v>
          </cell>
          <cell r="K1352">
            <v>-9703847.3200000003</v>
          </cell>
          <cell r="L1352">
            <v>0</v>
          </cell>
          <cell r="M1352">
            <v>0</v>
          </cell>
          <cell r="N1352">
            <v>0</v>
          </cell>
          <cell r="O1352">
            <v>0</v>
          </cell>
          <cell r="P1352">
            <v>-17911144.600000001</v>
          </cell>
          <cell r="Q1352">
            <v>-17782594.52</v>
          </cell>
          <cell r="R1352">
            <v>0</v>
          </cell>
          <cell r="S1352">
            <v>0</v>
          </cell>
          <cell r="T1352">
            <v>35578.620000000003</v>
          </cell>
          <cell r="U1352">
            <v>0</v>
          </cell>
          <cell r="V1352">
            <v>0</v>
          </cell>
          <cell r="W1352">
            <v>0</v>
          </cell>
          <cell r="X1352">
            <v>0</v>
          </cell>
          <cell r="Y1352">
            <v>0</v>
          </cell>
          <cell r="Z1352">
            <v>0</v>
          </cell>
          <cell r="AA1352">
            <v>0</v>
          </cell>
          <cell r="AB1352">
            <v>0</v>
          </cell>
          <cell r="AC1352">
            <v>0</v>
          </cell>
          <cell r="AD1352">
            <v>16100</v>
          </cell>
        </row>
        <row r="1353">
          <cell r="A1353" t="str">
            <v>***      Unamortized Debt Premiums</v>
          </cell>
          <cell r="B1353" t="str">
            <v/>
          </cell>
          <cell r="C1353">
            <v>-1033303067.42</v>
          </cell>
          <cell r="D1353">
            <v>-1066666.6399999999</v>
          </cell>
          <cell r="E1353">
            <v>-1034369734.0599999</v>
          </cell>
          <cell r="F1353">
            <v>-3006270479.25</v>
          </cell>
          <cell r="G1353">
            <v>0</v>
          </cell>
          <cell r="H1353">
            <v>-640.88</v>
          </cell>
          <cell r="I1353">
            <v>0</v>
          </cell>
          <cell r="J1353">
            <v>0</v>
          </cell>
          <cell r="K1353">
            <v>-3006271120.1300001</v>
          </cell>
          <cell r="L1353">
            <v>0</v>
          </cell>
          <cell r="M1353">
            <v>0</v>
          </cell>
          <cell r="N1353">
            <v>0</v>
          </cell>
          <cell r="O1353">
            <v>0</v>
          </cell>
          <cell r="P1353">
            <v>-4040640854.1900001</v>
          </cell>
          <cell r="Q1353">
            <v>-69228186.040000007</v>
          </cell>
          <cell r="R1353">
            <v>-58719955.829999998</v>
          </cell>
          <cell r="S1353">
            <v>-294766.88</v>
          </cell>
          <cell r="T1353">
            <v>-31942489.600000001</v>
          </cell>
          <cell r="U1353">
            <v>-353491241.60000002</v>
          </cell>
          <cell r="V1353">
            <v>0</v>
          </cell>
          <cell r="W1353">
            <v>0</v>
          </cell>
          <cell r="X1353">
            <v>0</v>
          </cell>
          <cell r="Y1353">
            <v>-6249168.5599999996</v>
          </cell>
          <cell r="Z1353">
            <v>-9508.94</v>
          </cell>
          <cell r="AA1353">
            <v>-27296595.760000002</v>
          </cell>
          <cell r="AB1353">
            <v>-33555273.259999998</v>
          </cell>
          <cell r="AC1353">
            <v>0</v>
          </cell>
          <cell r="AD1353">
            <v>0</v>
          </cell>
        </row>
        <row r="1354">
          <cell r="A1354" t="str">
            <v>****     All Revenues</v>
          </cell>
          <cell r="B1354" t="str">
            <v/>
          </cell>
          <cell r="C1354">
            <v>62201334.130000003</v>
          </cell>
          <cell r="D1354">
            <v>0</v>
          </cell>
          <cell r="E1354">
            <v>62201334.130000003</v>
          </cell>
          <cell r="F1354">
            <v>125368440.73999999</v>
          </cell>
          <cell r="G1354">
            <v>0</v>
          </cell>
          <cell r="H1354">
            <v>0</v>
          </cell>
          <cell r="I1354">
            <v>0</v>
          </cell>
          <cell r="J1354">
            <v>0</v>
          </cell>
          <cell r="K1354">
            <v>125368440.73999999</v>
          </cell>
          <cell r="L1354">
            <v>0</v>
          </cell>
          <cell r="M1354">
            <v>0</v>
          </cell>
          <cell r="N1354">
            <v>0</v>
          </cell>
          <cell r="O1354">
            <v>916025.28</v>
          </cell>
          <cell r="P1354">
            <v>188485800.15000001</v>
          </cell>
          <cell r="Q1354">
            <v>19243524.600000001</v>
          </cell>
          <cell r="R1354">
            <v>1493967.33</v>
          </cell>
          <cell r="S1354">
            <v>4000</v>
          </cell>
          <cell r="T1354">
            <v>1670343.03</v>
          </cell>
          <cell r="U1354">
            <v>71491.87</v>
          </cell>
          <cell r="V1354">
            <v>562939.73</v>
          </cell>
          <cell r="W1354">
            <v>0</v>
          </cell>
          <cell r="X1354">
            <v>0</v>
          </cell>
          <cell r="Y1354">
            <v>0</v>
          </cell>
          <cell r="Z1354">
            <v>0</v>
          </cell>
          <cell r="AA1354">
            <v>-97884</v>
          </cell>
          <cell r="AB1354">
            <v>-97884</v>
          </cell>
          <cell r="AC1354">
            <v>0</v>
          </cell>
          <cell r="AD1354">
            <v>-37015430.32</v>
          </cell>
        </row>
        <row r="1355">
          <cell r="A1355" t="str">
            <v>****     Consultant &amp; Contract</v>
          </cell>
          <cell r="B1355" t="str">
            <v/>
          </cell>
          <cell r="C1355">
            <v>-76936621.560000002</v>
          </cell>
          <cell r="D1355">
            <v>0</v>
          </cell>
          <cell r="E1355">
            <v>-76936621.560000002</v>
          </cell>
          <cell r="F1355">
            <v>-55048698.340000004</v>
          </cell>
          <cell r="G1355">
            <v>0</v>
          </cell>
          <cell r="H1355">
            <v>0</v>
          </cell>
          <cell r="I1355">
            <v>0</v>
          </cell>
          <cell r="J1355">
            <v>0</v>
          </cell>
          <cell r="K1355">
            <v>-55048698.340000004</v>
          </cell>
          <cell r="L1355">
            <v>0</v>
          </cell>
          <cell r="M1355">
            <v>0</v>
          </cell>
          <cell r="N1355">
            <v>0</v>
          </cell>
          <cell r="O1355">
            <v>0</v>
          </cell>
          <cell r="P1355">
            <v>-131985319.90000001</v>
          </cell>
          <cell r="Q1355">
            <v>-3312855.22</v>
          </cell>
          <cell r="R1355">
            <v>1995607.92</v>
          </cell>
          <cell r="S1355">
            <v>0</v>
          </cell>
          <cell r="T1355">
            <v>730624.99</v>
          </cell>
          <cell r="U1355">
            <v>0</v>
          </cell>
          <cell r="V1355">
            <v>0</v>
          </cell>
          <cell r="W1355">
            <v>0</v>
          </cell>
          <cell r="X1355">
            <v>0</v>
          </cell>
          <cell r="Y1355">
            <v>0</v>
          </cell>
          <cell r="Z1355">
            <v>0</v>
          </cell>
          <cell r="AA1355">
            <v>0</v>
          </cell>
          <cell r="AB1355">
            <v>0</v>
          </cell>
          <cell r="AC1355">
            <v>0</v>
          </cell>
          <cell r="AD1355">
            <v>16100</v>
          </cell>
        </row>
        <row r="1356">
          <cell r="A1356" t="str">
            <v>****     Corporate Overheads</v>
          </cell>
          <cell r="B1356" t="str">
            <v/>
          </cell>
          <cell r="C1356">
            <v>361454277.41000003</v>
          </cell>
          <cell r="D1356">
            <v>2101306.48</v>
          </cell>
          <cell r="E1356">
            <v>363555583.88999999</v>
          </cell>
          <cell r="F1356">
            <v>693300613.90999997</v>
          </cell>
          <cell r="G1356">
            <v>0</v>
          </cell>
          <cell r="H1356">
            <v>21273100.870000001</v>
          </cell>
          <cell r="I1356">
            <v>0</v>
          </cell>
          <cell r="J1356">
            <v>-3965410.34</v>
          </cell>
          <cell r="K1356">
            <v>710608304.44000006</v>
          </cell>
          <cell r="L1356">
            <v>-574.53</v>
          </cell>
          <cell r="M1356">
            <v>0.09</v>
          </cell>
          <cell r="N1356">
            <v>-574.44000000000005</v>
          </cell>
          <cell r="O1356">
            <v>-11266945.34</v>
          </cell>
          <cell r="P1356">
            <v>1062896368.55</v>
          </cell>
          <cell r="Q1356">
            <v>739220380.58000004</v>
          </cell>
          <cell r="R1356">
            <v>-6292666.3899999997</v>
          </cell>
          <cell r="S1356">
            <v>-4146205.13</v>
          </cell>
          <cell r="T1356">
            <v>1064141.5900000001</v>
          </cell>
          <cell r="U1356">
            <v>0</v>
          </cell>
          <cell r="V1356">
            <v>-1129957.92</v>
          </cell>
          <cell r="W1356">
            <v>-35747.629999999997</v>
          </cell>
          <cell r="X1356">
            <v>100.28</v>
          </cell>
          <cell r="Y1356">
            <v>6089748.8300000001</v>
          </cell>
          <cell r="Z1356">
            <v>9517</v>
          </cell>
          <cell r="AA1356">
            <v>934363.32</v>
          </cell>
          <cell r="AB1356">
            <v>7033729.4299999997</v>
          </cell>
          <cell r="AC1356">
            <v>942251.81</v>
          </cell>
          <cell r="AD1356">
            <v>0</v>
          </cell>
        </row>
        <row r="1357">
          <cell r="A1357" t="str">
            <v>****     Current assets</v>
          </cell>
          <cell r="B1357" t="str">
            <v/>
          </cell>
          <cell r="C1357">
            <v>20911107.059999999</v>
          </cell>
          <cell r="D1357">
            <v>0</v>
          </cell>
          <cell r="E1357">
            <v>20911107.059999999</v>
          </cell>
          <cell r="F1357">
            <v>12827622.550000001</v>
          </cell>
          <cell r="G1357">
            <v>0</v>
          </cell>
          <cell r="H1357">
            <v>0</v>
          </cell>
          <cell r="I1357">
            <v>0</v>
          </cell>
          <cell r="J1357">
            <v>0</v>
          </cell>
          <cell r="K1357">
            <v>12827622.550000001</v>
          </cell>
          <cell r="L1357">
            <v>0</v>
          </cell>
          <cell r="M1357">
            <v>0</v>
          </cell>
          <cell r="N1357">
            <v>0</v>
          </cell>
          <cell r="O1357">
            <v>0</v>
          </cell>
          <cell r="P1357">
            <v>33738729.609999999</v>
          </cell>
          <cell r="Q1357">
            <v>1051027.08</v>
          </cell>
          <cell r="R1357">
            <v>0</v>
          </cell>
          <cell r="S1357">
            <v>0</v>
          </cell>
          <cell r="T1357">
            <v>144788.10999999999</v>
          </cell>
          <cell r="U1357">
            <v>0</v>
          </cell>
          <cell r="V1357">
            <v>0</v>
          </cell>
          <cell r="W1357">
            <v>0</v>
          </cell>
          <cell r="X1357">
            <v>0</v>
          </cell>
          <cell r="Y1357">
            <v>0</v>
          </cell>
          <cell r="Z1357">
            <v>0</v>
          </cell>
          <cell r="AA1357">
            <v>0</v>
          </cell>
          <cell r="AB1357">
            <v>0</v>
          </cell>
          <cell r="AC1357">
            <v>0</v>
          </cell>
          <cell r="AD1357">
            <v>-17832766.68</v>
          </cell>
        </row>
        <row r="1358">
          <cell r="A1358" t="str">
            <v>****     Deferred Debt Costs</v>
          </cell>
          <cell r="B1358" t="str">
            <v/>
          </cell>
          <cell r="C1358">
            <v>0</v>
          </cell>
          <cell r="D1358">
            <v>0</v>
          </cell>
          <cell r="E1358">
            <v>0</v>
          </cell>
          <cell r="F1358">
            <v>0</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row>
        <row r="1359">
          <cell r="A1359" t="str">
            <v>****     Deferred Pension Asset</v>
          </cell>
          <cell r="B1359" t="str">
            <v/>
          </cell>
          <cell r="C1359">
            <v>0</v>
          </cell>
          <cell r="D1359">
            <v>0</v>
          </cell>
          <cell r="E1359">
            <v>0</v>
          </cell>
          <cell r="F1359">
            <v>0</v>
          </cell>
          <cell r="G1359">
            <v>0</v>
          </cell>
          <cell r="H1359">
            <v>0</v>
          </cell>
          <cell r="I1359">
            <v>0</v>
          </cell>
          <cell r="J1359">
            <v>0</v>
          </cell>
          <cell r="K1359">
            <v>0</v>
          </cell>
          <cell r="L1359">
            <v>0</v>
          </cell>
          <cell r="M1359">
            <v>0</v>
          </cell>
          <cell r="N1359">
            <v>0</v>
          </cell>
          <cell r="O1359">
            <v>24231</v>
          </cell>
          <cell r="P1359">
            <v>24231</v>
          </cell>
          <cell r="Q1359">
            <v>911798.21</v>
          </cell>
          <cell r="R1359">
            <v>0</v>
          </cell>
          <cell r="S1359">
            <v>0</v>
          </cell>
          <cell r="T1359">
            <v>4257895.7300000004</v>
          </cell>
          <cell r="U1359">
            <v>0</v>
          </cell>
          <cell r="V1359">
            <v>0</v>
          </cell>
          <cell r="W1359">
            <v>0</v>
          </cell>
          <cell r="X1359">
            <v>0</v>
          </cell>
          <cell r="Y1359">
            <v>0</v>
          </cell>
          <cell r="Z1359">
            <v>0</v>
          </cell>
          <cell r="AA1359">
            <v>0</v>
          </cell>
          <cell r="AB1359">
            <v>0</v>
          </cell>
          <cell r="AC1359">
            <v>0</v>
          </cell>
          <cell r="AD1359">
            <v>0</v>
          </cell>
        </row>
        <row r="1360">
          <cell r="A1360" t="str">
            <v>****     Deferred Tax Assets - Long Term</v>
          </cell>
          <cell r="AD1360">
            <v>845100</v>
          </cell>
        </row>
        <row r="1361">
          <cell r="A1361" t="str">
            <v>****     Derivative Instruments - LT Ass</v>
          </cell>
          <cell r="AD1361">
            <v>0</v>
          </cell>
        </row>
        <row r="1362">
          <cell r="A1362" t="str">
            <v>****     Disallowed Capt. Cost</v>
          </cell>
          <cell r="B1362" t="str">
            <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row>
        <row r="1363">
          <cell r="A1363" t="str">
            <v>****     EQUITY</v>
          </cell>
          <cell r="B1363" t="str">
            <v/>
          </cell>
          <cell r="C1363">
            <v>-4077223803.4899998</v>
          </cell>
          <cell r="D1363">
            <v>-7083626.7300000004</v>
          </cell>
          <cell r="E1363">
            <v>-4084307430.2199998</v>
          </cell>
          <cell r="F1363">
            <v>-2435146901.5100002</v>
          </cell>
          <cell r="G1363">
            <v>0</v>
          </cell>
          <cell r="H1363">
            <v>-19320239.68</v>
          </cell>
          <cell r="I1363">
            <v>0</v>
          </cell>
          <cell r="J1363">
            <v>-6078.93</v>
          </cell>
          <cell r="K1363">
            <v>-2454473220.1199999</v>
          </cell>
          <cell r="L1363">
            <v>0</v>
          </cell>
          <cell r="M1363">
            <v>0.55000000000000004</v>
          </cell>
          <cell r="N1363">
            <v>0.55000000000000004</v>
          </cell>
          <cell r="O1363">
            <v>3208441.59</v>
          </cell>
          <cell r="P1363">
            <v>-6535572208.1999998</v>
          </cell>
          <cell r="Q1363">
            <v>-3378813140.54</v>
          </cell>
          <cell r="R1363">
            <v>-34318146.520000003</v>
          </cell>
          <cell r="S1363">
            <v>3154366.69</v>
          </cell>
          <cell r="T1363">
            <v>555490.52</v>
          </cell>
          <cell r="U1363">
            <v>10731100.859999999</v>
          </cell>
          <cell r="V1363">
            <v>-18529385.710000001</v>
          </cell>
          <cell r="W1363">
            <v>35421.629999999997</v>
          </cell>
          <cell r="X1363">
            <v>-138579458</v>
          </cell>
          <cell r="Y1363">
            <v>-145465033</v>
          </cell>
          <cell r="Z1363">
            <v>-210581</v>
          </cell>
          <cell r="AA1363">
            <v>-194663897.77000001</v>
          </cell>
          <cell r="AB1363">
            <v>-478918969.76999998</v>
          </cell>
          <cell r="AC1363">
            <v>-313830898</v>
          </cell>
          <cell r="AD1363">
            <v>-27251659.34</v>
          </cell>
        </row>
        <row r="1364">
          <cell r="A1364" t="str">
            <v>****     External Equipment costs</v>
          </cell>
          <cell r="B1364" t="str">
            <v/>
          </cell>
          <cell r="C1364">
            <v>-24359798.23</v>
          </cell>
          <cell r="D1364">
            <v>0</v>
          </cell>
          <cell r="E1364">
            <v>-24359798.23</v>
          </cell>
          <cell r="F1364">
            <v>-2798576.61</v>
          </cell>
          <cell r="G1364">
            <v>0</v>
          </cell>
          <cell r="H1364">
            <v>0</v>
          </cell>
          <cell r="I1364">
            <v>0</v>
          </cell>
          <cell r="J1364">
            <v>0</v>
          </cell>
          <cell r="K1364">
            <v>-2798576.61</v>
          </cell>
          <cell r="L1364">
            <v>0</v>
          </cell>
          <cell r="M1364">
            <v>0</v>
          </cell>
          <cell r="N1364">
            <v>0</v>
          </cell>
          <cell r="O1364">
            <v>0</v>
          </cell>
          <cell r="P1364">
            <v>-27158374.84</v>
          </cell>
          <cell r="Q1364">
            <v>0</v>
          </cell>
          <cell r="R1364">
            <v>0</v>
          </cell>
          <cell r="S1364">
            <v>0</v>
          </cell>
          <cell r="T1364">
            <v>2295</v>
          </cell>
          <cell r="U1364">
            <v>0</v>
          </cell>
          <cell r="V1364">
            <v>0</v>
          </cell>
          <cell r="W1364">
            <v>0</v>
          </cell>
          <cell r="X1364">
            <v>0</v>
          </cell>
          <cell r="Y1364">
            <v>0</v>
          </cell>
          <cell r="Z1364">
            <v>0</v>
          </cell>
          <cell r="AA1364">
            <v>0</v>
          </cell>
          <cell r="AB1364">
            <v>0</v>
          </cell>
          <cell r="AC1364">
            <v>0</v>
          </cell>
          <cell r="AD1364">
            <v>0</v>
          </cell>
        </row>
        <row r="1365">
          <cell r="A1365" t="str">
            <v>****     External Recoverable Project se</v>
          </cell>
          <cell r="B1365" t="str">
            <v/>
          </cell>
          <cell r="C1365">
            <v>4228635.2</v>
          </cell>
          <cell r="D1365">
            <v>0</v>
          </cell>
          <cell r="E1365">
            <v>4228635.2</v>
          </cell>
          <cell r="F1365">
            <v>1244084.32</v>
          </cell>
          <cell r="G1365">
            <v>0</v>
          </cell>
          <cell r="H1365">
            <v>0</v>
          </cell>
          <cell r="I1365">
            <v>0</v>
          </cell>
          <cell r="J1365">
            <v>0</v>
          </cell>
          <cell r="K1365">
            <v>1244084.32</v>
          </cell>
          <cell r="L1365">
            <v>0</v>
          </cell>
          <cell r="M1365">
            <v>0</v>
          </cell>
          <cell r="N1365">
            <v>0</v>
          </cell>
          <cell r="O1365">
            <v>0</v>
          </cell>
          <cell r="P1365">
            <v>5472719.5199999996</v>
          </cell>
          <cell r="Q1365">
            <v>0</v>
          </cell>
          <cell r="R1365">
            <v>19404735.899999999</v>
          </cell>
          <cell r="S1365">
            <v>0</v>
          </cell>
          <cell r="T1365">
            <v>69783.16</v>
          </cell>
          <cell r="U1365">
            <v>0</v>
          </cell>
          <cell r="V1365">
            <v>0</v>
          </cell>
          <cell r="W1365">
            <v>0</v>
          </cell>
          <cell r="X1365">
            <v>0</v>
          </cell>
          <cell r="Y1365">
            <v>0</v>
          </cell>
          <cell r="Z1365">
            <v>0</v>
          </cell>
          <cell r="AA1365">
            <v>0</v>
          </cell>
          <cell r="AB1365">
            <v>0</v>
          </cell>
          <cell r="AC1365">
            <v>0</v>
          </cell>
          <cell r="AD1365">
            <v>0</v>
          </cell>
        </row>
        <row r="1366">
          <cell r="A1366" t="str">
            <v>****     Fuel Costs</v>
          </cell>
          <cell r="B1366" t="str">
            <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row>
        <row r="1367">
          <cell r="A1367" t="str">
            <v>****     Fuel used for Generation</v>
          </cell>
          <cell r="B1367" t="str">
            <v/>
          </cell>
          <cell r="C1367">
            <v>0</v>
          </cell>
          <cell r="D1367">
            <v>0</v>
          </cell>
          <cell r="E1367">
            <v>0</v>
          </cell>
          <cell r="F1367">
            <v>797.12</v>
          </cell>
          <cell r="G1367">
            <v>0</v>
          </cell>
          <cell r="H1367">
            <v>0</v>
          </cell>
          <cell r="I1367">
            <v>0</v>
          </cell>
          <cell r="J1367">
            <v>0</v>
          </cell>
          <cell r="K1367">
            <v>797.12</v>
          </cell>
          <cell r="L1367">
            <v>0</v>
          </cell>
          <cell r="M1367">
            <v>0</v>
          </cell>
          <cell r="N1367">
            <v>0</v>
          </cell>
          <cell r="O1367">
            <v>0</v>
          </cell>
          <cell r="P1367">
            <v>797.12</v>
          </cell>
          <cell r="Q1367">
            <v>0</v>
          </cell>
          <cell r="R1367">
            <v>0</v>
          </cell>
          <cell r="S1367">
            <v>0</v>
          </cell>
          <cell r="T1367">
            <v>15854194.91</v>
          </cell>
          <cell r="U1367">
            <v>0</v>
          </cell>
          <cell r="V1367">
            <v>0</v>
          </cell>
          <cell r="W1367">
            <v>0</v>
          </cell>
          <cell r="X1367">
            <v>0</v>
          </cell>
          <cell r="Y1367">
            <v>0</v>
          </cell>
          <cell r="Z1367">
            <v>0</v>
          </cell>
          <cell r="AA1367">
            <v>0</v>
          </cell>
          <cell r="AB1367">
            <v>0</v>
          </cell>
          <cell r="AC1367">
            <v>0</v>
          </cell>
          <cell r="AD1367">
            <v>0</v>
          </cell>
        </row>
        <row r="1368">
          <cell r="A1368" t="str">
            <v>****     Goodwill</v>
          </cell>
          <cell r="B1368" t="str">
            <v/>
          </cell>
          <cell r="C1368">
            <v>0</v>
          </cell>
          <cell r="D1368">
            <v>0</v>
          </cell>
          <cell r="E1368">
            <v>0</v>
          </cell>
          <cell r="F1368">
            <v>72236592.260000005</v>
          </cell>
          <cell r="G1368">
            <v>0</v>
          </cell>
          <cell r="H1368">
            <v>0</v>
          </cell>
          <cell r="I1368">
            <v>0</v>
          </cell>
          <cell r="J1368">
            <v>0</v>
          </cell>
          <cell r="K1368">
            <v>72236592.260000005</v>
          </cell>
          <cell r="L1368">
            <v>0</v>
          </cell>
          <cell r="M1368">
            <v>0</v>
          </cell>
          <cell r="N1368">
            <v>0</v>
          </cell>
          <cell r="O1368">
            <v>0</v>
          </cell>
          <cell r="P1368">
            <v>72236592.260000005</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row>
        <row r="1369">
          <cell r="A1369" t="str">
            <v>****     Intangible Assets</v>
          </cell>
          <cell r="B1369" t="str">
            <v/>
          </cell>
          <cell r="C1369">
            <v>107677372.7</v>
          </cell>
          <cell r="D1369">
            <v>0</v>
          </cell>
          <cell r="E1369">
            <v>107677372.7</v>
          </cell>
          <cell r="F1369">
            <v>254741165.80000001</v>
          </cell>
          <cell r="G1369">
            <v>0</v>
          </cell>
          <cell r="H1369">
            <v>0</v>
          </cell>
          <cell r="I1369">
            <v>0</v>
          </cell>
          <cell r="J1369">
            <v>0</v>
          </cell>
          <cell r="K1369">
            <v>254741165.80000001</v>
          </cell>
          <cell r="L1369">
            <v>0</v>
          </cell>
          <cell r="M1369">
            <v>0.01</v>
          </cell>
          <cell r="N1369">
            <v>0.01</v>
          </cell>
          <cell r="O1369">
            <v>0</v>
          </cell>
          <cell r="P1369">
            <v>362418538.50999999</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91726.65</v>
          </cell>
        </row>
        <row r="1370">
          <cell r="A1370" t="str">
            <v>****     Inter-Company Costs</v>
          </cell>
          <cell r="B1370" t="str">
            <v/>
          </cell>
          <cell r="C1370">
            <v>18989449.039999999</v>
          </cell>
          <cell r="D1370">
            <v>0</v>
          </cell>
          <cell r="E1370">
            <v>18989449.039999999</v>
          </cell>
          <cell r="F1370">
            <v>4341324.57</v>
          </cell>
          <cell r="G1370">
            <v>0</v>
          </cell>
          <cell r="H1370">
            <v>0</v>
          </cell>
          <cell r="I1370">
            <v>0</v>
          </cell>
          <cell r="J1370">
            <v>0</v>
          </cell>
          <cell r="K1370">
            <v>4341324.57</v>
          </cell>
          <cell r="L1370">
            <v>0</v>
          </cell>
          <cell r="M1370">
            <v>0</v>
          </cell>
          <cell r="N1370">
            <v>0</v>
          </cell>
          <cell r="O1370">
            <v>0</v>
          </cell>
          <cell r="P1370">
            <v>23330773.609999999</v>
          </cell>
          <cell r="Q1370">
            <v>0</v>
          </cell>
          <cell r="R1370">
            <v>1448221.41</v>
          </cell>
          <cell r="S1370">
            <v>0</v>
          </cell>
          <cell r="T1370">
            <v>1096604.68</v>
          </cell>
          <cell r="U1370">
            <v>0</v>
          </cell>
          <cell r="V1370">
            <v>0</v>
          </cell>
          <cell r="W1370">
            <v>0</v>
          </cell>
          <cell r="X1370">
            <v>0</v>
          </cell>
          <cell r="Y1370">
            <v>0</v>
          </cell>
          <cell r="Z1370">
            <v>0</v>
          </cell>
          <cell r="AA1370">
            <v>0</v>
          </cell>
          <cell r="AB1370">
            <v>0</v>
          </cell>
          <cell r="AC1370">
            <v>0</v>
          </cell>
          <cell r="AD1370">
            <v>0</v>
          </cell>
        </row>
        <row r="1371">
          <cell r="A1371" t="str">
            <v>****     Internal Recoverable Project se</v>
          </cell>
          <cell r="B1371" t="str">
            <v/>
          </cell>
          <cell r="C1371">
            <v>-6392167.4699999997</v>
          </cell>
          <cell r="D1371">
            <v>0</v>
          </cell>
          <cell r="E1371">
            <v>-6392167.4699999997</v>
          </cell>
          <cell r="F1371">
            <v>1037104.33</v>
          </cell>
          <cell r="G1371">
            <v>0</v>
          </cell>
          <cell r="H1371">
            <v>0</v>
          </cell>
          <cell r="I1371">
            <v>0</v>
          </cell>
          <cell r="J1371">
            <v>0</v>
          </cell>
          <cell r="K1371">
            <v>1037104.33</v>
          </cell>
          <cell r="L1371">
            <v>0</v>
          </cell>
          <cell r="M1371">
            <v>0</v>
          </cell>
          <cell r="N1371">
            <v>0</v>
          </cell>
          <cell r="O1371">
            <v>0</v>
          </cell>
          <cell r="P1371">
            <v>-5355063.1399999997</v>
          </cell>
          <cell r="Q1371">
            <v>0</v>
          </cell>
          <cell r="R1371">
            <v>8023777.6699999999</v>
          </cell>
          <cell r="S1371">
            <v>0</v>
          </cell>
          <cell r="T1371">
            <v>9102.8799999999992</v>
          </cell>
          <cell r="U1371">
            <v>0</v>
          </cell>
          <cell r="V1371">
            <v>0</v>
          </cell>
          <cell r="W1371">
            <v>0</v>
          </cell>
          <cell r="X1371">
            <v>0</v>
          </cell>
          <cell r="Y1371">
            <v>0</v>
          </cell>
          <cell r="Z1371">
            <v>0</v>
          </cell>
          <cell r="AA1371">
            <v>0</v>
          </cell>
          <cell r="AB1371">
            <v>0</v>
          </cell>
          <cell r="AC1371">
            <v>0</v>
          </cell>
          <cell r="AD1371">
            <v>0</v>
          </cell>
        </row>
        <row r="1372">
          <cell r="A1372" t="str">
            <v>****     Investments - External</v>
          </cell>
          <cell r="B1372" t="str">
            <v/>
          </cell>
          <cell r="C1372">
            <v>0</v>
          </cell>
          <cell r="D1372">
            <v>0</v>
          </cell>
          <cell r="E1372">
            <v>0</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row>
        <row r="1373">
          <cell r="A1373" t="str">
            <v>****     Investments - Internal</v>
          </cell>
          <cell r="B1373" t="str">
            <v/>
          </cell>
          <cell r="C1373">
            <v>999</v>
          </cell>
          <cell r="D1373">
            <v>0</v>
          </cell>
          <cell r="E1373">
            <v>999</v>
          </cell>
          <cell r="F1373">
            <v>0</v>
          </cell>
          <cell r="G1373">
            <v>0</v>
          </cell>
          <cell r="H1373">
            <v>0</v>
          </cell>
          <cell r="I1373">
            <v>0</v>
          </cell>
          <cell r="J1373">
            <v>0.48</v>
          </cell>
          <cell r="K1373">
            <v>0.48</v>
          </cell>
          <cell r="L1373">
            <v>0</v>
          </cell>
          <cell r="M1373">
            <v>0</v>
          </cell>
          <cell r="N1373">
            <v>0</v>
          </cell>
          <cell r="O1373">
            <v>0</v>
          </cell>
          <cell r="P1373">
            <v>999.48</v>
          </cell>
          <cell r="Q1373">
            <v>3952315359.02</v>
          </cell>
          <cell r="R1373">
            <v>10</v>
          </cell>
          <cell r="S1373">
            <v>0</v>
          </cell>
          <cell r="T1373">
            <v>0</v>
          </cell>
          <cell r="U1373">
            <v>0</v>
          </cell>
          <cell r="V1373">
            <v>19149046.100000001</v>
          </cell>
          <cell r="W1373">
            <v>0</v>
          </cell>
          <cell r="X1373">
            <v>138579358</v>
          </cell>
          <cell r="Y1373">
            <v>138368777</v>
          </cell>
          <cell r="Z1373">
            <v>210581</v>
          </cell>
          <cell r="AA1373">
            <v>0</v>
          </cell>
          <cell r="AB1373">
            <v>277158716</v>
          </cell>
          <cell r="AC1373">
            <v>0</v>
          </cell>
          <cell r="AD1373">
            <v>0</v>
          </cell>
        </row>
        <row r="1374">
          <cell r="A1374" t="str">
            <v>****     Labour Costs</v>
          </cell>
          <cell r="B1374" t="str">
            <v/>
          </cell>
          <cell r="C1374">
            <v>227601523.78999999</v>
          </cell>
          <cell r="D1374">
            <v>26026.5</v>
          </cell>
          <cell r="E1374">
            <v>227627550.28999999</v>
          </cell>
          <cell r="F1374">
            <v>205540116.28</v>
          </cell>
          <cell r="G1374">
            <v>0</v>
          </cell>
          <cell r="H1374">
            <v>0</v>
          </cell>
          <cell r="I1374">
            <v>0</v>
          </cell>
          <cell r="J1374">
            <v>0</v>
          </cell>
          <cell r="K1374">
            <v>205540116.28</v>
          </cell>
          <cell r="L1374">
            <v>0</v>
          </cell>
          <cell r="M1374">
            <v>0</v>
          </cell>
          <cell r="N1374">
            <v>0</v>
          </cell>
          <cell r="O1374">
            <v>203877.01</v>
          </cell>
          <cell r="P1374">
            <v>433371543.57999998</v>
          </cell>
          <cell r="Q1374">
            <v>3003605.59</v>
          </cell>
          <cell r="R1374">
            <v>10528864.09</v>
          </cell>
          <cell r="S1374">
            <v>0</v>
          </cell>
          <cell r="T1374">
            <v>4988409.5199999996</v>
          </cell>
          <cell r="U1374">
            <v>2218611.7200000002</v>
          </cell>
          <cell r="V1374">
            <v>0</v>
          </cell>
          <cell r="W1374">
            <v>0</v>
          </cell>
          <cell r="X1374">
            <v>0</v>
          </cell>
          <cell r="Y1374">
            <v>-34000</v>
          </cell>
          <cell r="Z1374">
            <v>0</v>
          </cell>
          <cell r="AA1374">
            <v>448784</v>
          </cell>
          <cell r="AB1374">
            <v>414784</v>
          </cell>
          <cell r="AC1374">
            <v>0</v>
          </cell>
          <cell r="AD1374">
            <v>1075188.04</v>
          </cell>
        </row>
        <row r="1375">
          <cell r="A1375" t="str">
            <v>****     Material Surcharge</v>
          </cell>
          <cell r="B1375" t="str">
            <v/>
          </cell>
          <cell r="C1375">
            <v>-14932468.390000001</v>
          </cell>
          <cell r="D1375">
            <v>0</v>
          </cell>
          <cell r="E1375">
            <v>-14932468.390000001</v>
          </cell>
          <cell r="F1375">
            <v>-12201421.42</v>
          </cell>
          <cell r="G1375">
            <v>0</v>
          </cell>
          <cell r="H1375">
            <v>0</v>
          </cell>
          <cell r="I1375">
            <v>0</v>
          </cell>
          <cell r="J1375">
            <v>0</v>
          </cell>
          <cell r="K1375">
            <v>-12201421.42</v>
          </cell>
          <cell r="L1375">
            <v>0</v>
          </cell>
          <cell r="M1375">
            <v>0</v>
          </cell>
          <cell r="N1375">
            <v>0</v>
          </cell>
          <cell r="O1375">
            <v>0</v>
          </cell>
          <cell r="P1375">
            <v>-27133889.809999999</v>
          </cell>
          <cell r="Q1375">
            <v>0</v>
          </cell>
          <cell r="R1375">
            <v>0</v>
          </cell>
          <cell r="S1375">
            <v>0</v>
          </cell>
          <cell r="T1375">
            <v>3817.11</v>
          </cell>
          <cell r="U1375">
            <v>0</v>
          </cell>
          <cell r="V1375">
            <v>0</v>
          </cell>
          <cell r="W1375">
            <v>0</v>
          </cell>
          <cell r="X1375">
            <v>0</v>
          </cell>
          <cell r="Y1375">
            <v>0</v>
          </cell>
          <cell r="Z1375">
            <v>0</v>
          </cell>
          <cell r="AA1375">
            <v>0</v>
          </cell>
          <cell r="AB1375">
            <v>0</v>
          </cell>
          <cell r="AC1375">
            <v>0</v>
          </cell>
          <cell r="AD1375">
            <v>0</v>
          </cell>
        </row>
        <row r="1376">
          <cell r="A1376" t="str">
            <v>****     Materials &amp; Supplies</v>
          </cell>
          <cell r="B1376" t="str">
            <v/>
          </cell>
          <cell r="C1376">
            <v>20429517.309999999</v>
          </cell>
          <cell r="D1376">
            <v>0</v>
          </cell>
          <cell r="E1376">
            <v>20429517.309999999</v>
          </cell>
          <cell r="F1376">
            <v>5374653.0199999996</v>
          </cell>
          <cell r="G1376">
            <v>0</v>
          </cell>
          <cell r="H1376">
            <v>0</v>
          </cell>
          <cell r="I1376">
            <v>0</v>
          </cell>
          <cell r="J1376">
            <v>0</v>
          </cell>
          <cell r="K1376">
            <v>5374653.0199999996</v>
          </cell>
          <cell r="L1376">
            <v>0</v>
          </cell>
          <cell r="M1376">
            <v>0</v>
          </cell>
          <cell r="N1376">
            <v>0</v>
          </cell>
          <cell r="O1376">
            <v>1086.2</v>
          </cell>
          <cell r="P1376">
            <v>25805256.530000001</v>
          </cell>
          <cell r="Q1376">
            <v>0</v>
          </cell>
          <cell r="R1376">
            <v>4490.1899999999996</v>
          </cell>
          <cell r="S1376">
            <v>0</v>
          </cell>
          <cell r="T1376">
            <v>1295061.8999999999</v>
          </cell>
          <cell r="U1376">
            <v>0</v>
          </cell>
          <cell r="V1376">
            <v>0</v>
          </cell>
          <cell r="W1376">
            <v>0</v>
          </cell>
          <cell r="X1376">
            <v>0</v>
          </cell>
          <cell r="Y1376">
            <v>0</v>
          </cell>
          <cell r="Z1376">
            <v>0</v>
          </cell>
          <cell r="AA1376">
            <v>0</v>
          </cell>
          <cell r="AB1376">
            <v>0</v>
          </cell>
          <cell r="AC1376">
            <v>0</v>
          </cell>
          <cell r="AD1376">
            <v>0</v>
          </cell>
        </row>
        <row r="1377">
          <cell r="A1377" t="str">
            <v>****     Miscellaneous &amp; Sundry</v>
          </cell>
          <cell r="B1377" t="str">
            <v/>
          </cell>
          <cell r="C1377">
            <v>76659397.640000001</v>
          </cell>
          <cell r="D1377">
            <v>0</v>
          </cell>
          <cell r="E1377">
            <v>76659397.640000001</v>
          </cell>
          <cell r="F1377">
            <v>59659293.780000001</v>
          </cell>
          <cell r="G1377">
            <v>0</v>
          </cell>
          <cell r="H1377">
            <v>0</v>
          </cell>
          <cell r="I1377">
            <v>0</v>
          </cell>
          <cell r="J1377">
            <v>-54695.8</v>
          </cell>
          <cell r="K1377">
            <v>59604597.979999997</v>
          </cell>
          <cell r="L1377">
            <v>0</v>
          </cell>
          <cell r="M1377">
            <v>0</v>
          </cell>
          <cell r="N1377">
            <v>0</v>
          </cell>
          <cell r="O1377">
            <v>3831509.68</v>
          </cell>
          <cell r="P1377">
            <v>140095505.30000001</v>
          </cell>
          <cell r="Q1377">
            <v>3282109.28</v>
          </cell>
          <cell r="R1377">
            <v>2688478.73</v>
          </cell>
          <cell r="S1377">
            <v>217349.49</v>
          </cell>
          <cell r="T1377">
            <v>1743512.84</v>
          </cell>
          <cell r="U1377">
            <v>16385169.84</v>
          </cell>
          <cell r="V1377">
            <v>0</v>
          </cell>
          <cell r="W1377">
            <v>0</v>
          </cell>
          <cell r="X1377">
            <v>0</v>
          </cell>
          <cell r="Y1377">
            <v>0</v>
          </cell>
          <cell r="Z1377">
            <v>0</v>
          </cell>
          <cell r="AA1377">
            <v>81545.75</v>
          </cell>
          <cell r="AB1377">
            <v>81545.75</v>
          </cell>
          <cell r="AC1377">
            <v>0</v>
          </cell>
          <cell r="AD1377">
            <v>3860916.4</v>
          </cell>
        </row>
        <row r="1378">
          <cell r="A1378" t="str">
            <v>****     Non Capitalized Interest</v>
          </cell>
          <cell r="B1378" t="str">
            <v/>
          </cell>
          <cell r="C1378">
            <v>8175.15</v>
          </cell>
          <cell r="D1378">
            <v>0</v>
          </cell>
          <cell r="E1378">
            <v>8175.15</v>
          </cell>
          <cell r="F1378">
            <v>-2918.73</v>
          </cell>
          <cell r="G1378">
            <v>0</v>
          </cell>
          <cell r="H1378">
            <v>0</v>
          </cell>
          <cell r="I1378">
            <v>0</v>
          </cell>
          <cell r="J1378">
            <v>0</v>
          </cell>
          <cell r="K1378">
            <v>-2918.73</v>
          </cell>
          <cell r="L1378">
            <v>0</v>
          </cell>
          <cell r="M1378">
            <v>0</v>
          </cell>
          <cell r="N1378">
            <v>0</v>
          </cell>
          <cell r="O1378">
            <v>0</v>
          </cell>
          <cell r="P1378">
            <v>5256.42</v>
          </cell>
          <cell r="Q1378">
            <v>0</v>
          </cell>
          <cell r="R1378">
            <v>0</v>
          </cell>
          <cell r="S1378">
            <v>0</v>
          </cell>
          <cell r="T1378">
            <v>18234.68</v>
          </cell>
          <cell r="U1378">
            <v>0</v>
          </cell>
          <cell r="V1378">
            <v>0</v>
          </cell>
          <cell r="W1378">
            <v>0</v>
          </cell>
          <cell r="X1378">
            <v>0</v>
          </cell>
          <cell r="Y1378">
            <v>0</v>
          </cell>
          <cell r="Z1378">
            <v>0</v>
          </cell>
          <cell r="AA1378">
            <v>0</v>
          </cell>
          <cell r="AB1378">
            <v>0</v>
          </cell>
          <cell r="AC1378">
            <v>0</v>
          </cell>
          <cell r="AD1378">
            <v>0</v>
          </cell>
        </row>
        <row r="1379">
          <cell r="A1379" t="str">
            <v>****     Other Assets Long Term</v>
          </cell>
          <cell r="B1379" t="str">
            <v/>
          </cell>
          <cell r="C1379">
            <v>411981.17</v>
          </cell>
          <cell r="D1379">
            <v>0</v>
          </cell>
          <cell r="E1379">
            <v>411981.17</v>
          </cell>
          <cell r="F1379">
            <v>546114.62</v>
          </cell>
          <cell r="G1379">
            <v>0</v>
          </cell>
          <cell r="H1379">
            <v>0</v>
          </cell>
          <cell r="I1379">
            <v>0</v>
          </cell>
          <cell r="J1379">
            <v>-0.01</v>
          </cell>
          <cell r="K1379">
            <v>546114.61</v>
          </cell>
          <cell r="L1379">
            <v>0</v>
          </cell>
          <cell r="M1379">
            <v>-0.01</v>
          </cell>
          <cell r="N1379">
            <v>-0.01</v>
          </cell>
          <cell r="O1379">
            <v>0</v>
          </cell>
          <cell r="P1379">
            <v>958095.77</v>
          </cell>
          <cell r="Q1379">
            <v>8712415372.5699997</v>
          </cell>
          <cell r="R1379">
            <v>34003.4</v>
          </cell>
          <cell r="S1379">
            <v>0</v>
          </cell>
          <cell r="T1379">
            <v>1253692.03</v>
          </cell>
          <cell r="U1379">
            <v>0</v>
          </cell>
          <cell r="V1379">
            <v>0</v>
          </cell>
          <cell r="W1379">
            <v>0</v>
          </cell>
          <cell r="X1379">
            <v>0</v>
          </cell>
          <cell r="Y1379">
            <v>0</v>
          </cell>
          <cell r="Z1379">
            <v>0</v>
          </cell>
          <cell r="AA1379">
            <v>0</v>
          </cell>
          <cell r="AB1379">
            <v>0</v>
          </cell>
          <cell r="AC1379">
            <v>313830898</v>
          </cell>
          <cell r="AD1379">
            <v>0</v>
          </cell>
        </row>
        <row r="1380">
          <cell r="A1380" t="str">
            <v>****     Other liabilities</v>
          </cell>
          <cell r="B1380" t="str">
            <v/>
          </cell>
          <cell r="C1380">
            <v>-1756870060.8</v>
          </cell>
          <cell r="D1380">
            <v>0</v>
          </cell>
          <cell r="E1380">
            <v>-1756870060.8</v>
          </cell>
          <cell r="F1380">
            <v>-1400949352.1900001</v>
          </cell>
          <cell r="G1380">
            <v>0</v>
          </cell>
          <cell r="H1380">
            <v>0</v>
          </cell>
          <cell r="I1380">
            <v>0</v>
          </cell>
          <cell r="J1380">
            <v>0</v>
          </cell>
          <cell r="K1380">
            <v>-1400949352.1900001</v>
          </cell>
          <cell r="L1380">
            <v>0</v>
          </cell>
          <cell r="M1380">
            <v>0.01</v>
          </cell>
          <cell r="N1380">
            <v>0.01</v>
          </cell>
          <cell r="O1380">
            <v>0</v>
          </cell>
          <cell r="P1380">
            <v>-3157819412.98</v>
          </cell>
          <cell r="Q1380">
            <v>-1245476679.47</v>
          </cell>
          <cell r="R1380">
            <v>-21387031.579999998</v>
          </cell>
          <cell r="S1380">
            <v>0</v>
          </cell>
          <cell r="T1380">
            <v>-24900204.899999999</v>
          </cell>
          <cell r="U1380">
            <v>0</v>
          </cell>
          <cell r="V1380">
            <v>0</v>
          </cell>
          <cell r="W1380">
            <v>0</v>
          </cell>
          <cell r="X1380">
            <v>0</v>
          </cell>
          <cell r="Y1380">
            <v>-40236748.600000001</v>
          </cell>
          <cell r="Z1380">
            <v>-54229</v>
          </cell>
          <cell r="AA1380">
            <v>0</v>
          </cell>
          <cell r="AB1380">
            <v>-40290977.600000001</v>
          </cell>
          <cell r="AC1380">
            <v>0</v>
          </cell>
          <cell r="AD1380">
            <v>-1480871.4</v>
          </cell>
        </row>
        <row r="1381">
          <cell r="A1381" t="str">
            <v>****     Other Recovery/Settlement  Acco</v>
          </cell>
          <cell r="B1381" t="str">
            <v/>
          </cell>
          <cell r="C1381">
            <v>-58987297.060000002</v>
          </cell>
          <cell r="D1381">
            <v>0</v>
          </cell>
          <cell r="E1381">
            <v>-58987297.060000002</v>
          </cell>
          <cell r="F1381">
            <v>70158908.829999998</v>
          </cell>
          <cell r="G1381">
            <v>0</v>
          </cell>
          <cell r="H1381">
            <v>0</v>
          </cell>
          <cell r="I1381">
            <v>0</v>
          </cell>
          <cell r="J1381">
            <v>54695.8</v>
          </cell>
          <cell r="K1381">
            <v>70213604.629999995</v>
          </cell>
          <cell r="L1381">
            <v>0</v>
          </cell>
          <cell r="M1381">
            <v>0</v>
          </cell>
          <cell r="N1381">
            <v>0</v>
          </cell>
          <cell r="O1381">
            <v>1951499.8</v>
          </cell>
          <cell r="P1381">
            <v>13177807.369999999</v>
          </cell>
          <cell r="Q1381">
            <v>-22266816.940000001</v>
          </cell>
          <cell r="R1381">
            <v>-567038.18000000005</v>
          </cell>
          <cell r="S1381">
            <v>0</v>
          </cell>
          <cell r="T1381">
            <v>-258974.81</v>
          </cell>
          <cell r="U1381">
            <v>0</v>
          </cell>
          <cell r="V1381">
            <v>0</v>
          </cell>
          <cell r="W1381">
            <v>0</v>
          </cell>
          <cell r="X1381">
            <v>0</v>
          </cell>
          <cell r="Y1381">
            <v>0</v>
          </cell>
          <cell r="Z1381">
            <v>0</v>
          </cell>
          <cell r="AA1381">
            <v>0</v>
          </cell>
          <cell r="AB1381">
            <v>0</v>
          </cell>
          <cell r="AC1381">
            <v>0</v>
          </cell>
          <cell r="AD1381">
            <v>-56122.879999999997</v>
          </cell>
        </row>
        <row r="1382">
          <cell r="A1382" t="str">
            <v>****     Procurement Card</v>
          </cell>
          <cell r="B1382" t="str">
            <v/>
          </cell>
          <cell r="C1382">
            <v>18481160.449999999</v>
          </cell>
          <cell r="D1382">
            <v>0</v>
          </cell>
          <cell r="E1382">
            <v>18481160.449999999</v>
          </cell>
          <cell r="F1382">
            <v>7715850.8600000003</v>
          </cell>
          <cell r="G1382">
            <v>0</v>
          </cell>
          <cell r="H1382">
            <v>0</v>
          </cell>
          <cell r="I1382">
            <v>0</v>
          </cell>
          <cell r="J1382">
            <v>0</v>
          </cell>
          <cell r="K1382">
            <v>7715850.8600000003</v>
          </cell>
          <cell r="L1382">
            <v>0</v>
          </cell>
          <cell r="M1382">
            <v>0</v>
          </cell>
          <cell r="N1382">
            <v>0</v>
          </cell>
          <cell r="O1382">
            <v>1534.78</v>
          </cell>
          <cell r="P1382">
            <v>26198546.09</v>
          </cell>
          <cell r="Q1382">
            <v>64373.48</v>
          </cell>
          <cell r="R1382">
            <v>216449.17</v>
          </cell>
          <cell r="S1382">
            <v>0</v>
          </cell>
          <cell r="T1382">
            <v>782541.78</v>
          </cell>
          <cell r="U1382">
            <v>0</v>
          </cell>
          <cell r="V1382">
            <v>0</v>
          </cell>
          <cell r="W1382">
            <v>0</v>
          </cell>
          <cell r="X1382">
            <v>0</v>
          </cell>
          <cell r="Y1382">
            <v>0</v>
          </cell>
          <cell r="Z1382">
            <v>0</v>
          </cell>
          <cell r="AA1382">
            <v>4106.84</v>
          </cell>
          <cell r="AB1382">
            <v>4106.84</v>
          </cell>
          <cell r="AC1382">
            <v>0</v>
          </cell>
          <cell r="AD1382">
            <v>0</v>
          </cell>
        </row>
        <row r="1383">
          <cell r="A1383" t="str">
            <v>****     Regulatory assets</v>
          </cell>
          <cell r="B1383" t="str">
            <v/>
          </cell>
          <cell r="C1383">
            <v>1122516023.6900001</v>
          </cell>
          <cell r="D1383">
            <v>0</v>
          </cell>
          <cell r="E1383">
            <v>1122516023.6900001</v>
          </cell>
          <cell r="F1383">
            <v>622432068.70000005</v>
          </cell>
          <cell r="G1383">
            <v>0</v>
          </cell>
          <cell r="H1383">
            <v>0</v>
          </cell>
          <cell r="I1383">
            <v>0</v>
          </cell>
          <cell r="J1383">
            <v>4061424.85</v>
          </cell>
          <cell r="K1383">
            <v>626493493.54999995</v>
          </cell>
          <cell r="L1383">
            <v>0</v>
          </cell>
          <cell r="M1383">
            <v>0</v>
          </cell>
          <cell r="N1383">
            <v>0</v>
          </cell>
          <cell r="O1383">
            <v>0</v>
          </cell>
          <cell r="P1383">
            <v>1749009517.24</v>
          </cell>
          <cell r="Q1383">
            <v>1228281779.29</v>
          </cell>
          <cell r="R1383">
            <v>0</v>
          </cell>
          <cell r="S1383">
            <v>0</v>
          </cell>
          <cell r="T1383">
            <v>14693994.140000001</v>
          </cell>
          <cell r="U1383">
            <v>0</v>
          </cell>
          <cell r="V1383">
            <v>0</v>
          </cell>
          <cell r="W1383">
            <v>0</v>
          </cell>
          <cell r="X1383">
            <v>0</v>
          </cell>
          <cell r="Y1383">
            <v>45849784.600000001</v>
          </cell>
          <cell r="Z1383">
            <v>54229</v>
          </cell>
          <cell r="AA1383">
            <v>0</v>
          </cell>
          <cell r="AB1383">
            <v>45904013.600000001</v>
          </cell>
          <cell r="AC1383">
            <v>0</v>
          </cell>
          <cell r="AD1383">
            <v>600753.03</v>
          </cell>
        </row>
        <row r="1384">
          <cell r="A1384" t="str">
            <v>****     Sub Total Fixed Assets in Service</v>
          </cell>
          <cell r="B1384" t="str">
            <v/>
          </cell>
          <cell r="C1384">
            <v>9306197373.9300003</v>
          </cell>
          <cell r="D1384">
            <v>7043857.6399999997</v>
          </cell>
          <cell r="E1384">
            <v>9313241231.5699997</v>
          </cell>
          <cell r="F1384">
            <v>6076389197.7299995</v>
          </cell>
          <cell r="G1384">
            <v>0</v>
          </cell>
          <cell r="H1384">
            <v>0</v>
          </cell>
          <cell r="I1384">
            <v>0</v>
          </cell>
          <cell r="J1384">
            <v>0</v>
          </cell>
          <cell r="K1384">
            <v>6076389197.7299995</v>
          </cell>
          <cell r="L1384">
            <v>0</v>
          </cell>
          <cell r="M1384">
            <v>-0.17</v>
          </cell>
          <cell r="N1384">
            <v>-0.17</v>
          </cell>
          <cell r="O1384">
            <v>0</v>
          </cell>
          <cell r="P1384">
            <v>15389630429.129999</v>
          </cell>
          <cell r="Q1384">
            <v>1080899.69</v>
          </cell>
          <cell r="R1384">
            <v>64450280.270000003</v>
          </cell>
          <cell r="S1384">
            <v>970247.77</v>
          </cell>
          <cell r="T1384">
            <v>39131015.689999998</v>
          </cell>
          <cell r="U1384">
            <v>0</v>
          </cell>
          <cell r="V1384">
            <v>0</v>
          </cell>
          <cell r="W1384">
            <v>0</v>
          </cell>
          <cell r="X1384">
            <v>0</v>
          </cell>
          <cell r="Y1384">
            <v>0</v>
          </cell>
          <cell r="Z1384">
            <v>0</v>
          </cell>
          <cell r="AA1384">
            <v>521614002.31</v>
          </cell>
          <cell r="AB1384">
            <v>521614002.31</v>
          </cell>
          <cell r="AC1384">
            <v>0</v>
          </cell>
          <cell r="AD1384">
            <v>54059276.810000002</v>
          </cell>
        </row>
        <row r="1385">
          <cell r="A1385" t="str">
            <v>****     T&amp;WE Costs</v>
          </cell>
          <cell r="B1385" t="str">
            <v/>
          </cell>
          <cell r="C1385">
            <v>27079481.989999998</v>
          </cell>
          <cell r="D1385">
            <v>0</v>
          </cell>
          <cell r="E1385">
            <v>27079481.989999998</v>
          </cell>
          <cell r="F1385">
            <v>-15241095.85</v>
          </cell>
          <cell r="G1385">
            <v>0</v>
          </cell>
          <cell r="H1385">
            <v>0</v>
          </cell>
          <cell r="I1385">
            <v>0</v>
          </cell>
          <cell r="J1385">
            <v>0</v>
          </cell>
          <cell r="K1385">
            <v>-15241095.85</v>
          </cell>
          <cell r="L1385">
            <v>0</v>
          </cell>
          <cell r="M1385">
            <v>0</v>
          </cell>
          <cell r="N1385">
            <v>0</v>
          </cell>
          <cell r="O1385">
            <v>0</v>
          </cell>
          <cell r="P1385">
            <v>11838386.140000001</v>
          </cell>
          <cell r="Q1385">
            <v>0</v>
          </cell>
          <cell r="R1385">
            <v>0</v>
          </cell>
          <cell r="S1385">
            <v>0</v>
          </cell>
          <cell r="T1385">
            <v>-413788.2</v>
          </cell>
          <cell r="U1385">
            <v>0</v>
          </cell>
          <cell r="V1385">
            <v>0</v>
          </cell>
          <cell r="W1385">
            <v>0</v>
          </cell>
          <cell r="X1385">
            <v>0</v>
          </cell>
          <cell r="Y1385">
            <v>0</v>
          </cell>
          <cell r="Z1385">
            <v>0</v>
          </cell>
          <cell r="AA1385">
            <v>0</v>
          </cell>
          <cell r="AB1385">
            <v>0</v>
          </cell>
          <cell r="AC1385">
            <v>0</v>
          </cell>
          <cell r="AD1385">
            <v>0</v>
          </cell>
        </row>
        <row r="1386">
          <cell r="A1386" t="str">
            <v>*****    Other assets</v>
          </cell>
          <cell r="B1386" t="str">
            <v/>
          </cell>
          <cell r="C1386">
            <v>1251517483.6199999</v>
          </cell>
          <cell r="D1386">
            <v>0</v>
          </cell>
          <cell r="E1386">
            <v>1251517483.6199999</v>
          </cell>
          <cell r="F1386">
            <v>962783563.92999995</v>
          </cell>
          <cell r="G1386">
            <v>0</v>
          </cell>
          <cell r="H1386">
            <v>0</v>
          </cell>
          <cell r="I1386">
            <v>0</v>
          </cell>
          <cell r="J1386">
            <v>4061425.32</v>
          </cell>
          <cell r="K1386">
            <v>966844989.25</v>
          </cell>
          <cell r="L1386">
            <v>0</v>
          </cell>
          <cell r="M1386">
            <v>0</v>
          </cell>
          <cell r="N1386">
            <v>0</v>
          </cell>
          <cell r="O1386">
            <v>24231</v>
          </cell>
          <cell r="P1386">
            <v>2218386703.8699999</v>
          </cell>
          <cell r="Q1386">
            <v>13894975336.17</v>
          </cell>
          <cell r="R1386">
            <v>34013.4</v>
          </cell>
          <cell r="S1386">
            <v>0</v>
          </cell>
          <cell r="T1386">
            <v>20350370.010000002</v>
          </cell>
          <cell r="U1386">
            <v>0</v>
          </cell>
          <cell r="V1386">
            <v>19149046.100000001</v>
          </cell>
          <cell r="W1386">
            <v>0</v>
          </cell>
          <cell r="X1386">
            <v>138579358</v>
          </cell>
          <cell r="Y1386">
            <v>184218561.59999999</v>
          </cell>
          <cell r="Z1386">
            <v>264810</v>
          </cell>
          <cell r="AA1386">
            <v>0</v>
          </cell>
          <cell r="AB1386">
            <v>323062729.60000002</v>
          </cell>
          <cell r="AC1386">
            <v>313830898</v>
          </cell>
          <cell r="AD1386">
            <v>1537579.68</v>
          </cell>
        </row>
        <row r="1387">
          <cell r="A1387" t="str">
            <v>*****    Total Fixed Assets</v>
          </cell>
          <cell r="B1387" t="str">
            <v/>
          </cell>
          <cell r="C1387">
            <v>-7376788665.8000002</v>
          </cell>
          <cell r="D1387">
            <v>-1446623.47</v>
          </cell>
          <cell r="E1387">
            <v>-7378235289.2700005</v>
          </cell>
          <cell r="F1387">
            <v>-5376761703.4200001</v>
          </cell>
          <cell r="G1387">
            <v>0</v>
          </cell>
          <cell r="H1387">
            <v>-1952320.31</v>
          </cell>
          <cell r="I1387">
            <v>0</v>
          </cell>
          <cell r="J1387">
            <v>-87008.84</v>
          </cell>
          <cell r="K1387">
            <v>-5378801032.5699997</v>
          </cell>
          <cell r="L1387">
            <v>574.53</v>
          </cell>
          <cell r="M1387">
            <v>-0.45</v>
          </cell>
          <cell r="N1387">
            <v>574.08000000000004</v>
          </cell>
          <cell r="O1387">
            <v>3018590</v>
          </cell>
          <cell r="P1387">
            <v>-12754017157.76</v>
          </cell>
          <cell r="Q1387">
            <v>-10870191503.92</v>
          </cell>
          <cell r="R1387">
            <v>-26921409.050000001</v>
          </cell>
          <cell r="S1387">
            <v>-3092.7</v>
          </cell>
          <cell r="T1387">
            <v>-64753893.719999999</v>
          </cell>
          <cell r="U1387">
            <v>0</v>
          </cell>
          <cell r="V1387">
            <v>92642</v>
          </cell>
          <cell r="W1387">
            <v>0</v>
          </cell>
          <cell r="X1387">
            <v>0</v>
          </cell>
          <cell r="Y1387">
            <v>-40236870.399999999</v>
          </cell>
          <cell r="Z1387">
            <v>-54229</v>
          </cell>
          <cell r="AA1387">
            <v>-314672247.99000001</v>
          </cell>
          <cell r="AB1387">
            <v>-354963347.38999999</v>
          </cell>
          <cell r="AC1387">
            <v>-319000</v>
          </cell>
          <cell r="AD1387">
            <v>54578511.460000001</v>
          </cell>
        </row>
        <row r="1388">
          <cell r="A1388" t="str">
            <v>*****    Total Liabilities</v>
          </cell>
          <cell r="B1388" t="str">
            <v/>
          </cell>
          <cell r="C1388">
            <v>274070321.99000001</v>
          </cell>
          <cell r="D1388">
            <v>26026.5</v>
          </cell>
          <cell r="E1388">
            <v>274096348.49000001</v>
          </cell>
          <cell r="F1388">
            <v>395147862.89999998</v>
          </cell>
          <cell r="G1388">
            <v>0</v>
          </cell>
          <cell r="H1388">
            <v>0</v>
          </cell>
          <cell r="I1388">
            <v>0</v>
          </cell>
          <cell r="J1388">
            <v>0</v>
          </cell>
          <cell r="K1388">
            <v>395147862.89999998</v>
          </cell>
          <cell r="L1388">
            <v>0</v>
          </cell>
          <cell r="M1388">
            <v>0</v>
          </cell>
          <cell r="N1388">
            <v>0</v>
          </cell>
          <cell r="O1388">
            <v>6905532.75</v>
          </cell>
          <cell r="P1388">
            <v>676149744.13999999</v>
          </cell>
          <cell r="Q1388">
            <v>13940.79</v>
          </cell>
          <cell r="R1388">
            <v>45237554.229999997</v>
          </cell>
          <cell r="S1388">
            <v>221349.49</v>
          </cell>
          <cell r="T1388">
            <v>27591763.469999999</v>
          </cell>
          <cell r="U1388">
            <v>18675273.43</v>
          </cell>
          <cell r="V1388">
            <v>562939.73</v>
          </cell>
          <cell r="W1388">
            <v>0</v>
          </cell>
          <cell r="X1388">
            <v>0</v>
          </cell>
          <cell r="Y1388">
            <v>-34000</v>
          </cell>
          <cell r="Z1388">
            <v>0</v>
          </cell>
          <cell r="AA1388">
            <v>436552.59</v>
          </cell>
          <cell r="AB1388">
            <v>402552.59</v>
          </cell>
          <cell r="AC1388">
            <v>0</v>
          </cell>
          <cell r="AD1388">
            <v>-9695616.1699999999</v>
          </cell>
        </row>
        <row r="1389">
          <cell r="A1389" t="str">
            <v>*****    Total OperatingCosts</v>
          </cell>
          <cell r="B1389" t="str">
            <v/>
          </cell>
          <cell r="C1389">
            <v>12005010314.559999</v>
          </cell>
          <cell r="D1389">
            <v>9145164.1199999992</v>
          </cell>
          <cell r="E1389">
            <v>12014155478.68</v>
          </cell>
          <cell r="F1389">
            <v>8121318637.9399996</v>
          </cell>
          <cell r="G1389">
            <v>0</v>
          </cell>
          <cell r="H1389">
            <v>21273100.870000001</v>
          </cell>
          <cell r="I1389">
            <v>0</v>
          </cell>
          <cell r="J1389">
            <v>96014.98</v>
          </cell>
          <cell r="K1389">
            <v>8142687753.79</v>
          </cell>
          <cell r="L1389">
            <v>-574.53</v>
          </cell>
          <cell r="M1389">
            <v>-0.1</v>
          </cell>
          <cell r="N1389">
            <v>-574.63</v>
          </cell>
          <cell r="O1389">
            <v>-11242714.34</v>
          </cell>
          <cell r="P1389">
            <v>20145599943.5</v>
          </cell>
          <cell r="Q1389">
            <v>14641041228.200001</v>
          </cell>
          <cell r="R1389">
            <v>65858291.060000002</v>
          </cell>
          <cell r="S1389">
            <v>-3175957.36</v>
          </cell>
          <cell r="T1389">
            <v>64207324.509999998</v>
          </cell>
          <cell r="U1389">
            <v>0</v>
          </cell>
          <cell r="V1389">
            <v>18019088.18</v>
          </cell>
          <cell r="W1389">
            <v>-35747.629999999997</v>
          </cell>
          <cell r="X1389">
            <v>138579458.28</v>
          </cell>
          <cell r="Y1389">
            <v>190308310.43000001</v>
          </cell>
          <cell r="Z1389">
            <v>274327</v>
          </cell>
          <cell r="AA1389">
            <v>522548365.63</v>
          </cell>
          <cell r="AB1389">
            <v>851710461.34000003</v>
          </cell>
          <cell r="AC1389">
            <v>314773149.81</v>
          </cell>
          <cell r="AD1389">
            <v>4896081.5599999996</v>
          </cell>
        </row>
        <row r="1390">
          <cell r="A1390" t="str">
            <v>******   Total Assets</v>
          </cell>
          <cell r="B1390" t="str">
            <v/>
          </cell>
          <cell r="C1390">
            <v>519412146.86000001</v>
          </cell>
          <cell r="D1390">
            <v>239770.72</v>
          </cell>
          <cell r="E1390">
            <v>519651917.57999998</v>
          </cell>
          <cell r="F1390">
            <v>2702792594.5300002</v>
          </cell>
          <cell r="G1390">
            <v>0</v>
          </cell>
          <cell r="H1390">
            <v>0</v>
          </cell>
          <cell r="I1390">
            <v>0</v>
          </cell>
          <cell r="J1390">
            <v>0.73</v>
          </cell>
          <cell r="K1390">
            <v>2702792595.2600002</v>
          </cell>
          <cell r="L1390">
            <v>0</v>
          </cell>
          <cell r="M1390">
            <v>0</v>
          </cell>
          <cell r="N1390">
            <v>0</v>
          </cell>
          <cell r="O1390">
            <v>6905532.75</v>
          </cell>
          <cell r="P1390">
            <v>3229350045.5900002</v>
          </cell>
          <cell r="Q1390">
            <v>13940.79</v>
          </cell>
          <cell r="R1390">
            <v>49654693.32</v>
          </cell>
          <cell r="S1390">
            <v>288593.25</v>
          </cell>
          <cell r="T1390">
            <v>30662968.760000002</v>
          </cell>
          <cell r="U1390">
            <v>335722828.38</v>
          </cell>
          <cell r="V1390">
            <v>562939.73</v>
          </cell>
          <cell r="W1390">
            <v>0</v>
          </cell>
          <cell r="X1390">
            <v>0</v>
          </cell>
          <cell r="Y1390">
            <v>-34000</v>
          </cell>
          <cell r="Z1390">
            <v>0</v>
          </cell>
          <cell r="AA1390">
            <v>5034721.51</v>
          </cell>
          <cell r="AB1390">
            <v>5000721.51</v>
          </cell>
          <cell r="AC1390">
            <v>0</v>
          </cell>
          <cell r="AD1390">
            <v>38283324.460000001</v>
          </cell>
        </row>
        <row r="1391">
          <cell r="A1391" t="str">
            <v>******   Total Operating Expenses</v>
          </cell>
          <cell r="B1391" t="str">
            <v/>
          </cell>
          <cell r="C1391">
            <v>-513890920.56</v>
          </cell>
          <cell r="D1391">
            <v>-826895.92</v>
          </cell>
          <cell r="E1391">
            <v>-514717816.48000002</v>
          </cell>
          <cell r="F1391">
            <v>-303477884.72000003</v>
          </cell>
          <cell r="G1391">
            <v>0</v>
          </cell>
          <cell r="H1391">
            <v>-640.88</v>
          </cell>
          <cell r="I1391">
            <v>0</v>
          </cell>
          <cell r="J1391">
            <v>0.73</v>
          </cell>
          <cell r="K1391">
            <v>-303478524.87</v>
          </cell>
          <cell r="L1391">
            <v>0</v>
          </cell>
          <cell r="M1391">
            <v>0</v>
          </cell>
          <cell r="N1391">
            <v>0</v>
          </cell>
          <cell r="O1391">
            <v>6905532.75</v>
          </cell>
          <cell r="P1391">
            <v>-811290808.60000002</v>
          </cell>
          <cell r="Q1391">
            <v>-69214245.25</v>
          </cell>
          <cell r="R1391">
            <v>-9065262.5099999998</v>
          </cell>
          <cell r="S1391">
            <v>-6173.63</v>
          </cell>
          <cell r="T1391">
            <v>-1279520.8400000001</v>
          </cell>
          <cell r="U1391">
            <v>-17768413.219999999</v>
          </cell>
          <cell r="V1391">
            <v>562939.73</v>
          </cell>
          <cell r="W1391">
            <v>0</v>
          </cell>
          <cell r="X1391">
            <v>0</v>
          </cell>
          <cell r="Y1391">
            <v>-6283168.5599999996</v>
          </cell>
          <cell r="Z1391">
            <v>-9508.94</v>
          </cell>
          <cell r="AA1391">
            <v>-22261874.25</v>
          </cell>
          <cell r="AB1391">
            <v>-28554551.75</v>
          </cell>
          <cell r="AC1391">
            <v>0</v>
          </cell>
          <cell r="AD1391">
            <v>34976099.149999999</v>
          </cell>
        </row>
        <row r="1392">
          <cell r="A1392" t="str">
            <v>*******  Net Income Before Financing &amp; Taxes</v>
          </cell>
          <cell r="B1392" t="str">
            <v/>
          </cell>
          <cell r="C1392">
            <v>-368308738.11000001</v>
          </cell>
          <cell r="D1392">
            <v>-836613.92</v>
          </cell>
          <cell r="E1392">
            <v>-369145352.02999997</v>
          </cell>
          <cell r="F1392">
            <v>-205701470.53999999</v>
          </cell>
          <cell r="G1392">
            <v>0</v>
          </cell>
          <cell r="H1392">
            <v>-640.88</v>
          </cell>
          <cell r="I1392">
            <v>0</v>
          </cell>
          <cell r="J1392">
            <v>-2927.21</v>
          </cell>
          <cell r="K1392">
            <v>-205705038.63</v>
          </cell>
          <cell r="L1392">
            <v>0</v>
          </cell>
          <cell r="M1392">
            <v>0</v>
          </cell>
          <cell r="N1392">
            <v>0</v>
          </cell>
          <cell r="O1392">
            <v>6948507.75</v>
          </cell>
          <cell r="P1392">
            <v>-567901882.90999997</v>
          </cell>
          <cell r="Q1392">
            <v>-78694000.739999995</v>
          </cell>
          <cell r="R1392">
            <v>-8985168.4900000002</v>
          </cell>
          <cell r="S1392">
            <v>24683.37</v>
          </cell>
          <cell r="T1392">
            <v>-158373</v>
          </cell>
          <cell r="U1392">
            <v>-10032271.359999999</v>
          </cell>
          <cell r="V1392">
            <v>568375.53</v>
          </cell>
          <cell r="W1392">
            <v>326</v>
          </cell>
          <cell r="X1392">
            <v>-0.28000000000000003</v>
          </cell>
          <cell r="Y1392">
            <v>-6288330.0300000003</v>
          </cell>
          <cell r="Z1392">
            <v>-9517</v>
          </cell>
          <cell r="AA1392">
            <v>-13212219.869999999</v>
          </cell>
          <cell r="AB1392">
            <v>-19510067.18</v>
          </cell>
          <cell r="AC1392">
            <v>-942251.81</v>
          </cell>
          <cell r="AD1392">
            <v>-2039331.17</v>
          </cell>
        </row>
        <row r="1393">
          <cell r="A1393" t="str">
            <v>*******  Net Income Before Taxes</v>
          </cell>
          <cell r="B1393" t="str">
            <v/>
          </cell>
          <cell r="C1393">
            <v>-313036452.11000001</v>
          </cell>
          <cell r="D1393">
            <v>-614913.92000000004</v>
          </cell>
          <cell r="E1393">
            <v>-313651366.02999997</v>
          </cell>
          <cell r="F1393">
            <v>-175286199.53999999</v>
          </cell>
          <cell r="G1393">
            <v>0</v>
          </cell>
          <cell r="H1393">
            <v>-540.88</v>
          </cell>
          <cell r="I1393">
            <v>0</v>
          </cell>
          <cell r="J1393">
            <v>-2927.21</v>
          </cell>
          <cell r="K1393">
            <v>-175289667.63</v>
          </cell>
          <cell r="L1393">
            <v>0</v>
          </cell>
          <cell r="M1393">
            <v>0</v>
          </cell>
          <cell r="N1393">
            <v>0</v>
          </cell>
          <cell r="O1393">
            <v>5015682.75</v>
          </cell>
          <cell r="P1393">
            <v>-483925350.91000003</v>
          </cell>
          <cell r="Q1393">
            <v>-69036583.739999995</v>
          </cell>
          <cell r="R1393">
            <v>-4745402.49</v>
          </cell>
          <cell r="S1393">
            <v>24683.37</v>
          </cell>
          <cell r="T1393">
            <v>0</v>
          </cell>
          <cell r="U1393">
            <v>-10731100.859999999</v>
          </cell>
          <cell r="V1393">
            <v>417655.53</v>
          </cell>
          <cell r="W1393">
            <v>326</v>
          </cell>
          <cell r="X1393">
            <v>-0.28000000000000003</v>
          </cell>
          <cell r="Y1393">
            <v>-6270679.0300000003</v>
          </cell>
          <cell r="Z1393">
            <v>-9517</v>
          </cell>
          <cell r="AA1393">
            <v>-13212219.869999999</v>
          </cell>
          <cell r="AB1393">
            <v>-19492416.18</v>
          </cell>
          <cell r="AC1393">
            <v>-623251.81000000006</v>
          </cell>
          <cell r="AD1393">
            <v>-1431124.95</v>
          </cell>
        </row>
      </sheetData>
      <sheetData sheetId="136"/>
      <sheetData sheetId="137"/>
      <sheetData sheetId="138"/>
      <sheetData sheetId="1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S Links"/>
      <sheetName val="SUMMARY"/>
      <sheetName val="INPUTDATA"/>
      <sheetName val="CT Performance"/>
      <sheetName val="CT Gen&amp;HR Cor"/>
      <sheetName val="ST Corrections"/>
      <sheetName val="TURBEFF"/>
      <sheetName val="ST Stg Pressures"/>
      <sheetName val="Condenser Performance"/>
      <sheetName val="STM INJECT CORR"/>
      <sheetName val="ELEC LOSS CORR"/>
      <sheetName val="firing temp"/>
      <sheetName val="PickList"/>
      <sheetName val="LookUp"/>
      <sheetName val="Assump"/>
      <sheetName val="Lookups"/>
      <sheetName val="Cash Flow Progress"/>
      <sheetName val="Input"/>
      <sheetName val="Lists"/>
      <sheetName val="Reference"/>
      <sheetName val="Cover 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sheetName val="Input screen"/>
      <sheetName val="JE"/>
      <sheetName val="SAP JE HOI"/>
      <sheetName val="SAP JE HONI"/>
      <sheetName val="SAP JE Tel"/>
      <sheetName val="SAP JE Tel L"/>
      <sheetName val="SAP JE Remotes"/>
      <sheetName val="SAP JE HOBNI"/>
      <sheetName val="Summary FITA  Regulated "/>
      <sheetName val="Summary FITA Non R"/>
      <sheetName val="FTA_FTLs Note Disclosure"/>
      <sheetName val="100 HOI"/>
      <sheetName val="Networks"/>
      <sheetName val="Networks DX ONLY"/>
      <sheetName val="Networks TX Only"/>
      <sheetName val="510 Tel"/>
      <sheetName val="610 TelLink"/>
      <sheetName val="650 Remotes"/>
      <sheetName val="660 Brampton"/>
      <sheetName val="vlookup"/>
      <sheetName val="FITA Load"/>
      <sheetName val="Gross Up Calc TX and DX"/>
      <sheetName val="Gross UP Allocated to FTA_FTL"/>
      <sheetName val="Gross Up Calc"/>
      <sheetName val="cca summary"/>
      <sheetName val="goodwill"/>
      <sheetName val="960 Delivery"/>
      <sheetName val="FITA December 2011 Jan 25 20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8">
          <cell r="A8" t="str">
            <v>CURRENT YEAR</v>
          </cell>
          <cell r="B8" t="str">
            <v>Account Description</v>
          </cell>
          <cell r="C8" t="str">
            <v>Seg 210</v>
          </cell>
          <cell r="D8" t="str">
            <v>Seg 300</v>
          </cell>
          <cell r="E8" t="str">
            <v>TOTALS</v>
          </cell>
          <cell r="F8" t="str">
            <v>Seg 215</v>
          </cell>
          <cell r="G8" t="str">
            <v>Seg 220</v>
          </cell>
          <cell r="H8" t="str">
            <v>Seg 570</v>
          </cell>
          <cell r="I8" t="str">
            <v>Seg 620</v>
          </cell>
          <cell r="J8" t="str">
            <v>Seg 900</v>
          </cell>
          <cell r="K8" t="str">
            <v>Seg 230</v>
          </cell>
          <cell r="L8" t="str">
            <v>Seg 300</v>
          </cell>
          <cell r="M8" t="str">
            <v>Distribution</v>
          </cell>
          <cell r="N8" t="str">
            <v>NETWORKS</v>
          </cell>
          <cell r="O8" t="str">
            <v>Seg 510</v>
          </cell>
          <cell r="P8" t="str">
            <v>Seg 610</v>
          </cell>
          <cell r="Q8" t="str">
            <v>Telecom</v>
          </cell>
          <cell r="R8" t="str">
            <v>Seg 650</v>
          </cell>
          <cell r="S8" t="str">
            <v>Seg 660</v>
          </cell>
          <cell r="T8" t="str">
            <v>Seg 961</v>
          </cell>
          <cell r="U8" t="str">
            <v>Seg 962</v>
          </cell>
          <cell r="V8" t="str">
            <v>Seg 990</v>
          </cell>
          <cell r="W8" t="str">
            <v>Seg 100</v>
          </cell>
          <cell r="X8" t="str">
            <v>H1 Consolidated</v>
          </cell>
          <cell r="Z8" t="str">
            <v>Seg 300</v>
          </cell>
          <cell r="AA8" t="str">
            <v>Seg 300</v>
          </cell>
          <cell r="AB8" t="str">
            <v>Seg 300</v>
          </cell>
          <cell r="AC8" t="str">
            <v>Percentage</v>
          </cell>
          <cell r="AD8" t="str">
            <v>Percentage</v>
          </cell>
        </row>
        <row r="9">
          <cell r="A9">
            <v>111615</v>
          </cell>
          <cell r="B9" t="str">
            <v>G Plt - Land</v>
          </cell>
          <cell r="C9">
            <v>0</v>
          </cell>
          <cell r="D9">
            <v>0</v>
          </cell>
          <cell r="E9">
            <v>0</v>
          </cell>
          <cell r="F9">
            <v>0</v>
          </cell>
          <cell r="G9">
            <v>3316</v>
          </cell>
          <cell r="H9">
            <v>0</v>
          </cell>
          <cell r="I9">
            <v>0</v>
          </cell>
          <cell r="J9">
            <v>0</v>
          </cell>
          <cell r="K9">
            <v>0</v>
          </cell>
          <cell r="L9">
            <v>0</v>
          </cell>
          <cell r="M9">
            <v>3316</v>
          </cell>
          <cell r="N9">
            <v>3316</v>
          </cell>
          <cell r="O9">
            <v>0</v>
          </cell>
          <cell r="P9">
            <v>0</v>
          </cell>
          <cell r="Q9">
            <v>0</v>
          </cell>
          <cell r="R9">
            <v>407800</v>
          </cell>
          <cell r="S9">
            <v>0</v>
          </cell>
          <cell r="T9">
            <v>0</v>
          </cell>
          <cell r="U9">
            <v>0</v>
          </cell>
          <cell r="V9">
            <v>0</v>
          </cell>
          <cell r="W9">
            <v>0</v>
          </cell>
          <cell r="X9">
            <v>411116</v>
          </cell>
          <cell r="Y9">
            <v>0</v>
          </cell>
          <cell r="Z9">
            <v>0</v>
          </cell>
          <cell r="AA9">
            <v>0</v>
          </cell>
          <cell r="AB9">
            <v>0</v>
          </cell>
          <cell r="AC9">
            <v>0.56000000000000005</v>
          </cell>
          <cell r="AD9">
            <v>0.44</v>
          </cell>
        </row>
        <row r="10">
          <cell r="A10">
            <v>111705</v>
          </cell>
          <cell r="B10" t="str">
            <v>Tx Plant - Land</v>
          </cell>
          <cell r="C10">
            <v>276076508.04000002</v>
          </cell>
          <cell r="D10">
            <v>0</v>
          </cell>
          <cell r="E10">
            <v>276076508.04000002</v>
          </cell>
          <cell r="F10">
            <v>0</v>
          </cell>
          <cell r="G10">
            <v>0</v>
          </cell>
          <cell r="H10">
            <v>0</v>
          </cell>
          <cell r="I10">
            <v>0</v>
          </cell>
          <cell r="J10">
            <v>0</v>
          </cell>
          <cell r="K10">
            <v>0</v>
          </cell>
          <cell r="L10">
            <v>0</v>
          </cell>
          <cell r="M10">
            <v>0</v>
          </cell>
          <cell r="N10">
            <v>276076508.04000002</v>
          </cell>
          <cell r="O10">
            <v>0</v>
          </cell>
          <cell r="P10">
            <v>0</v>
          </cell>
          <cell r="Q10">
            <v>0</v>
          </cell>
          <cell r="R10">
            <v>0</v>
          </cell>
          <cell r="S10">
            <v>0</v>
          </cell>
          <cell r="T10">
            <v>0</v>
          </cell>
          <cell r="U10">
            <v>0</v>
          </cell>
          <cell r="V10">
            <v>0</v>
          </cell>
          <cell r="W10">
            <v>719628.23</v>
          </cell>
          <cell r="X10">
            <v>276796136.26999998</v>
          </cell>
          <cell r="Y10">
            <v>0</v>
          </cell>
          <cell r="Z10">
            <v>0</v>
          </cell>
          <cell r="AA10">
            <v>0</v>
          </cell>
          <cell r="AB10">
            <v>0</v>
          </cell>
          <cell r="AC10">
            <v>0.56000000000000005</v>
          </cell>
          <cell r="AD10">
            <v>0.44</v>
          </cell>
        </row>
        <row r="11">
          <cell r="A11">
            <v>111805</v>
          </cell>
          <cell r="B11" t="str">
            <v>Dx Plant - Land</v>
          </cell>
          <cell r="C11">
            <v>0</v>
          </cell>
          <cell r="D11">
            <v>0</v>
          </cell>
          <cell r="E11">
            <v>0</v>
          </cell>
          <cell r="F11">
            <v>0</v>
          </cell>
          <cell r="G11">
            <v>58026189.479999997</v>
          </cell>
          <cell r="H11">
            <v>0</v>
          </cell>
          <cell r="I11">
            <v>0</v>
          </cell>
          <cell r="J11">
            <v>0</v>
          </cell>
          <cell r="K11">
            <v>0</v>
          </cell>
          <cell r="L11">
            <v>0</v>
          </cell>
          <cell r="M11">
            <v>58026189.479999997</v>
          </cell>
          <cell r="N11">
            <v>58026189.479999997</v>
          </cell>
          <cell r="O11">
            <v>0</v>
          </cell>
          <cell r="P11">
            <v>0</v>
          </cell>
          <cell r="Q11">
            <v>0</v>
          </cell>
          <cell r="R11">
            <v>294456.43</v>
          </cell>
          <cell r="S11">
            <v>0</v>
          </cell>
          <cell r="T11">
            <v>0</v>
          </cell>
          <cell r="U11">
            <v>0</v>
          </cell>
          <cell r="V11">
            <v>0</v>
          </cell>
          <cell r="W11">
            <v>235467.82</v>
          </cell>
          <cell r="X11">
            <v>58556113.729999997</v>
          </cell>
          <cell r="Y11">
            <v>0</v>
          </cell>
          <cell r="Z11">
            <v>0</v>
          </cell>
          <cell r="AA11">
            <v>0</v>
          </cell>
          <cell r="AB11">
            <v>0</v>
          </cell>
          <cell r="AC11">
            <v>0.56000000000000005</v>
          </cell>
          <cell r="AD11">
            <v>0.44</v>
          </cell>
        </row>
        <row r="12">
          <cell r="A12">
            <v>111905</v>
          </cell>
          <cell r="B12" t="str">
            <v>General Plt-Land</v>
          </cell>
          <cell r="C12">
            <v>4945752.3</v>
          </cell>
          <cell r="D12">
            <v>5168890.6100000003</v>
          </cell>
          <cell r="E12">
            <v>10114642.91</v>
          </cell>
          <cell r="F12">
            <v>0</v>
          </cell>
          <cell r="G12">
            <v>6504707.8399999999</v>
          </cell>
          <cell r="H12">
            <v>0</v>
          </cell>
          <cell r="I12">
            <v>0</v>
          </cell>
          <cell r="J12">
            <v>0</v>
          </cell>
          <cell r="K12">
            <v>0</v>
          </cell>
          <cell r="L12">
            <v>4061271.19</v>
          </cell>
          <cell r="M12">
            <v>10565979.029999999</v>
          </cell>
          <cell r="N12">
            <v>20680621.939999998</v>
          </cell>
          <cell r="O12">
            <v>0</v>
          </cell>
          <cell r="P12">
            <v>0</v>
          </cell>
          <cell r="Q12">
            <v>0</v>
          </cell>
          <cell r="R12">
            <v>0</v>
          </cell>
          <cell r="S12">
            <v>0</v>
          </cell>
          <cell r="T12">
            <v>0</v>
          </cell>
          <cell r="U12">
            <v>0</v>
          </cell>
          <cell r="V12">
            <v>0</v>
          </cell>
          <cell r="W12">
            <v>143102.88</v>
          </cell>
          <cell r="X12">
            <v>20823724.82</v>
          </cell>
          <cell r="Y12">
            <v>0</v>
          </cell>
          <cell r="Z12">
            <v>9230161.8000000007</v>
          </cell>
          <cell r="AA12">
            <v>5168890.6100000003</v>
          </cell>
          <cell r="AB12">
            <v>4061271.19</v>
          </cell>
          <cell r="AC12">
            <v>0.56000000000000005</v>
          </cell>
          <cell r="AD12">
            <v>0.44</v>
          </cell>
        </row>
        <row r="13">
          <cell r="A13">
            <v>174162</v>
          </cell>
          <cell r="B13" t="str">
            <v>Intangibe-SW CIP</v>
          </cell>
          <cell r="C13">
            <v>4908156.76</v>
          </cell>
          <cell r="D13">
            <v>0</v>
          </cell>
          <cell r="E13">
            <v>4908156.76</v>
          </cell>
          <cell r="F13">
            <v>0</v>
          </cell>
          <cell r="G13">
            <v>43633274.200000003</v>
          </cell>
          <cell r="H13">
            <v>0</v>
          </cell>
          <cell r="I13">
            <v>0</v>
          </cell>
          <cell r="J13">
            <v>0</v>
          </cell>
          <cell r="K13">
            <v>0</v>
          </cell>
          <cell r="L13">
            <v>0</v>
          </cell>
          <cell r="M13">
            <v>43633274.200000003</v>
          </cell>
          <cell r="N13">
            <v>48541430.960000001</v>
          </cell>
          <cell r="O13">
            <v>0</v>
          </cell>
          <cell r="P13">
            <v>0</v>
          </cell>
          <cell r="Q13">
            <v>0</v>
          </cell>
          <cell r="R13">
            <v>0</v>
          </cell>
          <cell r="S13">
            <v>0</v>
          </cell>
          <cell r="T13">
            <v>0</v>
          </cell>
          <cell r="U13">
            <v>0</v>
          </cell>
          <cell r="V13">
            <v>0</v>
          </cell>
          <cell r="W13">
            <v>0</v>
          </cell>
          <cell r="X13">
            <v>48541430.960000001</v>
          </cell>
          <cell r="Y13">
            <v>0</v>
          </cell>
          <cell r="Z13">
            <v>0</v>
          </cell>
          <cell r="AA13">
            <v>0</v>
          </cell>
          <cell r="AB13">
            <v>0</v>
          </cell>
          <cell r="AC13">
            <v>0.5</v>
          </cell>
          <cell r="AD13">
            <v>0.5</v>
          </cell>
        </row>
        <row r="14">
          <cell r="A14">
            <v>215050</v>
          </cell>
          <cell r="B14" t="str">
            <v>FTA-C</v>
          </cell>
          <cell r="C14">
            <v>9716792.3000000007</v>
          </cell>
          <cell r="D14">
            <v>0</v>
          </cell>
          <cell r="E14">
            <v>9716792.3000000007</v>
          </cell>
          <cell r="F14">
            <v>0</v>
          </cell>
          <cell r="G14">
            <v>7819338.7300000004</v>
          </cell>
          <cell r="H14">
            <v>0</v>
          </cell>
          <cell r="I14">
            <v>0</v>
          </cell>
          <cell r="J14">
            <v>0</v>
          </cell>
          <cell r="K14">
            <v>0</v>
          </cell>
          <cell r="L14">
            <v>0</v>
          </cell>
          <cell r="M14">
            <v>7819338.7300000004</v>
          </cell>
          <cell r="N14">
            <v>17536131.030000001</v>
          </cell>
          <cell r="O14">
            <v>0</v>
          </cell>
          <cell r="P14">
            <v>0</v>
          </cell>
          <cell r="Q14">
            <v>0</v>
          </cell>
          <cell r="R14">
            <v>106779.66</v>
          </cell>
          <cell r="S14">
            <v>51168.46</v>
          </cell>
          <cell r="T14">
            <v>0</v>
          </cell>
          <cell r="U14">
            <v>0</v>
          </cell>
          <cell r="V14">
            <v>0</v>
          </cell>
          <cell r="W14">
            <v>20737.5</v>
          </cell>
          <cell r="X14">
            <v>17714816.649999999</v>
          </cell>
          <cell r="Y14">
            <v>0</v>
          </cell>
          <cell r="Z14">
            <v>0</v>
          </cell>
          <cell r="AA14">
            <v>0</v>
          </cell>
          <cell r="AB14">
            <v>0</v>
          </cell>
          <cell r="AC14">
            <v>0.43</v>
          </cell>
          <cell r="AD14">
            <v>0.56999999999999995</v>
          </cell>
        </row>
        <row r="15">
          <cell r="A15">
            <v>215051</v>
          </cell>
          <cell r="B15" t="str">
            <v>Reg Offset FTA Cur</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0.56000000000000005</v>
          </cell>
          <cell r="AD15">
            <v>0.44</v>
          </cell>
        </row>
        <row r="16">
          <cell r="A16">
            <v>247164</v>
          </cell>
          <cell r="B16" t="str">
            <v>Intangibe-Cont Cap</v>
          </cell>
          <cell r="C16">
            <v>3886942</v>
          </cell>
          <cell r="D16">
            <v>0</v>
          </cell>
          <cell r="E16">
            <v>3886942</v>
          </cell>
          <cell r="F16">
            <v>0</v>
          </cell>
          <cell r="G16">
            <v>1473404.99</v>
          </cell>
          <cell r="H16">
            <v>0</v>
          </cell>
          <cell r="I16">
            <v>0</v>
          </cell>
          <cell r="J16">
            <v>0</v>
          </cell>
          <cell r="K16">
            <v>0</v>
          </cell>
          <cell r="L16">
            <v>0</v>
          </cell>
          <cell r="M16">
            <v>1473404.99</v>
          </cell>
          <cell r="N16">
            <v>5360346.99</v>
          </cell>
          <cell r="O16">
            <v>0</v>
          </cell>
          <cell r="P16">
            <v>0</v>
          </cell>
          <cell r="Q16">
            <v>0</v>
          </cell>
          <cell r="R16">
            <v>0</v>
          </cell>
          <cell r="S16">
            <v>13518708.34</v>
          </cell>
          <cell r="T16">
            <v>0</v>
          </cell>
          <cell r="U16">
            <v>0</v>
          </cell>
          <cell r="V16">
            <v>-13518708.34</v>
          </cell>
          <cell r="W16">
            <v>0</v>
          </cell>
          <cell r="X16">
            <v>5360346.99</v>
          </cell>
          <cell r="Y16">
            <v>0</v>
          </cell>
          <cell r="Z16">
            <v>0</v>
          </cell>
          <cell r="AA16">
            <v>0</v>
          </cell>
          <cell r="AB16">
            <v>0</v>
          </cell>
          <cell r="AC16">
            <v>0.43</v>
          </cell>
          <cell r="AD16">
            <v>0.56999999999999995</v>
          </cell>
        </row>
        <row r="17">
          <cell r="A17">
            <v>247165</v>
          </cell>
          <cell r="B17" t="str">
            <v>Intangibe-ContCapA</v>
          </cell>
          <cell r="C17">
            <v>-2095307.32</v>
          </cell>
          <cell r="D17">
            <v>0</v>
          </cell>
          <cell r="E17">
            <v>-2095307.32</v>
          </cell>
          <cell r="F17">
            <v>0</v>
          </cell>
          <cell r="G17">
            <v>-1440676.2</v>
          </cell>
          <cell r="H17">
            <v>0</v>
          </cell>
          <cell r="I17">
            <v>0</v>
          </cell>
          <cell r="J17">
            <v>0</v>
          </cell>
          <cell r="K17">
            <v>0</v>
          </cell>
          <cell r="L17">
            <v>0</v>
          </cell>
          <cell r="M17">
            <v>-1440676.2</v>
          </cell>
          <cell r="N17">
            <v>-3535983.52</v>
          </cell>
          <cell r="O17">
            <v>0</v>
          </cell>
          <cell r="P17">
            <v>0</v>
          </cell>
          <cell r="Q17">
            <v>0</v>
          </cell>
          <cell r="R17">
            <v>0</v>
          </cell>
          <cell r="S17">
            <v>-652771.05000000005</v>
          </cell>
          <cell r="T17">
            <v>0</v>
          </cell>
          <cell r="U17">
            <v>0</v>
          </cell>
          <cell r="V17">
            <v>652771.05000000005</v>
          </cell>
          <cell r="W17">
            <v>0</v>
          </cell>
          <cell r="X17">
            <v>-3535983.52</v>
          </cell>
          <cell r="Y17">
            <v>0</v>
          </cell>
          <cell r="Z17">
            <v>0</v>
          </cell>
          <cell r="AA17">
            <v>0</v>
          </cell>
          <cell r="AB17">
            <v>0</v>
          </cell>
          <cell r="AC17">
            <v>0.43</v>
          </cell>
          <cell r="AD17">
            <v>0.56999999999999995</v>
          </cell>
        </row>
        <row r="18">
          <cell r="A18">
            <v>274900</v>
          </cell>
          <cell r="B18" t="str">
            <v>FTA-LT</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5667394.71</v>
          </cell>
          <cell r="S18">
            <v>10575908.060000001</v>
          </cell>
          <cell r="T18">
            <v>0</v>
          </cell>
          <cell r="U18">
            <v>0</v>
          </cell>
          <cell r="V18">
            <v>0</v>
          </cell>
          <cell r="W18">
            <v>1049957.56</v>
          </cell>
          <cell r="X18">
            <v>17293260.329999998</v>
          </cell>
          <cell r="Y18">
            <v>0</v>
          </cell>
          <cell r="Z18">
            <v>0</v>
          </cell>
          <cell r="AA18">
            <v>0</v>
          </cell>
          <cell r="AB18">
            <v>0</v>
          </cell>
          <cell r="AC18">
            <v>0.43</v>
          </cell>
          <cell r="AD18">
            <v>0.56999999999999995</v>
          </cell>
        </row>
        <row r="19">
          <cell r="A19">
            <v>274905</v>
          </cell>
          <cell r="B19" t="str">
            <v>Reg Offset-FTA</v>
          </cell>
          <cell r="C19">
            <v>582527322.25</v>
          </cell>
          <cell r="D19">
            <v>0</v>
          </cell>
          <cell r="E19">
            <v>582527322.25</v>
          </cell>
          <cell r="F19">
            <v>0</v>
          </cell>
          <cell r="G19">
            <v>180576339.53999999</v>
          </cell>
          <cell r="H19">
            <v>0</v>
          </cell>
          <cell r="I19">
            <v>0</v>
          </cell>
          <cell r="J19">
            <v>0</v>
          </cell>
          <cell r="K19">
            <v>0</v>
          </cell>
          <cell r="L19">
            <v>0</v>
          </cell>
          <cell r="M19">
            <v>180576339.53999999</v>
          </cell>
          <cell r="N19">
            <v>763103661.78999996</v>
          </cell>
          <cell r="O19">
            <v>0</v>
          </cell>
          <cell r="P19">
            <v>0</v>
          </cell>
          <cell r="Q19">
            <v>0</v>
          </cell>
          <cell r="R19">
            <v>0</v>
          </cell>
          <cell r="S19">
            <v>0</v>
          </cell>
          <cell r="T19">
            <v>0</v>
          </cell>
          <cell r="U19">
            <v>0</v>
          </cell>
          <cell r="V19">
            <v>0</v>
          </cell>
          <cell r="W19">
            <v>0</v>
          </cell>
          <cell r="X19">
            <v>763103661.78999996</v>
          </cell>
          <cell r="Y19">
            <v>0</v>
          </cell>
          <cell r="Z19">
            <v>0</v>
          </cell>
          <cell r="AA19">
            <v>0</v>
          </cell>
          <cell r="AB19">
            <v>0</v>
          </cell>
          <cell r="AC19">
            <v>0.56000000000000005</v>
          </cell>
          <cell r="AD19">
            <v>0.44</v>
          </cell>
        </row>
        <row r="20">
          <cell r="A20">
            <v>330000</v>
          </cell>
          <cell r="B20" t="str">
            <v>LTD Pyable Wthn 1</v>
          </cell>
          <cell r="C20">
            <v>-276000000</v>
          </cell>
          <cell r="D20">
            <v>0</v>
          </cell>
          <cell r="E20">
            <v>-276000000</v>
          </cell>
          <cell r="F20">
            <v>0</v>
          </cell>
          <cell r="G20">
            <v>-324000000</v>
          </cell>
          <cell r="H20">
            <v>0</v>
          </cell>
          <cell r="I20">
            <v>0</v>
          </cell>
          <cell r="J20">
            <v>0</v>
          </cell>
          <cell r="K20">
            <v>0</v>
          </cell>
          <cell r="L20">
            <v>0</v>
          </cell>
          <cell r="M20">
            <v>-324000000</v>
          </cell>
          <cell r="N20">
            <v>-600000000</v>
          </cell>
          <cell r="O20">
            <v>0</v>
          </cell>
          <cell r="P20">
            <v>0</v>
          </cell>
          <cell r="Q20">
            <v>0</v>
          </cell>
          <cell r="R20">
            <v>0</v>
          </cell>
          <cell r="S20">
            <v>0</v>
          </cell>
          <cell r="T20">
            <v>0</v>
          </cell>
          <cell r="U20">
            <v>0</v>
          </cell>
          <cell r="V20">
            <v>600000000</v>
          </cell>
          <cell r="W20">
            <v>-600000000</v>
          </cell>
          <cell r="X20">
            <v>-600000000</v>
          </cell>
          <cell r="Y20">
            <v>0</v>
          </cell>
          <cell r="Z20">
            <v>0</v>
          </cell>
          <cell r="AA20">
            <v>0</v>
          </cell>
          <cell r="AB20">
            <v>0</v>
          </cell>
          <cell r="AC20">
            <v>0.5</v>
          </cell>
          <cell r="AD20">
            <v>0.5</v>
          </cell>
        </row>
        <row r="21">
          <cell r="A21">
            <v>358000</v>
          </cell>
          <cell r="B21" t="str">
            <v>OPRB ST Liability</v>
          </cell>
          <cell r="C21">
            <v>-20652891</v>
          </cell>
          <cell r="D21">
            <v>0</v>
          </cell>
          <cell r="E21">
            <v>-20652891</v>
          </cell>
          <cell r="F21">
            <v>0</v>
          </cell>
          <cell r="G21">
            <v>-21729109</v>
          </cell>
          <cell r="H21">
            <v>0</v>
          </cell>
          <cell r="I21">
            <v>0</v>
          </cell>
          <cell r="J21">
            <v>0</v>
          </cell>
          <cell r="K21">
            <v>0</v>
          </cell>
          <cell r="L21">
            <v>0</v>
          </cell>
          <cell r="M21">
            <v>-21729109</v>
          </cell>
          <cell r="N21">
            <v>-42382000</v>
          </cell>
          <cell r="O21">
            <v>-239000</v>
          </cell>
          <cell r="P21">
            <v>0</v>
          </cell>
          <cell r="Q21">
            <v>-239000</v>
          </cell>
          <cell r="R21">
            <v>-300000</v>
          </cell>
          <cell r="S21">
            <v>-131000</v>
          </cell>
          <cell r="T21">
            <v>0</v>
          </cell>
          <cell r="U21">
            <v>0</v>
          </cell>
          <cell r="V21">
            <v>0</v>
          </cell>
          <cell r="W21">
            <v>-79000</v>
          </cell>
          <cell r="X21">
            <v>-43131000</v>
          </cell>
          <cell r="Y21">
            <v>0</v>
          </cell>
          <cell r="Z21">
            <v>0</v>
          </cell>
          <cell r="AA21">
            <v>0</v>
          </cell>
          <cell r="AB21">
            <v>0</v>
          </cell>
          <cell r="AC21">
            <v>0.24</v>
          </cell>
          <cell r="AD21">
            <v>0.76</v>
          </cell>
        </row>
        <row r="22">
          <cell r="A22">
            <v>404020</v>
          </cell>
          <cell r="B22" t="str">
            <v>Income Tax Payable</v>
          </cell>
          <cell r="C22">
            <v>-41095874.25</v>
          </cell>
          <cell r="D22">
            <v>0</v>
          </cell>
          <cell r="E22">
            <v>-41095874.25</v>
          </cell>
          <cell r="F22">
            <v>-1099375.9099999999</v>
          </cell>
          <cell r="G22">
            <v>-49195211.549999997</v>
          </cell>
          <cell r="H22">
            <v>-485700.36</v>
          </cell>
          <cell r="I22">
            <v>0</v>
          </cell>
          <cell r="J22">
            <v>0</v>
          </cell>
          <cell r="K22">
            <v>0</v>
          </cell>
          <cell r="L22">
            <v>0</v>
          </cell>
          <cell r="M22">
            <v>-49680911.909999996</v>
          </cell>
          <cell r="N22">
            <v>-91876162.069999993</v>
          </cell>
          <cell r="O22">
            <v>74679.58</v>
          </cell>
          <cell r="P22">
            <v>-13024.66</v>
          </cell>
          <cell r="Q22">
            <v>61654.92</v>
          </cell>
          <cell r="R22">
            <v>162980.62</v>
          </cell>
          <cell r="S22">
            <v>1230566.95</v>
          </cell>
          <cell r="T22">
            <v>0</v>
          </cell>
          <cell r="U22">
            <v>23534.68</v>
          </cell>
          <cell r="V22">
            <v>0</v>
          </cell>
          <cell r="W22">
            <v>-759705.33</v>
          </cell>
          <cell r="X22">
            <v>-91157130.230000004</v>
          </cell>
          <cell r="Y22">
            <v>0</v>
          </cell>
          <cell r="Z22">
            <v>0</v>
          </cell>
          <cell r="AA22">
            <v>0</v>
          </cell>
          <cell r="AB22">
            <v>0</v>
          </cell>
          <cell r="AC22">
            <v>0.56000000000000005</v>
          </cell>
          <cell r="AD22">
            <v>0.44</v>
          </cell>
        </row>
        <row r="23">
          <cell r="A23">
            <v>404030</v>
          </cell>
          <cell r="B23" t="str">
            <v>Fture Incme Tax Li</v>
          </cell>
          <cell r="C23">
            <v>0</v>
          </cell>
          <cell r="D23">
            <v>-0.19</v>
          </cell>
          <cell r="E23">
            <v>-0.19</v>
          </cell>
          <cell r="F23">
            <v>0</v>
          </cell>
          <cell r="G23">
            <v>0</v>
          </cell>
          <cell r="H23">
            <v>0</v>
          </cell>
          <cell r="I23">
            <v>0</v>
          </cell>
          <cell r="J23">
            <v>0</v>
          </cell>
          <cell r="K23">
            <v>0</v>
          </cell>
          <cell r="L23">
            <v>-0.25</v>
          </cell>
          <cell r="M23">
            <v>-0.25</v>
          </cell>
          <cell r="N23">
            <v>-0.44</v>
          </cell>
          <cell r="O23">
            <v>1655264.6</v>
          </cell>
          <cell r="P23">
            <v>-0.51</v>
          </cell>
          <cell r="Q23">
            <v>1655264.09</v>
          </cell>
          <cell r="R23">
            <v>0</v>
          </cell>
          <cell r="S23">
            <v>0</v>
          </cell>
          <cell r="T23">
            <v>0</v>
          </cell>
          <cell r="U23">
            <v>0</v>
          </cell>
          <cell r="V23">
            <v>0</v>
          </cell>
          <cell r="W23">
            <v>0</v>
          </cell>
          <cell r="X23">
            <v>1655263.65</v>
          </cell>
          <cell r="Y23">
            <v>0</v>
          </cell>
          <cell r="Z23">
            <v>-0.44</v>
          </cell>
          <cell r="AA23">
            <v>-0.19</v>
          </cell>
          <cell r="AB23">
            <v>-0.25</v>
          </cell>
          <cell r="AC23">
            <v>0.43</v>
          </cell>
          <cell r="AD23">
            <v>0.56999999999999995</v>
          </cell>
        </row>
        <row r="24">
          <cell r="A24">
            <v>404031</v>
          </cell>
          <cell r="B24" t="str">
            <v>Reg Offset FTL Cur</v>
          </cell>
          <cell r="C24">
            <v>-6938955.6100000003</v>
          </cell>
          <cell r="D24">
            <v>0</v>
          </cell>
          <cell r="E24">
            <v>-6938955.6100000003</v>
          </cell>
          <cell r="F24">
            <v>0</v>
          </cell>
          <cell r="G24">
            <v>-7459374.0499999998</v>
          </cell>
          <cell r="H24">
            <v>0</v>
          </cell>
          <cell r="I24">
            <v>0</v>
          </cell>
          <cell r="J24">
            <v>0</v>
          </cell>
          <cell r="K24">
            <v>0</v>
          </cell>
          <cell r="L24">
            <v>0</v>
          </cell>
          <cell r="M24">
            <v>-7459374.0499999998</v>
          </cell>
          <cell r="N24">
            <v>-14398329.66</v>
          </cell>
          <cell r="O24">
            <v>0</v>
          </cell>
          <cell r="P24">
            <v>0</v>
          </cell>
          <cell r="Q24">
            <v>0</v>
          </cell>
          <cell r="R24">
            <v>-106779.66</v>
          </cell>
          <cell r="S24">
            <v>-43293.46</v>
          </cell>
          <cell r="T24">
            <v>0</v>
          </cell>
          <cell r="U24">
            <v>0</v>
          </cell>
          <cell r="V24">
            <v>0</v>
          </cell>
          <cell r="W24">
            <v>0</v>
          </cell>
          <cell r="X24">
            <v>-14548402.779999999</v>
          </cell>
          <cell r="Y24">
            <v>0</v>
          </cell>
          <cell r="Z24">
            <v>0</v>
          </cell>
          <cell r="AA24">
            <v>0</v>
          </cell>
          <cell r="AB24">
            <v>0</v>
          </cell>
          <cell r="AC24">
            <v>0.43</v>
          </cell>
          <cell r="AD24">
            <v>0.56999999999999995</v>
          </cell>
        </row>
        <row r="25">
          <cell r="A25">
            <v>427191</v>
          </cell>
          <cell r="B25" t="str">
            <v>RRP Rev Var</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-3098100.07</v>
          </cell>
          <cell r="S25">
            <v>0</v>
          </cell>
          <cell r="T25">
            <v>0</v>
          </cell>
          <cell r="U25">
            <v>0</v>
          </cell>
          <cell r="V25">
            <v>0</v>
          </cell>
          <cell r="W25">
            <v>0</v>
          </cell>
          <cell r="X25">
            <v>-3098100.07</v>
          </cell>
          <cell r="Y25">
            <v>0</v>
          </cell>
          <cell r="Z25">
            <v>0</v>
          </cell>
          <cell r="AA25">
            <v>0</v>
          </cell>
          <cell r="AB25">
            <v>0</v>
          </cell>
          <cell r="AC25">
            <v>0.24</v>
          </cell>
          <cell r="AD25">
            <v>0.76</v>
          </cell>
        </row>
        <row r="26">
          <cell r="A26">
            <v>451020</v>
          </cell>
          <cell r="B26" t="str">
            <v>FTL-LT</v>
          </cell>
          <cell r="C26">
            <v>-570250285.96000004</v>
          </cell>
          <cell r="D26">
            <v>0</v>
          </cell>
          <cell r="E26">
            <v>-570250285.96000004</v>
          </cell>
          <cell r="F26">
            <v>0</v>
          </cell>
          <cell r="G26">
            <v>-170605402.38999999</v>
          </cell>
          <cell r="H26">
            <v>0</v>
          </cell>
          <cell r="I26">
            <v>0</v>
          </cell>
          <cell r="J26">
            <v>0</v>
          </cell>
          <cell r="K26">
            <v>0</v>
          </cell>
          <cell r="L26">
            <v>0</v>
          </cell>
          <cell r="M26">
            <v>-170605402.38999999</v>
          </cell>
          <cell r="N26">
            <v>-740855688.35000002</v>
          </cell>
          <cell r="O26">
            <v>-5751543.4000000004</v>
          </cell>
          <cell r="P26">
            <v>0</v>
          </cell>
          <cell r="Q26">
            <v>-5751543.4000000004</v>
          </cell>
          <cell r="R26">
            <v>0</v>
          </cell>
          <cell r="S26">
            <v>0</v>
          </cell>
          <cell r="T26">
            <v>0</v>
          </cell>
          <cell r="U26">
            <v>0</v>
          </cell>
          <cell r="V26">
            <v>-11261171</v>
          </cell>
          <cell r="W26">
            <v>0</v>
          </cell>
          <cell r="X26">
            <v>-757868402.75</v>
          </cell>
          <cell r="Y26">
            <v>0</v>
          </cell>
          <cell r="Z26">
            <v>0</v>
          </cell>
          <cell r="AA26">
            <v>0</v>
          </cell>
          <cell r="AB26">
            <v>0</v>
          </cell>
          <cell r="AC26">
            <v>0.43</v>
          </cell>
          <cell r="AD26">
            <v>0.56999999999999995</v>
          </cell>
        </row>
        <row r="27">
          <cell r="A27">
            <v>451021</v>
          </cell>
          <cell r="B27" t="str">
            <v>Reg Offset-FTL</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-5667395.71</v>
          </cell>
          <cell r="S27">
            <v>-4985170.49</v>
          </cell>
          <cell r="T27">
            <v>0</v>
          </cell>
          <cell r="U27">
            <v>0</v>
          </cell>
          <cell r="V27">
            <v>0</v>
          </cell>
          <cell r="W27">
            <v>0</v>
          </cell>
          <cell r="X27">
            <v>-10652566.199999999</v>
          </cell>
          <cell r="Y27">
            <v>0</v>
          </cell>
          <cell r="Z27">
            <v>0</v>
          </cell>
          <cell r="AA27">
            <v>0</v>
          </cell>
          <cell r="AB27">
            <v>0</v>
          </cell>
          <cell r="AC27">
            <v>0.43</v>
          </cell>
          <cell r="AD27">
            <v>0.56999999999999995</v>
          </cell>
        </row>
        <row r="28">
          <cell r="A28">
            <v>451070</v>
          </cell>
          <cell r="B28" t="str">
            <v>WC/WSIB Dfd Gain</v>
          </cell>
          <cell r="C28">
            <v>17337.8</v>
          </cell>
          <cell r="D28">
            <v>0</v>
          </cell>
          <cell r="E28">
            <v>17337.8</v>
          </cell>
          <cell r="F28">
            <v>0</v>
          </cell>
          <cell r="G28">
            <v>20572.580000000002</v>
          </cell>
          <cell r="H28">
            <v>0</v>
          </cell>
          <cell r="I28">
            <v>0</v>
          </cell>
          <cell r="J28">
            <v>0</v>
          </cell>
          <cell r="K28">
            <v>0</v>
          </cell>
          <cell r="L28">
            <v>0</v>
          </cell>
          <cell r="M28">
            <v>20572.580000000002</v>
          </cell>
          <cell r="N28">
            <v>37910.379999999997</v>
          </cell>
          <cell r="O28">
            <v>0</v>
          </cell>
          <cell r="P28">
            <v>0</v>
          </cell>
          <cell r="Q28">
            <v>0</v>
          </cell>
          <cell r="R28">
            <v>49.15</v>
          </cell>
          <cell r="S28">
            <v>0</v>
          </cell>
          <cell r="T28">
            <v>0</v>
          </cell>
          <cell r="U28">
            <v>0</v>
          </cell>
          <cell r="V28">
            <v>0</v>
          </cell>
          <cell r="W28">
            <v>-0.01</v>
          </cell>
          <cell r="X28">
            <v>37959.519999999997</v>
          </cell>
          <cell r="Y28">
            <v>0</v>
          </cell>
          <cell r="Z28">
            <v>0</v>
          </cell>
          <cell r="AA28">
            <v>0</v>
          </cell>
          <cell r="AB28">
            <v>0</v>
          </cell>
          <cell r="AC28">
            <v>0.5</v>
          </cell>
          <cell r="AD28">
            <v>0.5</v>
          </cell>
        </row>
        <row r="29">
          <cell r="A29">
            <v>452012</v>
          </cell>
          <cell r="B29" t="str">
            <v>CL Remotes LAR 07</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-3402547</v>
          </cell>
          <cell r="S29">
            <v>0</v>
          </cell>
          <cell r="T29">
            <v>0</v>
          </cell>
          <cell r="U29">
            <v>0</v>
          </cell>
          <cell r="V29">
            <v>0</v>
          </cell>
          <cell r="W29">
            <v>0</v>
          </cell>
          <cell r="X29">
            <v>-3402547</v>
          </cell>
          <cell r="Y29">
            <v>0</v>
          </cell>
          <cell r="Z29">
            <v>0</v>
          </cell>
          <cell r="AA29">
            <v>0</v>
          </cell>
          <cell r="AB29">
            <v>0</v>
          </cell>
          <cell r="AC29">
            <v>0.24</v>
          </cell>
          <cell r="AD29">
            <v>0.76</v>
          </cell>
        </row>
        <row r="30">
          <cell r="A30">
            <v>452013</v>
          </cell>
          <cell r="B30" t="str">
            <v>CL- Dx PCB (01)</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0.24</v>
          </cell>
          <cell r="AD30">
            <v>0.76</v>
          </cell>
        </row>
        <row r="31">
          <cell r="A31">
            <v>452014</v>
          </cell>
          <cell r="B31" t="str">
            <v>CL-Dx LAR</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0.24</v>
          </cell>
          <cell r="AD31">
            <v>0.76</v>
          </cell>
        </row>
        <row r="32">
          <cell r="A32">
            <v>452015</v>
          </cell>
          <cell r="B32" t="str">
            <v>CL-Tx PCB (01)</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0.24</v>
          </cell>
          <cell r="AD32">
            <v>0.76</v>
          </cell>
        </row>
        <row r="33">
          <cell r="A33">
            <v>452016</v>
          </cell>
          <cell r="B33" t="str">
            <v>CL-Tx LAR</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0.24</v>
          </cell>
          <cell r="AD33">
            <v>0.76</v>
          </cell>
        </row>
        <row r="34">
          <cell r="A34">
            <v>452017</v>
          </cell>
          <cell r="B34" t="str">
            <v>CL-Remotes LAR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0.24</v>
          </cell>
          <cell r="AD34">
            <v>0.76</v>
          </cell>
        </row>
        <row r="35">
          <cell r="A35">
            <v>452018</v>
          </cell>
          <cell r="B35" t="str">
            <v>Inactive Account</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0.24</v>
          </cell>
          <cell r="AD35">
            <v>0.76</v>
          </cell>
        </row>
        <row r="36">
          <cell r="A36">
            <v>452019</v>
          </cell>
          <cell r="B36" t="str">
            <v>Inactive Account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0.24</v>
          </cell>
          <cell r="AD36">
            <v>0.76</v>
          </cell>
        </row>
        <row r="37">
          <cell r="A37">
            <v>452020</v>
          </cell>
          <cell r="B37" t="str">
            <v>CL - Dx LAR (09)</v>
          </cell>
          <cell r="C37">
            <v>0</v>
          </cell>
          <cell r="D37">
            <v>0</v>
          </cell>
          <cell r="E37">
            <v>0</v>
          </cell>
          <cell r="F37">
            <v>0</v>
          </cell>
          <cell r="G37">
            <v>-4280000</v>
          </cell>
          <cell r="H37">
            <v>0</v>
          </cell>
          <cell r="I37">
            <v>0</v>
          </cell>
          <cell r="J37">
            <v>0</v>
          </cell>
          <cell r="K37">
            <v>0</v>
          </cell>
          <cell r="L37">
            <v>0</v>
          </cell>
          <cell r="M37">
            <v>-4280000</v>
          </cell>
          <cell r="N37">
            <v>-4280000</v>
          </cell>
          <cell r="O37">
            <v>0</v>
          </cell>
          <cell r="P37">
            <v>0</v>
          </cell>
          <cell r="Q37">
            <v>0</v>
          </cell>
          <cell r="R37">
            <v>0</v>
          </cell>
          <cell r="S37">
            <v>0</v>
          </cell>
          <cell r="T37">
            <v>0</v>
          </cell>
          <cell r="U37">
            <v>0</v>
          </cell>
          <cell r="V37">
            <v>0</v>
          </cell>
          <cell r="W37">
            <v>0</v>
          </cell>
          <cell r="X37">
            <v>-4280000</v>
          </cell>
          <cell r="Y37">
            <v>0</v>
          </cell>
          <cell r="Z37">
            <v>0</v>
          </cell>
          <cell r="AA37">
            <v>0</v>
          </cell>
          <cell r="AB37">
            <v>0</v>
          </cell>
          <cell r="AC37">
            <v>0.24</v>
          </cell>
          <cell r="AD37">
            <v>0.76</v>
          </cell>
        </row>
        <row r="38">
          <cell r="A38">
            <v>452021</v>
          </cell>
          <cell r="B38" t="str">
            <v>CL - Tx LAR (09)</v>
          </cell>
          <cell r="C38">
            <v>-1000000</v>
          </cell>
          <cell r="D38">
            <v>0</v>
          </cell>
          <cell r="E38">
            <v>-1000000</v>
          </cell>
          <cell r="F38">
            <v>0</v>
          </cell>
          <cell r="G38">
            <v>0</v>
          </cell>
          <cell r="H38">
            <v>0</v>
          </cell>
          <cell r="I38">
            <v>0</v>
          </cell>
          <cell r="J38">
            <v>0</v>
          </cell>
          <cell r="K38">
            <v>0</v>
          </cell>
          <cell r="L38">
            <v>0</v>
          </cell>
          <cell r="M38">
            <v>0</v>
          </cell>
          <cell r="N38">
            <v>-1000000</v>
          </cell>
          <cell r="O38">
            <v>0</v>
          </cell>
          <cell r="P38">
            <v>0</v>
          </cell>
          <cell r="Q38">
            <v>0</v>
          </cell>
          <cell r="R38">
            <v>0</v>
          </cell>
          <cell r="S38">
            <v>0</v>
          </cell>
          <cell r="T38">
            <v>0</v>
          </cell>
          <cell r="U38">
            <v>0</v>
          </cell>
          <cell r="V38">
            <v>0</v>
          </cell>
          <cell r="W38">
            <v>0</v>
          </cell>
          <cell r="X38">
            <v>-1000000</v>
          </cell>
          <cell r="Y38">
            <v>0</v>
          </cell>
          <cell r="Z38">
            <v>0</v>
          </cell>
          <cell r="AA38">
            <v>0</v>
          </cell>
          <cell r="AB38">
            <v>0</v>
          </cell>
          <cell r="AC38">
            <v>0.24</v>
          </cell>
          <cell r="AD38">
            <v>0.76</v>
          </cell>
        </row>
        <row r="39">
          <cell r="A39">
            <v>452055</v>
          </cell>
          <cell r="B39" t="str">
            <v>Inactive Account</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0.24</v>
          </cell>
          <cell r="AD39">
            <v>0.76</v>
          </cell>
        </row>
        <row r="40">
          <cell r="A40">
            <v>452057</v>
          </cell>
          <cell r="B40" t="str">
            <v>CL Dx PCB 08</v>
          </cell>
          <cell r="C40">
            <v>0</v>
          </cell>
          <cell r="D40">
            <v>0</v>
          </cell>
          <cell r="E40">
            <v>0</v>
          </cell>
          <cell r="F40">
            <v>0</v>
          </cell>
          <cell r="G40">
            <v>-4421795</v>
          </cell>
          <cell r="H40">
            <v>0</v>
          </cell>
          <cell r="I40">
            <v>0</v>
          </cell>
          <cell r="J40">
            <v>0</v>
          </cell>
          <cell r="K40">
            <v>0</v>
          </cell>
          <cell r="L40">
            <v>0</v>
          </cell>
          <cell r="M40">
            <v>-4421795</v>
          </cell>
          <cell r="N40">
            <v>-4421795</v>
          </cell>
          <cell r="O40">
            <v>0</v>
          </cell>
          <cell r="P40">
            <v>0</v>
          </cell>
          <cell r="Q40">
            <v>0</v>
          </cell>
          <cell r="R40">
            <v>0</v>
          </cell>
          <cell r="S40">
            <v>0</v>
          </cell>
          <cell r="T40">
            <v>0</v>
          </cell>
          <cell r="U40">
            <v>0</v>
          </cell>
          <cell r="V40">
            <v>0</v>
          </cell>
          <cell r="W40">
            <v>0</v>
          </cell>
          <cell r="X40">
            <v>-4421795</v>
          </cell>
          <cell r="Y40">
            <v>0</v>
          </cell>
          <cell r="Z40">
            <v>0</v>
          </cell>
          <cell r="AA40">
            <v>0</v>
          </cell>
          <cell r="AB40">
            <v>0</v>
          </cell>
          <cell r="AC40">
            <v>0.24</v>
          </cell>
          <cell r="AD40">
            <v>0.76</v>
          </cell>
        </row>
        <row r="41">
          <cell r="A41">
            <v>452058</v>
          </cell>
          <cell r="B41" t="str">
            <v>CL Tx PCB 08</v>
          </cell>
          <cell r="C41">
            <v>-9155853</v>
          </cell>
          <cell r="D41">
            <v>0</v>
          </cell>
          <cell r="E41">
            <v>-9155853</v>
          </cell>
          <cell r="F41">
            <v>0</v>
          </cell>
          <cell r="G41">
            <v>0</v>
          </cell>
          <cell r="H41">
            <v>0</v>
          </cell>
          <cell r="I41">
            <v>0</v>
          </cell>
          <cell r="J41">
            <v>0</v>
          </cell>
          <cell r="K41">
            <v>0</v>
          </cell>
          <cell r="L41">
            <v>0</v>
          </cell>
          <cell r="M41">
            <v>0</v>
          </cell>
          <cell r="N41">
            <v>-9155853</v>
          </cell>
          <cell r="O41">
            <v>0</v>
          </cell>
          <cell r="P41">
            <v>0</v>
          </cell>
          <cell r="Q41">
            <v>0</v>
          </cell>
          <cell r="R41">
            <v>0</v>
          </cell>
          <cell r="S41">
            <v>0</v>
          </cell>
          <cell r="T41">
            <v>0</v>
          </cell>
          <cell r="U41">
            <v>0</v>
          </cell>
          <cell r="V41">
            <v>0</v>
          </cell>
          <cell r="W41">
            <v>0</v>
          </cell>
          <cell r="X41">
            <v>-9155853</v>
          </cell>
          <cell r="Y41">
            <v>0</v>
          </cell>
          <cell r="Z41">
            <v>0</v>
          </cell>
          <cell r="AA41">
            <v>0</v>
          </cell>
          <cell r="AB41">
            <v>0</v>
          </cell>
          <cell r="AC41">
            <v>0.24</v>
          </cell>
          <cell r="AD41">
            <v>0.76</v>
          </cell>
        </row>
        <row r="42">
          <cell r="A42">
            <v>452068</v>
          </cell>
          <cell r="B42" t="str">
            <v>Unamt Trinity Allo</v>
          </cell>
          <cell r="C42">
            <v>-850266.75</v>
          </cell>
          <cell r="D42">
            <v>0</v>
          </cell>
          <cell r="E42">
            <v>-850266.75</v>
          </cell>
          <cell r="F42">
            <v>0</v>
          </cell>
          <cell r="G42">
            <v>-1127040.8999999999</v>
          </cell>
          <cell r="H42">
            <v>0</v>
          </cell>
          <cell r="I42">
            <v>0</v>
          </cell>
          <cell r="J42">
            <v>0</v>
          </cell>
          <cell r="K42">
            <v>0</v>
          </cell>
          <cell r="L42">
            <v>0</v>
          </cell>
          <cell r="M42">
            <v>-1127040.8999999999</v>
          </cell>
          <cell r="N42">
            <v>-1977307.65</v>
          </cell>
          <cell r="O42">
            <v>0</v>
          </cell>
          <cell r="P42">
            <v>0</v>
          </cell>
          <cell r="Q42">
            <v>0</v>
          </cell>
          <cell r="R42">
            <v>0</v>
          </cell>
          <cell r="S42">
            <v>0</v>
          </cell>
          <cell r="T42">
            <v>0</v>
          </cell>
          <cell r="U42">
            <v>0</v>
          </cell>
          <cell r="V42">
            <v>0</v>
          </cell>
          <cell r="W42">
            <v>0</v>
          </cell>
          <cell r="X42">
            <v>-1977307.65</v>
          </cell>
          <cell r="Y42">
            <v>0</v>
          </cell>
          <cell r="Z42">
            <v>0</v>
          </cell>
          <cell r="AA42">
            <v>0</v>
          </cell>
          <cell r="AB42">
            <v>0</v>
          </cell>
          <cell r="AC42">
            <v>0.24</v>
          </cell>
          <cell r="AD42">
            <v>0.76</v>
          </cell>
        </row>
        <row r="43">
          <cell r="A43">
            <v>480000</v>
          </cell>
          <cell r="B43" t="str">
            <v>Contributed Splus</v>
          </cell>
          <cell r="C43">
            <v>-1162362.6000000001</v>
          </cell>
          <cell r="D43">
            <v>0</v>
          </cell>
          <cell r="E43">
            <v>-1162362.6000000001</v>
          </cell>
          <cell r="F43">
            <v>0</v>
          </cell>
          <cell r="G43">
            <v>-2944649.4</v>
          </cell>
          <cell r="H43">
            <v>0</v>
          </cell>
          <cell r="I43">
            <v>0</v>
          </cell>
          <cell r="J43">
            <v>0</v>
          </cell>
          <cell r="K43">
            <v>0</v>
          </cell>
          <cell r="L43">
            <v>0</v>
          </cell>
          <cell r="M43">
            <v>-2944649.4</v>
          </cell>
          <cell r="N43">
            <v>-4107012</v>
          </cell>
          <cell r="O43">
            <v>0</v>
          </cell>
          <cell r="P43">
            <v>0</v>
          </cell>
          <cell r="Q43">
            <v>0</v>
          </cell>
          <cell r="R43">
            <v>0</v>
          </cell>
          <cell r="S43">
            <v>0</v>
          </cell>
          <cell r="T43">
            <v>0</v>
          </cell>
          <cell r="U43">
            <v>0</v>
          </cell>
          <cell r="V43">
            <v>4107012</v>
          </cell>
          <cell r="W43">
            <v>0</v>
          </cell>
          <cell r="X43">
            <v>0</v>
          </cell>
          <cell r="Y43">
            <v>0</v>
          </cell>
          <cell r="Z43">
            <v>0</v>
          </cell>
          <cell r="AA43">
            <v>0</v>
          </cell>
          <cell r="AB43">
            <v>0</v>
          </cell>
          <cell r="AC43">
            <v>0.24</v>
          </cell>
          <cell r="AD43">
            <v>0.76</v>
          </cell>
        </row>
        <row r="44">
          <cell r="A44">
            <v>481120</v>
          </cell>
          <cell r="B44" t="str">
            <v>Prefered Shares</v>
          </cell>
          <cell r="C44">
            <v>-237837650</v>
          </cell>
          <cell r="D44">
            <v>0</v>
          </cell>
          <cell r="E44">
            <v>-237837650</v>
          </cell>
          <cell r="F44">
            <v>0</v>
          </cell>
          <cell r="G44">
            <v>-134055350</v>
          </cell>
          <cell r="H44">
            <v>0</v>
          </cell>
          <cell r="I44">
            <v>0</v>
          </cell>
          <cell r="J44">
            <v>0</v>
          </cell>
          <cell r="K44">
            <v>0</v>
          </cell>
          <cell r="L44">
            <v>0</v>
          </cell>
          <cell r="M44">
            <v>-134055350</v>
          </cell>
          <cell r="N44">
            <v>-371893000</v>
          </cell>
          <cell r="O44">
            <v>0</v>
          </cell>
          <cell r="P44">
            <v>0</v>
          </cell>
          <cell r="Q44">
            <v>0</v>
          </cell>
          <cell r="R44">
            <v>0</v>
          </cell>
          <cell r="S44">
            <v>0</v>
          </cell>
          <cell r="T44">
            <v>0</v>
          </cell>
          <cell r="U44">
            <v>0</v>
          </cell>
          <cell r="V44">
            <v>371893000</v>
          </cell>
          <cell r="W44">
            <v>-323000000</v>
          </cell>
          <cell r="X44">
            <v>-323000000</v>
          </cell>
          <cell r="Y44">
            <v>0</v>
          </cell>
          <cell r="Z44">
            <v>0</v>
          </cell>
          <cell r="AA44">
            <v>0</v>
          </cell>
          <cell r="AB44">
            <v>0</v>
          </cell>
          <cell r="AC44">
            <v>0.5</v>
          </cell>
          <cell r="AD44">
            <v>0.5</v>
          </cell>
        </row>
        <row r="45">
          <cell r="A45">
            <v>481121</v>
          </cell>
          <cell r="B45" t="str">
            <v>Common Share Cptl</v>
          </cell>
          <cell r="C45">
            <v>-2083014515.45</v>
          </cell>
          <cell r="D45">
            <v>0</v>
          </cell>
          <cell r="E45">
            <v>-2083014515.45</v>
          </cell>
          <cell r="F45">
            <v>0</v>
          </cell>
          <cell r="G45">
            <v>-907985494.07000005</v>
          </cell>
          <cell r="H45">
            <v>0</v>
          </cell>
          <cell r="I45">
            <v>0</v>
          </cell>
          <cell r="J45">
            <v>-0.48</v>
          </cell>
          <cell r="K45">
            <v>0</v>
          </cell>
          <cell r="L45">
            <v>0</v>
          </cell>
          <cell r="M45">
            <v>-907985494.55000007</v>
          </cell>
          <cell r="N45">
            <v>-2991000010</v>
          </cell>
          <cell r="O45">
            <v>0</v>
          </cell>
          <cell r="P45">
            <v>-10</v>
          </cell>
          <cell r="Q45">
            <v>-10</v>
          </cell>
          <cell r="R45">
            <v>0</v>
          </cell>
          <cell r="S45">
            <v>-51501490.060000002</v>
          </cell>
          <cell r="T45">
            <v>-783.15</v>
          </cell>
          <cell r="U45">
            <v>-1930557.61</v>
          </cell>
          <cell r="V45">
            <v>3044432851.8200002</v>
          </cell>
          <cell r="W45">
            <v>-3314000000</v>
          </cell>
          <cell r="X45">
            <v>-3313999999</v>
          </cell>
          <cell r="Y45">
            <v>0</v>
          </cell>
          <cell r="Z45">
            <v>0</v>
          </cell>
          <cell r="AA45">
            <v>0</v>
          </cell>
          <cell r="AB45">
            <v>0</v>
          </cell>
          <cell r="AC45">
            <v>0.5</v>
          </cell>
          <cell r="AD45">
            <v>0.5</v>
          </cell>
        </row>
        <row r="46">
          <cell r="A46">
            <v>482000</v>
          </cell>
          <cell r="B46" t="str">
            <v>Cmmon Shares Div</v>
          </cell>
          <cell r="C46">
            <v>125001333.14</v>
          </cell>
          <cell r="D46">
            <v>0</v>
          </cell>
          <cell r="E46">
            <v>125001333.14</v>
          </cell>
          <cell r="F46">
            <v>0</v>
          </cell>
          <cell r="G46">
            <v>37500102.299999997</v>
          </cell>
          <cell r="H46">
            <v>0</v>
          </cell>
          <cell r="I46">
            <v>0</v>
          </cell>
          <cell r="J46">
            <v>0</v>
          </cell>
          <cell r="K46">
            <v>0</v>
          </cell>
          <cell r="L46">
            <v>0</v>
          </cell>
          <cell r="M46">
            <v>37500102.299999997</v>
          </cell>
          <cell r="N46">
            <v>162501435.44</v>
          </cell>
          <cell r="O46">
            <v>0</v>
          </cell>
          <cell r="P46">
            <v>0</v>
          </cell>
          <cell r="Q46">
            <v>0</v>
          </cell>
          <cell r="R46">
            <v>0</v>
          </cell>
          <cell r="S46">
            <v>10400000</v>
          </cell>
          <cell r="T46">
            <v>0</v>
          </cell>
          <cell r="U46">
            <v>0</v>
          </cell>
          <cell r="V46">
            <v>-172901435.44</v>
          </cell>
          <cell r="W46">
            <v>150000000</v>
          </cell>
          <cell r="X46">
            <v>150000000</v>
          </cell>
          <cell r="Y46">
            <v>0</v>
          </cell>
          <cell r="Z46">
            <v>0</v>
          </cell>
          <cell r="AA46">
            <v>0</v>
          </cell>
          <cell r="AB46">
            <v>0</v>
          </cell>
          <cell r="AC46">
            <v>0.24</v>
          </cell>
          <cell r="AD46">
            <v>0.76</v>
          </cell>
        </row>
        <row r="47">
          <cell r="A47">
            <v>551000</v>
          </cell>
          <cell r="B47" t="str">
            <v>Other Comp. Income</v>
          </cell>
          <cell r="C47">
            <v>10212.66</v>
          </cell>
          <cell r="D47">
            <v>0</v>
          </cell>
          <cell r="E47">
            <v>10212.66</v>
          </cell>
          <cell r="F47">
            <v>0</v>
          </cell>
          <cell r="G47">
            <v>-13439.16</v>
          </cell>
          <cell r="H47">
            <v>0</v>
          </cell>
          <cell r="I47">
            <v>0</v>
          </cell>
          <cell r="J47">
            <v>0</v>
          </cell>
          <cell r="K47">
            <v>0</v>
          </cell>
          <cell r="L47">
            <v>0</v>
          </cell>
          <cell r="M47">
            <v>-13439.16</v>
          </cell>
          <cell r="N47">
            <v>-3226.5</v>
          </cell>
          <cell r="O47">
            <v>0</v>
          </cell>
          <cell r="P47">
            <v>0</v>
          </cell>
          <cell r="Q47">
            <v>0</v>
          </cell>
          <cell r="R47">
            <v>-11715.79</v>
          </cell>
          <cell r="S47">
            <v>0</v>
          </cell>
          <cell r="T47">
            <v>0</v>
          </cell>
          <cell r="U47">
            <v>0</v>
          </cell>
          <cell r="V47">
            <v>0</v>
          </cell>
          <cell r="W47">
            <v>0</v>
          </cell>
          <cell r="X47">
            <v>-14942.29</v>
          </cell>
          <cell r="Y47">
            <v>0</v>
          </cell>
          <cell r="Z47">
            <v>0</v>
          </cell>
          <cell r="AA47">
            <v>0</v>
          </cell>
          <cell r="AB47">
            <v>0</v>
          </cell>
          <cell r="AC47">
            <v>0.5</v>
          </cell>
          <cell r="AD47">
            <v>0.5</v>
          </cell>
        </row>
        <row r="48">
          <cell r="A48">
            <v>683010</v>
          </cell>
          <cell r="B48" t="str">
            <v>Cptl Tax Prvncl</v>
          </cell>
          <cell r="C48">
            <v>379870</v>
          </cell>
          <cell r="D48">
            <v>0</v>
          </cell>
          <cell r="E48">
            <v>379870</v>
          </cell>
          <cell r="F48">
            <v>0</v>
          </cell>
          <cell r="G48">
            <v>306967</v>
          </cell>
          <cell r="H48">
            <v>0</v>
          </cell>
          <cell r="I48">
            <v>0</v>
          </cell>
          <cell r="J48">
            <v>0</v>
          </cell>
          <cell r="K48">
            <v>0</v>
          </cell>
          <cell r="L48">
            <v>0</v>
          </cell>
          <cell r="M48">
            <v>306967</v>
          </cell>
          <cell r="N48">
            <v>686837</v>
          </cell>
          <cell r="O48">
            <v>-3464</v>
          </cell>
          <cell r="P48">
            <v>5733</v>
          </cell>
          <cell r="Q48">
            <v>2269</v>
          </cell>
          <cell r="R48">
            <v>-31941</v>
          </cell>
          <cell r="S48">
            <v>15549</v>
          </cell>
          <cell r="T48">
            <v>0</v>
          </cell>
          <cell r="U48">
            <v>-2387</v>
          </cell>
          <cell r="V48">
            <v>0</v>
          </cell>
          <cell r="W48">
            <v>44897</v>
          </cell>
          <cell r="X48">
            <v>715224</v>
          </cell>
          <cell r="Y48">
            <v>0</v>
          </cell>
          <cell r="Z48">
            <v>0</v>
          </cell>
          <cell r="AA48">
            <v>0</v>
          </cell>
          <cell r="AB48">
            <v>0</v>
          </cell>
          <cell r="AC48">
            <v>0.5</v>
          </cell>
          <cell r="AD48">
            <v>0.5</v>
          </cell>
        </row>
        <row r="49">
          <cell r="A49">
            <v>694000</v>
          </cell>
          <cell r="B49" t="str">
            <v>Income Tax Expense</v>
          </cell>
          <cell r="C49">
            <v>83223376.700000003</v>
          </cell>
          <cell r="D49">
            <v>0</v>
          </cell>
          <cell r="E49">
            <v>83223376.700000003</v>
          </cell>
          <cell r="F49">
            <v>342805.6</v>
          </cell>
          <cell r="G49">
            <v>74844102.299999997</v>
          </cell>
          <cell r="H49">
            <v>0</v>
          </cell>
          <cell r="I49">
            <v>0</v>
          </cell>
          <cell r="J49">
            <v>0</v>
          </cell>
          <cell r="K49">
            <v>0</v>
          </cell>
          <cell r="L49">
            <v>0</v>
          </cell>
          <cell r="M49">
            <v>74844102.299999997</v>
          </cell>
          <cell r="N49">
            <v>158410284.59999999</v>
          </cell>
          <cell r="O49">
            <v>497522.9</v>
          </cell>
          <cell r="P49">
            <v>0</v>
          </cell>
          <cell r="Q49">
            <v>497522.9</v>
          </cell>
          <cell r="R49">
            <v>-126522.38</v>
          </cell>
          <cell r="S49">
            <v>1952658.8</v>
          </cell>
          <cell r="T49">
            <v>0</v>
          </cell>
          <cell r="U49">
            <v>0</v>
          </cell>
          <cell r="V49">
            <v>0</v>
          </cell>
          <cell r="W49">
            <v>744711.5</v>
          </cell>
          <cell r="X49">
            <v>161478655.41999999</v>
          </cell>
          <cell r="Y49">
            <v>0</v>
          </cell>
          <cell r="Z49">
            <v>0</v>
          </cell>
          <cell r="AA49">
            <v>0</v>
          </cell>
          <cell r="AB49">
            <v>0</v>
          </cell>
          <cell r="AC49">
            <v>0.5</v>
          </cell>
          <cell r="AD49">
            <v>0.5</v>
          </cell>
        </row>
        <row r="50">
          <cell r="A50">
            <v>694010</v>
          </cell>
          <cell r="B50" t="str">
            <v>Inactive Account</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0.5</v>
          </cell>
          <cell r="AD50">
            <v>0.5</v>
          </cell>
        </row>
        <row r="51">
          <cell r="A51">
            <v>694020</v>
          </cell>
          <cell r="B51" t="str">
            <v>Future Inc Tax Exp</v>
          </cell>
          <cell r="C51">
            <v>-6449615.0800000001</v>
          </cell>
          <cell r="D51">
            <v>0</v>
          </cell>
          <cell r="E51">
            <v>-6449615.0800000001</v>
          </cell>
          <cell r="F51">
            <v>0</v>
          </cell>
          <cell r="G51">
            <v>-8756441.3900000006</v>
          </cell>
          <cell r="H51">
            <v>0</v>
          </cell>
          <cell r="I51">
            <v>0</v>
          </cell>
          <cell r="J51">
            <v>0</v>
          </cell>
          <cell r="K51">
            <v>0</v>
          </cell>
          <cell r="L51">
            <v>0</v>
          </cell>
          <cell r="M51">
            <v>-8756441.3900000006</v>
          </cell>
          <cell r="N51">
            <v>-15206056.470000001</v>
          </cell>
          <cell r="O51">
            <v>1836085.7</v>
          </cell>
          <cell r="P51">
            <v>0</v>
          </cell>
          <cell r="Q51">
            <v>1836085.7</v>
          </cell>
          <cell r="R51">
            <v>0</v>
          </cell>
          <cell r="S51">
            <v>1258869.42</v>
          </cell>
          <cell r="T51">
            <v>0</v>
          </cell>
          <cell r="U51">
            <v>0</v>
          </cell>
          <cell r="V51">
            <v>0</v>
          </cell>
          <cell r="W51">
            <v>385365.44</v>
          </cell>
          <cell r="X51">
            <v>-11725735.91</v>
          </cell>
          <cell r="Y51">
            <v>0</v>
          </cell>
          <cell r="Z51">
            <v>0</v>
          </cell>
          <cell r="AA51">
            <v>0</v>
          </cell>
          <cell r="AB51">
            <v>0</v>
          </cell>
          <cell r="AC51">
            <v>0.56000000000000005</v>
          </cell>
          <cell r="AD51">
            <v>0.44</v>
          </cell>
        </row>
        <row r="52">
          <cell r="A52">
            <v>761800</v>
          </cell>
          <cell r="B52" t="str">
            <v>Preferr Dividend E</v>
          </cell>
          <cell r="C52">
            <v>13081070.279999999</v>
          </cell>
          <cell r="D52">
            <v>0</v>
          </cell>
          <cell r="E52">
            <v>13081070.279999999</v>
          </cell>
          <cell r="F52">
            <v>0</v>
          </cell>
          <cell r="G52">
            <v>7373044.7199999997</v>
          </cell>
          <cell r="H52">
            <v>0</v>
          </cell>
          <cell r="I52">
            <v>0</v>
          </cell>
          <cell r="J52">
            <v>0</v>
          </cell>
          <cell r="K52">
            <v>0</v>
          </cell>
          <cell r="L52">
            <v>0</v>
          </cell>
          <cell r="M52">
            <v>7373044.7199999997</v>
          </cell>
          <cell r="N52">
            <v>20454115</v>
          </cell>
          <cell r="O52">
            <v>0</v>
          </cell>
          <cell r="P52">
            <v>0</v>
          </cell>
          <cell r="Q52">
            <v>0</v>
          </cell>
          <cell r="R52">
            <v>0</v>
          </cell>
          <cell r="S52">
            <v>0</v>
          </cell>
          <cell r="T52">
            <v>0</v>
          </cell>
          <cell r="U52">
            <v>0</v>
          </cell>
          <cell r="V52">
            <v>-20454115</v>
          </cell>
          <cell r="W52">
            <v>17765000</v>
          </cell>
          <cell r="X52">
            <v>17765000</v>
          </cell>
          <cell r="Y52">
            <v>0</v>
          </cell>
          <cell r="Z52">
            <v>0</v>
          </cell>
          <cell r="AA52">
            <v>0</v>
          </cell>
          <cell r="AB52">
            <v>0</v>
          </cell>
          <cell r="AC52">
            <v>0.24</v>
          </cell>
          <cell r="AD52">
            <v>0.76</v>
          </cell>
        </row>
        <row r="53">
          <cell r="A53">
            <v>451001</v>
          </cell>
          <cell r="B53" t="str">
            <v>Asbestos - ARO</v>
          </cell>
          <cell r="C53">
            <v>-3903560.67</v>
          </cell>
          <cell r="D53">
            <v>0</v>
          </cell>
          <cell r="E53">
            <v>-3903560.67</v>
          </cell>
          <cell r="F53">
            <v>0</v>
          </cell>
          <cell r="G53">
            <v>-3067083.43</v>
          </cell>
          <cell r="H53">
            <v>0</v>
          </cell>
          <cell r="I53">
            <v>0</v>
          </cell>
          <cell r="J53">
            <v>0</v>
          </cell>
          <cell r="K53">
            <v>0</v>
          </cell>
          <cell r="L53">
            <v>0</v>
          </cell>
          <cell r="M53">
            <v>-3067083.43</v>
          </cell>
          <cell r="N53">
            <v>-6970644.0999999996</v>
          </cell>
          <cell r="O53">
            <v>0</v>
          </cell>
          <cell r="P53">
            <v>0</v>
          </cell>
          <cell r="Q53">
            <v>0</v>
          </cell>
          <cell r="R53">
            <v>0</v>
          </cell>
          <cell r="S53">
            <v>0</v>
          </cell>
          <cell r="T53">
            <v>0</v>
          </cell>
          <cell r="U53">
            <v>0</v>
          </cell>
          <cell r="V53">
            <v>0</v>
          </cell>
          <cell r="W53">
            <v>0</v>
          </cell>
          <cell r="X53">
            <v>-6970644.0999999996</v>
          </cell>
          <cell r="Y53">
            <v>0</v>
          </cell>
          <cell r="Z53">
            <v>0</v>
          </cell>
          <cell r="AA53">
            <v>0</v>
          </cell>
          <cell r="AB53">
            <v>0</v>
          </cell>
          <cell r="AC53">
            <v>0.24</v>
          </cell>
          <cell r="AD53">
            <v>0.76</v>
          </cell>
        </row>
        <row r="54">
          <cell r="A54">
            <v>452069</v>
          </cell>
          <cell r="B54" t="str">
            <v>Asst Retire Oblgtn</v>
          </cell>
          <cell r="C54">
            <v>-8108433</v>
          </cell>
          <cell r="D54">
            <v>0</v>
          </cell>
          <cell r="E54">
            <v>-8108433</v>
          </cell>
          <cell r="F54">
            <v>0</v>
          </cell>
          <cell r="G54">
            <v>-1004298</v>
          </cell>
          <cell r="H54">
            <v>0</v>
          </cell>
          <cell r="I54">
            <v>0</v>
          </cell>
          <cell r="J54">
            <v>0</v>
          </cell>
          <cell r="K54">
            <v>0</v>
          </cell>
          <cell r="L54">
            <v>0</v>
          </cell>
          <cell r="M54">
            <v>-1004298</v>
          </cell>
          <cell r="N54">
            <v>-9112731</v>
          </cell>
          <cell r="O54">
            <v>0</v>
          </cell>
          <cell r="P54">
            <v>0</v>
          </cell>
          <cell r="Q54">
            <v>0</v>
          </cell>
          <cell r="R54">
            <v>0</v>
          </cell>
          <cell r="S54">
            <v>0</v>
          </cell>
          <cell r="T54">
            <v>0</v>
          </cell>
          <cell r="U54">
            <v>0</v>
          </cell>
          <cell r="V54">
            <v>0</v>
          </cell>
          <cell r="W54">
            <v>0</v>
          </cell>
          <cell r="X54">
            <v>-9112731</v>
          </cell>
          <cell r="Y54">
            <v>0</v>
          </cell>
          <cell r="Z54">
            <v>0</v>
          </cell>
          <cell r="AA54">
            <v>0</v>
          </cell>
          <cell r="AB54">
            <v>0</v>
          </cell>
          <cell r="AC54">
            <v>0.24</v>
          </cell>
          <cell r="AD54">
            <v>0.76</v>
          </cell>
        </row>
        <row r="55">
          <cell r="A55" t="str">
            <v>** Reg Asset - Future Tax Ass</v>
          </cell>
          <cell r="C55">
            <v>582527322.25</v>
          </cell>
          <cell r="D55">
            <v>0</v>
          </cell>
          <cell r="E55">
            <v>582527322.25</v>
          </cell>
          <cell r="F55">
            <v>0</v>
          </cell>
          <cell r="G55">
            <v>180576339.53999999</v>
          </cell>
          <cell r="H55">
            <v>0</v>
          </cell>
          <cell r="I55">
            <v>0</v>
          </cell>
          <cell r="J55">
            <v>0</v>
          </cell>
          <cell r="K55">
            <v>0</v>
          </cell>
          <cell r="L55">
            <v>0</v>
          </cell>
          <cell r="M55">
            <v>180576339.53999999</v>
          </cell>
          <cell r="N55">
            <v>763103661.78999996</v>
          </cell>
          <cell r="O55">
            <v>0</v>
          </cell>
          <cell r="P55">
            <v>0</v>
          </cell>
          <cell r="Q55">
            <v>0</v>
          </cell>
          <cell r="R55">
            <v>0</v>
          </cell>
          <cell r="S55">
            <v>0</v>
          </cell>
          <cell r="T55">
            <v>0</v>
          </cell>
          <cell r="U55">
            <v>0</v>
          </cell>
          <cell r="V55">
            <v>0</v>
          </cell>
          <cell r="W55">
            <v>0</v>
          </cell>
          <cell r="X55">
            <v>763103661.78999996</v>
          </cell>
          <cell r="Y55">
            <v>0</v>
          </cell>
          <cell r="Z55">
            <v>0</v>
          </cell>
          <cell r="AA55">
            <v>0</v>
          </cell>
          <cell r="AB55">
            <v>0</v>
          </cell>
          <cell r="AC55">
            <v>0.24</v>
          </cell>
          <cell r="AD55">
            <v>0.76</v>
          </cell>
        </row>
        <row r="56">
          <cell r="A56" t="str">
            <v>* Construction in prog</v>
          </cell>
          <cell r="C56">
            <v>1123072123.9200001</v>
          </cell>
          <cell r="D56">
            <v>0</v>
          </cell>
          <cell r="E56">
            <v>1123072123.9200001</v>
          </cell>
          <cell r="F56">
            <v>0</v>
          </cell>
          <cell r="G56">
            <v>292452648.26999998</v>
          </cell>
          <cell r="H56">
            <v>0</v>
          </cell>
          <cell r="I56">
            <v>0</v>
          </cell>
          <cell r="J56">
            <v>2525.11</v>
          </cell>
          <cell r="K56">
            <v>0</v>
          </cell>
          <cell r="L56">
            <v>0</v>
          </cell>
          <cell r="M56">
            <v>292455173.38</v>
          </cell>
          <cell r="N56">
            <v>1415527297.3000002</v>
          </cell>
          <cell r="O56">
            <v>9464387.5399999991</v>
          </cell>
          <cell r="P56">
            <v>0</v>
          </cell>
          <cell r="Q56">
            <v>9464387.5399999991</v>
          </cell>
          <cell r="R56">
            <v>3678750.39</v>
          </cell>
          <cell r="S56">
            <v>6984159.8799999999</v>
          </cell>
          <cell r="T56">
            <v>0</v>
          </cell>
          <cell r="U56">
            <v>0</v>
          </cell>
          <cell r="V56">
            <v>0</v>
          </cell>
          <cell r="W56">
            <v>0</v>
          </cell>
          <cell r="X56">
            <v>1435654595.1099999</v>
          </cell>
          <cell r="Y56">
            <v>0</v>
          </cell>
          <cell r="Z56">
            <v>0</v>
          </cell>
          <cell r="AA56">
            <v>0</v>
          </cell>
          <cell r="AB56">
            <v>0</v>
          </cell>
          <cell r="AC56">
            <v>0.5</v>
          </cell>
          <cell r="AD56">
            <v>0.5</v>
          </cell>
        </row>
        <row r="57">
          <cell r="A57" t="str">
            <v>* Future use Assets</v>
          </cell>
          <cell r="C57">
            <v>88545831.620000005</v>
          </cell>
          <cell r="D57">
            <v>-0.01</v>
          </cell>
          <cell r="E57">
            <v>88545831.609999999</v>
          </cell>
          <cell r="F57">
            <v>0</v>
          </cell>
          <cell r="G57">
            <v>38696092.200000003</v>
          </cell>
          <cell r="H57">
            <v>0</v>
          </cell>
          <cell r="I57">
            <v>0</v>
          </cell>
          <cell r="J57">
            <v>0</v>
          </cell>
          <cell r="K57">
            <v>0</v>
          </cell>
          <cell r="L57">
            <v>-0.01</v>
          </cell>
          <cell r="M57">
            <v>38696092.190000005</v>
          </cell>
          <cell r="N57">
            <v>127241923.80000001</v>
          </cell>
          <cell r="O57">
            <v>0</v>
          </cell>
          <cell r="P57">
            <v>0</v>
          </cell>
          <cell r="Q57">
            <v>0</v>
          </cell>
          <cell r="R57">
            <v>1550520.55</v>
          </cell>
          <cell r="S57">
            <v>3653403.72</v>
          </cell>
          <cell r="T57">
            <v>0</v>
          </cell>
          <cell r="U57">
            <v>0</v>
          </cell>
          <cell r="V57">
            <v>0</v>
          </cell>
          <cell r="W57">
            <v>5764611.7599999998</v>
          </cell>
          <cell r="X57">
            <v>138210459.83000001</v>
          </cell>
          <cell r="Y57">
            <v>0</v>
          </cell>
          <cell r="Z57">
            <v>-0.02</v>
          </cell>
          <cell r="AA57">
            <v>-0.01</v>
          </cell>
          <cell r="AB57">
            <v>-0.01</v>
          </cell>
          <cell r="AC57">
            <v>0.5</v>
          </cell>
          <cell r="AD57">
            <v>0.5</v>
          </cell>
        </row>
        <row r="58">
          <cell r="A58" t="str">
            <v>* Income.tax/(Recovery)</v>
          </cell>
          <cell r="C58">
            <v>76773761.620000005</v>
          </cell>
          <cell r="D58">
            <v>0</v>
          </cell>
          <cell r="E58">
            <v>76773761.620000005</v>
          </cell>
          <cell r="F58">
            <v>342805.6</v>
          </cell>
          <cell r="G58">
            <v>66087660.909999996</v>
          </cell>
          <cell r="H58">
            <v>0</v>
          </cell>
          <cell r="I58">
            <v>0</v>
          </cell>
          <cell r="J58">
            <v>0</v>
          </cell>
          <cell r="K58">
            <v>0</v>
          </cell>
          <cell r="L58">
            <v>0</v>
          </cell>
          <cell r="M58">
            <v>66087660.909999996</v>
          </cell>
          <cell r="N58">
            <v>143204228.13</v>
          </cell>
          <cell r="O58">
            <v>2333608.6</v>
          </cell>
          <cell r="P58">
            <v>0</v>
          </cell>
          <cell r="Q58">
            <v>2333608.6</v>
          </cell>
          <cell r="R58">
            <v>-126522.38</v>
          </cell>
          <cell r="S58">
            <v>3211528.22</v>
          </cell>
          <cell r="T58">
            <v>0</v>
          </cell>
          <cell r="U58">
            <v>0</v>
          </cell>
          <cell r="V58">
            <v>0</v>
          </cell>
          <cell r="W58">
            <v>1130076.94</v>
          </cell>
          <cell r="X58">
            <v>149752919.50999999</v>
          </cell>
          <cell r="Y58">
            <v>0</v>
          </cell>
          <cell r="Z58">
            <v>0</v>
          </cell>
          <cell r="AA58">
            <v>0</v>
          </cell>
          <cell r="AB58">
            <v>0</v>
          </cell>
          <cell r="AC58">
            <v>0.5</v>
          </cell>
          <cell r="AD58">
            <v>0.5</v>
          </cell>
        </row>
        <row r="59">
          <cell r="A59" t="str">
            <v>** Accounts payable and accru</v>
          </cell>
          <cell r="C59">
            <v>-236305969.09999999</v>
          </cell>
          <cell r="D59">
            <v>-0.01</v>
          </cell>
          <cell r="E59">
            <v>-236305969.10999998</v>
          </cell>
          <cell r="F59">
            <v>0</v>
          </cell>
          <cell r="G59">
            <v>-640522457.5</v>
          </cell>
          <cell r="H59">
            <v>-0.02</v>
          </cell>
          <cell r="I59">
            <v>0</v>
          </cell>
          <cell r="J59">
            <v>9833.25</v>
          </cell>
          <cell r="K59">
            <v>574.53</v>
          </cell>
          <cell r="L59">
            <v>-0.02</v>
          </cell>
          <cell r="M59">
            <v>-640512049.75999999</v>
          </cell>
          <cell r="N59">
            <v>-876818018.87</v>
          </cell>
          <cell r="O59">
            <v>-15060975.390000001</v>
          </cell>
          <cell r="P59">
            <v>-5548.03</v>
          </cell>
          <cell r="Q59">
            <v>-15066523.42</v>
          </cell>
          <cell r="R59">
            <v>-8273952.46</v>
          </cell>
          <cell r="S59">
            <v>-62982440.640000001</v>
          </cell>
          <cell r="T59">
            <v>0</v>
          </cell>
          <cell r="U59">
            <v>0</v>
          </cell>
          <cell r="V59">
            <v>-22141108.77</v>
          </cell>
          <cell r="W59">
            <v>16472751.74</v>
          </cell>
          <cell r="X59">
            <v>-968809292.41999996</v>
          </cell>
          <cell r="Y59">
            <v>0</v>
          </cell>
          <cell r="Z59">
            <v>-0.03</v>
          </cell>
          <cell r="AA59">
            <v>-0.01</v>
          </cell>
          <cell r="AB59">
            <v>-0.02</v>
          </cell>
          <cell r="AC59">
            <v>0.5</v>
          </cell>
          <cell r="AD59">
            <v>0.5</v>
          </cell>
        </row>
        <row r="60">
          <cell r="A60" t="str">
            <v>** Accrued interest</v>
          </cell>
          <cell r="C60">
            <v>-51869777.259999998</v>
          </cell>
          <cell r="D60">
            <v>0</v>
          </cell>
          <cell r="E60">
            <v>-51869777.259999998</v>
          </cell>
          <cell r="F60">
            <v>0</v>
          </cell>
          <cell r="G60">
            <v>-31494525.59</v>
          </cell>
          <cell r="H60">
            <v>0</v>
          </cell>
          <cell r="I60">
            <v>0</v>
          </cell>
          <cell r="J60">
            <v>0</v>
          </cell>
          <cell r="K60">
            <v>0</v>
          </cell>
          <cell r="L60">
            <v>0</v>
          </cell>
          <cell r="M60">
            <v>-31494525.59</v>
          </cell>
          <cell r="N60">
            <v>-83364302.849999994</v>
          </cell>
          <cell r="O60">
            <v>0</v>
          </cell>
          <cell r="P60">
            <v>0</v>
          </cell>
          <cell r="Q60">
            <v>0</v>
          </cell>
          <cell r="R60">
            <v>-142385.75</v>
          </cell>
          <cell r="S60">
            <v>-1078486.29</v>
          </cell>
          <cell r="T60">
            <v>0</v>
          </cell>
          <cell r="U60">
            <v>0</v>
          </cell>
          <cell r="V60">
            <v>84585174.859999999</v>
          </cell>
          <cell r="W60">
            <v>-85017131.040000007</v>
          </cell>
          <cell r="X60">
            <v>-85017131.069999993</v>
          </cell>
          <cell r="Y60">
            <v>0</v>
          </cell>
          <cell r="Z60">
            <v>0</v>
          </cell>
          <cell r="AA60">
            <v>0</v>
          </cell>
          <cell r="AB60">
            <v>0</v>
          </cell>
          <cell r="AC60">
            <v>0.5</v>
          </cell>
          <cell r="AD60">
            <v>0.5</v>
          </cell>
        </row>
        <row r="61">
          <cell r="A61" t="str">
            <v>** Asset Retirement Obligatio</v>
          </cell>
          <cell r="C61">
            <v>-12011993.67</v>
          </cell>
          <cell r="D61">
            <v>0</v>
          </cell>
          <cell r="E61">
            <v>-12011993.67</v>
          </cell>
          <cell r="F61">
            <v>0</v>
          </cell>
          <cell r="G61">
            <v>-4071381.43</v>
          </cell>
          <cell r="H61">
            <v>0</v>
          </cell>
          <cell r="I61">
            <v>0</v>
          </cell>
          <cell r="J61">
            <v>0</v>
          </cell>
          <cell r="K61">
            <v>0</v>
          </cell>
          <cell r="L61">
            <v>0</v>
          </cell>
          <cell r="M61">
            <v>-4071381.43</v>
          </cell>
          <cell r="N61">
            <v>-16083375.1</v>
          </cell>
          <cell r="O61">
            <v>0</v>
          </cell>
          <cell r="P61">
            <v>0</v>
          </cell>
          <cell r="Q61">
            <v>0</v>
          </cell>
          <cell r="R61">
            <v>0</v>
          </cell>
          <cell r="S61">
            <v>0</v>
          </cell>
          <cell r="T61">
            <v>0</v>
          </cell>
          <cell r="U61">
            <v>0</v>
          </cell>
          <cell r="V61">
            <v>0</v>
          </cell>
          <cell r="W61">
            <v>0</v>
          </cell>
          <cell r="X61">
            <v>-16083375.1</v>
          </cell>
          <cell r="Y61">
            <v>0</v>
          </cell>
          <cell r="Z61">
            <v>0</v>
          </cell>
          <cell r="AA61">
            <v>0</v>
          </cell>
          <cell r="AB61">
            <v>0</v>
          </cell>
          <cell r="AC61">
            <v>0.5</v>
          </cell>
          <cell r="AD61">
            <v>0.5</v>
          </cell>
        </row>
        <row r="62">
          <cell r="A62" t="str">
            <v>** Dividends payable</v>
          </cell>
          <cell r="C62">
            <v>-3270267.69</v>
          </cell>
          <cell r="D62">
            <v>0</v>
          </cell>
          <cell r="E62">
            <v>-3270267.69</v>
          </cell>
          <cell r="F62">
            <v>0</v>
          </cell>
          <cell r="G62">
            <v>-1843261.06</v>
          </cell>
          <cell r="H62">
            <v>0</v>
          </cell>
          <cell r="I62">
            <v>0</v>
          </cell>
          <cell r="J62">
            <v>0</v>
          </cell>
          <cell r="K62">
            <v>0</v>
          </cell>
          <cell r="L62">
            <v>0</v>
          </cell>
          <cell r="M62">
            <v>-1843261.06</v>
          </cell>
          <cell r="N62">
            <v>-5113528.75</v>
          </cell>
          <cell r="O62">
            <v>0</v>
          </cell>
          <cell r="P62">
            <v>0</v>
          </cell>
          <cell r="Q62">
            <v>0</v>
          </cell>
          <cell r="R62">
            <v>0</v>
          </cell>
          <cell r="S62">
            <v>0</v>
          </cell>
          <cell r="T62">
            <v>0</v>
          </cell>
          <cell r="U62">
            <v>0</v>
          </cell>
          <cell r="V62">
            <v>5113528.75</v>
          </cell>
          <cell r="W62">
            <v>-4441250</v>
          </cell>
          <cell r="X62">
            <v>-4441250</v>
          </cell>
          <cell r="Y62">
            <v>0</v>
          </cell>
          <cell r="Z62">
            <v>0</v>
          </cell>
          <cell r="AA62">
            <v>0</v>
          </cell>
          <cell r="AB62">
            <v>0</v>
          </cell>
          <cell r="AC62">
            <v>0.5</v>
          </cell>
          <cell r="AD62">
            <v>0.5</v>
          </cell>
        </row>
        <row r="63">
          <cell r="A63" t="str">
            <v>** Employee future benefits o</v>
          </cell>
          <cell r="C63">
            <v>-441840011.56999999</v>
          </cell>
          <cell r="D63">
            <v>0</v>
          </cell>
          <cell r="E63">
            <v>-441840011.56999999</v>
          </cell>
          <cell r="F63">
            <v>0</v>
          </cell>
          <cell r="G63">
            <v>-575525573.63999999</v>
          </cell>
          <cell r="H63">
            <v>0</v>
          </cell>
          <cell r="I63">
            <v>0</v>
          </cell>
          <cell r="J63">
            <v>0</v>
          </cell>
          <cell r="K63">
            <v>0</v>
          </cell>
          <cell r="L63">
            <v>0.01</v>
          </cell>
          <cell r="M63">
            <v>-575525573.63</v>
          </cell>
          <cell r="N63">
            <v>-1017365585.2</v>
          </cell>
          <cell r="O63">
            <v>-6287328.8799999999</v>
          </cell>
          <cell r="P63">
            <v>0</v>
          </cell>
          <cell r="Q63">
            <v>-6287328.8799999999</v>
          </cell>
          <cell r="R63">
            <v>-7887612.1500000004</v>
          </cell>
          <cell r="S63">
            <v>-6559000</v>
          </cell>
          <cell r="T63">
            <v>0</v>
          </cell>
          <cell r="U63">
            <v>0</v>
          </cell>
          <cell r="V63">
            <v>0</v>
          </cell>
          <cell r="W63">
            <v>-2012442.23</v>
          </cell>
          <cell r="X63">
            <v>-1040111968.46</v>
          </cell>
          <cell r="Y63">
            <v>0</v>
          </cell>
          <cell r="Z63">
            <v>0.01</v>
          </cell>
          <cell r="AA63">
            <v>0</v>
          </cell>
          <cell r="AB63">
            <v>0.01</v>
          </cell>
          <cell r="AC63">
            <v>0.5</v>
          </cell>
          <cell r="AD63">
            <v>0.5</v>
          </cell>
        </row>
        <row r="64">
          <cell r="A64" t="str">
            <v>** Environmental liabilities</v>
          </cell>
          <cell r="C64">
            <v>-89647702</v>
          </cell>
          <cell r="D64">
            <v>0</v>
          </cell>
          <cell r="E64">
            <v>-89647702</v>
          </cell>
          <cell r="F64">
            <v>0</v>
          </cell>
          <cell r="G64">
            <v>-133746416</v>
          </cell>
          <cell r="H64">
            <v>0</v>
          </cell>
          <cell r="I64">
            <v>0</v>
          </cell>
          <cell r="J64">
            <v>0</v>
          </cell>
          <cell r="K64">
            <v>0</v>
          </cell>
          <cell r="L64">
            <v>0</v>
          </cell>
          <cell r="M64">
            <v>-133746416</v>
          </cell>
          <cell r="N64">
            <v>-223394118</v>
          </cell>
          <cell r="O64">
            <v>0</v>
          </cell>
          <cell r="P64">
            <v>0</v>
          </cell>
          <cell r="Q64">
            <v>0</v>
          </cell>
          <cell r="R64">
            <v>-11176747</v>
          </cell>
          <cell r="S64">
            <v>-84299.22</v>
          </cell>
          <cell r="T64">
            <v>0</v>
          </cell>
          <cell r="U64">
            <v>0</v>
          </cell>
          <cell r="V64">
            <v>0</v>
          </cell>
          <cell r="W64">
            <v>0</v>
          </cell>
          <cell r="X64">
            <v>-234655164.22</v>
          </cell>
          <cell r="Y64">
            <v>0</v>
          </cell>
          <cell r="Z64">
            <v>0</v>
          </cell>
          <cell r="AA64">
            <v>0</v>
          </cell>
          <cell r="AB64">
            <v>0</v>
          </cell>
          <cell r="AC64">
            <v>0.5</v>
          </cell>
          <cell r="AD64">
            <v>0.5</v>
          </cell>
        </row>
        <row r="65">
          <cell r="A65" t="str">
            <v>** FUT TAX LIAB CURRENT-Futur</v>
          </cell>
          <cell r="C65">
            <v>0</v>
          </cell>
          <cell r="D65">
            <v>-0.22</v>
          </cell>
          <cell r="E65">
            <v>-0.22</v>
          </cell>
          <cell r="F65">
            <v>0</v>
          </cell>
          <cell r="G65">
            <v>0</v>
          </cell>
          <cell r="H65">
            <v>0</v>
          </cell>
          <cell r="I65">
            <v>0</v>
          </cell>
          <cell r="J65">
            <v>0</v>
          </cell>
          <cell r="K65">
            <v>0</v>
          </cell>
          <cell r="L65">
            <v>-0.22</v>
          </cell>
          <cell r="M65">
            <v>-0.22</v>
          </cell>
          <cell r="N65">
            <v>-0.44</v>
          </cell>
          <cell r="O65">
            <v>1655264.6</v>
          </cell>
          <cell r="P65">
            <v>-0.51</v>
          </cell>
          <cell r="Q65">
            <v>1655264.09</v>
          </cell>
          <cell r="R65">
            <v>0</v>
          </cell>
          <cell r="S65">
            <v>0</v>
          </cell>
          <cell r="T65">
            <v>0</v>
          </cell>
          <cell r="U65">
            <v>0</v>
          </cell>
          <cell r="V65">
            <v>0</v>
          </cell>
          <cell r="W65">
            <v>0</v>
          </cell>
          <cell r="X65">
            <v>1655263.65</v>
          </cell>
          <cell r="Y65">
            <v>0</v>
          </cell>
          <cell r="Z65">
            <v>-0.44</v>
          </cell>
          <cell r="AA65">
            <v>-0.22</v>
          </cell>
          <cell r="AB65">
            <v>-0.22</v>
          </cell>
          <cell r="AC65">
            <v>0.5</v>
          </cell>
          <cell r="AD65">
            <v>0.5</v>
          </cell>
        </row>
        <row r="66">
          <cell r="A66" t="str">
            <v>** Future Tax Liab LT - Fut T</v>
          </cell>
          <cell r="C66">
            <v>-570250285.96000004</v>
          </cell>
          <cell r="D66">
            <v>0</v>
          </cell>
          <cell r="E66">
            <v>-570250285.96000004</v>
          </cell>
          <cell r="F66">
            <v>0</v>
          </cell>
          <cell r="G66">
            <v>-170605402.38999999</v>
          </cell>
          <cell r="H66">
            <v>0</v>
          </cell>
          <cell r="I66">
            <v>0</v>
          </cell>
          <cell r="J66">
            <v>0</v>
          </cell>
          <cell r="K66">
            <v>0</v>
          </cell>
          <cell r="L66">
            <v>0</v>
          </cell>
          <cell r="M66">
            <v>-170605402.38999999</v>
          </cell>
          <cell r="N66">
            <v>-740855688.35000002</v>
          </cell>
          <cell r="O66">
            <v>-5751543.4000000004</v>
          </cell>
          <cell r="P66">
            <v>0</v>
          </cell>
          <cell r="Q66">
            <v>-5751543.4000000004</v>
          </cell>
          <cell r="R66">
            <v>0</v>
          </cell>
          <cell r="S66">
            <v>0</v>
          </cell>
          <cell r="T66">
            <v>0</v>
          </cell>
          <cell r="U66">
            <v>0</v>
          </cell>
          <cell r="V66">
            <v>-11261171</v>
          </cell>
          <cell r="W66">
            <v>0</v>
          </cell>
          <cell r="X66">
            <v>-757868402.75</v>
          </cell>
          <cell r="Y66">
            <v>0</v>
          </cell>
          <cell r="Z66">
            <v>0</v>
          </cell>
          <cell r="AA66">
            <v>0</v>
          </cell>
          <cell r="AB66">
            <v>0</v>
          </cell>
          <cell r="AC66">
            <v>0.5</v>
          </cell>
          <cell r="AD66">
            <v>0.5</v>
          </cell>
        </row>
        <row r="67">
          <cell r="A67" t="str">
            <v>** Income tax payable</v>
          </cell>
          <cell r="C67">
            <v>-41095874.25</v>
          </cell>
          <cell r="D67">
            <v>0</v>
          </cell>
          <cell r="E67">
            <v>-41095874.25</v>
          </cell>
          <cell r="F67">
            <v>-1099375.9099999999</v>
          </cell>
          <cell r="G67">
            <v>-49195211.549999997</v>
          </cell>
          <cell r="H67">
            <v>-485700.36</v>
          </cell>
          <cell r="I67">
            <v>0</v>
          </cell>
          <cell r="J67">
            <v>0</v>
          </cell>
          <cell r="K67">
            <v>0</v>
          </cell>
          <cell r="L67">
            <v>0</v>
          </cell>
          <cell r="M67">
            <v>-49680911.909999996</v>
          </cell>
          <cell r="N67">
            <v>-91876162.069999993</v>
          </cell>
          <cell r="O67">
            <v>74679.58</v>
          </cell>
          <cell r="P67">
            <v>-13024.66</v>
          </cell>
          <cell r="Q67">
            <v>61654.92</v>
          </cell>
          <cell r="R67">
            <v>162980.62</v>
          </cell>
          <cell r="S67">
            <v>1230566.95</v>
          </cell>
          <cell r="T67">
            <v>0</v>
          </cell>
          <cell r="U67">
            <v>23534.68</v>
          </cell>
          <cell r="V67">
            <v>0</v>
          </cell>
          <cell r="W67">
            <v>-759705.33</v>
          </cell>
          <cell r="X67">
            <v>-91157130.230000004</v>
          </cell>
          <cell r="Y67">
            <v>0</v>
          </cell>
          <cell r="Z67">
            <v>0</v>
          </cell>
          <cell r="AA67">
            <v>0</v>
          </cell>
          <cell r="AB67">
            <v>0</v>
          </cell>
          <cell r="AC67">
            <v>0.5</v>
          </cell>
          <cell r="AD67">
            <v>0.5</v>
          </cell>
        </row>
        <row r="68">
          <cell r="A68" t="str">
            <v>** Intangible Assets</v>
          </cell>
          <cell r="C68">
            <v>209508716.15000001</v>
          </cell>
          <cell r="D68">
            <v>0</v>
          </cell>
          <cell r="E68">
            <v>209508716.15000001</v>
          </cell>
          <cell r="F68">
            <v>0</v>
          </cell>
          <cell r="G68">
            <v>218258026.88</v>
          </cell>
          <cell r="H68">
            <v>0</v>
          </cell>
          <cell r="I68">
            <v>0</v>
          </cell>
          <cell r="J68">
            <v>0</v>
          </cell>
          <cell r="K68">
            <v>0</v>
          </cell>
          <cell r="L68">
            <v>0</v>
          </cell>
          <cell r="M68">
            <v>218258026.88</v>
          </cell>
          <cell r="N68">
            <v>427766743.02999997</v>
          </cell>
          <cell r="O68">
            <v>0</v>
          </cell>
          <cell r="P68">
            <v>0</v>
          </cell>
          <cell r="Q68">
            <v>0</v>
          </cell>
          <cell r="R68">
            <v>0</v>
          </cell>
          <cell r="S68">
            <v>18045402.109999999</v>
          </cell>
          <cell r="T68">
            <v>0</v>
          </cell>
          <cell r="U68">
            <v>0</v>
          </cell>
          <cell r="V68">
            <v>-13518708.34</v>
          </cell>
          <cell r="W68">
            <v>0</v>
          </cell>
          <cell r="X68">
            <v>432293436.80000001</v>
          </cell>
          <cell r="Y68">
            <v>0</v>
          </cell>
          <cell r="Z68">
            <v>0</v>
          </cell>
          <cell r="AA68">
            <v>0</v>
          </cell>
          <cell r="AB68">
            <v>0</v>
          </cell>
          <cell r="AC68">
            <v>0.5</v>
          </cell>
          <cell r="AD68">
            <v>0.5</v>
          </cell>
        </row>
        <row r="69">
          <cell r="A69" t="str">
            <v>** Intangible Assets - Acc De</v>
          </cell>
          <cell r="C69">
            <v>-101113892.89</v>
          </cell>
          <cell r="D69">
            <v>0</v>
          </cell>
          <cell r="E69">
            <v>-101113892.89</v>
          </cell>
          <cell r="F69">
            <v>0</v>
          </cell>
          <cell r="G69">
            <v>-153958776.63</v>
          </cell>
          <cell r="H69">
            <v>0</v>
          </cell>
          <cell r="I69">
            <v>0</v>
          </cell>
          <cell r="J69">
            <v>0</v>
          </cell>
          <cell r="K69">
            <v>0</v>
          </cell>
          <cell r="L69">
            <v>0</v>
          </cell>
          <cell r="M69">
            <v>-153958776.63</v>
          </cell>
          <cell r="N69">
            <v>-255072669.51999998</v>
          </cell>
          <cell r="O69">
            <v>0</v>
          </cell>
          <cell r="P69">
            <v>0</v>
          </cell>
          <cell r="Q69">
            <v>0</v>
          </cell>
          <cell r="R69">
            <v>0</v>
          </cell>
          <cell r="S69">
            <v>-2763474.59</v>
          </cell>
          <cell r="T69">
            <v>0</v>
          </cell>
          <cell r="U69">
            <v>0</v>
          </cell>
          <cell r="V69">
            <v>652771.05000000005</v>
          </cell>
          <cell r="W69">
            <v>0</v>
          </cell>
          <cell r="X69">
            <v>-257183373.06</v>
          </cell>
          <cell r="Y69">
            <v>0</v>
          </cell>
          <cell r="Z69">
            <v>0</v>
          </cell>
          <cell r="AA69">
            <v>0</v>
          </cell>
          <cell r="AB69">
            <v>0</v>
          </cell>
          <cell r="AC69">
            <v>0.5</v>
          </cell>
          <cell r="AD69">
            <v>0.5</v>
          </cell>
        </row>
        <row r="70">
          <cell r="A70" t="str">
            <v>** Less: Accum. Deprn</v>
          </cell>
          <cell r="C70">
            <v>-4463335310.3999996</v>
          </cell>
          <cell r="D70">
            <v>0.01</v>
          </cell>
          <cell r="E70">
            <v>-4463335310.3899994</v>
          </cell>
          <cell r="F70">
            <v>-3071249.73</v>
          </cell>
          <cell r="G70">
            <v>-2870179370.52</v>
          </cell>
          <cell r="H70">
            <v>0</v>
          </cell>
          <cell r="I70">
            <v>0</v>
          </cell>
          <cell r="J70">
            <v>0</v>
          </cell>
          <cell r="K70">
            <v>0</v>
          </cell>
          <cell r="L70">
            <v>0.01</v>
          </cell>
          <cell r="M70">
            <v>-2870179370.5099998</v>
          </cell>
          <cell r="N70">
            <v>-7336585930.6299992</v>
          </cell>
          <cell r="O70">
            <v>-59872406.619999997</v>
          </cell>
          <cell r="P70">
            <v>-894829.87</v>
          </cell>
          <cell r="Q70">
            <v>-60767236.489999995</v>
          </cell>
          <cell r="R70">
            <v>-24128190.02</v>
          </cell>
          <cell r="S70">
            <v>-256663282.69999999</v>
          </cell>
          <cell r="T70">
            <v>0</v>
          </cell>
          <cell r="U70">
            <v>0</v>
          </cell>
          <cell r="V70">
            <v>-652771.05000000005</v>
          </cell>
          <cell r="W70">
            <v>-17299.240000000002</v>
          </cell>
          <cell r="X70">
            <v>-7678814710.1300001</v>
          </cell>
          <cell r="Y70">
            <v>0</v>
          </cell>
          <cell r="Z70">
            <v>0.02</v>
          </cell>
          <cell r="AA70">
            <v>0.01</v>
          </cell>
          <cell r="AB70">
            <v>0.01</v>
          </cell>
          <cell r="AC70">
            <v>0.5</v>
          </cell>
          <cell r="AD70">
            <v>0.5</v>
          </cell>
        </row>
        <row r="71">
          <cell r="A71" t="str">
            <v>** Long-term accounts payable</v>
          </cell>
          <cell r="C71">
            <v>-6391978.3399999999</v>
          </cell>
          <cell r="D71">
            <v>0</v>
          </cell>
          <cell r="E71">
            <v>-6391978.3399999999</v>
          </cell>
          <cell r="F71">
            <v>0</v>
          </cell>
          <cell r="G71">
            <v>-2718394.18</v>
          </cell>
          <cell r="H71">
            <v>0</v>
          </cell>
          <cell r="I71">
            <v>0</v>
          </cell>
          <cell r="J71">
            <v>0</v>
          </cell>
          <cell r="K71">
            <v>0</v>
          </cell>
          <cell r="L71">
            <v>0</v>
          </cell>
          <cell r="M71">
            <v>-2718394.18</v>
          </cell>
          <cell r="N71">
            <v>-9110372.5199999996</v>
          </cell>
          <cell r="O71">
            <v>-940700.85</v>
          </cell>
          <cell r="P71">
            <v>0</v>
          </cell>
          <cell r="Q71">
            <v>-940700.85</v>
          </cell>
          <cell r="R71">
            <v>0</v>
          </cell>
          <cell r="S71">
            <v>-1009976.16</v>
          </cell>
          <cell r="T71">
            <v>0</v>
          </cell>
          <cell r="U71">
            <v>0</v>
          </cell>
          <cell r="V71">
            <v>0</v>
          </cell>
          <cell r="W71">
            <v>0</v>
          </cell>
          <cell r="X71">
            <v>-11061049.529999999</v>
          </cell>
          <cell r="Y71">
            <v>0</v>
          </cell>
          <cell r="Z71">
            <v>0</v>
          </cell>
          <cell r="AA71">
            <v>0</v>
          </cell>
          <cell r="AB71">
            <v>0</v>
          </cell>
          <cell r="AC71">
            <v>0.5</v>
          </cell>
          <cell r="AD71">
            <v>0.5</v>
          </cell>
        </row>
        <row r="72">
          <cell r="A72" t="str">
            <v>** Long-term debt payable wit</v>
          </cell>
          <cell r="C72">
            <v>-276000000</v>
          </cell>
          <cell r="D72">
            <v>0</v>
          </cell>
          <cell r="E72">
            <v>-276000000</v>
          </cell>
          <cell r="F72">
            <v>0</v>
          </cell>
          <cell r="G72">
            <v>-324000000</v>
          </cell>
          <cell r="H72">
            <v>0</v>
          </cell>
          <cell r="I72">
            <v>0</v>
          </cell>
          <cell r="J72">
            <v>0</v>
          </cell>
          <cell r="K72">
            <v>0</v>
          </cell>
          <cell r="L72">
            <v>0</v>
          </cell>
          <cell r="M72">
            <v>-324000000</v>
          </cell>
          <cell r="N72">
            <v>-600000000</v>
          </cell>
          <cell r="O72">
            <v>0</v>
          </cell>
          <cell r="P72">
            <v>0</v>
          </cell>
          <cell r="Q72">
            <v>0</v>
          </cell>
          <cell r="R72">
            <v>0</v>
          </cell>
          <cell r="S72">
            <v>0</v>
          </cell>
          <cell r="T72">
            <v>0</v>
          </cell>
          <cell r="U72">
            <v>0</v>
          </cell>
          <cell r="V72">
            <v>600000000</v>
          </cell>
          <cell r="W72">
            <v>-600000000</v>
          </cell>
          <cell r="X72">
            <v>-600000000</v>
          </cell>
          <cell r="Y72">
            <v>0</v>
          </cell>
          <cell r="Z72">
            <v>0</v>
          </cell>
          <cell r="AA72">
            <v>0</v>
          </cell>
          <cell r="AB72">
            <v>0</v>
          </cell>
          <cell r="AC72">
            <v>0.5</v>
          </cell>
          <cell r="AD72">
            <v>0.5</v>
          </cell>
        </row>
        <row r="73">
          <cell r="A73" t="str">
            <v>** Primary Debt</v>
          </cell>
          <cell r="C73">
            <v>-4396584996.5699997</v>
          </cell>
          <cell r="D73">
            <v>0</v>
          </cell>
          <cell r="E73">
            <v>-4396584996.5699997</v>
          </cell>
          <cell r="F73">
            <v>0</v>
          </cell>
          <cell r="G73">
            <v>-2564936664.3800001</v>
          </cell>
          <cell r="H73">
            <v>0</v>
          </cell>
          <cell r="I73">
            <v>0</v>
          </cell>
          <cell r="J73">
            <v>0</v>
          </cell>
          <cell r="K73">
            <v>0</v>
          </cell>
          <cell r="L73">
            <v>0</v>
          </cell>
          <cell r="M73">
            <v>-2564936664.3800001</v>
          </cell>
          <cell r="N73">
            <v>-6961521660.9499998</v>
          </cell>
          <cell r="O73">
            <v>0</v>
          </cell>
          <cell r="P73">
            <v>0</v>
          </cell>
          <cell r="Q73">
            <v>0</v>
          </cell>
          <cell r="R73">
            <v>-23000000</v>
          </cell>
          <cell r="S73">
            <v>-163000000</v>
          </cell>
          <cell r="T73">
            <v>0</v>
          </cell>
          <cell r="U73">
            <v>0</v>
          </cell>
          <cell r="V73">
            <v>7169977516.5</v>
          </cell>
          <cell r="W73">
            <v>-7430488847.9200001</v>
          </cell>
          <cell r="X73">
            <v>-7408032992.3699999</v>
          </cell>
          <cell r="Y73">
            <v>0</v>
          </cell>
          <cell r="Z73">
            <v>0</v>
          </cell>
          <cell r="AA73">
            <v>0</v>
          </cell>
          <cell r="AB73">
            <v>0</v>
          </cell>
          <cell r="AC73">
            <v>0.5</v>
          </cell>
          <cell r="AD73">
            <v>0.5</v>
          </cell>
        </row>
        <row r="74">
          <cell r="A74" t="str">
            <v>** Regulatory liabilities (LARGE)</v>
          </cell>
          <cell r="C74">
            <v>-42648475.299999997</v>
          </cell>
          <cell r="D74">
            <v>0</v>
          </cell>
          <cell r="E74">
            <v>-42648475.299999997</v>
          </cell>
          <cell r="F74">
            <v>0</v>
          </cell>
          <cell r="G74">
            <v>4318798.32</v>
          </cell>
          <cell r="H74">
            <v>0</v>
          </cell>
          <cell r="I74">
            <v>0</v>
          </cell>
          <cell r="J74">
            <v>0</v>
          </cell>
          <cell r="K74">
            <v>0</v>
          </cell>
          <cell r="L74">
            <v>0</v>
          </cell>
          <cell r="M74">
            <v>4318798.32</v>
          </cell>
          <cell r="N74">
            <v>-38329676.979999997</v>
          </cell>
          <cell r="O74">
            <v>0</v>
          </cell>
          <cell r="P74">
            <v>0</v>
          </cell>
          <cell r="Q74">
            <v>0</v>
          </cell>
          <cell r="R74">
            <v>-8872275.4399999995</v>
          </cell>
          <cell r="S74">
            <v>-6825388.5099999998</v>
          </cell>
          <cell r="T74">
            <v>0</v>
          </cell>
          <cell r="U74">
            <v>0</v>
          </cell>
          <cell r="V74">
            <v>0</v>
          </cell>
          <cell r="W74">
            <v>-465575688.48000002</v>
          </cell>
          <cell r="X74">
            <v>-519603029.41000003</v>
          </cell>
          <cell r="Y74">
            <v>0</v>
          </cell>
          <cell r="Z74">
            <v>0</v>
          </cell>
          <cell r="AA74">
            <v>0</v>
          </cell>
          <cell r="AB74">
            <v>0</v>
          </cell>
          <cell r="AC74">
            <v>0.5</v>
          </cell>
          <cell r="AD74">
            <v>0.5</v>
          </cell>
        </row>
        <row r="75">
          <cell r="A75" t="str">
            <v>** Short-term notes payable</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-7068041.1799999997</v>
          </cell>
          <cell r="X75">
            <v>-7068041.1799999997</v>
          </cell>
          <cell r="Y75">
            <v>0</v>
          </cell>
          <cell r="Z75">
            <v>0</v>
          </cell>
          <cell r="AA75">
            <v>0</v>
          </cell>
          <cell r="AB75">
            <v>0</v>
          </cell>
          <cell r="AC75">
            <v>0.5</v>
          </cell>
          <cell r="AD75">
            <v>0.5</v>
          </cell>
        </row>
        <row r="76">
          <cell r="A76" t="str">
            <v>** Unamortized Debt Costs</v>
          </cell>
          <cell r="C76">
            <v>8749523.8200000003</v>
          </cell>
          <cell r="D76">
            <v>0</v>
          </cell>
          <cell r="E76">
            <v>8749523.8200000003</v>
          </cell>
          <cell r="F76">
            <v>0</v>
          </cell>
          <cell r="G76">
            <v>-202204.26</v>
          </cell>
          <cell r="H76">
            <v>0</v>
          </cell>
          <cell r="I76">
            <v>0</v>
          </cell>
          <cell r="J76">
            <v>0</v>
          </cell>
          <cell r="K76">
            <v>0</v>
          </cell>
          <cell r="L76">
            <v>0</v>
          </cell>
          <cell r="M76">
            <v>-202204.26</v>
          </cell>
          <cell r="N76">
            <v>8547319.5600000005</v>
          </cell>
          <cell r="O76">
            <v>0</v>
          </cell>
          <cell r="P76">
            <v>0</v>
          </cell>
          <cell r="Q76">
            <v>0</v>
          </cell>
          <cell r="R76">
            <v>130496.7</v>
          </cell>
          <cell r="S76">
            <v>706775.97</v>
          </cell>
          <cell r="T76">
            <v>0</v>
          </cell>
          <cell r="U76">
            <v>0</v>
          </cell>
          <cell r="V76">
            <v>22141168.149999999</v>
          </cell>
          <cell r="W76">
            <v>-22322434.109999999</v>
          </cell>
          <cell r="X76">
            <v>9203326.2699999996</v>
          </cell>
          <cell r="Y76">
            <v>0</v>
          </cell>
          <cell r="Z76">
            <v>0</v>
          </cell>
          <cell r="AA76">
            <v>0</v>
          </cell>
          <cell r="AB76">
            <v>0</v>
          </cell>
          <cell r="AC76">
            <v>0.5</v>
          </cell>
          <cell r="AD76">
            <v>0.5</v>
          </cell>
        </row>
        <row r="77">
          <cell r="A77" t="str">
            <v>*** Accounts receivable - trad</v>
          </cell>
          <cell r="C77">
            <v>150484864.63999999</v>
          </cell>
          <cell r="D77">
            <v>0</v>
          </cell>
          <cell r="E77">
            <v>150484864.63999999</v>
          </cell>
          <cell r="F77">
            <v>0</v>
          </cell>
          <cell r="G77">
            <v>743903215.19000006</v>
          </cell>
          <cell r="H77">
            <v>0</v>
          </cell>
          <cell r="I77">
            <v>0</v>
          </cell>
          <cell r="J77">
            <v>0</v>
          </cell>
          <cell r="K77">
            <v>0</v>
          </cell>
          <cell r="L77">
            <v>0</v>
          </cell>
          <cell r="M77">
            <v>743903215.19000006</v>
          </cell>
          <cell r="N77">
            <v>894388079.83000004</v>
          </cell>
          <cell r="O77">
            <v>2807978.83</v>
          </cell>
          <cell r="P77">
            <v>0</v>
          </cell>
          <cell r="Q77">
            <v>2807978.83</v>
          </cell>
          <cell r="R77">
            <v>3414922.04</v>
          </cell>
          <cell r="S77">
            <v>58070550.259999998</v>
          </cell>
          <cell r="T77">
            <v>0</v>
          </cell>
          <cell r="U77">
            <v>0</v>
          </cell>
          <cell r="V77">
            <v>-84585174.890000001</v>
          </cell>
          <cell r="W77">
            <v>87475108.549999997</v>
          </cell>
          <cell r="X77">
            <v>961571464.62</v>
          </cell>
          <cell r="Y77">
            <v>0</v>
          </cell>
          <cell r="Z77">
            <v>0</v>
          </cell>
          <cell r="AA77">
            <v>0</v>
          </cell>
          <cell r="AB77">
            <v>0</v>
          </cell>
          <cell r="AC77">
            <v>0.5</v>
          </cell>
          <cell r="AD77">
            <v>0.5</v>
          </cell>
        </row>
        <row r="78">
          <cell r="A78" t="str">
            <v>*** Accumulated Other Comprehe</v>
          </cell>
          <cell r="C78">
            <v>6201011.8099999996</v>
          </cell>
          <cell r="D78">
            <v>0</v>
          </cell>
          <cell r="E78">
            <v>6201011.8099999996</v>
          </cell>
          <cell r="F78">
            <v>0</v>
          </cell>
          <cell r="G78">
            <v>2808312.94</v>
          </cell>
          <cell r="H78">
            <v>0</v>
          </cell>
          <cell r="I78">
            <v>0</v>
          </cell>
          <cell r="J78">
            <v>0</v>
          </cell>
          <cell r="K78">
            <v>0</v>
          </cell>
          <cell r="L78">
            <v>0</v>
          </cell>
          <cell r="M78">
            <v>2808312.94</v>
          </cell>
          <cell r="N78">
            <v>9009324.75</v>
          </cell>
          <cell r="O78">
            <v>0</v>
          </cell>
          <cell r="P78">
            <v>0</v>
          </cell>
          <cell r="Q78">
            <v>0</v>
          </cell>
          <cell r="R78">
            <v>605518.97</v>
          </cell>
          <cell r="S78">
            <v>0</v>
          </cell>
          <cell r="T78">
            <v>0</v>
          </cell>
          <cell r="U78">
            <v>0</v>
          </cell>
          <cell r="V78">
            <v>0</v>
          </cell>
          <cell r="W78">
            <v>0</v>
          </cell>
          <cell r="X78">
            <v>9614843.7200000007</v>
          </cell>
          <cell r="Y78">
            <v>0</v>
          </cell>
          <cell r="Z78">
            <v>0</v>
          </cell>
          <cell r="AA78">
            <v>0</v>
          </cell>
          <cell r="AB78">
            <v>0</v>
          </cell>
          <cell r="AC78">
            <v>0.5</v>
          </cell>
          <cell r="AD78">
            <v>0.5</v>
          </cell>
        </row>
        <row r="79">
          <cell r="A79" t="str">
            <v>*** All Revenues</v>
          </cell>
          <cell r="C79">
            <v>-1388956633.49</v>
          </cell>
          <cell r="D79">
            <v>0</v>
          </cell>
          <cell r="E79">
            <v>-1388956633.49</v>
          </cell>
          <cell r="F79">
            <v>-1599999.96</v>
          </cell>
          <cell r="G79">
            <v>-3565173529.4299998</v>
          </cell>
          <cell r="H79">
            <v>-3471954.74</v>
          </cell>
          <cell r="I79">
            <v>0</v>
          </cell>
          <cell r="J79">
            <v>0</v>
          </cell>
          <cell r="K79">
            <v>0</v>
          </cell>
          <cell r="L79">
            <v>0</v>
          </cell>
          <cell r="M79">
            <v>-3568645484.1699996</v>
          </cell>
          <cell r="N79">
            <v>-4959202117.6199999</v>
          </cell>
          <cell r="O79">
            <v>-78362889.439999998</v>
          </cell>
          <cell r="P79">
            <v>-78309.72</v>
          </cell>
          <cell r="Q79">
            <v>-78441199.159999996</v>
          </cell>
          <cell r="R79">
            <v>-43472084.020000003</v>
          </cell>
          <cell r="S79">
            <v>-408956613.62</v>
          </cell>
          <cell r="T79">
            <v>0</v>
          </cell>
          <cell r="U79">
            <v>0</v>
          </cell>
          <cell r="V79">
            <v>212732873.02000001</v>
          </cell>
          <cell r="W79">
            <v>-193330967.94</v>
          </cell>
          <cell r="X79">
            <v>-5470670109.3400002</v>
          </cell>
          <cell r="Y79">
            <v>0</v>
          </cell>
          <cell r="Z79">
            <v>0</v>
          </cell>
          <cell r="AA79">
            <v>0</v>
          </cell>
          <cell r="AB79">
            <v>0</v>
          </cell>
          <cell r="AC79">
            <v>0.5</v>
          </cell>
          <cell r="AD79">
            <v>0.5</v>
          </cell>
        </row>
        <row r="80">
          <cell r="A80" t="str">
            <v>*** Cash and cash equivalents</v>
          </cell>
          <cell r="C80">
            <v>-0.13</v>
          </cell>
          <cell r="D80">
            <v>0</v>
          </cell>
          <cell r="E80">
            <v>-0.13</v>
          </cell>
          <cell r="F80">
            <v>0</v>
          </cell>
          <cell r="G80">
            <v>0.08</v>
          </cell>
          <cell r="H80">
            <v>0</v>
          </cell>
          <cell r="I80">
            <v>0</v>
          </cell>
          <cell r="J80">
            <v>0</v>
          </cell>
          <cell r="K80">
            <v>0</v>
          </cell>
          <cell r="L80">
            <v>0</v>
          </cell>
          <cell r="M80">
            <v>0.08</v>
          </cell>
          <cell r="N80">
            <v>-0.05</v>
          </cell>
          <cell r="O80">
            <v>0</v>
          </cell>
          <cell r="P80">
            <v>0</v>
          </cell>
          <cell r="Q80">
            <v>0</v>
          </cell>
          <cell r="R80">
            <v>0</v>
          </cell>
          <cell r="S80">
            <v>-6398018.4199999999</v>
          </cell>
          <cell r="T80">
            <v>0</v>
          </cell>
          <cell r="U80">
            <v>0</v>
          </cell>
          <cell r="V80">
            <v>0</v>
          </cell>
          <cell r="W80">
            <v>-32942478.210000001</v>
          </cell>
          <cell r="X80">
            <v>-39340496.68</v>
          </cell>
          <cell r="Y80">
            <v>0</v>
          </cell>
          <cell r="Z80">
            <v>0</v>
          </cell>
          <cell r="AA80">
            <v>0</v>
          </cell>
          <cell r="AB80">
            <v>0</v>
          </cell>
          <cell r="AC80">
            <v>0.5</v>
          </cell>
          <cell r="AD80">
            <v>0.5</v>
          </cell>
        </row>
        <row r="81">
          <cell r="A81" t="str">
            <v>*** Deferred Pension Asset</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465575688.48000002</v>
          </cell>
          <cell r="X81">
            <v>465575688.48000002</v>
          </cell>
          <cell r="Y81">
            <v>0</v>
          </cell>
          <cell r="Z81">
            <v>0</v>
          </cell>
          <cell r="AA81">
            <v>0</v>
          </cell>
          <cell r="AB81">
            <v>0</v>
          </cell>
          <cell r="AC81">
            <v>0.5</v>
          </cell>
          <cell r="AD81">
            <v>0.5</v>
          </cell>
        </row>
        <row r="82">
          <cell r="A82" t="str">
            <v>*** Equity &amp; Retained Earnings</v>
          </cell>
          <cell r="C82">
            <v>-1261441749.5799999</v>
          </cell>
          <cell r="D82">
            <v>0.19</v>
          </cell>
          <cell r="E82">
            <v>-1261441749.3899999</v>
          </cell>
          <cell r="F82">
            <v>-5976040.0899999999</v>
          </cell>
          <cell r="G82">
            <v>-925852434.91999996</v>
          </cell>
          <cell r="H82">
            <v>-11253299.57</v>
          </cell>
          <cell r="I82">
            <v>0</v>
          </cell>
          <cell r="J82">
            <v>-773.33</v>
          </cell>
          <cell r="K82">
            <v>0</v>
          </cell>
          <cell r="L82">
            <v>0.19</v>
          </cell>
          <cell r="M82">
            <v>-937106507.63</v>
          </cell>
          <cell r="N82">
            <v>-2204524297.1099997</v>
          </cell>
          <cell r="O82">
            <v>-11220918.550000001</v>
          </cell>
          <cell r="P82">
            <v>2471876.7599999998</v>
          </cell>
          <cell r="Q82">
            <v>-8749041.790000001</v>
          </cell>
          <cell r="R82">
            <v>0.55000000000000004</v>
          </cell>
          <cell r="S82">
            <v>-59297205.810000002</v>
          </cell>
          <cell r="T82">
            <v>782.99</v>
          </cell>
          <cell r="U82">
            <v>1965363.24</v>
          </cell>
          <cell r="V82">
            <v>19319523.370000001</v>
          </cell>
          <cell r="W82">
            <v>-102607098.66</v>
          </cell>
          <cell r="X82">
            <v>-2353891973.2199998</v>
          </cell>
          <cell r="Y82">
            <v>0</v>
          </cell>
          <cell r="Z82">
            <v>0.38</v>
          </cell>
          <cell r="AA82">
            <v>0.19</v>
          </cell>
          <cell r="AB82">
            <v>0.19</v>
          </cell>
          <cell r="AC82">
            <v>0.5</v>
          </cell>
          <cell r="AD82">
            <v>0.5</v>
          </cell>
        </row>
        <row r="83">
          <cell r="A83" t="str">
            <v>*** Fuel for electric generati</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2489131.0699999998</v>
          </cell>
          <cell r="S83">
            <v>0</v>
          </cell>
          <cell r="T83">
            <v>0</v>
          </cell>
          <cell r="U83">
            <v>0</v>
          </cell>
          <cell r="V83">
            <v>0</v>
          </cell>
          <cell r="W83">
            <v>0</v>
          </cell>
          <cell r="X83">
            <v>2489131.0699999998</v>
          </cell>
          <cell r="Y83">
            <v>0</v>
          </cell>
          <cell r="Z83">
            <v>0</v>
          </cell>
          <cell r="AA83">
            <v>0</v>
          </cell>
          <cell r="AB83">
            <v>0</v>
          </cell>
          <cell r="AC83">
            <v>0.5</v>
          </cell>
          <cell r="AD83">
            <v>0.5</v>
          </cell>
        </row>
        <row r="84">
          <cell r="A84" t="str">
            <v>*** Future Tax Asset - Current</v>
          </cell>
          <cell r="C84">
            <v>9716792.3000000007</v>
          </cell>
          <cell r="D84">
            <v>0</v>
          </cell>
          <cell r="E84">
            <v>9716792.3000000007</v>
          </cell>
          <cell r="F84">
            <v>0</v>
          </cell>
          <cell r="G84">
            <v>7819338.7300000004</v>
          </cell>
          <cell r="H84">
            <v>0</v>
          </cell>
          <cell r="I84">
            <v>0</v>
          </cell>
          <cell r="J84">
            <v>0</v>
          </cell>
          <cell r="K84">
            <v>0</v>
          </cell>
          <cell r="L84">
            <v>0</v>
          </cell>
          <cell r="M84">
            <v>7819338.7300000004</v>
          </cell>
          <cell r="N84">
            <v>17536131.030000001</v>
          </cell>
          <cell r="O84">
            <v>0</v>
          </cell>
          <cell r="P84">
            <v>0</v>
          </cell>
          <cell r="Q84">
            <v>0</v>
          </cell>
          <cell r="R84">
            <v>106779.66</v>
          </cell>
          <cell r="S84">
            <v>51168.46</v>
          </cell>
          <cell r="T84">
            <v>0</v>
          </cell>
          <cell r="U84">
            <v>0</v>
          </cell>
          <cell r="V84">
            <v>0</v>
          </cell>
          <cell r="W84">
            <v>20737.5</v>
          </cell>
          <cell r="X84">
            <v>17714816.649999999</v>
          </cell>
          <cell r="Y84">
            <v>0</v>
          </cell>
          <cell r="Z84">
            <v>0</v>
          </cell>
          <cell r="AA84">
            <v>0</v>
          </cell>
          <cell r="AB84">
            <v>0</v>
          </cell>
          <cell r="AC84">
            <v>0.5</v>
          </cell>
          <cell r="AD84">
            <v>0.5</v>
          </cell>
        </row>
        <row r="85">
          <cell r="A85" t="str">
            <v>*** Future Tax Assets - Long T</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5667394.71</v>
          </cell>
          <cell r="S85">
            <v>10575908.060000001</v>
          </cell>
          <cell r="T85">
            <v>0</v>
          </cell>
          <cell r="U85">
            <v>0</v>
          </cell>
          <cell r="V85">
            <v>0</v>
          </cell>
          <cell r="W85">
            <v>1049957.56</v>
          </cell>
          <cell r="X85">
            <v>17293260.329999998</v>
          </cell>
          <cell r="Y85">
            <v>0</v>
          </cell>
          <cell r="Z85">
            <v>0</v>
          </cell>
          <cell r="AA85">
            <v>0</v>
          </cell>
          <cell r="AB85">
            <v>0</v>
          </cell>
          <cell r="AC85">
            <v>0.5</v>
          </cell>
          <cell r="AD85">
            <v>0.5</v>
          </cell>
        </row>
        <row r="86">
          <cell r="A86" t="str">
            <v>*** Goodwill</v>
          </cell>
          <cell r="C86">
            <v>0</v>
          </cell>
          <cell r="D86">
            <v>0</v>
          </cell>
          <cell r="E86">
            <v>0</v>
          </cell>
          <cell r="F86">
            <v>0</v>
          </cell>
          <cell r="G86">
            <v>72236592.260000005</v>
          </cell>
          <cell r="H86">
            <v>0</v>
          </cell>
          <cell r="I86">
            <v>0</v>
          </cell>
          <cell r="J86">
            <v>0</v>
          </cell>
          <cell r="K86">
            <v>0</v>
          </cell>
          <cell r="L86">
            <v>0</v>
          </cell>
          <cell r="M86">
            <v>72236592.260000005</v>
          </cell>
          <cell r="N86">
            <v>72236592.260000005</v>
          </cell>
          <cell r="O86">
            <v>0</v>
          </cell>
          <cell r="P86">
            <v>0</v>
          </cell>
          <cell r="Q86">
            <v>0</v>
          </cell>
          <cell r="R86">
            <v>0</v>
          </cell>
          <cell r="S86">
            <v>0</v>
          </cell>
          <cell r="T86">
            <v>0</v>
          </cell>
          <cell r="U86">
            <v>0</v>
          </cell>
          <cell r="V86">
            <v>60059581</v>
          </cell>
          <cell r="W86">
            <v>0</v>
          </cell>
          <cell r="X86">
            <v>132296173.26000001</v>
          </cell>
          <cell r="Y86">
            <v>0</v>
          </cell>
          <cell r="Z86">
            <v>0</v>
          </cell>
          <cell r="AA86">
            <v>0</v>
          </cell>
          <cell r="AB86">
            <v>0</v>
          </cell>
          <cell r="AC86">
            <v>0.5</v>
          </cell>
          <cell r="AD86">
            <v>0.5</v>
          </cell>
        </row>
        <row r="87">
          <cell r="A87" t="str">
            <v>*** Intercompany loan demand f</v>
          </cell>
          <cell r="C87">
            <v>-181368467.86000001</v>
          </cell>
          <cell r="D87">
            <v>0.05</v>
          </cell>
          <cell r="E87">
            <v>-181368467.81</v>
          </cell>
          <cell r="F87">
            <v>-267053.82</v>
          </cell>
          <cell r="G87">
            <v>126586377.23</v>
          </cell>
          <cell r="H87">
            <v>15210954.689999999</v>
          </cell>
          <cell r="I87">
            <v>0</v>
          </cell>
          <cell r="J87">
            <v>-802990.84</v>
          </cell>
          <cell r="K87">
            <v>-574.53</v>
          </cell>
          <cell r="L87">
            <v>0.05</v>
          </cell>
          <cell r="M87">
            <v>140993766.60000002</v>
          </cell>
          <cell r="N87">
            <v>-40641755.029999971</v>
          </cell>
          <cell r="O87">
            <v>-42492434.979999997</v>
          </cell>
          <cell r="P87">
            <v>-3702584.75</v>
          </cell>
          <cell r="Q87">
            <v>-46195019.729999997</v>
          </cell>
          <cell r="R87">
            <v>-2211951.75</v>
          </cell>
          <cell r="S87">
            <v>0</v>
          </cell>
          <cell r="T87">
            <v>0.16</v>
          </cell>
          <cell r="U87">
            <v>-56713.31</v>
          </cell>
          <cell r="V87">
            <v>-5113528.75</v>
          </cell>
          <cell r="W87">
            <v>94218968.120000005</v>
          </cell>
          <cell r="X87">
            <v>-0.28999999999999998</v>
          </cell>
          <cell r="Y87">
            <v>3.0696392039342157E-8</v>
          </cell>
          <cell r="Z87">
            <v>0.1</v>
          </cell>
          <cell r="AA87">
            <v>0.05</v>
          </cell>
          <cell r="AB87">
            <v>0.05</v>
          </cell>
          <cell r="AC87">
            <v>0.5</v>
          </cell>
          <cell r="AD87">
            <v>0.5</v>
          </cell>
        </row>
        <row r="88">
          <cell r="A88" t="str">
            <v>*** Investments - External</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0.5</v>
          </cell>
          <cell r="AD88">
            <v>0.5</v>
          </cell>
        </row>
        <row r="89">
          <cell r="A89" t="str">
            <v>*** Investments - Internal</v>
          </cell>
          <cell r="C89">
            <v>0</v>
          </cell>
          <cell r="D89">
            <v>0</v>
          </cell>
          <cell r="E89">
            <v>0</v>
          </cell>
          <cell r="F89">
            <v>0</v>
          </cell>
          <cell r="G89">
            <v>0</v>
          </cell>
          <cell r="H89">
            <v>0</v>
          </cell>
          <cell r="I89">
            <v>0</v>
          </cell>
          <cell r="J89">
            <v>0.48</v>
          </cell>
          <cell r="K89">
            <v>0</v>
          </cell>
          <cell r="L89">
            <v>0</v>
          </cell>
          <cell r="M89">
            <v>0.48</v>
          </cell>
          <cell r="N89">
            <v>0.48</v>
          </cell>
          <cell r="O89">
            <v>10</v>
          </cell>
          <cell r="P89">
            <v>0</v>
          </cell>
          <cell r="Q89">
            <v>10</v>
          </cell>
          <cell r="R89">
            <v>0</v>
          </cell>
          <cell r="S89">
            <v>0</v>
          </cell>
          <cell r="T89">
            <v>0</v>
          </cell>
          <cell r="U89">
            <v>0</v>
          </cell>
          <cell r="V89">
            <v>-3484444727.5500002</v>
          </cell>
          <cell r="W89">
            <v>3484444717.0700002</v>
          </cell>
          <cell r="X89">
            <v>0</v>
          </cell>
          <cell r="Y89">
            <v>-1.9073486345888568E-8</v>
          </cell>
          <cell r="Z89">
            <v>0</v>
          </cell>
          <cell r="AA89">
            <v>0</v>
          </cell>
          <cell r="AB89">
            <v>0</v>
          </cell>
          <cell r="AC89">
            <v>0.5</v>
          </cell>
          <cell r="AD89">
            <v>0.5</v>
          </cell>
        </row>
        <row r="90">
          <cell r="A90" t="str">
            <v>*** Long-term accounts receiva</v>
          </cell>
          <cell r="C90">
            <v>13473513.310000001</v>
          </cell>
          <cell r="D90">
            <v>0</v>
          </cell>
          <cell r="E90">
            <v>13473513.310000001</v>
          </cell>
          <cell r="F90">
            <v>0</v>
          </cell>
          <cell r="G90">
            <v>8982342.2300000004</v>
          </cell>
          <cell r="H90">
            <v>0</v>
          </cell>
          <cell r="I90">
            <v>0</v>
          </cell>
          <cell r="J90">
            <v>-0.01</v>
          </cell>
          <cell r="K90">
            <v>0</v>
          </cell>
          <cell r="L90">
            <v>-0.01</v>
          </cell>
          <cell r="M90">
            <v>8982342.2100000009</v>
          </cell>
          <cell r="N90">
            <v>22455855.520000003</v>
          </cell>
          <cell r="O90">
            <v>0</v>
          </cell>
          <cell r="P90">
            <v>0</v>
          </cell>
          <cell r="Q90">
            <v>0</v>
          </cell>
          <cell r="R90">
            <v>368770.9</v>
          </cell>
          <cell r="S90">
            <v>0</v>
          </cell>
          <cell r="T90">
            <v>0</v>
          </cell>
          <cell r="U90">
            <v>0</v>
          </cell>
          <cell r="V90">
            <v>-7769977516.5</v>
          </cell>
          <cell r="W90">
            <v>8031287901.9899998</v>
          </cell>
          <cell r="X90">
            <v>284135011.91000003</v>
          </cell>
          <cell r="Y90">
            <v>-6.5565109252929688E-7</v>
          </cell>
          <cell r="Z90">
            <v>-0.01</v>
          </cell>
          <cell r="AA90">
            <v>0</v>
          </cell>
          <cell r="AB90">
            <v>-0.01</v>
          </cell>
          <cell r="AC90">
            <v>0.5</v>
          </cell>
          <cell r="AD90">
            <v>0.5</v>
          </cell>
        </row>
        <row r="91">
          <cell r="A91" t="str">
            <v>*** Materials and supplies</v>
          </cell>
          <cell r="C91">
            <v>16117325.039999999</v>
          </cell>
          <cell r="D91">
            <v>-0.21</v>
          </cell>
          <cell r="E91">
            <v>16117324.829999998</v>
          </cell>
          <cell r="F91">
            <v>0</v>
          </cell>
          <cell r="G91">
            <v>4447485.6399999997</v>
          </cell>
          <cell r="H91">
            <v>0</v>
          </cell>
          <cell r="I91">
            <v>0</v>
          </cell>
          <cell r="J91">
            <v>0</v>
          </cell>
          <cell r="K91">
            <v>0</v>
          </cell>
          <cell r="L91">
            <v>-0.21</v>
          </cell>
          <cell r="M91">
            <v>4447485.43</v>
          </cell>
          <cell r="N91">
            <v>20564810.259999998</v>
          </cell>
          <cell r="O91">
            <v>70855.91</v>
          </cell>
          <cell r="P91">
            <v>0</v>
          </cell>
          <cell r="Q91">
            <v>70855.91</v>
          </cell>
          <cell r="R91">
            <v>328095.68</v>
          </cell>
          <cell r="S91">
            <v>1144187.95</v>
          </cell>
          <cell r="T91">
            <v>0</v>
          </cell>
          <cell r="U91">
            <v>0</v>
          </cell>
          <cell r="V91">
            <v>0</v>
          </cell>
          <cell r="W91">
            <v>0</v>
          </cell>
          <cell r="X91">
            <v>22107949.800000001</v>
          </cell>
          <cell r="Y91">
            <v>0</v>
          </cell>
          <cell r="Z91">
            <v>-0.42</v>
          </cell>
          <cell r="AA91">
            <v>-0.21</v>
          </cell>
          <cell r="AB91">
            <v>-0.21</v>
          </cell>
          <cell r="AC91">
            <v>0.5</v>
          </cell>
          <cell r="AD91">
            <v>0.5</v>
          </cell>
        </row>
        <row r="92">
          <cell r="A92" t="str">
            <v>*** Other current assets</v>
          </cell>
          <cell r="C92">
            <v>7808968.9800000004</v>
          </cell>
          <cell r="D92">
            <v>0.21</v>
          </cell>
          <cell r="E92">
            <v>7808969.1900000004</v>
          </cell>
          <cell r="F92">
            <v>0</v>
          </cell>
          <cell r="G92">
            <v>7397764.0700000003</v>
          </cell>
          <cell r="H92">
            <v>0</v>
          </cell>
          <cell r="I92">
            <v>0</v>
          </cell>
          <cell r="J92">
            <v>0</v>
          </cell>
          <cell r="K92">
            <v>0</v>
          </cell>
          <cell r="L92">
            <v>0.21</v>
          </cell>
          <cell r="M92">
            <v>7397764.2800000003</v>
          </cell>
          <cell r="N92">
            <v>15206733.470000001</v>
          </cell>
          <cell r="O92">
            <v>1293141.1599999999</v>
          </cell>
          <cell r="P92">
            <v>0</v>
          </cell>
          <cell r="Q92">
            <v>1293141.1599999999</v>
          </cell>
          <cell r="R92">
            <v>0</v>
          </cell>
          <cell r="S92">
            <v>498366.75</v>
          </cell>
          <cell r="T92">
            <v>0</v>
          </cell>
          <cell r="U92">
            <v>0</v>
          </cell>
          <cell r="V92">
            <v>0</v>
          </cell>
          <cell r="W92">
            <v>3495267.67</v>
          </cell>
          <cell r="X92">
            <v>20493509.050000001</v>
          </cell>
          <cell r="Y92">
            <v>0</v>
          </cell>
          <cell r="Z92">
            <v>0.42</v>
          </cell>
          <cell r="AA92">
            <v>0.21</v>
          </cell>
          <cell r="AB92">
            <v>0.21</v>
          </cell>
          <cell r="AC92">
            <v>0.5</v>
          </cell>
          <cell r="AD92">
            <v>0.5</v>
          </cell>
        </row>
        <row r="93">
          <cell r="A93" t="str">
            <v>*** Regulatory assets</v>
          </cell>
          <cell r="C93">
            <v>687907191.57000005</v>
          </cell>
          <cell r="D93">
            <v>0</v>
          </cell>
          <cell r="E93">
            <v>687907191.57000005</v>
          </cell>
          <cell r="F93">
            <v>0</v>
          </cell>
          <cell r="G93">
            <v>243515059.37</v>
          </cell>
          <cell r="H93">
            <v>0</v>
          </cell>
          <cell r="I93">
            <v>0</v>
          </cell>
          <cell r="J93">
            <v>791638.9</v>
          </cell>
          <cell r="K93">
            <v>0</v>
          </cell>
          <cell r="L93">
            <v>0</v>
          </cell>
          <cell r="M93">
            <v>244306698.27000001</v>
          </cell>
          <cell r="N93">
            <v>932213889.84000003</v>
          </cell>
          <cell r="O93">
            <v>0</v>
          </cell>
          <cell r="P93">
            <v>0</v>
          </cell>
          <cell r="Q93">
            <v>0</v>
          </cell>
          <cell r="R93">
            <v>14579294.26</v>
          </cell>
          <cell r="S93">
            <v>1211401.81</v>
          </cell>
          <cell r="T93">
            <v>0</v>
          </cell>
          <cell r="U93">
            <v>0</v>
          </cell>
          <cell r="V93">
            <v>0</v>
          </cell>
          <cell r="W93">
            <v>0.28000000000000003</v>
          </cell>
          <cell r="X93">
            <v>948004586.19000006</v>
          </cell>
          <cell r="Y93">
            <v>0</v>
          </cell>
          <cell r="Z93">
            <v>0</v>
          </cell>
          <cell r="AA93">
            <v>0</v>
          </cell>
          <cell r="AB93">
            <v>0</v>
          </cell>
          <cell r="AC93">
            <v>0.5</v>
          </cell>
          <cell r="AD93">
            <v>0.5</v>
          </cell>
        </row>
        <row r="94">
          <cell r="A94" t="str">
            <v>*** Share Capital</v>
          </cell>
          <cell r="C94">
            <v>-2083014515.45</v>
          </cell>
          <cell r="D94">
            <v>0</v>
          </cell>
          <cell r="E94">
            <v>-2083014515.45</v>
          </cell>
          <cell r="F94">
            <v>0</v>
          </cell>
          <cell r="G94">
            <v>-907985494.07000005</v>
          </cell>
          <cell r="H94">
            <v>0</v>
          </cell>
          <cell r="I94">
            <v>0</v>
          </cell>
          <cell r="J94">
            <v>-0.48</v>
          </cell>
          <cell r="K94">
            <v>0</v>
          </cell>
          <cell r="L94">
            <v>0</v>
          </cell>
          <cell r="M94">
            <v>-907985494.55000007</v>
          </cell>
          <cell r="N94">
            <v>-2991000010</v>
          </cell>
          <cell r="O94">
            <v>0</v>
          </cell>
          <cell r="P94">
            <v>-10</v>
          </cell>
          <cell r="Q94">
            <v>-10</v>
          </cell>
          <cell r="R94">
            <v>0</v>
          </cell>
          <cell r="S94">
            <v>-51501490.060000002</v>
          </cell>
          <cell r="T94">
            <v>-783.15</v>
          </cell>
          <cell r="U94">
            <v>-1930557.61</v>
          </cell>
          <cell r="V94">
            <v>3044432851.8200002</v>
          </cell>
          <cell r="W94">
            <v>-3314000000</v>
          </cell>
          <cell r="X94">
            <v>-3313999999</v>
          </cell>
          <cell r="Y94">
            <v>0</v>
          </cell>
          <cell r="Z94">
            <v>0</v>
          </cell>
          <cell r="AA94">
            <v>0</v>
          </cell>
          <cell r="AB94">
            <v>0</v>
          </cell>
          <cell r="AC94">
            <v>0.5</v>
          </cell>
          <cell r="AD94">
            <v>0.5</v>
          </cell>
        </row>
        <row r="95">
          <cell r="A95" t="str">
            <v>*** Short term investments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228286894.58000001</v>
          </cell>
          <cell r="X95">
            <v>228286894.58000001</v>
          </cell>
          <cell r="Y95">
            <v>0</v>
          </cell>
          <cell r="Z95">
            <v>0</v>
          </cell>
          <cell r="AA95">
            <v>0</v>
          </cell>
          <cell r="AB95">
            <v>0</v>
          </cell>
          <cell r="AC95">
            <v>0.5</v>
          </cell>
          <cell r="AD95">
            <v>0.5</v>
          </cell>
        </row>
        <row r="96">
          <cell r="A96" t="str">
            <v>**** Fixed Assets</v>
          </cell>
          <cell r="C96">
            <v>12498583726.43</v>
          </cell>
          <cell r="D96">
            <v>-0.01</v>
          </cell>
          <cell r="E96">
            <v>12498583726.42</v>
          </cell>
          <cell r="F96">
            <v>11290700.58</v>
          </cell>
          <cell r="G96">
            <v>7902364487.5200005</v>
          </cell>
          <cell r="H96">
            <v>0</v>
          </cell>
          <cell r="I96">
            <v>0</v>
          </cell>
          <cell r="J96">
            <v>0</v>
          </cell>
          <cell r="K96">
            <v>0</v>
          </cell>
          <cell r="L96">
            <v>-0.02</v>
          </cell>
          <cell r="M96">
            <v>7902364487.5</v>
          </cell>
          <cell r="N96">
            <v>20412238914.5</v>
          </cell>
          <cell r="O96">
            <v>131737401.12</v>
          </cell>
          <cell r="P96">
            <v>1832877.51</v>
          </cell>
          <cell r="Q96">
            <v>133570278.63000001</v>
          </cell>
          <cell r="R96">
            <v>54172694.810000002</v>
          </cell>
          <cell r="S96">
            <v>525659110.30000001</v>
          </cell>
          <cell r="T96">
            <v>0</v>
          </cell>
          <cell r="U96">
            <v>0</v>
          </cell>
          <cell r="V96">
            <v>13518708.34</v>
          </cell>
          <cell r="W96">
            <v>6862810.6900000004</v>
          </cell>
          <cell r="X96">
            <v>21146022517.27</v>
          </cell>
          <cell r="Y96">
            <v>0</v>
          </cell>
          <cell r="Z96">
            <v>-0.03</v>
          </cell>
          <cell r="AA96">
            <v>-0.01</v>
          </cell>
          <cell r="AB96">
            <v>-0.02</v>
          </cell>
          <cell r="AC96">
            <v>0.5</v>
          </cell>
          <cell r="AD96">
            <v>0.5</v>
          </cell>
        </row>
        <row r="97">
          <cell r="A97" t="str">
            <v>***** Total Liabilities</v>
          </cell>
          <cell r="C97">
            <v>-6159167807.8900003</v>
          </cell>
          <cell r="D97">
            <v>-0.23</v>
          </cell>
          <cell r="E97">
            <v>-6159167808.1199999</v>
          </cell>
          <cell r="F97">
            <v>-1099375.9099999999</v>
          </cell>
          <cell r="G97">
            <v>-4494542693.6599998</v>
          </cell>
          <cell r="H97">
            <v>-485700.38</v>
          </cell>
          <cell r="I97">
            <v>0</v>
          </cell>
          <cell r="J97">
            <v>9833.25</v>
          </cell>
          <cell r="K97">
            <v>574.53</v>
          </cell>
          <cell r="L97">
            <v>-0.23</v>
          </cell>
          <cell r="M97">
            <v>-4495017986.4899998</v>
          </cell>
          <cell r="N97">
            <v>-10655285170.52</v>
          </cell>
          <cell r="O97">
            <v>-26310604.34</v>
          </cell>
          <cell r="P97">
            <v>-18573.2</v>
          </cell>
          <cell r="Q97">
            <v>-26329177.539999999</v>
          </cell>
          <cell r="R97">
            <v>-59059495.479999997</v>
          </cell>
          <cell r="S97">
            <v>-239602247.90000001</v>
          </cell>
          <cell r="T97">
            <v>0</v>
          </cell>
          <cell r="U97">
            <v>23534.68</v>
          </cell>
          <cell r="V97">
            <v>7848415108.4899998</v>
          </cell>
          <cell r="W97">
            <v>-8601212788.5499992</v>
          </cell>
          <cell r="X97">
            <v>-11733050236.82</v>
          </cell>
          <cell r="Y97">
            <v>0</v>
          </cell>
          <cell r="Z97">
            <v>-0.46</v>
          </cell>
          <cell r="AA97">
            <v>-0.23</v>
          </cell>
          <cell r="AB97">
            <v>-0.23</v>
          </cell>
          <cell r="AC97">
            <v>0.5</v>
          </cell>
          <cell r="AD97">
            <v>0.5</v>
          </cell>
        </row>
        <row r="98">
          <cell r="A98" t="str">
            <v>******* Income before Tax</v>
          </cell>
          <cell r="C98">
            <v>-455369374.41000003</v>
          </cell>
          <cell r="D98">
            <v>0</v>
          </cell>
          <cell r="E98">
            <v>-455369374.41000003</v>
          </cell>
          <cell r="F98">
            <v>-1219786.6299999999</v>
          </cell>
          <cell r="G98">
            <v>-298778173.57999998</v>
          </cell>
          <cell r="H98">
            <v>-3471954.74</v>
          </cell>
          <cell r="I98">
            <v>0</v>
          </cell>
          <cell r="J98">
            <v>-233.08</v>
          </cell>
          <cell r="K98">
            <v>0</v>
          </cell>
          <cell r="L98">
            <v>0</v>
          </cell>
          <cell r="M98">
            <v>-302250361.39999998</v>
          </cell>
          <cell r="N98">
            <v>-758839522.44000006</v>
          </cell>
          <cell r="O98">
            <v>-7811018.6699999999</v>
          </cell>
          <cell r="P98">
            <v>311243.55</v>
          </cell>
          <cell r="Q98">
            <v>-7499775.1200000001</v>
          </cell>
          <cell r="R98">
            <v>126522.38</v>
          </cell>
          <cell r="S98">
            <v>-19626064.32</v>
          </cell>
          <cell r="T98">
            <v>0</v>
          </cell>
          <cell r="U98">
            <v>-1627</v>
          </cell>
          <cell r="V98">
            <v>193356433.44999999</v>
          </cell>
          <cell r="W98">
            <v>-197833464.77000001</v>
          </cell>
          <cell r="X98">
            <v>-790317497.82000005</v>
          </cell>
          <cell r="Y98">
            <v>0</v>
          </cell>
          <cell r="Z98">
            <v>0</v>
          </cell>
          <cell r="AA98">
            <v>0</v>
          </cell>
          <cell r="AB98">
            <v>0</v>
          </cell>
          <cell r="AC98">
            <v>0.5</v>
          </cell>
          <cell r="AD98">
            <v>0.5</v>
          </cell>
        </row>
        <row r="99">
          <cell r="A99" t="str">
            <v>******* Total Assets</v>
          </cell>
          <cell r="C99">
            <v>9975763707.8199997</v>
          </cell>
          <cell r="D99">
            <v>0.04</v>
          </cell>
          <cell r="E99">
            <v>9975763707.8600006</v>
          </cell>
          <cell r="F99">
            <v>7952397.0300000003</v>
          </cell>
          <cell r="G99">
            <v>6647458464.5200005</v>
          </cell>
          <cell r="H99">
            <v>15210954.689999999</v>
          </cell>
          <cell r="I99">
            <v>0</v>
          </cell>
          <cell r="J99">
            <v>-8826.36</v>
          </cell>
          <cell r="K99">
            <v>-574.53</v>
          </cell>
          <cell r="L99">
            <v>0.04</v>
          </cell>
          <cell r="M99">
            <v>6662660018.3600006</v>
          </cell>
          <cell r="N99">
            <v>16646376123.250002</v>
          </cell>
          <cell r="O99">
            <v>43008932.960000001</v>
          </cell>
          <cell r="P99">
            <v>-2764537.11</v>
          </cell>
          <cell r="Q99">
            <v>40244395.850000001</v>
          </cell>
          <cell r="R99">
            <v>58465691.75</v>
          </cell>
          <cell r="S99">
            <v>356415479.87</v>
          </cell>
          <cell r="T99">
            <v>0.16</v>
          </cell>
          <cell r="U99">
            <v>-56713.31</v>
          </cell>
          <cell r="V99">
            <v>-11284061366.690001</v>
          </cell>
          <cell r="W99">
            <v>12369758275.040001</v>
          </cell>
          <cell r="X99">
            <v>18187141885.919998</v>
          </cell>
          <cell r="Y99">
            <v>0</v>
          </cell>
          <cell r="Z99">
            <v>0.08</v>
          </cell>
          <cell r="AA99">
            <v>0.04</v>
          </cell>
          <cell r="AB99">
            <v>0.04</v>
          </cell>
          <cell r="AC99">
            <v>0.5</v>
          </cell>
          <cell r="AD99">
            <v>0.5</v>
          </cell>
        </row>
        <row r="100">
          <cell r="A100" t="str">
            <v>******** Income After Tax</v>
          </cell>
          <cell r="C100">
            <v>-378595612.79000002</v>
          </cell>
          <cell r="D100">
            <v>0</v>
          </cell>
          <cell r="E100">
            <v>-378595612.79000002</v>
          </cell>
          <cell r="F100">
            <v>-876981.03</v>
          </cell>
          <cell r="G100">
            <v>-232690512.66999999</v>
          </cell>
          <cell r="H100">
            <v>-3471954.74</v>
          </cell>
          <cell r="I100">
            <v>0</v>
          </cell>
          <cell r="J100">
            <v>-233.08</v>
          </cell>
          <cell r="K100">
            <v>0</v>
          </cell>
          <cell r="L100">
            <v>0</v>
          </cell>
          <cell r="M100">
            <v>-236162700.49000001</v>
          </cell>
          <cell r="N100">
            <v>-615635294.30999994</v>
          </cell>
          <cell r="O100">
            <v>-5477410.0700000003</v>
          </cell>
          <cell r="P100">
            <v>311243.55</v>
          </cell>
          <cell r="Q100">
            <v>-5166166.5199999996</v>
          </cell>
          <cell r="R100">
            <v>0</v>
          </cell>
          <cell r="S100">
            <v>-16414536.1</v>
          </cell>
          <cell r="T100">
            <v>0</v>
          </cell>
          <cell r="U100">
            <v>-1627</v>
          </cell>
          <cell r="V100">
            <v>193356433.44999999</v>
          </cell>
          <cell r="W100">
            <v>-196703387.83000001</v>
          </cell>
          <cell r="X100">
            <v>-640564578.30999994</v>
          </cell>
          <cell r="Y100">
            <v>0</v>
          </cell>
          <cell r="Z100">
            <v>0</v>
          </cell>
          <cell r="AA100">
            <v>0</v>
          </cell>
          <cell r="AB100">
            <v>0</v>
          </cell>
          <cell r="AC100">
            <v>0.5</v>
          </cell>
          <cell r="AD100">
            <v>0.5</v>
          </cell>
        </row>
        <row r="101">
          <cell r="A101" t="str">
            <v>********* Comprehensive Income</v>
          </cell>
          <cell r="C101">
            <v>-378585400.13</v>
          </cell>
          <cell r="D101">
            <v>0</v>
          </cell>
          <cell r="E101">
            <v>-378585400.13</v>
          </cell>
          <cell r="F101">
            <v>-876981.03</v>
          </cell>
          <cell r="G101">
            <v>-232703951.83000001</v>
          </cell>
          <cell r="H101">
            <v>-3471954.74</v>
          </cell>
          <cell r="I101">
            <v>0</v>
          </cell>
          <cell r="J101">
            <v>-233.08</v>
          </cell>
          <cell r="K101">
            <v>0</v>
          </cell>
          <cell r="L101">
            <v>0</v>
          </cell>
          <cell r="M101">
            <v>-236176139.65000004</v>
          </cell>
          <cell r="N101">
            <v>-615638520.80999994</v>
          </cell>
          <cell r="O101">
            <v>-5477410.0700000003</v>
          </cell>
          <cell r="P101">
            <v>311243.55</v>
          </cell>
          <cell r="Q101">
            <v>-5166166.5199999996</v>
          </cell>
          <cell r="R101">
            <v>-11715.79</v>
          </cell>
          <cell r="S101">
            <v>-16414536.1</v>
          </cell>
          <cell r="T101">
            <v>0</v>
          </cell>
          <cell r="U101">
            <v>-1627</v>
          </cell>
          <cell r="V101">
            <v>193356433.44999999</v>
          </cell>
          <cell r="W101">
            <v>-196703387.83000001</v>
          </cell>
          <cell r="X101">
            <v>-640579520.60000002</v>
          </cell>
          <cell r="Y101">
            <v>0</v>
          </cell>
          <cell r="Z101">
            <v>0</v>
          </cell>
          <cell r="AA101">
            <v>0</v>
          </cell>
          <cell r="AB101">
            <v>0</v>
          </cell>
          <cell r="AC101">
            <v>0.5</v>
          </cell>
          <cell r="AD101">
            <v>0.5</v>
          </cell>
        </row>
        <row r="102">
          <cell r="A102" t="str">
            <v>*********** Total Equity</v>
          </cell>
          <cell r="C102">
            <v>-3816595899.9299998</v>
          </cell>
          <cell r="D102">
            <v>0.19</v>
          </cell>
          <cell r="E102">
            <v>-3816595899.7399998</v>
          </cell>
          <cell r="F102">
            <v>-6853021.1200000001</v>
          </cell>
          <cell r="G102">
            <v>-2152915770.8600001</v>
          </cell>
          <cell r="H102">
            <v>-14725254.310000001</v>
          </cell>
          <cell r="I102">
            <v>0</v>
          </cell>
          <cell r="J102">
            <v>-1006.89</v>
          </cell>
          <cell r="K102">
            <v>0</v>
          </cell>
          <cell r="L102">
            <v>0.19</v>
          </cell>
          <cell r="M102">
            <v>-2167642031.8699999</v>
          </cell>
          <cell r="N102">
            <v>-5991090952.7299995</v>
          </cell>
          <cell r="O102">
            <v>-16698328.619999999</v>
          </cell>
          <cell r="P102">
            <v>2783110.31</v>
          </cell>
          <cell r="Q102">
            <v>-13915218.309999999</v>
          </cell>
          <cell r="R102">
            <v>593803.73</v>
          </cell>
          <cell r="S102">
            <v>-116813231.97</v>
          </cell>
          <cell r="T102">
            <v>-0.16</v>
          </cell>
          <cell r="U102">
            <v>33178.629999999997</v>
          </cell>
          <cell r="V102">
            <v>3435646258.1999998</v>
          </cell>
          <cell r="W102">
            <v>-3768545486.4899998</v>
          </cell>
          <cell r="X102">
            <v>-6454091649.1000004</v>
          </cell>
          <cell r="Y102">
            <v>0</v>
          </cell>
          <cell r="Z102">
            <v>0.38</v>
          </cell>
          <cell r="AA102">
            <v>0.19</v>
          </cell>
          <cell r="AB102">
            <v>0.19</v>
          </cell>
          <cell r="AC102">
            <v>0.5</v>
          </cell>
          <cell r="AD102">
            <v>0.5</v>
          </cell>
        </row>
        <row r="103">
          <cell r="A103" t="str">
            <v>************  Total Liabilities + Equity</v>
          </cell>
          <cell r="C103">
            <v>-9975763707.8199997</v>
          </cell>
          <cell r="D103">
            <v>-0.04</v>
          </cell>
          <cell r="E103">
            <v>-9975763707.8600006</v>
          </cell>
          <cell r="F103">
            <v>-7952397.0300000003</v>
          </cell>
          <cell r="G103">
            <v>-6647458464.5200005</v>
          </cell>
          <cell r="H103">
            <v>-15210954.689999999</v>
          </cell>
          <cell r="I103">
            <v>0</v>
          </cell>
          <cell r="J103">
            <v>8826.36</v>
          </cell>
          <cell r="K103">
            <v>574.53</v>
          </cell>
          <cell r="L103">
            <v>-0.04</v>
          </cell>
          <cell r="M103">
            <v>-6662660018.3600006</v>
          </cell>
          <cell r="N103">
            <v>-16646376123.250002</v>
          </cell>
          <cell r="O103">
            <v>-43008932.960000001</v>
          </cell>
          <cell r="P103">
            <v>2764537.11</v>
          </cell>
          <cell r="Q103">
            <v>-40244395.850000001</v>
          </cell>
          <cell r="R103">
            <v>-58465691.75</v>
          </cell>
          <cell r="S103">
            <v>-356415479.87</v>
          </cell>
          <cell r="T103">
            <v>-0.16</v>
          </cell>
          <cell r="U103">
            <v>56713.31</v>
          </cell>
          <cell r="V103">
            <v>11284061366.690001</v>
          </cell>
          <cell r="W103">
            <v>-12369758275.040001</v>
          </cell>
          <cell r="X103">
            <v>-18187141885.919998</v>
          </cell>
          <cell r="Y103">
            <v>0</v>
          </cell>
          <cell r="Z103">
            <v>-0.08</v>
          </cell>
          <cell r="AA103">
            <v>-0.04</v>
          </cell>
          <cell r="AB103">
            <v>-0.04</v>
          </cell>
          <cell r="AC103">
            <v>0.5</v>
          </cell>
          <cell r="AD103">
            <v>0.5</v>
          </cell>
        </row>
      </sheetData>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Overview"/>
      <sheetName val="Index "/>
      <sheetName val="Input - Proj Info"/>
      <sheetName val="Input - Conn Info"/>
      <sheetName val="Class 1 Serv. Life"/>
      <sheetName val="Contr Calc."/>
      <sheetName val="Sens Analysis "/>
      <sheetName val="Annual. Pay'ts &amp; True-ups Calc."/>
      <sheetName val="DCF Analysis Basic Assumptions"/>
      <sheetName val="Cost Summary"/>
      <sheetName val="Summary of Cont'n Calc."/>
      <sheetName val="Revenue Requirment"/>
      <sheetName val="Rev. Req Graph "/>
      <sheetName val="Annual. Pay'ts Sch."/>
      <sheetName val="System Use - Cash Flows"/>
      <sheetName val="System Use -  Finance Input"/>
      <sheetName val="System Use - NPV Calc."/>
      <sheetName val="System Use - Escalators"/>
      <sheetName val="Module2"/>
      <sheetName val="Module4"/>
      <sheetName val="Module3"/>
      <sheetName val="Module5"/>
      <sheetName val="Module6"/>
      <sheetName val="Module7"/>
      <sheetName val="Module8"/>
      <sheetName val="Dx_Tariff&amp;COP"/>
    </sheetNames>
    <sheetDataSet>
      <sheetData sheetId="0" refreshError="1"/>
      <sheetData sheetId="1"/>
      <sheetData sheetId="2"/>
      <sheetData sheetId="3" refreshError="1">
        <row r="27">
          <cell r="M27">
            <v>2004</v>
          </cell>
        </row>
        <row r="113">
          <cell r="K113">
            <v>7.4999999999999997E-2</v>
          </cell>
        </row>
        <row r="114">
          <cell r="K114">
            <v>7.4999999999999997E-2</v>
          </cell>
        </row>
        <row r="115">
          <cell r="K115">
            <v>7.4999999999999997E-2</v>
          </cell>
        </row>
        <row r="116">
          <cell r="K116">
            <v>7.1999999999999995E-2</v>
          </cell>
        </row>
        <row r="117">
          <cell r="K117">
            <v>7.0000000000000007E-2</v>
          </cell>
        </row>
        <row r="148">
          <cell r="I148">
            <v>0.05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PSR"/>
      <sheetName val="HOI"/>
      <sheetName val="HONI"/>
      <sheetName val="YOY"/>
      <sheetName val="PC_GL reconcilation"/>
      <sheetName val="Budget"/>
      <sheetName val="Month"/>
      <sheetName val="old YOY"/>
      <sheetName val="MOM"/>
      <sheetName val="Old M"/>
      <sheetName val="GL Input"/>
      <sheetName val="PC Input"/>
      <sheetName val="Manual Input"/>
      <sheetName val="2004GL Input"/>
      <sheetName val="2004PC Input"/>
      <sheetName val="2004Manual Input"/>
      <sheetName val="Sheet1"/>
      <sheetName val="LBSS DATA"/>
      <sheetName val="New CFS Report"/>
      <sheetName val="CFS Report"/>
      <sheetName val="Data &amp; Chart 1"/>
      <sheetName val="Data &amp; Chart 2"/>
      <sheetName val="Data &amp; Chart IMIT"/>
      <sheetName val="CLA Chart"/>
      <sheetName val="Sta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7">
          <cell r="A7" t="str">
            <v>Node</v>
          </cell>
          <cell r="B7" t="str">
            <v>DROP ZONE - 2004 Year-to-date Actual</v>
          </cell>
        </row>
        <row r="8">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row>
        <row r="9">
          <cell r="B9" t="str">
            <v xml:space="preserve"> </v>
          </cell>
        </row>
        <row r="10">
          <cell r="B10" t="str">
            <v>Hydro One Networks</v>
          </cell>
          <cell r="C10">
            <v>57967853</v>
          </cell>
          <cell r="D10">
            <v>112352369</v>
          </cell>
          <cell r="E10">
            <v>168323127</v>
          </cell>
          <cell r="F10">
            <v>237461351</v>
          </cell>
          <cell r="G10">
            <v>297312589</v>
          </cell>
          <cell r="H10">
            <v>369524249</v>
          </cell>
          <cell r="I10">
            <v>406682225</v>
          </cell>
          <cell r="J10">
            <v>458595092</v>
          </cell>
          <cell r="K10">
            <v>512455246</v>
          </cell>
          <cell r="L10">
            <v>566840676</v>
          </cell>
          <cell r="M10">
            <v>629081007</v>
          </cell>
          <cell r="N10">
            <v>693531375</v>
          </cell>
        </row>
        <row r="11">
          <cell r="B11" t="str">
            <v>Service Providers</v>
          </cell>
          <cell r="C11">
            <v>26762816</v>
          </cell>
          <cell r="D11">
            <v>54661395</v>
          </cell>
          <cell r="E11">
            <v>92773621</v>
          </cell>
          <cell r="F11">
            <v>131513571</v>
          </cell>
          <cell r="G11">
            <v>169453371</v>
          </cell>
          <cell r="H11">
            <v>214957758</v>
          </cell>
          <cell r="I11">
            <v>323818976</v>
          </cell>
          <cell r="J11">
            <v>368495499</v>
          </cell>
          <cell r="K11">
            <v>432371524</v>
          </cell>
          <cell r="L11">
            <v>482817932</v>
          </cell>
          <cell r="M11">
            <v>531378101</v>
          </cell>
          <cell r="N11">
            <v>572484028</v>
          </cell>
        </row>
        <row r="12">
          <cell r="B12" t="str">
            <v>Direct Project Charges</v>
          </cell>
          <cell r="C12">
            <v>15654375</v>
          </cell>
          <cell r="D12">
            <v>33097779</v>
          </cell>
          <cell r="E12">
            <v>51166574</v>
          </cell>
          <cell r="F12">
            <v>68573703</v>
          </cell>
          <cell r="G12">
            <v>85073926</v>
          </cell>
          <cell r="H12">
            <v>97954954</v>
          </cell>
          <cell r="I12">
            <v>70454083</v>
          </cell>
          <cell r="J12">
            <v>78310161</v>
          </cell>
          <cell r="K12">
            <v>86179791</v>
          </cell>
          <cell r="L12">
            <v>90064622</v>
          </cell>
          <cell r="M12">
            <v>95815455</v>
          </cell>
          <cell r="N12">
            <v>122965324</v>
          </cell>
        </row>
        <row r="13">
          <cell r="B13" t="str">
            <v>Operations Direct</v>
          </cell>
          <cell r="C13">
            <v>4095863</v>
          </cell>
          <cell r="D13">
            <v>11535853</v>
          </cell>
          <cell r="E13">
            <v>18553155</v>
          </cell>
          <cell r="F13">
            <v>24070963</v>
          </cell>
          <cell r="G13">
            <v>29537675</v>
          </cell>
          <cell r="H13">
            <v>32050051</v>
          </cell>
          <cell r="I13">
            <v>37669561</v>
          </cell>
          <cell r="J13">
            <v>41229277</v>
          </cell>
          <cell r="K13">
            <v>44695771</v>
          </cell>
          <cell r="L13">
            <v>43695696</v>
          </cell>
          <cell r="M13">
            <v>44579338</v>
          </cell>
          <cell r="N13">
            <v>62519296</v>
          </cell>
        </row>
        <row r="14">
          <cell r="B14" t="str">
            <v>HONI CF&amp;S Direct</v>
          </cell>
          <cell r="C14">
            <v>11558512</v>
          </cell>
          <cell r="D14">
            <v>21561927</v>
          </cell>
          <cell r="E14">
            <v>32613419</v>
          </cell>
          <cell r="F14">
            <v>44502741</v>
          </cell>
          <cell r="G14">
            <v>55536251</v>
          </cell>
          <cell r="H14">
            <v>65904903</v>
          </cell>
          <cell r="I14">
            <v>32784522</v>
          </cell>
          <cell r="J14">
            <v>37080884</v>
          </cell>
          <cell r="K14">
            <v>41484020</v>
          </cell>
          <cell r="L14">
            <v>46368925</v>
          </cell>
          <cell r="M14">
            <v>51236117</v>
          </cell>
          <cell r="N14">
            <v>60446028</v>
          </cell>
        </row>
        <row r="15">
          <cell r="B15" t="str">
            <v>Demand Side Management</v>
          </cell>
          <cell r="C15">
            <v>0</v>
          </cell>
          <cell r="D15">
            <v>0</v>
          </cell>
          <cell r="E15">
            <v>0</v>
          </cell>
          <cell r="F15">
            <v>0</v>
          </cell>
          <cell r="G15">
            <v>0</v>
          </cell>
          <cell r="H15">
            <v>73456</v>
          </cell>
          <cell r="I15">
            <v>233090</v>
          </cell>
          <cell r="J15">
            <v>348600</v>
          </cell>
          <cell r="K15">
            <v>22622</v>
          </cell>
          <cell r="L15">
            <v>76979</v>
          </cell>
          <cell r="M15">
            <v>97869</v>
          </cell>
          <cell r="N15">
            <v>92536</v>
          </cell>
        </row>
        <row r="16">
          <cell r="B16" t="str">
            <v>Real Estate Direct</v>
          </cell>
          <cell r="C16">
            <v>540000</v>
          </cell>
          <cell r="D16">
            <v>167074</v>
          </cell>
          <cell r="E16">
            <v>492125</v>
          </cell>
          <cell r="F16">
            <v>658146</v>
          </cell>
          <cell r="G16">
            <v>926979</v>
          </cell>
          <cell r="H16">
            <v>398793</v>
          </cell>
          <cell r="I16">
            <v>409459</v>
          </cell>
          <cell r="J16">
            <v>432941</v>
          </cell>
          <cell r="K16">
            <v>437094</v>
          </cell>
          <cell r="L16">
            <v>506887</v>
          </cell>
          <cell r="M16">
            <v>547856</v>
          </cell>
          <cell r="N16">
            <v>618076</v>
          </cell>
        </row>
        <row r="17">
          <cell r="A17" t="str">
            <v xml:space="preserve"> </v>
          </cell>
          <cell r="B17" t="str">
            <v>Information Mgmt Direct</v>
          </cell>
          <cell r="C17">
            <v>4770116</v>
          </cell>
          <cell r="D17">
            <v>8963232</v>
          </cell>
          <cell r="E17">
            <v>13445872</v>
          </cell>
          <cell r="F17">
            <v>18921212</v>
          </cell>
          <cell r="G17">
            <v>23513739</v>
          </cell>
          <cell r="H17">
            <v>28155274</v>
          </cell>
          <cell r="I17">
            <v>32784522</v>
          </cell>
          <cell r="J17">
            <v>37080884</v>
          </cell>
          <cell r="K17">
            <v>41484020</v>
          </cell>
          <cell r="L17">
            <v>46368925</v>
          </cell>
          <cell r="M17">
            <v>51236117</v>
          </cell>
          <cell r="N17">
            <v>55856876</v>
          </cell>
        </row>
        <row r="18">
          <cell r="A18">
            <v>101</v>
          </cell>
          <cell r="B18" t="str">
            <v>1130-Inergi - TNM ETS</v>
          </cell>
          <cell r="C18">
            <v>2178966</v>
          </cell>
          <cell r="D18">
            <v>4088296</v>
          </cell>
          <cell r="E18">
            <v>6126816</v>
          </cell>
          <cell r="F18">
            <v>8566241</v>
          </cell>
          <cell r="G18">
            <v>10655245</v>
          </cell>
          <cell r="H18">
            <v>12760349</v>
          </cell>
          <cell r="I18">
            <v>14941129</v>
          </cell>
          <cell r="J18">
            <v>16899707</v>
          </cell>
          <cell r="K18">
            <v>18821812</v>
          </cell>
          <cell r="L18">
            <v>21057597</v>
          </cell>
          <cell r="M18">
            <v>23373643</v>
          </cell>
          <cell r="N18">
            <v>25483756</v>
          </cell>
        </row>
        <row r="19">
          <cell r="A19">
            <v>102</v>
          </cell>
          <cell r="B19" t="str">
            <v>1161-Inergi - DNM ETS</v>
          </cell>
          <cell r="C19">
            <v>2591149</v>
          </cell>
          <cell r="D19">
            <v>4874936</v>
          </cell>
          <cell r="E19">
            <v>7319056</v>
          </cell>
          <cell r="F19">
            <v>10354971</v>
          </cell>
          <cell r="G19">
            <v>12858494</v>
          </cell>
          <cell r="H19">
            <v>15394925</v>
          </cell>
          <cell r="I19">
            <v>17843393</v>
          </cell>
          <cell r="J19">
            <v>20181177</v>
          </cell>
          <cell r="K19">
            <v>22662208</v>
          </cell>
          <cell r="L19">
            <v>25311329</v>
          </cell>
          <cell r="M19">
            <v>27862474</v>
          </cell>
          <cell r="N19">
            <v>30373119</v>
          </cell>
        </row>
        <row r="20">
          <cell r="A20" t="str">
            <v xml:space="preserve"> </v>
          </cell>
          <cell r="B20" t="str">
            <v>Prop Taxes &amp; Rights</v>
          </cell>
          <cell r="C20">
            <v>6248396</v>
          </cell>
          <cell r="D20">
            <v>12431621</v>
          </cell>
          <cell r="E20">
            <v>18675422</v>
          </cell>
          <cell r="F20">
            <v>24923382</v>
          </cell>
          <cell r="G20">
            <v>31095533</v>
          </cell>
          <cell r="H20">
            <v>37277380</v>
          </cell>
          <cell r="I20">
            <v>43486759</v>
          </cell>
          <cell r="J20">
            <v>49738675</v>
          </cell>
          <cell r="K20">
            <v>56356925</v>
          </cell>
          <cell r="L20">
            <v>62531876</v>
          </cell>
          <cell r="M20">
            <v>69546031</v>
          </cell>
          <cell r="N20">
            <v>72116766</v>
          </cell>
        </row>
        <row r="21">
          <cell r="A21">
            <v>110</v>
          </cell>
          <cell r="B21" t="str">
            <v>1134-Prop Taxes &amp; Rights-Tx Projs</v>
          </cell>
          <cell r="C21">
            <v>5814658</v>
          </cell>
          <cell r="D21">
            <v>11642217</v>
          </cell>
          <cell r="E21">
            <v>17445231</v>
          </cell>
          <cell r="F21">
            <v>23268916</v>
          </cell>
          <cell r="G21">
            <v>29132898</v>
          </cell>
          <cell r="H21">
            <v>34924051</v>
          </cell>
          <cell r="I21">
            <v>40746000</v>
          </cell>
          <cell r="J21">
            <v>46616544</v>
          </cell>
          <cell r="K21">
            <v>52823203</v>
          </cell>
          <cell r="L21">
            <v>58622511</v>
          </cell>
          <cell r="M21">
            <v>65248761</v>
          </cell>
          <cell r="N21">
            <v>68073633</v>
          </cell>
        </row>
        <row r="22">
          <cell r="A22">
            <v>111</v>
          </cell>
          <cell r="B22" t="str">
            <v>1164-Prop Taxes &amp; Rights-Dx Projs</v>
          </cell>
          <cell r="C22">
            <v>433738</v>
          </cell>
          <cell r="D22">
            <v>789404</v>
          </cell>
          <cell r="E22">
            <v>1230191</v>
          </cell>
          <cell r="F22">
            <v>1654466</v>
          </cell>
          <cell r="G22">
            <v>1962636</v>
          </cell>
          <cell r="H22">
            <v>2353329</v>
          </cell>
          <cell r="I22">
            <v>2740759</v>
          </cell>
          <cell r="J22">
            <v>3122131</v>
          </cell>
          <cell r="K22">
            <v>3533722</v>
          </cell>
          <cell r="L22">
            <v>3909365</v>
          </cell>
          <cell r="M22">
            <v>4297270</v>
          </cell>
          <cell r="N22">
            <v>4043133</v>
          </cell>
        </row>
        <row r="23">
          <cell r="A23">
            <v>60</v>
          </cell>
          <cell r="B23" t="str">
            <v>HONI CF&amp;S Common</v>
          </cell>
          <cell r="C23">
            <v>11927920</v>
          </cell>
          <cell r="D23">
            <v>18771654</v>
          </cell>
          <cell r="E23">
            <v>23322316</v>
          </cell>
          <cell r="F23">
            <v>33248832</v>
          </cell>
          <cell r="G23">
            <v>41722251</v>
          </cell>
          <cell r="H23">
            <v>52175423</v>
          </cell>
          <cell r="I23">
            <v>37966241</v>
          </cell>
          <cell r="J23">
            <v>45234030</v>
          </cell>
          <cell r="K23">
            <v>49413080</v>
          </cell>
          <cell r="L23">
            <v>55403460</v>
          </cell>
          <cell r="M23">
            <v>68439313</v>
          </cell>
          <cell r="N23">
            <v>68510274</v>
          </cell>
        </row>
        <row r="24">
          <cell r="A24">
            <v>1</v>
          </cell>
          <cell r="B24" t="str">
            <v>Info Management Std</v>
          </cell>
          <cell r="C24">
            <v>327229</v>
          </cell>
          <cell r="D24">
            <v>1867082</v>
          </cell>
          <cell r="E24">
            <v>3027215</v>
          </cell>
          <cell r="F24">
            <v>3880957</v>
          </cell>
          <cell r="G24">
            <v>5416960</v>
          </cell>
          <cell r="H24">
            <v>7308226</v>
          </cell>
          <cell r="I24">
            <v>7150013</v>
          </cell>
          <cell r="J24">
            <v>9337726</v>
          </cell>
          <cell r="K24">
            <v>10883089</v>
          </cell>
          <cell r="L24">
            <v>11688117</v>
          </cell>
          <cell r="M24">
            <v>13257315</v>
          </cell>
          <cell r="N24">
            <v>16022153</v>
          </cell>
        </row>
        <row r="25">
          <cell r="A25">
            <v>3</v>
          </cell>
          <cell r="B25" t="str">
            <v>Bus Telecom</v>
          </cell>
          <cell r="C25">
            <v>887697</v>
          </cell>
          <cell r="D25">
            <v>1549380</v>
          </cell>
          <cell r="E25">
            <v>2696200</v>
          </cell>
          <cell r="F25">
            <v>4096468</v>
          </cell>
          <cell r="G25">
            <v>5009757</v>
          </cell>
          <cell r="H25">
            <v>5558965</v>
          </cell>
          <cell r="I25">
            <v>6248896</v>
          </cell>
          <cell r="J25">
            <v>6740030</v>
          </cell>
          <cell r="K25">
            <v>7894068</v>
          </cell>
          <cell r="L25">
            <v>9089871</v>
          </cell>
          <cell r="M25">
            <v>10488860</v>
          </cell>
          <cell r="N25">
            <v>12627485</v>
          </cell>
        </row>
        <row r="26">
          <cell r="A26">
            <v>4</v>
          </cell>
          <cell r="B26" t="str">
            <v>Networks HONI CFS</v>
          </cell>
          <cell r="C26">
            <v>7099307</v>
          </cell>
          <cell r="D26">
            <v>13335242</v>
          </cell>
          <cell r="E26">
            <v>20078489</v>
          </cell>
          <cell r="F26">
            <v>25278849</v>
          </cell>
          <cell r="G26">
            <v>31475688</v>
          </cell>
          <cell r="H26">
            <v>42610952</v>
          </cell>
          <cell r="I26">
            <v>27250776</v>
          </cell>
          <cell r="J26">
            <v>33653924</v>
          </cell>
          <cell r="K26">
            <v>36955406</v>
          </cell>
          <cell r="L26">
            <v>39542606</v>
          </cell>
          <cell r="M26">
            <v>42077245</v>
          </cell>
          <cell r="N26">
            <v>46336351</v>
          </cell>
        </row>
        <row r="27">
          <cell r="A27">
            <v>5</v>
          </cell>
          <cell r="B27" t="str">
            <v>Allocation of HOI CF&amp;S to Ntwk</v>
          </cell>
          <cell r="C27">
            <v>355986</v>
          </cell>
          <cell r="D27">
            <v>711972</v>
          </cell>
          <cell r="E27">
            <v>1067958</v>
          </cell>
          <cell r="F27">
            <v>1423944</v>
          </cell>
          <cell r="G27">
            <v>1779930</v>
          </cell>
          <cell r="H27">
            <v>2135916</v>
          </cell>
          <cell r="I27">
            <v>2491902</v>
          </cell>
          <cell r="J27">
            <v>2847888</v>
          </cell>
          <cell r="K27">
            <v>3203874</v>
          </cell>
          <cell r="L27">
            <v>3559860</v>
          </cell>
          <cell r="M27">
            <v>3915846</v>
          </cell>
          <cell r="N27">
            <v>4271832</v>
          </cell>
        </row>
        <row r="28">
          <cell r="A28">
            <v>6</v>
          </cell>
          <cell r="B28" t="str">
            <v>Corporate Finance</v>
          </cell>
          <cell r="C28">
            <v>1675266</v>
          </cell>
          <cell r="D28">
            <v>3218128</v>
          </cell>
          <cell r="E28">
            <v>4768635</v>
          </cell>
          <cell r="F28">
            <v>6225595</v>
          </cell>
          <cell r="G28">
            <v>7799381</v>
          </cell>
          <cell r="H28">
            <v>10162054</v>
          </cell>
          <cell r="I28">
            <v>11605784</v>
          </cell>
          <cell r="J28">
            <v>13264591</v>
          </cell>
          <cell r="K28">
            <v>15045137</v>
          </cell>
          <cell r="L28">
            <v>16423470</v>
          </cell>
          <cell r="M28">
            <v>17840211</v>
          </cell>
          <cell r="N28">
            <v>19198963</v>
          </cell>
        </row>
        <row r="29">
          <cell r="A29">
            <v>7</v>
          </cell>
          <cell r="B29" t="str">
            <v>Taxation</v>
          </cell>
          <cell r="C29">
            <v>131300</v>
          </cell>
          <cell r="D29">
            <v>237608</v>
          </cell>
          <cell r="E29">
            <v>367101</v>
          </cell>
          <cell r="F29">
            <v>468888</v>
          </cell>
          <cell r="G29">
            <v>578146</v>
          </cell>
          <cell r="H29">
            <v>704457</v>
          </cell>
          <cell r="I29">
            <v>797653</v>
          </cell>
          <cell r="J29">
            <v>924092</v>
          </cell>
          <cell r="K29">
            <v>1031314</v>
          </cell>
          <cell r="L29">
            <v>1117489</v>
          </cell>
          <cell r="M29">
            <v>1198436</v>
          </cell>
          <cell r="N29">
            <v>1362509</v>
          </cell>
        </row>
        <row r="30">
          <cell r="A30">
            <v>8</v>
          </cell>
          <cell r="B30" t="str">
            <v>Pension Fund</v>
          </cell>
          <cell r="C30">
            <v>0</v>
          </cell>
          <cell r="D30">
            <v>0</v>
          </cell>
          <cell r="E30">
            <v>0</v>
          </cell>
          <cell r="F30">
            <v>1928</v>
          </cell>
          <cell r="G30">
            <v>0</v>
          </cell>
          <cell r="H30">
            <v>693</v>
          </cell>
          <cell r="I30">
            <v>0</v>
          </cell>
          <cell r="J30">
            <v>0</v>
          </cell>
          <cell r="K30">
            <v>0</v>
          </cell>
          <cell r="L30">
            <v>-1</v>
          </cell>
          <cell r="M30">
            <v>136</v>
          </cell>
          <cell r="N30">
            <v>872</v>
          </cell>
        </row>
        <row r="31">
          <cell r="A31">
            <v>9</v>
          </cell>
          <cell r="B31" t="str">
            <v>HONI Treasury</v>
          </cell>
          <cell r="C31">
            <v>154098</v>
          </cell>
          <cell r="D31">
            <v>256696</v>
          </cell>
          <cell r="E31">
            <v>320065</v>
          </cell>
          <cell r="F31">
            <v>456076</v>
          </cell>
          <cell r="G31">
            <v>697174</v>
          </cell>
          <cell r="H31">
            <v>1631938</v>
          </cell>
          <cell r="I31">
            <v>1726650</v>
          </cell>
          <cell r="J31">
            <v>1945326</v>
          </cell>
          <cell r="K31">
            <v>2333952</v>
          </cell>
          <cell r="L31">
            <v>2451409</v>
          </cell>
          <cell r="M31">
            <v>2565117</v>
          </cell>
          <cell r="N31">
            <v>2256330</v>
          </cell>
        </row>
        <row r="32">
          <cell r="A32">
            <v>10</v>
          </cell>
          <cell r="B32" t="str">
            <v>Corporate Controller</v>
          </cell>
          <cell r="C32">
            <v>1335612</v>
          </cell>
          <cell r="D32">
            <v>2627161</v>
          </cell>
          <cell r="E32">
            <v>3928358</v>
          </cell>
          <cell r="F32">
            <v>5103302</v>
          </cell>
          <cell r="G32">
            <v>6279003</v>
          </cell>
          <cell r="H32">
            <v>7531664</v>
          </cell>
          <cell r="I32">
            <v>8746364</v>
          </cell>
          <cell r="J32">
            <v>10018619</v>
          </cell>
          <cell r="K32">
            <v>11254013</v>
          </cell>
          <cell r="L32">
            <v>12390640</v>
          </cell>
          <cell r="M32">
            <v>13574286</v>
          </cell>
          <cell r="N32">
            <v>15012389</v>
          </cell>
        </row>
        <row r="33">
          <cell r="A33">
            <v>11</v>
          </cell>
          <cell r="B33" t="str">
            <v>Financial Strategy</v>
          </cell>
          <cell r="C33">
            <v>54255</v>
          </cell>
          <cell r="D33">
            <v>96663</v>
          </cell>
          <cell r="E33">
            <v>153111</v>
          </cell>
          <cell r="F33">
            <v>195400</v>
          </cell>
          <cell r="G33">
            <v>245058</v>
          </cell>
          <cell r="H33">
            <v>293302</v>
          </cell>
          <cell r="I33">
            <v>335118</v>
          </cell>
          <cell r="J33">
            <v>376554</v>
          </cell>
          <cell r="K33">
            <v>425858</v>
          </cell>
          <cell r="L33">
            <v>463933</v>
          </cell>
          <cell r="M33">
            <v>502235</v>
          </cell>
          <cell r="N33">
            <v>566862</v>
          </cell>
        </row>
        <row r="34">
          <cell r="A34">
            <v>18</v>
          </cell>
          <cell r="B34" t="str">
            <v>Corporate Communications</v>
          </cell>
          <cell r="C34">
            <v>186480</v>
          </cell>
          <cell r="D34">
            <v>455968</v>
          </cell>
          <cell r="E34">
            <v>881921</v>
          </cell>
          <cell r="F34">
            <v>1244505</v>
          </cell>
          <cell r="G34">
            <v>1963183</v>
          </cell>
          <cell r="H34">
            <v>2405140</v>
          </cell>
          <cell r="I34">
            <v>2707132</v>
          </cell>
          <cell r="J34">
            <v>3112963</v>
          </cell>
          <cell r="K34">
            <v>3512774</v>
          </cell>
          <cell r="L34">
            <v>3960757</v>
          </cell>
          <cell r="M34">
            <v>4182984</v>
          </cell>
          <cell r="N34">
            <v>4922908</v>
          </cell>
        </row>
        <row r="35">
          <cell r="A35">
            <v>12</v>
          </cell>
          <cell r="B35" t="str">
            <v>HONI Corporate Services</v>
          </cell>
          <cell r="C35">
            <v>3871828</v>
          </cell>
          <cell r="D35">
            <v>8585728</v>
          </cell>
          <cell r="E35">
            <v>13667738</v>
          </cell>
          <cell r="F35">
            <v>17665250</v>
          </cell>
          <cell r="G35">
            <v>22273283</v>
          </cell>
          <cell r="H35">
            <v>7448218</v>
          </cell>
          <cell r="I35">
            <v>8709115</v>
          </cell>
          <cell r="J35">
            <v>9951628</v>
          </cell>
          <cell r="K35">
            <v>11057913</v>
          </cell>
          <cell r="L35">
            <v>12222874</v>
          </cell>
          <cell r="M35">
            <v>13490941</v>
          </cell>
          <cell r="N35">
            <v>15178829</v>
          </cell>
        </row>
        <row r="36">
          <cell r="B36" t="str">
            <v>Information Mgmt Info Tech</v>
          </cell>
          <cell r="C36">
            <v>274518</v>
          </cell>
          <cell r="D36">
            <v>560675</v>
          </cell>
          <cell r="E36">
            <v>787463</v>
          </cell>
          <cell r="F36">
            <v>1028215</v>
          </cell>
          <cell r="G36">
            <v>1242651</v>
          </cell>
          <cell r="H36">
            <v>1660699</v>
          </cell>
          <cell r="I36">
            <v>2075983</v>
          </cell>
          <cell r="J36">
            <v>2507643</v>
          </cell>
          <cell r="K36">
            <v>2792096</v>
          </cell>
          <cell r="L36">
            <v>3063896</v>
          </cell>
          <cell r="M36">
            <v>3464357</v>
          </cell>
          <cell r="N36">
            <v>4136492</v>
          </cell>
        </row>
        <row r="37">
          <cell r="A37">
            <v>13</v>
          </cell>
          <cell r="B37" t="str">
            <v>4339-IMIT - Director's Office</v>
          </cell>
          <cell r="C37">
            <v>274518</v>
          </cell>
          <cell r="D37">
            <v>560675</v>
          </cell>
          <cell r="E37">
            <v>787463</v>
          </cell>
          <cell r="F37">
            <v>1028215</v>
          </cell>
          <cell r="G37">
            <v>1242651</v>
          </cell>
          <cell r="H37">
            <v>1521774</v>
          </cell>
          <cell r="I37">
            <v>1740580</v>
          </cell>
          <cell r="J37">
            <v>1940948</v>
          </cell>
          <cell r="K37">
            <v>2183139</v>
          </cell>
          <cell r="L37">
            <v>2371228</v>
          </cell>
          <cell r="M37">
            <v>2631129</v>
          </cell>
          <cell r="N37">
            <v>2972850</v>
          </cell>
        </row>
        <row r="38">
          <cell r="A38" t="str">
            <v>13N</v>
          </cell>
          <cell r="B38" t="str">
            <v>4514-Operating Facilities  (OGCC)</v>
          </cell>
          <cell r="H38">
            <v>138925</v>
          </cell>
          <cell r="I38">
            <v>335403</v>
          </cell>
          <cell r="J38">
            <v>566695</v>
          </cell>
          <cell r="K38">
            <v>608957</v>
          </cell>
          <cell r="L38">
            <v>692668</v>
          </cell>
          <cell r="M38">
            <v>833228</v>
          </cell>
          <cell r="N38">
            <v>1163642</v>
          </cell>
        </row>
        <row r="39">
          <cell r="A39">
            <v>14</v>
          </cell>
          <cell r="B39" t="str">
            <v>Networks Human Resources</v>
          </cell>
          <cell r="C39">
            <v>802244</v>
          </cell>
          <cell r="D39">
            <v>1489057</v>
          </cell>
          <cell r="E39">
            <v>2024738</v>
          </cell>
          <cell r="F39">
            <v>2672019</v>
          </cell>
          <cell r="G39">
            <v>3385082</v>
          </cell>
          <cell r="H39">
            <v>3979396</v>
          </cell>
          <cell r="I39">
            <v>4614253</v>
          </cell>
          <cell r="J39">
            <v>5204805</v>
          </cell>
          <cell r="K39">
            <v>5763525</v>
          </cell>
          <cell r="L39">
            <v>6422308</v>
          </cell>
          <cell r="M39">
            <v>7090980</v>
          </cell>
          <cell r="N39">
            <v>7666047</v>
          </cell>
        </row>
        <row r="40">
          <cell r="A40">
            <v>15</v>
          </cell>
          <cell r="B40" t="str">
            <v>Corporate Services SVP</v>
          </cell>
          <cell r="C40">
            <v>91756</v>
          </cell>
          <cell r="D40">
            <v>138819</v>
          </cell>
          <cell r="E40">
            <v>245541</v>
          </cell>
          <cell r="F40">
            <v>352163</v>
          </cell>
          <cell r="G40">
            <v>339303</v>
          </cell>
          <cell r="H40">
            <v>502546</v>
          </cell>
          <cell r="I40">
            <v>543072</v>
          </cell>
          <cell r="J40">
            <v>593397</v>
          </cell>
          <cell r="K40">
            <v>649842</v>
          </cell>
          <cell r="L40">
            <v>717601</v>
          </cell>
          <cell r="M40">
            <v>744291</v>
          </cell>
          <cell r="N40">
            <v>827257</v>
          </cell>
        </row>
        <row r="41">
          <cell r="A41">
            <v>16</v>
          </cell>
          <cell r="B41" t="str">
            <v>Labour Relations</v>
          </cell>
          <cell r="C41">
            <v>122204</v>
          </cell>
          <cell r="D41">
            <v>220105</v>
          </cell>
          <cell r="E41">
            <v>352390</v>
          </cell>
          <cell r="F41">
            <v>446517</v>
          </cell>
          <cell r="G41">
            <v>549030</v>
          </cell>
          <cell r="H41">
            <v>671597</v>
          </cell>
          <cell r="I41">
            <v>769107</v>
          </cell>
          <cell r="J41">
            <v>858235</v>
          </cell>
          <cell r="K41">
            <v>965737</v>
          </cell>
          <cell r="L41">
            <v>1052341</v>
          </cell>
          <cell r="M41">
            <v>1141265</v>
          </cell>
          <cell r="N41">
            <v>1311682</v>
          </cell>
        </row>
        <row r="42">
          <cell r="A42">
            <v>17</v>
          </cell>
          <cell r="B42" t="str">
            <v>Unassigned Corporate Services</v>
          </cell>
          <cell r="C42">
            <v>0</v>
          </cell>
          <cell r="D42">
            <v>0</v>
          </cell>
          <cell r="E42">
            <v>0</v>
          </cell>
          <cell r="F42">
            <v>0</v>
          </cell>
          <cell r="G42">
            <v>0</v>
          </cell>
          <cell r="H42">
            <v>0</v>
          </cell>
          <cell r="I42">
            <v>0</v>
          </cell>
          <cell r="J42">
            <v>0</v>
          </cell>
          <cell r="K42">
            <v>0</v>
          </cell>
          <cell r="L42">
            <v>0</v>
          </cell>
          <cell r="M42">
            <v>0</v>
          </cell>
          <cell r="N42">
            <v>0</v>
          </cell>
        </row>
        <row r="43">
          <cell r="A43" t="str">
            <v>19N</v>
          </cell>
          <cell r="B43" t="str">
            <v>Secuity</v>
          </cell>
          <cell r="C43">
            <v>99770</v>
          </cell>
          <cell r="D43">
            <v>197106</v>
          </cell>
          <cell r="E43">
            <v>311473</v>
          </cell>
          <cell r="F43">
            <v>402459</v>
          </cell>
          <cell r="G43">
            <v>503390</v>
          </cell>
          <cell r="H43">
            <v>633980</v>
          </cell>
          <cell r="I43">
            <v>706699</v>
          </cell>
          <cell r="J43">
            <v>787549</v>
          </cell>
          <cell r="K43">
            <v>886714</v>
          </cell>
          <cell r="L43">
            <v>966728</v>
          </cell>
          <cell r="M43">
            <v>1050048</v>
          </cell>
          <cell r="N43">
            <v>1237351</v>
          </cell>
        </row>
        <row r="44">
          <cell r="A44" t="str">
            <v>20N</v>
          </cell>
          <cell r="B44" t="str">
            <v>External Relations</v>
          </cell>
          <cell r="G44">
            <v>59251</v>
          </cell>
          <cell r="H44">
            <v>88877</v>
          </cell>
          <cell r="I44">
            <v>118502</v>
          </cell>
          <cell r="J44">
            <v>144610</v>
          </cell>
          <cell r="K44">
            <v>170718</v>
          </cell>
          <cell r="L44">
            <v>196825</v>
          </cell>
          <cell r="M44">
            <v>222933</v>
          </cell>
          <cell r="N44">
            <v>254684</v>
          </cell>
        </row>
        <row r="45">
          <cell r="A45">
            <v>21</v>
          </cell>
          <cell r="B45" t="str">
            <v>Audit</v>
          </cell>
          <cell r="C45">
            <v>212478</v>
          </cell>
          <cell r="D45">
            <v>374250</v>
          </cell>
          <cell r="E45">
            <v>604796</v>
          </cell>
          <cell r="F45">
            <v>793711</v>
          </cell>
          <cell r="G45">
            <v>981986</v>
          </cell>
          <cell r="H45">
            <v>1221047</v>
          </cell>
          <cell r="I45">
            <v>1436925</v>
          </cell>
          <cell r="J45">
            <v>1594765</v>
          </cell>
          <cell r="K45">
            <v>1801064</v>
          </cell>
          <cell r="L45">
            <v>1960834</v>
          </cell>
          <cell r="M45">
            <v>2128180</v>
          </cell>
          <cell r="N45">
            <v>2375167</v>
          </cell>
        </row>
        <row r="46">
          <cell r="A46">
            <v>22</v>
          </cell>
          <cell r="B46" t="str">
            <v>MCP VSP</v>
          </cell>
          <cell r="C46">
            <v>0</v>
          </cell>
          <cell r="D46">
            <v>0</v>
          </cell>
          <cell r="E46">
            <v>0</v>
          </cell>
          <cell r="F46">
            <v>0</v>
          </cell>
          <cell r="G46">
            <v>0</v>
          </cell>
          <cell r="H46">
            <v>0</v>
          </cell>
          <cell r="I46">
            <v>33094</v>
          </cell>
          <cell r="J46">
            <v>33094</v>
          </cell>
          <cell r="K46">
            <v>33094</v>
          </cell>
          <cell r="L46">
            <v>33094</v>
          </cell>
          <cell r="M46">
            <v>33094</v>
          </cell>
          <cell r="N46">
            <v>33094</v>
          </cell>
        </row>
        <row r="47">
          <cell r="A47">
            <v>23</v>
          </cell>
          <cell r="B47" t="str">
            <v>HONI Donations</v>
          </cell>
          <cell r="C47">
            <v>0</v>
          </cell>
          <cell r="D47">
            <v>0</v>
          </cell>
          <cell r="E47">
            <v>0</v>
          </cell>
          <cell r="F47">
            <v>0</v>
          </cell>
          <cell r="G47">
            <v>0</v>
          </cell>
          <cell r="H47">
            <v>0</v>
          </cell>
          <cell r="I47">
            <v>0</v>
          </cell>
          <cell r="J47">
            <v>0</v>
          </cell>
          <cell r="K47">
            <v>0</v>
          </cell>
          <cell r="L47">
            <v>0</v>
          </cell>
          <cell r="M47">
            <v>0</v>
          </cell>
          <cell r="N47">
            <v>0</v>
          </cell>
        </row>
        <row r="48">
          <cell r="A48">
            <v>24</v>
          </cell>
          <cell r="B48" t="str">
            <v>HONI Gen Counsel and Sec</v>
          </cell>
          <cell r="C48">
            <v>2420616</v>
          </cell>
          <cell r="D48">
            <v>3347526</v>
          </cell>
          <cell r="E48">
            <v>4376632</v>
          </cell>
          <cell r="F48">
            <v>5150786</v>
          </cell>
          <cell r="G48">
            <v>6121813</v>
          </cell>
          <cell r="H48">
            <v>9475367</v>
          </cell>
          <cell r="I48">
            <v>12000871</v>
          </cell>
          <cell r="J48">
            <v>16228922</v>
          </cell>
          <cell r="K48">
            <v>17401675</v>
          </cell>
          <cell r="L48">
            <v>18127722</v>
          </cell>
          <cell r="M48">
            <v>18877873</v>
          </cell>
          <cell r="N48">
            <v>20461999</v>
          </cell>
        </row>
        <row r="49">
          <cell r="A49">
            <v>25</v>
          </cell>
          <cell r="B49" t="str">
            <v>General Counsel &amp; Secretariat</v>
          </cell>
          <cell r="C49">
            <v>360882</v>
          </cell>
          <cell r="D49">
            <v>727304</v>
          </cell>
          <cell r="E49">
            <v>1318834</v>
          </cell>
          <cell r="F49">
            <v>1705921</v>
          </cell>
          <cell r="G49">
            <v>2214376</v>
          </cell>
          <cell r="H49">
            <v>2936943</v>
          </cell>
          <cell r="I49">
            <v>3583018</v>
          </cell>
          <cell r="J49">
            <v>3947814</v>
          </cell>
          <cell r="K49">
            <v>4700522</v>
          </cell>
          <cell r="L49">
            <v>5135385</v>
          </cell>
          <cell r="M49">
            <v>5520189</v>
          </cell>
          <cell r="N49">
            <v>6465409</v>
          </cell>
        </row>
        <row r="50">
          <cell r="A50">
            <v>26</v>
          </cell>
          <cell r="B50" t="str">
            <v>Unassigned HONI GCS</v>
          </cell>
          <cell r="C50">
            <v>0</v>
          </cell>
          <cell r="D50">
            <v>0</v>
          </cell>
          <cell r="E50">
            <v>0</v>
          </cell>
          <cell r="F50">
            <v>0</v>
          </cell>
          <cell r="G50">
            <v>0</v>
          </cell>
          <cell r="H50">
            <v>0</v>
          </cell>
          <cell r="I50">
            <v>0</v>
          </cell>
          <cell r="J50">
            <v>0</v>
          </cell>
          <cell r="K50">
            <v>0</v>
          </cell>
          <cell r="L50">
            <v>0</v>
          </cell>
          <cell r="M50">
            <v>0</v>
          </cell>
          <cell r="N50">
            <v>0</v>
          </cell>
        </row>
        <row r="51">
          <cell r="A51">
            <v>27</v>
          </cell>
          <cell r="B51" t="str">
            <v>Regulatory Affair Price Supp</v>
          </cell>
          <cell r="C51">
            <v>2059734</v>
          </cell>
          <cell r="D51">
            <v>2620222</v>
          </cell>
          <cell r="E51">
            <v>3057799</v>
          </cell>
          <cell r="F51">
            <v>3444865</v>
          </cell>
          <cell r="G51">
            <v>3907437</v>
          </cell>
          <cell r="H51">
            <v>6538424</v>
          </cell>
          <cell r="I51">
            <v>8417853</v>
          </cell>
          <cell r="J51">
            <v>12281108</v>
          </cell>
          <cell r="K51">
            <v>12701154</v>
          </cell>
          <cell r="L51">
            <v>12992337</v>
          </cell>
          <cell r="M51">
            <v>13357684</v>
          </cell>
          <cell r="N51">
            <v>13996590</v>
          </cell>
        </row>
        <row r="52">
          <cell r="A52">
            <v>28</v>
          </cell>
          <cell r="B52" t="str">
            <v>Alloc to Other Subs</v>
          </cell>
          <cell r="C52">
            <v>-1671987</v>
          </cell>
          <cell r="D52">
            <v>-3343974</v>
          </cell>
          <cell r="E52">
            <v>-5015961</v>
          </cell>
          <cell r="F52">
            <v>-6762268</v>
          </cell>
          <cell r="G52">
            <v>-8434255</v>
          </cell>
          <cell r="H52">
            <v>-10180562</v>
          </cell>
          <cell r="I52">
            <v>-11852549</v>
          </cell>
          <cell r="J52">
            <v>-13524536</v>
          </cell>
          <cell r="K52">
            <v>-15270843</v>
          </cell>
          <cell r="L52">
            <v>-16942830</v>
          </cell>
          <cell r="M52">
            <v>-18614817</v>
          </cell>
          <cell r="N52">
            <v>-20361124</v>
          </cell>
        </row>
        <row r="53">
          <cell r="A53">
            <v>29</v>
          </cell>
          <cell r="B53" t="str">
            <v>Corp Level Adj</v>
          </cell>
          <cell r="C53">
            <v>3605584</v>
          </cell>
          <cell r="D53">
            <v>2006307</v>
          </cell>
          <cell r="E53">
            <v>-2544531</v>
          </cell>
          <cell r="F53">
            <v>-242118</v>
          </cell>
          <cell r="G53">
            <v>-441804</v>
          </cell>
          <cell r="H53">
            <v>-4164853</v>
          </cell>
          <cell r="I53">
            <v>-2913455</v>
          </cell>
          <cell r="J53">
            <v>-4743867</v>
          </cell>
          <cell r="K53">
            <v>-6416860</v>
          </cell>
          <cell r="L53">
            <v>-5022960</v>
          </cell>
          <cell r="M53">
            <v>-1601005</v>
          </cell>
          <cell r="N53">
            <v>-6576435</v>
          </cell>
        </row>
        <row r="54">
          <cell r="A54">
            <v>30</v>
          </cell>
          <cell r="B54" t="str">
            <v>Errors Unbundled CF&amp;S</v>
          </cell>
          <cell r="C54">
            <v>8103</v>
          </cell>
          <cell r="D54">
            <v>13643</v>
          </cell>
          <cell r="E54">
            <v>64943</v>
          </cell>
          <cell r="F54">
            <v>234676</v>
          </cell>
          <cell r="G54">
            <v>261649</v>
          </cell>
          <cell r="H54">
            <v>225918</v>
          </cell>
          <cell r="I54">
            <v>230012</v>
          </cell>
          <cell r="J54">
            <v>246217</v>
          </cell>
          <cell r="K54">
            <v>97378</v>
          </cell>
          <cell r="L54">
            <v>105826</v>
          </cell>
          <cell r="M54">
            <v>110468</v>
          </cell>
          <cell r="N54">
            <v>100721</v>
          </cell>
        </row>
        <row r="55">
          <cell r="A55">
            <v>31</v>
          </cell>
          <cell r="B55" t="str">
            <v>Non E Business</v>
          </cell>
          <cell r="C55">
            <v>5027</v>
          </cell>
          <cell r="D55">
            <v>8794</v>
          </cell>
          <cell r="E55">
            <v>26943</v>
          </cell>
          <cell r="F55">
            <v>26451</v>
          </cell>
          <cell r="G55">
            <v>25158</v>
          </cell>
          <cell r="H55">
            <v>25384</v>
          </cell>
          <cell r="I55">
            <v>26561</v>
          </cell>
          <cell r="J55">
            <v>38496</v>
          </cell>
          <cell r="K55">
            <v>53685</v>
          </cell>
          <cell r="L55">
            <v>56080</v>
          </cell>
          <cell r="M55">
            <v>60121</v>
          </cell>
          <cell r="N55">
            <v>131416</v>
          </cell>
        </row>
        <row r="56">
          <cell r="A56">
            <v>32</v>
          </cell>
          <cell r="B56" t="str">
            <v>E-Business</v>
          </cell>
          <cell r="C56">
            <v>3077</v>
          </cell>
          <cell r="D56">
            <v>4849</v>
          </cell>
          <cell r="E56">
            <v>38000</v>
          </cell>
          <cell r="F56">
            <v>208225</v>
          </cell>
          <cell r="G56">
            <v>236491</v>
          </cell>
          <cell r="H56">
            <v>200535</v>
          </cell>
          <cell r="I56">
            <v>203451</v>
          </cell>
          <cell r="J56">
            <v>207721</v>
          </cell>
          <cell r="K56">
            <v>43693</v>
          </cell>
          <cell r="L56">
            <v>49746</v>
          </cell>
          <cell r="M56">
            <v>50347</v>
          </cell>
          <cell r="N56">
            <v>-30695</v>
          </cell>
        </row>
        <row r="57">
          <cell r="A57">
            <v>33</v>
          </cell>
          <cell r="B57" t="str">
            <v>Hydro One Holding</v>
          </cell>
          <cell r="C57">
            <v>156391</v>
          </cell>
          <cell r="D57">
            <v>196667</v>
          </cell>
          <cell r="E57">
            <v>30432</v>
          </cell>
          <cell r="F57">
            <v>34753</v>
          </cell>
          <cell r="G57">
            <v>45703</v>
          </cell>
          <cell r="H57">
            <v>1053124</v>
          </cell>
          <cell r="I57">
            <v>1173785</v>
          </cell>
          <cell r="J57">
            <v>1724643</v>
          </cell>
          <cell r="K57">
            <v>968368</v>
          </cell>
          <cell r="L57">
            <v>865461</v>
          </cell>
          <cell r="M57">
            <v>1250148</v>
          </cell>
          <cell r="N57">
            <v>1742476</v>
          </cell>
        </row>
        <row r="58">
          <cell r="A58">
            <v>34</v>
          </cell>
          <cell r="B58" t="str">
            <v>Unassigned HOI</v>
          </cell>
          <cell r="C58">
            <v>512</v>
          </cell>
          <cell r="D58">
            <v>1094</v>
          </cell>
          <cell r="E58">
            <v>1990</v>
          </cell>
          <cell r="F58">
            <v>2116</v>
          </cell>
          <cell r="G58">
            <v>2116</v>
          </cell>
          <cell r="H58">
            <v>2166</v>
          </cell>
          <cell r="I58">
            <v>2268</v>
          </cell>
          <cell r="J58">
            <v>2423</v>
          </cell>
          <cell r="K58">
            <v>2423</v>
          </cell>
          <cell r="L58">
            <v>2423</v>
          </cell>
          <cell r="M58">
            <v>2423</v>
          </cell>
          <cell r="N58">
            <v>2715</v>
          </cell>
        </row>
        <row r="59">
          <cell r="A59">
            <v>35</v>
          </cell>
          <cell r="B59" t="str">
            <v>HOI Allocations and Adjustment</v>
          </cell>
          <cell r="C59">
            <v>-257716</v>
          </cell>
          <cell r="D59">
            <v>-515240</v>
          </cell>
          <cell r="E59">
            <v>-1323395</v>
          </cell>
          <cell r="F59">
            <v>-1591096</v>
          </cell>
          <cell r="G59">
            <v>-1835175</v>
          </cell>
          <cell r="H59">
            <v>-2103593</v>
          </cell>
          <cell r="I59">
            <v>-2247397</v>
          </cell>
          <cell r="J59">
            <v>-1899079</v>
          </cell>
          <cell r="K59">
            <v>-3055506</v>
          </cell>
          <cell r="L59">
            <v>-3365774</v>
          </cell>
          <cell r="M59">
            <v>-3616425</v>
          </cell>
          <cell r="N59">
            <v>-4225934</v>
          </cell>
        </row>
        <row r="60">
          <cell r="A60">
            <v>36</v>
          </cell>
          <cell r="B60" t="str">
            <v>All Hydro One Flask</v>
          </cell>
          <cell r="C60">
            <v>413595</v>
          </cell>
          <cell r="D60">
            <v>710814</v>
          </cell>
          <cell r="E60">
            <v>1351837</v>
          </cell>
          <cell r="F60">
            <v>1623733</v>
          </cell>
          <cell r="G60">
            <v>1878761</v>
          </cell>
          <cell r="H60">
            <v>3154550</v>
          </cell>
          <cell r="I60">
            <v>3418915</v>
          </cell>
          <cell r="J60">
            <v>3621299</v>
          </cell>
          <cell r="K60">
            <v>4021451</v>
          </cell>
          <cell r="L60">
            <v>4228811</v>
          </cell>
          <cell r="M60">
            <v>4864150</v>
          </cell>
          <cell r="N60">
            <v>5965694</v>
          </cell>
        </row>
        <row r="61">
          <cell r="A61">
            <v>37</v>
          </cell>
          <cell r="B61" t="str">
            <v>Pension Plan Charge Through</v>
          </cell>
          <cell r="C61">
            <v>0</v>
          </cell>
          <cell r="D61">
            <v>0</v>
          </cell>
          <cell r="E61">
            <v>0</v>
          </cell>
          <cell r="F61">
            <v>0</v>
          </cell>
          <cell r="G61">
            <v>0</v>
          </cell>
          <cell r="H61">
            <v>-8795</v>
          </cell>
          <cell r="I61">
            <v>682</v>
          </cell>
          <cell r="J61">
            <v>3354</v>
          </cell>
          <cell r="K61">
            <v>-2067</v>
          </cell>
          <cell r="L61">
            <v>0</v>
          </cell>
          <cell r="M61">
            <v>0</v>
          </cell>
          <cell r="N61">
            <v>0</v>
          </cell>
        </row>
        <row r="62">
          <cell r="A62">
            <v>38</v>
          </cell>
          <cell r="B62" t="str">
            <v>Hydro One Executive</v>
          </cell>
          <cell r="C62">
            <v>0</v>
          </cell>
          <cell r="D62">
            <v>4041</v>
          </cell>
          <cell r="E62">
            <v>-74</v>
          </cell>
          <cell r="F62">
            <v>3679</v>
          </cell>
          <cell r="G62">
            <v>3679</v>
          </cell>
          <cell r="H62">
            <v>3679</v>
          </cell>
          <cell r="I62">
            <v>3679</v>
          </cell>
          <cell r="J62">
            <v>3679</v>
          </cell>
          <cell r="K62">
            <v>3679</v>
          </cell>
          <cell r="L62">
            <v>8969</v>
          </cell>
          <cell r="M62">
            <v>3679</v>
          </cell>
          <cell r="N62">
            <v>0</v>
          </cell>
        </row>
        <row r="63">
          <cell r="A63">
            <v>39</v>
          </cell>
          <cell r="B63" t="str">
            <v>HOI Treasury</v>
          </cell>
          <cell r="C63">
            <v>0</v>
          </cell>
          <cell r="D63">
            <v>0</v>
          </cell>
          <cell r="E63">
            <v>0</v>
          </cell>
          <cell r="F63">
            <v>0</v>
          </cell>
          <cell r="G63">
            <v>-5758</v>
          </cell>
          <cell r="H63">
            <v>0</v>
          </cell>
          <cell r="I63">
            <v>0</v>
          </cell>
          <cell r="J63">
            <v>-1079</v>
          </cell>
          <cell r="K63">
            <v>0</v>
          </cell>
          <cell r="L63">
            <v>0</v>
          </cell>
          <cell r="M63">
            <v>0</v>
          </cell>
          <cell r="N63">
            <v>0</v>
          </cell>
        </row>
        <row r="64">
          <cell r="A64">
            <v>40</v>
          </cell>
          <cell r="B64" t="str">
            <v>HOI General Counsel and Secr</v>
          </cell>
          <cell r="C64">
            <v>91261</v>
          </cell>
          <cell r="D64">
            <v>149030</v>
          </cell>
          <cell r="E64">
            <v>388972</v>
          </cell>
          <cell r="F64">
            <v>425949</v>
          </cell>
          <cell r="G64">
            <v>480025</v>
          </cell>
          <cell r="H64">
            <v>1381582</v>
          </cell>
          <cell r="I64">
            <v>1448754</v>
          </cell>
          <cell r="J64">
            <v>1485949</v>
          </cell>
          <cell r="K64">
            <v>1553980</v>
          </cell>
          <cell r="L64">
            <v>1589646</v>
          </cell>
          <cell r="M64">
            <v>1650628</v>
          </cell>
          <cell r="N64">
            <v>1886953</v>
          </cell>
        </row>
        <row r="65">
          <cell r="A65">
            <v>41</v>
          </cell>
          <cell r="B65" t="str">
            <v>Hydro One Chair</v>
          </cell>
          <cell r="C65">
            <v>-4169</v>
          </cell>
          <cell r="D65">
            <v>-1779</v>
          </cell>
          <cell r="E65">
            <v>45382</v>
          </cell>
          <cell r="F65">
            <v>64803</v>
          </cell>
          <cell r="G65">
            <v>88276</v>
          </cell>
          <cell r="H65">
            <v>111562</v>
          </cell>
          <cell r="I65">
            <v>133169</v>
          </cell>
          <cell r="J65">
            <v>153109</v>
          </cell>
          <cell r="K65">
            <v>175296</v>
          </cell>
          <cell r="L65">
            <v>195902</v>
          </cell>
          <cell r="M65">
            <v>215693</v>
          </cell>
          <cell r="N65">
            <v>241014</v>
          </cell>
        </row>
        <row r="66">
          <cell r="A66">
            <v>42</v>
          </cell>
          <cell r="B66" t="str">
            <v>Hydro One Holding Finance</v>
          </cell>
          <cell r="C66">
            <v>96942</v>
          </cell>
          <cell r="D66">
            <v>151651</v>
          </cell>
          <cell r="E66">
            <v>253042</v>
          </cell>
          <cell r="F66">
            <v>322834</v>
          </cell>
          <cell r="G66">
            <v>363367</v>
          </cell>
          <cell r="H66">
            <v>466391</v>
          </cell>
          <cell r="I66">
            <v>503687</v>
          </cell>
          <cell r="J66">
            <v>536287</v>
          </cell>
          <cell r="K66">
            <v>630455</v>
          </cell>
          <cell r="L66">
            <v>663054</v>
          </cell>
          <cell r="M66">
            <v>761652</v>
          </cell>
          <cell r="N66">
            <v>886761</v>
          </cell>
        </row>
        <row r="67">
          <cell r="A67">
            <v>43</v>
          </cell>
          <cell r="B67" t="str">
            <v>President and CEO Office</v>
          </cell>
          <cell r="C67">
            <v>229561</v>
          </cell>
          <cell r="D67">
            <v>407870</v>
          </cell>
          <cell r="E67">
            <v>664515</v>
          </cell>
          <cell r="F67">
            <v>806470</v>
          </cell>
          <cell r="G67">
            <v>949172</v>
          </cell>
          <cell r="H67">
            <v>1200131</v>
          </cell>
          <cell r="I67">
            <v>1328944</v>
          </cell>
          <cell r="J67">
            <v>1440000</v>
          </cell>
          <cell r="K67">
            <v>1660108</v>
          </cell>
          <cell r="L67">
            <v>1771241</v>
          </cell>
          <cell r="M67">
            <v>2232498</v>
          </cell>
          <cell r="N67">
            <v>2950966</v>
          </cell>
        </row>
        <row r="73">
          <cell r="A73">
            <v>2</v>
          </cell>
          <cell r="B73" t="str">
            <v>LBSS_STD</v>
          </cell>
          <cell r="C73">
            <v>0</v>
          </cell>
          <cell r="D73">
            <v>0</v>
          </cell>
          <cell r="E73">
            <v>0</v>
          </cell>
          <cell r="F73">
            <v>0</v>
          </cell>
          <cell r="G73">
            <v>0</v>
          </cell>
          <cell r="H73">
            <v>636214</v>
          </cell>
          <cell r="I73">
            <v>773456</v>
          </cell>
          <cell r="J73">
            <v>843720</v>
          </cell>
          <cell r="K73">
            <v>940518</v>
          </cell>
          <cell r="L73">
            <v>1050208</v>
          </cell>
          <cell r="M73">
            <v>1123244</v>
          </cell>
          <cell r="N73">
            <v>1536929</v>
          </cell>
        </row>
        <row r="74">
          <cell r="A74">
            <v>20</v>
          </cell>
          <cell r="B74" t="str">
            <v>Strategic Planning Bus Develop</v>
          </cell>
          <cell r="C74">
            <v>235119</v>
          </cell>
          <cell r="D74">
            <v>441613</v>
          </cell>
          <cell r="E74">
            <v>608691</v>
          </cell>
          <cell r="F74">
            <v>781832</v>
          </cell>
          <cell r="G74">
            <v>953550</v>
          </cell>
          <cell r="H74">
            <v>1144209</v>
          </cell>
          <cell r="I74">
            <v>1327190</v>
          </cell>
          <cell r="J74">
            <v>1522054</v>
          </cell>
          <cell r="K74">
            <v>1733153</v>
          </cell>
          <cell r="L74">
            <v>1922169</v>
          </cell>
          <cell r="M74">
            <v>2105797</v>
          </cell>
          <cell r="N74">
            <v>2463399</v>
          </cell>
        </row>
        <row r="75">
          <cell r="A75">
            <v>19</v>
          </cell>
          <cell r="B75" t="str">
            <v>Land Bldgs Services Security</v>
          </cell>
          <cell r="C75">
            <v>2394625</v>
          </cell>
          <cell r="D75">
            <v>5721104</v>
          </cell>
          <cell r="E75">
            <v>9375686</v>
          </cell>
          <cell r="F75">
            <v>11921831</v>
          </cell>
          <cell r="G75">
            <v>14794035</v>
          </cell>
          <cell r="H75">
            <v>19572470</v>
          </cell>
          <cell r="I75">
            <v>23220423</v>
          </cell>
          <cell r="J75">
            <v>24761868</v>
          </cell>
          <cell r="K75">
            <v>28019595</v>
          </cell>
          <cell r="L75">
            <v>30643775</v>
          </cell>
          <cell r="M75">
            <v>34310727</v>
          </cell>
          <cell r="N75">
            <v>38356360</v>
          </cell>
        </row>
        <row r="76">
          <cell r="B76" t="str">
            <v>Calculated Values</v>
          </cell>
        </row>
        <row r="78">
          <cell r="A78" t="str">
            <v>21N</v>
          </cell>
          <cell r="B78" t="str">
            <v>Total Networks Executive Office</v>
          </cell>
          <cell r="C78">
            <v>398958</v>
          </cell>
          <cell r="D78">
            <v>830218</v>
          </cell>
          <cell r="E78">
            <v>1486717</v>
          </cell>
          <cell r="F78">
            <v>2038216</v>
          </cell>
          <cell r="G78">
            <v>3004420</v>
          </cell>
          <cell r="H78">
            <v>3716064</v>
          </cell>
          <cell r="I78">
            <v>4263559</v>
          </cell>
          <cell r="J78">
            <v>4853338</v>
          </cell>
          <cell r="K78">
            <v>5485556</v>
          </cell>
          <cell r="L78">
            <v>6119416</v>
          </cell>
          <cell r="M78">
            <v>6535097</v>
          </cell>
          <cell r="N78">
            <v>7553759</v>
          </cell>
        </row>
        <row r="79">
          <cell r="A79" t="str">
            <v>A2</v>
          </cell>
          <cell r="B79" t="str">
            <v>CF&amp;S Cost Allocation Budget Adj  ????</v>
          </cell>
          <cell r="C79">
            <v>0</v>
          </cell>
          <cell r="D79">
            <v>0</v>
          </cell>
          <cell r="E79">
            <v>0</v>
          </cell>
          <cell r="F79">
            <v>0</v>
          </cell>
          <cell r="G79">
            <v>0</v>
          </cell>
          <cell r="H79">
            <v>0</v>
          </cell>
          <cell r="I79">
            <v>0</v>
          </cell>
          <cell r="J79">
            <v>0</v>
          </cell>
          <cell r="K79">
            <v>0</v>
          </cell>
          <cell r="L79">
            <v>0</v>
          </cell>
          <cell r="M79">
            <v>0</v>
          </cell>
          <cell r="N79">
            <v>0</v>
          </cell>
        </row>
        <row r="80">
          <cell r="A80">
            <v>1</v>
          </cell>
          <cell r="B80" t="str">
            <v>Info Management Std &amp; OGCCIT P&amp;Ps</v>
          </cell>
          <cell r="C80" t="e">
            <v>#REF!</v>
          </cell>
          <cell r="D80" t="e">
            <v>#REF!</v>
          </cell>
          <cell r="E80" t="e">
            <v>#REF!</v>
          </cell>
          <cell r="F80" t="e">
            <v>#REF!</v>
          </cell>
          <cell r="G80" t="e">
            <v>#REF!</v>
          </cell>
          <cell r="H80" t="e">
            <v>#REF!</v>
          </cell>
          <cell r="I80" t="e">
            <v>#REF!</v>
          </cell>
          <cell r="J80" t="e">
            <v>#REF!</v>
          </cell>
          <cell r="K80" t="e">
            <v>#REF!</v>
          </cell>
          <cell r="L80" t="e">
            <v>#REF!</v>
          </cell>
          <cell r="M80" t="e">
            <v>#REF!</v>
          </cell>
          <cell r="N80" t="e">
            <v>#REF!</v>
          </cell>
        </row>
      </sheetData>
      <sheetData sheetId="15">
        <row r="8">
          <cell r="B8" t="e">
            <v>#REF!</v>
          </cell>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row>
        <row r="9">
          <cell r="B9" t="str">
            <v>210-TRANSMISSION BUSINESS</v>
          </cell>
          <cell r="C9">
            <v>8657615</v>
          </cell>
          <cell r="D9">
            <v>17033180</v>
          </cell>
          <cell r="E9">
            <v>23707304</v>
          </cell>
          <cell r="F9">
            <v>28832745</v>
          </cell>
          <cell r="G9">
            <v>36172285</v>
          </cell>
          <cell r="H9">
            <v>71187587</v>
          </cell>
          <cell r="I9">
            <v>83741486</v>
          </cell>
          <cell r="J9">
            <v>93788386</v>
          </cell>
          <cell r="K9">
            <v>103047079</v>
          </cell>
          <cell r="L9">
            <v>110635973</v>
          </cell>
          <cell r="M9">
            <v>119753842</v>
          </cell>
          <cell r="N9">
            <v>127515012</v>
          </cell>
        </row>
        <row r="10">
          <cell r="B10" t="str">
            <v>CAPTL-Capital</v>
          </cell>
          <cell r="C10">
            <v>0</v>
          </cell>
          <cell r="D10">
            <v>0</v>
          </cell>
          <cell r="E10">
            <v>0</v>
          </cell>
          <cell r="F10">
            <v>0</v>
          </cell>
          <cell r="G10">
            <v>0</v>
          </cell>
          <cell r="H10">
            <v>12335185</v>
          </cell>
          <cell r="I10">
            <v>13454885</v>
          </cell>
          <cell r="J10">
            <v>15229078</v>
          </cell>
          <cell r="K10">
            <v>16475089</v>
          </cell>
          <cell r="L10">
            <v>17180787</v>
          </cell>
          <cell r="M10">
            <v>16441938</v>
          </cell>
          <cell r="N10">
            <v>18442537</v>
          </cell>
        </row>
        <row r="11">
          <cell r="A11" t="str">
            <v>*119N</v>
          </cell>
          <cell r="B11" t="str">
            <v>10185 - Real Time Data Server Sys</v>
          </cell>
          <cell r="H11">
            <v>5977</v>
          </cell>
          <cell r="I11">
            <v>5977</v>
          </cell>
          <cell r="J11">
            <v>5977</v>
          </cell>
          <cell r="K11">
            <v>5977</v>
          </cell>
          <cell r="L11">
            <v>5977</v>
          </cell>
          <cell r="M11">
            <v>5977</v>
          </cell>
          <cell r="N11">
            <v>5977</v>
          </cell>
        </row>
        <row r="12">
          <cell r="A12" t="str">
            <v>*119N</v>
          </cell>
          <cell r="B12" t="str">
            <v>11161 - Post 9/11 Security Enhanc</v>
          </cell>
          <cell r="H12">
            <v>478015</v>
          </cell>
          <cell r="I12">
            <v>480418</v>
          </cell>
          <cell r="J12">
            <v>482044</v>
          </cell>
          <cell r="K12">
            <v>489137</v>
          </cell>
          <cell r="L12">
            <v>498822</v>
          </cell>
          <cell r="M12">
            <v>500809</v>
          </cell>
          <cell r="N12">
            <v>501546</v>
          </cell>
        </row>
        <row r="13">
          <cell r="A13" t="str">
            <v>*119N</v>
          </cell>
          <cell r="B13" t="str">
            <v>11310 - Move Operating Diagrams o</v>
          </cell>
          <cell r="H13">
            <v>159106</v>
          </cell>
          <cell r="I13">
            <v>161301</v>
          </cell>
          <cell r="J13">
            <v>163495</v>
          </cell>
          <cell r="K13">
            <v>165690</v>
          </cell>
          <cell r="L13">
            <v>167878</v>
          </cell>
          <cell r="M13">
            <v>167878</v>
          </cell>
          <cell r="N13">
            <v>167878</v>
          </cell>
        </row>
        <row r="14">
          <cell r="A14" t="str">
            <v>*119N</v>
          </cell>
          <cell r="B14" t="str">
            <v>11379 - Training Simulator Phase</v>
          </cell>
          <cell r="H14">
            <v>239429</v>
          </cell>
          <cell r="I14">
            <v>253093</v>
          </cell>
          <cell r="J14">
            <v>262926</v>
          </cell>
          <cell r="K14">
            <v>445910</v>
          </cell>
          <cell r="L14">
            <v>464661</v>
          </cell>
          <cell r="M14">
            <v>478759</v>
          </cell>
          <cell r="N14">
            <v>493140</v>
          </cell>
        </row>
        <row r="15">
          <cell r="A15" t="str">
            <v>*119N</v>
          </cell>
          <cell r="B15" t="str">
            <v>12131 - ENHANCED O/H CONDUCTOR MONITOR</v>
          </cell>
          <cell r="H15">
            <v>0</v>
          </cell>
          <cell r="I15">
            <v>0</v>
          </cell>
          <cell r="J15">
            <v>0</v>
          </cell>
          <cell r="K15">
            <v>0</v>
          </cell>
          <cell r="L15">
            <v>0</v>
          </cell>
          <cell r="M15">
            <v>0</v>
          </cell>
          <cell r="N15">
            <v>0</v>
          </cell>
        </row>
        <row r="16">
          <cell r="A16" t="str">
            <v>*119N</v>
          </cell>
          <cell r="B16" t="str">
            <v>8045 - TOC Operator Training Sim</v>
          </cell>
          <cell r="H16">
            <v>66593</v>
          </cell>
          <cell r="I16">
            <v>66593</v>
          </cell>
          <cell r="J16">
            <v>66593</v>
          </cell>
          <cell r="K16">
            <v>66593</v>
          </cell>
          <cell r="L16">
            <v>66593</v>
          </cell>
          <cell r="M16">
            <v>66593</v>
          </cell>
          <cell r="N16">
            <v>66593</v>
          </cell>
        </row>
        <row r="17">
          <cell r="A17" t="str">
            <v>*119N</v>
          </cell>
          <cell r="B17" t="str">
            <v>8335 - ITOF</v>
          </cell>
          <cell r="H17">
            <v>11300377</v>
          </cell>
          <cell r="I17">
            <v>12304769</v>
          </cell>
          <cell r="J17">
            <v>14051597</v>
          </cell>
          <cell r="K17">
            <v>15038862</v>
          </cell>
          <cell r="L17">
            <v>15683686</v>
          </cell>
          <cell r="M17">
            <v>14809310</v>
          </cell>
          <cell r="N17">
            <v>16687346</v>
          </cell>
        </row>
        <row r="18">
          <cell r="A18" t="str">
            <v>*119N</v>
          </cell>
          <cell r="B18" t="str">
            <v>8882 - TOMC NMS Tools Enhancemen</v>
          </cell>
          <cell r="H18">
            <v>82099</v>
          </cell>
          <cell r="I18">
            <v>177891</v>
          </cell>
          <cell r="J18">
            <v>187421</v>
          </cell>
          <cell r="K18">
            <v>216757</v>
          </cell>
          <cell r="L18">
            <v>227421</v>
          </cell>
          <cell r="M18">
            <v>274490</v>
          </cell>
          <cell r="N18">
            <v>283499</v>
          </cell>
        </row>
        <row r="19">
          <cell r="B19" t="str">
            <v>NONE - NONE</v>
          </cell>
          <cell r="C19">
            <v>0</v>
          </cell>
          <cell r="D19">
            <v>0</v>
          </cell>
          <cell r="E19">
            <v>0</v>
          </cell>
          <cell r="F19">
            <v>0</v>
          </cell>
          <cell r="G19">
            <v>0</v>
          </cell>
          <cell r="H19">
            <v>362</v>
          </cell>
          <cell r="I19">
            <v>1617</v>
          </cell>
          <cell r="J19">
            <v>5798</v>
          </cell>
          <cell r="K19">
            <v>42935</v>
          </cell>
          <cell r="L19">
            <v>62521</v>
          </cell>
          <cell r="M19">
            <v>134405</v>
          </cell>
          <cell r="N19">
            <v>232839</v>
          </cell>
        </row>
        <row r="20">
          <cell r="B20" t="str">
            <v>T200022058 - NONE</v>
          </cell>
          <cell r="H20">
            <v>3227</v>
          </cell>
          <cell r="I20">
            <v>3227</v>
          </cell>
          <cell r="J20">
            <v>3227</v>
          </cell>
          <cell r="K20">
            <v>3227</v>
          </cell>
          <cell r="L20">
            <v>3227</v>
          </cell>
          <cell r="M20">
            <v>3227</v>
          </cell>
          <cell r="N20">
            <v>3227</v>
          </cell>
        </row>
        <row r="21">
          <cell r="B21" t="str">
            <v>OMA-Nonbillable project</v>
          </cell>
          <cell r="C21">
            <v>2842958</v>
          </cell>
          <cell r="D21">
            <v>5390773</v>
          </cell>
          <cell r="E21">
            <v>6262183</v>
          </cell>
          <cell r="F21">
            <v>8748968</v>
          </cell>
          <cell r="G21">
            <v>10997412</v>
          </cell>
          <cell r="H21">
            <v>20624652</v>
          </cell>
          <cell r="I21">
            <v>21714086</v>
          </cell>
          <cell r="J21">
            <v>23570026</v>
          </cell>
          <cell r="K21">
            <v>22808661</v>
          </cell>
          <cell r="L21">
            <v>24343228</v>
          </cell>
          <cell r="M21">
            <v>27667588</v>
          </cell>
          <cell r="N21">
            <v>29231872</v>
          </cell>
        </row>
        <row r="22">
          <cell r="A22" t="str">
            <v>*108</v>
          </cell>
          <cell r="B22" t="str">
            <v>11517 - SURVEY&amp;REGIS OF TS LANDS</v>
          </cell>
          <cell r="C22">
            <v>27616</v>
          </cell>
          <cell r="D22">
            <v>1610</v>
          </cell>
          <cell r="E22">
            <v>170046</v>
          </cell>
          <cell r="F22">
            <v>217406</v>
          </cell>
          <cell r="G22">
            <v>376846</v>
          </cell>
          <cell r="H22">
            <v>398793</v>
          </cell>
          <cell r="I22">
            <v>409459</v>
          </cell>
          <cell r="J22">
            <v>432941</v>
          </cell>
          <cell r="K22">
            <v>646457</v>
          </cell>
          <cell r="L22">
            <v>506406</v>
          </cell>
          <cell r="M22">
            <v>544055</v>
          </cell>
          <cell r="N22">
            <v>539055</v>
          </cell>
        </row>
        <row r="23">
          <cell r="B23" t="str">
            <v>11773 - 2004 Operating Facilities Supp</v>
          </cell>
          <cell r="H23">
            <v>30171</v>
          </cell>
          <cell r="I23">
            <v>-783140</v>
          </cell>
          <cell r="J23">
            <v>-755423</v>
          </cell>
          <cell r="K23">
            <v>1196</v>
          </cell>
          <cell r="L23">
            <v>1196</v>
          </cell>
          <cell r="M23">
            <v>1196</v>
          </cell>
          <cell r="N23">
            <v>0</v>
          </cell>
        </row>
        <row r="24">
          <cell r="A24" t="str">
            <v>*108</v>
          </cell>
          <cell r="B24" t="str">
            <v>12252 - Facility Mgmt of Trnsfrmr Stn</v>
          </cell>
          <cell r="C24">
            <v>0</v>
          </cell>
          <cell r="D24">
            <v>0</v>
          </cell>
          <cell r="E24">
            <v>0</v>
          </cell>
          <cell r="F24">
            <v>0</v>
          </cell>
          <cell r="G24">
            <v>0</v>
          </cell>
          <cell r="H24">
            <v>0</v>
          </cell>
          <cell r="I24">
            <v>0</v>
          </cell>
          <cell r="J24">
            <v>0</v>
          </cell>
          <cell r="K24">
            <v>0</v>
          </cell>
          <cell r="L24">
            <v>482</v>
          </cell>
          <cell r="M24">
            <v>3801</v>
          </cell>
          <cell r="N24">
            <v>79022</v>
          </cell>
        </row>
        <row r="25">
          <cell r="A25" t="str">
            <v>*101</v>
          </cell>
          <cell r="B25" t="str">
            <v>80041 - ETS Tx Project Charges</v>
          </cell>
          <cell r="C25">
            <v>2090722</v>
          </cell>
          <cell r="D25">
            <v>3911806</v>
          </cell>
          <cell r="E25">
            <v>5862082</v>
          </cell>
          <cell r="F25">
            <v>8172358</v>
          </cell>
          <cell r="G25">
            <v>10162634</v>
          </cell>
          <cell r="H25">
            <v>12172910</v>
          </cell>
          <cell r="I25">
            <v>13663186</v>
          </cell>
          <cell r="J25">
            <v>15613462</v>
          </cell>
          <cell r="K25">
            <v>17599433</v>
          </cell>
          <cell r="L25">
            <v>19601973</v>
          </cell>
          <cell r="M25">
            <v>21789774</v>
          </cell>
          <cell r="N25">
            <v>24451643</v>
          </cell>
        </row>
        <row r="26">
          <cell r="A26">
            <v>105</v>
          </cell>
          <cell r="B26" t="str">
            <v>80054 - Corp Level Adj Tx</v>
          </cell>
          <cell r="C26">
            <v>666000</v>
          </cell>
          <cell r="D26">
            <v>1332000</v>
          </cell>
          <cell r="E26">
            <v>-1334</v>
          </cell>
          <cell r="F26">
            <v>-1334</v>
          </cell>
          <cell r="G26">
            <v>-1334</v>
          </cell>
          <cell r="H26">
            <v>7998666</v>
          </cell>
          <cell r="I26">
            <v>7998666</v>
          </cell>
          <cell r="J26">
            <v>7998666</v>
          </cell>
          <cell r="K26">
            <v>4356653</v>
          </cell>
          <cell r="L26">
            <v>4356653</v>
          </cell>
          <cell r="M26">
            <v>4356653</v>
          </cell>
          <cell r="N26">
            <v>4976653</v>
          </cell>
        </row>
        <row r="27">
          <cell r="A27" t="str">
            <v>*101</v>
          </cell>
          <cell r="B27" t="str">
            <v>80060 - Market ready sustainment (Tx)</v>
          </cell>
          <cell r="C27">
            <v>88245</v>
          </cell>
          <cell r="D27">
            <v>176489</v>
          </cell>
          <cell r="E27">
            <v>264734</v>
          </cell>
          <cell r="F27">
            <v>393883</v>
          </cell>
          <cell r="G27">
            <v>492611</v>
          </cell>
          <cell r="H27">
            <v>587439</v>
          </cell>
          <cell r="I27">
            <v>1277943</v>
          </cell>
          <cell r="J27">
            <v>1286246</v>
          </cell>
          <cell r="K27">
            <v>1222379</v>
          </cell>
          <cell r="L27">
            <v>1455624</v>
          </cell>
          <cell r="M27">
            <v>1583868</v>
          </cell>
          <cell r="N27">
            <v>1032113</v>
          </cell>
        </row>
        <row r="28">
          <cell r="A28">
            <v>103</v>
          </cell>
          <cell r="B28" t="str">
            <v>80064 - Env Prov Credits - CF&amp;S (Tx)</v>
          </cell>
          <cell r="C28">
            <v>-29625</v>
          </cell>
          <cell r="D28">
            <v>-31132</v>
          </cell>
          <cell r="E28">
            <v>-33344</v>
          </cell>
          <cell r="F28">
            <v>-33344</v>
          </cell>
          <cell r="G28">
            <v>-33344</v>
          </cell>
          <cell r="H28">
            <v>-572856</v>
          </cell>
          <cell r="I28">
            <v>-916252</v>
          </cell>
          <cell r="J28">
            <v>-1078990</v>
          </cell>
          <cell r="K28">
            <v>-1206495</v>
          </cell>
          <cell r="L28">
            <v>-1778295</v>
          </cell>
          <cell r="M28">
            <v>-1978390</v>
          </cell>
          <cell r="N28">
            <v>-1970589</v>
          </cell>
        </row>
        <row r="29">
          <cell r="B29" t="str">
            <v>80079 - TX DAMAGE CLAIMS</v>
          </cell>
          <cell r="K29">
            <v>0</v>
          </cell>
          <cell r="L29">
            <v>0</v>
          </cell>
          <cell r="M29">
            <v>0</v>
          </cell>
          <cell r="N29">
            <v>0</v>
          </cell>
        </row>
        <row r="30">
          <cell r="A30" t="str">
            <v>*101N</v>
          </cell>
          <cell r="B30" t="str">
            <v>8335 - ITOF</v>
          </cell>
          <cell r="H30">
            <v>9529</v>
          </cell>
          <cell r="I30">
            <v>0</v>
          </cell>
          <cell r="J30">
            <v>0</v>
          </cell>
          <cell r="K30">
            <v>86927</v>
          </cell>
          <cell r="L30">
            <v>91860</v>
          </cell>
          <cell r="M30">
            <v>1254716</v>
          </cell>
          <cell r="N30">
            <v>0</v>
          </cell>
        </row>
        <row r="31">
          <cell r="B31" t="str">
            <v>NONE - NONE</v>
          </cell>
          <cell r="K31">
            <v>102111</v>
          </cell>
          <cell r="L31">
            <v>107328</v>
          </cell>
          <cell r="M31">
            <v>111913</v>
          </cell>
          <cell r="N31">
            <v>123975</v>
          </cell>
        </row>
        <row r="32">
          <cell r="B32" t="str">
            <v>ASSET_MGMT</v>
          </cell>
          <cell r="K32">
            <v>96699</v>
          </cell>
          <cell r="L32">
            <v>101558</v>
          </cell>
          <cell r="M32">
            <v>105686</v>
          </cell>
          <cell r="N32">
            <v>115223</v>
          </cell>
        </row>
        <row r="33">
          <cell r="A33">
            <v>119</v>
          </cell>
          <cell r="B33" t="str">
            <v>CORPORATE #211 OGCC</v>
          </cell>
          <cell r="K33">
            <v>5412</v>
          </cell>
          <cell r="L33">
            <v>5771</v>
          </cell>
          <cell r="M33">
            <v>6227</v>
          </cell>
          <cell r="N33">
            <v>8752</v>
          </cell>
        </row>
        <row r="34">
          <cell r="B34" t="str">
            <v>OMASP-OMA SERVICE PROVIDER</v>
          </cell>
          <cell r="H34">
            <v>1983289</v>
          </cell>
          <cell r="I34">
            <v>64224</v>
          </cell>
          <cell r="J34">
            <v>73124</v>
          </cell>
          <cell r="K34">
            <v>2787710</v>
          </cell>
          <cell r="L34">
            <v>2174860</v>
          </cell>
          <cell r="M34">
            <v>2744567</v>
          </cell>
          <cell r="N34">
            <v>3555172</v>
          </cell>
        </row>
        <row r="35">
          <cell r="A35" t="str">
            <v>*101N</v>
          </cell>
          <cell r="B35" t="str">
            <v>12363 - 2005 OPERATING FACILITIES</v>
          </cell>
          <cell r="H35">
            <v>1983289</v>
          </cell>
          <cell r="I35">
            <v>2146275</v>
          </cell>
          <cell r="J35">
            <v>601049</v>
          </cell>
          <cell r="K35">
            <v>2787710</v>
          </cell>
          <cell r="L35">
            <v>2174860</v>
          </cell>
          <cell r="M35">
            <v>2744567</v>
          </cell>
          <cell r="N35">
            <v>3555172</v>
          </cell>
        </row>
        <row r="36">
          <cell r="B36" t="str">
            <v>RECIB-Intra Business Billing Project</v>
          </cell>
          <cell r="H36">
            <v>6016200</v>
          </cell>
          <cell r="I36">
            <v>2146275</v>
          </cell>
          <cell r="J36">
            <v>601049</v>
          </cell>
          <cell r="K36">
            <v>8152312</v>
          </cell>
          <cell r="L36">
            <v>8315207</v>
          </cell>
          <cell r="M36">
            <v>7650882</v>
          </cell>
          <cell r="N36">
            <v>8211694</v>
          </cell>
        </row>
        <row r="37">
          <cell r="B37" t="str">
            <v>RTXMB-Ext Rev for Small Transm Work</v>
          </cell>
          <cell r="F37">
            <v>-3185005</v>
          </cell>
          <cell r="G37">
            <v>-3957890</v>
          </cell>
          <cell r="H37">
            <v>-4695656</v>
          </cell>
          <cell r="I37">
            <v>0</v>
          </cell>
          <cell r="J37">
            <v>0</v>
          </cell>
          <cell r="K37">
            <v>0</v>
          </cell>
          <cell r="L37">
            <v>0</v>
          </cell>
          <cell r="M37">
            <v>0</v>
          </cell>
          <cell r="N37">
            <v>0</v>
          </cell>
        </row>
        <row r="38">
          <cell r="A38">
            <v>110</v>
          </cell>
          <cell r="B38" t="str">
            <v>TAXES-Payments In Lieu Of Taxes</v>
          </cell>
          <cell r="C38">
            <v>5814658</v>
          </cell>
          <cell r="D38">
            <v>11642407</v>
          </cell>
          <cell r="E38">
            <v>17445121</v>
          </cell>
          <cell r="F38">
            <v>23268781</v>
          </cell>
          <cell r="G38">
            <v>29132763</v>
          </cell>
          <cell r="H38">
            <v>34923916</v>
          </cell>
          <cell r="I38">
            <v>40745865</v>
          </cell>
          <cell r="J38">
            <v>46616649</v>
          </cell>
          <cell r="K38">
            <v>52823308</v>
          </cell>
          <cell r="L38">
            <v>58621892</v>
          </cell>
          <cell r="M38">
            <v>65248866</v>
          </cell>
          <cell r="N38">
            <v>68073738</v>
          </cell>
        </row>
        <row r="39">
          <cell r="B39" t="str">
            <v>80000 - Access Rights Payments (Tx)</v>
          </cell>
          <cell r="C39">
            <v>58169</v>
          </cell>
          <cell r="D39">
            <v>78234</v>
          </cell>
          <cell r="E39">
            <v>99106</v>
          </cell>
          <cell r="F39">
            <v>140924</v>
          </cell>
          <cell r="G39">
            <v>166180</v>
          </cell>
          <cell r="H39">
            <v>175291</v>
          </cell>
          <cell r="I39">
            <v>201649</v>
          </cell>
          <cell r="J39">
            <v>212546</v>
          </cell>
          <cell r="K39">
            <v>393839</v>
          </cell>
          <cell r="L39">
            <v>399864</v>
          </cell>
          <cell r="M39">
            <v>1184996</v>
          </cell>
          <cell r="N39">
            <v>1732570</v>
          </cell>
        </row>
        <row r="40">
          <cell r="B40" t="str">
            <v>80001 - First nations payments (Tx)</v>
          </cell>
          <cell r="C40">
            <v>-35511</v>
          </cell>
          <cell r="D40">
            <v>489</v>
          </cell>
          <cell r="E40">
            <v>489</v>
          </cell>
          <cell r="F40">
            <v>489</v>
          </cell>
          <cell r="G40">
            <v>57373</v>
          </cell>
          <cell r="H40">
            <v>57573</v>
          </cell>
          <cell r="I40">
            <v>71323</v>
          </cell>
          <cell r="J40">
            <v>149367</v>
          </cell>
          <cell r="K40">
            <v>392890</v>
          </cell>
          <cell r="L40">
            <v>403608</v>
          </cell>
          <cell r="M40">
            <v>463608</v>
          </cell>
          <cell r="N40">
            <v>523480</v>
          </cell>
        </row>
        <row r="41">
          <cell r="B41" t="str">
            <v>80002 - Property Tax (Tx)</v>
          </cell>
          <cell r="C41">
            <v>5417000</v>
          </cell>
          <cell r="D41">
            <v>10813684</v>
          </cell>
          <cell r="E41">
            <v>16220526</v>
          </cell>
          <cell r="F41">
            <v>21627368</v>
          </cell>
          <cell r="G41">
            <v>27034210</v>
          </cell>
          <cell r="H41">
            <v>32441052</v>
          </cell>
          <cell r="I41">
            <v>37847894</v>
          </cell>
          <cell r="J41">
            <v>43254736</v>
          </cell>
          <cell r="K41">
            <v>48661578</v>
          </cell>
          <cell r="L41">
            <v>54068420</v>
          </cell>
          <cell r="M41">
            <v>59475262</v>
          </cell>
          <cell r="N41">
            <v>61317688</v>
          </cell>
        </row>
        <row r="42">
          <cell r="B42" t="str">
            <v>80003 - Indemnity Payments - Tx</v>
          </cell>
          <cell r="C42">
            <v>375000</v>
          </cell>
          <cell r="D42">
            <v>750000</v>
          </cell>
          <cell r="E42">
            <v>1125000</v>
          </cell>
          <cell r="F42">
            <v>1500000</v>
          </cell>
          <cell r="G42">
            <v>1875000</v>
          </cell>
          <cell r="H42">
            <v>2250000</v>
          </cell>
          <cell r="I42">
            <v>2625000</v>
          </cell>
          <cell r="J42">
            <v>3000000</v>
          </cell>
          <cell r="K42">
            <v>3375000</v>
          </cell>
          <cell r="L42">
            <v>3750000</v>
          </cell>
          <cell r="M42">
            <v>4125000</v>
          </cell>
          <cell r="N42">
            <v>4500000</v>
          </cell>
        </row>
        <row r="43">
          <cell r="B43" t="str">
            <v>220-DISTRIBUTION BUSINESS</v>
          </cell>
          <cell r="C43">
            <v>4426845</v>
          </cell>
          <cell r="D43">
            <v>8483117</v>
          </cell>
          <cell r="E43">
            <v>8544307</v>
          </cell>
          <cell r="F43">
            <v>11947134</v>
          </cell>
          <cell r="G43">
            <v>14738630</v>
          </cell>
          <cell r="H43">
            <v>18731432</v>
          </cell>
          <cell r="I43">
            <v>3004521</v>
          </cell>
          <cell r="J43">
            <v>3194600</v>
          </cell>
          <cell r="K43">
            <v>-5672967</v>
          </cell>
          <cell r="L43">
            <v>-5156086</v>
          </cell>
          <cell r="M43">
            <v>-4889681</v>
          </cell>
          <cell r="N43">
            <v>-4520982</v>
          </cell>
        </row>
        <row r="44">
          <cell r="A44" t="str">
            <v>120A</v>
          </cell>
          <cell r="B44" t="str">
            <v>CAPTL-Capital</v>
          </cell>
          <cell r="C44">
            <v>-8975</v>
          </cell>
          <cell r="D44">
            <v>-8657</v>
          </cell>
          <cell r="E44">
            <v>1012</v>
          </cell>
          <cell r="F44">
            <v>1444</v>
          </cell>
          <cell r="G44">
            <v>1815</v>
          </cell>
          <cell r="H44">
            <v>1015527</v>
          </cell>
          <cell r="I44">
            <v>1539426</v>
          </cell>
          <cell r="J44">
            <v>1690752</v>
          </cell>
          <cell r="K44">
            <v>1755788</v>
          </cell>
          <cell r="L44">
            <v>2025675</v>
          </cell>
          <cell r="M44">
            <v>2338349</v>
          </cell>
          <cell r="N44">
            <v>3188386</v>
          </cell>
        </row>
        <row r="45">
          <cell r="A45" t="str">
            <v>*120N</v>
          </cell>
          <cell r="B45" t="str">
            <v>10076 - Outage Response Managemen</v>
          </cell>
          <cell r="H45">
            <v>1013341</v>
          </cell>
          <cell r="I45">
            <v>1536878</v>
          </cell>
          <cell r="J45">
            <v>1618589</v>
          </cell>
          <cell r="K45">
            <v>1363611</v>
          </cell>
          <cell r="L45">
            <v>1421302</v>
          </cell>
          <cell r="M45">
            <v>1317772</v>
          </cell>
          <cell r="N45">
            <v>1387769</v>
          </cell>
        </row>
        <row r="46">
          <cell r="A46" t="str">
            <v>*120N</v>
          </cell>
          <cell r="B46" t="str">
            <v>11758 - Automatic Vehicle Locating (AV</v>
          </cell>
          <cell r="H46">
            <v>0</v>
          </cell>
          <cell r="I46">
            <v>0</v>
          </cell>
          <cell r="J46">
            <v>0</v>
          </cell>
          <cell r="K46">
            <v>0</v>
          </cell>
          <cell r="L46">
            <v>194750</v>
          </cell>
          <cell r="M46">
            <v>221140</v>
          </cell>
          <cell r="N46">
            <v>260460</v>
          </cell>
        </row>
        <row r="47">
          <cell r="A47" t="str">
            <v>*120N</v>
          </cell>
          <cell r="B47" t="str">
            <v>11837 - OUTAGE MGMT SYSTEM ORMS</v>
          </cell>
          <cell r="H47">
            <v>0</v>
          </cell>
          <cell r="I47">
            <v>0</v>
          </cell>
          <cell r="J47">
            <v>0</v>
          </cell>
          <cell r="K47">
            <v>319252</v>
          </cell>
          <cell r="L47">
            <v>329928</v>
          </cell>
          <cell r="M47">
            <v>560052</v>
          </cell>
          <cell r="N47">
            <v>698424</v>
          </cell>
        </row>
        <row r="48">
          <cell r="B48" t="str">
            <v>NONE - NONE</v>
          </cell>
          <cell r="C48">
            <v>-8975</v>
          </cell>
          <cell r="D48">
            <v>-8657</v>
          </cell>
          <cell r="E48">
            <v>1012</v>
          </cell>
          <cell r="F48">
            <v>1444</v>
          </cell>
          <cell r="G48">
            <v>1815</v>
          </cell>
          <cell r="H48">
            <v>2186</v>
          </cell>
          <cell r="I48">
            <v>2548</v>
          </cell>
          <cell r="J48">
            <v>72163</v>
          </cell>
          <cell r="K48">
            <v>72924</v>
          </cell>
          <cell r="L48">
            <v>79695</v>
          </cell>
          <cell r="M48">
            <v>239385</v>
          </cell>
          <cell r="N48">
            <v>841732</v>
          </cell>
        </row>
        <row r="49">
          <cell r="B49" t="str">
            <v>OMA-Nonbillable project</v>
          </cell>
          <cell r="C49">
            <v>4002082</v>
          </cell>
          <cell r="D49">
            <v>7702560</v>
          </cell>
          <cell r="E49">
            <v>7312894</v>
          </cell>
          <cell r="F49">
            <v>10348808</v>
          </cell>
          <cell r="G49">
            <v>12852332</v>
          </cell>
          <cell r="H49">
            <v>15336806</v>
          </cell>
          <cell r="I49">
            <v>-1393387</v>
          </cell>
          <cell r="J49">
            <v>-1735766</v>
          </cell>
          <cell r="K49">
            <v>-11079961</v>
          </cell>
          <cell r="L49">
            <v>-11207069</v>
          </cell>
          <cell r="M49">
            <v>-11642784</v>
          </cell>
          <cell r="N49">
            <v>-11869968</v>
          </cell>
        </row>
        <row r="50">
          <cell r="A50" t="str">
            <v>102N</v>
          </cell>
          <cell r="B50" t="str">
            <v>12101 - 2004 DX OPERATING TECH SU</v>
          </cell>
          <cell r="H50">
            <v>58547</v>
          </cell>
          <cell r="I50">
            <v>124409</v>
          </cell>
          <cell r="J50">
            <v>212658</v>
          </cell>
          <cell r="K50">
            <v>524285</v>
          </cell>
          <cell r="L50">
            <v>549986</v>
          </cell>
          <cell r="M50">
            <v>322388</v>
          </cell>
          <cell r="N50">
            <v>414124</v>
          </cell>
        </row>
        <row r="51">
          <cell r="A51" t="str">
            <v>*102</v>
          </cell>
          <cell r="B51" t="str">
            <v>80048 - ETS Dx Project Charges</v>
          </cell>
          <cell r="C51">
            <v>2091097</v>
          </cell>
          <cell r="D51">
            <v>3874831</v>
          </cell>
          <cell r="E51">
            <v>5818899</v>
          </cell>
          <cell r="F51">
            <v>8122967</v>
          </cell>
          <cell r="G51">
            <v>10067035</v>
          </cell>
          <cell r="H51">
            <v>12066103</v>
          </cell>
          <cell r="I51">
            <v>13595171</v>
          </cell>
          <cell r="J51">
            <v>15539238</v>
          </cell>
          <cell r="K51">
            <v>17515515</v>
          </cell>
          <cell r="L51">
            <v>19459582</v>
          </cell>
          <cell r="M51">
            <v>21640676</v>
          </cell>
          <cell r="N51">
            <v>23951268</v>
          </cell>
        </row>
        <row r="52">
          <cell r="A52">
            <v>106</v>
          </cell>
          <cell r="B52" t="str">
            <v>80055 - Corp Level Adj Dx</v>
          </cell>
          <cell r="C52">
            <v>1417000</v>
          </cell>
          <cell r="D52">
            <v>2834000</v>
          </cell>
          <cell r="E52">
            <v>667</v>
          </cell>
          <cell r="F52">
            <v>667</v>
          </cell>
          <cell r="G52">
            <v>667</v>
          </cell>
          <cell r="H52">
            <v>-79143</v>
          </cell>
          <cell r="I52">
            <v>-204462</v>
          </cell>
          <cell r="J52">
            <v>667</v>
          </cell>
          <cell r="K52">
            <v>-9444642</v>
          </cell>
          <cell r="L52">
            <v>-9444642</v>
          </cell>
          <cell r="M52">
            <v>-9444642</v>
          </cell>
          <cell r="N52">
            <v>-9444642</v>
          </cell>
        </row>
        <row r="53">
          <cell r="A53" t="str">
            <v>*102</v>
          </cell>
          <cell r="B53" t="str">
            <v>80061 - Market ready sustainment (Dx)</v>
          </cell>
          <cell r="C53">
            <v>500052</v>
          </cell>
          <cell r="D53">
            <v>1000105</v>
          </cell>
          <cell r="E53">
            <v>1500157</v>
          </cell>
          <cell r="F53">
            <v>2232004</v>
          </cell>
          <cell r="G53">
            <v>2791459</v>
          </cell>
          <cell r="H53">
            <v>3328822</v>
          </cell>
          <cell r="I53">
            <v>4248223</v>
          </cell>
          <cell r="J53">
            <v>4641938</v>
          </cell>
          <cell r="K53">
            <v>5146694</v>
          </cell>
          <cell r="L53">
            <v>5851746</v>
          </cell>
          <cell r="M53">
            <v>6221799</v>
          </cell>
          <cell r="N53">
            <v>6421851</v>
          </cell>
        </row>
        <row r="54">
          <cell r="A54">
            <v>104</v>
          </cell>
          <cell r="B54" t="str">
            <v>80065 - Env Prov Credits - CF&amp;S (Dx)</v>
          </cell>
          <cell r="C54">
            <v>-6068</v>
          </cell>
          <cell r="D54">
            <v>-6377</v>
          </cell>
          <cell r="E54">
            <v>-6830</v>
          </cell>
          <cell r="F54">
            <v>-6830</v>
          </cell>
          <cell r="G54">
            <v>-6830</v>
          </cell>
          <cell r="H54">
            <v>-117332</v>
          </cell>
          <cell r="I54">
            <v>-187666</v>
          </cell>
          <cell r="J54">
            <v>-220998</v>
          </cell>
          <cell r="K54">
            <v>-247113</v>
          </cell>
          <cell r="L54">
            <v>-364229</v>
          </cell>
          <cell r="M54">
            <v>-405212</v>
          </cell>
          <cell r="N54">
            <v>-403615</v>
          </cell>
        </row>
        <row r="55">
          <cell r="A55">
            <v>118</v>
          </cell>
          <cell r="B55" t="str">
            <v>80066 - Deferred Pension Costs (Dx)</v>
          </cell>
          <cell r="C55">
            <v>0</v>
          </cell>
          <cell r="D55">
            <v>0</v>
          </cell>
          <cell r="E55">
            <v>0</v>
          </cell>
          <cell r="F55">
            <v>0</v>
          </cell>
          <cell r="G55">
            <v>0</v>
          </cell>
          <cell r="H55">
            <v>0</v>
          </cell>
          <cell r="I55">
            <v>-19174190</v>
          </cell>
          <cell r="J55">
            <v>-21913360</v>
          </cell>
          <cell r="K55">
            <v>-24652530</v>
          </cell>
          <cell r="L55">
            <v>-27391700</v>
          </cell>
          <cell r="M55">
            <v>-30130870</v>
          </cell>
          <cell r="N55">
            <v>-33217537</v>
          </cell>
        </row>
        <row r="56">
          <cell r="A56">
            <v>115</v>
          </cell>
          <cell r="B56" t="str">
            <v>80067 - Demand Supply Management</v>
          </cell>
          <cell r="C56">
            <v>0</v>
          </cell>
          <cell r="D56">
            <v>0</v>
          </cell>
          <cell r="E56">
            <v>0</v>
          </cell>
          <cell r="F56">
            <v>0</v>
          </cell>
          <cell r="G56">
            <v>0</v>
          </cell>
          <cell r="H56">
            <v>79810</v>
          </cell>
          <cell r="I56">
            <v>284939</v>
          </cell>
          <cell r="J56">
            <v>400003</v>
          </cell>
          <cell r="K56">
            <v>507543</v>
          </cell>
          <cell r="L56">
            <v>677233</v>
          </cell>
          <cell r="M56">
            <v>828480</v>
          </cell>
          <cell r="N56">
            <v>1431177</v>
          </cell>
        </row>
        <row r="57">
          <cell r="A57">
            <v>116</v>
          </cell>
          <cell r="B57" t="str">
            <v>80068 - DSM Credits (Dx)</v>
          </cell>
          <cell r="C57">
            <v>0</v>
          </cell>
          <cell r="D57">
            <v>0</v>
          </cell>
          <cell r="E57">
            <v>0</v>
          </cell>
          <cell r="F57">
            <v>0</v>
          </cell>
          <cell r="G57">
            <v>0</v>
          </cell>
          <cell r="H57">
            <v>0</v>
          </cell>
          <cell r="I57">
            <v>-79810</v>
          </cell>
          <cell r="J57">
            <v>-395913</v>
          </cell>
          <cell r="K57">
            <v>-429712</v>
          </cell>
          <cell r="L57">
            <v>-545045</v>
          </cell>
          <cell r="M57">
            <v>-675402</v>
          </cell>
          <cell r="N57">
            <v>-1033517</v>
          </cell>
        </row>
        <row r="58">
          <cell r="A58">
            <v>107</v>
          </cell>
          <cell r="B58" t="str">
            <v>80070 - Dx Rate Hearing Support</v>
          </cell>
          <cell r="C58">
            <v>0</v>
          </cell>
          <cell r="D58">
            <v>0</v>
          </cell>
          <cell r="E58">
            <v>0</v>
          </cell>
          <cell r="F58">
            <v>0</v>
          </cell>
          <cell r="G58">
            <v>0</v>
          </cell>
          <cell r="H58">
            <v>0</v>
          </cell>
          <cell r="I58">
            <v>0</v>
          </cell>
          <cell r="J58">
            <v>0</v>
          </cell>
          <cell r="K58">
            <v>0</v>
          </cell>
          <cell r="L58">
            <v>0</v>
          </cell>
          <cell r="M58">
            <v>0</v>
          </cell>
          <cell r="N58">
            <v>10922</v>
          </cell>
        </row>
        <row r="59">
          <cell r="B59" t="str">
            <v>RDXMB-Ext Rev for Small Distribu Work</v>
          </cell>
          <cell r="F59">
            <v>-57743</v>
          </cell>
          <cell r="G59">
            <v>-78311</v>
          </cell>
          <cell r="H59">
            <v>-91476</v>
          </cell>
          <cell r="I59">
            <v>477</v>
          </cell>
          <cell r="J59">
            <v>477</v>
          </cell>
          <cell r="K59">
            <v>477</v>
          </cell>
          <cell r="L59">
            <v>477</v>
          </cell>
          <cell r="M59">
            <v>477</v>
          </cell>
          <cell r="N59">
            <v>477</v>
          </cell>
        </row>
        <row r="60">
          <cell r="B60" t="str">
            <v>RECIB-Intra Business Billing Project</v>
          </cell>
          <cell r="H60">
            <v>117087</v>
          </cell>
          <cell r="I60">
            <v>117087</v>
          </cell>
          <cell r="J60">
            <v>117087</v>
          </cell>
          <cell r="K60">
            <v>117087</v>
          </cell>
          <cell r="L60">
            <v>117087</v>
          </cell>
          <cell r="M60">
            <v>117087</v>
          </cell>
          <cell r="N60">
            <v>117087</v>
          </cell>
        </row>
        <row r="61">
          <cell r="A61">
            <v>111</v>
          </cell>
          <cell r="B61" t="str">
            <v>TAXES-Payments In Lieu Of Taxes</v>
          </cell>
          <cell r="C61">
            <v>433738</v>
          </cell>
          <cell r="D61">
            <v>789214</v>
          </cell>
          <cell r="E61">
            <v>1230401</v>
          </cell>
          <cell r="F61">
            <v>1654625</v>
          </cell>
          <cell r="G61">
            <v>1962795</v>
          </cell>
          <cell r="H61">
            <v>2353488</v>
          </cell>
          <cell r="I61">
            <v>2740918</v>
          </cell>
          <cell r="J61">
            <v>3122050</v>
          </cell>
          <cell r="K61">
            <v>3533641</v>
          </cell>
          <cell r="L61">
            <v>3907744</v>
          </cell>
          <cell r="M61">
            <v>4297189</v>
          </cell>
          <cell r="N61">
            <v>4043036</v>
          </cell>
        </row>
        <row r="62">
          <cell r="B62" t="str">
            <v>80004 - Indemnity Payments - DX</v>
          </cell>
          <cell r="C62">
            <v>41663</v>
          </cell>
          <cell r="D62">
            <v>83326</v>
          </cell>
          <cell r="E62">
            <v>124989</v>
          </cell>
          <cell r="F62">
            <v>166652</v>
          </cell>
          <cell r="G62">
            <v>208315</v>
          </cell>
          <cell r="H62">
            <v>249978</v>
          </cell>
          <cell r="I62">
            <v>291641</v>
          </cell>
          <cell r="J62">
            <v>333304</v>
          </cell>
          <cell r="K62">
            <v>374967</v>
          </cell>
          <cell r="L62">
            <v>416630</v>
          </cell>
          <cell r="M62">
            <v>458293</v>
          </cell>
          <cell r="N62">
            <v>499956</v>
          </cell>
        </row>
        <row r="63">
          <cell r="B63" t="str">
            <v>80005 - Access Rights Payments Dx</v>
          </cell>
          <cell r="C63">
            <v>75</v>
          </cell>
          <cell r="D63">
            <v>3038</v>
          </cell>
          <cell r="E63">
            <v>39587</v>
          </cell>
          <cell r="F63">
            <v>66873</v>
          </cell>
          <cell r="G63">
            <v>93105</v>
          </cell>
          <cell r="H63">
            <v>109860</v>
          </cell>
          <cell r="I63">
            <v>123352</v>
          </cell>
          <cell r="J63">
            <v>130546</v>
          </cell>
          <cell r="K63">
            <v>168199</v>
          </cell>
          <cell r="L63">
            <v>168364</v>
          </cell>
          <cell r="M63">
            <v>183871</v>
          </cell>
          <cell r="N63">
            <v>319153</v>
          </cell>
        </row>
        <row r="64">
          <cell r="B64" t="str">
            <v>80037 - Property Tax (Dx)</v>
          </cell>
          <cell r="C64">
            <v>392000</v>
          </cell>
          <cell r="D64">
            <v>702850</v>
          </cell>
          <cell r="E64">
            <v>1065825</v>
          </cell>
          <cell r="F64">
            <v>1421100</v>
          </cell>
          <cell r="G64">
            <v>1661375</v>
          </cell>
          <cell r="H64">
            <v>1993650</v>
          </cell>
          <cell r="I64">
            <v>2325925</v>
          </cell>
          <cell r="J64">
            <v>2658200</v>
          </cell>
          <cell r="K64">
            <v>2990475</v>
          </cell>
          <cell r="L64">
            <v>3322750</v>
          </cell>
          <cell r="M64">
            <v>3655025</v>
          </cell>
          <cell r="N64">
            <v>3223928</v>
          </cell>
        </row>
        <row r="65">
          <cell r="B65" t="str">
            <v>300-HYDRO ONE NETWORK SERVICES</v>
          </cell>
          <cell r="C65">
            <v>7167274</v>
          </cell>
          <cell r="D65">
            <v>15123045</v>
          </cell>
          <cell r="E65">
            <v>30752048</v>
          </cell>
          <cell r="F65">
            <v>36904988</v>
          </cell>
          <cell r="G65">
            <v>45225825</v>
          </cell>
          <cell r="H65">
            <v>61500513</v>
          </cell>
          <cell r="I65">
            <v>70703612</v>
          </cell>
          <cell r="J65">
            <v>80122232</v>
          </cell>
          <cell r="K65">
            <v>87969461</v>
          </cell>
          <cell r="L65">
            <v>95887045</v>
          </cell>
          <cell r="M65">
            <v>106759829</v>
          </cell>
          <cell r="N65">
            <v>123470426</v>
          </cell>
        </row>
        <row r="66">
          <cell r="B66" t="str">
            <v>CAPTL-Capital</v>
          </cell>
          <cell r="C66">
            <v>360565</v>
          </cell>
          <cell r="D66">
            <v>1828462</v>
          </cell>
          <cell r="E66">
            <v>5577638</v>
          </cell>
          <cell r="F66">
            <v>5686421</v>
          </cell>
          <cell r="G66">
            <v>6416869</v>
          </cell>
          <cell r="H66">
            <v>8572005</v>
          </cell>
          <cell r="I66">
            <v>9216178</v>
          </cell>
          <cell r="J66">
            <v>9793135</v>
          </cell>
          <cell r="K66">
            <v>10725042</v>
          </cell>
          <cell r="L66">
            <v>11669777</v>
          </cell>
          <cell r="M66">
            <v>13848795</v>
          </cell>
          <cell r="N66">
            <v>16484864</v>
          </cell>
        </row>
        <row r="67">
          <cell r="A67" t="str">
            <v>*112</v>
          </cell>
          <cell r="B67" t="str">
            <v>11252 - 2003 TC801 Information Se</v>
          </cell>
          <cell r="C67">
            <v>304113</v>
          </cell>
          <cell r="D67">
            <v>335599</v>
          </cell>
          <cell r="E67">
            <v>75473</v>
          </cell>
          <cell r="F67">
            <v>118991</v>
          </cell>
          <cell r="G67">
            <v>254588</v>
          </cell>
          <cell r="H67">
            <v>424005</v>
          </cell>
          <cell r="I67">
            <v>563514</v>
          </cell>
          <cell r="J67">
            <v>640527</v>
          </cell>
          <cell r="K67">
            <v>699905</v>
          </cell>
          <cell r="L67">
            <v>814415</v>
          </cell>
          <cell r="M67">
            <v>824848</v>
          </cell>
          <cell r="N67">
            <v>1036934</v>
          </cell>
        </row>
        <row r="68">
          <cell r="A68" t="str">
            <v>*112</v>
          </cell>
          <cell r="B68" t="str">
            <v>11259 - 2003 DC801 Information Se</v>
          </cell>
          <cell r="C68">
            <v>-1321</v>
          </cell>
          <cell r="D68">
            <v>-26134</v>
          </cell>
          <cell r="E68">
            <v>-5450</v>
          </cell>
          <cell r="F68">
            <v>30660</v>
          </cell>
          <cell r="G68">
            <v>33521</v>
          </cell>
          <cell r="H68">
            <v>515644</v>
          </cell>
          <cell r="I68">
            <v>447504</v>
          </cell>
          <cell r="J68">
            <v>789385</v>
          </cell>
          <cell r="K68">
            <v>1095419</v>
          </cell>
          <cell r="L68">
            <v>1069878</v>
          </cell>
          <cell r="M68">
            <v>1629066</v>
          </cell>
          <cell r="N68">
            <v>1984221</v>
          </cell>
        </row>
        <row r="69">
          <cell r="A69" t="str">
            <v>*112</v>
          </cell>
          <cell r="B69" t="str">
            <v>11432 - Telecom Engineering Proje</v>
          </cell>
          <cell r="C69">
            <v>473</v>
          </cell>
          <cell r="D69">
            <v>927</v>
          </cell>
          <cell r="E69">
            <v>1675</v>
          </cell>
          <cell r="F69">
            <v>2568</v>
          </cell>
          <cell r="G69">
            <v>5101</v>
          </cell>
          <cell r="H69">
            <v>6533</v>
          </cell>
          <cell r="I69">
            <v>6993</v>
          </cell>
          <cell r="J69">
            <v>6993</v>
          </cell>
          <cell r="K69">
            <v>8212</v>
          </cell>
          <cell r="L69">
            <v>8212</v>
          </cell>
          <cell r="M69">
            <v>8212</v>
          </cell>
          <cell r="N69">
            <v>8212</v>
          </cell>
        </row>
        <row r="70">
          <cell r="A70" t="str">
            <v>*112</v>
          </cell>
          <cell r="B70" t="str">
            <v>12245 - FCP UPGRADE</v>
          </cell>
          <cell r="C70">
            <v>0</v>
          </cell>
          <cell r="D70">
            <v>0</v>
          </cell>
          <cell r="E70">
            <v>0</v>
          </cell>
          <cell r="F70">
            <v>0</v>
          </cell>
          <cell r="G70">
            <v>0</v>
          </cell>
          <cell r="H70">
            <v>0</v>
          </cell>
          <cell r="I70">
            <v>61916</v>
          </cell>
          <cell r="J70">
            <v>82246</v>
          </cell>
          <cell r="K70">
            <v>144142</v>
          </cell>
          <cell r="L70">
            <v>295395</v>
          </cell>
          <cell r="M70">
            <v>516924</v>
          </cell>
          <cell r="N70">
            <v>567364</v>
          </cell>
        </row>
        <row r="71">
          <cell r="A71" t="str">
            <v>*112</v>
          </cell>
          <cell r="B71" t="str">
            <v>12300 - WEP PREFERRED ALTERNATIVE PLNG</v>
          </cell>
          <cell r="C71">
            <v>0</v>
          </cell>
          <cell r="D71">
            <v>0</v>
          </cell>
          <cell r="E71">
            <v>0</v>
          </cell>
          <cell r="F71">
            <v>0</v>
          </cell>
          <cell r="G71">
            <v>0</v>
          </cell>
          <cell r="H71">
            <v>0</v>
          </cell>
          <cell r="I71">
            <v>0</v>
          </cell>
          <cell r="J71">
            <v>0</v>
          </cell>
          <cell r="K71">
            <v>53820</v>
          </cell>
          <cell r="L71">
            <v>68169</v>
          </cell>
          <cell r="M71">
            <v>186268</v>
          </cell>
          <cell r="N71">
            <v>615103</v>
          </cell>
        </row>
        <row r="72">
          <cell r="A72" t="str">
            <v>*112</v>
          </cell>
          <cell r="B72" t="str">
            <v>12451 - MFA Mainframe, Servers, Storag</v>
          </cell>
          <cell r="F72">
            <v>0</v>
          </cell>
          <cell r="G72">
            <v>0</v>
          </cell>
          <cell r="H72">
            <v>0</v>
          </cell>
          <cell r="I72">
            <v>0</v>
          </cell>
          <cell r="J72">
            <v>0</v>
          </cell>
          <cell r="K72">
            <v>0</v>
          </cell>
          <cell r="L72">
            <v>0</v>
          </cell>
          <cell r="M72">
            <v>0</v>
          </cell>
          <cell r="N72">
            <v>0</v>
          </cell>
        </row>
        <row r="73">
          <cell r="A73" t="str">
            <v>*112</v>
          </cell>
          <cell r="B73" t="str">
            <v>12569 - INTEGRATED R E INFO SYSTEM</v>
          </cell>
          <cell r="C73">
            <v>-22420</v>
          </cell>
          <cell r="D73">
            <v>-37296</v>
          </cell>
          <cell r="E73">
            <v>109680</v>
          </cell>
          <cell r="F73">
            <v>124318</v>
          </cell>
          <cell r="G73">
            <v>111833</v>
          </cell>
          <cell r="H73">
            <v>150002</v>
          </cell>
          <cell r="I73">
            <v>164547</v>
          </cell>
          <cell r="J73">
            <v>160471</v>
          </cell>
          <cell r="K73">
            <v>166802</v>
          </cell>
          <cell r="L73">
            <v>175869</v>
          </cell>
          <cell r="M73">
            <v>198275</v>
          </cell>
          <cell r="N73">
            <v>293507</v>
          </cell>
        </row>
        <row r="74">
          <cell r="A74" t="str">
            <v>*112</v>
          </cell>
          <cell r="B74" t="str">
            <v>12849 - Windows Upgrade</v>
          </cell>
          <cell r="H74">
            <v>0</v>
          </cell>
          <cell r="I74">
            <v>0</v>
          </cell>
          <cell r="J74">
            <v>0</v>
          </cell>
          <cell r="K74">
            <v>0</v>
          </cell>
          <cell r="L74">
            <v>0</v>
          </cell>
          <cell r="M74">
            <v>0</v>
          </cell>
          <cell r="N74">
            <v>0</v>
          </cell>
        </row>
        <row r="75">
          <cell r="A75" t="str">
            <v>*113N</v>
          </cell>
          <cell r="B75" t="str">
            <v>8335 - ITOF</v>
          </cell>
          <cell r="H75">
            <v>197958</v>
          </cell>
          <cell r="I75">
            <v>212216</v>
          </cell>
          <cell r="J75">
            <v>233829</v>
          </cell>
          <cell r="K75">
            <v>286796</v>
          </cell>
          <cell r="L75">
            <v>281519</v>
          </cell>
          <cell r="M75">
            <v>312816</v>
          </cell>
          <cell r="N75">
            <v>627266</v>
          </cell>
        </row>
        <row r="76">
          <cell r="A76" t="str">
            <v>*112</v>
          </cell>
          <cell r="B76" t="str">
            <v>8428 - Microwave Replacement - P</v>
          </cell>
          <cell r="C76">
            <v>0</v>
          </cell>
          <cell r="D76">
            <v>1</v>
          </cell>
          <cell r="E76">
            <v>1</v>
          </cell>
          <cell r="F76">
            <v>1</v>
          </cell>
          <cell r="G76">
            <v>1</v>
          </cell>
          <cell r="H76">
            <v>1</v>
          </cell>
          <cell r="I76">
            <v>1</v>
          </cell>
          <cell r="J76">
            <v>1</v>
          </cell>
          <cell r="K76">
            <v>1</v>
          </cell>
          <cell r="L76">
            <v>1</v>
          </cell>
          <cell r="M76">
            <v>1</v>
          </cell>
          <cell r="N76">
            <v>1</v>
          </cell>
        </row>
        <row r="77">
          <cell r="A77" t="str">
            <v>*112</v>
          </cell>
          <cell r="B77" t="str">
            <v>GENIT - IMIT Projects</v>
          </cell>
          <cell r="C77">
            <v>165944</v>
          </cell>
          <cell r="D77">
            <v>1719926</v>
          </cell>
          <cell r="E77">
            <v>5351821</v>
          </cell>
          <cell r="F77">
            <v>5325260</v>
          </cell>
          <cell r="G77">
            <v>5826390</v>
          </cell>
          <cell r="H77">
            <v>6627415</v>
          </cell>
          <cell r="I77">
            <v>7021743</v>
          </cell>
          <cell r="J77">
            <v>6987944</v>
          </cell>
          <cell r="K77">
            <v>6990835</v>
          </cell>
          <cell r="L77">
            <v>7243199</v>
          </cell>
          <cell r="M77">
            <v>6995188</v>
          </cell>
          <cell r="N77">
            <v>6981288</v>
          </cell>
        </row>
        <row r="78">
          <cell r="A78">
            <v>113</v>
          </cell>
          <cell r="B78" t="str">
            <v>NONE - NONE</v>
          </cell>
          <cell r="C78">
            <v>-86226</v>
          </cell>
          <cell r="D78">
            <v>-164560</v>
          </cell>
          <cell r="E78">
            <v>44438</v>
          </cell>
          <cell r="F78">
            <v>84624</v>
          </cell>
          <cell r="G78">
            <v>185435</v>
          </cell>
          <cell r="H78">
            <v>650446</v>
          </cell>
          <cell r="I78">
            <v>737743</v>
          </cell>
          <cell r="J78">
            <v>891739</v>
          </cell>
          <cell r="K78">
            <v>1279110</v>
          </cell>
          <cell r="L78">
            <v>1713120</v>
          </cell>
          <cell r="M78">
            <v>3177199</v>
          </cell>
          <cell r="N78">
            <v>4370967</v>
          </cell>
        </row>
        <row r="79">
          <cell r="B79" t="str">
            <v>OMA-Nonbillable project</v>
          </cell>
          <cell r="C79">
            <v>7066458</v>
          </cell>
          <cell r="D79">
            <v>13719488</v>
          </cell>
          <cell r="E79">
            <v>22117987</v>
          </cell>
          <cell r="F79">
            <v>28640747</v>
          </cell>
          <cell r="G79">
            <v>35275725</v>
          </cell>
          <cell r="H79">
            <v>44813036</v>
          </cell>
          <cell r="I79">
            <v>54238157</v>
          </cell>
          <cell r="J79">
            <v>62329588</v>
          </cell>
          <cell r="K79">
            <v>68213789</v>
          </cell>
          <cell r="L79">
            <v>74416246</v>
          </cell>
          <cell r="M79">
            <v>82524852</v>
          </cell>
          <cell r="N79">
            <v>95272291</v>
          </cell>
        </row>
        <row r="80">
          <cell r="B80" t="str">
            <v>11069 - 2004 Administrative Telec</v>
          </cell>
          <cell r="C80">
            <v>917473</v>
          </cell>
          <cell r="D80">
            <v>1626168</v>
          </cell>
          <cell r="E80">
            <v>2649846</v>
          </cell>
          <cell r="F80">
            <v>3624368</v>
          </cell>
          <cell r="G80">
            <v>4416810</v>
          </cell>
          <cell r="H80">
            <v>5013650</v>
          </cell>
          <cell r="I80">
            <v>4596668</v>
          </cell>
          <cell r="J80">
            <v>4966871</v>
          </cell>
          <cell r="K80">
            <v>5618013</v>
          </cell>
          <cell r="L80">
            <v>3511241</v>
          </cell>
          <cell r="M80">
            <v>4222141</v>
          </cell>
          <cell r="N80">
            <v>5482852</v>
          </cell>
        </row>
        <row r="81">
          <cell r="B81" t="str">
            <v>11070 - 2004 Distribution Admistr</v>
          </cell>
          <cell r="C81">
            <v>322047</v>
          </cell>
          <cell r="D81">
            <v>626249</v>
          </cell>
          <cell r="E81">
            <v>1099963</v>
          </cell>
          <cell r="F81">
            <v>1875418</v>
          </cell>
          <cell r="G81">
            <v>2351544</v>
          </cell>
          <cell r="H81">
            <v>2645596</v>
          </cell>
          <cell r="I81">
            <v>2525936</v>
          </cell>
          <cell r="J81">
            <v>2869483</v>
          </cell>
          <cell r="K81">
            <v>3289823</v>
          </cell>
          <cell r="L81">
            <v>4004252</v>
          </cell>
          <cell r="M81">
            <v>4542366</v>
          </cell>
          <cell r="N81">
            <v>5572938</v>
          </cell>
        </row>
        <row r="82">
          <cell r="B82" t="str">
            <v>11440 - REFUND TRACKING &amp; CALCULATION</v>
          </cell>
          <cell r="C82">
            <v>126689</v>
          </cell>
          <cell r="D82">
            <v>334112</v>
          </cell>
          <cell r="E82">
            <v>524192</v>
          </cell>
          <cell r="F82">
            <v>826157</v>
          </cell>
          <cell r="G82">
            <v>1060367</v>
          </cell>
          <cell r="H82">
            <v>1216649</v>
          </cell>
          <cell r="I82">
            <v>1117463</v>
          </cell>
          <cell r="J82">
            <v>1625921</v>
          </cell>
          <cell r="K82">
            <v>1247245</v>
          </cell>
          <cell r="L82">
            <v>1260245</v>
          </cell>
          <cell r="M82">
            <v>1220692</v>
          </cell>
          <cell r="N82">
            <v>1391241</v>
          </cell>
        </row>
        <row r="83">
          <cell r="B83" t="str">
            <v>11441 - NONE</v>
          </cell>
          <cell r="C83">
            <v>112918</v>
          </cell>
          <cell r="D83">
            <v>401185</v>
          </cell>
          <cell r="E83">
            <v>899143</v>
          </cell>
          <cell r="F83">
            <v>1627875</v>
          </cell>
          <cell r="G83">
            <v>2084825</v>
          </cell>
          <cell r="H83">
            <v>2312546</v>
          </cell>
          <cell r="I83">
            <v>2418780</v>
          </cell>
          <cell r="J83">
            <v>2390472</v>
          </cell>
          <cell r="K83">
            <v>2426839</v>
          </cell>
          <cell r="L83">
            <v>2630164</v>
          </cell>
          <cell r="M83">
            <v>2601009</v>
          </cell>
          <cell r="N83">
            <v>2243827</v>
          </cell>
        </row>
        <row r="84">
          <cell r="B84" t="str">
            <v>11874 - DM735 IMIT04 SUST&amp;OPS DX PROJS</v>
          </cell>
          <cell r="C84">
            <v>0</v>
          </cell>
          <cell r="D84">
            <v>1693</v>
          </cell>
          <cell r="E84">
            <v>271199</v>
          </cell>
          <cell r="F84">
            <v>234887</v>
          </cell>
          <cell r="G84">
            <v>472929</v>
          </cell>
          <cell r="H84">
            <v>622202</v>
          </cell>
          <cell r="I84">
            <v>749783</v>
          </cell>
          <cell r="J84">
            <v>767578</v>
          </cell>
          <cell r="K84">
            <v>838249</v>
          </cell>
          <cell r="L84">
            <v>993810</v>
          </cell>
          <cell r="M84">
            <v>941020</v>
          </cell>
          <cell r="N84">
            <v>1048057</v>
          </cell>
        </row>
        <row r="85">
          <cell r="B85" t="str">
            <v>11875 - DM735 IMIT04 OMA DEVELOP DX PR</v>
          </cell>
          <cell r="C85">
            <v>0</v>
          </cell>
          <cell r="D85">
            <v>25740</v>
          </cell>
          <cell r="E85">
            <v>14300</v>
          </cell>
          <cell r="F85">
            <v>14300</v>
          </cell>
          <cell r="G85">
            <v>28572</v>
          </cell>
          <cell r="H85">
            <v>284706</v>
          </cell>
          <cell r="I85">
            <v>224647</v>
          </cell>
          <cell r="J85">
            <v>513962</v>
          </cell>
          <cell r="K85">
            <v>630127</v>
          </cell>
          <cell r="L85">
            <v>719974</v>
          </cell>
          <cell r="M85">
            <v>1121243</v>
          </cell>
          <cell r="N85">
            <v>2044494</v>
          </cell>
        </row>
        <row r="86">
          <cell r="B86" t="str">
            <v>11876 - TM735 IMIT04 OMA SUST&amp;OPS TX P</v>
          </cell>
          <cell r="C86">
            <v>2919</v>
          </cell>
          <cell r="D86">
            <v>57041</v>
          </cell>
          <cell r="E86">
            <v>335990</v>
          </cell>
          <cell r="F86">
            <v>200992</v>
          </cell>
          <cell r="G86">
            <v>214034</v>
          </cell>
          <cell r="H86">
            <v>228025</v>
          </cell>
          <cell r="I86">
            <v>260245</v>
          </cell>
          <cell r="J86">
            <v>265640</v>
          </cell>
          <cell r="K86">
            <v>285451</v>
          </cell>
          <cell r="L86">
            <v>317835</v>
          </cell>
          <cell r="M86">
            <v>294835</v>
          </cell>
          <cell r="N86">
            <v>330936</v>
          </cell>
        </row>
        <row r="87">
          <cell r="B87" t="str">
            <v>11877 - TM735 IMIT04 OMA DEVELO TX PRO</v>
          </cell>
          <cell r="C87">
            <v>40500</v>
          </cell>
          <cell r="D87">
            <v>41430</v>
          </cell>
          <cell r="E87">
            <v>143983</v>
          </cell>
          <cell r="F87">
            <v>164008</v>
          </cell>
          <cell r="G87">
            <v>152436</v>
          </cell>
          <cell r="H87">
            <v>398683</v>
          </cell>
          <cell r="I87">
            <v>443321</v>
          </cell>
          <cell r="J87">
            <v>413971</v>
          </cell>
          <cell r="K87">
            <v>386049</v>
          </cell>
          <cell r="L87">
            <v>471111</v>
          </cell>
          <cell r="M87">
            <v>1197684</v>
          </cell>
          <cell r="N87">
            <v>1015692</v>
          </cell>
        </row>
        <row r="88">
          <cell r="B88" t="str">
            <v>12198 - TELCO CHARGES - DATA</v>
          </cell>
          <cell r="C88">
            <v>0</v>
          </cell>
          <cell r="D88">
            <v>0</v>
          </cell>
          <cell r="E88">
            <v>0</v>
          </cell>
          <cell r="F88">
            <v>0</v>
          </cell>
          <cell r="G88">
            <v>0</v>
          </cell>
          <cell r="H88">
            <v>0</v>
          </cell>
          <cell r="I88">
            <v>1190875</v>
          </cell>
          <cell r="J88">
            <v>1304875</v>
          </cell>
          <cell r="K88">
            <v>1468088</v>
          </cell>
          <cell r="L88">
            <v>3457967</v>
          </cell>
          <cell r="M88">
            <v>3611446</v>
          </cell>
          <cell r="N88">
            <v>3759376</v>
          </cell>
        </row>
        <row r="89">
          <cell r="B89" t="str">
            <v>12199 - TELECOM TRINITY EQUIP LEASES</v>
          </cell>
          <cell r="H89">
            <v>0</v>
          </cell>
          <cell r="I89">
            <v>400000</v>
          </cell>
          <cell r="J89">
            <v>400000</v>
          </cell>
          <cell r="K89">
            <v>30000</v>
          </cell>
          <cell r="L89">
            <v>800000</v>
          </cell>
          <cell r="M89">
            <v>800000</v>
          </cell>
          <cell r="N89">
            <v>950000</v>
          </cell>
        </row>
        <row r="90">
          <cell r="B90" t="str">
            <v>12200 - TELECOM FIELD BREAK/FIX SUPPOR</v>
          </cell>
          <cell r="C90">
            <v>0</v>
          </cell>
          <cell r="D90">
            <v>0</v>
          </cell>
          <cell r="E90">
            <v>0</v>
          </cell>
          <cell r="F90">
            <v>0</v>
          </cell>
          <cell r="G90">
            <v>0</v>
          </cell>
          <cell r="H90">
            <v>0</v>
          </cell>
          <cell r="I90">
            <v>0</v>
          </cell>
          <cell r="J90">
            <v>0</v>
          </cell>
          <cell r="K90">
            <v>640000</v>
          </cell>
          <cell r="L90">
            <v>200000</v>
          </cell>
          <cell r="M90">
            <v>300000</v>
          </cell>
          <cell r="N90">
            <v>131560</v>
          </cell>
        </row>
        <row r="91">
          <cell r="B91" t="str">
            <v>12201 - TELCO PROJECTS</v>
          </cell>
          <cell r="C91">
            <v>0</v>
          </cell>
          <cell r="D91">
            <v>0</v>
          </cell>
          <cell r="E91">
            <v>0</v>
          </cell>
          <cell r="F91">
            <v>0</v>
          </cell>
          <cell r="G91">
            <v>0</v>
          </cell>
          <cell r="H91">
            <v>0</v>
          </cell>
          <cell r="I91">
            <v>0</v>
          </cell>
          <cell r="J91">
            <v>169880</v>
          </cell>
          <cell r="K91">
            <v>188280</v>
          </cell>
          <cell r="L91">
            <v>740000</v>
          </cell>
          <cell r="M91">
            <v>890000</v>
          </cell>
          <cell r="N91">
            <v>961411</v>
          </cell>
        </row>
        <row r="92">
          <cell r="B92" t="str">
            <v>GENIT - IMIT Projects</v>
          </cell>
          <cell r="C92">
            <v>17480</v>
          </cell>
          <cell r="D92">
            <v>35880</v>
          </cell>
          <cell r="E92">
            <v>75280</v>
          </cell>
          <cell r="F92">
            <v>93840</v>
          </cell>
          <cell r="G92">
            <v>112240</v>
          </cell>
          <cell r="H92">
            <v>114080</v>
          </cell>
          <cell r="I92">
            <v>150880</v>
          </cell>
          <cell r="J92">
            <v>28709417</v>
          </cell>
          <cell r="K92">
            <v>31078577</v>
          </cell>
          <cell r="L92">
            <v>205160</v>
          </cell>
          <cell r="M92">
            <v>225160</v>
          </cell>
          <cell r="N92">
            <v>225400</v>
          </cell>
        </row>
        <row r="93">
          <cell r="B93" t="str">
            <v>NONE - NONE</v>
          </cell>
          <cell r="C93">
            <v>4048651</v>
          </cell>
          <cell r="D93">
            <v>6418928</v>
          </cell>
          <cell r="E93">
            <v>9378732</v>
          </cell>
          <cell r="F93">
            <v>10996014</v>
          </cell>
          <cell r="G93">
            <v>13474935</v>
          </cell>
          <cell r="H93">
            <v>18410230</v>
          </cell>
          <cell r="I93">
            <v>24190433</v>
          </cell>
          <cell r="J93">
            <v>626995</v>
          </cell>
          <cell r="K93">
            <v>732180</v>
          </cell>
          <cell r="L93">
            <v>33179747</v>
          </cell>
          <cell r="M93">
            <v>36224934</v>
          </cell>
          <cell r="N93">
            <v>42713767</v>
          </cell>
        </row>
        <row r="94">
          <cell r="B94" t="str">
            <v>RE998 - NONE</v>
          </cell>
          <cell r="C94">
            <v>17376</v>
          </cell>
          <cell r="D94">
            <v>4051</v>
          </cell>
          <cell r="E94">
            <v>203391</v>
          </cell>
          <cell r="F94">
            <v>301385</v>
          </cell>
          <cell r="G94">
            <v>339825</v>
          </cell>
          <cell r="H94">
            <v>419342</v>
          </cell>
          <cell r="I94">
            <v>599833</v>
          </cell>
          <cell r="J94">
            <v>16460803</v>
          </cell>
          <cell r="K94">
            <v>18412923</v>
          </cell>
          <cell r="L94">
            <v>804107</v>
          </cell>
          <cell r="M94">
            <v>954033</v>
          </cell>
          <cell r="N94">
            <v>1116266</v>
          </cell>
        </row>
        <row r="95">
          <cell r="B95" t="str">
            <v>RE999 - NONE</v>
          </cell>
          <cell r="C95">
            <v>1460405</v>
          </cell>
          <cell r="D95">
            <v>3981554</v>
          </cell>
          <cell r="E95">
            <v>6521969</v>
          </cell>
          <cell r="F95">
            <v>8332044</v>
          </cell>
          <cell r="G95">
            <v>10103158</v>
          </cell>
          <cell r="H95">
            <v>12505793</v>
          </cell>
          <cell r="I95">
            <v>14595838</v>
          </cell>
          <cell r="J95">
            <v>67611</v>
          </cell>
          <cell r="K95">
            <v>67611</v>
          </cell>
          <cell r="L95">
            <v>20070423</v>
          </cell>
          <cell r="M95">
            <v>22255044</v>
          </cell>
          <cell r="N95">
            <v>24746894</v>
          </cell>
        </row>
        <row r="96">
          <cell r="B96" t="str">
            <v>OMASP-OMA SERVICE PROVIDER</v>
          </cell>
          <cell r="C96">
            <v>30995</v>
          </cell>
          <cell r="D96">
            <v>51126</v>
          </cell>
          <cell r="E96">
            <v>54742</v>
          </cell>
          <cell r="F96">
            <v>65503</v>
          </cell>
          <cell r="G96">
            <v>71409</v>
          </cell>
          <cell r="H96">
            <v>67611</v>
          </cell>
          <cell r="I96">
            <v>67611</v>
          </cell>
          <cell r="J96">
            <v>67611</v>
          </cell>
          <cell r="K96">
            <v>67611</v>
          </cell>
          <cell r="L96">
            <v>67611</v>
          </cell>
          <cell r="M96">
            <v>67611</v>
          </cell>
          <cell r="N96">
            <v>67611</v>
          </cell>
        </row>
        <row r="97">
          <cell r="B97" t="str">
            <v>NONE - NONE</v>
          </cell>
          <cell r="C97">
            <v>30995</v>
          </cell>
          <cell r="D97">
            <v>51126</v>
          </cell>
          <cell r="E97">
            <v>54742</v>
          </cell>
          <cell r="F97">
            <v>65503</v>
          </cell>
          <cell r="G97">
            <v>71409</v>
          </cell>
          <cell r="H97">
            <v>67611</v>
          </cell>
          <cell r="I97">
            <v>67611</v>
          </cell>
          <cell r="J97">
            <v>45702</v>
          </cell>
          <cell r="K97">
            <v>45702</v>
          </cell>
          <cell r="L97">
            <v>67611</v>
          </cell>
          <cell r="M97">
            <v>67611</v>
          </cell>
          <cell r="N97">
            <v>67611</v>
          </cell>
        </row>
        <row r="98">
          <cell r="B98" t="str">
            <v>OVHD-Overhead Project</v>
          </cell>
          <cell r="H98">
            <v>14580519</v>
          </cell>
          <cell r="I98">
            <v>45702</v>
          </cell>
          <cell r="J98">
            <v>7886196</v>
          </cell>
          <cell r="K98">
            <v>8917317</v>
          </cell>
          <cell r="L98">
            <v>9687709</v>
          </cell>
          <cell r="N98">
            <v>45702</v>
          </cell>
        </row>
        <row r="99">
          <cell r="B99" t="str">
            <v>RDXMB-Ext Rev for Small Distribu Wrk</v>
          </cell>
          <cell r="C99">
            <v>-14853</v>
          </cell>
          <cell r="D99">
            <v>-26364</v>
          </cell>
          <cell r="E99">
            <v>27</v>
          </cell>
          <cell r="F99">
            <v>-175000</v>
          </cell>
          <cell r="G99">
            <v>-175000</v>
          </cell>
          <cell r="H99">
            <v>-10637448</v>
          </cell>
          <cell r="I99">
            <v>0</v>
          </cell>
          <cell r="J99">
            <v>477</v>
          </cell>
          <cell r="K99">
            <v>477</v>
          </cell>
          <cell r="M99">
            <v>477</v>
          </cell>
          <cell r="N99">
            <v>11599958</v>
          </cell>
        </row>
        <row r="100">
          <cell r="B100" t="str">
            <v>RECIB-Intra Business Billing Project</v>
          </cell>
          <cell r="C100">
            <v>608899</v>
          </cell>
          <cell r="D100">
            <v>1830160</v>
          </cell>
          <cell r="E100">
            <v>27</v>
          </cell>
          <cell r="F100">
            <v>3687831</v>
          </cell>
          <cell r="G100">
            <v>4659491</v>
          </cell>
          <cell r="H100">
            <v>6012441</v>
          </cell>
          <cell r="I100">
            <v>7135964</v>
          </cell>
          <cell r="J100">
            <v>477</v>
          </cell>
          <cell r="K100">
            <v>477</v>
          </cell>
          <cell r="M100">
            <v>477</v>
          </cell>
          <cell r="N100">
            <v>0</v>
          </cell>
        </row>
        <row r="101">
          <cell r="B101" t="str">
            <v>RECMB-External Work- misc small jobs</v>
          </cell>
          <cell r="C101">
            <v>0</v>
          </cell>
          <cell r="D101">
            <v>0</v>
          </cell>
          <cell r="E101">
            <v>3001655</v>
          </cell>
          <cell r="F101">
            <v>-581289</v>
          </cell>
          <cell r="G101">
            <v>-581289</v>
          </cell>
          <cell r="H101">
            <v>-1112084</v>
          </cell>
          <cell r="I101">
            <v>7065851</v>
          </cell>
          <cell r="J101">
            <v>7809126</v>
          </cell>
          <cell r="K101">
            <v>8824658</v>
          </cell>
          <cell r="M101">
            <v>10166451</v>
          </cell>
          <cell r="N101">
            <v>-2120189</v>
          </cell>
        </row>
        <row r="102">
          <cell r="B102" t="str">
            <v>RTXMB-Ext Rev for Small Transm Work</v>
          </cell>
          <cell r="C102">
            <v>-884789</v>
          </cell>
          <cell r="D102">
            <v>-2279826</v>
          </cell>
          <cell r="E102">
            <v>162044</v>
          </cell>
          <cell r="F102">
            <v>-419225</v>
          </cell>
          <cell r="G102">
            <v>-441381</v>
          </cell>
          <cell r="H102">
            <v>-795567</v>
          </cell>
          <cell r="I102">
            <v>330489</v>
          </cell>
          <cell r="J102">
            <v>345322</v>
          </cell>
          <cell r="K102">
            <v>371723</v>
          </cell>
          <cell r="M102">
            <v>425321</v>
          </cell>
          <cell r="N102">
            <v>-11145596</v>
          </cell>
        </row>
        <row r="104">
          <cell r="K104" t="str">
            <v>to be confirmed</v>
          </cell>
          <cell r="L104" t="str">
            <v>to be confirmed</v>
          </cell>
        </row>
        <row r="106">
          <cell r="B106" t="str">
            <v>Calculated Values</v>
          </cell>
        </row>
        <row r="107">
          <cell r="A107">
            <v>101</v>
          </cell>
          <cell r="B107" t="str">
            <v>Tx project charges (PC)</v>
          </cell>
          <cell r="C107">
            <v>2178967</v>
          </cell>
          <cell r="D107">
            <v>4088295</v>
          </cell>
          <cell r="E107">
            <v>6126816</v>
          </cell>
          <cell r="F107">
            <v>8566241</v>
          </cell>
          <cell r="G107">
            <v>10655245</v>
          </cell>
          <cell r="H107">
            <v>12760349</v>
          </cell>
          <cell r="I107">
            <v>14941129</v>
          </cell>
          <cell r="J107">
            <v>16899708</v>
          </cell>
          <cell r="K107">
            <v>18821812</v>
          </cell>
          <cell r="L107">
            <v>21057597</v>
          </cell>
          <cell r="M107">
            <v>23373642</v>
          </cell>
          <cell r="N107">
            <v>25483756</v>
          </cell>
        </row>
        <row r="108">
          <cell r="A108" t="str">
            <v>101N</v>
          </cell>
          <cell r="C108">
            <v>0</v>
          </cell>
          <cell r="D108">
            <v>0</v>
          </cell>
          <cell r="E108">
            <v>0</v>
          </cell>
          <cell r="F108">
            <v>0</v>
          </cell>
          <cell r="G108">
            <v>0</v>
          </cell>
          <cell r="H108">
            <v>1992818</v>
          </cell>
          <cell r="I108">
            <v>2146275</v>
          </cell>
          <cell r="J108">
            <v>601049</v>
          </cell>
          <cell r="K108">
            <v>2874637</v>
          </cell>
          <cell r="L108">
            <v>2266720</v>
          </cell>
          <cell r="M108">
            <v>3999283</v>
          </cell>
          <cell r="N108">
            <v>3555172</v>
          </cell>
        </row>
        <row r="109">
          <cell r="A109">
            <v>102</v>
          </cell>
          <cell r="B109" t="str">
            <v>Dx project charges (PC)</v>
          </cell>
          <cell r="C109">
            <v>2591149</v>
          </cell>
          <cell r="D109">
            <v>4874936</v>
          </cell>
          <cell r="E109">
            <v>7319056</v>
          </cell>
          <cell r="F109">
            <v>10354971</v>
          </cell>
          <cell r="G109">
            <v>12858494</v>
          </cell>
          <cell r="H109">
            <v>15394925</v>
          </cell>
          <cell r="I109">
            <v>17843394</v>
          </cell>
          <cell r="J109">
            <v>20181176</v>
          </cell>
          <cell r="K109">
            <v>22662209</v>
          </cell>
          <cell r="L109">
            <v>25311328</v>
          </cell>
          <cell r="M109">
            <v>27862475</v>
          </cell>
          <cell r="N109">
            <v>30373119</v>
          </cell>
        </row>
        <row r="111">
          <cell r="A111">
            <v>108</v>
          </cell>
          <cell r="B111" t="str">
            <v>Tx project charges (PC)</v>
          </cell>
          <cell r="C111">
            <v>27616</v>
          </cell>
          <cell r="D111">
            <v>1610</v>
          </cell>
          <cell r="E111">
            <v>170046</v>
          </cell>
          <cell r="F111">
            <v>217406</v>
          </cell>
          <cell r="G111">
            <v>376846</v>
          </cell>
          <cell r="H111">
            <v>398793</v>
          </cell>
          <cell r="I111">
            <v>409459</v>
          </cell>
          <cell r="J111">
            <v>432941</v>
          </cell>
          <cell r="K111">
            <v>646457</v>
          </cell>
          <cell r="L111">
            <v>506888</v>
          </cell>
          <cell r="M111">
            <v>547856</v>
          </cell>
          <cell r="N111">
            <v>618077</v>
          </cell>
        </row>
        <row r="112">
          <cell r="A112">
            <v>112</v>
          </cell>
          <cell r="B112" t="str">
            <v>Information Management Services - Target BU300, SP=212</v>
          </cell>
          <cell r="C112">
            <v>446789</v>
          </cell>
          <cell r="D112">
            <v>1993023</v>
          </cell>
          <cell r="E112">
            <v>5533200</v>
          </cell>
          <cell r="F112">
            <v>5601798</v>
          </cell>
          <cell r="G112">
            <v>6231434</v>
          </cell>
          <cell r="H112">
            <v>7723600</v>
          </cell>
          <cell r="I112">
            <v>8478434</v>
          </cell>
          <cell r="J112">
            <v>8667567</v>
          </cell>
          <cell r="K112">
            <v>9159136</v>
          </cell>
          <cell r="L112">
            <v>9675138</v>
          </cell>
          <cell r="M112">
            <v>10358782</v>
          </cell>
          <cell r="N112">
            <v>11486630</v>
          </cell>
        </row>
        <row r="113">
          <cell r="A113" t="str">
            <v>113N</v>
          </cell>
          <cell r="B113" t="str">
            <v>Operating IT - SP = 211 &amp; 217</v>
          </cell>
          <cell r="C113">
            <v>0</v>
          </cell>
          <cell r="D113">
            <v>0</v>
          </cell>
          <cell r="E113">
            <v>0</v>
          </cell>
          <cell r="F113">
            <v>0</v>
          </cell>
          <cell r="G113">
            <v>0</v>
          </cell>
          <cell r="H113">
            <v>197958</v>
          </cell>
          <cell r="I113">
            <v>212216</v>
          </cell>
          <cell r="J113">
            <v>233829</v>
          </cell>
          <cell r="K113">
            <v>286796</v>
          </cell>
          <cell r="L113">
            <v>281519</v>
          </cell>
          <cell r="M113">
            <v>312816</v>
          </cell>
          <cell r="N113">
            <v>627266</v>
          </cell>
        </row>
        <row r="114">
          <cell r="A114" t="str">
            <v>119N</v>
          </cell>
          <cell r="B114" t="str">
            <v>Operating IT - SP = 211 &amp; 217</v>
          </cell>
          <cell r="C114">
            <v>0</v>
          </cell>
          <cell r="D114">
            <v>0</v>
          </cell>
          <cell r="E114">
            <v>0</v>
          </cell>
          <cell r="F114">
            <v>0</v>
          </cell>
          <cell r="G114">
            <v>0</v>
          </cell>
          <cell r="H114">
            <v>12331596</v>
          </cell>
          <cell r="I114">
            <v>13450042</v>
          </cell>
          <cell r="J114">
            <v>15220053</v>
          </cell>
          <cell r="K114">
            <v>16428926</v>
          </cell>
          <cell r="L114">
            <v>17115038</v>
          </cell>
          <cell r="M114">
            <v>16303816</v>
          </cell>
          <cell r="N114">
            <v>18205979</v>
          </cell>
        </row>
        <row r="115">
          <cell r="A115" t="str">
            <v>120N</v>
          </cell>
          <cell r="B115" t="str">
            <v>Operating IT - SP = 211 &amp; 217</v>
          </cell>
          <cell r="C115">
            <v>0</v>
          </cell>
          <cell r="D115">
            <v>0</v>
          </cell>
          <cell r="E115">
            <v>0</v>
          </cell>
          <cell r="F115">
            <v>0</v>
          </cell>
          <cell r="G115">
            <v>0</v>
          </cell>
          <cell r="H115">
            <v>1013341</v>
          </cell>
          <cell r="I115">
            <v>1536878</v>
          </cell>
          <cell r="J115">
            <v>1618589</v>
          </cell>
          <cell r="K115">
            <v>1682863</v>
          </cell>
          <cell r="L115">
            <v>1945980</v>
          </cell>
          <cell r="M115">
            <v>2098964</v>
          </cell>
          <cell r="N115">
            <v>2346653</v>
          </cell>
        </row>
      </sheetData>
      <sheetData sheetId="16">
        <row r="8">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row>
        <row r="9">
          <cell r="A9">
            <v>201</v>
          </cell>
          <cell r="B9" t="str">
            <v>Information Management Services - "Computers"</v>
          </cell>
          <cell r="C9">
            <v>20811</v>
          </cell>
          <cell r="D9">
            <v>959918</v>
          </cell>
          <cell r="E9">
            <v>1888371</v>
          </cell>
          <cell r="F9">
            <v>2436370</v>
          </cell>
          <cell r="G9">
            <v>3230793</v>
          </cell>
          <cell r="H9">
            <v>4038926</v>
          </cell>
          <cell r="I9">
            <v>4954540</v>
          </cell>
          <cell r="J9">
            <v>5099018</v>
          </cell>
          <cell r="K9">
            <v>5651444</v>
          </cell>
          <cell r="L9">
            <v>6157753</v>
          </cell>
          <cell r="M9">
            <v>6493470</v>
          </cell>
          <cell r="N9">
            <v>8826764</v>
          </cell>
        </row>
        <row r="10">
          <cell r="A10">
            <v>202</v>
          </cell>
          <cell r="B10" t="str">
            <v>Corporate Functions &amp; Services - "Office Equipment"</v>
          </cell>
          <cell r="C10">
            <v>0</v>
          </cell>
          <cell r="D10">
            <v>-2887</v>
          </cell>
          <cell r="E10">
            <v>57279</v>
          </cell>
          <cell r="F10">
            <v>74693</v>
          </cell>
          <cell r="G10">
            <v>74693</v>
          </cell>
          <cell r="H10">
            <v>88340</v>
          </cell>
          <cell r="I10">
            <v>28393</v>
          </cell>
          <cell r="J10">
            <v>28393</v>
          </cell>
          <cell r="K10">
            <v>28393</v>
          </cell>
          <cell r="L10">
            <v>300808</v>
          </cell>
          <cell r="M10">
            <v>157744</v>
          </cell>
          <cell r="N10">
            <v>787417</v>
          </cell>
        </row>
        <row r="11">
          <cell r="A11">
            <v>203</v>
          </cell>
          <cell r="B11" t="str">
            <v>Corporate Level Adjustments - MFA</v>
          </cell>
        </row>
        <row r="12">
          <cell r="A12">
            <v>204</v>
          </cell>
          <cell r="B12" t="str">
            <v xml:space="preserve">Corporate Level Adjustments - Major </v>
          </cell>
        </row>
        <row r="13">
          <cell r="B13" t="str">
            <v>HOI - Hydro One Inc. Allocations</v>
          </cell>
        </row>
        <row r="14">
          <cell r="A14">
            <v>205</v>
          </cell>
          <cell r="B14" t="str">
            <v>Allocations to other Subs: (209+210+211+213)</v>
          </cell>
          <cell r="C14">
            <v>-358770</v>
          </cell>
          <cell r="D14">
            <v>-717540</v>
          </cell>
          <cell r="E14">
            <v>-1076310</v>
          </cell>
          <cell r="F14">
            <v>-1455184</v>
          </cell>
          <cell r="G14">
            <v>-1793850</v>
          </cell>
          <cell r="H14">
            <v>-2192828</v>
          </cell>
          <cell r="I14">
            <v>-2511390</v>
          </cell>
          <cell r="J14">
            <v>-2870160</v>
          </cell>
          <cell r="K14">
            <v>-3289242</v>
          </cell>
          <cell r="L14">
            <v>-3587700</v>
          </cell>
          <cell r="M14">
            <v>-3946470</v>
          </cell>
          <cell r="N14">
            <v>-4385656</v>
          </cell>
        </row>
        <row r="15">
          <cell r="A15">
            <v>206</v>
          </cell>
          <cell r="B15" t="str">
            <v>Allocation from HONI CFS (212)</v>
          </cell>
          <cell r="C15">
            <v>107783</v>
          </cell>
          <cell r="D15">
            <v>215566</v>
          </cell>
          <cell r="E15">
            <v>323349</v>
          </cell>
          <cell r="F15">
            <v>431132</v>
          </cell>
          <cell r="G15">
            <v>538915</v>
          </cell>
          <cell r="H15">
            <v>646698</v>
          </cell>
          <cell r="I15">
            <v>754481</v>
          </cell>
          <cell r="J15">
            <v>862264</v>
          </cell>
          <cell r="K15">
            <v>970047</v>
          </cell>
          <cell r="L15">
            <v>1077830</v>
          </cell>
          <cell r="M15">
            <v>1185613</v>
          </cell>
          <cell r="N15">
            <v>1293396</v>
          </cell>
        </row>
        <row r="16">
          <cell r="A16">
            <v>207</v>
          </cell>
          <cell r="B16" t="str">
            <v>Unassigned HOI (GL # 59)</v>
          </cell>
          <cell r="C16">
            <v>512</v>
          </cell>
          <cell r="D16">
            <v>1094</v>
          </cell>
          <cell r="E16">
            <v>1990</v>
          </cell>
          <cell r="F16">
            <v>2116</v>
          </cell>
          <cell r="G16">
            <v>2116</v>
          </cell>
          <cell r="H16">
            <v>2166</v>
          </cell>
          <cell r="I16">
            <v>2268</v>
          </cell>
          <cell r="J16">
            <v>2423</v>
          </cell>
          <cell r="K16">
            <v>2423</v>
          </cell>
          <cell r="L16">
            <v>2423</v>
          </cell>
          <cell r="M16">
            <v>2423</v>
          </cell>
          <cell r="N16">
            <v>2715</v>
          </cell>
        </row>
        <row r="17">
          <cell r="A17">
            <v>208</v>
          </cell>
          <cell r="B17" t="str">
            <v>Other</v>
          </cell>
          <cell r="C17">
            <v>-6729</v>
          </cell>
          <cell r="D17">
            <v>-13266</v>
          </cell>
          <cell r="E17">
            <v>-570434</v>
          </cell>
          <cell r="F17">
            <v>-567044</v>
          </cell>
          <cell r="G17">
            <v>-580240</v>
          </cell>
          <cell r="H17">
            <v>-557463</v>
          </cell>
          <cell r="I17">
            <v>-490488</v>
          </cell>
          <cell r="J17">
            <v>108817</v>
          </cell>
          <cell r="K17">
            <v>-736311</v>
          </cell>
          <cell r="L17">
            <v>-855904</v>
          </cell>
          <cell r="M17">
            <v>-855568</v>
          </cell>
          <cell r="N17">
            <v>-1133674</v>
          </cell>
        </row>
        <row r="18">
          <cell r="B18" t="str">
            <v>HOI Allocations and Adjustment (GL #35)</v>
          </cell>
          <cell r="C18">
            <v>-257716</v>
          </cell>
          <cell r="D18">
            <v>-515240</v>
          </cell>
          <cell r="E18">
            <v>-1323395</v>
          </cell>
          <cell r="F18">
            <v>-1591096</v>
          </cell>
          <cell r="G18">
            <v>-1835175</v>
          </cell>
          <cell r="H18">
            <v>-2103593</v>
          </cell>
          <cell r="I18">
            <v>-2247397</v>
          </cell>
          <cell r="J18">
            <v>-1899079</v>
          </cell>
          <cell r="K18">
            <v>-3055506</v>
          </cell>
          <cell r="L18">
            <v>-3365774</v>
          </cell>
          <cell r="M18">
            <v>-3616425</v>
          </cell>
          <cell r="N18">
            <v>-4225934</v>
          </cell>
        </row>
        <row r="19">
          <cell r="A19">
            <v>215</v>
          </cell>
          <cell r="B19" t="str">
            <v>LBSS Revenue</v>
          </cell>
          <cell r="C19">
            <v>881669</v>
          </cell>
          <cell r="D19">
            <v>2288217</v>
          </cell>
          <cell r="E19">
            <v>3055184</v>
          </cell>
          <cell r="F19">
            <v>3899789</v>
          </cell>
          <cell r="G19">
            <v>4716348</v>
          </cell>
          <cell r="H19">
            <v>6027260</v>
          </cell>
          <cell r="I19">
            <v>6781054</v>
          </cell>
          <cell r="J19">
            <v>7584050</v>
          </cell>
          <cell r="K19">
            <v>8952321</v>
          </cell>
          <cell r="L19">
            <v>10238397</v>
          </cell>
          <cell r="M19">
            <v>12442111</v>
          </cell>
          <cell r="N19">
            <v>13540929</v>
          </cell>
        </row>
        <row r="24">
          <cell r="B24" t="str">
            <v>Any additional rows required must be added above this line</v>
          </cell>
        </row>
        <row r="26">
          <cell r="B26" t="str">
            <v>Calculated Values</v>
          </cell>
        </row>
        <row r="27">
          <cell r="A27">
            <v>209</v>
          </cell>
          <cell r="B27" t="str">
            <v>HOI CF&amp;S to Remotes</v>
          </cell>
          <cell r="C27">
            <v>-745</v>
          </cell>
          <cell r="D27">
            <v>-1490</v>
          </cell>
          <cell r="E27">
            <v>-2235</v>
          </cell>
          <cell r="F27">
            <v>-2980</v>
          </cell>
          <cell r="G27">
            <v>-3725</v>
          </cell>
          <cell r="H27">
            <v>-4470</v>
          </cell>
          <cell r="I27">
            <v>-5215</v>
          </cell>
          <cell r="J27">
            <v>-5960</v>
          </cell>
          <cell r="K27">
            <v>-6705</v>
          </cell>
          <cell r="L27">
            <v>-7450</v>
          </cell>
          <cell r="M27">
            <v>-8195</v>
          </cell>
          <cell r="N27">
            <v>-8940</v>
          </cell>
        </row>
        <row r="28">
          <cell r="A28">
            <v>210</v>
          </cell>
          <cell r="B28" t="str">
            <v>HOI CF&amp;S toTelecom</v>
          </cell>
          <cell r="C28">
            <v>-2039</v>
          </cell>
          <cell r="D28">
            <v>-4078</v>
          </cell>
          <cell r="E28">
            <v>-6117</v>
          </cell>
          <cell r="F28">
            <v>-8156</v>
          </cell>
          <cell r="G28">
            <v>-10195</v>
          </cell>
          <cell r="H28">
            <v>-12234</v>
          </cell>
          <cell r="I28">
            <v>-14273</v>
          </cell>
          <cell r="J28">
            <v>-16312</v>
          </cell>
          <cell r="K28">
            <v>-18351</v>
          </cell>
          <cell r="L28">
            <v>-20390</v>
          </cell>
          <cell r="M28">
            <v>-22429</v>
          </cell>
          <cell r="N28">
            <v>-24468</v>
          </cell>
        </row>
        <row r="29">
          <cell r="A29">
            <v>211</v>
          </cell>
          <cell r="B29" t="str">
            <v>HOI to Networks</v>
          </cell>
          <cell r="C29">
            <v>-355986</v>
          </cell>
          <cell r="D29">
            <v>-711972</v>
          </cell>
          <cell r="E29">
            <v>-1067958</v>
          </cell>
          <cell r="F29">
            <v>-1423944</v>
          </cell>
          <cell r="G29">
            <v>-1779930</v>
          </cell>
          <cell r="H29">
            <v>-2135916</v>
          </cell>
          <cell r="I29">
            <v>-2491902</v>
          </cell>
          <cell r="J29">
            <v>-2847888</v>
          </cell>
          <cell r="K29">
            <v>-3203874</v>
          </cell>
          <cell r="L29">
            <v>-3559860</v>
          </cell>
          <cell r="M29">
            <v>-3915846</v>
          </cell>
          <cell r="N29">
            <v>-4271832</v>
          </cell>
        </row>
        <row r="30">
          <cell r="A30">
            <v>212</v>
          </cell>
          <cell r="B30" t="str">
            <v>Networks CF&amp;S to HOI</v>
          </cell>
          <cell r="C30">
            <v>107783</v>
          </cell>
          <cell r="D30">
            <v>215566</v>
          </cell>
          <cell r="E30">
            <v>323349</v>
          </cell>
          <cell r="F30">
            <v>431132</v>
          </cell>
          <cell r="G30">
            <v>538915</v>
          </cell>
          <cell r="H30">
            <v>646698</v>
          </cell>
          <cell r="I30">
            <v>754481</v>
          </cell>
          <cell r="J30">
            <v>862264</v>
          </cell>
          <cell r="K30">
            <v>970047</v>
          </cell>
          <cell r="L30">
            <v>1077830</v>
          </cell>
          <cell r="M30">
            <v>1185613</v>
          </cell>
          <cell r="N30">
            <v>1293396</v>
          </cell>
        </row>
        <row r="31">
          <cell r="A31">
            <v>213</v>
          </cell>
          <cell r="B31" t="str">
            <v>Summarized to Billing - Brampton</v>
          </cell>
          <cell r="C31">
            <v>0</v>
          </cell>
          <cell r="D31">
            <v>0</v>
          </cell>
          <cell r="F31">
            <v>-20104</v>
          </cell>
          <cell r="G31">
            <v>0</v>
          </cell>
          <cell r="H31">
            <v>-40208</v>
          </cell>
          <cell r="I31">
            <v>0</v>
          </cell>
          <cell r="J31">
            <v>0</v>
          </cell>
          <cell r="K31">
            <v>-60312</v>
          </cell>
          <cell r="L31">
            <v>0</v>
          </cell>
          <cell r="M31">
            <v>0</v>
          </cell>
          <cell r="N31">
            <v>-80416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6 04 Summary"/>
      <sheetName val="2004 12 Summ"/>
      <sheetName val="TimeSheets Participation"/>
      <sheetName val="Real Estate Focus 1b"/>
      <sheetName val="Real Estate Focus 1a"/>
      <sheetName val="TimeSheets By Activity"/>
      <sheetName val="Accumulator"/>
      <sheetName val="2006 Operating"/>
      <sheetName val="Operating &amp; Dispatch Hours"/>
      <sheetName val="Staff List Mar 5"/>
      <sheetName val="Tx Dx split Accumulation"/>
      <sheetName val="Tx Dx split Apr 3 - Apr 9"/>
      <sheetName val="daily summary Apr 3 - Apr 9"/>
      <sheetName val="Data Apr 3 - Apr 9"/>
      <sheetName val="Tx Dx split Mar 27 - Apr 2"/>
      <sheetName val="daily summary Mar 27 - Apr 2"/>
      <sheetName val="Data Mar 27 - Apr 2"/>
      <sheetName val="Tx Dx split Mar 20-Mar 26"/>
      <sheetName val="daily summary Mar 20-Mar 26"/>
      <sheetName val="Data Mar 20-Mar 26"/>
      <sheetName val="Tx Dx split Mar 13-Mar 19 2006"/>
      <sheetName val="daily summaryMar 13-Mar 19 2006"/>
      <sheetName val="Data  Mar 13-Mar 19 2006"/>
      <sheetName val="Tx Dx split Mar 6-12 2006"/>
      <sheetName val="daily summary Mar 6-12 2006"/>
      <sheetName val="Data Mar 6-12 2006"/>
    </sheetNames>
    <sheetDataSet>
      <sheetData sheetId="0"/>
      <sheetData sheetId="1"/>
      <sheetData sheetId="2"/>
      <sheetData sheetId="3"/>
      <sheetData sheetId="4"/>
      <sheetData sheetId="5"/>
      <sheetData sheetId="6" refreshError="1">
        <row r="2">
          <cell r="B2" t="str">
            <v>Area</v>
          </cell>
          <cell r="C2" t="str">
            <v>Group</v>
          </cell>
        </row>
        <row r="3">
          <cell r="B3" t="str">
            <v>AM - Business Integration</v>
          </cell>
          <cell r="C3" t="str">
            <v>Asset Management</v>
          </cell>
        </row>
        <row r="4">
          <cell r="B4" t="str">
            <v>AM - Distribution Bus Devel</v>
          </cell>
          <cell r="C4" t="str">
            <v>Asset Management</v>
          </cell>
        </row>
        <row r="5">
          <cell r="B5" t="str">
            <v>AM - Facilities &amp; Real Estate</v>
          </cell>
          <cell r="C5" t="str">
            <v>Asset Management</v>
          </cell>
        </row>
        <row r="6">
          <cell r="B6" t="str">
            <v>AM - Strategy &amp; Conservation</v>
          </cell>
          <cell r="C6" t="str">
            <v>Asset Management</v>
          </cell>
        </row>
        <row r="7">
          <cell r="B7" t="str">
            <v>AM - System Investment</v>
          </cell>
          <cell r="C7" t="str">
            <v>Asset Management</v>
          </cell>
        </row>
        <row r="8">
          <cell r="B8" t="str">
            <v>AM - Work Program Opt</v>
          </cell>
          <cell r="C8" t="str">
            <v>Asset Management</v>
          </cell>
        </row>
        <row r="9">
          <cell r="B9" t="str">
            <v>AM Business Transformation</v>
          </cell>
          <cell r="C9" t="str">
            <v>Asset Management</v>
          </cell>
        </row>
        <row r="10">
          <cell r="B10" t="str">
            <v>CO - Customer Care</v>
          </cell>
          <cell r="C10" t="str">
            <v>Customer Care</v>
          </cell>
        </row>
        <row r="11">
          <cell r="B11" t="str">
            <v>E&amp;CS - INRGI CT ADM</v>
          </cell>
          <cell r="C11" t="str">
            <v>Asset Management</v>
          </cell>
        </row>
        <row r="12">
          <cell r="B12" t="str">
            <v>GO - Customer Business Relations</v>
          </cell>
          <cell r="C12" t="str">
            <v>Asset Management</v>
          </cell>
        </row>
        <row r="13">
          <cell r="B13" t="str">
            <v>GO - Dispatch</v>
          </cell>
          <cell r="C13" t="str">
            <v>OPERATING</v>
          </cell>
        </row>
        <row r="14">
          <cell r="B14" t="str">
            <v>GO - Grid</v>
          </cell>
          <cell r="C14" t="str">
            <v>OPERATING</v>
          </cell>
        </row>
        <row r="15">
          <cell r="B15" t="str">
            <v>GO - OPERATING</v>
          </cell>
          <cell r="C15" t="str">
            <v>OPERATING</v>
          </cell>
        </row>
        <row r="16">
          <cell r="B16" t="str">
            <v>GO - Operating Mgr</v>
          </cell>
          <cell r="C16" t="str">
            <v>OPERATING</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nrCSO"/>
      <sheetName val="INInrSettle"/>
      <sheetName val="INInrFin"/>
      <sheetName val="INInrSMS"/>
      <sheetName val="INInrHR"/>
      <sheetName val="INInrIT"/>
    </sheetNames>
    <sheetDataSet>
      <sheetData sheetId="0" refreshError="1">
        <row r="2">
          <cell r="B2" t="str">
            <v>ESTIMATED INERGI SOW COST DISTRIBUTION</v>
          </cell>
        </row>
      </sheetData>
      <sheetData sheetId="1" refreshError="1"/>
      <sheetData sheetId="2" refreshError="1"/>
      <sheetData sheetId="3" refreshError="1"/>
      <sheetData sheetId="4" refreshError="1"/>
      <sheetData sheetId="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TAXREG"/>
      <sheetName val="summary CPP EI"/>
      <sheetName val="01CPPREG"/>
      <sheetName val="01CPPTMP"/>
      <sheetName val="01EIREG"/>
      <sheetName val="01EITMP"/>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Payment Allocation"/>
      <sheetName val="30. OPRB, OPRB, LTD, SPP, RPP"/>
      <sheetName val="1. Overview"/>
      <sheetName val="2. Index"/>
      <sheetName val="3. Benefits GLAs"/>
      <sheetName val="4. Formulae &amp; Allocation %"/>
      <sheetName val="5. Escalators"/>
      <sheetName val="6. 2003YearEndHeadCountbyCoy"/>
      <sheetName val="6. CPP &amp; EI Summary"/>
      <sheetName val="7A TR fcst 2006"/>
      <sheetName val="7. CPP &amp; EI detail"/>
      <sheetName val="7B CPP EI fcst 2006"/>
      <sheetName val="8. 2006 TR, CPP &amp; EI var analys"/>
      <sheetName val="9. 2006 BPE"/>
      <sheetName val="8. EHT TR"/>
      <sheetName val="9. WSIB "/>
      <sheetName val="10. Headcount Forecast"/>
      <sheetName val="11. HOI  headcount"/>
      <sheetName val="12. Networks total headcount"/>
      <sheetName val="14. HOI Headcount(x)"/>
      <sheetName val="14. HOI Headcount (O)"/>
      <sheetName val="15. Networks - SP Headcount(x)"/>
      <sheetName val="15. Networks - SP Headcount (O)"/>
      <sheetName val="16. Networks - AM Headcount(x)"/>
      <sheetName val="16. Networks - AM Headcount (O)"/>
      <sheetName val="17. CF&amp;S HONI Headcount(x)"/>
      <sheetName val="17. CF&amp;S HONI Headcount (O)"/>
      <sheetName val="18. RC Headcount(x)"/>
      <sheetName val="13. RC  headcount"/>
      <sheetName val="14. Telecom  headcount"/>
      <sheetName val="19. Telecom Headcount(x)"/>
      <sheetName val="19. Telecom Headcount (O)"/>
      <sheetName val="15. CPP - Est. Max.  ER Cont'n"/>
      <sheetName val="16. EI - Est. Max.  ER Cont'n"/>
      <sheetName val="17. WC - Est. Max.  Premium"/>
      <sheetName val="18. Compens &amp; EHT- HOI"/>
      <sheetName val="19. Compens &amp; EHT- Netwk"/>
      <sheetName val="20. Compens &amp; EHT- RC"/>
      <sheetName val="21. Compens &amp; EHT- TEL"/>
      <sheetName val="22. D H GLI Mat - HOI"/>
      <sheetName val="23. D H GLI Mat OHP - Networks"/>
      <sheetName val="24. D H GLI Mat - RC"/>
      <sheetName val="25. D H GLI Mat - TEL"/>
      <sheetName val="26. WC, CPP, EI - HOI"/>
      <sheetName val="27. WC, CPP, EI - Networks"/>
      <sheetName val="28. WC, CPP, EI - RC"/>
      <sheetName val="29. WC, CPP, EI - TEL"/>
      <sheetName val="31. EFB Forecast Details"/>
      <sheetName val="32. Comp&amp;Benefits Summary"/>
      <sheetName val="33. Burden Rates Summary"/>
      <sheetName val="2003-08 NS"/>
      <sheetName val="34. Benefits Forecast - Consol"/>
      <sheetName val="35. Benefits Forecast - HOI"/>
      <sheetName val="36. Benefits Forecast - Netw"/>
      <sheetName val="37 Benefits Forecast - RC"/>
      <sheetName val="38.  Benefit Forecast - TEL"/>
      <sheetName val=" Source Information Contacts"/>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ow r="5">
          <cell r="B5">
            <v>9102983.6549186893</v>
          </cell>
        </row>
      </sheetData>
      <sheetData sheetId="2">
        <row r="7">
          <cell r="AC7">
            <v>0.189</v>
          </cell>
        </row>
      </sheetData>
      <sheetData sheetId="3" refreshError="1"/>
      <sheetData sheetId="4">
        <row r="2">
          <cell r="M2" t="str">
            <v>Dec-08-2012</v>
          </cell>
        </row>
      </sheetData>
      <sheetData sheetId="5" refreshError="1"/>
      <sheetData sheetId="6" refreshError="1"/>
      <sheetData sheetId="7">
        <row r="10">
          <cell r="C10">
            <v>1</v>
          </cell>
        </row>
        <row r="23">
          <cell r="D23">
            <v>5.5E-2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7">
          <cell r="I7">
            <v>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200">
          <cell r="X200">
            <v>2.4176686291063785</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notes"/>
      <sheetName val="actual%"/>
      <sheetName val="budget-04"/>
      <sheetName val="actual-03&amp;04"/>
      <sheetName val="GWh-03"/>
      <sheetName val="class"/>
      <sheetName val="class var"/>
      <sheetName val="S1"/>
      <sheetName val="S2"/>
      <sheetName val="S3"/>
    </sheetNames>
    <sheetDataSet>
      <sheetData sheetId="0" refreshError="1"/>
      <sheetData sheetId="1" refreshError="1">
        <row r="1">
          <cell r="F1">
            <v>1000000</v>
          </cell>
          <cell r="I1">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mmodity"/>
      <sheetName val="Other COP &amp; Revenue"/>
      <sheetName val="Bill 210 &amp; MPMA"/>
      <sheetName val="COP Accrual"/>
      <sheetName val="Invoice Estimate Report"/>
    </sheetNames>
    <sheetDataSet>
      <sheetData sheetId="0" refreshError="1">
        <row r="1">
          <cell r="J1">
            <v>1000000</v>
          </cell>
        </row>
      </sheetData>
      <sheetData sheetId="1" refreshError="1"/>
      <sheetData sheetId="2" refreshError="1"/>
      <sheetData sheetId="3" refreshError="1"/>
      <sheetData sheetId="4" refreshError="1"/>
      <sheetData sheetId="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EP"/>
      <sheetName val="HUSA"/>
      <sheetName val="Total MW - interval"/>
      <sheetName val="Total MW - hour"/>
      <sheetName val="Ont MW &amp; Weighs"/>
      <sheetName val="Preliminary"/>
      <sheetName val="Final"/>
      <sheetName val="Apr-03 Method"/>
      <sheetName val="Apr-03 Report"/>
    </sheetNames>
    <sheetDataSet>
      <sheetData sheetId="0"/>
      <sheetData sheetId="1"/>
      <sheetData sheetId="2"/>
      <sheetData sheetId="3"/>
      <sheetData sheetId="4"/>
      <sheetData sheetId="5"/>
      <sheetData sheetId="6"/>
      <sheetData sheetId="7">
        <row r="5">
          <cell r="G5">
            <v>1000000</v>
          </cell>
        </row>
      </sheetData>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ctive Accounts"/>
      <sheetName val="JOURNAL ENTRY"/>
      <sheetName val="TRUE UP"/>
      <sheetName val="JE Template"/>
      <sheetName val="2200 SAP JE - to be updated"/>
      <sheetName val=" A HCHI - Rate Rec"/>
      <sheetName val="A.1 ETR Proof"/>
      <sheetName val="B FTA_FTLs Note Disclosure"/>
      <sheetName val="B.1 Gross-up Allocated FTA_FTL"/>
      <sheetName val="C vlookup"/>
      <sheetName val="C.1 CY TB"/>
      <sheetName val="C.2 HCHI TB"/>
      <sheetName val="Budget to Actual"/>
      <sheetName val="2 Liabilities"/>
      <sheetName val="4.1 Reg Rec"/>
      <sheetName val="4.5 "/>
      <sheetName val="6"/>
      <sheetName val="4.6 Reg Assets "/>
      <sheetName val="7 Reserves"/>
      <sheetName val="8 Deprecation"/>
      <sheetName val="8.1 FACS YTD"/>
      <sheetName val="8.2 NBV"/>
      <sheetName val="8.3 Reg CCA"/>
      <sheetName val="8.4 Non-Reg CCA"/>
      <sheetName val="8.5 HCHI FA Reg"/>
      <sheetName val="8.6 HCHI FA Non-Rate"/>
      <sheetName val="8.7 Disposals"/>
      <sheetName val="11 Non-Ded"/>
      <sheetName val="11.1 Meals"/>
      <sheetName val="29 Debt Prepayment"/>
      <sheetName val="29.1 Debt Calc"/>
      <sheetName val="30 HCHI FIT Continuity"/>
      <sheetName val="30.2 HCHI BS"/>
      <sheetName val="30.3 FIT Roll of FA - Reg"/>
      <sheetName val="30.5 HCHI CEC"/>
      <sheetName val="30.4 FIT Roll of FA - Non"/>
      <sheetName val="1"/>
      <sheetName val="3"/>
      <sheetName val="9"/>
      <sheetName val="10"/>
      <sheetName val="23"/>
      <sheetName val="40"/>
      <sheetName val="41"/>
      <sheetName val="42"/>
      <sheetName val="43"/>
      <sheetName val="44"/>
      <sheetName val="44-Support"/>
      <sheetName val="Management Fees-T2 Schedule 14"/>
      <sheetName val="Pension Contributions-T2 Sch 15"/>
      <sheetName val="Actual vs Proj"/>
      <sheetName val="Actual vs Proj (Detail)"/>
      <sheetName val="Sheet1"/>
      <sheetName val="1500 SAP JE"/>
      <sheetName val="Bridge Analysis"/>
    </sheetNames>
    <sheetDataSet>
      <sheetData sheetId="0"/>
      <sheetData sheetId="1"/>
      <sheetData sheetId="2"/>
      <sheetData sheetId="3">
        <row r="3">
          <cell r="A3" t="str">
            <v>October 31, 2015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t="str">
            <v>REGULATORY ASSET SUMMARY</v>
          </cell>
          <cell r="B1">
            <v>0</v>
          </cell>
          <cell r="C1">
            <v>0</v>
          </cell>
          <cell r="D1">
            <v>0</v>
          </cell>
          <cell r="E1">
            <v>0</v>
          </cell>
          <cell r="F1">
            <v>0</v>
          </cell>
          <cell r="G1">
            <v>0</v>
          </cell>
          <cell r="H1">
            <v>0</v>
          </cell>
          <cell r="I1">
            <v>0</v>
          </cell>
          <cell r="J1">
            <v>0</v>
          </cell>
          <cell r="K1">
            <v>0</v>
          </cell>
          <cell r="L1">
            <v>0</v>
          </cell>
          <cell r="M1">
            <v>0</v>
          </cell>
          <cell r="N1">
            <v>0</v>
          </cell>
          <cell r="O1">
            <v>0</v>
          </cell>
          <cell r="P1">
            <v>0</v>
          </cell>
          <cell r="Q1" t="str">
            <v>PROVIDED BY HALDIMALD - COPIED AND PASTED</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v>0</v>
          </cell>
          <cell r="AM1">
            <v>0</v>
          </cell>
          <cell r="AN1">
            <v>0</v>
          </cell>
        </row>
        <row r="2">
          <cell r="A2" t="str">
            <v>for the Period Ending October 31, 2015</v>
          </cell>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row>
        <row r="3">
          <cell r="A3">
            <v>0</v>
          </cell>
          <cell r="B3">
            <v>0</v>
          </cell>
          <cell r="C3" t="str">
            <v>REGULATORY ASSET BALANCE</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t="str">
            <v>DEEMED INTEREST BALANCE</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t="str">
            <v>TOTAL REGULATORY ASSET BALANCES</v>
          </cell>
          <cell r="AL3">
            <v>0</v>
          </cell>
          <cell r="AM3">
            <v>0</v>
          </cell>
          <cell r="AN3">
            <v>0</v>
          </cell>
        </row>
        <row r="4">
          <cell r="A4">
            <v>0</v>
          </cell>
          <cell r="B4">
            <v>0</v>
          </cell>
          <cell r="C4">
            <v>2015</v>
          </cell>
          <cell r="D4">
            <v>2014</v>
          </cell>
          <cell r="E4">
            <v>2015</v>
          </cell>
          <cell r="F4">
            <v>2015</v>
          </cell>
          <cell r="G4">
            <v>2015</v>
          </cell>
          <cell r="H4">
            <v>2015</v>
          </cell>
          <cell r="I4">
            <v>2015</v>
          </cell>
          <cell r="J4">
            <v>2015</v>
          </cell>
          <cell r="K4">
            <v>2015</v>
          </cell>
          <cell r="L4">
            <v>2015</v>
          </cell>
          <cell r="M4">
            <v>2015</v>
          </cell>
          <cell r="N4">
            <v>2015</v>
          </cell>
          <cell r="O4">
            <v>2015</v>
          </cell>
          <cell r="P4">
            <v>2015</v>
          </cell>
          <cell r="Q4">
            <v>2015</v>
          </cell>
          <cell r="R4">
            <v>2015</v>
          </cell>
          <cell r="S4">
            <v>2015</v>
          </cell>
          <cell r="T4">
            <v>2015</v>
          </cell>
          <cell r="U4">
            <v>2015</v>
          </cell>
          <cell r="V4">
            <v>2015</v>
          </cell>
          <cell r="W4">
            <v>2015</v>
          </cell>
          <cell r="X4">
            <v>2015</v>
          </cell>
          <cell r="Y4">
            <v>2015</v>
          </cell>
          <cell r="Z4">
            <v>2015</v>
          </cell>
          <cell r="AA4">
            <v>2015</v>
          </cell>
          <cell r="AB4">
            <v>2015</v>
          </cell>
          <cell r="AC4">
            <v>2015</v>
          </cell>
          <cell r="AD4">
            <v>2015</v>
          </cell>
          <cell r="AE4">
            <v>2015</v>
          </cell>
          <cell r="AF4">
            <v>2015</v>
          </cell>
          <cell r="AG4">
            <v>2015</v>
          </cell>
          <cell r="AH4">
            <v>2015</v>
          </cell>
          <cell r="AI4">
            <v>2015</v>
          </cell>
          <cell r="AJ4">
            <v>2015</v>
          </cell>
          <cell r="AK4">
            <v>2015</v>
          </cell>
          <cell r="AL4">
            <v>0</v>
          </cell>
          <cell r="AM4">
            <v>2015</v>
          </cell>
          <cell r="AN4">
            <v>0</v>
          </cell>
        </row>
        <row r="5">
          <cell r="A5">
            <v>0</v>
          </cell>
          <cell r="B5">
            <v>0</v>
          </cell>
          <cell r="C5" t="str">
            <v>Opening 
Balance 
July 1, 2015</v>
          </cell>
          <cell r="D5" t="str">
            <v xml:space="preserve">
LRAM True-up</v>
          </cell>
          <cell r="E5" t="str">
            <v>LRAM True-Up (January - June)</v>
          </cell>
          <cell r="F5" t="str">
            <v>January
Activity</v>
          </cell>
          <cell r="G5" t="str">
            <v>February
Activity</v>
          </cell>
          <cell r="H5" t="str">
            <v>March
Activity</v>
          </cell>
          <cell r="I5" t="str">
            <v>April
Activity</v>
          </cell>
          <cell r="J5" t="str">
            <v>Disposition
May 1st</v>
          </cell>
          <cell r="K5" t="str">
            <v>May
Activity</v>
          </cell>
          <cell r="L5" t="str">
            <v>June
Activity</v>
          </cell>
          <cell r="M5" t="str">
            <v>July
Activity</v>
          </cell>
          <cell r="N5" t="str">
            <v>August
Activity</v>
          </cell>
          <cell r="O5" t="str">
            <v>September
Activity</v>
          </cell>
          <cell r="P5" t="str">
            <v>October
Activity</v>
          </cell>
          <cell r="Q5" t="str">
            <v>November
Activity</v>
          </cell>
          <cell r="R5" t="str">
            <v>December
Activity</v>
          </cell>
          <cell r="S5" t="str">
            <v>YTD</v>
          </cell>
          <cell r="T5" t="str">
            <v>Closing 
Balance 
October 31, 2015</v>
          </cell>
          <cell r="U5" t="str">
            <v>Opening 
Balance 
July 1, 2015</v>
          </cell>
          <cell r="V5" t="str">
            <v>January
Activity</v>
          </cell>
          <cell r="W5" t="str">
            <v>February
Activity</v>
          </cell>
          <cell r="X5" t="str">
            <v>March
Activity</v>
          </cell>
          <cell r="Y5" t="str">
            <v>April
Activity</v>
          </cell>
          <cell r="Z5" t="str">
            <v xml:space="preserve">Disposition
May 1st
(2014 Cost of Service) </v>
          </cell>
          <cell r="AA5" t="str">
            <v>May
Activity</v>
          </cell>
          <cell r="AB5" t="str">
            <v>June
Activity</v>
          </cell>
          <cell r="AC5" t="str">
            <v>July
Activity</v>
          </cell>
          <cell r="AD5" t="str">
            <v>August
Activity</v>
          </cell>
          <cell r="AE5" t="str">
            <v>September
Activity</v>
          </cell>
          <cell r="AF5" t="str">
            <v>October
Activity</v>
          </cell>
          <cell r="AG5" t="str">
            <v>November
Activity</v>
          </cell>
          <cell r="AH5" t="str">
            <v>December
Activity</v>
          </cell>
          <cell r="AI5" t="str">
            <v>YTD</v>
          </cell>
          <cell r="AJ5" t="str">
            <v>Closing 
Balance 
October 31, 2015</v>
          </cell>
          <cell r="AK5" t="str">
            <v>Opening 
Balance 
July 1, 2015</v>
          </cell>
          <cell r="AL5" t="str">
            <v xml:space="preserve">Net Change
</v>
          </cell>
          <cell r="AM5" t="str">
            <v>Closing 
Balance 
October 31, 2015</v>
          </cell>
          <cell r="AN5">
            <v>0</v>
          </cell>
        </row>
        <row r="6">
          <cell r="A6">
            <v>0</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1.47E-2</v>
          </cell>
          <cell r="W6">
            <v>1.47E-2</v>
          </cell>
          <cell r="X6">
            <v>1.47E-2</v>
          </cell>
          <cell r="Y6">
            <v>1.0999999999999999E-2</v>
          </cell>
          <cell r="Z6">
            <v>0</v>
          </cell>
          <cell r="AA6">
            <v>1.0999999999999999E-2</v>
          </cell>
          <cell r="AB6">
            <v>1.0999999999999999E-2</v>
          </cell>
          <cell r="AC6">
            <v>1.1000000000000001E-2</v>
          </cell>
          <cell r="AD6">
            <v>1.1000000000000001E-2</v>
          </cell>
          <cell r="AE6">
            <v>1.1000000000000001E-2</v>
          </cell>
          <cell r="AF6">
            <v>1.1000000000000001E-2</v>
          </cell>
          <cell r="AG6">
            <v>0</v>
          </cell>
          <cell r="AH6">
            <v>0</v>
          </cell>
          <cell r="AI6">
            <v>0</v>
          </cell>
          <cell r="AJ6">
            <v>0</v>
          </cell>
          <cell r="AK6">
            <v>0</v>
          </cell>
          <cell r="AL6">
            <v>0</v>
          </cell>
          <cell r="AM6">
            <v>0</v>
          </cell>
          <cell r="AN6">
            <v>0</v>
          </cell>
        </row>
        <row r="7">
          <cell r="A7" t="str">
            <v>1508</v>
          </cell>
          <cell r="B7" t="str">
            <v>Energy East Consultation Costs</v>
          </cell>
          <cell r="C7">
            <v>4835.97</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4835.97</v>
          </cell>
          <cell r="U7">
            <v>6.28</v>
          </cell>
          <cell r="V7">
            <v>0</v>
          </cell>
          <cell r="W7">
            <v>0</v>
          </cell>
          <cell r="X7">
            <v>0</v>
          </cell>
          <cell r="Y7">
            <v>0</v>
          </cell>
          <cell r="Z7">
            <v>0</v>
          </cell>
          <cell r="AA7">
            <v>0</v>
          </cell>
          <cell r="AB7">
            <v>0</v>
          </cell>
          <cell r="AC7">
            <v>4.43</v>
          </cell>
          <cell r="AD7">
            <v>4.43</v>
          </cell>
          <cell r="AE7">
            <v>4.43</v>
          </cell>
          <cell r="AF7">
            <v>4.43</v>
          </cell>
          <cell r="AG7">
            <v>0</v>
          </cell>
          <cell r="AH7">
            <v>0</v>
          </cell>
          <cell r="AI7">
            <v>17.72</v>
          </cell>
          <cell r="AJ7">
            <v>24</v>
          </cell>
          <cell r="AK7">
            <v>4842.25</v>
          </cell>
          <cell r="AL7">
            <v>17.72</v>
          </cell>
          <cell r="AM7">
            <v>4859.97</v>
          </cell>
          <cell r="AN7">
            <v>0</v>
          </cell>
        </row>
        <row r="8">
          <cell r="A8" t="str">
            <v>1518</v>
          </cell>
          <cell r="B8" t="str">
            <v>RCVA - Retail Charges</v>
          </cell>
          <cell r="C8">
            <v>213801.21</v>
          </cell>
          <cell r="D8">
            <v>0</v>
          </cell>
          <cell r="E8">
            <v>0</v>
          </cell>
          <cell r="F8">
            <v>0</v>
          </cell>
          <cell r="G8">
            <v>0</v>
          </cell>
          <cell r="H8">
            <v>0</v>
          </cell>
          <cell r="I8">
            <v>0</v>
          </cell>
          <cell r="J8">
            <v>0</v>
          </cell>
          <cell r="K8">
            <v>0</v>
          </cell>
          <cell r="L8">
            <v>0</v>
          </cell>
          <cell r="M8">
            <v>7750.97</v>
          </cell>
          <cell r="N8">
            <v>6986.04</v>
          </cell>
          <cell r="O8">
            <v>5912.92</v>
          </cell>
          <cell r="P8">
            <v>7063.62</v>
          </cell>
          <cell r="Q8">
            <v>0</v>
          </cell>
          <cell r="R8">
            <v>0</v>
          </cell>
          <cell r="S8">
            <v>27713.55</v>
          </cell>
          <cell r="T8">
            <v>241514.75999999998</v>
          </cell>
          <cell r="U8">
            <v>3722.32</v>
          </cell>
          <cell r="V8">
            <v>0</v>
          </cell>
          <cell r="W8">
            <v>0</v>
          </cell>
          <cell r="X8">
            <v>0</v>
          </cell>
          <cell r="Y8">
            <v>0</v>
          </cell>
          <cell r="Z8">
            <v>0</v>
          </cell>
          <cell r="AA8">
            <v>0</v>
          </cell>
          <cell r="AB8">
            <v>0</v>
          </cell>
          <cell r="AC8">
            <v>195.98</v>
          </cell>
          <cell r="AD8">
            <v>203.09</v>
          </cell>
          <cell r="AE8">
            <v>209.49</v>
          </cell>
          <cell r="AF8">
            <v>214.91</v>
          </cell>
          <cell r="AG8">
            <v>0</v>
          </cell>
          <cell r="AH8">
            <v>0</v>
          </cell>
          <cell r="AI8">
            <v>823.46999999999991</v>
          </cell>
          <cell r="AJ8">
            <v>4545.79</v>
          </cell>
          <cell r="AK8">
            <v>217523.53</v>
          </cell>
          <cell r="AL8">
            <v>28537.02</v>
          </cell>
          <cell r="AM8">
            <v>246060.55</v>
          </cell>
          <cell r="AN8">
            <v>0</v>
          </cell>
        </row>
        <row r="9">
          <cell r="A9" t="str">
            <v>1531</v>
          </cell>
          <cell r="B9" t="str">
            <v>REG - Connection Capital Investment</v>
          </cell>
          <cell r="C9">
            <v>442008.98</v>
          </cell>
          <cell r="D9">
            <v>0</v>
          </cell>
          <cell r="E9">
            <v>0</v>
          </cell>
          <cell r="F9">
            <v>0</v>
          </cell>
          <cell r="G9">
            <v>0</v>
          </cell>
          <cell r="H9">
            <v>0</v>
          </cell>
          <cell r="I9">
            <v>0</v>
          </cell>
          <cell r="J9">
            <v>0</v>
          </cell>
          <cell r="K9">
            <v>0</v>
          </cell>
          <cell r="L9">
            <v>0</v>
          </cell>
          <cell r="M9">
            <v>945</v>
          </cell>
          <cell r="N9">
            <v>0</v>
          </cell>
          <cell r="O9">
            <v>-442953.98</v>
          </cell>
          <cell r="P9">
            <v>0</v>
          </cell>
          <cell r="Q9">
            <v>0</v>
          </cell>
          <cell r="R9">
            <v>0</v>
          </cell>
          <cell r="S9">
            <v>-442008.98</v>
          </cell>
          <cell r="T9">
            <v>0</v>
          </cell>
          <cell r="U9">
            <v>5881.75</v>
          </cell>
          <cell r="V9">
            <v>0</v>
          </cell>
          <cell r="W9">
            <v>0</v>
          </cell>
          <cell r="X9">
            <v>0</v>
          </cell>
          <cell r="Y9">
            <v>0</v>
          </cell>
          <cell r="Z9">
            <v>0</v>
          </cell>
          <cell r="AA9">
            <v>0</v>
          </cell>
          <cell r="AB9">
            <v>0</v>
          </cell>
          <cell r="AC9">
            <v>0</v>
          </cell>
          <cell r="AD9">
            <v>0</v>
          </cell>
          <cell r="AE9">
            <v>-5881.75</v>
          </cell>
          <cell r="AF9">
            <v>0</v>
          </cell>
          <cell r="AG9">
            <v>0</v>
          </cell>
          <cell r="AH9">
            <v>0</v>
          </cell>
          <cell r="AI9">
            <v>-5881.75</v>
          </cell>
          <cell r="AJ9">
            <v>0</v>
          </cell>
          <cell r="AK9">
            <v>447890.73</v>
          </cell>
          <cell r="AL9">
            <v>-447890.73</v>
          </cell>
          <cell r="AM9">
            <v>0</v>
          </cell>
          <cell r="AN9">
            <v>0</v>
          </cell>
        </row>
        <row r="10">
          <cell r="A10" t="str">
            <v>1531</v>
          </cell>
          <cell r="B10" t="str">
            <v>REG - Connection Capital - Cost Cap</v>
          </cell>
          <cell r="C10">
            <v>18675</v>
          </cell>
          <cell r="D10">
            <v>0</v>
          </cell>
          <cell r="E10">
            <v>0</v>
          </cell>
          <cell r="F10">
            <v>0</v>
          </cell>
          <cell r="G10">
            <v>0</v>
          </cell>
          <cell r="H10">
            <v>0</v>
          </cell>
          <cell r="I10">
            <v>0</v>
          </cell>
          <cell r="J10">
            <v>0</v>
          </cell>
          <cell r="K10">
            <v>0</v>
          </cell>
          <cell r="L10">
            <v>0</v>
          </cell>
          <cell r="M10">
            <v>0</v>
          </cell>
          <cell r="N10">
            <v>0</v>
          </cell>
          <cell r="O10">
            <v>-18675</v>
          </cell>
          <cell r="P10">
            <v>0</v>
          </cell>
          <cell r="Q10">
            <v>0</v>
          </cell>
          <cell r="R10">
            <v>0</v>
          </cell>
          <cell r="S10">
            <v>-18675</v>
          </cell>
          <cell r="T10">
            <v>0</v>
          </cell>
          <cell r="U10">
            <v>394.56</v>
          </cell>
          <cell r="V10">
            <v>0</v>
          </cell>
          <cell r="W10">
            <v>0</v>
          </cell>
          <cell r="X10">
            <v>0</v>
          </cell>
          <cell r="Y10">
            <v>0</v>
          </cell>
          <cell r="Z10">
            <v>0</v>
          </cell>
          <cell r="AA10">
            <v>0</v>
          </cell>
          <cell r="AB10">
            <v>0</v>
          </cell>
          <cell r="AC10">
            <v>0</v>
          </cell>
          <cell r="AD10">
            <v>0</v>
          </cell>
          <cell r="AE10">
            <v>-394.56</v>
          </cell>
          <cell r="AF10">
            <v>0</v>
          </cell>
          <cell r="AG10">
            <v>0</v>
          </cell>
          <cell r="AH10">
            <v>0</v>
          </cell>
          <cell r="AI10">
            <v>-394.56</v>
          </cell>
          <cell r="AJ10">
            <v>0</v>
          </cell>
          <cell r="AK10">
            <v>19069.560000000001</v>
          </cell>
          <cell r="AL10">
            <v>-19069.560000000001</v>
          </cell>
          <cell r="AM10">
            <v>0</v>
          </cell>
          <cell r="AN10">
            <v>0</v>
          </cell>
        </row>
        <row r="11">
          <cell r="A11" t="str">
            <v>1533</v>
          </cell>
          <cell r="B11" t="str">
            <v>REG - Funding Adder (Direct Benefit) + Provincial Recovery</v>
          </cell>
          <cell r="C11">
            <v>-135631.43</v>
          </cell>
          <cell r="D11">
            <v>0</v>
          </cell>
          <cell r="E11">
            <v>0</v>
          </cell>
          <cell r="F11">
            <v>0</v>
          </cell>
          <cell r="G11">
            <v>0</v>
          </cell>
          <cell r="H11">
            <v>0</v>
          </cell>
          <cell r="I11">
            <v>0</v>
          </cell>
          <cell r="J11">
            <v>0</v>
          </cell>
          <cell r="K11">
            <v>0</v>
          </cell>
          <cell r="L11">
            <v>0</v>
          </cell>
          <cell r="M11">
            <v>-21161.489999999998</v>
          </cell>
          <cell r="N11">
            <v>-21696.28</v>
          </cell>
          <cell r="O11">
            <v>178489.2</v>
          </cell>
          <cell r="P11">
            <v>0</v>
          </cell>
          <cell r="Q11">
            <v>0</v>
          </cell>
          <cell r="R11">
            <v>0</v>
          </cell>
          <cell r="S11">
            <v>135631.43000000002</v>
          </cell>
          <cell r="T11">
            <v>0</v>
          </cell>
          <cell r="U11">
            <v>-719.8</v>
          </cell>
          <cell r="V11">
            <v>0</v>
          </cell>
          <cell r="W11">
            <v>0</v>
          </cell>
          <cell r="X11">
            <v>0</v>
          </cell>
          <cell r="Y11">
            <v>0</v>
          </cell>
          <cell r="Z11">
            <v>0</v>
          </cell>
          <cell r="AA11">
            <v>0</v>
          </cell>
          <cell r="AB11">
            <v>0</v>
          </cell>
          <cell r="AC11">
            <v>0</v>
          </cell>
          <cell r="AD11">
            <v>0</v>
          </cell>
          <cell r="AE11">
            <v>719.8</v>
          </cell>
          <cell r="AF11">
            <v>0</v>
          </cell>
          <cell r="AG11">
            <v>0</v>
          </cell>
          <cell r="AH11">
            <v>0</v>
          </cell>
          <cell r="AI11">
            <v>719.8</v>
          </cell>
          <cell r="AJ11">
            <v>0</v>
          </cell>
          <cell r="AK11">
            <v>-136351.22999999998</v>
          </cell>
          <cell r="AL11">
            <v>136351.23000000001</v>
          </cell>
          <cell r="AM11">
            <v>0</v>
          </cell>
          <cell r="AN11">
            <v>2.9103830456733704E-11</v>
          </cell>
        </row>
        <row r="12">
          <cell r="A12" t="str">
            <v>1533</v>
          </cell>
          <cell r="B12" t="str">
            <v>REG - Provincial Rate Protection Variance</v>
          </cell>
          <cell r="C12">
            <v>0</v>
          </cell>
          <cell r="D12">
            <v>0</v>
          </cell>
          <cell r="E12">
            <v>0</v>
          </cell>
          <cell r="F12">
            <v>0</v>
          </cell>
          <cell r="G12">
            <v>0</v>
          </cell>
          <cell r="H12">
            <v>0</v>
          </cell>
          <cell r="I12">
            <v>0</v>
          </cell>
          <cell r="J12">
            <v>0</v>
          </cell>
          <cell r="K12">
            <v>0</v>
          </cell>
          <cell r="L12">
            <v>0</v>
          </cell>
          <cell r="M12">
            <v>0</v>
          </cell>
          <cell r="N12">
            <v>0</v>
          </cell>
          <cell r="O12">
            <v>-28719.51</v>
          </cell>
          <cell r="P12">
            <v>0</v>
          </cell>
          <cell r="Q12">
            <v>0</v>
          </cell>
          <cell r="R12">
            <v>0</v>
          </cell>
          <cell r="S12">
            <v>-28719.51</v>
          </cell>
          <cell r="T12">
            <v>-28719.51</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-28719.51</v>
          </cell>
          <cell r="AM12">
            <v>-28719.51</v>
          </cell>
          <cell r="AN12">
            <v>0</v>
          </cell>
        </row>
        <row r="13">
          <cell r="A13" t="str">
            <v>1548</v>
          </cell>
          <cell r="B13" t="str">
            <v>RCVA - STR's</v>
          </cell>
          <cell r="C13">
            <v>4683.93</v>
          </cell>
          <cell r="D13">
            <v>0</v>
          </cell>
          <cell r="E13">
            <v>0</v>
          </cell>
          <cell r="F13">
            <v>0</v>
          </cell>
          <cell r="G13">
            <v>0</v>
          </cell>
          <cell r="H13">
            <v>0</v>
          </cell>
          <cell r="I13">
            <v>0</v>
          </cell>
          <cell r="J13">
            <v>0</v>
          </cell>
          <cell r="K13">
            <v>0</v>
          </cell>
          <cell r="L13">
            <v>0</v>
          </cell>
          <cell r="M13">
            <v>161.63</v>
          </cell>
          <cell r="N13">
            <v>148.80000000000001</v>
          </cell>
          <cell r="O13">
            <v>132.38999999999999</v>
          </cell>
          <cell r="P13">
            <v>155.87</v>
          </cell>
          <cell r="Q13">
            <v>0</v>
          </cell>
          <cell r="R13">
            <v>0</v>
          </cell>
          <cell r="S13">
            <v>598.69000000000005</v>
          </cell>
          <cell r="T13">
            <v>5282.6200000000008</v>
          </cell>
          <cell r="U13">
            <v>80.61</v>
          </cell>
          <cell r="V13">
            <v>0</v>
          </cell>
          <cell r="W13">
            <v>0</v>
          </cell>
          <cell r="X13">
            <v>0</v>
          </cell>
          <cell r="Y13">
            <v>0</v>
          </cell>
          <cell r="Z13">
            <v>0</v>
          </cell>
          <cell r="AA13">
            <v>0</v>
          </cell>
          <cell r="AB13">
            <v>0</v>
          </cell>
          <cell r="AC13">
            <v>4.29</v>
          </cell>
          <cell r="AD13">
            <v>4.4400000000000004</v>
          </cell>
          <cell r="AE13">
            <v>4.58</v>
          </cell>
          <cell r="AF13">
            <v>4.7</v>
          </cell>
          <cell r="AG13">
            <v>0</v>
          </cell>
          <cell r="AH13">
            <v>0</v>
          </cell>
          <cell r="AI13">
            <v>18.010000000000002</v>
          </cell>
          <cell r="AJ13">
            <v>98.62</v>
          </cell>
          <cell r="AK13">
            <v>4764.54</v>
          </cell>
          <cell r="AL13">
            <v>616.70000000000005</v>
          </cell>
          <cell r="AM13">
            <v>5381.2400000000007</v>
          </cell>
          <cell r="AN13">
            <v>0</v>
          </cell>
        </row>
        <row r="14">
          <cell r="A14" t="str">
            <v>1550</v>
          </cell>
          <cell r="B14" t="str">
            <v>RSVA LV Charges</v>
          </cell>
          <cell r="C14">
            <v>-17066.740000000002</v>
          </cell>
          <cell r="D14">
            <v>0</v>
          </cell>
          <cell r="E14">
            <v>0</v>
          </cell>
          <cell r="F14">
            <v>0</v>
          </cell>
          <cell r="G14">
            <v>0</v>
          </cell>
          <cell r="H14">
            <v>0</v>
          </cell>
          <cell r="I14">
            <v>0</v>
          </cell>
          <cell r="J14">
            <v>0</v>
          </cell>
          <cell r="K14">
            <v>0</v>
          </cell>
          <cell r="L14">
            <v>0</v>
          </cell>
          <cell r="M14">
            <v>15364.440000000002</v>
          </cell>
          <cell r="N14">
            <v>4933.2200000000012</v>
          </cell>
          <cell r="O14">
            <v>11665.14</v>
          </cell>
          <cell r="P14">
            <v>5358.16</v>
          </cell>
          <cell r="Q14">
            <v>0</v>
          </cell>
          <cell r="R14">
            <v>0</v>
          </cell>
          <cell r="S14">
            <v>37320.960000000006</v>
          </cell>
          <cell r="T14">
            <v>20254.220000000005</v>
          </cell>
          <cell r="U14">
            <v>-543.25</v>
          </cell>
          <cell r="V14">
            <v>0</v>
          </cell>
          <cell r="W14">
            <v>0</v>
          </cell>
          <cell r="X14">
            <v>0</v>
          </cell>
          <cell r="Y14">
            <v>0</v>
          </cell>
          <cell r="Z14">
            <v>0</v>
          </cell>
          <cell r="AA14">
            <v>0</v>
          </cell>
          <cell r="AB14">
            <v>0</v>
          </cell>
          <cell r="AC14">
            <v>-15.64</v>
          </cell>
          <cell r="AD14">
            <v>-1.56</v>
          </cell>
          <cell r="AE14">
            <v>2.96</v>
          </cell>
          <cell r="AF14">
            <v>13.65</v>
          </cell>
          <cell r="AG14">
            <v>0</v>
          </cell>
          <cell r="AH14">
            <v>0</v>
          </cell>
          <cell r="AI14">
            <v>-0.58999999999999808</v>
          </cell>
          <cell r="AJ14">
            <v>-543.84</v>
          </cell>
          <cell r="AK14">
            <v>-17609.990000000002</v>
          </cell>
          <cell r="AL14">
            <v>37320.37000000001</v>
          </cell>
          <cell r="AM14">
            <v>19710.380000000005</v>
          </cell>
          <cell r="AN14">
            <v>0</v>
          </cell>
        </row>
        <row r="15">
          <cell r="A15" t="str">
            <v>1551</v>
          </cell>
          <cell r="B15" t="str">
            <v>RSVA - Smart Metering Entity Charge</v>
          </cell>
          <cell r="C15">
            <v>11468.74</v>
          </cell>
          <cell r="D15">
            <v>0</v>
          </cell>
          <cell r="E15">
            <v>0</v>
          </cell>
          <cell r="F15">
            <v>0</v>
          </cell>
          <cell r="G15">
            <v>0</v>
          </cell>
          <cell r="H15">
            <v>0</v>
          </cell>
          <cell r="I15">
            <v>0</v>
          </cell>
          <cell r="J15">
            <v>0</v>
          </cell>
          <cell r="K15">
            <v>0</v>
          </cell>
          <cell r="L15">
            <v>0</v>
          </cell>
          <cell r="M15">
            <v>-145</v>
          </cell>
          <cell r="N15">
            <v>-164.02000000000066</v>
          </cell>
          <cell r="O15">
            <v>-162.51000000000727</v>
          </cell>
          <cell r="P15">
            <v>-168.99999999999818</v>
          </cell>
          <cell r="Q15">
            <v>0</v>
          </cell>
          <cell r="R15">
            <v>0</v>
          </cell>
          <cell r="S15">
            <v>-640.53000000000611</v>
          </cell>
          <cell r="T15">
            <v>10828.209999999994</v>
          </cell>
          <cell r="U15">
            <v>407.84000000000003</v>
          </cell>
          <cell r="V15">
            <v>0</v>
          </cell>
          <cell r="W15">
            <v>0</v>
          </cell>
          <cell r="X15">
            <v>0</v>
          </cell>
          <cell r="Y15">
            <v>0</v>
          </cell>
          <cell r="Z15">
            <v>0</v>
          </cell>
          <cell r="AA15">
            <v>0</v>
          </cell>
          <cell r="AB15">
            <v>0</v>
          </cell>
          <cell r="AC15">
            <v>10.52</v>
          </cell>
          <cell r="AD15">
            <v>10.38</v>
          </cell>
          <cell r="AE15">
            <v>10.23</v>
          </cell>
          <cell r="AF15">
            <v>10.08</v>
          </cell>
          <cell r="AG15">
            <v>0</v>
          </cell>
          <cell r="AH15">
            <v>0</v>
          </cell>
          <cell r="AI15">
            <v>41.21</v>
          </cell>
          <cell r="AJ15">
            <v>449.05</v>
          </cell>
          <cell r="AK15">
            <v>11876.58</v>
          </cell>
          <cell r="AL15">
            <v>-599.32000000000608</v>
          </cell>
          <cell r="AM15">
            <v>11277.259999999993</v>
          </cell>
          <cell r="AN15">
            <v>0</v>
          </cell>
        </row>
        <row r="16">
          <cell r="A16" t="str">
            <v>1555</v>
          </cell>
          <cell r="B16" t="str">
            <v>Smart Meters - Stranded Meters - Residential</v>
          </cell>
          <cell r="C16">
            <v>1432.33</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1432.33</v>
          </cell>
          <cell r="U16">
            <v>3327.28</v>
          </cell>
          <cell r="V16">
            <v>0</v>
          </cell>
          <cell r="W16">
            <v>0</v>
          </cell>
          <cell r="X16">
            <v>0</v>
          </cell>
          <cell r="Y16">
            <v>0</v>
          </cell>
          <cell r="Z16">
            <v>0</v>
          </cell>
          <cell r="AA16">
            <v>0</v>
          </cell>
          <cell r="AB16">
            <v>0</v>
          </cell>
          <cell r="AC16">
            <v>1.31</v>
          </cell>
          <cell r="AD16">
            <v>1.31</v>
          </cell>
          <cell r="AE16">
            <v>1.31</v>
          </cell>
          <cell r="AF16">
            <v>1.31</v>
          </cell>
          <cell r="AG16">
            <v>0</v>
          </cell>
          <cell r="AH16">
            <v>0</v>
          </cell>
          <cell r="AI16">
            <v>5.24</v>
          </cell>
          <cell r="AJ16">
            <v>3332.52</v>
          </cell>
          <cell r="AK16">
            <v>4759.6100000000006</v>
          </cell>
          <cell r="AL16">
            <v>5.24</v>
          </cell>
          <cell r="AM16">
            <v>4764.8500000000004</v>
          </cell>
          <cell r="AN16">
            <v>0</v>
          </cell>
        </row>
        <row r="17">
          <cell r="A17" t="str">
            <v>1555</v>
          </cell>
          <cell r="B17" t="str">
            <v>Smart Meters - Stranded Meters - G/S &lt; 50 kW</v>
          </cell>
          <cell r="C17">
            <v>-1355.82</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-1355.82</v>
          </cell>
          <cell r="U17">
            <v>940.53</v>
          </cell>
          <cell r="V17">
            <v>0</v>
          </cell>
          <cell r="W17">
            <v>0</v>
          </cell>
          <cell r="X17">
            <v>0</v>
          </cell>
          <cell r="Y17">
            <v>0</v>
          </cell>
          <cell r="Z17">
            <v>0</v>
          </cell>
          <cell r="AA17">
            <v>0</v>
          </cell>
          <cell r="AB17">
            <v>0</v>
          </cell>
          <cell r="AC17">
            <v>-1.24</v>
          </cell>
          <cell r="AD17">
            <v>-1.24</v>
          </cell>
          <cell r="AE17">
            <v>-1.24</v>
          </cell>
          <cell r="AF17">
            <v>-1.24</v>
          </cell>
          <cell r="AG17">
            <v>0</v>
          </cell>
          <cell r="AH17">
            <v>0</v>
          </cell>
          <cell r="AI17">
            <v>-4.96</v>
          </cell>
          <cell r="AJ17">
            <v>935.56999999999994</v>
          </cell>
          <cell r="AK17">
            <v>-415.28999999999996</v>
          </cell>
          <cell r="AL17">
            <v>-4.96</v>
          </cell>
          <cell r="AM17">
            <v>-420.25</v>
          </cell>
          <cell r="AN17">
            <v>0</v>
          </cell>
        </row>
        <row r="18">
          <cell r="A18" t="str">
            <v>1555</v>
          </cell>
          <cell r="B18" t="str">
            <v>Smart Meters - Stranded Meters - G/S &gt; 50 kW</v>
          </cell>
          <cell r="C18">
            <v>-175.99</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-175.99</v>
          </cell>
          <cell r="U18">
            <v>178.1</v>
          </cell>
          <cell r="V18">
            <v>0</v>
          </cell>
          <cell r="W18">
            <v>0</v>
          </cell>
          <cell r="X18">
            <v>0</v>
          </cell>
          <cell r="Y18">
            <v>0</v>
          </cell>
          <cell r="Z18">
            <v>0</v>
          </cell>
          <cell r="AA18">
            <v>0</v>
          </cell>
          <cell r="AB18">
            <v>0</v>
          </cell>
          <cell r="AC18">
            <v>-0.16</v>
          </cell>
          <cell r="AD18">
            <v>-0.16</v>
          </cell>
          <cell r="AE18">
            <v>-0.16</v>
          </cell>
          <cell r="AF18">
            <v>-0.16</v>
          </cell>
          <cell r="AG18">
            <v>0</v>
          </cell>
          <cell r="AH18">
            <v>0</v>
          </cell>
          <cell r="AI18">
            <v>-0.64</v>
          </cell>
          <cell r="AJ18">
            <v>177.46</v>
          </cell>
          <cell r="AK18">
            <v>2.1099999999999852</v>
          </cell>
          <cell r="AL18">
            <v>-0.64</v>
          </cell>
          <cell r="AM18">
            <v>1.4699999999999989</v>
          </cell>
          <cell r="AN18">
            <v>-1.3766765505351941E-14</v>
          </cell>
        </row>
        <row r="19">
          <cell r="A19" t="str">
            <v>1568</v>
          </cell>
          <cell r="B19" t="str">
            <v>LRAM Variance Account Residential</v>
          </cell>
          <cell r="C19">
            <v>67394.02</v>
          </cell>
          <cell r="D19">
            <v>7090.45</v>
          </cell>
          <cell r="E19">
            <v>6437.76</v>
          </cell>
          <cell r="F19">
            <v>0</v>
          </cell>
          <cell r="G19">
            <v>0</v>
          </cell>
          <cell r="H19">
            <v>0</v>
          </cell>
          <cell r="I19">
            <v>0</v>
          </cell>
          <cell r="J19">
            <v>0</v>
          </cell>
          <cell r="K19">
            <v>0</v>
          </cell>
          <cell r="L19">
            <v>0</v>
          </cell>
          <cell r="M19">
            <v>2778.8500000000004</v>
          </cell>
          <cell r="N19">
            <v>2778.8500000000004</v>
          </cell>
          <cell r="O19">
            <v>2778.8500000000004</v>
          </cell>
          <cell r="P19">
            <v>2778.8499999999995</v>
          </cell>
          <cell r="Q19">
            <v>0</v>
          </cell>
          <cell r="R19">
            <v>0</v>
          </cell>
          <cell r="S19">
            <v>11115.400000000001</v>
          </cell>
          <cell r="T19">
            <v>92037.62999999999</v>
          </cell>
          <cell r="U19">
            <v>1040.23</v>
          </cell>
          <cell r="V19">
            <v>0</v>
          </cell>
          <cell r="W19">
            <v>0</v>
          </cell>
          <cell r="X19">
            <v>0</v>
          </cell>
          <cell r="Y19">
            <v>0</v>
          </cell>
          <cell r="Z19">
            <v>0</v>
          </cell>
          <cell r="AA19">
            <v>0</v>
          </cell>
          <cell r="AB19">
            <v>0</v>
          </cell>
          <cell r="AC19">
            <v>71.53</v>
          </cell>
          <cell r="AD19">
            <v>73.63</v>
          </cell>
          <cell r="AE19">
            <v>75.739999999999995</v>
          </cell>
          <cell r="AF19">
            <v>77.84</v>
          </cell>
          <cell r="AG19">
            <v>0</v>
          </cell>
          <cell r="AH19">
            <v>0</v>
          </cell>
          <cell r="AI19">
            <v>298.74</v>
          </cell>
          <cell r="AJ19">
            <v>1338.97</v>
          </cell>
          <cell r="AK19">
            <v>68434.25</v>
          </cell>
          <cell r="AL19">
            <v>24942.35</v>
          </cell>
          <cell r="AM19">
            <v>93376.599999999991</v>
          </cell>
          <cell r="AN19">
            <v>0</v>
          </cell>
        </row>
        <row r="20">
          <cell r="A20" t="str">
            <v>1568</v>
          </cell>
          <cell r="B20" t="str">
            <v>LRAM Variance Account G/S &lt; 50 kW</v>
          </cell>
          <cell r="C20">
            <v>31376.45</v>
          </cell>
          <cell r="D20">
            <v>13870.4</v>
          </cell>
          <cell r="E20">
            <v>8533.2000000000007</v>
          </cell>
          <cell r="F20">
            <v>0</v>
          </cell>
          <cell r="G20">
            <v>0</v>
          </cell>
          <cell r="H20">
            <v>0</v>
          </cell>
          <cell r="I20">
            <v>0</v>
          </cell>
          <cell r="J20">
            <v>0</v>
          </cell>
          <cell r="K20">
            <v>0</v>
          </cell>
          <cell r="L20">
            <v>0</v>
          </cell>
          <cell r="M20">
            <v>1812</v>
          </cell>
          <cell r="N20">
            <v>1812</v>
          </cell>
          <cell r="O20">
            <v>1812</v>
          </cell>
          <cell r="P20">
            <v>1812.0000000000002</v>
          </cell>
          <cell r="Q20">
            <v>0</v>
          </cell>
          <cell r="R20">
            <v>0</v>
          </cell>
          <cell r="S20">
            <v>7248</v>
          </cell>
          <cell r="T20">
            <v>61028.05</v>
          </cell>
          <cell r="U20">
            <v>626.4</v>
          </cell>
          <cell r="V20">
            <v>0</v>
          </cell>
          <cell r="W20">
            <v>0</v>
          </cell>
          <cell r="X20">
            <v>0</v>
          </cell>
          <cell r="Y20">
            <v>0</v>
          </cell>
          <cell r="Z20">
            <v>0</v>
          </cell>
          <cell r="AA20">
            <v>0</v>
          </cell>
          <cell r="AB20">
            <v>0</v>
          </cell>
          <cell r="AC20">
            <v>47.83</v>
          </cell>
          <cell r="AD20">
            <v>49.25</v>
          </cell>
          <cell r="AE20">
            <v>50.67</v>
          </cell>
          <cell r="AF20">
            <v>52.08</v>
          </cell>
          <cell r="AG20">
            <v>0</v>
          </cell>
          <cell r="AH20">
            <v>0</v>
          </cell>
          <cell r="AI20">
            <v>199.82999999999998</v>
          </cell>
          <cell r="AJ20">
            <v>826.23</v>
          </cell>
          <cell r="AK20">
            <v>32002.850000000002</v>
          </cell>
          <cell r="AL20">
            <v>29851.43</v>
          </cell>
          <cell r="AM20">
            <v>61854.280000000006</v>
          </cell>
          <cell r="AN20">
            <v>0</v>
          </cell>
        </row>
        <row r="21">
          <cell r="A21" t="str">
            <v>1568</v>
          </cell>
          <cell r="B21" t="str">
            <v>LRAM Variance Account G/S &gt; 50 kW</v>
          </cell>
          <cell r="C21">
            <v>7116.16</v>
          </cell>
          <cell r="D21">
            <v>9494.34</v>
          </cell>
          <cell r="E21">
            <v>7457.2199999999993</v>
          </cell>
          <cell r="F21">
            <v>0</v>
          </cell>
          <cell r="G21">
            <v>0</v>
          </cell>
          <cell r="H21">
            <v>0</v>
          </cell>
          <cell r="I21">
            <v>0</v>
          </cell>
          <cell r="J21">
            <v>0</v>
          </cell>
          <cell r="K21">
            <v>0</v>
          </cell>
          <cell r="L21">
            <v>0</v>
          </cell>
          <cell r="M21">
            <v>932.21</v>
          </cell>
          <cell r="N21">
            <v>932.21</v>
          </cell>
          <cell r="O21">
            <v>932.21</v>
          </cell>
          <cell r="P21">
            <v>932.20999999999981</v>
          </cell>
          <cell r="Q21">
            <v>0</v>
          </cell>
          <cell r="R21">
            <v>0</v>
          </cell>
          <cell r="S21">
            <v>3728.84</v>
          </cell>
          <cell r="T21">
            <v>27796.559999999998</v>
          </cell>
          <cell r="U21">
            <v>216.42</v>
          </cell>
          <cell r="V21">
            <v>0</v>
          </cell>
          <cell r="W21">
            <v>0</v>
          </cell>
          <cell r="X21">
            <v>0</v>
          </cell>
          <cell r="Y21">
            <v>0</v>
          </cell>
          <cell r="Z21">
            <v>0</v>
          </cell>
          <cell r="AA21">
            <v>0</v>
          </cell>
          <cell r="AB21">
            <v>0</v>
          </cell>
          <cell r="AC21">
            <v>19.579999999999998</v>
          </cell>
          <cell r="AD21">
            <v>20.02</v>
          </cell>
          <cell r="AE21">
            <v>20.46</v>
          </cell>
          <cell r="AF21">
            <v>20.9</v>
          </cell>
          <cell r="AG21">
            <v>0</v>
          </cell>
          <cell r="AH21">
            <v>0</v>
          </cell>
          <cell r="AI21">
            <v>80.959999999999994</v>
          </cell>
          <cell r="AJ21">
            <v>297.38</v>
          </cell>
          <cell r="AK21">
            <v>7332.58</v>
          </cell>
          <cell r="AL21">
            <v>20761.36</v>
          </cell>
          <cell r="AM21">
            <v>28093.94</v>
          </cell>
          <cell r="AN21">
            <v>0</v>
          </cell>
        </row>
        <row r="22">
          <cell r="A22" t="str">
            <v>1576</v>
          </cell>
          <cell r="B22" t="str">
            <v>Accounting Change to Depreciation</v>
          </cell>
          <cell r="C22">
            <v>-1143518.3</v>
          </cell>
          <cell r="D22">
            <v>0</v>
          </cell>
          <cell r="E22">
            <v>0</v>
          </cell>
          <cell r="F22">
            <v>0</v>
          </cell>
          <cell r="G22">
            <v>0</v>
          </cell>
          <cell r="H22">
            <v>0</v>
          </cell>
          <cell r="I22">
            <v>0</v>
          </cell>
          <cell r="J22">
            <v>0</v>
          </cell>
          <cell r="K22">
            <v>0</v>
          </cell>
          <cell r="L22">
            <v>0</v>
          </cell>
          <cell r="M22">
            <v>23055.33</v>
          </cell>
          <cell r="N22">
            <v>26059.59</v>
          </cell>
          <cell r="O22">
            <v>27104.240000000002</v>
          </cell>
          <cell r="P22">
            <v>23820</v>
          </cell>
          <cell r="Q22">
            <v>0</v>
          </cell>
          <cell r="R22">
            <v>0</v>
          </cell>
          <cell r="S22">
            <v>100039.16</v>
          </cell>
          <cell r="T22">
            <v>-1043479.14</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-1143518.3</v>
          </cell>
          <cell r="AL22">
            <v>100039.16</v>
          </cell>
          <cell r="AM22">
            <v>-1043479.14</v>
          </cell>
          <cell r="AN22">
            <v>0</v>
          </cell>
        </row>
        <row r="23">
          <cell r="A23" t="str">
            <v>1580</v>
          </cell>
          <cell r="B23" t="str">
            <v>RSVA - WMS</v>
          </cell>
          <cell r="C23">
            <v>-1170111.29</v>
          </cell>
          <cell r="D23">
            <v>0</v>
          </cell>
          <cell r="E23">
            <v>0</v>
          </cell>
          <cell r="F23">
            <v>0</v>
          </cell>
          <cell r="G23">
            <v>0</v>
          </cell>
          <cell r="H23">
            <v>0</v>
          </cell>
          <cell r="I23">
            <v>0</v>
          </cell>
          <cell r="J23">
            <v>0</v>
          </cell>
          <cell r="K23">
            <v>0</v>
          </cell>
          <cell r="L23">
            <v>0</v>
          </cell>
          <cell r="M23">
            <v>-62454.58</v>
          </cell>
          <cell r="N23">
            <v>-104092.63</v>
          </cell>
          <cell r="O23">
            <v>-82347.760000000009</v>
          </cell>
          <cell r="P23">
            <v>37025.410000000003</v>
          </cell>
          <cell r="Q23">
            <v>0</v>
          </cell>
          <cell r="R23">
            <v>0</v>
          </cell>
          <cell r="S23">
            <v>-211869.56000000003</v>
          </cell>
          <cell r="T23">
            <v>-1381980.85</v>
          </cell>
          <cell r="U23">
            <v>-21270.23</v>
          </cell>
          <cell r="V23">
            <v>0</v>
          </cell>
          <cell r="W23">
            <v>0</v>
          </cell>
          <cell r="X23">
            <v>0</v>
          </cell>
          <cell r="Y23">
            <v>0</v>
          </cell>
          <cell r="Z23">
            <v>0</v>
          </cell>
          <cell r="AA23">
            <v>0</v>
          </cell>
          <cell r="AB23">
            <v>0</v>
          </cell>
          <cell r="AC23">
            <v>-1072.5999999999999</v>
          </cell>
          <cell r="AD23">
            <v>-1129.8499999999999</v>
          </cell>
          <cell r="AE23">
            <v>-1225.27</v>
          </cell>
          <cell r="AF23">
            <v>-1300.76</v>
          </cell>
          <cell r="AG23">
            <v>0</v>
          </cell>
          <cell r="AH23">
            <v>0</v>
          </cell>
          <cell r="AI23">
            <v>-4728.4799999999996</v>
          </cell>
          <cell r="AJ23">
            <v>-25998.71</v>
          </cell>
          <cell r="AK23">
            <v>-1191381.52</v>
          </cell>
          <cell r="AL23">
            <v>-216598.04000000004</v>
          </cell>
          <cell r="AM23">
            <v>-1407979.56</v>
          </cell>
          <cell r="AN23">
            <v>0</v>
          </cell>
        </row>
        <row r="24">
          <cell r="A24" t="str">
            <v>1580</v>
          </cell>
          <cell r="B24" t="str">
            <v>RSVA - RRA</v>
          </cell>
          <cell r="C24">
            <v>-204419.81</v>
          </cell>
          <cell r="D24">
            <v>0</v>
          </cell>
          <cell r="E24">
            <v>0</v>
          </cell>
          <cell r="F24">
            <v>0</v>
          </cell>
          <cell r="G24">
            <v>0</v>
          </cell>
          <cell r="H24">
            <v>0</v>
          </cell>
          <cell r="I24">
            <v>0</v>
          </cell>
          <cell r="J24">
            <v>0</v>
          </cell>
          <cell r="K24">
            <v>0</v>
          </cell>
          <cell r="L24">
            <v>0</v>
          </cell>
          <cell r="M24">
            <v>-8406.5</v>
          </cell>
          <cell r="N24">
            <v>-8300.4400000000023</v>
          </cell>
          <cell r="O24">
            <v>-5966.1600000000035</v>
          </cell>
          <cell r="P24">
            <v>-8433.9199999999983</v>
          </cell>
          <cell r="Q24">
            <v>0</v>
          </cell>
          <cell r="R24">
            <v>0</v>
          </cell>
          <cell r="S24">
            <v>-31107.020000000004</v>
          </cell>
          <cell r="T24">
            <v>-235526.83000000002</v>
          </cell>
          <cell r="U24">
            <v>-3271.79</v>
          </cell>
          <cell r="V24">
            <v>0</v>
          </cell>
          <cell r="W24">
            <v>0</v>
          </cell>
          <cell r="X24">
            <v>0</v>
          </cell>
          <cell r="Y24">
            <v>0</v>
          </cell>
          <cell r="Z24">
            <v>0</v>
          </cell>
          <cell r="AA24">
            <v>0</v>
          </cell>
          <cell r="AB24">
            <v>0</v>
          </cell>
          <cell r="AC24">
            <v>-187.38</v>
          </cell>
          <cell r="AD24">
            <v>-195.09</v>
          </cell>
          <cell r="AE24">
            <v>-202.70000000000002</v>
          </cell>
          <cell r="AF24">
            <v>-208.17000000000002</v>
          </cell>
          <cell r="AG24">
            <v>0</v>
          </cell>
          <cell r="AH24">
            <v>0</v>
          </cell>
          <cell r="AI24">
            <v>-793.34000000000015</v>
          </cell>
          <cell r="AJ24">
            <v>-4065.13</v>
          </cell>
          <cell r="AK24">
            <v>-207691.6</v>
          </cell>
          <cell r="AL24">
            <v>-31900.360000000004</v>
          </cell>
          <cell r="AM24">
            <v>-239591.96000000002</v>
          </cell>
          <cell r="AN24">
            <v>0</v>
          </cell>
        </row>
        <row r="25">
          <cell r="A25" t="str">
            <v>1580</v>
          </cell>
          <cell r="B25" t="str">
            <v>RSVA - CBDRP  Recovery (new April 2015)</v>
          </cell>
          <cell r="C25">
            <v>20572.87</v>
          </cell>
          <cell r="D25">
            <v>0</v>
          </cell>
          <cell r="E25">
            <v>0</v>
          </cell>
          <cell r="F25">
            <v>0</v>
          </cell>
          <cell r="G25">
            <v>0</v>
          </cell>
          <cell r="H25">
            <v>0</v>
          </cell>
          <cell r="I25">
            <v>0</v>
          </cell>
          <cell r="J25">
            <v>0</v>
          </cell>
          <cell r="K25">
            <v>0</v>
          </cell>
          <cell r="L25">
            <v>0</v>
          </cell>
          <cell r="M25">
            <v>9695</v>
          </cell>
          <cell r="N25">
            <v>29004.22</v>
          </cell>
          <cell r="O25">
            <v>17329.650000000001</v>
          </cell>
          <cell r="P25">
            <v>13365.9</v>
          </cell>
          <cell r="Q25">
            <v>0</v>
          </cell>
          <cell r="R25">
            <v>0</v>
          </cell>
          <cell r="S25">
            <v>69394.77</v>
          </cell>
          <cell r="T25">
            <v>89967.64</v>
          </cell>
          <cell r="U25">
            <v>11.06</v>
          </cell>
          <cell r="V25">
            <v>0</v>
          </cell>
          <cell r="W25">
            <v>0</v>
          </cell>
          <cell r="X25">
            <v>0</v>
          </cell>
          <cell r="Y25">
            <v>0</v>
          </cell>
          <cell r="Z25">
            <v>0</v>
          </cell>
          <cell r="AA25">
            <v>0</v>
          </cell>
          <cell r="AB25">
            <v>0</v>
          </cell>
          <cell r="AC25">
            <v>18.86</v>
          </cell>
          <cell r="AD25">
            <v>27.740000000000002</v>
          </cell>
          <cell r="AE25">
            <v>54.330000000000005</v>
          </cell>
          <cell r="AF25">
            <v>70.209999999999994</v>
          </cell>
          <cell r="AG25">
            <v>0</v>
          </cell>
          <cell r="AH25">
            <v>0</v>
          </cell>
          <cell r="AI25">
            <v>171.14</v>
          </cell>
          <cell r="AJ25">
            <v>182.2</v>
          </cell>
          <cell r="AK25">
            <v>20583.93</v>
          </cell>
          <cell r="AL25">
            <v>69565.91</v>
          </cell>
          <cell r="AM25">
            <v>90149.84</v>
          </cell>
          <cell r="AN25">
            <v>0</v>
          </cell>
        </row>
        <row r="26">
          <cell r="A26" t="str">
            <v>1584</v>
          </cell>
          <cell r="B26" t="str">
            <v>RSVA - NW</v>
          </cell>
          <cell r="C26">
            <v>43919.189999999973</v>
          </cell>
          <cell r="D26">
            <v>0</v>
          </cell>
          <cell r="E26">
            <v>0</v>
          </cell>
          <cell r="F26">
            <v>0</v>
          </cell>
          <cell r="G26">
            <v>0</v>
          </cell>
          <cell r="H26">
            <v>0</v>
          </cell>
          <cell r="I26">
            <v>0</v>
          </cell>
          <cell r="J26">
            <v>0</v>
          </cell>
          <cell r="K26">
            <v>0</v>
          </cell>
          <cell r="L26">
            <v>0</v>
          </cell>
          <cell r="M26">
            <v>-13317.410000000003</v>
          </cell>
          <cell r="N26">
            <v>-22860.25</v>
          </cell>
          <cell r="O26">
            <v>27450.130000000005</v>
          </cell>
          <cell r="P26">
            <v>12217.910000000007</v>
          </cell>
          <cell r="Q26">
            <v>0</v>
          </cell>
          <cell r="R26">
            <v>0</v>
          </cell>
          <cell r="S26">
            <v>3490.3800000000083</v>
          </cell>
          <cell r="T26">
            <v>47409.569999999978</v>
          </cell>
          <cell r="U26">
            <v>97.329999999999927</v>
          </cell>
          <cell r="V26">
            <v>0</v>
          </cell>
          <cell r="W26">
            <v>0</v>
          </cell>
          <cell r="X26">
            <v>0</v>
          </cell>
          <cell r="Y26">
            <v>0</v>
          </cell>
          <cell r="Z26">
            <v>0</v>
          </cell>
          <cell r="AA26">
            <v>0</v>
          </cell>
          <cell r="AB26">
            <v>0</v>
          </cell>
          <cell r="AC26">
            <v>40.25</v>
          </cell>
          <cell r="AD26">
            <v>28.050000000000011</v>
          </cell>
          <cell r="AE26">
            <v>7.089999999999975</v>
          </cell>
          <cell r="AF26">
            <v>32.259999999999991</v>
          </cell>
          <cell r="AG26">
            <v>0</v>
          </cell>
          <cell r="AH26">
            <v>0</v>
          </cell>
          <cell r="AI26">
            <v>107.64999999999998</v>
          </cell>
          <cell r="AJ26">
            <v>204.9799999999999</v>
          </cell>
          <cell r="AK26">
            <v>44016.519999999975</v>
          </cell>
          <cell r="AL26">
            <v>3598.0300000000084</v>
          </cell>
          <cell r="AM26">
            <v>47614.549999999981</v>
          </cell>
          <cell r="AN26">
            <v>0</v>
          </cell>
        </row>
        <row r="27">
          <cell r="A27" t="str">
            <v>1586</v>
          </cell>
          <cell r="B27" t="str">
            <v>RSVA - CN</v>
          </cell>
          <cell r="C27">
            <v>-80319.889999999985</v>
          </cell>
          <cell r="D27">
            <v>0</v>
          </cell>
          <cell r="E27">
            <v>0</v>
          </cell>
          <cell r="F27">
            <v>0</v>
          </cell>
          <cell r="G27">
            <v>0</v>
          </cell>
          <cell r="H27">
            <v>0</v>
          </cell>
          <cell r="I27">
            <v>0</v>
          </cell>
          <cell r="J27">
            <v>0</v>
          </cell>
          <cell r="K27">
            <v>0</v>
          </cell>
          <cell r="L27">
            <v>0</v>
          </cell>
          <cell r="M27">
            <v>26611.109999999986</v>
          </cell>
          <cell r="N27">
            <v>-14321.76999999999</v>
          </cell>
          <cell r="O27">
            <v>28355.339999999997</v>
          </cell>
          <cell r="P27">
            <v>-1402.070000000007</v>
          </cell>
          <cell r="Q27">
            <v>0</v>
          </cell>
          <cell r="R27">
            <v>0</v>
          </cell>
          <cell r="S27">
            <v>39242.609999999986</v>
          </cell>
          <cell r="T27">
            <v>-41077.279999999999</v>
          </cell>
          <cell r="U27">
            <v>-2232.81</v>
          </cell>
          <cell r="V27">
            <v>0</v>
          </cell>
          <cell r="W27">
            <v>0</v>
          </cell>
          <cell r="X27">
            <v>0</v>
          </cell>
          <cell r="Y27">
            <v>0</v>
          </cell>
          <cell r="Z27">
            <v>0</v>
          </cell>
          <cell r="AA27">
            <v>0</v>
          </cell>
          <cell r="AB27">
            <v>0</v>
          </cell>
          <cell r="AC27">
            <v>-73.63</v>
          </cell>
          <cell r="AD27">
            <v>-49.23</v>
          </cell>
          <cell r="AE27">
            <v>-62.36</v>
          </cell>
          <cell r="AF27">
            <v>-36.370000000000005</v>
          </cell>
          <cell r="AG27">
            <v>0</v>
          </cell>
          <cell r="AH27">
            <v>0</v>
          </cell>
          <cell r="AI27">
            <v>-221.58999999999997</v>
          </cell>
          <cell r="AJ27">
            <v>-2454.4</v>
          </cell>
          <cell r="AK27">
            <v>-82552.699999999983</v>
          </cell>
          <cell r="AL27">
            <v>39021.01999999999</v>
          </cell>
          <cell r="AM27">
            <v>-43531.68</v>
          </cell>
          <cell r="AN27">
            <v>0</v>
          </cell>
        </row>
        <row r="28">
          <cell r="A28" t="str">
            <v>1588</v>
          </cell>
          <cell r="B28" t="str">
            <v>RSVA - Power</v>
          </cell>
          <cell r="C28">
            <v>-1702713.3900000001</v>
          </cell>
          <cell r="D28">
            <v>0</v>
          </cell>
          <cell r="E28">
            <v>0</v>
          </cell>
          <cell r="F28">
            <v>0</v>
          </cell>
          <cell r="G28">
            <v>0</v>
          </cell>
          <cell r="H28">
            <v>0</v>
          </cell>
          <cell r="I28">
            <v>0</v>
          </cell>
          <cell r="J28">
            <v>0</v>
          </cell>
          <cell r="K28">
            <v>0</v>
          </cell>
          <cell r="L28">
            <v>0</v>
          </cell>
          <cell r="M28">
            <v>1638222.9299999997</v>
          </cell>
          <cell r="N28">
            <v>-137303.6199999997</v>
          </cell>
          <cell r="O28">
            <v>2926.5999999999767</v>
          </cell>
          <cell r="P28">
            <v>-34162.070000000153</v>
          </cell>
          <cell r="Q28">
            <v>0</v>
          </cell>
          <cell r="R28">
            <v>0</v>
          </cell>
          <cell r="S28">
            <v>1469683.84</v>
          </cell>
          <cell r="T28">
            <v>-233029.55000000005</v>
          </cell>
          <cell r="U28">
            <v>-8751.58</v>
          </cell>
          <cell r="V28">
            <v>0</v>
          </cell>
          <cell r="W28">
            <v>0</v>
          </cell>
          <cell r="X28">
            <v>0</v>
          </cell>
          <cell r="Y28">
            <v>0</v>
          </cell>
          <cell r="Z28">
            <v>0</v>
          </cell>
          <cell r="AA28">
            <v>0</v>
          </cell>
          <cell r="AB28">
            <v>0</v>
          </cell>
          <cell r="AC28">
            <v>-1560.82</v>
          </cell>
          <cell r="AD28">
            <v>-59.12</v>
          </cell>
          <cell r="AE28">
            <v>-184.98</v>
          </cell>
          <cell r="AF28">
            <v>-182.3</v>
          </cell>
          <cell r="AG28">
            <v>0</v>
          </cell>
          <cell r="AH28">
            <v>0</v>
          </cell>
          <cell r="AI28">
            <v>-1987.2199999999998</v>
          </cell>
          <cell r="AJ28">
            <v>-10738.8</v>
          </cell>
          <cell r="AK28">
            <v>-1711464.9700000002</v>
          </cell>
          <cell r="AL28">
            <v>1467696.62</v>
          </cell>
          <cell r="AM28">
            <v>-243768.35000000003</v>
          </cell>
          <cell r="AN28">
            <v>0</v>
          </cell>
        </row>
        <row r="29">
          <cell r="A29" t="str">
            <v>1589</v>
          </cell>
          <cell r="B29" t="str">
            <v>RSVA - Global Adjustment</v>
          </cell>
          <cell r="C29">
            <v>848971.1</v>
          </cell>
          <cell r="D29">
            <v>0</v>
          </cell>
          <cell r="E29">
            <v>0</v>
          </cell>
          <cell r="F29">
            <v>0</v>
          </cell>
          <cell r="G29">
            <v>0</v>
          </cell>
          <cell r="H29">
            <v>0</v>
          </cell>
          <cell r="I29">
            <v>0</v>
          </cell>
          <cell r="J29">
            <v>0</v>
          </cell>
          <cell r="K29">
            <v>0</v>
          </cell>
          <cell r="L29">
            <v>0</v>
          </cell>
          <cell r="M29">
            <v>91486.749999999767</v>
          </cell>
          <cell r="N29">
            <v>-404426.15</v>
          </cell>
          <cell r="O29">
            <v>-108301.55999999971</v>
          </cell>
          <cell r="P29">
            <v>-304847.7</v>
          </cell>
          <cell r="Q29">
            <v>0</v>
          </cell>
          <cell r="R29">
            <v>0</v>
          </cell>
          <cell r="S29">
            <v>-726088.65999999992</v>
          </cell>
          <cell r="T29">
            <v>122882.44000000006</v>
          </cell>
          <cell r="U29">
            <v>8579.18</v>
          </cell>
          <cell r="V29">
            <v>0</v>
          </cell>
          <cell r="W29">
            <v>0</v>
          </cell>
          <cell r="X29">
            <v>0</v>
          </cell>
          <cell r="Y29">
            <v>0</v>
          </cell>
          <cell r="Z29">
            <v>0</v>
          </cell>
          <cell r="AA29">
            <v>0</v>
          </cell>
          <cell r="AB29">
            <v>0</v>
          </cell>
          <cell r="AC29">
            <v>778.22</v>
          </cell>
          <cell r="AD29">
            <v>862.08999999999992</v>
          </cell>
          <cell r="AE29">
            <v>491.36</v>
          </cell>
          <cell r="AF29">
            <v>392.08000000000004</v>
          </cell>
          <cell r="AG29">
            <v>0</v>
          </cell>
          <cell r="AH29">
            <v>0</v>
          </cell>
          <cell r="AI29">
            <v>2523.75</v>
          </cell>
          <cell r="AJ29">
            <v>11102.93</v>
          </cell>
          <cell r="AK29">
            <v>857550.28</v>
          </cell>
          <cell r="AL29">
            <v>-723564.90999999992</v>
          </cell>
          <cell r="AM29">
            <v>133985.37000000005</v>
          </cell>
          <cell r="AN29">
            <v>0</v>
          </cell>
        </row>
        <row r="30">
          <cell r="A30" t="str">
            <v>1595</v>
          </cell>
          <cell r="B30" t="str">
            <v>RAR's - Deferral / Variance 2012 Recovery (2010)</v>
          </cell>
          <cell r="C30">
            <v>160704.15</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160704.15</v>
          </cell>
          <cell r="U30">
            <v>-39238.699999999997</v>
          </cell>
          <cell r="V30">
            <v>0</v>
          </cell>
          <cell r="W30">
            <v>0</v>
          </cell>
          <cell r="X30">
            <v>0</v>
          </cell>
          <cell r="Y30">
            <v>0</v>
          </cell>
          <cell r="Z30">
            <v>0</v>
          </cell>
          <cell r="AA30">
            <v>0</v>
          </cell>
          <cell r="AB30">
            <v>0</v>
          </cell>
          <cell r="AC30">
            <v>147.32000000000002</v>
          </cell>
          <cell r="AD30">
            <v>147.32000000000002</v>
          </cell>
          <cell r="AE30">
            <v>147.32000000000002</v>
          </cell>
          <cell r="AF30">
            <v>147.32000000000002</v>
          </cell>
          <cell r="AG30">
            <v>0</v>
          </cell>
          <cell r="AH30">
            <v>0</v>
          </cell>
          <cell r="AI30">
            <v>589.28000000000009</v>
          </cell>
          <cell r="AJ30">
            <v>-38649.42</v>
          </cell>
          <cell r="AK30">
            <v>121465.45</v>
          </cell>
          <cell r="AL30">
            <v>589.28000000000009</v>
          </cell>
          <cell r="AM30">
            <v>122054.73</v>
          </cell>
          <cell r="AN30">
            <v>0</v>
          </cell>
        </row>
        <row r="31">
          <cell r="A31" t="str">
            <v>1595</v>
          </cell>
          <cell r="B31" t="str">
            <v>RAR's - Deferral / Variance 2013 Recovery (2011)</v>
          </cell>
          <cell r="C31">
            <v>-95183.01</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-95183.01</v>
          </cell>
          <cell r="U31">
            <v>83987.04</v>
          </cell>
          <cell r="V31">
            <v>0</v>
          </cell>
          <cell r="W31">
            <v>0</v>
          </cell>
          <cell r="X31">
            <v>0</v>
          </cell>
          <cell r="Y31">
            <v>0</v>
          </cell>
          <cell r="Z31">
            <v>0</v>
          </cell>
          <cell r="AA31">
            <v>0</v>
          </cell>
          <cell r="AB31">
            <v>0</v>
          </cell>
          <cell r="AC31">
            <v>-87.240000000000009</v>
          </cell>
          <cell r="AD31">
            <v>-87.240000000000009</v>
          </cell>
          <cell r="AE31">
            <v>-87.240000000000009</v>
          </cell>
          <cell r="AF31">
            <v>-87.240000000000009</v>
          </cell>
          <cell r="AG31">
            <v>0</v>
          </cell>
          <cell r="AH31">
            <v>0</v>
          </cell>
          <cell r="AI31">
            <v>-348.96000000000004</v>
          </cell>
          <cell r="AJ31">
            <v>83638.079999999987</v>
          </cell>
          <cell r="AK31">
            <v>-11195.970000000001</v>
          </cell>
          <cell r="AL31">
            <v>-348.96000000000004</v>
          </cell>
          <cell r="AM31">
            <v>-11544.930000000008</v>
          </cell>
          <cell r="AN31">
            <v>0</v>
          </cell>
        </row>
        <row r="32">
          <cell r="A32" t="str">
            <v>1595</v>
          </cell>
          <cell r="B32" t="str">
            <v>RAR's - Deferral / Variance 2014 Recovery (2012)</v>
          </cell>
          <cell r="C32">
            <v>36044.58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36044.58</v>
          </cell>
          <cell r="U32">
            <v>-9413.76</v>
          </cell>
          <cell r="V32">
            <v>0</v>
          </cell>
          <cell r="W32">
            <v>0</v>
          </cell>
          <cell r="X32">
            <v>0</v>
          </cell>
          <cell r="Y32">
            <v>0</v>
          </cell>
          <cell r="Z32">
            <v>0</v>
          </cell>
          <cell r="AA32">
            <v>0</v>
          </cell>
          <cell r="AB32">
            <v>0</v>
          </cell>
          <cell r="AC32">
            <v>33.04</v>
          </cell>
          <cell r="AD32">
            <v>33.04</v>
          </cell>
          <cell r="AE32">
            <v>33.04</v>
          </cell>
          <cell r="AF32">
            <v>33.04</v>
          </cell>
          <cell r="AG32">
            <v>0</v>
          </cell>
          <cell r="AH32">
            <v>0</v>
          </cell>
          <cell r="AI32">
            <v>132.16</v>
          </cell>
          <cell r="AJ32">
            <v>-9281.6</v>
          </cell>
          <cell r="AK32">
            <v>26630.82</v>
          </cell>
          <cell r="AL32">
            <v>132.16</v>
          </cell>
          <cell r="AM32">
            <v>26762.980000000003</v>
          </cell>
          <cell r="AN32">
            <v>0</v>
          </cell>
        </row>
        <row r="33">
          <cell r="A33" t="str">
            <v>1595</v>
          </cell>
          <cell r="B33" t="str">
            <v>RAR's Deferred PILs 2012 Recovery</v>
          </cell>
          <cell r="C33">
            <v>118507.16</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118507.16</v>
          </cell>
          <cell r="U33">
            <v>-112059.85</v>
          </cell>
          <cell r="V33">
            <v>0</v>
          </cell>
          <cell r="W33">
            <v>0</v>
          </cell>
          <cell r="X33">
            <v>0</v>
          </cell>
          <cell r="Y33">
            <v>0</v>
          </cell>
          <cell r="Z33">
            <v>0</v>
          </cell>
          <cell r="AA33">
            <v>0</v>
          </cell>
          <cell r="AB33">
            <v>0</v>
          </cell>
          <cell r="AC33">
            <v>108.63</v>
          </cell>
          <cell r="AD33">
            <v>108.63</v>
          </cell>
          <cell r="AE33">
            <v>108.63</v>
          </cell>
          <cell r="AF33">
            <v>108.63</v>
          </cell>
          <cell r="AG33">
            <v>0</v>
          </cell>
          <cell r="AH33">
            <v>0</v>
          </cell>
          <cell r="AI33">
            <v>434.52</v>
          </cell>
          <cell r="AJ33">
            <v>-111625.33</v>
          </cell>
          <cell r="AK33">
            <v>6447.3099999999977</v>
          </cell>
          <cell r="AL33">
            <v>434.52</v>
          </cell>
          <cell r="AM33">
            <v>6881.8300000000017</v>
          </cell>
          <cell r="AN33">
            <v>0</v>
          </cell>
        </row>
        <row r="34">
          <cell r="A34">
            <v>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row>
        <row r="35">
          <cell r="A35">
            <v>0</v>
          </cell>
          <cell r="B35">
            <v>0</v>
          </cell>
          <cell r="C35">
            <v>-2518983.8299999996</v>
          </cell>
          <cell r="D35">
            <v>30455.19</v>
          </cell>
          <cell r="E35">
            <v>22428.18</v>
          </cell>
          <cell r="F35">
            <v>0</v>
          </cell>
          <cell r="G35">
            <v>0</v>
          </cell>
          <cell r="H35">
            <v>0</v>
          </cell>
          <cell r="I35">
            <v>0</v>
          </cell>
          <cell r="J35">
            <v>0</v>
          </cell>
          <cell r="K35">
            <v>0</v>
          </cell>
          <cell r="L35">
            <v>0</v>
          </cell>
          <cell r="M35">
            <v>1713331.2399999995</v>
          </cell>
          <cell r="N35">
            <v>-640510.22999999975</v>
          </cell>
          <cell r="O35">
            <v>-382237.80999999971</v>
          </cell>
          <cell r="P35">
            <v>-244484.83000000019</v>
          </cell>
          <cell r="Q35">
            <v>0</v>
          </cell>
          <cell r="R35">
            <v>0</v>
          </cell>
          <cell r="S35">
            <v>446098.37000000011</v>
          </cell>
          <cell r="T35">
            <v>-2020002.09</v>
          </cell>
          <cell r="U35">
            <v>-88004.84</v>
          </cell>
          <cell r="V35">
            <v>0</v>
          </cell>
          <cell r="W35">
            <v>0</v>
          </cell>
          <cell r="X35">
            <v>0</v>
          </cell>
          <cell r="Y35">
            <v>0</v>
          </cell>
          <cell r="Z35">
            <v>0</v>
          </cell>
          <cell r="AA35">
            <v>0</v>
          </cell>
          <cell r="AB35">
            <v>0</v>
          </cell>
          <cell r="AC35">
            <v>-1516.92</v>
          </cell>
          <cell r="AD35">
            <v>49.929999999999957</v>
          </cell>
          <cell r="AE35">
            <v>-6098.8199999999988</v>
          </cell>
          <cell r="AF35">
            <v>-632.79999999999984</v>
          </cell>
          <cell r="AG35">
            <v>0</v>
          </cell>
          <cell r="AH35">
            <v>0</v>
          </cell>
          <cell r="AI35">
            <v>-8198.61</v>
          </cell>
          <cell r="AJ35">
            <v>-96203.450000000026</v>
          </cell>
          <cell r="AK35">
            <v>-2606988.6700000004</v>
          </cell>
          <cell r="AL35">
            <v>490783.13000000012</v>
          </cell>
          <cell r="AM35">
            <v>-2116205.540000001</v>
          </cell>
          <cell r="AN35">
            <v>0</v>
          </cell>
        </row>
        <row r="36">
          <cell r="A36">
            <v>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row>
        <row r="37">
          <cell r="A37">
            <v>0</v>
          </cell>
          <cell r="B37" t="str">
            <v>Future Tax Impact on Regulatory Assets</v>
          </cell>
          <cell r="C37">
            <v>-84225.150000000009</v>
          </cell>
          <cell r="D37">
            <v>0</v>
          </cell>
          <cell r="E37">
            <v>0</v>
          </cell>
          <cell r="F37">
            <v>0</v>
          </cell>
          <cell r="G37">
            <v>0</v>
          </cell>
          <cell r="H37">
            <v>0</v>
          </cell>
          <cell r="I37">
            <v>0</v>
          </cell>
          <cell r="J37">
            <v>0</v>
          </cell>
          <cell r="K37">
            <v>0</v>
          </cell>
          <cell r="L37">
            <v>0</v>
          </cell>
          <cell r="M37">
            <v>-37455</v>
          </cell>
          <cell r="N37">
            <v>40517</v>
          </cell>
          <cell r="O37">
            <v>119360</v>
          </cell>
          <cell r="P37">
            <v>23674</v>
          </cell>
          <cell r="Q37">
            <v>0</v>
          </cell>
          <cell r="R37">
            <v>0</v>
          </cell>
          <cell r="S37">
            <v>146096</v>
          </cell>
          <cell r="T37">
            <v>61870.849999999991</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-84225.150000000009</v>
          </cell>
          <cell r="AL37">
            <v>146096</v>
          </cell>
          <cell r="AM37">
            <v>61870.849999999991</v>
          </cell>
          <cell r="AN37">
            <v>0</v>
          </cell>
        </row>
        <row r="38">
          <cell r="A38">
            <v>0</v>
          </cell>
          <cell r="B38" t="str">
            <v>BALANCE SHEET AMOUNTS</v>
          </cell>
          <cell r="C38">
            <v>-2603208.9799999995</v>
          </cell>
          <cell r="D38">
            <v>30455.19</v>
          </cell>
          <cell r="E38">
            <v>22428.18</v>
          </cell>
          <cell r="F38">
            <v>0</v>
          </cell>
          <cell r="G38">
            <v>0</v>
          </cell>
          <cell r="H38">
            <v>0</v>
          </cell>
          <cell r="I38">
            <v>0</v>
          </cell>
          <cell r="J38">
            <v>0</v>
          </cell>
          <cell r="K38">
            <v>0</v>
          </cell>
          <cell r="L38">
            <v>0</v>
          </cell>
          <cell r="M38">
            <v>1675876.2399999995</v>
          </cell>
          <cell r="N38">
            <v>-599993.22999999975</v>
          </cell>
          <cell r="O38">
            <v>-262877.80999999971</v>
          </cell>
          <cell r="P38">
            <v>-220810.83000000019</v>
          </cell>
          <cell r="Q38">
            <v>0</v>
          </cell>
          <cell r="R38">
            <v>0</v>
          </cell>
          <cell r="S38">
            <v>592194.37000000011</v>
          </cell>
          <cell r="T38">
            <v>-1958131.24</v>
          </cell>
          <cell r="U38">
            <v>-88004.84</v>
          </cell>
          <cell r="V38">
            <v>0</v>
          </cell>
          <cell r="W38">
            <v>0</v>
          </cell>
          <cell r="X38">
            <v>0</v>
          </cell>
          <cell r="Y38">
            <v>0</v>
          </cell>
          <cell r="Z38">
            <v>0</v>
          </cell>
          <cell r="AA38">
            <v>0</v>
          </cell>
          <cell r="AB38">
            <v>0</v>
          </cell>
          <cell r="AC38">
            <v>-1516.92</v>
          </cell>
          <cell r="AD38">
            <v>49.929999999999957</v>
          </cell>
          <cell r="AE38">
            <v>-6098.8199999999988</v>
          </cell>
          <cell r="AF38">
            <v>-632.79999999999984</v>
          </cell>
          <cell r="AG38">
            <v>0</v>
          </cell>
          <cell r="AH38">
            <v>0</v>
          </cell>
          <cell r="AI38">
            <v>-8198.61</v>
          </cell>
          <cell r="AJ38">
            <v>-96203.450000000026</v>
          </cell>
          <cell r="AK38">
            <v>-2691213.8200000003</v>
          </cell>
          <cell r="AL38">
            <v>636879.13000000012</v>
          </cell>
          <cell r="AM38">
            <v>-2054334.6900000009</v>
          </cell>
          <cell r="AN38">
            <v>0</v>
          </cell>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row>
        <row r="40">
          <cell r="A40">
            <v>0</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1357.9699999999998</v>
          </cell>
          <cell r="AJ40" t="str">
            <v>Interest Revenue OEB Deferred Accounts</v>
          </cell>
          <cell r="AK40">
            <v>0</v>
          </cell>
          <cell r="AL40">
            <v>0</v>
          </cell>
          <cell r="AM40">
            <v>0</v>
          </cell>
          <cell r="AN40">
            <v>0</v>
          </cell>
        </row>
        <row r="41">
          <cell r="A41">
            <v>0</v>
          </cell>
          <cell r="B41">
            <v>0</v>
          </cell>
          <cell r="C41">
            <v>0</v>
          </cell>
          <cell r="D41" t="str">
            <v>WMS Rate</v>
          </cell>
          <cell r="E41" t="str">
            <v>Global Adjustment Rates</v>
          </cell>
          <cell r="F41">
            <v>0</v>
          </cell>
          <cell r="G41">
            <v>0</v>
          </cell>
          <cell r="H41">
            <v>0</v>
          </cell>
          <cell r="I41">
            <v>0</v>
          </cell>
          <cell r="J41">
            <v>0</v>
          </cell>
          <cell r="K41">
            <v>0</v>
          </cell>
          <cell r="L41">
            <v>0</v>
          </cell>
          <cell r="M41">
            <v>0</v>
          </cell>
          <cell r="N41">
            <v>0</v>
          </cell>
          <cell r="O41" t="str">
            <v xml:space="preserve">POWER - July includes reversal of the accrued Global Adjustment piece of the IESO Settlement monthly accrual for closing statements $1,485,456.
SEPT - REG Connection Capital Investment &amp; Cost Cap reclassified to Capital. Funding adder reclassified to Distribution Revenue. Carrying charges reversed. Per the OEB APH Guidance March 2015, section 8 and 9.
SEPT - LRAM: 2014 trued up $30,455. 2015 revised based on 2014 model which incorporates the 2014 final CDM results: $15,228 (Jan-June)
OCT - LRAM: 2015 true up: received revised model from IndEco with the accruate amount to be booked for 2015: $7,200 (Jan-June), July to September reflect the adjusted amount.
         </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6840.6400000000012</v>
          </cell>
          <cell r="AJ41" t="str">
            <v>Interest Expense OEB Deferred Accounts</v>
          </cell>
          <cell r="AK41">
            <v>0</v>
          </cell>
          <cell r="AL41">
            <v>0</v>
          </cell>
          <cell r="AM41">
            <v>0</v>
          </cell>
          <cell r="AN41">
            <v>0</v>
          </cell>
        </row>
        <row r="42">
          <cell r="A42">
            <v>0</v>
          </cell>
          <cell r="B42">
            <v>0</v>
          </cell>
          <cell r="C42">
            <v>0</v>
          </cell>
          <cell r="D42" t="str">
            <v>IESO Rate
(Charged)</v>
          </cell>
          <cell r="E42" t="str">
            <v>1st Estimate (Billed to Customers)</v>
          </cell>
          <cell r="F42">
            <v>0</v>
          </cell>
          <cell r="G42">
            <v>0</v>
          </cell>
          <cell r="H42">
            <v>0</v>
          </cell>
          <cell r="I42">
            <v>0</v>
          </cell>
          <cell r="J42">
            <v>0</v>
          </cell>
          <cell r="K42">
            <v>0</v>
          </cell>
          <cell r="L42">
            <v>0</v>
          </cell>
          <cell r="M42" t="str">
            <v>2nd Estimate (IESO Settlement)</v>
          </cell>
          <cell r="N42" t="str">
            <v>IESO Rate (Charged)</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8198.61</v>
          </cell>
          <cell r="AJ43">
            <v>0</v>
          </cell>
          <cell r="AK43">
            <v>0</v>
          </cell>
          <cell r="AL43">
            <v>0</v>
          </cell>
          <cell r="AM43">
            <v>0</v>
          </cell>
          <cell r="AN43">
            <v>0</v>
          </cell>
        </row>
        <row r="44">
          <cell r="A44">
            <v>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row>
        <row r="45">
          <cell r="A45">
            <v>0</v>
          </cell>
          <cell r="B45">
            <v>0</v>
          </cell>
          <cell r="C45" t="str">
            <v>Month</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row>
        <row r="46">
          <cell r="A46">
            <v>0</v>
          </cell>
          <cell r="B46">
            <v>0</v>
          </cell>
          <cell r="C46" t="str">
            <v>January</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row>
        <row r="47">
          <cell r="A47">
            <v>0</v>
          </cell>
          <cell r="B47">
            <v>0</v>
          </cell>
          <cell r="C47" t="str">
            <v>February</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row>
        <row r="48">
          <cell r="A48">
            <v>0</v>
          </cell>
          <cell r="B48">
            <v>0</v>
          </cell>
          <cell r="C48" t="str">
            <v>March</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row>
        <row r="49">
          <cell r="B49">
            <v>0</v>
          </cell>
          <cell r="C49" t="str">
            <v>April</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row>
        <row r="50">
          <cell r="B50">
            <v>0</v>
          </cell>
          <cell r="C50" t="str">
            <v>May</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row>
        <row r="51">
          <cell r="B51">
            <v>0</v>
          </cell>
          <cell r="C51" t="str">
            <v>June</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row>
        <row r="52">
          <cell r="B52">
            <v>0</v>
          </cell>
          <cell r="C52" t="str">
            <v>July</v>
          </cell>
          <cell r="D52">
            <v>1.98E-3</v>
          </cell>
          <cell r="E52">
            <v>8.8880000000000001E-2</v>
          </cell>
          <cell r="F52">
            <v>0</v>
          </cell>
          <cell r="G52">
            <v>0</v>
          </cell>
          <cell r="H52">
            <v>0</v>
          </cell>
          <cell r="I52">
            <v>0</v>
          </cell>
          <cell r="J52">
            <v>0</v>
          </cell>
          <cell r="K52">
            <v>0</v>
          </cell>
          <cell r="L52">
            <v>0</v>
          </cell>
          <cell r="M52">
            <v>8.4129999999999996E-2</v>
          </cell>
          <cell r="N52">
            <v>7.8839999999999993E-2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row>
        <row r="53">
          <cell r="B53">
            <v>0</v>
          </cell>
          <cell r="C53" t="str">
            <v>August</v>
          </cell>
          <cell r="D53">
            <v>2.3600000000000001E-3</v>
          </cell>
          <cell r="E53">
            <v>8.8050000000000003E-2</v>
          </cell>
          <cell r="F53">
            <v>0</v>
          </cell>
          <cell r="G53">
            <v>0</v>
          </cell>
          <cell r="H53">
            <v>0</v>
          </cell>
          <cell r="I53">
            <v>0</v>
          </cell>
          <cell r="J53">
            <v>0</v>
          </cell>
          <cell r="K53">
            <v>0</v>
          </cell>
          <cell r="L53">
            <v>0</v>
          </cell>
          <cell r="M53">
            <v>7.3550000000000004E-2</v>
          </cell>
          <cell r="N53">
            <v>8.0100000000000005E-2</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row>
        <row r="54">
          <cell r="B54">
            <v>0</v>
          </cell>
          <cell r="C54" t="str">
            <v>September</v>
          </cell>
          <cell r="D54">
            <v>5.94E-3</v>
          </cell>
          <cell r="E54">
            <v>8.2699999999999996E-2</v>
          </cell>
          <cell r="F54">
            <v>0</v>
          </cell>
          <cell r="G54">
            <v>0</v>
          </cell>
          <cell r="H54">
            <v>0</v>
          </cell>
          <cell r="I54">
            <v>0</v>
          </cell>
          <cell r="J54">
            <v>0</v>
          </cell>
          <cell r="K54">
            <v>0</v>
          </cell>
          <cell r="L54">
            <v>0</v>
          </cell>
          <cell r="M54">
            <v>7.1910000000000002E-2</v>
          </cell>
          <cell r="N54">
            <v>6.7019999999999996E-2</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row>
        <row r="55">
          <cell r="B55">
            <v>0</v>
          </cell>
          <cell r="C55" t="str">
            <v>October</v>
          </cell>
          <cell r="D55">
            <v>3.1020000000000002E-3</v>
          </cell>
          <cell r="E55">
            <v>6.3710000000000003E-2</v>
          </cell>
          <cell r="F55">
            <v>0</v>
          </cell>
          <cell r="G55">
            <v>0</v>
          </cell>
          <cell r="H55">
            <v>0</v>
          </cell>
          <cell r="I55">
            <v>0</v>
          </cell>
          <cell r="J55">
            <v>0</v>
          </cell>
          <cell r="K55">
            <v>0</v>
          </cell>
          <cell r="L55">
            <v>0</v>
          </cell>
          <cell r="M55">
            <v>7.1929999999999994E-2</v>
          </cell>
          <cell r="N55">
            <v>7.1929999999999994E-2</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row>
        <row r="56">
          <cell r="B56">
            <v>0</v>
          </cell>
          <cell r="C56" t="str">
            <v>December</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Identifier"/>
      <sheetName val="Tx OM&amp;A Oth Adj"/>
      <sheetName val="Tx OM&amp;A NS - Variance"/>
      <sheetName val="Tx OM&amp;A NS - Actual"/>
      <sheetName val="Tx OM&amp;A NS - Budget"/>
      <sheetName val="Tx OM&amp;A CR - Variance"/>
      <sheetName val="Tx OM&amp;A CR - Actual"/>
      <sheetName val="Tx OM&amp;A CR - Budget"/>
      <sheetName val="Tx OM&amp;A Extl - Variance"/>
      <sheetName val="Tx OM&amp;A Extl - Actual"/>
      <sheetName val="Tx OM&amp;A Extl - Budget"/>
      <sheetName val="Tx Capital Oth Adj"/>
      <sheetName val="Tx Capital NS - Variance"/>
      <sheetName val="Tx Capital NS - Actual"/>
      <sheetName val="Tx Capital NS - Budget"/>
      <sheetName val="Tx Capital CR - Variance"/>
      <sheetName val="Tx Capital CR - Actual"/>
      <sheetName val="Tx Capital CR - Budget"/>
      <sheetName val="Tx Capital Extl - Variance"/>
      <sheetName val="Tx Capital Extl - Actual"/>
      <sheetName val="Tx Capital Extl - Budget"/>
      <sheetName val="Dx OM&amp;A Oth Adj"/>
      <sheetName val="Dx OM&amp;A NS - Variance"/>
      <sheetName val="Dx OM&amp;A NS - Actual"/>
      <sheetName val="Dx OM&amp;A NS - Budget"/>
      <sheetName val="Dx OM&amp;A CR - Variance"/>
      <sheetName val="Dx OM&amp;A CR - Actual"/>
      <sheetName val="Dx OM&amp;A CR - Budget"/>
      <sheetName val="Dx OM&amp;A Extl - Variance"/>
      <sheetName val="Dx OM&amp;A Extl - Actual"/>
      <sheetName val="Dx OM&amp;A Extl - Budget"/>
      <sheetName val="Dx Capital Oth Adj"/>
      <sheetName val="Dx Capital NS - Variance"/>
      <sheetName val="Dx Capital NS - Actual"/>
      <sheetName val="Dx Capital NS - Budget"/>
      <sheetName val="Dx Capital CR - Variance"/>
      <sheetName val="Dx Capital CR - Actual"/>
      <sheetName val="Dx Capital CR - Budget"/>
      <sheetName val="Dx Capital Extl - Variance"/>
      <sheetName val="Dx Capital Extl - Actual"/>
      <sheetName val="Dx Capital Extl - Budget"/>
    </sheetNames>
    <sheetDataSet>
      <sheetData sheetId="0" refreshError="1">
        <row r="1">
          <cell r="B1">
            <v>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port-Yr1"/>
      <sheetName val="ExhB"/>
      <sheetName val="ExhC"/>
      <sheetName val="ExhD"/>
      <sheetName val="ExhE"/>
      <sheetName val="ExhF"/>
      <sheetName val="CCCM-Sum_ByUnit"/>
      <sheetName val="CCCM-Budget"/>
      <sheetName val="CCCM-Drivers"/>
      <sheetName val="CCCM-AM"/>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Budget"/>
      <sheetName val="Inr-CSO"/>
      <sheetName val="Inr-Settle"/>
      <sheetName val="Inr-SMS"/>
      <sheetName val="Inr-Fin"/>
      <sheetName val="Inr-HR"/>
      <sheetName val="Inr-IT"/>
      <sheetName val="Telecom"/>
      <sheetName val="Det_Non-Fin_Treas"/>
      <sheetName val="Det-Non-GC_Reg"/>
      <sheetName val="Det-Non-FinDrv"/>
      <sheetName val="Det-Inr_Fin"/>
      <sheetName val="Data"/>
      <sheetName val="Assets-Sum"/>
      <sheetName val="Major"/>
      <sheetName val="MFA"/>
      <sheetName val="Assets-Driver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ow r="149">
          <cell r="C149">
            <v>1</v>
          </cell>
        </row>
      </sheetData>
      <sheetData sheetId="9"/>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Name val="Inputs"/>
      <sheetName val="Target"/>
      <sheetName val="Ranges"/>
      <sheetName val="Module1"/>
    </sheetNames>
    <sheetDataSet>
      <sheetData sheetId="0" refreshError="1"/>
      <sheetData sheetId="1" refreshError="1">
        <row r="5">
          <cell r="C5" t="str">
            <v>McCormick &amp; Company</v>
          </cell>
        </row>
      </sheetData>
      <sheetData sheetId="2" refreshError="1"/>
      <sheetData sheetId="3" refreshError="1"/>
      <sheetData sheetId="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7. 2006 TR, CPP &amp; EI Summary"/>
      <sheetName val="7A TR fcst 2006"/>
      <sheetName val="7B CPP EI fcst 2006"/>
      <sheetName val="8. 2006 TR, CPP &amp; EI var analys"/>
      <sheetName val="9. 2006 BPE"/>
      <sheetName val="10.  2006 EHT"/>
      <sheetName val="11. 2006 WSIB Sch 1 Premium"/>
      <sheetName val="11A 2006 WC forecast"/>
      <sheetName val="12. 2006 H D GLI Maternity"/>
      <sheetName val="13. Headcount Forecast"/>
      <sheetName val="14.HOI  headcount"/>
      <sheetName val="Networks total headcount"/>
      <sheetName val="15 Networks-SP headcount"/>
      <sheetName val="14. HOI Headcount(x)"/>
      <sheetName val="14. HOI Headcount (O)"/>
      <sheetName val="15. Networks - SP Headcount(x)"/>
      <sheetName val="15. Networks - SP Headcount (O)"/>
      <sheetName val="16.Networks-AM Headcount"/>
      <sheetName val="16. Networks - AM Headcount(x)"/>
      <sheetName val="16. Networks - AM Headcount (O)"/>
      <sheetName val="17. CF&amp;S  HONI headcount"/>
      <sheetName val="17. CF&amp;S HONI Headcount(x)"/>
      <sheetName val="17. CF&amp;S HONI Headcount (O)"/>
      <sheetName val="18. RC  headcount"/>
      <sheetName val="18. RC Headcount(x)"/>
      <sheetName val="19. Telecom  headcount"/>
      <sheetName val="19. Telecom Headcount(x)"/>
      <sheetName val="19. Telecom Headcount (O)"/>
      <sheetName val="20. CPP - Est. Max.  ER Cont'n"/>
      <sheetName val="21. EI - Est. Max.  ER Cont'n"/>
      <sheetName val="22. WC - Est. Max.  Premium"/>
      <sheetName val="23. Compens &amp; EHT- HOI"/>
      <sheetName val="24. Compens &amp; EHT- Netwk"/>
      <sheetName val="25. Compens &amp; EHT- RC"/>
      <sheetName val="26. Compens &amp; EHT- TEL"/>
      <sheetName val="27. D H GLI Mat - HOI"/>
      <sheetName val="28. D H GLI Mat - Networks"/>
      <sheetName val="29. D H GLI Mat - RC"/>
      <sheetName val="30. D H GLI Mat - TEL"/>
      <sheetName val="30A. OHP"/>
      <sheetName val="31. WC, CPP, EI - HOI"/>
      <sheetName val="32. WC, CPP, EI - Networks"/>
      <sheetName val="32A FTE or HC for CPP,EI"/>
      <sheetName val="33. WC, CPP, EI - RC"/>
      <sheetName val="34. WC, CPP, EI - TEL"/>
      <sheetName val="35. OPRB, OPRB, LTD, SPP, RPP"/>
      <sheetName val="36. EFB Forecast Details"/>
      <sheetName val="37. OPRB &amp; OPEB Closing Bal"/>
      <sheetName val="38. OPRB &amp; OPEB Opening Bal"/>
      <sheetName val="39. OPRB &amp; OPEB 2006 Expenses"/>
      <sheetName val="40.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 val="7. 2003 TR, CPP &amp; EI Summary"/>
      <sheetName val="8. 2003 TR, CPP &amp; EI Details"/>
      <sheetName val="9. 2003 BPE"/>
      <sheetName val="10.  2003 EHT"/>
      <sheetName val="11. 2003 WSIB Sch 1 Premium"/>
      <sheetName val="12. 2003 H D GLI Maternity"/>
      <sheetName val="14. HOI Headcount"/>
      <sheetName val="15. Networks - SP Headcount"/>
      <sheetName val="16. Networks - AM Headcount"/>
      <sheetName val="17. CF&amp;S HONI Headcount"/>
      <sheetName val="18. RC Headcount"/>
      <sheetName val="19. Telecom Headcount"/>
      <sheetName val="23. 2003 Compens &amp; EHT- HOI"/>
      <sheetName val="24. 2003 Compens &amp; EHT- Netwk"/>
      <sheetName val="25. 2003 Compens &amp; EHT- RC"/>
      <sheetName val="26. 2003 Compens &amp; EHT- TEL"/>
      <sheetName val="27. 2003 D H GLI Mat - HOI"/>
      <sheetName val="28. 2003 D H GLI Mat - Networks"/>
      <sheetName val="29. 2003 D H GLI Mat - RC"/>
      <sheetName val="30. 2003 D H GLI Mat - TEL"/>
      <sheetName val="31. 2003 WC, CPP, EI - HOI"/>
      <sheetName val="32. 2003 WC, CPP, EI - Networks"/>
      <sheetName val="33. 2003 WC, CPP, EI - RC"/>
      <sheetName val="34. 2003 WC, CPP, EI - TEL"/>
      <sheetName val="39. OPRB &amp; OPEB 2003 Expenses"/>
      <sheetName val="40. 2003 Comp&amp;Benefit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ember 07 - By BU"/>
      <sheetName val="January 08 - By BU"/>
      <sheetName val="February 08 - By BU"/>
      <sheetName val="March 08 - By BU"/>
      <sheetName val="April 08 - By BU"/>
      <sheetName val="May 08 - By BU"/>
      <sheetName val="Jun 08 - By BU"/>
      <sheetName val="Jul 08 - By BU"/>
      <sheetName val="Aug 08 - By BU"/>
      <sheetName val="Sept 08 - By BU"/>
      <sheetName val="Distribution"/>
      <sheetName val="Nov-08 -By BU"/>
      <sheetName val="Oct 08 - By BU"/>
      <sheetName val="Reg Assets Report (summary) "/>
      <sheetName val="Oth Assets &amp; Liab Rept (summar)"/>
      <sheetName val="Reg Asset- BU (account detail) "/>
      <sheetName val="Smart Meter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4">
          <cell r="B4" t="str">
            <v>Account</v>
          </cell>
          <cell r="D4" t="str">
            <v>Description</v>
          </cell>
          <cell r="F4" t="str">
            <v>100</v>
          </cell>
          <cell r="G4" t="str">
            <v>210</v>
          </cell>
          <cell r="H4" t="str">
            <v>220</v>
          </cell>
          <cell r="I4" t="str">
            <v>300</v>
          </cell>
          <cell r="J4" t="str">
            <v>620</v>
          </cell>
          <cell r="K4" t="str">
            <v>650</v>
          </cell>
          <cell r="L4" t="str">
            <v>660</v>
          </cell>
          <cell r="M4" t="str">
            <v>900</v>
          </cell>
          <cell r="N4" t="str">
            <v>Amount</v>
          </cell>
        </row>
        <row r="5">
          <cell r="B5" t="str">
            <v>255000</v>
          </cell>
          <cell r="D5" t="str">
            <v>Deferred OPRB Costs</v>
          </cell>
          <cell r="F5">
            <v>0</v>
          </cell>
          <cell r="G5">
            <v>67133143.700000003</v>
          </cell>
          <cell r="H5">
            <v>88990446.299999997</v>
          </cell>
          <cell r="I5">
            <v>259587260</v>
          </cell>
          <cell r="J5">
            <v>0</v>
          </cell>
          <cell r="K5">
            <v>3289150</v>
          </cell>
          <cell r="L5">
            <v>0</v>
          </cell>
          <cell r="M5">
            <v>0</v>
          </cell>
          <cell r="N5">
            <v>419000000</v>
          </cell>
        </row>
        <row r="6">
          <cell r="B6" t="str">
            <v>255010</v>
          </cell>
          <cell r="D6" t="str">
            <v>Accumulated OPRB Amortization</v>
          </cell>
          <cell r="F6">
            <v>0.28000000000000003</v>
          </cell>
          <cell r="G6">
            <v>-66014258.520000003</v>
          </cell>
          <cell r="H6">
            <v>-87507272.909999996</v>
          </cell>
          <cell r="I6">
            <v>-255260806.28999999</v>
          </cell>
          <cell r="J6">
            <v>0</v>
          </cell>
          <cell r="K6">
            <v>-3234330.58</v>
          </cell>
          <cell r="L6">
            <v>0</v>
          </cell>
          <cell r="M6">
            <v>0</v>
          </cell>
          <cell r="N6">
            <v>-412016668.01999998</v>
          </cell>
        </row>
        <row r="7">
          <cell r="B7" t="str">
            <v>275001</v>
          </cell>
          <cell r="D7" t="str">
            <v>Reg Asset-DX Deferred Pension</v>
          </cell>
          <cell r="F7">
            <v>0</v>
          </cell>
          <cell r="G7">
            <v>0</v>
          </cell>
          <cell r="H7">
            <v>0</v>
          </cell>
          <cell r="I7">
            <v>0</v>
          </cell>
          <cell r="J7">
            <v>0</v>
          </cell>
          <cell r="K7">
            <v>0</v>
          </cell>
          <cell r="L7">
            <v>76432.639999999999</v>
          </cell>
          <cell r="M7">
            <v>0</v>
          </cell>
          <cell r="N7">
            <v>76432.639999999999</v>
          </cell>
        </row>
        <row r="8">
          <cell r="B8" t="str">
            <v>275020</v>
          </cell>
          <cell r="D8" t="str">
            <v>Reg Asset - OEB Costs</v>
          </cell>
          <cell r="F8">
            <v>0</v>
          </cell>
          <cell r="G8">
            <v>-3210588</v>
          </cell>
          <cell r="H8">
            <v>-117063</v>
          </cell>
          <cell r="I8">
            <v>0</v>
          </cell>
          <cell r="J8">
            <v>0</v>
          </cell>
          <cell r="K8">
            <v>0</v>
          </cell>
          <cell r="L8">
            <v>0</v>
          </cell>
          <cell r="M8">
            <v>0</v>
          </cell>
          <cell r="N8">
            <v>-3327651</v>
          </cell>
        </row>
        <row r="9">
          <cell r="B9" t="str">
            <v>275022</v>
          </cell>
          <cell r="D9" t="str">
            <v>Mkt Rdy Deferral-TX (non-appr)</v>
          </cell>
          <cell r="F9">
            <v>0</v>
          </cell>
          <cell r="G9">
            <v>8511537.2300000004</v>
          </cell>
          <cell r="H9">
            <v>0</v>
          </cell>
          <cell r="I9">
            <v>0</v>
          </cell>
          <cell r="J9">
            <v>0</v>
          </cell>
          <cell r="K9">
            <v>0</v>
          </cell>
          <cell r="L9">
            <v>0</v>
          </cell>
          <cell r="M9">
            <v>0</v>
          </cell>
          <cell r="N9">
            <v>8511537.2300000004</v>
          </cell>
        </row>
        <row r="10">
          <cell r="B10" t="str">
            <v>275023</v>
          </cell>
          <cell r="D10" t="str">
            <v>Regulatory Asset Dx PCB (01)</v>
          </cell>
          <cell r="F10">
            <v>0</v>
          </cell>
          <cell r="G10">
            <v>0</v>
          </cell>
          <cell r="H10">
            <v>23420748.989999998</v>
          </cell>
          <cell r="I10">
            <v>0</v>
          </cell>
          <cell r="J10">
            <v>0</v>
          </cell>
          <cell r="K10">
            <v>0</v>
          </cell>
          <cell r="L10">
            <v>0</v>
          </cell>
          <cell r="M10">
            <v>0</v>
          </cell>
          <cell r="N10">
            <v>23420748.989999998</v>
          </cell>
        </row>
        <row r="11">
          <cell r="B11" t="str">
            <v>275024</v>
          </cell>
          <cell r="D11" t="str">
            <v>Regulatory Asset -  Dx LAR</v>
          </cell>
          <cell r="F11">
            <v>0</v>
          </cell>
          <cell r="G11">
            <v>0</v>
          </cell>
          <cell r="H11">
            <v>12837142.903000001</v>
          </cell>
          <cell r="I11">
            <v>0</v>
          </cell>
          <cell r="J11">
            <v>0</v>
          </cell>
          <cell r="K11">
            <v>0</v>
          </cell>
          <cell r="L11">
            <v>0</v>
          </cell>
          <cell r="M11">
            <v>0</v>
          </cell>
          <cell r="N11">
            <v>12837142.903000001</v>
          </cell>
        </row>
        <row r="12">
          <cell r="B12" t="str">
            <v>275025</v>
          </cell>
          <cell r="D12" t="str">
            <v>Regulatory Asset Tx PCB (01)</v>
          </cell>
          <cell r="F12">
            <v>0</v>
          </cell>
          <cell r="G12">
            <v>4230961.2939999998</v>
          </cell>
          <cell r="H12">
            <v>0</v>
          </cell>
          <cell r="I12">
            <v>0</v>
          </cell>
          <cell r="J12">
            <v>0</v>
          </cell>
          <cell r="K12">
            <v>0</v>
          </cell>
          <cell r="L12">
            <v>0</v>
          </cell>
          <cell r="M12">
            <v>0</v>
          </cell>
          <cell r="N12">
            <v>4230961.2939999998</v>
          </cell>
        </row>
        <row r="13">
          <cell r="B13" t="str">
            <v>275026</v>
          </cell>
          <cell r="D13" t="str">
            <v>Regulatory Asset -  Tx LAR</v>
          </cell>
          <cell r="F13">
            <v>0</v>
          </cell>
          <cell r="G13">
            <v>8269480.8159999996</v>
          </cell>
          <cell r="H13">
            <v>0</v>
          </cell>
          <cell r="I13">
            <v>0</v>
          </cell>
          <cell r="J13">
            <v>0</v>
          </cell>
          <cell r="K13">
            <v>0</v>
          </cell>
          <cell r="L13">
            <v>0</v>
          </cell>
          <cell r="M13">
            <v>0</v>
          </cell>
          <cell r="N13">
            <v>8269480.8159999996</v>
          </cell>
        </row>
        <row r="14">
          <cell r="B14" t="str">
            <v>275027</v>
          </cell>
          <cell r="D14" t="str">
            <v>Regulatory Asset -Remotes LAR</v>
          </cell>
          <cell r="F14">
            <v>0</v>
          </cell>
          <cell r="G14">
            <v>0</v>
          </cell>
          <cell r="H14">
            <v>0</v>
          </cell>
          <cell r="I14">
            <v>0</v>
          </cell>
          <cell r="J14">
            <v>0</v>
          </cell>
          <cell r="K14">
            <v>5617732.5499999998</v>
          </cell>
          <cell r="L14">
            <v>0</v>
          </cell>
          <cell r="M14">
            <v>0</v>
          </cell>
          <cell r="N14">
            <v>5617732.5499999998</v>
          </cell>
        </row>
        <row r="15">
          <cell r="B15" t="str">
            <v>275028</v>
          </cell>
          <cell r="D15" t="str">
            <v>Regul Asset -Dx PCB Sec Defer</v>
          </cell>
          <cell r="F15">
            <v>0</v>
          </cell>
          <cell r="G15">
            <v>0</v>
          </cell>
          <cell r="H15">
            <v>-1.3000000000000001E-2</v>
          </cell>
          <cell r="I15">
            <v>0</v>
          </cell>
          <cell r="J15">
            <v>0</v>
          </cell>
          <cell r="K15">
            <v>0</v>
          </cell>
          <cell r="L15">
            <v>0</v>
          </cell>
          <cell r="M15">
            <v>0</v>
          </cell>
          <cell r="N15">
            <v>-1.3000000000000001E-2</v>
          </cell>
        </row>
        <row r="16">
          <cell r="B16" t="str">
            <v>275029</v>
          </cell>
          <cell r="D16" t="str">
            <v>Regul Asset -Dx LAR Sec Defer</v>
          </cell>
          <cell r="F16">
            <v>0</v>
          </cell>
          <cell r="G16">
            <v>0</v>
          </cell>
          <cell r="H16">
            <v>1E-3</v>
          </cell>
          <cell r="I16">
            <v>0</v>
          </cell>
          <cell r="J16">
            <v>0</v>
          </cell>
          <cell r="K16">
            <v>0</v>
          </cell>
          <cell r="L16">
            <v>0</v>
          </cell>
          <cell r="M16">
            <v>0</v>
          </cell>
          <cell r="N16">
            <v>1E-3</v>
          </cell>
        </row>
        <row r="17">
          <cell r="B17" t="str">
            <v>275030</v>
          </cell>
          <cell r="D17" t="str">
            <v>RSVA-Power</v>
          </cell>
          <cell r="F17">
            <v>0</v>
          </cell>
          <cell r="G17">
            <v>0</v>
          </cell>
          <cell r="H17">
            <v>0</v>
          </cell>
          <cell r="I17">
            <v>0</v>
          </cell>
          <cell r="J17">
            <v>0</v>
          </cell>
          <cell r="K17">
            <v>0</v>
          </cell>
          <cell r="L17">
            <v>-732685.7</v>
          </cell>
          <cell r="M17">
            <v>0</v>
          </cell>
          <cell r="N17">
            <v>-732685.7</v>
          </cell>
        </row>
        <row r="18">
          <cell r="B18" t="str">
            <v>275031</v>
          </cell>
          <cell r="D18" t="str">
            <v>RSVA-Wholesale Market Services</v>
          </cell>
          <cell r="F18">
            <v>0</v>
          </cell>
          <cell r="G18">
            <v>0</v>
          </cell>
          <cell r="H18">
            <v>-77607918.060000002</v>
          </cell>
          <cell r="I18">
            <v>0</v>
          </cell>
          <cell r="J18">
            <v>0</v>
          </cell>
          <cell r="K18">
            <v>0</v>
          </cell>
          <cell r="L18">
            <v>-10291013.359999999</v>
          </cell>
          <cell r="M18">
            <v>0</v>
          </cell>
          <cell r="N18">
            <v>-87898931.420000002</v>
          </cell>
        </row>
        <row r="19">
          <cell r="B19" t="str">
            <v>275032</v>
          </cell>
          <cell r="D19" t="str">
            <v>RSVA-WMS-Non-Recurring</v>
          </cell>
          <cell r="F19">
            <v>0</v>
          </cell>
          <cell r="G19">
            <v>0</v>
          </cell>
          <cell r="H19">
            <v>0</v>
          </cell>
          <cell r="I19">
            <v>0</v>
          </cell>
          <cell r="J19">
            <v>0</v>
          </cell>
          <cell r="K19">
            <v>0</v>
          </cell>
          <cell r="L19">
            <v>1340485.8899999999</v>
          </cell>
          <cell r="M19">
            <v>0</v>
          </cell>
          <cell r="N19">
            <v>1340485.8899999999</v>
          </cell>
        </row>
        <row r="20">
          <cell r="B20" t="str">
            <v>275033</v>
          </cell>
          <cell r="D20" t="str">
            <v>RSVA-Retail Transm. NWK Rate</v>
          </cell>
          <cell r="F20">
            <v>0</v>
          </cell>
          <cell r="G20">
            <v>0</v>
          </cell>
          <cell r="H20">
            <v>-27468921.030000001</v>
          </cell>
          <cell r="I20">
            <v>0</v>
          </cell>
          <cell r="J20">
            <v>0</v>
          </cell>
          <cell r="K20">
            <v>0</v>
          </cell>
          <cell r="L20">
            <v>-349178.6</v>
          </cell>
          <cell r="M20">
            <v>0</v>
          </cell>
          <cell r="N20">
            <v>-27818099.630000003</v>
          </cell>
        </row>
        <row r="21">
          <cell r="B21" t="str">
            <v>275034</v>
          </cell>
          <cell r="D21" t="str">
            <v>RSVA-Retl Trans Connect'n Rate</v>
          </cell>
          <cell r="F21">
            <v>0</v>
          </cell>
          <cell r="G21">
            <v>0</v>
          </cell>
          <cell r="H21">
            <v>-5667993.2199999997</v>
          </cell>
          <cell r="I21">
            <v>0</v>
          </cell>
          <cell r="J21">
            <v>0</v>
          </cell>
          <cell r="K21">
            <v>0</v>
          </cell>
          <cell r="L21">
            <v>-1152315.8</v>
          </cell>
          <cell r="M21">
            <v>0</v>
          </cell>
          <cell r="N21">
            <v>-6820309.0199999996</v>
          </cell>
        </row>
        <row r="22">
          <cell r="B22" t="str">
            <v>275037</v>
          </cell>
          <cell r="D22" t="str">
            <v>Reg Asst-LTLT Rate Mit Int Imp</v>
          </cell>
          <cell r="F22">
            <v>0</v>
          </cell>
          <cell r="G22">
            <v>0</v>
          </cell>
          <cell r="H22">
            <v>-5.0000000000000001E-3</v>
          </cell>
          <cell r="I22">
            <v>0</v>
          </cell>
          <cell r="J22">
            <v>0</v>
          </cell>
          <cell r="K22">
            <v>0</v>
          </cell>
          <cell r="L22">
            <v>0</v>
          </cell>
          <cell r="M22">
            <v>0</v>
          </cell>
          <cell r="N22">
            <v>-5.0000000000000001E-3</v>
          </cell>
        </row>
        <row r="23">
          <cell r="B23" t="str">
            <v>275040</v>
          </cell>
          <cell r="D23" t="str">
            <v>RCVA RETAIL REVENUE</v>
          </cell>
          <cell r="F23">
            <v>0</v>
          </cell>
          <cell r="G23">
            <v>0</v>
          </cell>
          <cell r="H23">
            <v>-3080855.4</v>
          </cell>
          <cell r="I23">
            <v>0</v>
          </cell>
          <cell r="J23">
            <v>0</v>
          </cell>
          <cell r="K23">
            <v>0</v>
          </cell>
          <cell r="L23">
            <v>103838.9</v>
          </cell>
          <cell r="M23">
            <v>0</v>
          </cell>
          <cell r="N23">
            <v>-2977016.5</v>
          </cell>
        </row>
        <row r="24">
          <cell r="B24" t="str">
            <v>275041</v>
          </cell>
          <cell r="D24" t="str">
            <v>RCVA Retail Cost</v>
          </cell>
          <cell r="F24">
            <v>0</v>
          </cell>
          <cell r="G24">
            <v>0</v>
          </cell>
          <cell r="H24">
            <v>1122573.9129999999</v>
          </cell>
          <cell r="I24">
            <v>0</v>
          </cell>
          <cell r="J24">
            <v>0</v>
          </cell>
          <cell r="K24">
            <v>0</v>
          </cell>
          <cell r="L24">
            <v>0</v>
          </cell>
          <cell r="M24">
            <v>0</v>
          </cell>
          <cell r="N24">
            <v>1122573.9129999999</v>
          </cell>
        </row>
        <row r="25">
          <cell r="B25" t="str">
            <v>275043</v>
          </cell>
          <cell r="D25" t="str">
            <v>Reg Asset-PILs Var - Brampton</v>
          </cell>
          <cell r="F25">
            <v>0</v>
          </cell>
          <cell r="G25">
            <v>0</v>
          </cell>
          <cell r="H25">
            <v>0</v>
          </cell>
          <cell r="I25">
            <v>0</v>
          </cell>
          <cell r="J25">
            <v>0</v>
          </cell>
          <cell r="K25">
            <v>0</v>
          </cell>
          <cell r="L25">
            <v>-7932883.1399999997</v>
          </cell>
          <cell r="M25">
            <v>0</v>
          </cell>
          <cell r="N25">
            <v>-7932883.1399999997</v>
          </cell>
        </row>
        <row r="26">
          <cell r="B26" t="str">
            <v>275044</v>
          </cell>
          <cell r="D26" t="str">
            <v>Reg Asset-PILs Var-Bram contra</v>
          </cell>
          <cell r="F26">
            <v>0</v>
          </cell>
          <cell r="G26">
            <v>0</v>
          </cell>
          <cell r="H26">
            <v>0</v>
          </cell>
          <cell r="I26">
            <v>0</v>
          </cell>
          <cell r="J26">
            <v>0</v>
          </cell>
          <cell r="K26">
            <v>0</v>
          </cell>
          <cell r="L26">
            <v>7932883.1399999997</v>
          </cell>
          <cell r="M26">
            <v>0</v>
          </cell>
          <cell r="N26">
            <v>7932883.1399999997</v>
          </cell>
        </row>
        <row r="27">
          <cell r="B27" t="str">
            <v>275045</v>
          </cell>
          <cell r="D27" t="str">
            <v>RCVA - STR REVENUE</v>
          </cell>
          <cell r="F27">
            <v>0</v>
          </cell>
          <cell r="G27">
            <v>0</v>
          </cell>
          <cell r="H27">
            <v>-195996.5</v>
          </cell>
          <cell r="I27">
            <v>0</v>
          </cell>
          <cell r="J27">
            <v>0</v>
          </cell>
          <cell r="K27">
            <v>0</v>
          </cell>
          <cell r="L27">
            <v>8388.6</v>
          </cell>
          <cell r="M27">
            <v>0</v>
          </cell>
          <cell r="N27">
            <v>-187607.9</v>
          </cell>
        </row>
        <row r="28">
          <cell r="B28" t="str">
            <v>275046</v>
          </cell>
          <cell r="D28" t="str">
            <v>RCVA-STR Cost</v>
          </cell>
          <cell r="F28">
            <v>0</v>
          </cell>
          <cell r="G28">
            <v>0</v>
          </cell>
          <cell r="H28">
            <v>582195.478</v>
          </cell>
          <cell r="I28">
            <v>0</v>
          </cell>
          <cell r="J28">
            <v>0</v>
          </cell>
          <cell r="K28">
            <v>0</v>
          </cell>
          <cell r="L28">
            <v>0</v>
          </cell>
          <cell r="M28">
            <v>0</v>
          </cell>
          <cell r="N28">
            <v>582195.478</v>
          </cell>
        </row>
        <row r="29">
          <cell r="B29" t="str">
            <v>275047</v>
          </cell>
          <cell r="D29" t="str">
            <v>Reg Asset - C&amp;DM-OM&amp;a</v>
          </cell>
          <cell r="F29">
            <v>0</v>
          </cell>
          <cell r="G29">
            <v>0</v>
          </cell>
          <cell r="H29">
            <v>22637885.329999998</v>
          </cell>
          <cell r="I29">
            <v>0</v>
          </cell>
          <cell r="J29">
            <v>0</v>
          </cell>
          <cell r="K29">
            <v>0</v>
          </cell>
          <cell r="L29">
            <v>0.12</v>
          </cell>
          <cell r="M29">
            <v>0</v>
          </cell>
          <cell r="N29">
            <v>22637885.449999999</v>
          </cell>
        </row>
        <row r="30">
          <cell r="B30" t="str">
            <v>275048</v>
          </cell>
          <cell r="D30" t="str">
            <v>Reg Asset-C&amp;DM Int Improvement</v>
          </cell>
          <cell r="F30">
            <v>0</v>
          </cell>
          <cell r="G30">
            <v>0</v>
          </cell>
          <cell r="H30">
            <v>24880.998</v>
          </cell>
          <cell r="I30">
            <v>0</v>
          </cell>
          <cell r="J30">
            <v>0</v>
          </cell>
          <cell r="K30">
            <v>0</v>
          </cell>
          <cell r="L30">
            <v>0</v>
          </cell>
          <cell r="M30">
            <v>0</v>
          </cell>
          <cell r="N30">
            <v>24880.998</v>
          </cell>
        </row>
        <row r="31">
          <cell r="B31" t="str">
            <v>275053</v>
          </cell>
          <cell r="D31" t="str">
            <v>MARR Oct 2001 Int Improv</v>
          </cell>
          <cell r="F31">
            <v>0</v>
          </cell>
          <cell r="G31">
            <v>0</v>
          </cell>
          <cell r="H31">
            <v>4.0000000000000001E-3</v>
          </cell>
          <cell r="I31">
            <v>0</v>
          </cell>
          <cell r="J31">
            <v>0</v>
          </cell>
          <cell r="K31">
            <v>0</v>
          </cell>
          <cell r="L31">
            <v>0</v>
          </cell>
          <cell r="M31">
            <v>0</v>
          </cell>
          <cell r="N31">
            <v>4.0000000000000001E-3</v>
          </cell>
        </row>
        <row r="32">
          <cell r="B32" t="str">
            <v>275054</v>
          </cell>
          <cell r="D32" t="str">
            <v>PILs Oct 2001 Interest Improv</v>
          </cell>
          <cell r="F32">
            <v>0</v>
          </cell>
          <cell r="G32">
            <v>0</v>
          </cell>
          <cell r="H32">
            <v>-5.0000000000000001E-3</v>
          </cell>
          <cell r="I32">
            <v>0</v>
          </cell>
          <cell r="J32">
            <v>0</v>
          </cell>
          <cell r="K32">
            <v>0</v>
          </cell>
          <cell r="L32">
            <v>0</v>
          </cell>
          <cell r="M32">
            <v>0</v>
          </cell>
          <cell r="N32">
            <v>-5.0000000000000001E-3</v>
          </cell>
        </row>
        <row r="33">
          <cell r="B33" t="str">
            <v>275065</v>
          </cell>
          <cell r="D33" t="str">
            <v>Reg A-Def RateImpact-Brampton</v>
          </cell>
          <cell r="F33">
            <v>0</v>
          </cell>
          <cell r="G33">
            <v>0</v>
          </cell>
          <cell r="H33">
            <v>0</v>
          </cell>
          <cell r="I33">
            <v>0</v>
          </cell>
          <cell r="J33">
            <v>0</v>
          </cell>
          <cell r="K33">
            <v>0</v>
          </cell>
          <cell r="L33">
            <v>-0.47</v>
          </cell>
          <cell r="M33">
            <v>0</v>
          </cell>
          <cell r="N33">
            <v>-0.47</v>
          </cell>
        </row>
        <row r="34">
          <cell r="B34" t="str">
            <v>275067</v>
          </cell>
          <cell r="D34" t="str">
            <v>MARR Mar 2002 Interest Improv</v>
          </cell>
          <cell r="F34">
            <v>0</v>
          </cell>
          <cell r="G34">
            <v>0</v>
          </cell>
          <cell r="H34">
            <v>-4.0000000000000001E-3</v>
          </cell>
          <cell r="I34">
            <v>0</v>
          </cell>
          <cell r="J34">
            <v>0</v>
          </cell>
          <cell r="K34">
            <v>0</v>
          </cell>
          <cell r="L34">
            <v>0</v>
          </cell>
          <cell r="M34">
            <v>0</v>
          </cell>
          <cell r="N34">
            <v>-4.0000000000000001E-3</v>
          </cell>
        </row>
        <row r="35">
          <cell r="B35" t="str">
            <v>275068</v>
          </cell>
          <cell r="D35" t="str">
            <v>PILs Mar 2002 Interest Improv</v>
          </cell>
          <cell r="F35">
            <v>0</v>
          </cell>
          <cell r="G35">
            <v>0</v>
          </cell>
          <cell r="H35">
            <v>3.0000000000000001E-3</v>
          </cell>
          <cell r="I35">
            <v>0</v>
          </cell>
          <cell r="J35">
            <v>0</v>
          </cell>
          <cell r="K35">
            <v>0</v>
          </cell>
          <cell r="L35">
            <v>0</v>
          </cell>
          <cell r="M35">
            <v>0</v>
          </cell>
          <cell r="N35">
            <v>3.0000000000000001E-3</v>
          </cell>
        </row>
        <row r="36">
          <cell r="B36" t="str">
            <v>275069</v>
          </cell>
          <cell r="D36" t="str">
            <v>Reg Asset - OEB Costs-int impr</v>
          </cell>
          <cell r="F36">
            <v>0</v>
          </cell>
          <cell r="G36">
            <v>-79944.38</v>
          </cell>
          <cell r="H36">
            <v>-41985.23</v>
          </cell>
          <cell r="I36">
            <v>0</v>
          </cell>
          <cell r="J36">
            <v>0</v>
          </cell>
          <cell r="K36">
            <v>0</v>
          </cell>
          <cell r="L36">
            <v>0</v>
          </cell>
          <cell r="M36">
            <v>0</v>
          </cell>
          <cell r="N36">
            <v>-121929.61</v>
          </cell>
        </row>
        <row r="37">
          <cell r="B37" t="str">
            <v>275073</v>
          </cell>
          <cell r="D37" t="str">
            <v>Acc Amort MR Cap-Dx (non-app)</v>
          </cell>
          <cell r="F37">
            <v>0</v>
          </cell>
          <cell r="G37">
            <v>0</v>
          </cell>
          <cell r="H37">
            <v>-2E-3</v>
          </cell>
          <cell r="I37">
            <v>0</v>
          </cell>
          <cell r="J37">
            <v>0</v>
          </cell>
          <cell r="K37">
            <v>0</v>
          </cell>
          <cell r="L37">
            <v>0</v>
          </cell>
          <cell r="M37">
            <v>0</v>
          </cell>
          <cell r="N37">
            <v>-2E-3</v>
          </cell>
        </row>
        <row r="38">
          <cell r="B38" t="str">
            <v>275076</v>
          </cell>
          <cell r="D38" t="str">
            <v>Amort MR Def Cost-DX (unappr)</v>
          </cell>
          <cell r="F38">
            <v>0</v>
          </cell>
          <cell r="G38">
            <v>0</v>
          </cell>
          <cell r="H38">
            <v>2E-3</v>
          </cell>
          <cell r="I38">
            <v>0</v>
          </cell>
          <cell r="J38">
            <v>0</v>
          </cell>
          <cell r="K38">
            <v>0</v>
          </cell>
          <cell r="L38">
            <v>0</v>
          </cell>
          <cell r="M38">
            <v>0</v>
          </cell>
          <cell r="N38">
            <v>2E-3</v>
          </cell>
        </row>
        <row r="39">
          <cell r="B39" t="str">
            <v>275079</v>
          </cell>
          <cell r="D39" t="str">
            <v>Int Imprv MR Def Cost-DX(app)</v>
          </cell>
          <cell r="F39">
            <v>0</v>
          </cell>
          <cell r="G39">
            <v>0</v>
          </cell>
          <cell r="H39">
            <v>2E-3</v>
          </cell>
          <cell r="I39">
            <v>0</v>
          </cell>
          <cell r="J39">
            <v>0</v>
          </cell>
          <cell r="K39">
            <v>0</v>
          </cell>
          <cell r="L39">
            <v>0</v>
          </cell>
          <cell r="M39">
            <v>0</v>
          </cell>
          <cell r="N39">
            <v>2E-3</v>
          </cell>
        </row>
        <row r="40">
          <cell r="B40" t="str">
            <v>275080</v>
          </cell>
          <cell r="D40" t="str">
            <v>Int Imprv MR Cap Cost-DX(app)</v>
          </cell>
          <cell r="F40">
            <v>0</v>
          </cell>
          <cell r="G40">
            <v>0</v>
          </cell>
          <cell r="H40">
            <v>2E-3</v>
          </cell>
          <cell r="I40">
            <v>0</v>
          </cell>
          <cell r="J40">
            <v>0</v>
          </cell>
          <cell r="K40">
            <v>0</v>
          </cell>
          <cell r="L40">
            <v>0</v>
          </cell>
          <cell r="M40">
            <v>0</v>
          </cell>
          <cell r="N40">
            <v>2E-3</v>
          </cell>
        </row>
        <row r="41">
          <cell r="B41" t="str">
            <v>275081</v>
          </cell>
          <cell r="D41" t="str">
            <v>Int Imp MR Cap Cost-DX(non-a)</v>
          </cell>
          <cell r="F41">
            <v>0</v>
          </cell>
          <cell r="G41">
            <v>0</v>
          </cell>
          <cell r="H41">
            <v>4.0000000000000001E-3</v>
          </cell>
          <cell r="I41">
            <v>0</v>
          </cell>
          <cell r="J41">
            <v>0</v>
          </cell>
          <cell r="K41">
            <v>0</v>
          </cell>
          <cell r="L41">
            <v>0</v>
          </cell>
          <cell r="M41">
            <v>0</v>
          </cell>
          <cell r="N41">
            <v>4.0000000000000001E-3</v>
          </cell>
        </row>
        <row r="42">
          <cell r="B42" t="str">
            <v>275084</v>
          </cell>
          <cell r="D42" t="str">
            <v>Int Imp MR Def Cost-TX(non-a)</v>
          </cell>
          <cell r="F42">
            <v>0</v>
          </cell>
          <cell r="G42">
            <v>1077888.5</v>
          </cell>
          <cell r="H42">
            <v>0</v>
          </cell>
          <cell r="I42">
            <v>0</v>
          </cell>
          <cell r="J42">
            <v>0</v>
          </cell>
          <cell r="K42">
            <v>0</v>
          </cell>
          <cell r="L42">
            <v>0</v>
          </cell>
          <cell r="M42">
            <v>0</v>
          </cell>
          <cell r="N42">
            <v>1077888.5</v>
          </cell>
        </row>
        <row r="43">
          <cell r="B43" t="str">
            <v>275085</v>
          </cell>
          <cell r="D43" t="str">
            <v>RSVA-Provincial Benefits</v>
          </cell>
          <cell r="F43">
            <v>0</v>
          </cell>
          <cell r="G43">
            <v>0</v>
          </cell>
          <cell r="H43">
            <v>6504382.6699999999</v>
          </cell>
          <cell r="I43">
            <v>0</v>
          </cell>
          <cell r="J43">
            <v>0</v>
          </cell>
          <cell r="K43">
            <v>0</v>
          </cell>
          <cell r="L43">
            <v>-19040.63</v>
          </cell>
          <cell r="M43">
            <v>0</v>
          </cell>
          <cell r="N43">
            <v>6485342.04</v>
          </cell>
        </row>
        <row r="44">
          <cell r="B44" t="str">
            <v>275086</v>
          </cell>
          <cell r="D44" t="str">
            <v>RSVA-RSTR NTWKS Aggregation</v>
          </cell>
          <cell r="F44">
            <v>0</v>
          </cell>
          <cell r="G44">
            <v>0</v>
          </cell>
          <cell r="H44">
            <v>9681523.3699999992</v>
          </cell>
          <cell r="I44">
            <v>0</v>
          </cell>
          <cell r="J44">
            <v>0</v>
          </cell>
          <cell r="K44">
            <v>0</v>
          </cell>
          <cell r="L44">
            <v>0</v>
          </cell>
          <cell r="M44">
            <v>0</v>
          </cell>
          <cell r="N44">
            <v>9681523.3699999992</v>
          </cell>
        </row>
        <row r="45">
          <cell r="B45" t="str">
            <v>275087</v>
          </cell>
          <cell r="D45" t="str">
            <v>RSVA-RSTR Connection Aggregg'n</v>
          </cell>
          <cell r="F45">
            <v>0</v>
          </cell>
          <cell r="G45">
            <v>0</v>
          </cell>
          <cell r="H45">
            <v>8504597.5700000003</v>
          </cell>
          <cell r="I45">
            <v>0</v>
          </cell>
          <cell r="J45">
            <v>0</v>
          </cell>
          <cell r="K45">
            <v>0</v>
          </cell>
          <cell r="L45">
            <v>0</v>
          </cell>
          <cell r="M45">
            <v>0</v>
          </cell>
          <cell r="N45">
            <v>8504597.5700000003</v>
          </cell>
        </row>
        <row r="46">
          <cell r="B46" t="str">
            <v>275088</v>
          </cell>
          <cell r="D46" t="str">
            <v>RSVA - LV</v>
          </cell>
          <cell r="F46">
            <v>0</v>
          </cell>
          <cell r="G46">
            <v>0</v>
          </cell>
          <cell r="H46">
            <v>5065224.3600000003</v>
          </cell>
          <cell r="I46">
            <v>0</v>
          </cell>
          <cell r="J46">
            <v>0</v>
          </cell>
          <cell r="K46">
            <v>0</v>
          </cell>
          <cell r="L46">
            <v>351246.86</v>
          </cell>
          <cell r="M46">
            <v>0</v>
          </cell>
          <cell r="N46">
            <v>5416471.2200000007</v>
          </cell>
        </row>
        <row r="47">
          <cell r="B47" t="str">
            <v>275091</v>
          </cell>
          <cell r="D47" t="str">
            <v>MEU COP Season Int Improv</v>
          </cell>
          <cell r="F47">
            <v>0</v>
          </cell>
          <cell r="G47">
            <v>0</v>
          </cell>
          <cell r="H47">
            <v>-3.0000000000000001E-3</v>
          </cell>
          <cell r="I47">
            <v>0</v>
          </cell>
          <cell r="J47">
            <v>0</v>
          </cell>
          <cell r="K47">
            <v>0</v>
          </cell>
          <cell r="L47">
            <v>0</v>
          </cell>
          <cell r="M47">
            <v>0</v>
          </cell>
          <cell r="N47">
            <v>-3.0000000000000001E-3</v>
          </cell>
        </row>
        <row r="48">
          <cell r="B48" t="str">
            <v>275092</v>
          </cell>
          <cell r="D48" t="str">
            <v>Bill 4 Implementation Cost</v>
          </cell>
          <cell r="F48">
            <v>0</v>
          </cell>
          <cell r="G48">
            <v>0</v>
          </cell>
          <cell r="H48">
            <v>0.25</v>
          </cell>
          <cell r="I48">
            <v>0</v>
          </cell>
          <cell r="J48">
            <v>0</v>
          </cell>
          <cell r="K48">
            <v>0</v>
          </cell>
          <cell r="L48">
            <v>0</v>
          </cell>
          <cell r="M48">
            <v>0</v>
          </cell>
          <cell r="N48">
            <v>0.25</v>
          </cell>
        </row>
        <row r="49">
          <cell r="B49" t="str">
            <v>275093</v>
          </cell>
          <cell r="D49" t="str">
            <v>RRRP Interest Improv</v>
          </cell>
          <cell r="F49">
            <v>0</v>
          </cell>
          <cell r="G49">
            <v>0</v>
          </cell>
          <cell r="H49">
            <v>191615.535</v>
          </cell>
          <cell r="I49">
            <v>0</v>
          </cell>
          <cell r="J49">
            <v>0</v>
          </cell>
          <cell r="K49">
            <v>0</v>
          </cell>
          <cell r="L49">
            <v>0</v>
          </cell>
          <cell r="M49">
            <v>0</v>
          </cell>
          <cell r="N49">
            <v>191615.535</v>
          </cell>
        </row>
        <row r="50">
          <cell r="B50" t="str">
            <v>275094</v>
          </cell>
          <cell r="D50" t="str">
            <v>Bill 4 Implen Cost-Int Improve</v>
          </cell>
          <cell r="F50">
            <v>0</v>
          </cell>
          <cell r="G50">
            <v>0</v>
          </cell>
          <cell r="H50">
            <v>0.48499999999999999</v>
          </cell>
          <cell r="I50">
            <v>0</v>
          </cell>
          <cell r="J50">
            <v>0</v>
          </cell>
          <cell r="K50">
            <v>0</v>
          </cell>
          <cell r="L50">
            <v>0</v>
          </cell>
          <cell r="M50">
            <v>0</v>
          </cell>
          <cell r="N50">
            <v>0.48499999999999999</v>
          </cell>
        </row>
        <row r="51">
          <cell r="B51" t="str">
            <v>275095</v>
          </cell>
          <cell r="D51" t="str">
            <v>Regulatory Asset-RRRP Variance</v>
          </cell>
          <cell r="F51">
            <v>0</v>
          </cell>
          <cell r="G51">
            <v>0</v>
          </cell>
          <cell r="H51">
            <v>6358057.4699999997</v>
          </cell>
          <cell r="I51">
            <v>0</v>
          </cell>
          <cell r="J51">
            <v>0</v>
          </cell>
          <cell r="K51">
            <v>0</v>
          </cell>
          <cell r="L51">
            <v>0</v>
          </cell>
          <cell r="M51">
            <v>0</v>
          </cell>
          <cell r="N51">
            <v>6358057.4699999997</v>
          </cell>
        </row>
        <row r="52">
          <cell r="B52" t="str">
            <v>275097</v>
          </cell>
          <cell r="D52" t="str">
            <v>Rebate Prog Cost Int Improv</v>
          </cell>
          <cell r="F52">
            <v>0</v>
          </cell>
          <cell r="G52">
            <v>0</v>
          </cell>
          <cell r="H52">
            <v>-4.0000000000000001E-3</v>
          </cell>
          <cell r="I52">
            <v>0</v>
          </cell>
          <cell r="J52">
            <v>0</v>
          </cell>
          <cell r="K52">
            <v>0</v>
          </cell>
          <cell r="L52">
            <v>0</v>
          </cell>
          <cell r="M52">
            <v>0</v>
          </cell>
          <cell r="N52">
            <v>-4.0000000000000001E-3</v>
          </cell>
        </row>
        <row r="53">
          <cell r="B53" t="str">
            <v>275102</v>
          </cell>
          <cell r="D53" t="str">
            <v>Reg Asset - Remotes  LAR 2007</v>
          </cell>
          <cell r="F53">
            <v>0</v>
          </cell>
          <cell r="G53">
            <v>0</v>
          </cell>
          <cell r="H53">
            <v>0</v>
          </cell>
          <cell r="I53">
            <v>0</v>
          </cell>
          <cell r="J53">
            <v>0</v>
          </cell>
          <cell r="K53">
            <v>4239200.7</v>
          </cell>
          <cell r="L53">
            <v>0</v>
          </cell>
          <cell r="M53">
            <v>0</v>
          </cell>
          <cell r="N53">
            <v>4239200.7</v>
          </cell>
        </row>
        <row r="54">
          <cell r="B54" t="str">
            <v>275130</v>
          </cell>
          <cell r="D54" t="str">
            <v>RSVApower-Int Improv</v>
          </cell>
          <cell r="F54">
            <v>0</v>
          </cell>
          <cell r="G54">
            <v>0</v>
          </cell>
          <cell r="H54">
            <v>5.0000000000000001E-3</v>
          </cell>
          <cell r="I54">
            <v>0</v>
          </cell>
          <cell r="J54">
            <v>0</v>
          </cell>
          <cell r="K54">
            <v>0</v>
          </cell>
          <cell r="L54">
            <v>0</v>
          </cell>
          <cell r="M54">
            <v>0</v>
          </cell>
          <cell r="N54">
            <v>5.0000000000000001E-3</v>
          </cell>
        </row>
        <row r="55">
          <cell r="B55" t="str">
            <v>275131</v>
          </cell>
          <cell r="D55" t="str">
            <v>RSVAwms-int Improv</v>
          </cell>
          <cell r="F55">
            <v>0</v>
          </cell>
          <cell r="G55">
            <v>0</v>
          </cell>
          <cell r="H55">
            <v>-4597591.0070000002</v>
          </cell>
          <cell r="I55">
            <v>0</v>
          </cell>
          <cell r="J55">
            <v>0</v>
          </cell>
          <cell r="K55">
            <v>0</v>
          </cell>
          <cell r="L55">
            <v>0</v>
          </cell>
          <cell r="M55">
            <v>0</v>
          </cell>
          <cell r="N55">
            <v>-4597591.0070000002</v>
          </cell>
        </row>
        <row r="56">
          <cell r="B56" t="str">
            <v>275132</v>
          </cell>
          <cell r="D56" t="str">
            <v>RSVAone-time - Int Improv</v>
          </cell>
          <cell r="F56">
            <v>0</v>
          </cell>
          <cell r="G56">
            <v>0</v>
          </cell>
          <cell r="H56">
            <v>-4.0000000000000001E-3</v>
          </cell>
          <cell r="I56">
            <v>0</v>
          </cell>
          <cell r="J56">
            <v>0</v>
          </cell>
          <cell r="K56">
            <v>0</v>
          </cell>
          <cell r="L56">
            <v>0</v>
          </cell>
          <cell r="M56">
            <v>0</v>
          </cell>
          <cell r="N56">
            <v>-4.0000000000000001E-3</v>
          </cell>
        </row>
        <row r="57">
          <cell r="B57" t="str">
            <v>275133</v>
          </cell>
          <cell r="D57" t="str">
            <v>RSVAnw-Int Improv</v>
          </cell>
          <cell r="F57">
            <v>0</v>
          </cell>
          <cell r="G57">
            <v>0</v>
          </cell>
          <cell r="H57">
            <v>37210.997000000003</v>
          </cell>
          <cell r="I57">
            <v>0</v>
          </cell>
          <cell r="J57">
            <v>0</v>
          </cell>
          <cell r="K57">
            <v>0</v>
          </cell>
          <cell r="L57">
            <v>0</v>
          </cell>
          <cell r="M57">
            <v>0</v>
          </cell>
          <cell r="N57">
            <v>37210.997000000003</v>
          </cell>
        </row>
        <row r="58">
          <cell r="B58" t="str">
            <v>275134</v>
          </cell>
          <cell r="D58" t="str">
            <v>RSVAcn-Int Improv</v>
          </cell>
          <cell r="F58">
            <v>0</v>
          </cell>
          <cell r="G58">
            <v>0</v>
          </cell>
          <cell r="H58">
            <v>312672.766</v>
          </cell>
          <cell r="I58">
            <v>0</v>
          </cell>
          <cell r="J58">
            <v>0</v>
          </cell>
          <cell r="K58">
            <v>0</v>
          </cell>
          <cell r="L58">
            <v>0</v>
          </cell>
          <cell r="M58">
            <v>0</v>
          </cell>
          <cell r="N58">
            <v>312672.766</v>
          </cell>
        </row>
        <row r="59">
          <cell r="B59" t="str">
            <v>275140</v>
          </cell>
          <cell r="D59" t="str">
            <v>RCVAretailer - Int Improv</v>
          </cell>
          <cell r="F59">
            <v>0</v>
          </cell>
          <cell r="G59">
            <v>0</v>
          </cell>
          <cell r="H59">
            <v>-76533.248000000007</v>
          </cell>
          <cell r="I59">
            <v>0</v>
          </cell>
          <cell r="J59">
            <v>0</v>
          </cell>
          <cell r="K59">
            <v>0</v>
          </cell>
          <cell r="L59">
            <v>0</v>
          </cell>
          <cell r="M59">
            <v>0</v>
          </cell>
          <cell r="N59">
            <v>-76533.248000000007</v>
          </cell>
        </row>
        <row r="60">
          <cell r="B60" t="str">
            <v>275145</v>
          </cell>
          <cell r="D60" t="str">
            <v>RCVA-STR - Int Imput</v>
          </cell>
          <cell r="F60">
            <v>0</v>
          </cell>
          <cell r="G60">
            <v>0</v>
          </cell>
          <cell r="H60">
            <v>16608.241999999998</v>
          </cell>
          <cell r="I60">
            <v>0</v>
          </cell>
          <cell r="J60">
            <v>0</v>
          </cell>
          <cell r="K60">
            <v>0</v>
          </cell>
          <cell r="L60">
            <v>0</v>
          </cell>
          <cell r="M60">
            <v>0</v>
          </cell>
          <cell r="N60">
            <v>16608.241999999998</v>
          </cell>
        </row>
        <row r="61">
          <cell r="B61" t="str">
            <v>275146</v>
          </cell>
          <cell r="D61" t="str">
            <v>LV - Shared Line Int Impvt</v>
          </cell>
          <cell r="F61">
            <v>0</v>
          </cell>
          <cell r="G61">
            <v>0</v>
          </cell>
          <cell r="H61">
            <v>-2E-3</v>
          </cell>
          <cell r="I61">
            <v>0</v>
          </cell>
          <cell r="J61">
            <v>0</v>
          </cell>
          <cell r="K61">
            <v>0</v>
          </cell>
          <cell r="L61">
            <v>0</v>
          </cell>
          <cell r="M61">
            <v>0</v>
          </cell>
          <cell r="N61">
            <v>-2E-3</v>
          </cell>
        </row>
        <row r="62">
          <cell r="B62" t="str">
            <v>275148</v>
          </cell>
          <cell r="D62" t="str">
            <v>LV - Specific LV DS Int Impvt</v>
          </cell>
          <cell r="F62">
            <v>0</v>
          </cell>
          <cell r="G62">
            <v>0</v>
          </cell>
          <cell r="H62">
            <v>-6.0000000000000001E-3</v>
          </cell>
          <cell r="I62">
            <v>0</v>
          </cell>
          <cell r="J62">
            <v>0</v>
          </cell>
          <cell r="K62">
            <v>0</v>
          </cell>
          <cell r="L62">
            <v>0</v>
          </cell>
          <cell r="M62">
            <v>0</v>
          </cell>
          <cell r="N62">
            <v>-6.0000000000000001E-3</v>
          </cell>
        </row>
        <row r="63">
          <cell r="B63" t="str">
            <v>275149</v>
          </cell>
          <cell r="D63" t="str">
            <v>LV-HVDS High Connect Int Impvt</v>
          </cell>
          <cell r="F63">
            <v>0</v>
          </cell>
          <cell r="G63">
            <v>0</v>
          </cell>
          <cell r="H63">
            <v>2E-3</v>
          </cell>
          <cell r="I63">
            <v>0</v>
          </cell>
          <cell r="J63">
            <v>0</v>
          </cell>
          <cell r="K63">
            <v>0</v>
          </cell>
          <cell r="L63">
            <v>0</v>
          </cell>
          <cell r="M63">
            <v>0</v>
          </cell>
          <cell r="N63">
            <v>2E-3</v>
          </cell>
        </row>
        <row r="64">
          <cell r="B64" t="str">
            <v>275152</v>
          </cell>
          <cell r="D64" t="str">
            <v>LV-Specific DS Line Int Impvt</v>
          </cell>
          <cell r="F64">
            <v>0</v>
          </cell>
          <cell r="G64">
            <v>0</v>
          </cell>
          <cell r="H64">
            <v>4.0000000000000001E-3</v>
          </cell>
          <cell r="I64">
            <v>0</v>
          </cell>
          <cell r="J64">
            <v>0</v>
          </cell>
          <cell r="K64">
            <v>0</v>
          </cell>
          <cell r="L64">
            <v>0</v>
          </cell>
          <cell r="M64">
            <v>0</v>
          </cell>
          <cell r="N64">
            <v>4.0000000000000001E-3</v>
          </cell>
        </row>
        <row r="65">
          <cell r="B65" t="str">
            <v>275185</v>
          </cell>
          <cell r="D65" t="str">
            <v>RSVA-Prov Benefits-Int Improv</v>
          </cell>
          <cell r="F65">
            <v>0</v>
          </cell>
          <cell r="G65">
            <v>0</v>
          </cell>
          <cell r="H65">
            <v>493491.35100000002</v>
          </cell>
          <cell r="I65">
            <v>0</v>
          </cell>
          <cell r="J65">
            <v>0</v>
          </cell>
          <cell r="K65">
            <v>0</v>
          </cell>
          <cell r="L65">
            <v>0</v>
          </cell>
          <cell r="M65">
            <v>0</v>
          </cell>
          <cell r="N65">
            <v>493491.35100000002</v>
          </cell>
        </row>
        <row r="66">
          <cell r="B66" t="str">
            <v>275186</v>
          </cell>
          <cell r="D66" t="str">
            <v>RSVA-RSTR(N) Aggreg'n Int Impr</v>
          </cell>
          <cell r="F66">
            <v>0</v>
          </cell>
          <cell r="G66">
            <v>0</v>
          </cell>
          <cell r="H66">
            <v>529806.54200000002</v>
          </cell>
          <cell r="I66">
            <v>0</v>
          </cell>
          <cell r="J66">
            <v>0</v>
          </cell>
          <cell r="K66">
            <v>0</v>
          </cell>
          <cell r="L66">
            <v>0</v>
          </cell>
          <cell r="M66">
            <v>0</v>
          </cell>
          <cell r="N66">
            <v>529806.54200000002</v>
          </cell>
        </row>
        <row r="67">
          <cell r="B67" t="str">
            <v>275187</v>
          </cell>
          <cell r="D67" t="str">
            <v>RSVA-RSTR(C) Aggreg Int Impr</v>
          </cell>
          <cell r="F67">
            <v>0</v>
          </cell>
          <cell r="G67">
            <v>0</v>
          </cell>
          <cell r="H67">
            <v>475223.14399999997</v>
          </cell>
          <cell r="I67">
            <v>0</v>
          </cell>
          <cell r="J67">
            <v>0</v>
          </cell>
          <cell r="K67">
            <v>0</v>
          </cell>
          <cell r="L67">
            <v>0</v>
          </cell>
          <cell r="M67">
            <v>0</v>
          </cell>
          <cell r="N67">
            <v>475223.14399999997</v>
          </cell>
        </row>
        <row r="68">
          <cell r="B68" t="str">
            <v>275188</v>
          </cell>
          <cell r="D68" t="str">
            <v>RSVA - LV INTEREST</v>
          </cell>
          <cell r="F68">
            <v>0</v>
          </cell>
          <cell r="G68">
            <v>0</v>
          </cell>
          <cell r="H68">
            <v>231101.21</v>
          </cell>
          <cell r="I68">
            <v>0</v>
          </cell>
          <cell r="J68">
            <v>0</v>
          </cell>
          <cell r="K68">
            <v>0</v>
          </cell>
          <cell r="L68">
            <v>0</v>
          </cell>
          <cell r="M68">
            <v>0</v>
          </cell>
          <cell r="N68">
            <v>231101.21</v>
          </cell>
        </row>
        <row r="69">
          <cell r="B69" t="str">
            <v>275191</v>
          </cell>
          <cell r="D69" t="str">
            <v>MEU COP Season Int-Contra</v>
          </cell>
          <cell r="F69">
            <v>0</v>
          </cell>
          <cell r="G69">
            <v>0</v>
          </cell>
          <cell r="H69">
            <v>-1E-3</v>
          </cell>
          <cell r="I69">
            <v>0</v>
          </cell>
          <cell r="J69">
            <v>0</v>
          </cell>
          <cell r="K69">
            <v>0</v>
          </cell>
          <cell r="L69">
            <v>0</v>
          </cell>
          <cell r="M69">
            <v>0</v>
          </cell>
          <cell r="N69">
            <v>-1E-3</v>
          </cell>
        </row>
        <row r="70">
          <cell r="B70" t="str">
            <v>275193</v>
          </cell>
          <cell r="D70" t="str">
            <v>RRRP Interest - Contra</v>
          </cell>
          <cell r="F70">
            <v>0</v>
          </cell>
          <cell r="G70">
            <v>0</v>
          </cell>
          <cell r="H70">
            <v>3.0000000000000001E-3</v>
          </cell>
          <cell r="I70">
            <v>0</v>
          </cell>
          <cell r="J70">
            <v>0</v>
          </cell>
          <cell r="K70">
            <v>0</v>
          </cell>
          <cell r="L70">
            <v>0</v>
          </cell>
          <cell r="M70">
            <v>0</v>
          </cell>
          <cell r="N70">
            <v>3.0000000000000001E-3</v>
          </cell>
        </row>
        <row r="71">
          <cell r="B71" t="str">
            <v>275194</v>
          </cell>
          <cell r="D71" t="str">
            <v>Bill 4 Implem Cost-Int Impr Co</v>
          </cell>
          <cell r="F71">
            <v>0</v>
          </cell>
          <cell r="G71">
            <v>0</v>
          </cell>
          <cell r="H71">
            <v>-0.48900000000000005</v>
          </cell>
          <cell r="I71">
            <v>0</v>
          </cell>
          <cell r="J71">
            <v>0</v>
          </cell>
          <cell r="K71">
            <v>0</v>
          </cell>
          <cell r="L71">
            <v>0</v>
          </cell>
          <cell r="M71">
            <v>0</v>
          </cell>
          <cell r="N71">
            <v>-0.48900000000000005</v>
          </cell>
        </row>
        <row r="72">
          <cell r="B72" t="str">
            <v>275197</v>
          </cell>
          <cell r="D72" t="str">
            <v>Rebate Prog Cost Int-Contra</v>
          </cell>
          <cell r="F72">
            <v>0</v>
          </cell>
          <cell r="G72">
            <v>0</v>
          </cell>
          <cell r="H72">
            <v>-2E-3</v>
          </cell>
          <cell r="I72">
            <v>0</v>
          </cell>
          <cell r="J72">
            <v>0</v>
          </cell>
          <cell r="K72">
            <v>0</v>
          </cell>
          <cell r="L72">
            <v>0</v>
          </cell>
          <cell r="M72">
            <v>0</v>
          </cell>
          <cell r="N72">
            <v>-2E-3</v>
          </cell>
        </row>
        <row r="73">
          <cell r="B73" t="str">
            <v>275198</v>
          </cell>
          <cell r="D73" t="str">
            <v>Int Imp - 2nd Rebate Proc Cost</v>
          </cell>
          <cell r="F73">
            <v>0</v>
          </cell>
          <cell r="G73">
            <v>0</v>
          </cell>
          <cell r="H73">
            <v>-2E-3</v>
          </cell>
          <cell r="I73">
            <v>0</v>
          </cell>
          <cell r="J73">
            <v>0</v>
          </cell>
          <cell r="K73">
            <v>0</v>
          </cell>
          <cell r="L73">
            <v>0</v>
          </cell>
          <cell r="M73">
            <v>0</v>
          </cell>
          <cell r="N73">
            <v>-2E-3</v>
          </cell>
        </row>
        <row r="74">
          <cell r="B74" t="str">
            <v>275201</v>
          </cell>
          <cell r="D74" t="str">
            <v>Reg Asset - C&amp;DM - Capital</v>
          </cell>
          <cell r="F74">
            <v>0</v>
          </cell>
          <cell r="G74">
            <v>0</v>
          </cell>
          <cell r="H74">
            <v>17193616.030000001</v>
          </cell>
          <cell r="I74">
            <v>0</v>
          </cell>
          <cell r="J74">
            <v>0</v>
          </cell>
          <cell r="K74">
            <v>0</v>
          </cell>
          <cell r="L74">
            <v>0</v>
          </cell>
          <cell r="M74">
            <v>0</v>
          </cell>
          <cell r="N74">
            <v>17193616.030000001</v>
          </cell>
        </row>
        <row r="75">
          <cell r="B75" t="str">
            <v>275202</v>
          </cell>
          <cell r="D75" t="str">
            <v>Reg Asse -C&amp;DM-Capital-Contra</v>
          </cell>
          <cell r="F75">
            <v>0</v>
          </cell>
          <cell r="G75">
            <v>0</v>
          </cell>
          <cell r="H75">
            <v>-17193616.030000001</v>
          </cell>
          <cell r="I75">
            <v>0</v>
          </cell>
          <cell r="J75">
            <v>0</v>
          </cell>
          <cell r="K75">
            <v>0</v>
          </cell>
          <cell r="L75">
            <v>0</v>
          </cell>
          <cell r="M75">
            <v>0</v>
          </cell>
          <cell r="N75">
            <v>-17193616.030000001</v>
          </cell>
        </row>
        <row r="76">
          <cell r="B76" t="str">
            <v>275203</v>
          </cell>
          <cell r="D76" t="str">
            <v>Reg Asset-C&amp;DM Revenue</v>
          </cell>
          <cell r="F76">
            <v>0</v>
          </cell>
          <cell r="G76">
            <v>0</v>
          </cell>
          <cell r="H76">
            <v>-39500000.009999998</v>
          </cell>
          <cell r="I76">
            <v>0</v>
          </cell>
          <cell r="J76">
            <v>0</v>
          </cell>
          <cell r="K76">
            <v>0</v>
          </cell>
          <cell r="L76">
            <v>0</v>
          </cell>
          <cell r="M76">
            <v>0</v>
          </cell>
          <cell r="N76">
            <v>-39500000.009999998</v>
          </cell>
        </row>
        <row r="77">
          <cell r="B77" t="str">
            <v>275204</v>
          </cell>
          <cell r="D77" t="str">
            <v>Reg Asset-C&amp;DM-Rev-Contra</v>
          </cell>
          <cell r="F77">
            <v>0</v>
          </cell>
          <cell r="G77">
            <v>0</v>
          </cell>
          <cell r="H77">
            <v>39500000.009999998</v>
          </cell>
          <cell r="I77">
            <v>0</v>
          </cell>
          <cell r="J77">
            <v>0</v>
          </cell>
          <cell r="K77">
            <v>0</v>
          </cell>
          <cell r="L77">
            <v>0</v>
          </cell>
          <cell r="M77">
            <v>0</v>
          </cell>
          <cell r="N77">
            <v>39500000.009999998</v>
          </cell>
        </row>
        <row r="78">
          <cell r="B78" t="str">
            <v>275205</v>
          </cell>
          <cell r="D78" t="str">
            <v>Reg. Asset-C&amp;DM-OM&amp;A Contra</v>
          </cell>
          <cell r="F78">
            <v>0</v>
          </cell>
          <cell r="G78">
            <v>0</v>
          </cell>
          <cell r="H78">
            <v>-22662766.329999998</v>
          </cell>
          <cell r="I78">
            <v>0</v>
          </cell>
          <cell r="J78">
            <v>0</v>
          </cell>
          <cell r="K78">
            <v>0</v>
          </cell>
          <cell r="L78">
            <v>-0.12</v>
          </cell>
          <cell r="M78">
            <v>0</v>
          </cell>
          <cell r="N78">
            <v>-22662766.449999999</v>
          </cell>
        </row>
        <row r="79">
          <cell r="B79" t="str">
            <v>275230</v>
          </cell>
          <cell r="D79" t="str">
            <v>RS VApwr-Int Improv Contra-Dec</v>
          </cell>
          <cell r="F79">
            <v>0</v>
          </cell>
          <cell r="G79">
            <v>0</v>
          </cell>
          <cell r="H79">
            <v>-5.0000000000000001E-3</v>
          </cell>
          <cell r="I79">
            <v>0</v>
          </cell>
          <cell r="J79">
            <v>0</v>
          </cell>
          <cell r="K79">
            <v>0</v>
          </cell>
          <cell r="L79">
            <v>0</v>
          </cell>
          <cell r="M79">
            <v>0</v>
          </cell>
          <cell r="N79">
            <v>-5.0000000000000001E-3</v>
          </cell>
        </row>
        <row r="80">
          <cell r="B80" t="str">
            <v>275231</v>
          </cell>
          <cell r="D80" t="str">
            <v>RS VAwms-int Improv Contra-dec</v>
          </cell>
          <cell r="F80">
            <v>0</v>
          </cell>
          <cell r="G80">
            <v>0</v>
          </cell>
          <cell r="H80">
            <v>-1E-3</v>
          </cell>
          <cell r="I80">
            <v>0</v>
          </cell>
          <cell r="J80">
            <v>0</v>
          </cell>
          <cell r="K80">
            <v>0</v>
          </cell>
          <cell r="L80">
            <v>0</v>
          </cell>
          <cell r="M80">
            <v>0</v>
          </cell>
          <cell r="N80">
            <v>-1E-3</v>
          </cell>
        </row>
        <row r="81">
          <cell r="B81" t="str">
            <v>275233</v>
          </cell>
          <cell r="D81" t="str">
            <v>RS VAnw-Int Improv Contra-Dec1</v>
          </cell>
          <cell r="F81">
            <v>0</v>
          </cell>
          <cell r="G81">
            <v>0</v>
          </cell>
          <cell r="H81">
            <v>-3.0000000000000001E-3</v>
          </cell>
          <cell r="I81">
            <v>0</v>
          </cell>
          <cell r="J81">
            <v>0</v>
          </cell>
          <cell r="K81">
            <v>0</v>
          </cell>
          <cell r="L81">
            <v>0</v>
          </cell>
          <cell r="M81">
            <v>0</v>
          </cell>
          <cell r="N81">
            <v>-3.0000000000000001E-3</v>
          </cell>
        </row>
        <row r="82">
          <cell r="B82" t="str">
            <v>275234</v>
          </cell>
          <cell r="D82" t="str">
            <v>RS VAan-Int Improv Contra-Dec1</v>
          </cell>
          <cell r="F82">
            <v>0</v>
          </cell>
          <cell r="G82">
            <v>0</v>
          </cell>
          <cell r="H82">
            <v>-1E-3</v>
          </cell>
          <cell r="I82">
            <v>0</v>
          </cell>
          <cell r="J82">
            <v>0</v>
          </cell>
          <cell r="K82">
            <v>0</v>
          </cell>
          <cell r="L82">
            <v>0</v>
          </cell>
          <cell r="M82">
            <v>0</v>
          </cell>
          <cell r="N82">
            <v>-1E-3</v>
          </cell>
        </row>
        <row r="83">
          <cell r="B83" t="str">
            <v>275240</v>
          </cell>
          <cell r="D83" t="str">
            <v>RCVAretailer - Int Improv Cont</v>
          </cell>
          <cell r="F83">
            <v>0</v>
          </cell>
          <cell r="G83">
            <v>0</v>
          </cell>
          <cell r="H83">
            <v>-4.0000000000000001E-3</v>
          </cell>
          <cell r="I83">
            <v>0</v>
          </cell>
          <cell r="J83">
            <v>0</v>
          </cell>
          <cell r="K83">
            <v>0</v>
          </cell>
          <cell r="L83">
            <v>0</v>
          </cell>
          <cell r="M83">
            <v>0</v>
          </cell>
          <cell r="N83">
            <v>-4.0000000000000001E-3</v>
          </cell>
        </row>
        <row r="84">
          <cell r="B84" t="str">
            <v>275242</v>
          </cell>
          <cell r="D84" t="str">
            <v>Var Energy Cost Int-Contra</v>
          </cell>
          <cell r="F84">
            <v>0</v>
          </cell>
          <cell r="G84">
            <v>0</v>
          </cell>
          <cell r="H84">
            <v>-3.0000000000000001E-3</v>
          </cell>
          <cell r="I84">
            <v>0</v>
          </cell>
          <cell r="J84">
            <v>0</v>
          </cell>
          <cell r="K84">
            <v>0</v>
          </cell>
          <cell r="L84">
            <v>0</v>
          </cell>
          <cell r="M84">
            <v>0</v>
          </cell>
          <cell r="N84">
            <v>-3.0000000000000001E-3</v>
          </cell>
        </row>
        <row r="85">
          <cell r="B85" t="str">
            <v>275245</v>
          </cell>
          <cell r="D85" t="str">
            <v>RCVA-STR - Int Imput Contra -</v>
          </cell>
          <cell r="F85">
            <v>0</v>
          </cell>
          <cell r="G85">
            <v>0</v>
          </cell>
          <cell r="H85">
            <v>4.0000000000000001E-3</v>
          </cell>
          <cell r="I85">
            <v>0</v>
          </cell>
          <cell r="J85">
            <v>0</v>
          </cell>
          <cell r="K85">
            <v>0</v>
          </cell>
          <cell r="L85">
            <v>0</v>
          </cell>
          <cell r="M85">
            <v>0</v>
          </cell>
          <cell r="N85">
            <v>4.0000000000000001E-3</v>
          </cell>
        </row>
        <row r="86">
          <cell r="B86" t="str">
            <v>275246</v>
          </cell>
          <cell r="D86" t="str">
            <v>LV Shrd Ln Chg Int Impr-Contra</v>
          </cell>
          <cell r="F86">
            <v>0</v>
          </cell>
          <cell r="G86">
            <v>0</v>
          </cell>
          <cell r="H86">
            <v>4.0000000000000001E-3</v>
          </cell>
          <cell r="I86">
            <v>0</v>
          </cell>
          <cell r="J86">
            <v>0</v>
          </cell>
          <cell r="K86">
            <v>0</v>
          </cell>
          <cell r="L86">
            <v>0</v>
          </cell>
          <cell r="M86">
            <v>0</v>
          </cell>
          <cell r="N86">
            <v>4.0000000000000001E-3</v>
          </cell>
        </row>
        <row r="87">
          <cell r="B87" t="str">
            <v>275247</v>
          </cell>
          <cell r="D87" t="str">
            <v>LV Spec Ln Int Improv-Contra</v>
          </cell>
          <cell r="F87">
            <v>0</v>
          </cell>
          <cell r="G87">
            <v>0</v>
          </cell>
          <cell r="H87">
            <v>3.0000000000000001E-3</v>
          </cell>
          <cell r="I87">
            <v>0</v>
          </cell>
          <cell r="J87">
            <v>0</v>
          </cell>
          <cell r="K87">
            <v>0</v>
          </cell>
          <cell r="L87">
            <v>0</v>
          </cell>
          <cell r="M87">
            <v>0</v>
          </cell>
          <cell r="N87">
            <v>3.0000000000000001E-3</v>
          </cell>
        </row>
        <row r="88">
          <cell r="B88" t="str">
            <v>275249</v>
          </cell>
          <cell r="D88" t="str">
            <v>LV HVDS High Int Impr-Contra</v>
          </cell>
          <cell r="F88">
            <v>0</v>
          </cell>
          <cell r="G88">
            <v>0</v>
          </cell>
          <cell r="H88">
            <v>3.0000000000000001E-3</v>
          </cell>
          <cell r="I88">
            <v>0</v>
          </cell>
          <cell r="J88">
            <v>0</v>
          </cell>
          <cell r="K88">
            <v>0</v>
          </cell>
          <cell r="L88">
            <v>0</v>
          </cell>
          <cell r="M88">
            <v>0</v>
          </cell>
          <cell r="N88">
            <v>3.0000000000000001E-3</v>
          </cell>
        </row>
        <row r="89">
          <cell r="B89" t="str">
            <v>275250</v>
          </cell>
          <cell r="D89" t="str">
            <v>Reg Asset Rate Rider 3</v>
          </cell>
          <cell r="F89">
            <v>0</v>
          </cell>
          <cell r="G89">
            <v>0</v>
          </cell>
          <cell r="H89">
            <v>-3.0000000000000001E-3</v>
          </cell>
          <cell r="I89">
            <v>0</v>
          </cell>
          <cell r="J89">
            <v>0</v>
          </cell>
          <cell r="K89">
            <v>0</v>
          </cell>
          <cell r="L89">
            <v>0</v>
          </cell>
          <cell r="M89">
            <v>0</v>
          </cell>
          <cell r="N89">
            <v>-3.0000000000000001E-3</v>
          </cell>
        </row>
        <row r="90">
          <cell r="B90" t="str">
            <v>275251</v>
          </cell>
          <cell r="D90" t="str">
            <v>Reg Asset Rate Rider 3 Interst</v>
          </cell>
          <cell r="F90">
            <v>0</v>
          </cell>
          <cell r="G90">
            <v>0</v>
          </cell>
          <cell r="H90">
            <v>-3.0000000000000001E-3</v>
          </cell>
          <cell r="I90">
            <v>0</v>
          </cell>
          <cell r="J90">
            <v>0</v>
          </cell>
          <cell r="K90">
            <v>0</v>
          </cell>
          <cell r="L90">
            <v>0</v>
          </cell>
          <cell r="M90">
            <v>0</v>
          </cell>
          <cell r="N90">
            <v>-3.0000000000000001E-3</v>
          </cell>
        </row>
        <row r="91">
          <cell r="B91" t="str">
            <v>275252</v>
          </cell>
          <cell r="D91" t="str">
            <v>LV Spec DS Int Improv-Contra</v>
          </cell>
          <cell r="F91">
            <v>0</v>
          </cell>
          <cell r="G91">
            <v>0</v>
          </cell>
          <cell r="H91">
            <v>3.0000000000000001E-3</v>
          </cell>
          <cell r="I91">
            <v>0</v>
          </cell>
          <cell r="J91">
            <v>0</v>
          </cell>
          <cell r="K91">
            <v>0</v>
          </cell>
          <cell r="L91">
            <v>0</v>
          </cell>
          <cell r="M91">
            <v>0</v>
          </cell>
          <cell r="N91">
            <v>3.0000000000000001E-3</v>
          </cell>
        </row>
        <row r="92">
          <cell r="B92" t="str">
            <v>275253</v>
          </cell>
          <cell r="D92" t="str">
            <v>MARR Oct 2001 Interest-Contra</v>
          </cell>
          <cell r="F92">
            <v>0</v>
          </cell>
          <cell r="G92">
            <v>0</v>
          </cell>
          <cell r="H92">
            <v>2E-3</v>
          </cell>
          <cell r="I92">
            <v>0</v>
          </cell>
          <cell r="J92">
            <v>0</v>
          </cell>
          <cell r="K92">
            <v>0</v>
          </cell>
          <cell r="L92">
            <v>0</v>
          </cell>
          <cell r="M92">
            <v>0</v>
          </cell>
          <cell r="N92">
            <v>2E-3</v>
          </cell>
        </row>
        <row r="93">
          <cell r="B93" t="str">
            <v>275254</v>
          </cell>
          <cell r="D93" t="str">
            <v>PILs Oct 2002 Interest-Contra</v>
          </cell>
          <cell r="F93">
            <v>0</v>
          </cell>
          <cell r="G93">
            <v>0</v>
          </cell>
          <cell r="H93">
            <v>3.0000000000000001E-3</v>
          </cell>
          <cell r="I93">
            <v>0</v>
          </cell>
          <cell r="J93">
            <v>0</v>
          </cell>
          <cell r="K93">
            <v>0</v>
          </cell>
          <cell r="L93">
            <v>0</v>
          </cell>
          <cell r="M93">
            <v>0</v>
          </cell>
          <cell r="N93">
            <v>3.0000000000000001E-3</v>
          </cell>
        </row>
        <row r="94">
          <cell r="B94" t="str">
            <v>275267</v>
          </cell>
          <cell r="D94" t="str">
            <v>MARR Mar 2002 Interest-Contra</v>
          </cell>
          <cell r="F94">
            <v>0</v>
          </cell>
          <cell r="G94">
            <v>0</v>
          </cell>
          <cell r="H94">
            <v>-2E-3</v>
          </cell>
          <cell r="I94">
            <v>0</v>
          </cell>
          <cell r="J94">
            <v>0</v>
          </cell>
          <cell r="K94">
            <v>0</v>
          </cell>
          <cell r="L94">
            <v>0</v>
          </cell>
          <cell r="M94">
            <v>0</v>
          </cell>
          <cell r="N94">
            <v>-2E-3</v>
          </cell>
        </row>
        <row r="95">
          <cell r="B95" t="str">
            <v>275268</v>
          </cell>
          <cell r="D95" t="str">
            <v>PILs Mar 2002 Interest-Contra</v>
          </cell>
          <cell r="F95">
            <v>0</v>
          </cell>
          <cell r="G95">
            <v>0</v>
          </cell>
          <cell r="H95">
            <v>4.0000000000000001E-3</v>
          </cell>
          <cell r="I95">
            <v>0</v>
          </cell>
          <cell r="J95">
            <v>0</v>
          </cell>
          <cell r="K95">
            <v>0</v>
          </cell>
          <cell r="L95">
            <v>0</v>
          </cell>
          <cell r="M95">
            <v>0</v>
          </cell>
          <cell r="N95">
            <v>4.0000000000000001E-3</v>
          </cell>
        </row>
        <row r="96">
          <cell r="B96" t="str">
            <v>275331</v>
          </cell>
          <cell r="D96" t="str">
            <v>SMtr Min Funct Appr OMA</v>
          </cell>
          <cell r="F96">
            <v>0</v>
          </cell>
          <cell r="G96">
            <v>0</v>
          </cell>
          <cell r="H96">
            <v>8365923</v>
          </cell>
          <cell r="I96">
            <v>0</v>
          </cell>
          <cell r="J96">
            <v>0</v>
          </cell>
          <cell r="K96">
            <v>0</v>
          </cell>
          <cell r="L96">
            <v>893731.88</v>
          </cell>
          <cell r="M96">
            <v>0</v>
          </cell>
          <cell r="N96">
            <v>9259654.8800000008</v>
          </cell>
        </row>
        <row r="97">
          <cell r="B97" t="str">
            <v>275332</v>
          </cell>
          <cell r="D97" t="str">
            <v>SMtr Min Funct Appr OMA Cntra</v>
          </cell>
          <cell r="F97">
            <v>0</v>
          </cell>
          <cell r="G97">
            <v>0</v>
          </cell>
          <cell r="H97">
            <v>-8365923</v>
          </cell>
          <cell r="I97">
            <v>0</v>
          </cell>
          <cell r="J97">
            <v>0</v>
          </cell>
          <cell r="K97">
            <v>0</v>
          </cell>
          <cell r="L97">
            <v>0</v>
          </cell>
          <cell r="M97">
            <v>0</v>
          </cell>
          <cell r="N97">
            <v>-8365923</v>
          </cell>
        </row>
        <row r="98">
          <cell r="B98" t="str">
            <v>275333</v>
          </cell>
          <cell r="D98" t="str">
            <v>SMtr Min Funct Appr Cap</v>
          </cell>
          <cell r="F98">
            <v>0</v>
          </cell>
          <cell r="G98">
            <v>0</v>
          </cell>
          <cell r="H98">
            <v>21125073</v>
          </cell>
          <cell r="I98">
            <v>0</v>
          </cell>
          <cell r="J98">
            <v>0</v>
          </cell>
          <cell r="K98">
            <v>0</v>
          </cell>
          <cell r="L98">
            <v>0</v>
          </cell>
          <cell r="M98">
            <v>0</v>
          </cell>
          <cell r="N98">
            <v>21125073</v>
          </cell>
        </row>
        <row r="99">
          <cell r="B99" t="str">
            <v>275334</v>
          </cell>
          <cell r="D99" t="str">
            <v>SMtr Min Funct Appr Cap Cntra</v>
          </cell>
          <cell r="F99">
            <v>0</v>
          </cell>
          <cell r="G99">
            <v>0</v>
          </cell>
          <cell r="H99">
            <v>-21125073</v>
          </cell>
          <cell r="I99">
            <v>0</v>
          </cell>
          <cell r="J99">
            <v>0</v>
          </cell>
          <cell r="K99">
            <v>0</v>
          </cell>
          <cell r="L99">
            <v>0</v>
          </cell>
          <cell r="M99">
            <v>0</v>
          </cell>
          <cell r="N99">
            <v>-21125073</v>
          </cell>
        </row>
        <row r="100">
          <cell r="B100" t="str">
            <v>275335</v>
          </cell>
          <cell r="D100" t="str">
            <v>SMtr Min Funct Appr Recoveries</v>
          </cell>
          <cell r="F100">
            <v>0</v>
          </cell>
          <cell r="G100">
            <v>0</v>
          </cell>
          <cell r="H100">
            <v>8043570.1200000001</v>
          </cell>
          <cell r="I100">
            <v>0</v>
          </cell>
          <cell r="J100">
            <v>0</v>
          </cell>
          <cell r="K100">
            <v>0</v>
          </cell>
          <cell r="L100">
            <v>0.78</v>
          </cell>
          <cell r="M100">
            <v>0</v>
          </cell>
          <cell r="N100">
            <v>8043570.9000000004</v>
          </cell>
        </row>
        <row r="101">
          <cell r="B101" t="str">
            <v>275336</v>
          </cell>
          <cell r="D101" t="str">
            <v>SMtr Min Funct Appr Interest</v>
          </cell>
          <cell r="F101">
            <v>0</v>
          </cell>
          <cell r="G101">
            <v>0</v>
          </cell>
          <cell r="H101">
            <v>452652.88</v>
          </cell>
          <cell r="I101">
            <v>0</v>
          </cell>
          <cell r="J101">
            <v>0</v>
          </cell>
          <cell r="K101">
            <v>0</v>
          </cell>
          <cell r="L101">
            <v>0</v>
          </cell>
          <cell r="M101">
            <v>0</v>
          </cell>
          <cell r="N101">
            <v>452652.88</v>
          </cell>
        </row>
        <row r="102">
          <cell r="B102" t="str">
            <v>275337</v>
          </cell>
          <cell r="D102" t="str">
            <v>SMtr Min Funct Unappr OMA</v>
          </cell>
          <cell r="F102">
            <v>0</v>
          </cell>
          <cell r="G102">
            <v>0</v>
          </cell>
          <cell r="H102">
            <v>9394631</v>
          </cell>
          <cell r="I102">
            <v>0</v>
          </cell>
          <cell r="J102">
            <v>0</v>
          </cell>
          <cell r="K102">
            <v>0</v>
          </cell>
          <cell r="L102">
            <v>0</v>
          </cell>
          <cell r="M102">
            <v>0</v>
          </cell>
          <cell r="N102">
            <v>9394631</v>
          </cell>
        </row>
        <row r="103">
          <cell r="B103" t="str">
            <v>275338</v>
          </cell>
          <cell r="D103" t="str">
            <v>SMtr Min Fun Unappr OMA Contra</v>
          </cell>
          <cell r="F103">
            <v>0</v>
          </cell>
          <cell r="G103">
            <v>0</v>
          </cell>
          <cell r="H103">
            <v>-9394631</v>
          </cell>
          <cell r="I103">
            <v>0</v>
          </cell>
          <cell r="J103">
            <v>0</v>
          </cell>
          <cell r="K103">
            <v>0</v>
          </cell>
          <cell r="L103">
            <v>0</v>
          </cell>
          <cell r="M103">
            <v>0</v>
          </cell>
          <cell r="N103">
            <v>-9394631</v>
          </cell>
        </row>
        <row r="104">
          <cell r="B104" t="str">
            <v>275339</v>
          </cell>
          <cell r="D104" t="str">
            <v>SMtr Min Funct Unappr Cap</v>
          </cell>
          <cell r="F104">
            <v>0</v>
          </cell>
          <cell r="G104">
            <v>0</v>
          </cell>
          <cell r="H104">
            <v>118217659</v>
          </cell>
          <cell r="I104">
            <v>0</v>
          </cell>
          <cell r="J104">
            <v>0</v>
          </cell>
          <cell r="K104">
            <v>0</v>
          </cell>
          <cell r="L104">
            <v>0</v>
          </cell>
          <cell r="M104">
            <v>0</v>
          </cell>
          <cell r="N104">
            <v>118217659</v>
          </cell>
        </row>
        <row r="105">
          <cell r="B105" t="str">
            <v>275340</v>
          </cell>
          <cell r="D105" t="str">
            <v>SMtr Min Fun Unappr Cap Cntra</v>
          </cell>
          <cell r="F105">
            <v>0</v>
          </cell>
          <cell r="G105">
            <v>0</v>
          </cell>
          <cell r="H105">
            <v>-118217659</v>
          </cell>
          <cell r="I105">
            <v>0</v>
          </cell>
          <cell r="J105">
            <v>0</v>
          </cell>
          <cell r="K105">
            <v>0</v>
          </cell>
          <cell r="L105">
            <v>0</v>
          </cell>
          <cell r="M105">
            <v>0</v>
          </cell>
          <cell r="N105">
            <v>-118217659</v>
          </cell>
        </row>
        <row r="106">
          <cell r="B106" t="str">
            <v>275341</v>
          </cell>
          <cell r="D106" t="str">
            <v>SMtr Min Fun Unappr Recoveries</v>
          </cell>
          <cell r="F106">
            <v>0</v>
          </cell>
          <cell r="G106">
            <v>0</v>
          </cell>
          <cell r="H106">
            <v>6536457.3499999996</v>
          </cell>
          <cell r="I106">
            <v>0</v>
          </cell>
          <cell r="J106">
            <v>0</v>
          </cell>
          <cell r="K106">
            <v>0</v>
          </cell>
          <cell r="L106">
            <v>0</v>
          </cell>
          <cell r="M106">
            <v>0</v>
          </cell>
          <cell r="N106">
            <v>6536457.3499999996</v>
          </cell>
        </row>
        <row r="107">
          <cell r="B107" t="str">
            <v>275342</v>
          </cell>
          <cell r="D107" t="str">
            <v>SMtr Min Fun Unappr Interest</v>
          </cell>
          <cell r="F107">
            <v>0</v>
          </cell>
          <cell r="G107">
            <v>0</v>
          </cell>
          <cell r="H107">
            <v>135460.15</v>
          </cell>
          <cell r="I107">
            <v>0</v>
          </cell>
          <cell r="J107">
            <v>0</v>
          </cell>
          <cell r="K107">
            <v>0</v>
          </cell>
          <cell r="L107">
            <v>0</v>
          </cell>
          <cell r="M107">
            <v>0</v>
          </cell>
          <cell r="N107">
            <v>135460.15</v>
          </cell>
        </row>
        <row r="108">
          <cell r="B108" t="str">
            <v>275343</v>
          </cell>
          <cell r="D108" t="str">
            <v>SMtr Exceed Min Funct OMA</v>
          </cell>
          <cell r="F108">
            <v>0</v>
          </cell>
          <cell r="G108">
            <v>0</v>
          </cell>
          <cell r="H108">
            <v>576264</v>
          </cell>
          <cell r="I108">
            <v>0</v>
          </cell>
          <cell r="J108">
            <v>0</v>
          </cell>
          <cell r="K108">
            <v>0</v>
          </cell>
          <cell r="L108">
            <v>0</v>
          </cell>
          <cell r="M108">
            <v>0</v>
          </cell>
          <cell r="N108">
            <v>576264</v>
          </cell>
        </row>
        <row r="109">
          <cell r="B109" t="str">
            <v>275344</v>
          </cell>
          <cell r="D109" t="str">
            <v>SMtr Exceeds Min Fun OMA Cntra</v>
          </cell>
          <cell r="F109">
            <v>0</v>
          </cell>
          <cell r="G109">
            <v>0</v>
          </cell>
          <cell r="H109">
            <v>-576264</v>
          </cell>
          <cell r="I109">
            <v>0</v>
          </cell>
          <cell r="J109">
            <v>0</v>
          </cell>
          <cell r="K109">
            <v>0</v>
          </cell>
          <cell r="L109">
            <v>0</v>
          </cell>
          <cell r="M109">
            <v>0</v>
          </cell>
          <cell r="N109">
            <v>-576264</v>
          </cell>
        </row>
        <row r="110">
          <cell r="B110" t="str">
            <v>275345</v>
          </cell>
          <cell r="D110" t="str">
            <v>SMtr Exceeds Min Funct Cap</v>
          </cell>
          <cell r="F110">
            <v>0</v>
          </cell>
          <cell r="G110">
            <v>0</v>
          </cell>
          <cell r="H110">
            <v>36859367</v>
          </cell>
          <cell r="I110">
            <v>0</v>
          </cell>
          <cell r="J110">
            <v>0</v>
          </cell>
          <cell r="K110">
            <v>0</v>
          </cell>
          <cell r="L110">
            <v>0</v>
          </cell>
          <cell r="M110">
            <v>0</v>
          </cell>
          <cell r="N110">
            <v>36859367</v>
          </cell>
        </row>
        <row r="111">
          <cell r="B111" t="str">
            <v>275346</v>
          </cell>
          <cell r="D111" t="str">
            <v>SMtr Exceeds Min Fun Cap Cntra</v>
          </cell>
          <cell r="F111">
            <v>0</v>
          </cell>
          <cell r="G111">
            <v>0</v>
          </cell>
          <cell r="H111">
            <v>-36859367</v>
          </cell>
          <cell r="I111">
            <v>0</v>
          </cell>
          <cell r="J111">
            <v>0</v>
          </cell>
          <cell r="K111">
            <v>0</v>
          </cell>
          <cell r="L111">
            <v>0</v>
          </cell>
          <cell r="M111">
            <v>0</v>
          </cell>
          <cell r="N111">
            <v>-36859367</v>
          </cell>
        </row>
        <row r="112">
          <cell r="B112" t="str">
            <v>275348</v>
          </cell>
          <cell r="D112" t="str">
            <v>Reg Asset-DSM Int Impr Contra</v>
          </cell>
          <cell r="F112">
            <v>0</v>
          </cell>
          <cell r="G112">
            <v>0</v>
          </cell>
          <cell r="H112">
            <v>2E-3</v>
          </cell>
          <cell r="I112">
            <v>0</v>
          </cell>
          <cell r="J112">
            <v>0</v>
          </cell>
          <cell r="K112">
            <v>0</v>
          </cell>
          <cell r="L112">
            <v>0</v>
          </cell>
          <cell r="M112">
            <v>0</v>
          </cell>
          <cell r="N112">
            <v>2E-3</v>
          </cell>
        </row>
        <row r="113">
          <cell r="B113" t="str">
            <v>275350</v>
          </cell>
          <cell r="D113" t="str">
            <v>REG ASSET CAT LAKE REVENUE</v>
          </cell>
          <cell r="M113">
            <v>-949161.97</v>
          </cell>
          <cell r="N113">
            <v>-949161.97</v>
          </cell>
        </row>
        <row r="114">
          <cell r="B114" t="str">
            <v>275351</v>
          </cell>
          <cell r="D114" t="str">
            <v>REG ASSET CAT LAKE REV INT</v>
          </cell>
          <cell r="F114">
            <v>0</v>
          </cell>
          <cell r="G114">
            <v>0</v>
          </cell>
          <cell r="H114">
            <v>0</v>
          </cell>
          <cell r="I114">
            <v>0</v>
          </cell>
          <cell r="J114">
            <v>0</v>
          </cell>
          <cell r="K114">
            <v>0</v>
          </cell>
          <cell r="L114">
            <v>0</v>
          </cell>
          <cell r="M114">
            <v>-36476.720000000001</v>
          </cell>
          <cell r="N114">
            <v>-36476.720000000001</v>
          </cell>
        </row>
        <row r="115">
          <cell r="B115" t="str">
            <v>275360</v>
          </cell>
          <cell r="D115" t="str">
            <v>REG ASSET CAT LAKE CAPITAL</v>
          </cell>
          <cell r="F115">
            <v>318824.76</v>
          </cell>
          <cell r="M115">
            <v>318824.76</v>
          </cell>
          <cell r="N115">
            <v>318824.76</v>
          </cell>
        </row>
        <row r="116">
          <cell r="B116" t="str">
            <v>275361</v>
          </cell>
          <cell r="D116" t="str">
            <v>REG ASSET CAT LAKE CAP INT</v>
          </cell>
          <cell r="F116">
            <v>0</v>
          </cell>
          <cell r="G116">
            <v>0</v>
          </cell>
          <cell r="H116">
            <v>0</v>
          </cell>
          <cell r="I116">
            <v>0</v>
          </cell>
          <cell r="J116">
            <v>0</v>
          </cell>
          <cell r="K116">
            <v>0</v>
          </cell>
          <cell r="L116">
            <v>0</v>
          </cell>
          <cell r="M116">
            <v>17923.939999999999</v>
          </cell>
          <cell r="N116">
            <v>17923.939999999999</v>
          </cell>
        </row>
        <row r="117">
          <cell r="B117" t="str">
            <v>275370</v>
          </cell>
          <cell r="D117" t="str">
            <v>REG ASSET CAT LAKE OM&amp;A</v>
          </cell>
          <cell r="F117">
            <v>338186.8</v>
          </cell>
          <cell r="M117">
            <v>338186.8</v>
          </cell>
          <cell r="N117">
            <v>338186.8</v>
          </cell>
        </row>
        <row r="118">
          <cell r="B118" t="str">
            <v>275371</v>
          </cell>
          <cell r="D118" t="str">
            <v>REG ASSET CAT LAKE OM&amp;A INT</v>
          </cell>
          <cell r="F118">
            <v>0</v>
          </cell>
          <cell r="G118">
            <v>0</v>
          </cell>
          <cell r="H118">
            <v>0</v>
          </cell>
          <cell r="I118">
            <v>0</v>
          </cell>
          <cell r="J118">
            <v>0</v>
          </cell>
          <cell r="K118">
            <v>0</v>
          </cell>
          <cell r="L118">
            <v>0</v>
          </cell>
          <cell r="M118">
            <v>24308.51</v>
          </cell>
          <cell r="N118">
            <v>24308.51</v>
          </cell>
        </row>
        <row r="119">
          <cell r="B119" t="str">
            <v>275380</v>
          </cell>
          <cell r="D119" t="str">
            <v>REG ASSET CAT LAKE COP</v>
          </cell>
          <cell r="F119">
            <v>370069.35</v>
          </cell>
          <cell r="M119">
            <v>370069.35</v>
          </cell>
          <cell r="N119">
            <v>370069.35</v>
          </cell>
        </row>
        <row r="120">
          <cell r="B120" t="str">
            <v>275381</v>
          </cell>
          <cell r="D120" t="str">
            <v>REG ASSET CAT LAKE COP INT</v>
          </cell>
          <cell r="F120">
            <v>0</v>
          </cell>
          <cell r="G120">
            <v>0</v>
          </cell>
          <cell r="H120">
            <v>0</v>
          </cell>
          <cell r="I120">
            <v>0</v>
          </cell>
          <cell r="J120">
            <v>0</v>
          </cell>
          <cell r="K120">
            <v>0</v>
          </cell>
          <cell r="L120">
            <v>0</v>
          </cell>
          <cell r="M120">
            <v>17388.91</v>
          </cell>
          <cell r="N120">
            <v>17388.91</v>
          </cell>
        </row>
        <row r="121">
          <cell r="B121" t="str">
            <v>275400</v>
          </cell>
          <cell r="D121" t="str">
            <v>Regulatory Asset Recovery Acct</v>
          </cell>
          <cell r="F121">
            <v>0</v>
          </cell>
          <cell r="G121">
            <v>0</v>
          </cell>
          <cell r="H121">
            <v>150833303.25</v>
          </cell>
          <cell r="I121">
            <v>0</v>
          </cell>
          <cell r="J121">
            <v>0</v>
          </cell>
          <cell r="K121">
            <v>0</v>
          </cell>
          <cell r="L121">
            <v>-601508.57999999996</v>
          </cell>
          <cell r="M121">
            <v>0</v>
          </cell>
          <cell r="N121">
            <v>150231794.66999999</v>
          </cell>
        </row>
        <row r="122">
          <cell r="B122" t="str">
            <v>275401</v>
          </cell>
          <cell r="D122" t="str">
            <v>Reg Asset Recovery-Rate Rider</v>
          </cell>
          <cell r="F122">
            <v>0</v>
          </cell>
          <cell r="G122">
            <v>0</v>
          </cell>
          <cell r="H122">
            <v>-173524841.33000001</v>
          </cell>
          <cell r="I122">
            <v>0</v>
          </cell>
          <cell r="J122">
            <v>0</v>
          </cell>
          <cell r="K122">
            <v>0</v>
          </cell>
          <cell r="L122">
            <v>0</v>
          </cell>
          <cell r="M122">
            <v>0</v>
          </cell>
          <cell r="N122">
            <v>-173524841.33000001</v>
          </cell>
        </row>
        <row r="123">
          <cell r="B123" t="str">
            <v>275402</v>
          </cell>
          <cell r="D123" t="str">
            <v>Reg Asset-RARA-Int Improvement</v>
          </cell>
          <cell r="F123">
            <v>0</v>
          </cell>
          <cell r="G123">
            <v>0</v>
          </cell>
          <cell r="H123">
            <v>11331257.014</v>
          </cell>
          <cell r="I123">
            <v>0</v>
          </cell>
          <cell r="J123">
            <v>0</v>
          </cell>
          <cell r="K123">
            <v>0</v>
          </cell>
          <cell r="L123">
            <v>0</v>
          </cell>
          <cell r="M123">
            <v>0</v>
          </cell>
          <cell r="N123">
            <v>11331257.014</v>
          </cell>
        </row>
        <row r="124">
          <cell r="B124" t="str">
            <v>275403</v>
          </cell>
          <cell r="D124" t="str">
            <v>RARA-Adjustment</v>
          </cell>
          <cell r="F124">
            <v>0</v>
          </cell>
          <cell r="G124">
            <v>0</v>
          </cell>
          <cell r="H124">
            <v>-501834.48</v>
          </cell>
          <cell r="I124">
            <v>0</v>
          </cell>
          <cell r="J124">
            <v>0</v>
          </cell>
          <cell r="K124">
            <v>0</v>
          </cell>
          <cell r="L124">
            <v>0</v>
          </cell>
          <cell r="M124">
            <v>0</v>
          </cell>
          <cell r="N124">
            <v>-501834.48</v>
          </cell>
        </row>
        <row r="125">
          <cell r="B125" t="str">
            <v>275405</v>
          </cell>
          <cell r="D125" t="str">
            <v>Reg Asset Recovery II</v>
          </cell>
          <cell r="F125">
            <v>0</v>
          </cell>
          <cell r="G125">
            <v>0</v>
          </cell>
          <cell r="H125">
            <v>97729950.890000001</v>
          </cell>
          <cell r="I125">
            <v>0</v>
          </cell>
          <cell r="J125">
            <v>0</v>
          </cell>
          <cell r="K125">
            <v>0</v>
          </cell>
          <cell r="L125">
            <v>0</v>
          </cell>
          <cell r="M125">
            <v>0</v>
          </cell>
          <cell r="N125">
            <v>97729950.890000001</v>
          </cell>
        </row>
        <row r="126">
          <cell r="B126" t="str">
            <v>275406</v>
          </cell>
          <cell r="D126" t="str">
            <v>RARA II Interest Improvement</v>
          </cell>
          <cell r="F126">
            <v>0</v>
          </cell>
          <cell r="G126">
            <v>0</v>
          </cell>
          <cell r="H126">
            <v>9517393.3300000001</v>
          </cell>
          <cell r="I126">
            <v>0</v>
          </cell>
          <cell r="J126">
            <v>0</v>
          </cell>
          <cell r="K126">
            <v>0</v>
          </cell>
          <cell r="L126">
            <v>0</v>
          </cell>
          <cell r="M126">
            <v>0</v>
          </cell>
          <cell r="N126">
            <v>9517393.3300000001</v>
          </cell>
        </row>
        <row r="127">
          <cell r="B127" t="str">
            <v>275407</v>
          </cell>
          <cell r="D127" t="str">
            <v>RARA II Rate Rider Recovery</v>
          </cell>
          <cell r="F127">
            <v>0</v>
          </cell>
          <cell r="G127">
            <v>0</v>
          </cell>
          <cell r="H127">
            <v>-59700204.880000003</v>
          </cell>
          <cell r="I127">
            <v>0</v>
          </cell>
          <cell r="J127">
            <v>0</v>
          </cell>
          <cell r="K127">
            <v>0</v>
          </cell>
          <cell r="L127">
            <v>0</v>
          </cell>
          <cell r="M127">
            <v>0</v>
          </cell>
          <cell r="N127">
            <v>-59700204.880000003</v>
          </cell>
        </row>
        <row r="128">
          <cell r="B128" t="str">
            <v>275408</v>
          </cell>
          <cell r="D128" t="str">
            <v>RARA II Adjustments</v>
          </cell>
          <cell r="F128">
            <v>0</v>
          </cell>
          <cell r="G128">
            <v>0</v>
          </cell>
          <cell r="H128">
            <v>-50311.87</v>
          </cell>
          <cell r="I128">
            <v>0</v>
          </cell>
          <cell r="J128">
            <v>0</v>
          </cell>
          <cell r="K128">
            <v>0</v>
          </cell>
          <cell r="L128">
            <v>0</v>
          </cell>
          <cell r="M128">
            <v>0</v>
          </cell>
          <cell r="N128">
            <v>-50311.87</v>
          </cell>
        </row>
        <row r="129">
          <cell r="B129" t="str">
            <v>452071</v>
          </cell>
          <cell r="D129" t="str">
            <v>Rider 1-2005 RAR</v>
          </cell>
          <cell r="F129">
            <v>0</v>
          </cell>
          <cell r="G129">
            <v>0</v>
          </cell>
          <cell r="H129">
            <v>173524841.46000001</v>
          </cell>
          <cell r="I129">
            <v>0</v>
          </cell>
          <cell r="J129">
            <v>-173524841.19999999</v>
          </cell>
          <cell r="K129">
            <v>0</v>
          </cell>
          <cell r="L129">
            <v>0</v>
          </cell>
          <cell r="M129">
            <v>0</v>
          </cell>
          <cell r="N129">
            <v>0.26000002026557922</v>
          </cell>
        </row>
        <row r="130">
          <cell r="B130" t="str">
            <v>452072</v>
          </cell>
          <cell r="D130" t="str">
            <v>Rider 2-2005 RAR</v>
          </cell>
          <cell r="F130">
            <v>0</v>
          </cell>
          <cell r="G130">
            <v>0</v>
          </cell>
          <cell r="H130">
            <v>59700204.880000003</v>
          </cell>
          <cell r="I130">
            <v>0</v>
          </cell>
          <cell r="J130">
            <v>-59700205.219999999</v>
          </cell>
          <cell r="K130">
            <v>0</v>
          </cell>
          <cell r="L130">
            <v>0</v>
          </cell>
          <cell r="M130">
            <v>0</v>
          </cell>
          <cell r="N130">
            <v>-0.33999999612569809</v>
          </cell>
        </row>
        <row r="131">
          <cell r="B131" t="str">
            <v>452073</v>
          </cell>
          <cell r="D131" t="str">
            <v>Def Rev - Phase I Incr Int Imp</v>
          </cell>
          <cell r="F131">
            <v>0</v>
          </cell>
          <cell r="G131">
            <v>0</v>
          </cell>
          <cell r="H131">
            <v>1E-3</v>
          </cell>
          <cell r="I131">
            <v>0</v>
          </cell>
          <cell r="J131">
            <v>0</v>
          </cell>
          <cell r="K131">
            <v>0</v>
          </cell>
          <cell r="L131">
            <v>0</v>
          </cell>
          <cell r="M131">
            <v>0</v>
          </cell>
          <cell r="N131">
            <v>1E-3</v>
          </cell>
        </row>
        <row r="132">
          <cell r="B132" t="str">
            <v>452074</v>
          </cell>
          <cell r="D132" t="str">
            <v>Def Rev - Phase I MR&amp;LV IntImp</v>
          </cell>
          <cell r="F132">
            <v>0</v>
          </cell>
          <cell r="G132">
            <v>0</v>
          </cell>
          <cell r="H132">
            <v>1E-3</v>
          </cell>
          <cell r="I132">
            <v>0</v>
          </cell>
          <cell r="J132">
            <v>0</v>
          </cell>
          <cell r="K132">
            <v>0</v>
          </cell>
          <cell r="L132">
            <v>0</v>
          </cell>
          <cell r="M132">
            <v>0</v>
          </cell>
          <cell r="N132">
            <v>1E-3</v>
          </cell>
        </row>
        <row r="133">
          <cell r="D133" t="str">
            <v>Regulatory Assets</v>
          </cell>
          <cell r="F133">
            <v>0.28000000000000003</v>
          </cell>
          <cell r="G133">
            <v>19918220.640000001</v>
          </cell>
          <cell r="H133">
            <v>243020392.19799995</v>
          </cell>
          <cell r="I133">
            <v>4326453.7100000083</v>
          </cell>
          <cell r="J133">
            <v>-233225046.41999999</v>
          </cell>
          <cell r="K133">
            <v>9911752.6699999999</v>
          </cell>
          <cell r="L133">
            <v>-10371617.59</v>
          </cell>
          <cell r="M133">
            <v>101063.57999999999</v>
          </cell>
          <cell r="N133">
            <v>33681219.068000011</v>
          </cell>
        </row>
        <row r="134">
          <cell r="D134" t="str">
            <v>Calculated Sum</v>
          </cell>
          <cell r="F134">
            <v>1027081.1900000001</v>
          </cell>
          <cell r="G134">
            <v>19918220.640000001</v>
          </cell>
          <cell r="H134">
            <v>243020392.19799995</v>
          </cell>
          <cell r="I134">
            <v>4326453.7100000083</v>
          </cell>
          <cell r="J134">
            <v>-233225046.41999999</v>
          </cell>
          <cell r="K134">
            <v>9911752.6699999999</v>
          </cell>
          <cell r="L134">
            <v>-10371617.59</v>
          </cell>
          <cell r="M134">
            <v>101063.57999999999</v>
          </cell>
          <cell r="N134">
            <v>33681219.068000011</v>
          </cell>
        </row>
        <row r="136">
          <cell r="B136" t="str">
            <v>BU900 Allocation Balance</v>
          </cell>
        </row>
      </sheetData>
      <sheetData sheetId="13" refreshError="1"/>
      <sheetData sheetId="14" refreshError="1"/>
      <sheetData sheetId="15" refreshError="1"/>
      <sheetData sheetId="1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7. 2007 TR, CPP &amp; EI Summary"/>
      <sheetName val="7A TR fcst 2006"/>
      <sheetName val="7B CPP EI fcst 2007"/>
      <sheetName val="7B CPP EI fcst 2006"/>
      <sheetName val="8. 2006 TR, CPP &amp; EI var analys"/>
      <sheetName val="9. 2006 BPE"/>
      <sheetName val="10.  2007 EHT TR"/>
      <sheetName val="11. 2007 WSIB Sch 1 Premium"/>
      <sheetName val="11A 2007 WC forecast"/>
      <sheetName val="12. 2006 H D GLI Maternity"/>
      <sheetName val="13. Headcount Forecast"/>
      <sheetName val="14.HOI  headcount"/>
      <sheetName val="Networks total headcount"/>
      <sheetName val="15 Networks-SP headcount"/>
      <sheetName val="14. HOI Headcount(x)"/>
      <sheetName val="14. HOI Headcount (O)"/>
      <sheetName val="15. Networks - SP Headcount(x)"/>
      <sheetName val="15. Networks - SP Headcount (O)"/>
      <sheetName val="16.Networks-AM Headcount"/>
      <sheetName val="16. Networks - AM Headcount(x)"/>
      <sheetName val="16. Networks - AM Headcount (O)"/>
      <sheetName val="17. CF&amp;S  HONI headcount"/>
      <sheetName val="17. CF&amp;S HONI Headcount(x)"/>
      <sheetName val="17. CF&amp;S HONI Headcount (O)"/>
      <sheetName val="18. RC Headcount(x)"/>
      <sheetName val="18. RC  headcount"/>
      <sheetName val="19. Telecom  headcount"/>
      <sheetName val="19. Telecom Headcount(x)"/>
      <sheetName val="19. Telecom Headcount (O)"/>
      <sheetName val="20. CPP - Est. Max.  ER Cont'n"/>
      <sheetName val="21. EI - Est. Max.  ER Cont'n"/>
      <sheetName val="22. WC - Est. Max.  Premium"/>
      <sheetName val="23. Compens &amp; EHT- HOI"/>
      <sheetName val="24. Compens &amp; EHT- Netwk"/>
      <sheetName val="25. Compens &amp; EHT- RC"/>
      <sheetName val="26. Compens &amp; EHT- TEL"/>
      <sheetName val="27. D H GLI Mat - HOI"/>
      <sheetName val="28. D H GLI Mat - Networks"/>
      <sheetName val="29. D H GLI Mat - RC"/>
      <sheetName val="30. D H GLI Mat - TEL"/>
      <sheetName val="30A. OHP"/>
      <sheetName val="31. WC, CPP, EI - HOI"/>
      <sheetName val="32. WC, CPP, EI - Networks"/>
      <sheetName val="32A FTE or HC for CPP,EI"/>
      <sheetName val="33. WC, CPP, EI - RC"/>
      <sheetName val="34. WC, CPP, EI - TEL"/>
      <sheetName val="35. OPRB, OPRB, LTD, SPP, RPP"/>
      <sheetName val="36. EFB Forecast Details"/>
      <sheetName val="37. OPRB &amp; OPEB Closing Bal"/>
      <sheetName val="38. OPRB &amp; OPEB Opening Bal"/>
      <sheetName val="39. OPRB &amp; OPEB 2006 Expenses"/>
      <sheetName val="40.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sheetData sheetId="3" refreshError="1"/>
      <sheetData sheetId="4" refreshError="1"/>
      <sheetData sheetId="5" refreshError="1">
        <row r="10">
          <cell r="C10">
            <v>1</v>
          </cell>
        </row>
        <row r="63">
          <cell r="K63">
            <v>0.03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AP (Kinectrics)"/>
      <sheetName val="2012 Detail"/>
      <sheetName val="PD Status"/>
      <sheetName val="Jos vlookup"/>
      <sheetName val="PD Detail"/>
      <sheetName val="ADS"/>
      <sheetName val="non-ADS"/>
      <sheetName val="Third Party"/>
      <sheetName val="ADS Pre-scoping"/>
      <sheetName val="Dropdown Lists"/>
      <sheetName val="Pre-scoping (Eligible)"/>
      <sheetName val="Pre-scoping (Routine)"/>
      <sheetName val="Pre-scoping (Never SR&amp;ED)"/>
    </sheetNames>
    <sheetDataSet>
      <sheetData sheetId="0"/>
      <sheetData sheetId="1"/>
      <sheetData sheetId="2"/>
      <sheetData sheetId="3"/>
      <sheetData sheetId="4"/>
      <sheetData sheetId="5"/>
      <sheetData sheetId="6"/>
      <sheetData sheetId="7"/>
      <sheetData sheetId="8"/>
      <sheetData sheetId="9">
        <row r="2">
          <cell r="E2" t="str">
            <v>1 - Assigned</v>
          </cell>
        </row>
        <row r="3">
          <cell r="E3" t="str">
            <v>2 - Data Gathering</v>
          </cell>
        </row>
        <row r="4">
          <cell r="E4" t="str">
            <v>3 - PD In Work</v>
          </cell>
        </row>
        <row r="5">
          <cell r="E5" t="str">
            <v>4 - Peer review</v>
          </cell>
        </row>
        <row r="6">
          <cell r="E6" t="str">
            <v>5 - Client review</v>
          </cell>
        </row>
        <row r="7">
          <cell r="E7" t="str">
            <v>6 - Client approved</v>
          </cell>
        </row>
        <row r="8">
          <cell r="E8" t="str">
            <v>7 - T1263 in work</v>
          </cell>
        </row>
        <row r="9">
          <cell r="E9" t="str">
            <v>8 - T1263 complete</v>
          </cell>
        </row>
        <row r="10">
          <cell r="E10" t="str">
            <v>9 - No claim</v>
          </cell>
        </row>
      </sheetData>
      <sheetData sheetId="10"/>
      <sheetData sheetId="11"/>
      <sheetData sheetId="1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efreshError="1"/>
      <sheetData sheetId="1" refreshError="1"/>
      <sheetData sheetId="2" refreshError="1">
        <row r="15">
          <cell r="I15">
            <v>0</v>
          </cell>
          <cell r="N15">
            <v>0</v>
          </cell>
          <cell r="X15">
            <v>0</v>
          </cell>
          <cell r="AC15">
            <v>0</v>
          </cell>
        </row>
        <row r="16">
          <cell r="I16">
            <v>0</v>
          </cell>
          <cell r="N16">
            <v>0</v>
          </cell>
          <cell r="X16">
            <v>0</v>
          </cell>
          <cell r="AC16">
            <v>0</v>
          </cell>
        </row>
        <row r="17">
          <cell r="I17">
            <v>0</v>
          </cell>
          <cell r="N17">
            <v>0</v>
          </cell>
          <cell r="X17">
            <v>0</v>
          </cell>
          <cell r="AC17">
            <v>0</v>
          </cell>
        </row>
        <row r="18">
          <cell r="I18">
            <v>0</v>
          </cell>
          <cell r="N18">
            <v>0</v>
          </cell>
          <cell r="X18">
            <v>0</v>
          </cell>
          <cell r="AC18">
            <v>0</v>
          </cell>
        </row>
        <row r="19">
          <cell r="I19">
            <v>0</v>
          </cell>
          <cell r="N19">
            <v>0</v>
          </cell>
          <cell r="X19">
            <v>0</v>
          </cell>
          <cell r="AC19">
            <v>0</v>
          </cell>
        </row>
        <row r="20">
          <cell r="I20">
            <v>0</v>
          </cell>
          <cell r="N20">
            <v>0</v>
          </cell>
          <cell r="X20">
            <v>0</v>
          </cell>
          <cell r="AC20">
            <v>0</v>
          </cell>
        </row>
        <row r="21">
          <cell r="I21">
            <v>0</v>
          </cell>
          <cell r="N21">
            <v>0</v>
          </cell>
          <cell r="X21">
            <v>0</v>
          </cell>
          <cell r="AC21">
            <v>0</v>
          </cell>
        </row>
        <row r="22">
          <cell r="I22">
            <v>0</v>
          </cell>
          <cell r="N22">
            <v>0</v>
          </cell>
          <cell r="X22">
            <v>0</v>
          </cell>
          <cell r="AC22">
            <v>0</v>
          </cell>
        </row>
        <row r="23">
          <cell r="I23">
            <v>0</v>
          </cell>
          <cell r="N23">
            <v>0</v>
          </cell>
          <cell r="X23">
            <v>0</v>
          </cell>
          <cell r="AC23">
            <v>0</v>
          </cell>
        </row>
        <row r="24">
          <cell r="I24">
            <v>0</v>
          </cell>
          <cell r="N24">
            <v>0</v>
          </cell>
          <cell r="X24">
            <v>2348971.4500000002</v>
          </cell>
          <cell r="AC24">
            <v>0</v>
          </cell>
        </row>
        <row r="25">
          <cell r="I25">
            <v>0</v>
          </cell>
          <cell r="N25">
            <v>0</v>
          </cell>
          <cell r="X25">
            <v>0</v>
          </cell>
          <cell r="AC25">
            <v>0</v>
          </cell>
        </row>
        <row r="26">
          <cell r="I26">
            <v>0</v>
          </cell>
          <cell r="N26">
            <v>0</v>
          </cell>
          <cell r="X26">
            <v>0</v>
          </cell>
          <cell r="AC26">
            <v>0</v>
          </cell>
        </row>
        <row r="27">
          <cell r="I27">
            <v>0</v>
          </cell>
          <cell r="N27">
            <v>0</v>
          </cell>
          <cell r="X27">
            <v>0</v>
          </cell>
          <cell r="AC27">
            <v>0</v>
          </cell>
        </row>
        <row r="28">
          <cell r="I28">
            <v>0</v>
          </cell>
          <cell r="N28">
            <v>0</v>
          </cell>
          <cell r="X28">
            <v>0</v>
          </cell>
          <cell r="AC28">
            <v>0</v>
          </cell>
        </row>
        <row r="29">
          <cell r="I29">
            <v>0</v>
          </cell>
          <cell r="N29">
            <v>0</v>
          </cell>
          <cell r="X29">
            <v>0</v>
          </cell>
          <cell r="AC29">
            <v>0</v>
          </cell>
        </row>
        <row r="30">
          <cell r="I30">
            <v>0</v>
          </cell>
          <cell r="N30">
            <v>0</v>
          </cell>
          <cell r="X30">
            <v>0</v>
          </cell>
          <cell r="AC30">
            <v>0</v>
          </cell>
        </row>
        <row r="31">
          <cell r="I31">
            <v>0</v>
          </cell>
          <cell r="N31">
            <v>0</v>
          </cell>
          <cell r="X31">
            <v>0</v>
          </cell>
          <cell r="AC31">
            <v>0</v>
          </cell>
        </row>
        <row r="32">
          <cell r="I32">
            <v>0</v>
          </cell>
          <cell r="N32">
            <v>0</v>
          </cell>
          <cell r="X32">
            <v>0</v>
          </cell>
          <cell r="AC32">
            <v>0</v>
          </cell>
        </row>
        <row r="33">
          <cell r="I33">
            <v>0</v>
          </cell>
          <cell r="N33">
            <v>0</v>
          </cell>
          <cell r="X33">
            <v>0</v>
          </cell>
          <cell r="AC33">
            <v>0</v>
          </cell>
        </row>
        <row r="34">
          <cell r="I34">
            <v>0</v>
          </cell>
          <cell r="N34">
            <v>0</v>
          </cell>
          <cell r="X34">
            <v>0</v>
          </cell>
          <cell r="AC34">
            <v>0</v>
          </cell>
        </row>
        <row r="35">
          <cell r="I35">
            <v>0</v>
          </cell>
          <cell r="N35">
            <v>0</v>
          </cell>
          <cell r="X35">
            <v>-10988.07</v>
          </cell>
          <cell r="AC35">
            <v>0</v>
          </cell>
        </row>
        <row r="36">
          <cell r="I36">
            <v>0</v>
          </cell>
          <cell r="N36">
            <v>0</v>
          </cell>
          <cell r="X36">
            <v>0</v>
          </cell>
          <cell r="AC36">
            <v>0</v>
          </cell>
        </row>
        <row r="37">
          <cell r="I37">
            <v>0</v>
          </cell>
          <cell r="N37">
            <v>0</v>
          </cell>
          <cell r="X37">
            <v>0</v>
          </cell>
          <cell r="AC37">
            <v>0</v>
          </cell>
        </row>
        <row r="38">
          <cell r="I38">
            <v>0</v>
          </cell>
          <cell r="N38">
            <v>0</v>
          </cell>
          <cell r="X38">
            <v>0</v>
          </cell>
          <cell r="AC38">
            <v>0</v>
          </cell>
        </row>
        <row r="39">
          <cell r="I39">
            <v>5211.5</v>
          </cell>
          <cell r="N39">
            <v>0</v>
          </cell>
          <cell r="X39">
            <v>0</v>
          </cell>
          <cell r="AC39">
            <v>0</v>
          </cell>
        </row>
        <row r="40">
          <cell r="I40">
            <v>0</v>
          </cell>
          <cell r="N40">
            <v>0</v>
          </cell>
          <cell r="X40">
            <v>0</v>
          </cell>
          <cell r="AC40">
            <v>0</v>
          </cell>
        </row>
        <row r="41">
          <cell r="I41">
            <v>0</v>
          </cell>
          <cell r="N41">
            <v>0</v>
          </cell>
          <cell r="X41">
            <v>129668.07</v>
          </cell>
          <cell r="AC41">
            <v>0</v>
          </cell>
        </row>
        <row r="42">
          <cell r="I42">
            <v>0</v>
          </cell>
          <cell r="N42">
            <v>0</v>
          </cell>
          <cell r="X42">
            <v>0</v>
          </cell>
          <cell r="AC42">
            <v>0</v>
          </cell>
        </row>
        <row r="43">
          <cell r="I43">
            <v>0</v>
          </cell>
          <cell r="N43">
            <v>0</v>
          </cell>
          <cell r="X43">
            <v>18445.150000000001</v>
          </cell>
          <cell r="AC43">
            <v>0</v>
          </cell>
        </row>
        <row r="44">
          <cell r="I44">
            <v>0</v>
          </cell>
          <cell r="N44">
            <v>0</v>
          </cell>
          <cell r="X44">
            <v>0</v>
          </cell>
          <cell r="AC44">
            <v>0</v>
          </cell>
        </row>
        <row r="45">
          <cell r="I45">
            <v>0</v>
          </cell>
          <cell r="N45">
            <v>0</v>
          </cell>
          <cell r="X45">
            <v>0</v>
          </cell>
          <cell r="AC45">
            <v>0</v>
          </cell>
        </row>
        <row r="46">
          <cell r="I46">
            <v>0</v>
          </cell>
          <cell r="N46">
            <v>0</v>
          </cell>
          <cell r="X46">
            <v>0</v>
          </cell>
          <cell r="AC46">
            <v>0</v>
          </cell>
        </row>
        <row r="47">
          <cell r="I47">
            <v>0</v>
          </cell>
          <cell r="N47">
            <v>0</v>
          </cell>
          <cell r="X47">
            <v>0</v>
          </cell>
          <cell r="AC47">
            <v>0</v>
          </cell>
        </row>
        <row r="48">
          <cell r="I48">
            <v>0</v>
          </cell>
          <cell r="N48">
            <v>0</v>
          </cell>
          <cell r="X48">
            <v>0</v>
          </cell>
          <cell r="AC48">
            <v>0</v>
          </cell>
        </row>
        <row r="49">
          <cell r="I49">
            <v>0</v>
          </cell>
          <cell r="N49">
            <v>0</v>
          </cell>
          <cell r="X49">
            <v>0</v>
          </cell>
          <cell r="AC49">
            <v>0</v>
          </cell>
        </row>
        <row r="50">
          <cell r="I50">
            <v>0</v>
          </cell>
          <cell r="N50">
            <v>0</v>
          </cell>
          <cell r="X50">
            <v>0</v>
          </cell>
          <cell r="AC50">
            <v>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ies"/>
      <sheetName val="ETR Proof"/>
      <sheetName val="JE Template"/>
      <sheetName val="JE - B2M GP Seg 811"/>
      <sheetName val="JE - B2M LP Seg 812"/>
      <sheetName val="1-2"/>
      <sheetName val="DTA_DTLs Note Disclosure"/>
      <sheetName val="B2M LP Sch 1"/>
      <sheetName val="1 Regulatory"/>
      <sheetName val="1.1 Fees Recovery"/>
      <sheetName val="1.2 "/>
      <sheetName val="2 Deferred Financing"/>
      <sheetName val="3 Depn"/>
      <sheetName val="3-1 FA Roll"/>
      <sheetName val="4 CCA"/>
      <sheetName val="5 Income Allocation"/>
      <sheetName val="5-1"/>
      <sheetName val="5.2 Final Rate Order"/>
      <sheetName val="5-3 "/>
      <sheetName val="7 CG on LP"/>
      <sheetName val="6 Losses"/>
      <sheetName val="7 Non-deductible costs"/>
      <sheetName val="7.1"/>
      <sheetName val="7.2"/>
      <sheetName val="7.3"/>
      <sheetName val="8 CMT"/>
      <sheetName val="9 LP Debt to HONI"/>
      <sheetName val="9-1"/>
      <sheetName val="10 Discrete"/>
      <sheetName val="10 Departure Tax"/>
      <sheetName val="11 B2M LP DIT Continuity"/>
      <sheetName val="11-1 B2M LP BS DIT"/>
      <sheetName val="12 GP DIT Continuity"/>
      <sheetName val=" 12-1 GP Inc. BS DIT"/>
      <sheetName val="12-2 B2M GP ACB"/>
      <sheetName val="12-3 DTL on B2M LP"/>
      <sheetName val="13 LP Inc DIT Continuity "/>
      <sheetName val=" 13-1 LP Inc. BS DIT"/>
      <sheetName val="13-2 LP Inc ACB"/>
      <sheetName val="14. Distribution Schedule"/>
      <sheetName val="15 Shareholder Accting Equity"/>
      <sheetName val="16 Tax Basis"/>
      <sheetName val="Balance Sheet"/>
      <sheetName val="CY TB"/>
      <sheetName val="PY TB"/>
      <sheetName val="14 Tax Basi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sheetData sheetId="12"/>
      <sheetData sheetId="13" refreshError="1"/>
      <sheetData sheetId="14"/>
      <sheetData sheetId="15"/>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7">
          <cell r="A7">
            <v>110100</v>
          </cell>
        </row>
      </sheetData>
      <sheetData sheetId="44">
        <row r="1">
          <cell r="A1" t="str">
            <v>Bruce to Milton Entities</v>
          </cell>
        </row>
        <row r="2">
          <cell r="A2" t="str">
            <v xml:space="preserve">Trial Balance  </v>
          </cell>
        </row>
        <row r="3">
          <cell r="A3" t="str">
            <v>December 31, 2016</v>
          </cell>
          <cell r="F3" t="str">
            <v>Limited partnersip</v>
          </cell>
        </row>
        <row r="4">
          <cell r="A4" t="str">
            <v>TRIAL BALANCE SYSTEM DATA DOWNLOAD   TB withou macro Jan 18 9:30 am</v>
          </cell>
          <cell r="C4" t="str">
            <v>B2M Holdings</v>
          </cell>
          <cell r="D4" t="str">
            <v>B2m GP Inc</v>
          </cell>
          <cell r="E4" t="str">
            <v>B2m LP</v>
          </cell>
          <cell r="G4" t="str">
            <v>B2M Trust</v>
          </cell>
          <cell r="J4" t="str">
            <v>(Excludes Trust)</v>
          </cell>
        </row>
        <row r="5">
          <cell r="A5">
            <v>1</v>
          </cell>
          <cell r="B5">
            <v>2</v>
          </cell>
          <cell r="C5">
            <v>3</v>
          </cell>
          <cell r="D5">
            <v>4</v>
          </cell>
          <cell r="E5">
            <v>5</v>
          </cell>
          <cell r="F5">
            <v>6</v>
          </cell>
          <cell r="G5">
            <v>7</v>
          </cell>
          <cell r="H5">
            <v>8</v>
          </cell>
          <cell r="I5">
            <v>9</v>
          </cell>
          <cell r="J5">
            <v>10</v>
          </cell>
        </row>
        <row r="6">
          <cell r="A6" t="str">
            <v>Account</v>
          </cell>
          <cell r="B6" t="str">
            <v>Description</v>
          </cell>
          <cell r="C6" t="str">
            <v>Seg 810</v>
          </cell>
          <cell r="D6" t="str">
            <v>Seg 811</v>
          </cell>
          <cell r="E6" t="str">
            <v>Seg 812</v>
          </cell>
          <cell r="F6" t="str">
            <v>Seg 813</v>
          </cell>
          <cell r="G6" t="str">
            <v>Seg 840</v>
          </cell>
          <cell r="J6" t="str">
            <v>B2M Total</v>
          </cell>
        </row>
        <row r="7">
          <cell r="A7">
            <v>110100</v>
          </cell>
          <cell r="B7" t="str">
            <v>Major Fixed Assts Ca</v>
          </cell>
          <cell r="C7">
            <v>0</v>
          </cell>
          <cell r="D7">
            <v>0</v>
          </cell>
          <cell r="E7">
            <v>0</v>
          </cell>
          <cell r="F7">
            <v>0</v>
          </cell>
          <cell r="G7">
            <v>0</v>
          </cell>
          <cell r="J7">
            <v>0</v>
          </cell>
        </row>
        <row r="8">
          <cell r="A8">
            <v>110190</v>
          </cell>
          <cell r="B8" t="str">
            <v>Cstructd Asst Accrls</v>
          </cell>
          <cell r="C8">
            <v>0</v>
          </cell>
          <cell r="D8">
            <v>0</v>
          </cell>
          <cell r="E8">
            <v>0</v>
          </cell>
          <cell r="F8">
            <v>0</v>
          </cell>
          <cell r="G8">
            <v>0</v>
          </cell>
          <cell r="J8">
            <v>0</v>
          </cell>
        </row>
        <row r="9">
          <cell r="A9">
            <v>110200</v>
          </cell>
          <cell r="B9" t="str">
            <v>Minor Fixed Assts Ca</v>
          </cell>
          <cell r="C9">
            <v>0</v>
          </cell>
          <cell r="D9">
            <v>0</v>
          </cell>
          <cell r="E9">
            <v>0</v>
          </cell>
          <cell r="F9">
            <v>0</v>
          </cell>
          <cell r="G9">
            <v>0</v>
          </cell>
          <cell r="J9">
            <v>0</v>
          </cell>
        </row>
        <row r="10">
          <cell r="A10">
            <v>110204</v>
          </cell>
          <cell r="B10" t="str">
            <v>Cons Asst Sus- Addn</v>
          </cell>
          <cell r="C10">
            <v>0</v>
          </cell>
          <cell r="D10">
            <v>0</v>
          </cell>
          <cell r="E10">
            <v>0</v>
          </cell>
          <cell r="F10">
            <v>0</v>
          </cell>
          <cell r="G10">
            <v>0</v>
          </cell>
          <cell r="J10">
            <v>0</v>
          </cell>
        </row>
        <row r="11">
          <cell r="A11">
            <v>110260</v>
          </cell>
          <cell r="B11" t="str">
            <v>Susp Air&amp;Rail</v>
          </cell>
          <cell r="C11">
            <v>0</v>
          </cell>
          <cell r="D11">
            <v>0</v>
          </cell>
          <cell r="E11">
            <v>0</v>
          </cell>
          <cell r="F11">
            <v>0</v>
          </cell>
          <cell r="G11">
            <v>0</v>
          </cell>
          <cell r="J11">
            <v>0</v>
          </cell>
        </row>
        <row r="12">
          <cell r="A12">
            <v>110270</v>
          </cell>
          <cell r="B12" t="str">
            <v>MFA Accruals-Computers</v>
          </cell>
          <cell r="C12">
            <v>0</v>
          </cell>
          <cell r="D12">
            <v>0</v>
          </cell>
          <cell r="E12">
            <v>0</v>
          </cell>
          <cell r="F12">
            <v>0</v>
          </cell>
          <cell r="G12">
            <v>0</v>
          </cell>
          <cell r="J12">
            <v>0</v>
          </cell>
        </row>
        <row r="13">
          <cell r="A13">
            <v>110271</v>
          </cell>
          <cell r="B13" t="str">
            <v>Susp Comp S/ware</v>
          </cell>
          <cell r="C13">
            <v>0</v>
          </cell>
          <cell r="D13">
            <v>0</v>
          </cell>
          <cell r="E13">
            <v>0</v>
          </cell>
          <cell r="F13">
            <v>0</v>
          </cell>
          <cell r="G13">
            <v>0</v>
          </cell>
          <cell r="J13">
            <v>0</v>
          </cell>
        </row>
        <row r="14">
          <cell r="A14">
            <v>110280</v>
          </cell>
          <cell r="B14" t="str">
            <v>Susp:Office Equp</v>
          </cell>
          <cell r="C14">
            <v>0</v>
          </cell>
          <cell r="D14">
            <v>0</v>
          </cell>
          <cell r="E14">
            <v>0</v>
          </cell>
          <cell r="F14">
            <v>0</v>
          </cell>
          <cell r="G14">
            <v>0</v>
          </cell>
          <cell r="J14">
            <v>0</v>
          </cell>
        </row>
        <row r="15">
          <cell r="A15">
            <v>110290</v>
          </cell>
          <cell r="B15" t="str">
            <v>Susp Srvc Eqmt</v>
          </cell>
          <cell r="C15">
            <v>0</v>
          </cell>
          <cell r="D15">
            <v>0</v>
          </cell>
          <cell r="E15">
            <v>0</v>
          </cell>
          <cell r="F15">
            <v>0</v>
          </cell>
          <cell r="G15">
            <v>0</v>
          </cell>
          <cell r="J15">
            <v>0</v>
          </cell>
        </row>
        <row r="16">
          <cell r="A16">
            <v>110291</v>
          </cell>
          <cell r="B16" t="str">
            <v>MFA Accruals-Others</v>
          </cell>
          <cell r="C16">
            <v>0</v>
          </cell>
          <cell r="D16">
            <v>0</v>
          </cell>
          <cell r="E16">
            <v>0</v>
          </cell>
          <cell r="F16">
            <v>0</v>
          </cell>
          <cell r="G16">
            <v>0</v>
          </cell>
          <cell r="J16">
            <v>0</v>
          </cell>
        </row>
        <row r="17">
          <cell r="A17">
            <v>110292</v>
          </cell>
          <cell r="B17" t="str">
            <v>Susp Misc Srvc Eq</v>
          </cell>
          <cell r="C17">
            <v>0</v>
          </cell>
          <cell r="D17">
            <v>0</v>
          </cell>
          <cell r="E17">
            <v>0</v>
          </cell>
          <cell r="F17">
            <v>0</v>
          </cell>
          <cell r="G17">
            <v>0</v>
          </cell>
          <cell r="J17">
            <v>0</v>
          </cell>
        </row>
        <row r="18">
          <cell r="A18">
            <v>110300</v>
          </cell>
          <cell r="B18" t="str">
            <v>T&amp;We Cap (Bus Model)</v>
          </cell>
          <cell r="C18">
            <v>0</v>
          </cell>
          <cell r="D18">
            <v>0</v>
          </cell>
          <cell r="E18">
            <v>0</v>
          </cell>
          <cell r="F18">
            <v>0</v>
          </cell>
          <cell r="G18">
            <v>0</v>
          </cell>
          <cell r="J18">
            <v>0</v>
          </cell>
        </row>
        <row r="19">
          <cell r="A19">
            <v>110390</v>
          </cell>
          <cell r="B19" t="str">
            <v>MFA Accruals-TWE</v>
          </cell>
          <cell r="C19">
            <v>0</v>
          </cell>
          <cell r="D19">
            <v>0</v>
          </cell>
          <cell r="E19">
            <v>0</v>
          </cell>
          <cell r="F19">
            <v>0</v>
          </cell>
          <cell r="G19">
            <v>0</v>
          </cell>
          <cell r="J19">
            <v>0</v>
          </cell>
        </row>
        <row r="20">
          <cell r="A20">
            <v>110391</v>
          </cell>
          <cell r="B20" t="str">
            <v>Susp-TWE Power Eq</v>
          </cell>
          <cell r="C20">
            <v>0</v>
          </cell>
          <cell r="D20">
            <v>0</v>
          </cell>
          <cell r="E20">
            <v>0</v>
          </cell>
          <cell r="F20">
            <v>0</v>
          </cell>
          <cell r="G20">
            <v>0</v>
          </cell>
          <cell r="J20">
            <v>0</v>
          </cell>
        </row>
        <row r="21">
          <cell r="A21">
            <v>110490</v>
          </cell>
          <cell r="B21" t="str">
            <v>Susp-Rental Tools</v>
          </cell>
          <cell r="C21">
            <v>0</v>
          </cell>
          <cell r="D21">
            <v>0</v>
          </cell>
          <cell r="E21">
            <v>0</v>
          </cell>
          <cell r="F21">
            <v>0</v>
          </cell>
          <cell r="G21">
            <v>0</v>
          </cell>
          <cell r="J21">
            <v>0</v>
          </cell>
        </row>
        <row r="22">
          <cell r="A22">
            <v>110900</v>
          </cell>
          <cell r="B22" t="str">
            <v>Major Rollup Suspense</v>
          </cell>
          <cell r="C22">
            <v>0</v>
          </cell>
          <cell r="D22">
            <v>0</v>
          </cell>
          <cell r="E22">
            <v>0</v>
          </cell>
          <cell r="F22">
            <v>0</v>
          </cell>
          <cell r="G22">
            <v>0</v>
          </cell>
          <cell r="J22">
            <v>0</v>
          </cell>
        </row>
        <row r="23">
          <cell r="A23">
            <v>110940</v>
          </cell>
          <cell r="B23" t="str">
            <v>Contra - APC Delta</v>
          </cell>
          <cell r="C23">
            <v>0</v>
          </cell>
          <cell r="D23">
            <v>0</v>
          </cell>
          <cell r="E23">
            <v>0</v>
          </cell>
          <cell r="F23">
            <v>0</v>
          </cell>
          <cell r="G23">
            <v>0</v>
          </cell>
          <cell r="J23">
            <v>0</v>
          </cell>
        </row>
        <row r="24">
          <cell r="A24">
            <v>111555</v>
          </cell>
          <cell r="B24" t="str">
            <v>Smart Meters</v>
          </cell>
          <cell r="C24">
            <v>0</v>
          </cell>
          <cell r="D24">
            <v>0</v>
          </cell>
          <cell r="E24">
            <v>0</v>
          </cell>
          <cell r="F24">
            <v>0</v>
          </cell>
          <cell r="G24">
            <v>0</v>
          </cell>
          <cell r="J24">
            <v>0</v>
          </cell>
        </row>
        <row r="25">
          <cell r="A25">
            <v>111565</v>
          </cell>
          <cell r="B25" t="str">
            <v>Smart Meter Pilot</v>
          </cell>
          <cell r="C25">
            <v>0</v>
          </cell>
          <cell r="D25">
            <v>0</v>
          </cell>
          <cell r="E25">
            <v>0</v>
          </cell>
          <cell r="F25">
            <v>0</v>
          </cell>
          <cell r="G25">
            <v>0</v>
          </cell>
          <cell r="J25">
            <v>0</v>
          </cell>
        </row>
        <row r="26">
          <cell r="A26">
            <v>111615</v>
          </cell>
          <cell r="B26" t="str">
            <v>Generation Plant - Land</v>
          </cell>
          <cell r="C26">
            <v>0</v>
          </cell>
          <cell r="D26">
            <v>0</v>
          </cell>
          <cell r="E26">
            <v>0</v>
          </cell>
          <cell r="F26">
            <v>0</v>
          </cell>
          <cell r="G26">
            <v>0</v>
          </cell>
          <cell r="J26">
            <v>0</v>
          </cell>
        </row>
        <row r="27">
          <cell r="A27">
            <v>111620</v>
          </cell>
          <cell r="B27" t="str">
            <v>G Plt-Bldgs&amp;Fixture</v>
          </cell>
          <cell r="C27">
            <v>0</v>
          </cell>
          <cell r="D27">
            <v>0</v>
          </cell>
          <cell r="E27">
            <v>0</v>
          </cell>
          <cell r="F27">
            <v>0</v>
          </cell>
          <cell r="G27">
            <v>0</v>
          </cell>
          <cell r="J27">
            <v>0</v>
          </cell>
        </row>
        <row r="28">
          <cell r="A28">
            <v>111650</v>
          </cell>
          <cell r="B28" t="str">
            <v>Resv Dam&amp;Wtrwy</v>
          </cell>
          <cell r="C28">
            <v>0</v>
          </cell>
          <cell r="D28">
            <v>0</v>
          </cell>
          <cell r="E28">
            <v>0</v>
          </cell>
          <cell r="F28">
            <v>0</v>
          </cell>
          <cell r="G28">
            <v>0</v>
          </cell>
          <cell r="J28">
            <v>0</v>
          </cell>
        </row>
        <row r="29">
          <cell r="A29">
            <v>111665</v>
          </cell>
          <cell r="B29" t="str">
            <v>G Plt-Fuel Holders</v>
          </cell>
          <cell r="C29">
            <v>0</v>
          </cell>
          <cell r="D29">
            <v>0</v>
          </cell>
          <cell r="E29">
            <v>0</v>
          </cell>
          <cell r="F29">
            <v>0</v>
          </cell>
          <cell r="G29">
            <v>0</v>
          </cell>
          <cell r="J29">
            <v>0</v>
          </cell>
        </row>
        <row r="30">
          <cell r="A30">
            <v>111670</v>
          </cell>
          <cell r="B30" t="str">
            <v>G Plt-Prime Movers</v>
          </cell>
          <cell r="C30">
            <v>0</v>
          </cell>
          <cell r="D30">
            <v>0</v>
          </cell>
          <cell r="E30">
            <v>0</v>
          </cell>
          <cell r="F30">
            <v>0</v>
          </cell>
          <cell r="G30">
            <v>0</v>
          </cell>
          <cell r="J30">
            <v>0</v>
          </cell>
        </row>
        <row r="31">
          <cell r="A31">
            <v>111675</v>
          </cell>
          <cell r="B31" t="str">
            <v>G Plt-Generators</v>
          </cell>
          <cell r="C31">
            <v>0</v>
          </cell>
          <cell r="D31">
            <v>0</v>
          </cell>
          <cell r="E31">
            <v>0</v>
          </cell>
          <cell r="F31">
            <v>0</v>
          </cell>
          <cell r="G31">
            <v>0</v>
          </cell>
          <cell r="J31">
            <v>0</v>
          </cell>
        </row>
        <row r="32">
          <cell r="A32">
            <v>111680</v>
          </cell>
          <cell r="B32" t="str">
            <v>Accsry Elec Equp</v>
          </cell>
          <cell r="C32">
            <v>0</v>
          </cell>
          <cell r="D32">
            <v>0</v>
          </cell>
          <cell r="E32">
            <v>0</v>
          </cell>
          <cell r="F32">
            <v>0</v>
          </cell>
          <cell r="G32">
            <v>0</v>
          </cell>
          <cell r="J32">
            <v>0</v>
          </cell>
        </row>
        <row r="33">
          <cell r="A33">
            <v>111685</v>
          </cell>
          <cell r="B33" t="str">
            <v>MiscPwrPlntEq</v>
          </cell>
          <cell r="C33">
            <v>0</v>
          </cell>
          <cell r="D33">
            <v>0</v>
          </cell>
          <cell r="E33">
            <v>0</v>
          </cell>
          <cell r="F33">
            <v>0</v>
          </cell>
          <cell r="G33">
            <v>0</v>
          </cell>
          <cell r="J33">
            <v>0</v>
          </cell>
        </row>
        <row r="34">
          <cell r="A34">
            <v>111705</v>
          </cell>
          <cell r="B34" t="str">
            <v>Tx Plant - Land</v>
          </cell>
          <cell r="C34">
            <v>0</v>
          </cell>
          <cell r="D34">
            <v>0</v>
          </cell>
          <cell r="E34">
            <v>0</v>
          </cell>
          <cell r="F34">
            <v>12160525.039999999</v>
          </cell>
          <cell r="G34">
            <v>0</v>
          </cell>
          <cell r="J34">
            <v>12160525.039999999</v>
          </cell>
        </row>
        <row r="35">
          <cell r="A35">
            <v>111706</v>
          </cell>
          <cell r="B35" t="str">
            <v>Tx Plant - Land Rights</v>
          </cell>
          <cell r="C35">
            <v>0</v>
          </cell>
          <cell r="D35">
            <v>0</v>
          </cell>
          <cell r="E35">
            <v>0</v>
          </cell>
          <cell r="F35">
            <v>99468488.930000007</v>
          </cell>
          <cell r="G35">
            <v>0</v>
          </cell>
          <cell r="J35">
            <v>99468488.930000007</v>
          </cell>
        </row>
        <row r="36">
          <cell r="A36">
            <v>111708</v>
          </cell>
          <cell r="B36" t="str">
            <v>Tx-Bldings&amp;Fixtures</v>
          </cell>
          <cell r="C36">
            <v>0</v>
          </cell>
          <cell r="D36">
            <v>0</v>
          </cell>
          <cell r="E36">
            <v>0</v>
          </cell>
          <cell r="F36">
            <v>11405.85</v>
          </cell>
          <cell r="G36">
            <v>0</v>
          </cell>
          <cell r="J36">
            <v>11405.85</v>
          </cell>
        </row>
        <row r="37">
          <cell r="A37">
            <v>111715</v>
          </cell>
          <cell r="B37" t="str">
            <v>Tx Plt - Station Eq</v>
          </cell>
          <cell r="C37">
            <v>0</v>
          </cell>
          <cell r="D37">
            <v>0</v>
          </cell>
          <cell r="E37">
            <v>0</v>
          </cell>
          <cell r="F37">
            <v>0</v>
          </cell>
          <cell r="G37">
            <v>0</v>
          </cell>
          <cell r="J37">
            <v>0</v>
          </cell>
        </row>
        <row r="38">
          <cell r="A38">
            <v>111720</v>
          </cell>
          <cell r="B38" t="str">
            <v>Tx-Towers&amp;Fixture</v>
          </cell>
          <cell r="C38">
            <v>0</v>
          </cell>
          <cell r="D38">
            <v>0</v>
          </cell>
          <cell r="E38">
            <v>0</v>
          </cell>
          <cell r="F38">
            <v>260087073.66999999</v>
          </cell>
          <cell r="G38">
            <v>0</v>
          </cell>
          <cell r="J38">
            <v>260087073.66999999</v>
          </cell>
        </row>
        <row r="39">
          <cell r="A39">
            <v>111730</v>
          </cell>
          <cell r="B39" t="str">
            <v>Tx-Ohd Cductrs&amp;Dev</v>
          </cell>
          <cell r="C39">
            <v>0</v>
          </cell>
          <cell r="D39">
            <v>0</v>
          </cell>
          <cell r="E39">
            <v>0</v>
          </cell>
          <cell r="F39">
            <v>143090655.77000001</v>
          </cell>
          <cell r="G39">
            <v>0</v>
          </cell>
          <cell r="J39">
            <v>143090655.77000001</v>
          </cell>
        </row>
        <row r="40">
          <cell r="A40">
            <v>111735</v>
          </cell>
          <cell r="B40" t="str">
            <v>Tx-Undrgrnd Conduit</v>
          </cell>
          <cell r="C40">
            <v>0</v>
          </cell>
          <cell r="D40">
            <v>0</v>
          </cell>
          <cell r="E40">
            <v>0</v>
          </cell>
          <cell r="F40">
            <v>0</v>
          </cell>
          <cell r="G40">
            <v>0</v>
          </cell>
          <cell r="J40">
            <v>0</v>
          </cell>
        </row>
        <row r="41">
          <cell r="A41">
            <v>111740</v>
          </cell>
          <cell r="B41" t="str">
            <v>Tx-Undrgrnd C&amp;Dev</v>
          </cell>
          <cell r="C41">
            <v>0</v>
          </cell>
          <cell r="D41">
            <v>0</v>
          </cell>
          <cell r="E41">
            <v>0</v>
          </cell>
          <cell r="F41">
            <v>0</v>
          </cell>
          <cell r="G41">
            <v>0</v>
          </cell>
          <cell r="J41">
            <v>0</v>
          </cell>
        </row>
        <row r="42">
          <cell r="A42">
            <v>111745</v>
          </cell>
          <cell r="B42" t="str">
            <v>Tx- Roads &amp; Trails</v>
          </cell>
          <cell r="C42">
            <v>0</v>
          </cell>
          <cell r="D42">
            <v>0</v>
          </cell>
          <cell r="E42">
            <v>0</v>
          </cell>
          <cell r="F42">
            <v>11618327.779999999</v>
          </cell>
          <cell r="G42">
            <v>0</v>
          </cell>
          <cell r="J42">
            <v>11618327.779999999</v>
          </cell>
        </row>
        <row r="43">
          <cell r="A43">
            <v>111797</v>
          </cell>
          <cell r="B43" t="str">
            <v>Tx Contrib Cap Contra</v>
          </cell>
          <cell r="C43">
            <v>0</v>
          </cell>
          <cell r="D43">
            <v>0</v>
          </cell>
          <cell r="E43">
            <v>0</v>
          </cell>
          <cell r="F43">
            <v>0</v>
          </cell>
          <cell r="G43">
            <v>0</v>
          </cell>
          <cell r="J43">
            <v>0</v>
          </cell>
        </row>
        <row r="44">
          <cell r="A44">
            <v>111798</v>
          </cell>
          <cell r="B44" t="str">
            <v>Tx Contrib Cap Interco</v>
          </cell>
          <cell r="C44">
            <v>0</v>
          </cell>
          <cell r="D44">
            <v>0</v>
          </cell>
          <cell r="E44">
            <v>0</v>
          </cell>
          <cell r="F44">
            <v>0</v>
          </cell>
          <cell r="G44">
            <v>0</v>
          </cell>
          <cell r="J44">
            <v>0</v>
          </cell>
        </row>
        <row r="45">
          <cell r="A45">
            <v>111799</v>
          </cell>
          <cell r="B45" t="str">
            <v>Major FA Cap-2</v>
          </cell>
          <cell r="C45">
            <v>0</v>
          </cell>
          <cell r="D45">
            <v>0</v>
          </cell>
          <cell r="E45">
            <v>0</v>
          </cell>
          <cell r="F45">
            <v>0</v>
          </cell>
          <cell r="G45">
            <v>0</v>
          </cell>
          <cell r="J45">
            <v>0</v>
          </cell>
        </row>
        <row r="46">
          <cell r="A46">
            <v>111805</v>
          </cell>
          <cell r="B46" t="str">
            <v>Dx Plant - Land</v>
          </cell>
          <cell r="C46">
            <v>0</v>
          </cell>
          <cell r="D46">
            <v>0</v>
          </cell>
          <cell r="E46">
            <v>0</v>
          </cell>
          <cell r="F46">
            <v>0</v>
          </cell>
          <cell r="G46">
            <v>0</v>
          </cell>
          <cell r="J46">
            <v>0</v>
          </cell>
        </row>
        <row r="47">
          <cell r="A47">
            <v>111806</v>
          </cell>
          <cell r="B47" t="str">
            <v>Dx Plant - Land Rights</v>
          </cell>
          <cell r="C47">
            <v>0</v>
          </cell>
          <cell r="D47">
            <v>0</v>
          </cell>
          <cell r="E47">
            <v>0</v>
          </cell>
          <cell r="F47">
            <v>0</v>
          </cell>
          <cell r="G47">
            <v>0</v>
          </cell>
          <cell r="J47">
            <v>0</v>
          </cell>
        </row>
        <row r="48">
          <cell r="A48">
            <v>111808</v>
          </cell>
          <cell r="B48" t="str">
            <v>Dx-Bldgs &amp; Fixtures</v>
          </cell>
          <cell r="C48">
            <v>0</v>
          </cell>
          <cell r="D48">
            <v>0</v>
          </cell>
          <cell r="E48">
            <v>0</v>
          </cell>
          <cell r="F48">
            <v>0</v>
          </cell>
          <cell r="G48">
            <v>0</v>
          </cell>
          <cell r="J48">
            <v>0</v>
          </cell>
        </row>
        <row r="49">
          <cell r="A49">
            <v>111815</v>
          </cell>
          <cell r="B49" t="str">
            <v>Dx-Trnsf Stn Eq&gt;50kv</v>
          </cell>
          <cell r="C49">
            <v>0</v>
          </cell>
          <cell r="D49">
            <v>0</v>
          </cell>
          <cell r="E49">
            <v>0</v>
          </cell>
          <cell r="F49">
            <v>0</v>
          </cell>
          <cell r="G49">
            <v>0</v>
          </cell>
          <cell r="J49">
            <v>0</v>
          </cell>
        </row>
        <row r="50">
          <cell r="A50">
            <v>111820</v>
          </cell>
          <cell r="B50" t="str">
            <v>Dx-Dist Stn Eq &lt;50kv</v>
          </cell>
          <cell r="C50">
            <v>0</v>
          </cell>
          <cell r="D50">
            <v>0</v>
          </cell>
          <cell r="E50">
            <v>0</v>
          </cell>
          <cell r="F50">
            <v>0</v>
          </cell>
          <cell r="G50">
            <v>0</v>
          </cell>
          <cell r="J50">
            <v>0</v>
          </cell>
        </row>
        <row r="51">
          <cell r="A51">
            <v>111830</v>
          </cell>
          <cell r="B51" t="str">
            <v>Dx-Pls,Twer&amp;Fxtures</v>
          </cell>
          <cell r="C51">
            <v>0</v>
          </cell>
          <cell r="D51">
            <v>0</v>
          </cell>
          <cell r="E51">
            <v>0</v>
          </cell>
          <cell r="F51">
            <v>0</v>
          </cell>
          <cell r="G51">
            <v>0</v>
          </cell>
          <cell r="J51">
            <v>0</v>
          </cell>
        </row>
        <row r="52">
          <cell r="A52">
            <v>111835</v>
          </cell>
          <cell r="B52" t="str">
            <v>Dx-Ovhd Cducts&amp;Dev</v>
          </cell>
          <cell r="C52">
            <v>0</v>
          </cell>
          <cell r="D52">
            <v>0</v>
          </cell>
          <cell r="E52">
            <v>0</v>
          </cell>
          <cell r="F52">
            <v>0</v>
          </cell>
          <cell r="G52">
            <v>0</v>
          </cell>
          <cell r="J52">
            <v>0</v>
          </cell>
        </row>
        <row r="53">
          <cell r="A53">
            <v>111840</v>
          </cell>
          <cell r="B53" t="str">
            <v>Dx-Undrgrnd Conduit</v>
          </cell>
          <cell r="C53">
            <v>0</v>
          </cell>
          <cell r="D53">
            <v>0</v>
          </cell>
          <cell r="E53">
            <v>0</v>
          </cell>
          <cell r="F53">
            <v>0</v>
          </cell>
          <cell r="G53">
            <v>0</v>
          </cell>
          <cell r="J53">
            <v>0</v>
          </cell>
        </row>
        <row r="54">
          <cell r="A54">
            <v>111845</v>
          </cell>
          <cell r="B54" t="str">
            <v>Dx-Undrgnd C&amp;Dev</v>
          </cell>
          <cell r="C54">
            <v>0</v>
          </cell>
          <cell r="D54">
            <v>0</v>
          </cell>
          <cell r="E54">
            <v>0</v>
          </cell>
          <cell r="F54">
            <v>0</v>
          </cell>
          <cell r="G54">
            <v>0</v>
          </cell>
          <cell r="J54">
            <v>0</v>
          </cell>
        </row>
        <row r="55">
          <cell r="A55">
            <v>111850</v>
          </cell>
          <cell r="B55" t="str">
            <v>Dx-Line Trsformers</v>
          </cell>
          <cell r="C55">
            <v>0</v>
          </cell>
          <cell r="D55">
            <v>0</v>
          </cell>
          <cell r="E55">
            <v>0</v>
          </cell>
          <cell r="F55">
            <v>0</v>
          </cell>
          <cell r="G55">
            <v>0</v>
          </cell>
          <cell r="J55">
            <v>0</v>
          </cell>
        </row>
        <row r="56">
          <cell r="A56">
            <v>111860</v>
          </cell>
          <cell r="B56" t="str">
            <v>Dx Plant - Meters</v>
          </cell>
          <cell r="C56">
            <v>0</v>
          </cell>
          <cell r="D56">
            <v>0</v>
          </cell>
          <cell r="E56">
            <v>0</v>
          </cell>
          <cell r="F56">
            <v>0</v>
          </cell>
          <cell r="G56">
            <v>0</v>
          </cell>
          <cell r="J56">
            <v>0</v>
          </cell>
        </row>
        <row r="57">
          <cell r="A57">
            <v>111905</v>
          </cell>
          <cell r="B57" t="str">
            <v>General Plant - Land</v>
          </cell>
          <cell r="C57">
            <v>0</v>
          </cell>
          <cell r="D57">
            <v>0</v>
          </cell>
          <cell r="E57">
            <v>0</v>
          </cell>
          <cell r="F57">
            <v>0</v>
          </cell>
          <cell r="G57">
            <v>0</v>
          </cell>
          <cell r="J57">
            <v>0</v>
          </cell>
        </row>
        <row r="58">
          <cell r="A58">
            <v>111908</v>
          </cell>
          <cell r="B58" t="str">
            <v>GP-Bldgs&amp;Fixtures</v>
          </cell>
          <cell r="C58">
            <v>0</v>
          </cell>
          <cell r="D58">
            <v>0</v>
          </cell>
          <cell r="E58">
            <v>0</v>
          </cell>
          <cell r="F58">
            <v>0</v>
          </cell>
          <cell r="G58">
            <v>0</v>
          </cell>
          <cell r="J58">
            <v>0</v>
          </cell>
        </row>
        <row r="59">
          <cell r="A59">
            <v>111910</v>
          </cell>
          <cell r="B59" t="str">
            <v>GP-Lshold Imprvmt</v>
          </cell>
          <cell r="C59">
            <v>0</v>
          </cell>
          <cell r="D59">
            <v>0</v>
          </cell>
          <cell r="E59">
            <v>0</v>
          </cell>
          <cell r="F59">
            <v>0</v>
          </cell>
          <cell r="G59">
            <v>0</v>
          </cell>
          <cell r="J59">
            <v>0</v>
          </cell>
        </row>
        <row r="60">
          <cell r="A60">
            <v>111915</v>
          </cell>
          <cell r="B60" t="str">
            <v>GP-Offic Furn&amp;Eqp</v>
          </cell>
          <cell r="C60">
            <v>0</v>
          </cell>
          <cell r="D60">
            <v>0</v>
          </cell>
          <cell r="E60">
            <v>0</v>
          </cell>
          <cell r="F60">
            <v>0</v>
          </cell>
          <cell r="G60">
            <v>0</v>
          </cell>
          <cell r="J60">
            <v>0</v>
          </cell>
        </row>
        <row r="61">
          <cell r="A61">
            <v>111920</v>
          </cell>
          <cell r="B61" t="str">
            <v>GP-Comp Equip-HW</v>
          </cell>
          <cell r="C61">
            <v>0</v>
          </cell>
          <cell r="D61">
            <v>0</v>
          </cell>
          <cell r="E61">
            <v>0</v>
          </cell>
          <cell r="F61">
            <v>0</v>
          </cell>
          <cell r="G61">
            <v>0</v>
          </cell>
          <cell r="J61">
            <v>0</v>
          </cell>
        </row>
        <row r="62">
          <cell r="A62">
            <v>111922</v>
          </cell>
          <cell r="B62" t="str">
            <v>GP-Comp Equip Maj</v>
          </cell>
          <cell r="C62">
            <v>0</v>
          </cell>
          <cell r="D62">
            <v>0</v>
          </cell>
          <cell r="E62">
            <v>0</v>
          </cell>
          <cell r="F62">
            <v>0</v>
          </cell>
          <cell r="G62">
            <v>0</v>
          </cell>
          <cell r="J62">
            <v>0</v>
          </cell>
        </row>
        <row r="63">
          <cell r="A63">
            <v>111925</v>
          </cell>
          <cell r="B63" t="str">
            <v>GP-Comp Software</v>
          </cell>
          <cell r="C63">
            <v>0</v>
          </cell>
          <cell r="D63">
            <v>0</v>
          </cell>
          <cell r="E63">
            <v>0</v>
          </cell>
          <cell r="F63">
            <v>0</v>
          </cell>
          <cell r="G63">
            <v>0</v>
          </cell>
          <cell r="J63">
            <v>0</v>
          </cell>
        </row>
        <row r="64">
          <cell r="A64">
            <v>111930</v>
          </cell>
          <cell r="B64" t="str">
            <v>GP-Trsport Equip</v>
          </cell>
          <cell r="C64">
            <v>0</v>
          </cell>
          <cell r="D64">
            <v>0</v>
          </cell>
          <cell r="E64">
            <v>0</v>
          </cell>
          <cell r="F64">
            <v>0</v>
          </cell>
          <cell r="G64">
            <v>0</v>
          </cell>
          <cell r="J64">
            <v>0</v>
          </cell>
        </row>
        <row r="65">
          <cell r="A65">
            <v>111935</v>
          </cell>
          <cell r="B65" t="str">
            <v>GP-Stores Equip</v>
          </cell>
          <cell r="C65">
            <v>0</v>
          </cell>
          <cell r="D65">
            <v>0</v>
          </cell>
          <cell r="E65">
            <v>0</v>
          </cell>
          <cell r="F65">
            <v>0</v>
          </cell>
          <cell r="G65">
            <v>0</v>
          </cell>
          <cell r="J65">
            <v>0</v>
          </cell>
        </row>
        <row r="66">
          <cell r="A66">
            <v>111940</v>
          </cell>
          <cell r="B66" t="str">
            <v>General Plant-Tools</v>
          </cell>
          <cell r="C66">
            <v>0</v>
          </cell>
          <cell r="D66">
            <v>0</v>
          </cell>
          <cell r="E66">
            <v>0</v>
          </cell>
          <cell r="F66">
            <v>0</v>
          </cell>
          <cell r="G66">
            <v>0</v>
          </cell>
          <cell r="J66">
            <v>0</v>
          </cell>
        </row>
        <row r="67">
          <cell r="A67">
            <v>111945</v>
          </cell>
          <cell r="B67" t="str">
            <v>GP-Msrmt&amp;Test Eq</v>
          </cell>
          <cell r="C67">
            <v>0</v>
          </cell>
          <cell r="D67">
            <v>0</v>
          </cell>
          <cell r="E67">
            <v>0</v>
          </cell>
          <cell r="F67">
            <v>0</v>
          </cell>
          <cell r="G67">
            <v>0</v>
          </cell>
          <cell r="J67">
            <v>0</v>
          </cell>
        </row>
        <row r="68">
          <cell r="A68">
            <v>111950</v>
          </cell>
          <cell r="B68" t="str">
            <v>GP-Pwr Oprtd Equip</v>
          </cell>
          <cell r="C68">
            <v>0</v>
          </cell>
          <cell r="D68">
            <v>0</v>
          </cell>
          <cell r="E68">
            <v>0</v>
          </cell>
          <cell r="F68">
            <v>0</v>
          </cell>
          <cell r="G68">
            <v>0</v>
          </cell>
          <cell r="J68">
            <v>0</v>
          </cell>
        </row>
        <row r="69">
          <cell r="A69">
            <v>111955</v>
          </cell>
          <cell r="B69" t="str">
            <v>GP-Cmmun Equip</v>
          </cell>
          <cell r="C69">
            <v>0</v>
          </cell>
          <cell r="D69">
            <v>0</v>
          </cell>
          <cell r="E69">
            <v>0</v>
          </cell>
          <cell r="F69">
            <v>11914.96</v>
          </cell>
          <cell r="G69">
            <v>0</v>
          </cell>
          <cell r="J69">
            <v>11914.96</v>
          </cell>
        </row>
        <row r="70">
          <cell r="A70">
            <v>111960</v>
          </cell>
          <cell r="B70" t="str">
            <v>GP-Misc Equip</v>
          </cell>
          <cell r="C70">
            <v>0</v>
          </cell>
          <cell r="D70">
            <v>0</v>
          </cell>
          <cell r="E70">
            <v>0</v>
          </cell>
          <cell r="F70">
            <v>0</v>
          </cell>
          <cell r="G70">
            <v>0</v>
          </cell>
          <cell r="J70">
            <v>0</v>
          </cell>
        </row>
        <row r="71">
          <cell r="A71">
            <v>111980</v>
          </cell>
          <cell r="B71" t="str">
            <v>GP-Syst Suprv Equip</v>
          </cell>
          <cell r="C71">
            <v>0</v>
          </cell>
          <cell r="D71">
            <v>0</v>
          </cell>
          <cell r="E71">
            <v>0</v>
          </cell>
          <cell r="F71">
            <v>0</v>
          </cell>
          <cell r="G71">
            <v>0</v>
          </cell>
          <cell r="J71">
            <v>0</v>
          </cell>
        </row>
        <row r="72">
          <cell r="A72">
            <v>111985</v>
          </cell>
          <cell r="B72" t="str">
            <v>GP-SntlLts RntlUnit</v>
          </cell>
          <cell r="C72">
            <v>0</v>
          </cell>
          <cell r="D72">
            <v>0</v>
          </cell>
          <cell r="E72">
            <v>0</v>
          </cell>
          <cell r="F72">
            <v>0</v>
          </cell>
          <cell r="G72">
            <v>0</v>
          </cell>
          <cell r="J72">
            <v>0</v>
          </cell>
        </row>
        <row r="73">
          <cell r="A73">
            <v>111990</v>
          </cell>
          <cell r="B73" t="str">
            <v>GP-Othr Tngbl Prop</v>
          </cell>
          <cell r="C73">
            <v>0</v>
          </cell>
          <cell r="D73">
            <v>0</v>
          </cell>
          <cell r="E73">
            <v>0</v>
          </cell>
          <cell r="F73">
            <v>0</v>
          </cell>
          <cell r="G73">
            <v>0</v>
          </cell>
          <cell r="J73">
            <v>0</v>
          </cell>
        </row>
        <row r="74">
          <cell r="A74">
            <v>111999</v>
          </cell>
          <cell r="B74" t="str">
            <v>FA In Serv Conv Acct</v>
          </cell>
          <cell r="C74">
            <v>0</v>
          </cell>
          <cell r="D74">
            <v>0</v>
          </cell>
          <cell r="E74">
            <v>0</v>
          </cell>
          <cell r="F74">
            <v>0</v>
          </cell>
          <cell r="G74">
            <v>0</v>
          </cell>
          <cell r="J74">
            <v>0</v>
          </cell>
        </row>
        <row r="75">
          <cell r="A75">
            <v>140100</v>
          </cell>
          <cell r="B75" t="str">
            <v>Maj Fix Assets Acc D</v>
          </cell>
          <cell r="C75">
            <v>0</v>
          </cell>
          <cell r="D75">
            <v>0</v>
          </cell>
          <cell r="E75">
            <v>0</v>
          </cell>
          <cell r="F75">
            <v>0</v>
          </cell>
          <cell r="G75">
            <v>0</v>
          </cell>
          <cell r="J75">
            <v>0</v>
          </cell>
        </row>
        <row r="76">
          <cell r="A76">
            <v>140200</v>
          </cell>
          <cell r="B76" t="str">
            <v>Minor Fixed Asst Acc</v>
          </cell>
          <cell r="C76">
            <v>0</v>
          </cell>
          <cell r="D76">
            <v>0</v>
          </cell>
          <cell r="E76">
            <v>0</v>
          </cell>
          <cell r="F76">
            <v>0</v>
          </cell>
          <cell r="G76">
            <v>0</v>
          </cell>
          <cell r="J76">
            <v>0</v>
          </cell>
        </row>
        <row r="77">
          <cell r="A77">
            <v>140300</v>
          </cell>
          <cell r="B77" t="str">
            <v>T&amp;We Acc Dep(Bus Mod</v>
          </cell>
          <cell r="C77">
            <v>0</v>
          </cell>
          <cell r="D77">
            <v>0</v>
          </cell>
          <cell r="E77">
            <v>0</v>
          </cell>
          <cell r="F77">
            <v>0</v>
          </cell>
          <cell r="G77">
            <v>0</v>
          </cell>
          <cell r="J77">
            <v>0</v>
          </cell>
        </row>
        <row r="78">
          <cell r="A78">
            <v>140900</v>
          </cell>
          <cell r="B78" t="str">
            <v>Mj Rlup Acc Dep Res</v>
          </cell>
          <cell r="C78">
            <v>0</v>
          </cell>
          <cell r="D78">
            <v>0</v>
          </cell>
          <cell r="E78">
            <v>0</v>
          </cell>
          <cell r="F78">
            <v>0</v>
          </cell>
          <cell r="G78">
            <v>0</v>
          </cell>
          <cell r="J78">
            <v>0</v>
          </cell>
        </row>
        <row r="79">
          <cell r="A79">
            <v>140940</v>
          </cell>
          <cell r="B79" t="str">
            <v>Acc Dep-Contra Gr</v>
          </cell>
          <cell r="C79">
            <v>0</v>
          </cell>
          <cell r="D79">
            <v>0</v>
          </cell>
          <cell r="E79">
            <v>0</v>
          </cell>
          <cell r="F79">
            <v>0</v>
          </cell>
          <cell r="G79">
            <v>0</v>
          </cell>
          <cell r="J79">
            <v>0</v>
          </cell>
        </row>
        <row r="80">
          <cell r="A80">
            <v>142100</v>
          </cell>
          <cell r="B80" t="str">
            <v>Acc Dep - Gnrtn Plt</v>
          </cell>
          <cell r="C80">
            <v>0</v>
          </cell>
          <cell r="D80">
            <v>0</v>
          </cell>
          <cell r="E80">
            <v>0</v>
          </cell>
          <cell r="F80">
            <v>0</v>
          </cell>
          <cell r="G80">
            <v>0</v>
          </cell>
          <cell r="J80">
            <v>0</v>
          </cell>
        </row>
        <row r="81">
          <cell r="A81">
            <v>142101</v>
          </cell>
          <cell r="B81" t="str">
            <v>Acc Dep - Tx Plant</v>
          </cell>
          <cell r="C81">
            <v>0</v>
          </cell>
          <cell r="D81">
            <v>0</v>
          </cell>
          <cell r="E81">
            <v>0</v>
          </cell>
          <cell r="F81">
            <v>-14342773.65</v>
          </cell>
          <cell r="G81">
            <v>0</v>
          </cell>
          <cell r="J81">
            <v>-14342773.65</v>
          </cell>
        </row>
        <row r="82">
          <cell r="A82">
            <v>142102</v>
          </cell>
          <cell r="B82" t="str">
            <v>Acc Dep - Dx Plant</v>
          </cell>
          <cell r="C82">
            <v>0</v>
          </cell>
          <cell r="D82">
            <v>0</v>
          </cell>
          <cell r="E82">
            <v>0</v>
          </cell>
          <cell r="F82">
            <v>0</v>
          </cell>
          <cell r="G82">
            <v>0</v>
          </cell>
          <cell r="J82">
            <v>0</v>
          </cell>
        </row>
        <row r="83">
          <cell r="A83">
            <v>142103</v>
          </cell>
          <cell r="B83" t="str">
            <v>Acc Dep - GP Maj</v>
          </cell>
          <cell r="C83">
            <v>0</v>
          </cell>
          <cell r="D83">
            <v>0</v>
          </cell>
          <cell r="E83">
            <v>0</v>
          </cell>
          <cell r="F83">
            <v>-1311.84</v>
          </cell>
          <cell r="G83">
            <v>0</v>
          </cell>
          <cell r="J83">
            <v>-1311.84</v>
          </cell>
        </row>
        <row r="84">
          <cell r="A84">
            <v>142104</v>
          </cell>
          <cell r="B84" t="str">
            <v>Acc Dep - GP MFA</v>
          </cell>
          <cell r="C84">
            <v>0</v>
          </cell>
          <cell r="D84">
            <v>0</v>
          </cell>
          <cell r="E84">
            <v>0</v>
          </cell>
          <cell r="F84">
            <v>0</v>
          </cell>
          <cell r="G84">
            <v>0</v>
          </cell>
          <cell r="J84">
            <v>0</v>
          </cell>
        </row>
        <row r="85">
          <cell r="A85">
            <v>142105</v>
          </cell>
          <cell r="B85" t="str">
            <v>Acc Dep - GP -Tools</v>
          </cell>
          <cell r="C85">
            <v>0</v>
          </cell>
          <cell r="D85">
            <v>0</v>
          </cell>
          <cell r="E85">
            <v>0</v>
          </cell>
          <cell r="F85">
            <v>0</v>
          </cell>
          <cell r="G85">
            <v>0</v>
          </cell>
          <cell r="J85">
            <v>0</v>
          </cell>
        </row>
        <row r="86">
          <cell r="A86">
            <v>142106</v>
          </cell>
          <cell r="B86" t="str">
            <v>Acc Dep-GP TWE</v>
          </cell>
          <cell r="C86">
            <v>0</v>
          </cell>
          <cell r="D86">
            <v>0</v>
          </cell>
          <cell r="E86">
            <v>0</v>
          </cell>
          <cell r="F86">
            <v>0</v>
          </cell>
          <cell r="G86">
            <v>0</v>
          </cell>
          <cell r="J86">
            <v>0</v>
          </cell>
        </row>
        <row r="87">
          <cell r="A87">
            <v>142107</v>
          </cell>
          <cell r="B87" t="str">
            <v>AD Tx Cont Cap Cntra</v>
          </cell>
          <cell r="C87">
            <v>0</v>
          </cell>
          <cell r="D87">
            <v>0</v>
          </cell>
          <cell r="E87">
            <v>0</v>
          </cell>
          <cell r="F87">
            <v>0</v>
          </cell>
          <cell r="G87">
            <v>0</v>
          </cell>
          <cell r="J87">
            <v>0</v>
          </cell>
        </row>
        <row r="88">
          <cell r="A88">
            <v>142108</v>
          </cell>
          <cell r="B88" t="str">
            <v>AD Tx Cont Cap I/C</v>
          </cell>
          <cell r="C88">
            <v>0</v>
          </cell>
          <cell r="D88">
            <v>0</v>
          </cell>
          <cell r="E88">
            <v>0</v>
          </cell>
          <cell r="F88">
            <v>0</v>
          </cell>
          <cell r="G88">
            <v>0</v>
          </cell>
          <cell r="J88">
            <v>0</v>
          </cell>
        </row>
        <row r="89">
          <cell r="A89">
            <v>142197</v>
          </cell>
          <cell r="B89" t="str">
            <v>Major FA Acc Dep-2</v>
          </cell>
          <cell r="C89">
            <v>0</v>
          </cell>
          <cell r="D89">
            <v>0</v>
          </cell>
          <cell r="E89">
            <v>0</v>
          </cell>
          <cell r="F89">
            <v>0</v>
          </cell>
          <cell r="G89">
            <v>0</v>
          </cell>
          <cell r="J89">
            <v>0</v>
          </cell>
        </row>
        <row r="90">
          <cell r="A90">
            <v>142199</v>
          </cell>
          <cell r="B90" t="str">
            <v>AccDep Conv Acct</v>
          </cell>
          <cell r="C90">
            <v>0</v>
          </cell>
          <cell r="D90">
            <v>0</v>
          </cell>
          <cell r="E90">
            <v>0</v>
          </cell>
          <cell r="F90">
            <v>0</v>
          </cell>
          <cell r="G90">
            <v>0</v>
          </cell>
          <cell r="J90">
            <v>0</v>
          </cell>
        </row>
        <row r="91">
          <cell r="A91">
            <v>142201</v>
          </cell>
          <cell r="B91" t="str">
            <v>Acc Dep Sus - Trf</v>
          </cell>
          <cell r="C91">
            <v>0</v>
          </cell>
          <cell r="D91">
            <v>0</v>
          </cell>
          <cell r="E91">
            <v>0</v>
          </cell>
          <cell r="F91">
            <v>0</v>
          </cell>
          <cell r="G91">
            <v>0</v>
          </cell>
          <cell r="J91">
            <v>0</v>
          </cell>
        </row>
        <row r="92">
          <cell r="A92">
            <v>142204</v>
          </cell>
          <cell r="B92" t="str">
            <v>Acc Dep Sus - Addn</v>
          </cell>
          <cell r="C92">
            <v>0</v>
          </cell>
          <cell r="D92">
            <v>0</v>
          </cell>
          <cell r="E92">
            <v>0</v>
          </cell>
          <cell r="F92">
            <v>-289248.37</v>
          </cell>
          <cell r="G92">
            <v>0</v>
          </cell>
          <cell r="J92">
            <v>-289248.37</v>
          </cell>
        </row>
        <row r="93">
          <cell r="A93">
            <v>142999</v>
          </cell>
          <cell r="B93" t="str">
            <v>Acc Dep Conv Acct</v>
          </cell>
          <cell r="C93">
            <v>0</v>
          </cell>
          <cell r="D93">
            <v>0</v>
          </cell>
          <cell r="E93">
            <v>0</v>
          </cell>
          <cell r="F93">
            <v>0</v>
          </cell>
          <cell r="G93">
            <v>0</v>
          </cell>
          <cell r="J93">
            <v>0</v>
          </cell>
        </row>
        <row r="94">
          <cell r="A94">
            <v>174000</v>
          </cell>
          <cell r="B94" t="str">
            <v>WIP Susp</v>
          </cell>
          <cell r="C94">
            <v>0</v>
          </cell>
          <cell r="D94">
            <v>0</v>
          </cell>
          <cell r="E94">
            <v>0</v>
          </cell>
          <cell r="F94">
            <v>0</v>
          </cell>
          <cell r="G94">
            <v>0</v>
          </cell>
          <cell r="J94">
            <v>0</v>
          </cell>
        </row>
        <row r="95">
          <cell r="A95">
            <v>174020</v>
          </cell>
          <cell r="B95" t="str">
            <v>WIP(PC)-to be billed</v>
          </cell>
          <cell r="C95">
            <v>0</v>
          </cell>
          <cell r="D95">
            <v>0</v>
          </cell>
          <cell r="E95">
            <v>0</v>
          </cell>
          <cell r="F95">
            <v>0</v>
          </cell>
          <cell r="G95">
            <v>0</v>
          </cell>
          <cell r="J95">
            <v>0</v>
          </cell>
        </row>
        <row r="96">
          <cell r="A96">
            <v>174050</v>
          </cell>
          <cell r="B96" t="str">
            <v>CIP(PC)-to be cptlzd</v>
          </cell>
          <cell r="C96">
            <v>0</v>
          </cell>
          <cell r="D96">
            <v>0</v>
          </cell>
          <cell r="E96">
            <v>0</v>
          </cell>
          <cell r="F96">
            <v>0</v>
          </cell>
          <cell r="G96">
            <v>0</v>
          </cell>
          <cell r="J96">
            <v>0</v>
          </cell>
        </row>
        <row r="97">
          <cell r="A97">
            <v>174051</v>
          </cell>
          <cell r="B97" t="str">
            <v>AUC(PC)-to be cptlzd</v>
          </cell>
          <cell r="C97">
            <v>0</v>
          </cell>
          <cell r="D97">
            <v>0</v>
          </cell>
          <cell r="E97">
            <v>0</v>
          </cell>
          <cell r="F97">
            <v>0</v>
          </cell>
          <cell r="G97">
            <v>0</v>
          </cell>
          <cell r="J97">
            <v>0</v>
          </cell>
        </row>
        <row r="98">
          <cell r="A98">
            <v>174090</v>
          </cell>
          <cell r="B98" t="str">
            <v>WIP MISC-not in PC</v>
          </cell>
          <cell r="C98">
            <v>0</v>
          </cell>
          <cell r="D98">
            <v>0</v>
          </cell>
          <cell r="E98">
            <v>0</v>
          </cell>
          <cell r="F98">
            <v>0</v>
          </cell>
          <cell r="G98">
            <v>0</v>
          </cell>
          <cell r="J98">
            <v>0</v>
          </cell>
        </row>
        <row r="99">
          <cell r="A99">
            <v>174091</v>
          </cell>
          <cell r="B99" t="str">
            <v>CWIP Cntra Dist Limt</v>
          </cell>
          <cell r="C99">
            <v>0</v>
          </cell>
          <cell r="D99">
            <v>0</v>
          </cell>
          <cell r="E99">
            <v>0</v>
          </cell>
          <cell r="F99">
            <v>0</v>
          </cell>
          <cell r="G99">
            <v>0</v>
          </cell>
          <cell r="J99">
            <v>0</v>
          </cell>
        </row>
        <row r="100">
          <cell r="A100">
            <v>174092</v>
          </cell>
          <cell r="B100" t="str">
            <v>CWIP Cntra Grndg Trn</v>
          </cell>
          <cell r="C100">
            <v>0</v>
          </cell>
          <cell r="D100">
            <v>0</v>
          </cell>
          <cell r="E100">
            <v>0</v>
          </cell>
          <cell r="F100">
            <v>0</v>
          </cell>
          <cell r="G100">
            <v>0</v>
          </cell>
          <cell r="J100">
            <v>0</v>
          </cell>
        </row>
        <row r="101">
          <cell r="A101">
            <v>174162</v>
          </cell>
          <cell r="B101" t="str">
            <v>Intangible-SW CIP</v>
          </cell>
          <cell r="C101">
            <v>0</v>
          </cell>
          <cell r="D101">
            <v>0</v>
          </cell>
          <cell r="E101">
            <v>0</v>
          </cell>
          <cell r="F101">
            <v>0</v>
          </cell>
          <cell r="G101">
            <v>0</v>
          </cell>
          <cell r="J101">
            <v>0</v>
          </cell>
        </row>
        <row r="102">
          <cell r="A102">
            <v>174164</v>
          </cell>
          <cell r="B102" t="str">
            <v>IC Intang CntCap CIP</v>
          </cell>
          <cell r="C102">
            <v>0</v>
          </cell>
          <cell r="D102">
            <v>0</v>
          </cell>
          <cell r="E102">
            <v>0</v>
          </cell>
          <cell r="F102">
            <v>0</v>
          </cell>
          <cell r="G102">
            <v>0</v>
          </cell>
          <cell r="J102">
            <v>0</v>
          </cell>
        </row>
        <row r="103">
          <cell r="A103">
            <v>174201</v>
          </cell>
          <cell r="B103" t="str">
            <v>CIP Suspense - Capex</v>
          </cell>
          <cell r="C103">
            <v>0</v>
          </cell>
          <cell r="D103">
            <v>0</v>
          </cell>
          <cell r="E103">
            <v>0</v>
          </cell>
          <cell r="F103">
            <v>0</v>
          </cell>
          <cell r="G103">
            <v>0</v>
          </cell>
          <cell r="J103">
            <v>0</v>
          </cell>
        </row>
        <row r="104">
          <cell r="A104">
            <v>174202</v>
          </cell>
          <cell r="B104" t="str">
            <v>CIP Sus - In Serv</v>
          </cell>
          <cell r="C104">
            <v>0</v>
          </cell>
          <cell r="D104">
            <v>0</v>
          </cell>
          <cell r="E104">
            <v>0</v>
          </cell>
          <cell r="F104">
            <v>0</v>
          </cell>
          <cell r="G104">
            <v>0</v>
          </cell>
          <cell r="J104">
            <v>0</v>
          </cell>
        </row>
        <row r="105">
          <cell r="A105">
            <v>174203</v>
          </cell>
          <cell r="B105" t="str">
            <v>CIP Contrib Cap Contra</v>
          </cell>
          <cell r="C105">
            <v>0</v>
          </cell>
          <cell r="D105">
            <v>0</v>
          </cell>
          <cell r="E105">
            <v>0</v>
          </cell>
          <cell r="F105">
            <v>0</v>
          </cell>
          <cell r="G105">
            <v>0</v>
          </cell>
          <cell r="J105">
            <v>0</v>
          </cell>
        </row>
        <row r="106">
          <cell r="A106">
            <v>174205</v>
          </cell>
          <cell r="B106" t="str">
            <v>CIP Sus - Cancellat</v>
          </cell>
          <cell r="C106">
            <v>0</v>
          </cell>
          <cell r="D106">
            <v>0</v>
          </cell>
          <cell r="E106">
            <v>0</v>
          </cell>
          <cell r="F106">
            <v>0</v>
          </cell>
          <cell r="G106">
            <v>0</v>
          </cell>
          <cell r="J106">
            <v>0</v>
          </cell>
        </row>
        <row r="107">
          <cell r="A107">
            <v>174213</v>
          </cell>
          <cell r="B107" t="str">
            <v>CIP Contrib Cap Interco</v>
          </cell>
          <cell r="C107">
            <v>0</v>
          </cell>
          <cell r="D107">
            <v>0</v>
          </cell>
          <cell r="E107">
            <v>0</v>
          </cell>
          <cell r="F107">
            <v>0</v>
          </cell>
          <cell r="G107">
            <v>0</v>
          </cell>
          <cell r="J107">
            <v>0</v>
          </cell>
        </row>
        <row r="108">
          <cell r="A108">
            <v>174997</v>
          </cell>
          <cell r="B108" t="str">
            <v>OU Capital Balance</v>
          </cell>
          <cell r="C108">
            <v>0</v>
          </cell>
          <cell r="D108">
            <v>0</v>
          </cell>
          <cell r="E108">
            <v>0</v>
          </cell>
          <cell r="F108">
            <v>0</v>
          </cell>
          <cell r="G108">
            <v>0</v>
          </cell>
          <cell r="J108">
            <v>0</v>
          </cell>
        </row>
        <row r="109">
          <cell r="A109">
            <v>174999</v>
          </cell>
          <cell r="B109" t="str">
            <v>B Mdl Allctn Ctrl</v>
          </cell>
          <cell r="C109">
            <v>0</v>
          </cell>
          <cell r="D109">
            <v>0</v>
          </cell>
          <cell r="E109">
            <v>0</v>
          </cell>
          <cell r="F109">
            <v>0</v>
          </cell>
          <cell r="G109">
            <v>0</v>
          </cell>
          <cell r="J109">
            <v>0</v>
          </cell>
        </row>
        <row r="110">
          <cell r="A110">
            <v>181330</v>
          </cell>
          <cell r="B110" t="str">
            <v>Fut Use-Tx Lines Lv</v>
          </cell>
          <cell r="C110">
            <v>0</v>
          </cell>
          <cell r="D110">
            <v>0</v>
          </cell>
          <cell r="E110">
            <v>0</v>
          </cell>
          <cell r="F110">
            <v>0</v>
          </cell>
          <cell r="G110">
            <v>0</v>
          </cell>
          <cell r="J110">
            <v>0</v>
          </cell>
        </row>
        <row r="111">
          <cell r="A111">
            <v>181360</v>
          </cell>
          <cell r="B111" t="str">
            <v>Future Use Asset</v>
          </cell>
          <cell r="C111">
            <v>0</v>
          </cell>
          <cell r="D111">
            <v>0</v>
          </cell>
          <cell r="E111">
            <v>0</v>
          </cell>
          <cell r="F111">
            <v>0</v>
          </cell>
          <cell r="G111">
            <v>0</v>
          </cell>
          <cell r="J111">
            <v>0</v>
          </cell>
        </row>
        <row r="112">
          <cell r="A112">
            <v>181380</v>
          </cell>
          <cell r="B112" t="str">
            <v>Fut use Asset -Strtg</v>
          </cell>
          <cell r="C112">
            <v>0</v>
          </cell>
          <cell r="D112">
            <v>0</v>
          </cell>
          <cell r="E112">
            <v>0</v>
          </cell>
          <cell r="F112">
            <v>0</v>
          </cell>
          <cell r="G112">
            <v>0</v>
          </cell>
          <cell r="J112">
            <v>0</v>
          </cell>
        </row>
        <row r="113">
          <cell r="A113">
            <v>181390</v>
          </cell>
          <cell r="B113" t="str">
            <v>Fut Use-Suspense</v>
          </cell>
          <cell r="C113">
            <v>0</v>
          </cell>
          <cell r="D113">
            <v>0</v>
          </cell>
          <cell r="E113">
            <v>0</v>
          </cell>
          <cell r="F113">
            <v>0</v>
          </cell>
          <cell r="G113">
            <v>0</v>
          </cell>
          <cell r="J113">
            <v>0</v>
          </cell>
        </row>
        <row r="114">
          <cell r="A114">
            <v>181398</v>
          </cell>
          <cell r="B114" t="str">
            <v>BMA Assmt for 181360</v>
          </cell>
          <cell r="C114">
            <v>0</v>
          </cell>
          <cell r="D114">
            <v>0</v>
          </cell>
          <cell r="E114">
            <v>0</v>
          </cell>
          <cell r="F114">
            <v>0</v>
          </cell>
          <cell r="G114">
            <v>0</v>
          </cell>
          <cell r="J114">
            <v>0</v>
          </cell>
        </row>
        <row r="115">
          <cell r="A115">
            <v>181399</v>
          </cell>
          <cell r="B115" t="str">
            <v>BMA Assmt for 181380</v>
          </cell>
          <cell r="C115">
            <v>0</v>
          </cell>
          <cell r="D115">
            <v>0</v>
          </cell>
          <cell r="E115">
            <v>0</v>
          </cell>
          <cell r="F115">
            <v>0</v>
          </cell>
          <cell r="G115">
            <v>0</v>
          </cell>
          <cell r="J115">
            <v>0</v>
          </cell>
        </row>
        <row r="116">
          <cell r="A116">
            <v>202010</v>
          </cell>
          <cell r="B116" t="str">
            <v>ST Inv &amp; Mkt Val Ls</v>
          </cell>
          <cell r="C116">
            <v>0</v>
          </cell>
          <cell r="D116">
            <v>0</v>
          </cell>
          <cell r="E116">
            <v>0</v>
          </cell>
          <cell r="F116">
            <v>0</v>
          </cell>
          <cell r="G116">
            <v>0</v>
          </cell>
          <cell r="J116">
            <v>0</v>
          </cell>
        </row>
        <row r="117">
          <cell r="A117">
            <v>203010</v>
          </cell>
          <cell r="B117" t="str">
            <v>US Bk-Chqs&amp;Wires</v>
          </cell>
          <cell r="C117">
            <v>0</v>
          </cell>
          <cell r="D117">
            <v>0</v>
          </cell>
          <cell r="E117">
            <v>0</v>
          </cell>
          <cell r="F117">
            <v>0</v>
          </cell>
          <cell r="G117">
            <v>0</v>
          </cell>
          <cell r="J117">
            <v>0</v>
          </cell>
        </row>
        <row r="118">
          <cell r="A118">
            <v>203011</v>
          </cell>
          <cell r="B118" t="str">
            <v>USD Cheque Clearing</v>
          </cell>
          <cell r="C118">
            <v>0</v>
          </cell>
          <cell r="D118">
            <v>0</v>
          </cell>
          <cell r="E118">
            <v>0</v>
          </cell>
          <cell r="F118">
            <v>0</v>
          </cell>
          <cell r="G118">
            <v>0</v>
          </cell>
          <cell r="J118">
            <v>0</v>
          </cell>
        </row>
        <row r="119">
          <cell r="A119">
            <v>203012</v>
          </cell>
          <cell r="B119" t="str">
            <v>USD Wire outgoing</v>
          </cell>
          <cell r="C119">
            <v>0</v>
          </cell>
          <cell r="D119">
            <v>0</v>
          </cell>
          <cell r="E119">
            <v>0</v>
          </cell>
          <cell r="F119">
            <v>0</v>
          </cell>
          <cell r="G119">
            <v>0</v>
          </cell>
          <cell r="J119">
            <v>0</v>
          </cell>
        </row>
        <row r="120">
          <cell r="A120">
            <v>203013</v>
          </cell>
          <cell r="B120" t="str">
            <v>Conv A/c for 203011</v>
          </cell>
          <cell r="C120">
            <v>0</v>
          </cell>
          <cell r="D120">
            <v>0</v>
          </cell>
          <cell r="E120">
            <v>0</v>
          </cell>
          <cell r="F120">
            <v>0</v>
          </cell>
          <cell r="G120">
            <v>0</v>
          </cell>
          <cell r="J120">
            <v>0</v>
          </cell>
        </row>
        <row r="121">
          <cell r="A121">
            <v>203080</v>
          </cell>
          <cell r="B121" t="str">
            <v>TD General USD</v>
          </cell>
          <cell r="C121">
            <v>0</v>
          </cell>
          <cell r="D121">
            <v>0</v>
          </cell>
          <cell r="E121">
            <v>0</v>
          </cell>
          <cell r="F121">
            <v>0</v>
          </cell>
          <cell r="G121">
            <v>0</v>
          </cell>
          <cell r="J121">
            <v>0</v>
          </cell>
        </row>
        <row r="122">
          <cell r="A122">
            <v>203100</v>
          </cell>
          <cell r="B122" t="str">
            <v>HOL General USD</v>
          </cell>
          <cell r="C122">
            <v>0</v>
          </cell>
          <cell r="D122">
            <v>0</v>
          </cell>
          <cell r="E122">
            <v>0</v>
          </cell>
          <cell r="F122">
            <v>0</v>
          </cell>
          <cell r="G122">
            <v>0</v>
          </cell>
          <cell r="J122">
            <v>0</v>
          </cell>
        </row>
        <row r="123">
          <cell r="A123">
            <v>203160</v>
          </cell>
          <cell r="B123" t="str">
            <v>TD A/R Finance USD</v>
          </cell>
          <cell r="C123">
            <v>0</v>
          </cell>
          <cell r="D123">
            <v>0</v>
          </cell>
          <cell r="E123">
            <v>0</v>
          </cell>
          <cell r="F123">
            <v>0</v>
          </cell>
          <cell r="G123">
            <v>0</v>
          </cell>
          <cell r="J123">
            <v>0</v>
          </cell>
        </row>
        <row r="124">
          <cell r="A124">
            <v>204000</v>
          </cell>
          <cell r="B124" t="str">
            <v>General Bank Accounts</v>
          </cell>
          <cell r="C124">
            <v>0</v>
          </cell>
          <cell r="D124">
            <v>0</v>
          </cell>
          <cell r="E124">
            <v>0</v>
          </cell>
          <cell r="F124">
            <v>0</v>
          </cell>
          <cell r="G124">
            <v>0</v>
          </cell>
          <cell r="J124">
            <v>0</v>
          </cell>
        </row>
        <row r="125">
          <cell r="A125">
            <v>204010</v>
          </cell>
          <cell r="B125" t="str">
            <v>Customer Care ARP</v>
          </cell>
          <cell r="C125">
            <v>0</v>
          </cell>
          <cell r="D125">
            <v>0</v>
          </cell>
          <cell r="E125">
            <v>0</v>
          </cell>
          <cell r="F125">
            <v>0</v>
          </cell>
          <cell r="G125">
            <v>0</v>
          </cell>
          <cell r="J125">
            <v>0</v>
          </cell>
        </row>
        <row r="126">
          <cell r="A126">
            <v>204020</v>
          </cell>
          <cell r="B126" t="str">
            <v>Customer Care PAP/EFT</v>
          </cell>
          <cell r="C126">
            <v>0</v>
          </cell>
          <cell r="D126">
            <v>0</v>
          </cell>
          <cell r="E126">
            <v>0</v>
          </cell>
          <cell r="F126">
            <v>0</v>
          </cell>
          <cell r="G126">
            <v>0</v>
          </cell>
          <cell r="J126">
            <v>0</v>
          </cell>
        </row>
        <row r="127">
          <cell r="A127">
            <v>204030</v>
          </cell>
          <cell r="B127" t="str">
            <v>Customer Care Refunds</v>
          </cell>
          <cell r="C127">
            <v>0</v>
          </cell>
          <cell r="D127">
            <v>0</v>
          </cell>
          <cell r="E127">
            <v>0</v>
          </cell>
          <cell r="F127">
            <v>0</v>
          </cell>
          <cell r="G127">
            <v>0</v>
          </cell>
          <cell r="J127">
            <v>0</v>
          </cell>
        </row>
        <row r="128">
          <cell r="A128">
            <v>204040</v>
          </cell>
          <cell r="B128" t="str">
            <v>Cstmr Care Lcl Dpst</v>
          </cell>
          <cell r="C128">
            <v>0</v>
          </cell>
          <cell r="D128">
            <v>0</v>
          </cell>
          <cell r="E128">
            <v>0</v>
          </cell>
          <cell r="F128">
            <v>0</v>
          </cell>
          <cell r="G128">
            <v>0</v>
          </cell>
          <cell r="J128">
            <v>0</v>
          </cell>
        </row>
        <row r="129">
          <cell r="A129">
            <v>204050</v>
          </cell>
          <cell r="B129" t="str">
            <v>A/R Finance</v>
          </cell>
          <cell r="C129">
            <v>0</v>
          </cell>
          <cell r="D129">
            <v>0</v>
          </cell>
          <cell r="E129">
            <v>0</v>
          </cell>
          <cell r="F129">
            <v>0</v>
          </cell>
          <cell r="G129">
            <v>0</v>
          </cell>
          <cell r="J129">
            <v>0</v>
          </cell>
        </row>
        <row r="130">
          <cell r="A130">
            <v>204070</v>
          </cell>
          <cell r="B130" t="str">
            <v>AP EFT</v>
          </cell>
          <cell r="C130">
            <v>0</v>
          </cell>
          <cell r="D130">
            <v>0</v>
          </cell>
          <cell r="E130">
            <v>0</v>
          </cell>
          <cell r="F130">
            <v>0</v>
          </cell>
          <cell r="G130">
            <v>0</v>
          </cell>
          <cell r="J130">
            <v>0</v>
          </cell>
        </row>
        <row r="131">
          <cell r="A131">
            <v>204090</v>
          </cell>
          <cell r="B131" t="str">
            <v>Treasury Misc</v>
          </cell>
          <cell r="C131">
            <v>0</v>
          </cell>
          <cell r="D131">
            <v>0</v>
          </cell>
          <cell r="E131">
            <v>0</v>
          </cell>
          <cell r="F131">
            <v>0</v>
          </cell>
          <cell r="G131">
            <v>0</v>
          </cell>
          <cell r="J131">
            <v>0</v>
          </cell>
        </row>
        <row r="132">
          <cell r="A132">
            <v>204091</v>
          </cell>
          <cell r="B132" t="str">
            <v>Bank A/C B2M HOLD</v>
          </cell>
          <cell r="C132">
            <v>101.12</v>
          </cell>
          <cell r="D132">
            <v>0</v>
          </cell>
          <cell r="E132">
            <v>0</v>
          </cell>
          <cell r="F132">
            <v>0</v>
          </cell>
          <cell r="G132">
            <v>0</v>
          </cell>
          <cell r="J132">
            <v>101.12</v>
          </cell>
        </row>
        <row r="133">
          <cell r="A133">
            <v>204092</v>
          </cell>
          <cell r="B133" t="str">
            <v>Bank A/C B2M LP INC</v>
          </cell>
          <cell r="C133">
            <v>0</v>
          </cell>
          <cell r="D133">
            <v>0</v>
          </cell>
          <cell r="E133">
            <v>40044.93</v>
          </cell>
          <cell r="F133">
            <v>0</v>
          </cell>
          <cell r="G133">
            <v>0</v>
          </cell>
          <cell r="J133">
            <v>40044.93</v>
          </cell>
        </row>
        <row r="134">
          <cell r="A134">
            <v>204093</v>
          </cell>
          <cell r="B134" t="str">
            <v>B2M GP Inc Bank Account</v>
          </cell>
          <cell r="C134">
            <v>0</v>
          </cell>
          <cell r="D134">
            <v>24184016.780000001</v>
          </cell>
          <cell r="E134">
            <v>0</v>
          </cell>
          <cell r="F134">
            <v>0</v>
          </cell>
          <cell r="G134">
            <v>0</v>
          </cell>
          <cell r="J134">
            <v>24184016.780000001</v>
          </cell>
        </row>
        <row r="135">
          <cell r="A135">
            <v>204094</v>
          </cell>
          <cell r="B135" t="str">
            <v>Bank A/C B2M LP</v>
          </cell>
          <cell r="C135">
            <v>0</v>
          </cell>
          <cell r="D135">
            <v>0</v>
          </cell>
          <cell r="E135">
            <v>0</v>
          </cell>
          <cell r="F135">
            <v>8153453</v>
          </cell>
          <cell r="G135">
            <v>0</v>
          </cell>
          <cell r="J135">
            <v>8153453</v>
          </cell>
        </row>
        <row r="136">
          <cell r="A136">
            <v>204095</v>
          </cell>
          <cell r="B136" t="str">
            <v>B2M Trust TD Account</v>
          </cell>
          <cell r="C136">
            <v>0</v>
          </cell>
          <cell r="D136">
            <v>0</v>
          </cell>
          <cell r="E136">
            <v>0</v>
          </cell>
          <cell r="F136">
            <v>0</v>
          </cell>
          <cell r="G136">
            <v>582.53</v>
          </cell>
          <cell r="J136">
            <v>0</v>
          </cell>
        </row>
        <row r="137">
          <cell r="A137">
            <v>204140</v>
          </cell>
          <cell r="B137" t="str">
            <v>Canadian General</v>
          </cell>
          <cell r="C137">
            <v>0</v>
          </cell>
          <cell r="D137">
            <v>0</v>
          </cell>
          <cell r="E137">
            <v>0</v>
          </cell>
          <cell r="F137">
            <v>0</v>
          </cell>
          <cell r="G137">
            <v>0</v>
          </cell>
          <cell r="J137">
            <v>0</v>
          </cell>
        </row>
        <row r="138">
          <cell r="A138">
            <v>204150</v>
          </cell>
          <cell r="B138" t="str">
            <v>HOL Canadian General</v>
          </cell>
          <cell r="C138">
            <v>0</v>
          </cell>
          <cell r="D138">
            <v>0</v>
          </cell>
          <cell r="E138">
            <v>0</v>
          </cell>
          <cell r="F138">
            <v>0</v>
          </cell>
          <cell r="G138">
            <v>0</v>
          </cell>
          <cell r="J138">
            <v>0</v>
          </cell>
        </row>
        <row r="139">
          <cell r="A139">
            <v>204190</v>
          </cell>
          <cell r="B139" t="str">
            <v>AP Canadian TD  Bank</v>
          </cell>
          <cell r="C139">
            <v>0</v>
          </cell>
          <cell r="D139">
            <v>0</v>
          </cell>
          <cell r="E139">
            <v>0</v>
          </cell>
          <cell r="F139">
            <v>0</v>
          </cell>
          <cell r="G139">
            <v>0</v>
          </cell>
          <cell r="J139">
            <v>0</v>
          </cell>
        </row>
        <row r="140">
          <cell r="A140">
            <v>204191</v>
          </cell>
          <cell r="B140" t="str">
            <v>CAD Cheque Clearing</v>
          </cell>
          <cell r="C140">
            <v>0</v>
          </cell>
          <cell r="D140">
            <v>0</v>
          </cell>
          <cell r="E140">
            <v>0</v>
          </cell>
          <cell r="F140">
            <v>0</v>
          </cell>
          <cell r="G140">
            <v>0</v>
          </cell>
          <cell r="J140">
            <v>0</v>
          </cell>
        </row>
        <row r="141">
          <cell r="A141">
            <v>204192</v>
          </cell>
          <cell r="B141" t="str">
            <v>Conv A/c for 204191</v>
          </cell>
          <cell r="C141">
            <v>0</v>
          </cell>
          <cell r="D141">
            <v>0</v>
          </cell>
          <cell r="E141">
            <v>0</v>
          </cell>
          <cell r="F141">
            <v>0</v>
          </cell>
          <cell r="G141">
            <v>0</v>
          </cell>
          <cell r="J141">
            <v>0</v>
          </cell>
        </row>
        <row r="142">
          <cell r="A142">
            <v>204199</v>
          </cell>
          <cell r="B142" t="str">
            <v>BMA - Opn Check Clr</v>
          </cell>
          <cell r="C142">
            <v>0</v>
          </cell>
          <cell r="D142">
            <v>0</v>
          </cell>
          <cell r="E142">
            <v>0</v>
          </cell>
          <cell r="F142">
            <v>0</v>
          </cell>
          <cell r="G142">
            <v>0</v>
          </cell>
          <cell r="J142">
            <v>0</v>
          </cell>
        </row>
        <row r="143">
          <cell r="A143">
            <v>204200</v>
          </cell>
          <cell r="B143" t="str">
            <v>Payroll</v>
          </cell>
          <cell r="C143">
            <v>0</v>
          </cell>
          <cell r="D143">
            <v>0</v>
          </cell>
          <cell r="E143">
            <v>0</v>
          </cell>
          <cell r="F143">
            <v>0</v>
          </cell>
          <cell r="G143">
            <v>0</v>
          </cell>
          <cell r="J143">
            <v>0</v>
          </cell>
        </row>
        <row r="144">
          <cell r="A144">
            <v>204201</v>
          </cell>
          <cell r="B144" t="str">
            <v>Payroll Chk Clearn</v>
          </cell>
          <cell r="C144">
            <v>0</v>
          </cell>
          <cell r="D144">
            <v>0</v>
          </cell>
          <cell r="E144">
            <v>0</v>
          </cell>
          <cell r="F144">
            <v>0</v>
          </cell>
          <cell r="G144">
            <v>0</v>
          </cell>
          <cell r="J144">
            <v>0</v>
          </cell>
        </row>
        <row r="145">
          <cell r="A145">
            <v>204203</v>
          </cell>
          <cell r="B145" t="str">
            <v>Employee Benefits</v>
          </cell>
          <cell r="C145">
            <v>0</v>
          </cell>
          <cell r="D145">
            <v>0</v>
          </cell>
          <cell r="E145">
            <v>0</v>
          </cell>
          <cell r="F145">
            <v>0</v>
          </cell>
          <cell r="G145">
            <v>0</v>
          </cell>
          <cell r="J145">
            <v>0</v>
          </cell>
        </row>
        <row r="146">
          <cell r="A146">
            <v>204220</v>
          </cell>
          <cell r="B146" t="str">
            <v>Credit Card Bk Acc</v>
          </cell>
          <cell r="C146">
            <v>0</v>
          </cell>
          <cell r="D146">
            <v>0</v>
          </cell>
          <cell r="E146">
            <v>0</v>
          </cell>
          <cell r="F146">
            <v>0</v>
          </cell>
          <cell r="G146">
            <v>0</v>
          </cell>
          <cell r="J146">
            <v>0</v>
          </cell>
        </row>
        <row r="147">
          <cell r="A147">
            <v>204400</v>
          </cell>
          <cell r="B147" t="str">
            <v>CIS ARP Main</v>
          </cell>
          <cell r="C147">
            <v>0</v>
          </cell>
          <cell r="D147">
            <v>0</v>
          </cell>
          <cell r="E147">
            <v>0</v>
          </cell>
          <cell r="F147">
            <v>0</v>
          </cell>
          <cell r="G147">
            <v>0</v>
          </cell>
          <cell r="J147">
            <v>0</v>
          </cell>
        </row>
        <row r="148">
          <cell r="A148">
            <v>204401</v>
          </cell>
          <cell r="B148" t="str">
            <v>Symcor Cash Clearing</v>
          </cell>
          <cell r="C148">
            <v>0</v>
          </cell>
          <cell r="D148">
            <v>0</v>
          </cell>
          <cell r="E148">
            <v>0</v>
          </cell>
          <cell r="F148">
            <v>0</v>
          </cell>
          <cell r="G148">
            <v>0</v>
          </cell>
          <cell r="J148">
            <v>0</v>
          </cell>
        </row>
        <row r="149">
          <cell r="A149">
            <v>204402</v>
          </cell>
          <cell r="B149" t="str">
            <v>TD TelePay</v>
          </cell>
          <cell r="C149">
            <v>0</v>
          </cell>
          <cell r="D149">
            <v>0</v>
          </cell>
          <cell r="E149">
            <v>0</v>
          </cell>
          <cell r="F149">
            <v>0</v>
          </cell>
          <cell r="G149">
            <v>0</v>
          </cell>
          <cell r="J149">
            <v>0</v>
          </cell>
        </row>
        <row r="150">
          <cell r="A150">
            <v>204403</v>
          </cell>
          <cell r="B150" t="str">
            <v>CIS Wires</v>
          </cell>
          <cell r="C150">
            <v>0</v>
          </cell>
          <cell r="D150">
            <v>0</v>
          </cell>
          <cell r="E150">
            <v>0</v>
          </cell>
          <cell r="F150">
            <v>0</v>
          </cell>
          <cell r="G150">
            <v>0</v>
          </cell>
          <cell r="J150">
            <v>0</v>
          </cell>
        </row>
        <row r="151">
          <cell r="A151">
            <v>204404</v>
          </cell>
          <cell r="B151" t="str">
            <v>CIS US Funds</v>
          </cell>
          <cell r="C151">
            <v>0</v>
          </cell>
          <cell r="D151">
            <v>0</v>
          </cell>
          <cell r="E151">
            <v>0</v>
          </cell>
          <cell r="F151">
            <v>0</v>
          </cell>
          <cell r="G151">
            <v>0</v>
          </cell>
          <cell r="J151">
            <v>0</v>
          </cell>
        </row>
        <row r="152">
          <cell r="A152">
            <v>204406</v>
          </cell>
          <cell r="B152" t="str">
            <v>Cllctn Agncies Clrg</v>
          </cell>
          <cell r="C152">
            <v>0</v>
          </cell>
          <cell r="D152">
            <v>0</v>
          </cell>
          <cell r="E152">
            <v>0</v>
          </cell>
          <cell r="F152">
            <v>0</v>
          </cell>
          <cell r="G152">
            <v>0</v>
          </cell>
          <cell r="J152">
            <v>0</v>
          </cell>
        </row>
        <row r="153">
          <cell r="A153">
            <v>204407</v>
          </cell>
          <cell r="B153" t="str">
            <v>Assist Agncy Clrng</v>
          </cell>
          <cell r="C153">
            <v>0</v>
          </cell>
          <cell r="D153">
            <v>0</v>
          </cell>
          <cell r="E153">
            <v>0</v>
          </cell>
          <cell r="F153">
            <v>0</v>
          </cell>
          <cell r="G153">
            <v>0</v>
          </cell>
          <cell r="J153">
            <v>0</v>
          </cell>
        </row>
        <row r="154">
          <cell r="A154">
            <v>204410</v>
          </cell>
          <cell r="B154" t="str">
            <v>CIS PAP</v>
          </cell>
          <cell r="C154">
            <v>0</v>
          </cell>
          <cell r="D154">
            <v>0</v>
          </cell>
          <cell r="E154">
            <v>0</v>
          </cell>
          <cell r="F154">
            <v>0</v>
          </cell>
          <cell r="G154">
            <v>0</v>
          </cell>
          <cell r="J154">
            <v>0</v>
          </cell>
        </row>
        <row r="155">
          <cell r="A155">
            <v>204420</v>
          </cell>
          <cell r="B155" t="str">
            <v>CIS Credit Card</v>
          </cell>
          <cell r="C155">
            <v>0</v>
          </cell>
          <cell r="D155">
            <v>0</v>
          </cell>
          <cell r="E155">
            <v>0</v>
          </cell>
          <cell r="F155">
            <v>0</v>
          </cell>
          <cell r="G155">
            <v>0</v>
          </cell>
          <cell r="J155">
            <v>0</v>
          </cell>
        </row>
        <row r="156">
          <cell r="A156">
            <v>204421</v>
          </cell>
          <cell r="B156" t="str">
            <v>Paymentus Clrng</v>
          </cell>
          <cell r="C156">
            <v>0</v>
          </cell>
          <cell r="D156">
            <v>0</v>
          </cell>
          <cell r="E156">
            <v>0</v>
          </cell>
          <cell r="F156">
            <v>0</v>
          </cell>
          <cell r="G156">
            <v>0</v>
          </cell>
          <cell r="J156">
            <v>0</v>
          </cell>
        </row>
        <row r="157">
          <cell r="A157">
            <v>204422</v>
          </cell>
          <cell r="B157" t="str">
            <v>TD Beanstream</v>
          </cell>
          <cell r="C157">
            <v>0</v>
          </cell>
          <cell r="D157">
            <v>0</v>
          </cell>
          <cell r="E157">
            <v>0</v>
          </cell>
          <cell r="F157">
            <v>0</v>
          </cell>
          <cell r="G157">
            <v>0</v>
          </cell>
          <cell r="J157">
            <v>0</v>
          </cell>
        </row>
        <row r="158">
          <cell r="A158">
            <v>204430</v>
          </cell>
          <cell r="B158" t="str">
            <v>CIS Misc Deposits</v>
          </cell>
          <cell r="C158">
            <v>0</v>
          </cell>
          <cell r="D158">
            <v>0</v>
          </cell>
          <cell r="E158">
            <v>0</v>
          </cell>
          <cell r="F158">
            <v>0</v>
          </cell>
          <cell r="G158">
            <v>0</v>
          </cell>
          <cell r="J158">
            <v>0</v>
          </cell>
        </row>
        <row r="159">
          <cell r="A159">
            <v>204431</v>
          </cell>
          <cell r="B159" t="str">
            <v>Wstrn Union Clrng</v>
          </cell>
          <cell r="C159">
            <v>0</v>
          </cell>
          <cell r="D159">
            <v>0</v>
          </cell>
          <cell r="E159">
            <v>0</v>
          </cell>
          <cell r="F159">
            <v>0</v>
          </cell>
          <cell r="G159">
            <v>0</v>
          </cell>
          <cell r="J159">
            <v>0</v>
          </cell>
        </row>
        <row r="160">
          <cell r="A160">
            <v>204460</v>
          </cell>
          <cell r="B160" t="str">
            <v>CIS Customer Refunds</v>
          </cell>
          <cell r="C160">
            <v>0</v>
          </cell>
          <cell r="D160">
            <v>0</v>
          </cell>
          <cell r="E160">
            <v>0</v>
          </cell>
          <cell r="F160">
            <v>0</v>
          </cell>
          <cell r="G160">
            <v>0</v>
          </cell>
          <cell r="J160">
            <v>0</v>
          </cell>
        </row>
        <row r="161">
          <cell r="A161">
            <v>204461</v>
          </cell>
          <cell r="B161" t="str">
            <v>Cstmr Rfnds Clrng</v>
          </cell>
          <cell r="C161">
            <v>0</v>
          </cell>
          <cell r="D161">
            <v>0</v>
          </cell>
          <cell r="E161">
            <v>0</v>
          </cell>
          <cell r="F161">
            <v>0</v>
          </cell>
          <cell r="G161">
            <v>0</v>
          </cell>
          <cell r="J161">
            <v>0</v>
          </cell>
        </row>
        <row r="162">
          <cell r="A162">
            <v>204480</v>
          </cell>
          <cell r="B162" t="str">
            <v>CIS Rtlr/Gnrtr EFT</v>
          </cell>
          <cell r="C162">
            <v>0</v>
          </cell>
          <cell r="D162">
            <v>0</v>
          </cell>
          <cell r="E162">
            <v>0</v>
          </cell>
          <cell r="F162">
            <v>0</v>
          </cell>
          <cell r="G162">
            <v>0</v>
          </cell>
          <cell r="J162">
            <v>0</v>
          </cell>
        </row>
        <row r="163">
          <cell r="A163">
            <v>204530</v>
          </cell>
          <cell r="B163" t="str">
            <v>CSS Credit Card</v>
          </cell>
          <cell r="C163">
            <v>0</v>
          </cell>
          <cell r="D163">
            <v>0</v>
          </cell>
          <cell r="E163">
            <v>0</v>
          </cell>
          <cell r="F163">
            <v>0</v>
          </cell>
          <cell r="G163">
            <v>0</v>
          </cell>
          <cell r="J163">
            <v>0</v>
          </cell>
        </row>
        <row r="164">
          <cell r="A164">
            <v>205000</v>
          </cell>
          <cell r="B164" t="str">
            <v>Permanent Advances</v>
          </cell>
          <cell r="C164">
            <v>0</v>
          </cell>
          <cell r="D164">
            <v>0</v>
          </cell>
          <cell r="E164">
            <v>0</v>
          </cell>
          <cell r="F164">
            <v>0</v>
          </cell>
          <cell r="G164">
            <v>0</v>
          </cell>
          <cell r="J164">
            <v>0</v>
          </cell>
        </row>
        <row r="165">
          <cell r="A165">
            <v>205500</v>
          </cell>
          <cell r="B165" t="str">
            <v>Restricted Cash</v>
          </cell>
          <cell r="C165">
            <v>0</v>
          </cell>
          <cell r="D165">
            <v>0</v>
          </cell>
          <cell r="E165">
            <v>0</v>
          </cell>
          <cell r="F165">
            <v>0</v>
          </cell>
          <cell r="G165">
            <v>0</v>
          </cell>
          <cell r="J165">
            <v>0</v>
          </cell>
        </row>
        <row r="166">
          <cell r="A166">
            <v>211000</v>
          </cell>
          <cell r="B166" t="str">
            <v>AR Misc - Ar:M</v>
          </cell>
          <cell r="C166">
            <v>0</v>
          </cell>
          <cell r="D166">
            <v>0</v>
          </cell>
          <cell r="E166">
            <v>0</v>
          </cell>
          <cell r="F166">
            <v>0</v>
          </cell>
          <cell r="G166">
            <v>0</v>
          </cell>
          <cell r="J166">
            <v>0</v>
          </cell>
        </row>
        <row r="167">
          <cell r="A167">
            <v>211010</v>
          </cell>
          <cell r="B167" t="str">
            <v>TX&amp;RRRP Rev-IESO</v>
          </cell>
          <cell r="C167">
            <v>0</v>
          </cell>
          <cell r="D167">
            <v>0</v>
          </cell>
          <cell r="E167">
            <v>0</v>
          </cell>
          <cell r="F167">
            <v>2706967.14</v>
          </cell>
          <cell r="G167">
            <v>0</v>
          </cell>
          <cell r="J167">
            <v>2706967.14</v>
          </cell>
        </row>
        <row r="168">
          <cell r="A168">
            <v>211050</v>
          </cell>
          <cell r="B168" t="str">
            <v>Inter Company Div A/R</v>
          </cell>
          <cell r="C168">
            <v>0</v>
          </cell>
          <cell r="D168">
            <v>0</v>
          </cell>
          <cell r="E168">
            <v>0</v>
          </cell>
          <cell r="F168">
            <v>0</v>
          </cell>
          <cell r="G168">
            <v>0</v>
          </cell>
          <cell r="J168">
            <v>0</v>
          </cell>
        </row>
        <row r="169">
          <cell r="A169">
            <v>211800</v>
          </cell>
          <cell r="B169" t="str">
            <v>A/R for Bus Model al</v>
          </cell>
          <cell r="C169">
            <v>0</v>
          </cell>
          <cell r="D169">
            <v>0</v>
          </cell>
          <cell r="E169">
            <v>0</v>
          </cell>
          <cell r="F169">
            <v>0</v>
          </cell>
          <cell r="G169">
            <v>0</v>
          </cell>
          <cell r="J169">
            <v>0</v>
          </cell>
        </row>
        <row r="170">
          <cell r="A170">
            <v>211810</v>
          </cell>
          <cell r="B170" t="str">
            <v>A/R - TX</v>
          </cell>
          <cell r="C170">
            <v>0</v>
          </cell>
          <cell r="D170">
            <v>0</v>
          </cell>
          <cell r="E170">
            <v>0</v>
          </cell>
          <cell r="F170">
            <v>0</v>
          </cell>
          <cell r="G170">
            <v>0</v>
          </cell>
          <cell r="J170">
            <v>0</v>
          </cell>
        </row>
        <row r="171">
          <cell r="A171">
            <v>211811</v>
          </cell>
          <cell r="B171" t="str">
            <v>Non Energy AR Contrl</v>
          </cell>
          <cell r="C171">
            <v>0</v>
          </cell>
          <cell r="D171">
            <v>0</v>
          </cell>
          <cell r="E171">
            <v>0</v>
          </cell>
          <cell r="F171">
            <v>0</v>
          </cell>
          <cell r="G171">
            <v>0</v>
          </cell>
          <cell r="J171">
            <v>0</v>
          </cell>
        </row>
        <row r="172">
          <cell r="A172">
            <v>211812</v>
          </cell>
          <cell r="B172" t="str">
            <v>FX Revaluation A/R</v>
          </cell>
          <cell r="C172">
            <v>0</v>
          </cell>
          <cell r="D172">
            <v>0</v>
          </cell>
          <cell r="E172">
            <v>0</v>
          </cell>
          <cell r="F172">
            <v>0</v>
          </cell>
          <cell r="G172">
            <v>0</v>
          </cell>
          <cell r="J172">
            <v>0</v>
          </cell>
        </row>
        <row r="173">
          <cell r="A173">
            <v>211820</v>
          </cell>
          <cell r="B173" t="str">
            <v>A/R - DX</v>
          </cell>
          <cell r="C173">
            <v>0</v>
          </cell>
          <cell r="D173">
            <v>0</v>
          </cell>
          <cell r="E173">
            <v>0</v>
          </cell>
          <cell r="F173">
            <v>0</v>
          </cell>
          <cell r="G173">
            <v>0</v>
          </cell>
          <cell r="J173">
            <v>0</v>
          </cell>
        </row>
        <row r="174">
          <cell r="A174">
            <v>211830</v>
          </cell>
          <cell r="B174" t="str">
            <v>A/R - Remotes</v>
          </cell>
          <cell r="C174">
            <v>0</v>
          </cell>
          <cell r="D174">
            <v>0</v>
          </cell>
          <cell r="E174">
            <v>0</v>
          </cell>
          <cell r="F174">
            <v>0</v>
          </cell>
          <cell r="G174">
            <v>0</v>
          </cell>
          <cell r="J174">
            <v>0</v>
          </cell>
        </row>
        <row r="175">
          <cell r="A175">
            <v>211840</v>
          </cell>
          <cell r="B175" t="str">
            <v>A/R - Telecom</v>
          </cell>
          <cell r="C175">
            <v>0</v>
          </cell>
          <cell r="D175">
            <v>0</v>
          </cell>
          <cell r="E175">
            <v>0</v>
          </cell>
          <cell r="F175">
            <v>0</v>
          </cell>
          <cell r="G175">
            <v>0</v>
          </cell>
          <cell r="J175">
            <v>0</v>
          </cell>
        </row>
        <row r="176">
          <cell r="A176">
            <v>211871</v>
          </cell>
          <cell r="B176" t="str">
            <v>A/R -  DCB Retailers</v>
          </cell>
          <cell r="C176">
            <v>0</v>
          </cell>
          <cell r="D176">
            <v>0</v>
          </cell>
          <cell r="E176">
            <v>0</v>
          </cell>
          <cell r="F176">
            <v>0</v>
          </cell>
          <cell r="G176">
            <v>0</v>
          </cell>
          <cell r="J176">
            <v>0</v>
          </cell>
        </row>
        <row r="177">
          <cell r="A177">
            <v>211885</v>
          </cell>
          <cell r="B177" t="str">
            <v>A/R -  Load Transfers</v>
          </cell>
          <cell r="C177">
            <v>0</v>
          </cell>
          <cell r="D177">
            <v>0</v>
          </cell>
          <cell r="E177">
            <v>0</v>
          </cell>
          <cell r="F177">
            <v>0</v>
          </cell>
          <cell r="G177">
            <v>0</v>
          </cell>
          <cell r="J177">
            <v>0</v>
          </cell>
        </row>
        <row r="178">
          <cell r="A178">
            <v>211890</v>
          </cell>
          <cell r="B178" t="str">
            <v>Pension Plan Billing</v>
          </cell>
          <cell r="C178">
            <v>0</v>
          </cell>
          <cell r="D178">
            <v>0</v>
          </cell>
          <cell r="E178">
            <v>0</v>
          </cell>
          <cell r="F178">
            <v>0</v>
          </cell>
          <cell r="G178">
            <v>0</v>
          </cell>
          <cell r="J178">
            <v>0</v>
          </cell>
        </row>
        <row r="179">
          <cell r="A179">
            <v>211998</v>
          </cell>
          <cell r="B179" t="str">
            <v>CIS Manual Chq Conv</v>
          </cell>
          <cell r="C179">
            <v>0</v>
          </cell>
          <cell r="D179">
            <v>0</v>
          </cell>
          <cell r="E179">
            <v>0</v>
          </cell>
          <cell r="F179">
            <v>0</v>
          </cell>
          <cell r="G179">
            <v>0</v>
          </cell>
          <cell r="J179">
            <v>0</v>
          </cell>
        </row>
        <row r="180">
          <cell r="A180">
            <v>211999</v>
          </cell>
          <cell r="B180" t="str">
            <v>NErgy Cust Adv Conv</v>
          </cell>
          <cell r="C180">
            <v>0</v>
          </cell>
          <cell r="D180">
            <v>0</v>
          </cell>
          <cell r="E180">
            <v>0</v>
          </cell>
          <cell r="F180">
            <v>0</v>
          </cell>
          <cell r="G180">
            <v>0</v>
          </cell>
          <cell r="J180">
            <v>0</v>
          </cell>
        </row>
        <row r="181">
          <cell r="A181">
            <v>212000</v>
          </cell>
          <cell r="B181" t="str">
            <v>CIS AR Control Account</v>
          </cell>
          <cell r="C181">
            <v>0</v>
          </cell>
          <cell r="D181">
            <v>0</v>
          </cell>
          <cell r="E181">
            <v>0</v>
          </cell>
          <cell r="F181">
            <v>0</v>
          </cell>
          <cell r="G181">
            <v>0</v>
          </cell>
          <cell r="J181">
            <v>0</v>
          </cell>
        </row>
        <row r="182">
          <cell r="A182">
            <v>212001</v>
          </cell>
          <cell r="B182" t="str">
            <v>CIS 13 day pyt plan AR</v>
          </cell>
          <cell r="C182">
            <v>0</v>
          </cell>
          <cell r="D182">
            <v>0</v>
          </cell>
          <cell r="E182">
            <v>0</v>
          </cell>
          <cell r="F182">
            <v>0</v>
          </cell>
          <cell r="G182">
            <v>0</v>
          </cell>
          <cell r="J182">
            <v>0</v>
          </cell>
        </row>
        <row r="183">
          <cell r="A183">
            <v>212002</v>
          </cell>
          <cell r="B183" t="str">
            <v>AR-CIS Credit Balance</v>
          </cell>
          <cell r="C183">
            <v>0</v>
          </cell>
          <cell r="D183">
            <v>0</v>
          </cell>
          <cell r="E183">
            <v>0</v>
          </cell>
          <cell r="F183">
            <v>0</v>
          </cell>
          <cell r="G183">
            <v>0</v>
          </cell>
          <cell r="J183">
            <v>0</v>
          </cell>
        </row>
        <row r="184">
          <cell r="A184">
            <v>212004</v>
          </cell>
          <cell r="B184" t="str">
            <v>A/R CIS Payments</v>
          </cell>
          <cell r="C184">
            <v>0</v>
          </cell>
          <cell r="D184">
            <v>0</v>
          </cell>
          <cell r="E184">
            <v>0</v>
          </cell>
          <cell r="F184">
            <v>0</v>
          </cell>
          <cell r="G184">
            <v>0</v>
          </cell>
          <cell r="J184">
            <v>0</v>
          </cell>
        </row>
        <row r="185">
          <cell r="A185">
            <v>212010</v>
          </cell>
          <cell r="B185" t="str">
            <v>A/R - CSS</v>
          </cell>
          <cell r="C185">
            <v>0</v>
          </cell>
          <cell r="D185">
            <v>0</v>
          </cell>
          <cell r="E185">
            <v>0</v>
          </cell>
          <cell r="F185">
            <v>0</v>
          </cell>
          <cell r="G185">
            <v>0</v>
          </cell>
          <cell r="J185">
            <v>0</v>
          </cell>
        </row>
        <row r="186">
          <cell r="A186">
            <v>212011</v>
          </cell>
          <cell r="B186" t="str">
            <v>Unbilled Rtail Rev</v>
          </cell>
          <cell r="C186">
            <v>0</v>
          </cell>
          <cell r="D186">
            <v>0</v>
          </cell>
          <cell r="E186">
            <v>0</v>
          </cell>
          <cell r="F186">
            <v>0</v>
          </cell>
          <cell r="G186">
            <v>0</v>
          </cell>
          <cell r="J186">
            <v>0</v>
          </cell>
        </row>
        <row r="187">
          <cell r="A187">
            <v>212012</v>
          </cell>
          <cell r="B187" t="str">
            <v>Unbilled Dfd Rev</v>
          </cell>
          <cell r="C187">
            <v>0</v>
          </cell>
          <cell r="D187">
            <v>0</v>
          </cell>
          <cell r="E187">
            <v>0</v>
          </cell>
          <cell r="F187">
            <v>0</v>
          </cell>
          <cell r="G187">
            <v>0</v>
          </cell>
          <cell r="J187">
            <v>0</v>
          </cell>
        </row>
        <row r="188">
          <cell r="A188">
            <v>212013</v>
          </cell>
          <cell r="B188" t="str">
            <v>OCEB</v>
          </cell>
          <cell r="C188">
            <v>0</v>
          </cell>
          <cell r="D188">
            <v>0</v>
          </cell>
          <cell r="E188">
            <v>0</v>
          </cell>
          <cell r="F188">
            <v>0</v>
          </cell>
          <cell r="G188">
            <v>0</v>
          </cell>
          <cell r="J188">
            <v>0</v>
          </cell>
        </row>
        <row r="189">
          <cell r="A189">
            <v>212014</v>
          </cell>
          <cell r="B189" t="str">
            <v>OESP Credit</v>
          </cell>
          <cell r="C189">
            <v>0</v>
          </cell>
          <cell r="D189">
            <v>0</v>
          </cell>
          <cell r="E189">
            <v>0</v>
          </cell>
          <cell r="F189">
            <v>0</v>
          </cell>
          <cell r="G189">
            <v>0</v>
          </cell>
          <cell r="J189">
            <v>0</v>
          </cell>
        </row>
        <row r="190">
          <cell r="A190">
            <v>212015</v>
          </cell>
          <cell r="B190" t="str">
            <v>A/R Meter Svc fee</v>
          </cell>
          <cell r="C190">
            <v>0</v>
          </cell>
          <cell r="D190">
            <v>0</v>
          </cell>
          <cell r="E190">
            <v>0</v>
          </cell>
          <cell r="F190">
            <v>0</v>
          </cell>
          <cell r="G190">
            <v>0</v>
          </cell>
          <cell r="J190">
            <v>0</v>
          </cell>
        </row>
        <row r="191">
          <cell r="A191">
            <v>212021</v>
          </cell>
          <cell r="B191" t="str">
            <v>IESO Receivable for CDM</v>
          </cell>
          <cell r="C191">
            <v>0</v>
          </cell>
          <cell r="D191">
            <v>0</v>
          </cell>
          <cell r="E191">
            <v>0</v>
          </cell>
          <cell r="F191">
            <v>0</v>
          </cell>
          <cell r="G191">
            <v>0</v>
          </cell>
          <cell r="J191">
            <v>0</v>
          </cell>
        </row>
        <row r="192">
          <cell r="A192">
            <v>212022</v>
          </cell>
          <cell r="B192" t="str">
            <v>Prov Lines Joint Use</v>
          </cell>
          <cell r="C192">
            <v>0</v>
          </cell>
          <cell r="D192">
            <v>0</v>
          </cell>
          <cell r="E192">
            <v>0</v>
          </cell>
          <cell r="F192">
            <v>0</v>
          </cell>
          <cell r="G192">
            <v>0</v>
          </cell>
          <cell r="J192">
            <v>0</v>
          </cell>
        </row>
        <row r="193">
          <cell r="A193">
            <v>213000</v>
          </cell>
          <cell r="B193" t="str">
            <v>AR - LDCs Consolidation</v>
          </cell>
          <cell r="C193">
            <v>0</v>
          </cell>
          <cell r="D193">
            <v>0</v>
          </cell>
          <cell r="E193">
            <v>0</v>
          </cell>
          <cell r="F193">
            <v>0</v>
          </cell>
          <cell r="G193">
            <v>0</v>
          </cell>
          <cell r="J193">
            <v>0</v>
          </cell>
        </row>
        <row r="194">
          <cell r="A194">
            <v>213050</v>
          </cell>
          <cell r="B194" t="str">
            <v>Allow For Dbtfl Acc</v>
          </cell>
          <cell r="C194">
            <v>0</v>
          </cell>
          <cell r="D194">
            <v>0</v>
          </cell>
          <cell r="E194">
            <v>0</v>
          </cell>
          <cell r="F194">
            <v>0</v>
          </cell>
          <cell r="G194">
            <v>0</v>
          </cell>
          <cell r="J194">
            <v>0</v>
          </cell>
        </row>
        <row r="195">
          <cell r="A195">
            <v>213051</v>
          </cell>
          <cell r="B195" t="str">
            <v>Doubtful Accts - TNAM</v>
          </cell>
          <cell r="C195">
            <v>0</v>
          </cell>
          <cell r="D195">
            <v>0</v>
          </cell>
          <cell r="E195">
            <v>0</v>
          </cell>
          <cell r="F195">
            <v>0</v>
          </cell>
          <cell r="G195">
            <v>0</v>
          </cell>
          <cell r="J195">
            <v>0</v>
          </cell>
        </row>
        <row r="196">
          <cell r="A196">
            <v>213052</v>
          </cell>
          <cell r="B196" t="str">
            <v>Doubtful Accts - DNAM</v>
          </cell>
          <cell r="C196">
            <v>0</v>
          </cell>
          <cell r="D196">
            <v>0</v>
          </cell>
          <cell r="E196">
            <v>0</v>
          </cell>
          <cell r="F196">
            <v>0</v>
          </cell>
          <cell r="G196">
            <v>0</v>
          </cell>
          <cell r="J196">
            <v>0</v>
          </cell>
        </row>
        <row r="197">
          <cell r="A197">
            <v>213053</v>
          </cell>
          <cell r="B197" t="str">
            <v>Dbtful Acc-Remotes</v>
          </cell>
          <cell r="C197">
            <v>0</v>
          </cell>
          <cell r="D197">
            <v>0</v>
          </cell>
          <cell r="E197">
            <v>0</v>
          </cell>
          <cell r="F197">
            <v>0</v>
          </cell>
          <cell r="G197">
            <v>0</v>
          </cell>
          <cell r="J197">
            <v>0</v>
          </cell>
        </row>
        <row r="198">
          <cell r="A198">
            <v>213057</v>
          </cell>
          <cell r="B198" t="str">
            <v>NonE A/R Allow</v>
          </cell>
          <cell r="C198">
            <v>0</v>
          </cell>
          <cell r="D198">
            <v>0</v>
          </cell>
          <cell r="E198">
            <v>0</v>
          </cell>
          <cell r="F198">
            <v>0</v>
          </cell>
          <cell r="G198">
            <v>0</v>
          </cell>
          <cell r="J198">
            <v>0</v>
          </cell>
        </row>
        <row r="199">
          <cell r="A199">
            <v>213200</v>
          </cell>
          <cell r="B199" t="str">
            <v>Emplr Pchsd Rsdnce</v>
          </cell>
          <cell r="C199">
            <v>0</v>
          </cell>
          <cell r="D199">
            <v>0</v>
          </cell>
          <cell r="E199">
            <v>0</v>
          </cell>
          <cell r="F199">
            <v>0</v>
          </cell>
          <cell r="G199">
            <v>0</v>
          </cell>
          <cell r="J199">
            <v>0</v>
          </cell>
        </row>
        <row r="200">
          <cell r="A200">
            <v>213210</v>
          </cell>
          <cell r="B200" t="str">
            <v>Emp Relo-Adv of Equ</v>
          </cell>
          <cell r="C200">
            <v>0</v>
          </cell>
          <cell r="D200">
            <v>0</v>
          </cell>
          <cell r="E200">
            <v>0</v>
          </cell>
          <cell r="F200">
            <v>0</v>
          </cell>
          <cell r="G200">
            <v>0</v>
          </cell>
          <cell r="J200">
            <v>0</v>
          </cell>
        </row>
        <row r="201">
          <cell r="A201">
            <v>213300</v>
          </cell>
          <cell r="B201" t="str">
            <v>A/R - Emp</v>
          </cell>
          <cell r="C201">
            <v>0</v>
          </cell>
          <cell r="D201">
            <v>0</v>
          </cell>
          <cell r="E201">
            <v>0</v>
          </cell>
          <cell r="F201">
            <v>0</v>
          </cell>
          <cell r="G201">
            <v>0</v>
          </cell>
          <cell r="J201">
            <v>0</v>
          </cell>
        </row>
        <row r="202">
          <cell r="A202">
            <v>213310</v>
          </cell>
          <cell r="B202" t="str">
            <v>A/R - Emp Overpymt</v>
          </cell>
          <cell r="C202">
            <v>0</v>
          </cell>
          <cell r="D202">
            <v>0</v>
          </cell>
          <cell r="E202">
            <v>0</v>
          </cell>
          <cell r="F202">
            <v>0</v>
          </cell>
          <cell r="G202">
            <v>0</v>
          </cell>
          <cell r="J202">
            <v>0</v>
          </cell>
        </row>
        <row r="203">
          <cell r="A203">
            <v>213420</v>
          </cell>
          <cell r="B203" t="str">
            <v>Hydro Pension Advance</v>
          </cell>
          <cell r="C203">
            <v>0</v>
          </cell>
          <cell r="D203">
            <v>0</v>
          </cell>
          <cell r="E203">
            <v>0</v>
          </cell>
          <cell r="F203">
            <v>0</v>
          </cell>
          <cell r="G203">
            <v>0</v>
          </cell>
          <cell r="J203">
            <v>0</v>
          </cell>
        </row>
        <row r="204">
          <cell r="A204">
            <v>213440</v>
          </cell>
          <cell r="B204" t="str">
            <v>EMP Gym Subscrip</v>
          </cell>
          <cell r="C204">
            <v>0</v>
          </cell>
          <cell r="D204">
            <v>0</v>
          </cell>
          <cell r="E204">
            <v>0</v>
          </cell>
          <cell r="F204">
            <v>0</v>
          </cell>
          <cell r="G204">
            <v>0</v>
          </cell>
          <cell r="J204">
            <v>0</v>
          </cell>
        </row>
        <row r="205">
          <cell r="A205">
            <v>213500</v>
          </cell>
          <cell r="B205" t="str">
            <v>Accrd Int Receivable</v>
          </cell>
          <cell r="C205">
            <v>0</v>
          </cell>
          <cell r="D205">
            <v>0</v>
          </cell>
          <cell r="E205">
            <v>0</v>
          </cell>
          <cell r="F205">
            <v>0</v>
          </cell>
          <cell r="G205">
            <v>1025592.53</v>
          </cell>
          <cell r="J205">
            <v>0</v>
          </cell>
        </row>
        <row r="206">
          <cell r="A206">
            <v>213510</v>
          </cell>
          <cell r="B206" t="str">
            <v>Accrd Intrst-ST Inv</v>
          </cell>
          <cell r="C206">
            <v>0</v>
          </cell>
          <cell r="D206">
            <v>0</v>
          </cell>
          <cell r="E206">
            <v>0</v>
          </cell>
          <cell r="F206">
            <v>0</v>
          </cell>
          <cell r="G206">
            <v>0</v>
          </cell>
          <cell r="J206">
            <v>0</v>
          </cell>
        </row>
        <row r="207">
          <cell r="A207">
            <v>213970</v>
          </cell>
          <cell r="B207" t="str">
            <v>Fed Excise Tax Recov</v>
          </cell>
          <cell r="C207">
            <v>0</v>
          </cell>
          <cell r="D207">
            <v>0</v>
          </cell>
          <cell r="E207">
            <v>0</v>
          </cell>
          <cell r="F207">
            <v>0</v>
          </cell>
          <cell r="G207">
            <v>0</v>
          </cell>
          <cell r="J207">
            <v>0</v>
          </cell>
        </row>
        <row r="208">
          <cell r="A208">
            <v>213980</v>
          </cell>
          <cell r="B208" t="str">
            <v>A/R - Other</v>
          </cell>
          <cell r="C208">
            <v>0</v>
          </cell>
          <cell r="D208">
            <v>0</v>
          </cell>
          <cell r="E208">
            <v>0</v>
          </cell>
          <cell r="F208">
            <v>0</v>
          </cell>
          <cell r="G208">
            <v>0</v>
          </cell>
          <cell r="J208">
            <v>0</v>
          </cell>
        </row>
        <row r="209">
          <cell r="A209">
            <v>213981</v>
          </cell>
          <cell r="B209" t="str">
            <v>Bus Mod Assessme A/c</v>
          </cell>
          <cell r="C209">
            <v>0</v>
          </cell>
          <cell r="D209">
            <v>0</v>
          </cell>
          <cell r="E209">
            <v>0</v>
          </cell>
          <cell r="F209">
            <v>0</v>
          </cell>
          <cell r="G209">
            <v>0</v>
          </cell>
          <cell r="J209">
            <v>0</v>
          </cell>
        </row>
        <row r="210">
          <cell r="A210">
            <v>213982</v>
          </cell>
          <cell r="B210" t="str">
            <v>Int Rcvbl on Swaps</v>
          </cell>
          <cell r="C210">
            <v>0</v>
          </cell>
          <cell r="D210">
            <v>0</v>
          </cell>
          <cell r="E210">
            <v>0</v>
          </cell>
          <cell r="F210">
            <v>0</v>
          </cell>
          <cell r="G210">
            <v>0</v>
          </cell>
          <cell r="J210">
            <v>0</v>
          </cell>
        </row>
        <row r="211">
          <cell r="A211">
            <v>213983</v>
          </cell>
          <cell r="B211" t="str">
            <v>Int Rcvbl Swaps I/C</v>
          </cell>
          <cell r="C211">
            <v>0</v>
          </cell>
          <cell r="D211">
            <v>0</v>
          </cell>
          <cell r="E211">
            <v>0</v>
          </cell>
          <cell r="F211">
            <v>0</v>
          </cell>
          <cell r="G211">
            <v>0</v>
          </cell>
          <cell r="J211">
            <v>0</v>
          </cell>
        </row>
        <row r="212">
          <cell r="A212">
            <v>213998</v>
          </cell>
          <cell r="B212" t="str">
            <v>BMA Act for 213985</v>
          </cell>
          <cell r="C212">
            <v>0</v>
          </cell>
          <cell r="D212">
            <v>0</v>
          </cell>
          <cell r="E212">
            <v>0</v>
          </cell>
          <cell r="F212">
            <v>0</v>
          </cell>
          <cell r="G212">
            <v>0</v>
          </cell>
          <cell r="J212">
            <v>0</v>
          </cell>
        </row>
        <row r="213">
          <cell r="A213">
            <v>213999</v>
          </cell>
          <cell r="B213" t="str">
            <v>BMA Act for 213980</v>
          </cell>
          <cell r="C213">
            <v>0</v>
          </cell>
          <cell r="D213">
            <v>0</v>
          </cell>
          <cell r="E213">
            <v>0</v>
          </cell>
          <cell r="F213">
            <v>0</v>
          </cell>
          <cell r="G213">
            <v>0</v>
          </cell>
          <cell r="J213">
            <v>0</v>
          </cell>
        </row>
        <row r="214">
          <cell r="A214">
            <v>214980</v>
          </cell>
          <cell r="B214" t="str">
            <v>Rblng Susp-Corp Alln</v>
          </cell>
          <cell r="C214">
            <v>0</v>
          </cell>
          <cell r="D214">
            <v>0</v>
          </cell>
          <cell r="E214">
            <v>0</v>
          </cell>
          <cell r="F214">
            <v>0</v>
          </cell>
          <cell r="G214">
            <v>0</v>
          </cell>
          <cell r="J214">
            <v>0</v>
          </cell>
        </row>
        <row r="215">
          <cell r="A215">
            <v>214990</v>
          </cell>
          <cell r="B215" t="str">
            <v>Rtlr Blng-AR Clring</v>
          </cell>
          <cell r="C215">
            <v>0</v>
          </cell>
          <cell r="D215">
            <v>0</v>
          </cell>
          <cell r="E215">
            <v>0</v>
          </cell>
          <cell r="F215">
            <v>0</v>
          </cell>
          <cell r="G215">
            <v>0</v>
          </cell>
          <cell r="J215">
            <v>0</v>
          </cell>
        </row>
        <row r="216">
          <cell r="A216">
            <v>214992</v>
          </cell>
          <cell r="B216" t="str">
            <v>FlowThrough Settlemt</v>
          </cell>
          <cell r="C216">
            <v>0</v>
          </cell>
          <cell r="D216">
            <v>0</v>
          </cell>
          <cell r="E216">
            <v>0</v>
          </cell>
          <cell r="F216">
            <v>0</v>
          </cell>
          <cell r="G216">
            <v>0</v>
          </cell>
          <cell r="J216">
            <v>0</v>
          </cell>
        </row>
        <row r="217">
          <cell r="A217">
            <v>214993</v>
          </cell>
          <cell r="B217" t="str">
            <v>Rtlr Sttlmnt Rec Rcl</v>
          </cell>
          <cell r="C217">
            <v>0</v>
          </cell>
          <cell r="D217">
            <v>0</v>
          </cell>
          <cell r="E217">
            <v>0</v>
          </cell>
          <cell r="F217">
            <v>0</v>
          </cell>
          <cell r="G217">
            <v>0</v>
          </cell>
          <cell r="J217">
            <v>0</v>
          </cell>
        </row>
        <row r="218">
          <cell r="A218">
            <v>215040</v>
          </cell>
          <cell r="B218" t="str">
            <v>Acc Rec ST Notes</v>
          </cell>
          <cell r="C218">
            <v>0</v>
          </cell>
          <cell r="D218">
            <v>0</v>
          </cell>
          <cell r="E218">
            <v>0</v>
          </cell>
          <cell r="F218">
            <v>0</v>
          </cell>
          <cell r="G218">
            <v>0</v>
          </cell>
          <cell r="J218">
            <v>0</v>
          </cell>
        </row>
        <row r="219">
          <cell r="A219">
            <v>215050</v>
          </cell>
          <cell r="B219" t="str">
            <v>DTA-C</v>
          </cell>
          <cell r="C219">
            <v>0</v>
          </cell>
          <cell r="D219">
            <v>0</v>
          </cell>
          <cell r="E219">
            <v>0</v>
          </cell>
          <cell r="F219">
            <v>0</v>
          </cell>
          <cell r="G219">
            <v>0</v>
          </cell>
          <cell r="J219">
            <v>0</v>
          </cell>
        </row>
        <row r="220">
          <cell r="A220">
            <v>219000</v>
          </cell>
          <cell r="B220" t="str">
            <v>Sales Proceeds Suspense</v>
          </cell>
          <cell r="C220">
            <v>0</v>
          </cell>
          <cell r="D220">
            <v>0</v>
          </cell>
          <cell r="E220">
            <v>0</v>
          </cell>
          <cell r="F220">
            <v>0</v>
          </cell>
          <cell r="G220">
            <v>0</v>
          </cell>
          <cell r="J220">
            <v>0</v>
          </cell>
        </row>
        <row r="221">
          <cell r="A221">
            <v>219050</v>
          </cell>
          <cell r="B221" t="str">
            <v>Land Sale Susp</v>
          </cell>
          <cell r="C221">
            <v>0</v>
          </cell>
          <cell r="D221">
            <v>0</v>
          </cell>
          <cell r="E221">
            <v>0</v>
          </cell>
          <cell r="F221">
            <v>0</v>
          </cell>
          <cell r="G221">
            <v>0</v>
          </cell>
          <cell r="J221">
            <v>0</v>
          </cell>
        </row>
        <row r="222">
          <cell r="A222">
            <v>220200</v>
          </cell>
          <cell r="B222" t="str">
            <v>Bill Susp - OPG</v>
          </cell>
          <cell r="C222">
            <v>0</v>
          </cell>
          <cell r="D222">
            <v>0</v>
          </cell>
          <cell r="E222">
            <v>0</v>
          </cell>
          <cell r="F222">
            <v>0</v>
          </cell>
          <cell r="G222">
            <v>0</v>
          </cell>
          <cell r="J222">
            <v>0</v>
          </cell>
        </row>
        <row r="223">
          <cell r="A223">
            <v>220210</v>
          </cell>
          <cell r="B223" t="str">
            <v>Inter Company A/R</v>
          </cell>
          <cell r="C223">
            <v>0</v>
          </cell>
          <cell r="D223">
            <v>3461915.82</v>
          </cell>
          <cell r="E223">
            <v>5000</v>
          </cell>
          <cell r="F223">
            <v>1754491.99</v>
          </cell>
          <cell r="G223">
            <v>0</v>
          </cell>
          <cell r="J223">
            <v>5221407.8099999996</v>
          </cell>
        </row>
        <row r="224">
          <cell r="A224">
            <v>220230</v>
          </cell>
          <cell r="B224" t="str">
            <v>Associated Co. A/R</v>
          </cell>
          <cell r="C224">
            <v>0</v>
          </cell>
          <cell r="D224">
            <v>0</v>
          </cell>
          <cell r="E224">
            <v>0</v>
          </cell>
          <cell r="F224">
            <v>0</v>
          </cell>
          <cell r="G224">
            <v>0</v>
          </cell>
          <cell r="J224">
            <v>0</v>
          </cell>
        </row>
        <row r="225">
          <cell r="A225">
            <v>220240</v>
          </cell>
          <cell r="B225" t="str">
            <v>AR Control Assoc Co.</v>
          </cell>
          <cell r="C225">
            <v>0</v>
          </cell>
          <cell r="D225">
            <v>0</v>
          </cell>
          <cell r="E225">
            <v>0</v>
          </cell>
          <cell r="F225">
            <v>0</v>
          </cell>
          <cell r="G225">
            <v>0</v>
          </cell>
          <cell r="J225">
            <v>0</v>
          </cell>
        </row>
        <row r="226">
          <cell r="A226">
            <v>224030</v>
          </cell>
          <cell r="B226" t="str">
            <v>Dir Chg-Cmb Turb Oil</v>
          </cell>
          <cell r="C226">
            <v>0</v>
          </cell>
          <cell r="D226">
            <v>0</v>
          </cell>
          <cell r="E226">
            <v>0</v>
          </cell>
          <cell r="F226">
            <v>0</v>
          </cell>
          <cell r="G226">
            <v>0</v>
          </cell>
          <cell r="J226">
            <v>0</v>
          </cell>
        </row>
        <row r="227">
          <cell r="A227">
            <v>224031</v>
          </cell>
          <cell r="B227" t="str">
            <v>Fuel Inventory</v>
          </cell>
          <cell r="C227">
            <v>0</v>
          </cell>
          <cell r="D227">
            <v>0</v>
          </cell>
          <cell r="E227">
            <v>0</v>
          </cell>
          <cell r="F227">
            <v>0</v>
          </cell>
          <cell r="G227">
            <v>0</v>
          </cell>
          <cell r="J227">
            <v>0</v>
          </cell>
        </row>
        <row r="228">
          <cell r="A228">
            <v>228000</v>
          </cell>
          <cell r="B228" t="str">
            <v>Det In Invent Sys</v>
          </cell>
          <cell r="C228">
            <v>0</v>
          </cell>
          <cell r="D228">
            <v>0</v>
          </cell>
          <cell r="E228">
            <v>0</v>
          </cell>
          <cell r="F228">
            <v>0</v>
          </cell>
          <cell r="G228">
            <v>0</v>
          </cell>
          <cell r="J228">
            <v>0</v>
          </cell>
        </row>
        <row r="229">
          <cell r="A229">
            <v>228001</v>
          </cell>
          <cell r="B229" t="str">
            <v>Inv-direct chg</v>
          </cell>
          <cell r="C229">
            <v>0</v>
          </cell>
          <cell r="D229">
            <v>0</v>
          </cell>
          <cell r="E229">
            <v>0</v>
          </cell>
          <cell r="F229">
            <v>0</v>
          </cell>
          <cell r="G229">
            <v>0</v>
          </cell>
          <cell r="J229">
            <v>0</v>
          </cell>
        </row>
        <row r="230">
          <cell r="A230">
            <v>228006</v>
          </cell>
          <cell r="B230" t="str">
            <v>LDCs - Inventory</v>
          </cell>
          <cell r="C230">
            <v>0</v>
          </cell>
          <cell r="D230">
            <v>0</v>
          </cell>
          <cell r="E230">
            <v>0</v>
          </cell>
          <cell r="F230">
            <v>0</v>
          </cell>
          <cell r="G230">
            <v>0</v>
          </cell>
          <cell r="J230">
            <v>0</v>
          </cell>
        </row>
        <row r="231">
          <cell r="A231">
            <v>228010</v>
          </cell>
          <cell r="B231" t="str">
            <v>Ntwks Strategic Inv</v>
          </cell>
          <cell r="C231">
            <v>0</v>
          </cell>
          <cell r="D231">
            <v>0</v>
          </cell>
          <cell r="E231">
            <v>0</v>
          </cell>
          <cell r="F231">
            <v>0</v>
          </cell>
          <cell r="G231">
            <v>0</v>
          </cell>
          <cell r="J231">
            <v>0</v>
          </cell>
        </row>
        <row r="232">
          <cell r="A232">
            <v>228030</v>
          </cell>
          <cell r="B232" t="str">
            <v>Inv. for Bus Model</v>
          </cell>
          <cell r="C232">
            <v>0</v>
          </cell>
          <cell r="D232">
            <v>0</v>
          </cell>
          <cell r="E232">
            <v>0</v>
          </cell>
          <cell r="F232">
            <v>0</v>
          </cell>
          <cell r="G232">
            <v>0</v>
          </cell>
          <cell r="J232">
            <v>0</v>
          </cell>
        </row>
        <row r="233">
          <cell r="A233">
            <v>228031</v>
          </cell>
          <cell r="B233" t="str">
            <v>Inv. for Bus Model</v>
          </cell>
          <cell r="C233">
            <v>0</v>
          </cell>
          <cell r="D233">
            <v>0</v>
          </cell>
          <cell r="E233">
            <v>0</v>
          </cell>
          <cell r="F233">
            <v>0</v>
          </cell>
          <cell r="G233">
            <v>0</v>
          </cell>
          <cell r="J233">
            <v>0</v>
          </cell>
        </row>
        <row r="234">
          <cell r="A234">
            <v>228032</v>
          </cell>
          <cell r="B234" t="str">
            <v>BMA for Act 228100</v>
          </cell>
          <cell r="C234">
            <v>0</v>
          </cell>
          <cell r="D234">
            <v>0</v>
          </cell>
          <cell r="E234">
            <v>0</v>
          </cell>
          <cell r="F234">
            <v>0</v>
          </cell>
          <cell r="G234">
            <v>0</v>
          </cell>
          <cell r="J234">
            <v>0</v>
          </cell>
        </row>
        <row r="235">
          <cell r="A235">
            <v>228100</v>
          </cell>
          <cell r="B235" t="str">
            <v>Dir Chg-New Mters</v>
          </cell>
          <cell r="C235">
            <v>0</v>
          </cell>
          <cell r="D235">
            <v>0</v>
          </cell>
          <cell r="E235">
            <v>0</v>
          </cell>
          <cell r="F235">
            <v>0</v>
          </cell>
          <cell r="G235">
            <v>0</v>
          </cell>
          <cell r="J235">
            <v>0</v>
          </cell>
        </row>
        <row r="236">
          <cell r="A236">
            <v>228630</v>
          </cell>
          <cell r="B236" t="str">
            <v>Inventory Conversion</v>
          </cell>
          <cell r="C236">
            <v>0</v>
          </cell>
          <cell r="D236">
            <v>0</v>
          </cell>
          <cell r="E236">
            <v>0</v>
          </cell>
          <cell r="F236">
            <v>0</v>
          </cell>
          <cell r="G236">
            <v>0</v>
          </cell>
          <cell r="J236">
            <v>0</v>
          </cell>
        </row>
        <row r="237">
          <cell r="A237">
            <v>229100</v>
          </cell>
          <cell r="B237" t="str">
            <v>Fbr Optic Coiled Cbl</v>
          </cell>
          <cell r="C237">
            <v>0</v>
          </cell>
          <cell r="D237">
            <v>0</v>
          </cell>
          <cell r="E237">
            <v>0</v>
          </cell>
          <cell r="F237">
            <v>0</v>
          </cell>
          <cell r="G237">
            <v>0</v>
          </cell>
          <cell r="J237">
            <v>0</v>
          </cell>
        </row>
        <row r="238">
          <cell r="A238">
            <v>247160</v>
          </cell>
          <cell r="B238" t="str">
            <v>MEU M&amp;A Goodwill</v>
          </cell>
          <cell r="C238">
            <v>0</v>
          </cell>
          <cell r="D238">
            <v>0</v>
          </cell>
          <cell r="E238">
            <v>0</v>
          </cell>
          <cell r="F238">
            <v>0</v>
          </cell>
          <cell r="G238">
            <v>0</v>
          </cell>
          <cell r="J238">
            <v>0</v>
          </cell>
        </row>
        <row r="239">
          <cell r="A239">
            <v>247162</v>
          </cell>
          <cell r="B239" t="str">
            <v>Intang Software_SL</v>
          </cell>
          <cell r="C239">
            <v>0</v>
          </cell>
          <cell r="D239">
            <v>0</v>
          </cell>
          <cell r="E239">
            <v>0</v>
          </cell>
          <cell r="F239">
            <v>0</v>
          </cell>
          <cell r="G239">
            <v>0</v>
          </cell>
          <cell r="J239">
            <v>0</v>
          </cell>
        </row>
        <row r="240">
          <cell r="A240">
            <v>247163</v>
          </cell>
          <cell r="B240" t="str">
            <v>AccAmort IntangSW_SL</v>
          </cell>
          <cell r="C240">
            <v>0</v>
          </cell>
          <cell r="D240">
            <v>0</v>
          </cell>
          <cell r="E240">
            <v>0</v>
          </cell>
          <cell r="F240">
            <v>0</v>
          </cell>
          <cell r="G240">
            <v>0</v>
          </cell>
          <cell r="J240">
            <v>0</v>
          </cell>
        </row>
        <row r="241">
          <cell r="A241">
            <v>247164</v>
          </cell>
          <cell r="B241" t="str">
            <v>Intangible-Cont Cap</v>
          </cell>
          <cell r="C241">
            <v>0</v>
          </cell>
          <cell r="D241">
            <v>0</v>
          </cell>
          <cell r="E241">
            <v>0</v>
          </cell>
          <cell r="F241">
            <v>0</v>
          </cell>
          <cell r="G241">
            <v>0</v>
          </cell>
          <cell r="J241">
            <v>0</v>
          </cell>
        </row>
        <row r="242">
          <cell r="A242">
            <v>247165</v>
          </cell>
          <cell r="B242" t="str">
            <v>Intangible-ContCapAD</v>
          </cell>
          <cell r="C242">
            <v>0</v>
          </cell>
          <cell r="D242">
            <v>0</v>
          </cell>
          <cell r="E242">
            <v>0</v>
          </cell>
          <cell r="F242">
            <v>0</v>
          </cell>
          <cell r="G242">
            <v>0</v>
          </cell>
          <cell r="J242">
            <v>0</v>
          </cell>
        </row>
        <row r="243">
          <cell r="A243">
            <v>247166</v>
          </cell>
          <cell r="B243" t="str">
            <v>AccDep IntanGrp Dep</v>
          </cell>
          <cell r="C243">
            <v>0</v>
          </cell>
          <cell r="D243">
            <v>0</v>
          </cell>
          <cell r="E243">
            <v>0</v>
          </cell>
          <cell r="F243">
            <v>0</v>
          </cell>
          <cell r="G243">
            <v>0</v>
          </cell>
          <cell r="J243">
            <v>0</v>
          </cell>
        </row>
        <row r="244">
          <cell r="A244">
            <v>247167</v>
          </cell>
          <cell r="B244" t="str">
            <v>Intangibles LDCs</v>
          </cell>
          <cell r="C244">
            <v>0</v>
          </cell>
          <cell r="D244">
            <v>0</v>
          </cell>
          <cell r="E244">
            <v>0</v>
          </cell>
          <cell r="F244">
            <v>0</v>
          </cell>
          <cell r="G244">
            <v>0</v>
          </cell>
          <cell r="J244">
            <v>0</v>
          </cell>
        </row>
        <row r="245">
          <cell r="A245">
            <v>247168</v>
          </cell>
          <cell r="B245" t="str">
            <v>Acc Dep Intang LDCs</v>
          </cell>
          <cell r="C245">
            <v>0</v>
          </cell>
          <cell r="D245">
            <v>0</v>
          </cell>
          <cell r="E245">
            <v>0</v>
          </cell>
          <cell r="F245">
            <v>0</v>
          </cell>
          <cell r="G245">
            <v>0</v>
          </cell>
          <cell r="J245">
            <v>0</v>
          </cell>
        </row>
        <row r="246">
          <cell r="A246">
            <v>247170</v>
          </cell>
          <cell r="B246" t="str">
            <v>Intang ContCapPd_SL</v>
          </cell>
          <cell r="C246">
            <v>0</v>
          </cell>
          <cell r="D246">
            <v>0</v>
          </cell>
          <cell r="E246">
            <v>0</v>
          </cell>
          <cell r="F246">
            <v>0</v>
          </cell>
          <cell r="G246">
            <v>0</v>
          </cell>
          <cell r="J246">
            <v>0</v>
          </cell>
        </row>
        <row r="247">
          <cell r="A247">
            <v>247171</v>
          </cell>
          <cell r="B247" t="str">
            <v>AccAmort IntangCC_SL</v>
          </cell>
          <cell r="C247">
            <v>0</v>
          </cell>
          <cell r="D247">
            <v>0</v>
          </cell>
          <cell r="E247">
            <v>0</v>
          </cell>
          <cell r="F247">
            <v>0</v>
          </cell>
          <cell r="G247">
            <v>0</v>
          </cell>
          <cell r="J247">
            <v>0</v>
          </cell>
        </row>
        <row r="248">
          <cell r="A248">
            <v>247172</v>
          </cell>
          <cell r="B248" t="str">
            <v>Intang Cont Cap I/C</v>
          </cell>
          <cell r="C248">
            <v>0</v>
          </cell>
          <cell r="D248">
            <v>0</v>
          </cell>
          <cell r="E248">
            <v>0</v>
          </cell>
          <cell r="F248">
            <v>0</v>
          </cell>
          <cell r="G248">
            <v>0</v>
          </cell>
          <cell r="J248">
            <v>0</v>
          </cell>
        </row>
        <row r="249">
          <cell r="A249">
            <v>247173</v>
          </cell>
          <cell r="B249" t="str">
            <v>Intang-ContCapAD I/C</v>
          </cell>
          <cell r="C249">
            <v>0</v>
          </cell>
          <cell r="D249">
            <v>0</v>
          </cell>
          <cell r="E249">
            <v>0</v>
          </cell>
          <cell r="F249">
            <v>0</v>
          </cell>
          <cell r="G249">
            <v>0</v>
          </cell>
          <cell r="J249">
            <v>0</v>
          </cell>
        </row>
        <row r="250">
          <cell r="A250">
            <v>247174</v>
          </cell>
          <cell r="B250" t="str">
            <v>Intang ContCap Cntra</v>
          </cell>
          <cell r="C250">
            <v>0</v>
          </cell>
          <cell r="D250">
            <v>0</v>
          </cell>
          <cell r="E250">
            <v>0</v>
          </cell>
          <cell r="F250">
            <v>0</v>
          </cell>
          <cell r="G250">
            <v>0</v>
          </cell>
          <cell r="J250">
            <v>0</v>
          </cell>
        </row>
        <row r="251">
          <cell r="A251">
            <v>247175</v>
          </cell>
          <cell r="B251" t="str">
            <v>Intng-ContCapAD Cntr</v>
          </cell>
          <cell r="C251">
            <v>0</v>
          </cell>
          <cell r="D251">
            <v>0</v>
          </cell>
          <cell r="E251">
            <v>0</v>
          </cell>
          <cell r="F251">
            <v>0</v>
          </cell>
          <cell r="G251">
            <v>0</v>
          </cell>
          <cell r="J251">
            <v>0</v>
          </cell>
        </row>
        <row r="252">
          <cell r="A252">
            <v>247198</v>
          </cell>
          <cell r="B252" t="str">
            <v>Bus Mod-Acc Depr</v>
          </cell>
          <cell r="C252">
            <v>0</v>
          </cell>
          <cell r="D252">
            <v>0</v>
          </cell>
          <cell r="E252">
            <v>0</v>
          </cell>
          <cell r="F252">
            <v>0</v>
          </cell>
          <cell r="G252">
            <v>0</v>
          </cell>
          <cell r="J252">
            <v>0</v>
          </cell>
        </row>
        <row r="253">
          <cell r="A253">
            <v>247199</v>
          </cell>
          <cell r="B253" t="str">
            <v>Bus Mod-Intang Asset</v>
          </cell>
          <cell r="C253">
            <v>0</v>
          </cell>
          <cell r="D253">
            <v>0</v>
          </cell>
          <cell r="E253">
            <v>0</v>
          </cell>
          <cell r="F253">
            <v>0</v>
          </cell>
          <cell r="G253">
            <v>0</v>
          </cell>
          <cell r="J253">
            <v>0</v>
          </cell>
        </row>
        <row r="254">
          <cell r="A254">
            <v>247900</v>
          </cell>
          <cell r="B254" t="str">
            <v>Dfd Dbt-Prspcts</v>
          </cell>
          <cell r="C254">
            <v>0</v>
          </cell>
          <cell r="D254">
            <v>0</v>
          </cell>
          <cell r="E254">
            <v>0</v>
          </cell>
          <cell r="F254">
            <v>0</v>
          </cell>
          <cell r="G254">
            <v>0</v>
          </cell>
          <cell r="J254">
            <v>0</v>
          </cell>
        </row>
        <row r="255">
          <cell r="A255">
            <v>247910</v>
          </cell>
          <cell r="B255" t="str">
            <v>Def Dr-Undrwrtg Fee</v>
          </cell>
          <cell r="C255">
            <v>0</v>
          </cell>
          <cell r="D255">
            <v>0</v>
          </cell>
          <cell r="E255">
            <v>0</v>
          </cell>
          <cell r="F255">
            <v>0</v>
          </cell>
          <cell r="G255">
            <v>0</v>
          </cell>
          <cell r="J255">
            <v>0</v>
          </cell>
        </row>
        <row r="256">
          <cell r="A256">
            <v>255000</v>
          </cell>
          <cell r="B256" t="str">
            <v>Deferred OPRB Costs</v>
          </cell>
          <cell r="C256">
            <v>0</v>
          </cell>
          <cell r="D256">
            <v>0</v>
          </cell>
          <cell r="E256">
            <v>0</v>
          </cell>
          <cell r="F256">
            <v>0</v>
          </cell>
          <cell r="G256">
            <v>0</v>
          </cell>
          <cell r="J256">
            <v>0</v>
          </cell>
        </row>
        <row r="257">
          <cell r="A257">
            <v>255010</v>
          </cell>
          <cell r="B257" t="str">
            <v>Accm OPRB Amt</v>
          </cell>
          <cell r="C257">
            <v>0</v>
          </cell>
          <cell r="D257">
            <v>0</v>
          </cell>
          <cell r="E257">
            <v>0</v>
          </cell>
          <cell r="F257">
            <v>0</v>
          </cell>
          <cell r="G257">
            <v>0</v>
          </cell>
          <cell r="J257">
            <v>0</v>
          </cell>
        </row>
        <row r="258">
          <cell r="A258">
            <v>255020</v>
          </cell>
          <cell r="B258" t="str">
            <v>Dfd Pension  Assets</v>
          </cell>
          <cell r="C258">
            <v>0</v>
          </cell>
          <cell r="D258">
            <v>0</v>
          </cell>
          <cell r="E258">
            <v>0</v>
          </cell>
          <cell r="F258">
            <v>0</v>
          </cell>
          <cell r="G258">
            <v>0</v>
          </cell>
          <cell r="J258">
            <v>0</v>
          </cell>
        </row>
        <row r="259">
          <cell r="A259">
            <v>255021</v>
          </cell>
          <cell r="B259" t="str">
            <v>Reg Asset - LDCs LRAM</v>
          </cell>
          <cell r="C259">
            <v>0</v>
          </cell>
          <cell r="D259">
            <v>0</v>
          </cell>
          <cell r="E259">
            <v>0</v>
          </cell>
          <cell r="F259">
            <v>0</v>
          </cell>
          <cell r="G259">
            <v>0</v>
          </cell>
          <cell r="J259">
            <v>0</v>
          </cell>
        </row>
        <row r="260">
          <cell r="A260">
            <v>255022</v>
          </cell>
          <cell r="B260" t="str">
            <v>RA-LDCs LRAM Int</v>
          </cell>
          <cell r="C260">
            <v>0</v>
          </cell>
          <cell r="D260">
            <v>0</v>
          </cell>
          <cell r="E260">
            <v>0</v>
          </cell>
          <cell r="F260">
            <v>0</v>
          </cell>
          <cell r="G260">
            <v>0</v>
          </cell>
          <cell r="J260">
            <v>0</v>
          </cell>
        </row>
        <row r="261">
          <cell r="A261">
            <v>255040</v>
          </cell>
          <cell r="B261" t="str">
            <v>Rg A OPRB-H&amp;D Oblig</v>
          </cell>
          <cell r="C261">
            <v>0</v>
          </cell>
          <cell r="D261">
            <v>0</v>
          </cell>
          <cell r="E261">
            <v>0</v>
          </cell>
          <cell r="F261">
            <v>0</v>
          </cell>
          <cell r="G261">
            <v>0</v>
          </cell>
          <cell r="J261">
            <v>0</v>
          </cell>
        </row>
        <row r="262">
          <cell r="A262">
            <v>255050</v>
          </cell>
          <cell r="B262" t="str">
            <v>Rg A OPEB-LTD Oblig</v>
          </cell>
          <cell r="C262">
            <v>0</v>
          </cell>
          <cell r="D262">
            <v>0</v>
          </cell>
          <cell r="E262">
            <v>0</v>
          </cell>
          <cell r="F262">
            <v>0</v>
          </cell>
          <cell r="G262">
            <v>0</v>
          </cell>
          <cell r="J262">
            <v>0</v>
          </cell>
        </row>
        <row r="263">
          <cell r="A263">
            <v>255060</v>
          </cell>
          <cell r="B263" t="str">
            <v>Rg A -OPRB SPP Oblig</v>
          </cell>
          <cell r="C263">
            <v>0</v>
          </cell>
          <cell r="D263">
            <v>0</v>
          </cell>
          <cell r="E263">
            <v>0</v>
          </cell>
          <cell r="F263">
            <v>0</v>
          </cell>
          <cell r="G263">
            <v>0</v>
          </cell>
          <cell r="J263">
            <v>0</v>
          </cell>
        </row>
        <row r="264">
          <cell r="A264">
            <v>262000</v>
          </cell>
          <cell r="B264" t="str">
            <v>Unamor Def Costs</v>
          </cell>
          <cell r="C264">
            <v>0</v>
          </cell>
          <cell r="D264">
            <v>0</v>
          </cell>
          <cell r="E264">
            <v>0</v>
          </cell>
          <cell r="F264">
            <v>0</v>
          </cell>
          <cell r="G264">
            <v>0</v>
          </cell>
          <cell r="J264">
            <v>0</v>
          </cell>
        </row>
        <row r="265">
          <cell r="A265">
            <v>266050</v>
          </cell>
          <cell r="B265" t="str">
            <v>Inv in HOI</v>
          </cell>
          <cell r="C265">
            <v>0</v>
          </cell>
          <cell r="D265">
            <v>0</v>
          </cell>
          <cell r="E265">
            <v>0</v>
          </cell>
          <cell r="F265">
            <v>0</v>
          </cell>
          <cell r="G265">
            <v>0</v>
          </cell>
          <cell r="J265">
            <v>0</v>
          </cell>
        </row>
        <row r="266">
          <cell r="A266">
            <v>266052</v>
          </cell>
          <cell r="B266" t="str">
            <v>Inv in Sub H1 Ntwk</v>
          </cell>
          <cell r="C266">
            <v>0</v>
          </cell>
          <cell r="D266">
            <v>0</v>
          </cell>
          <cell r="E266">
            <v>0</v>
          </cell>
          <cell r="F266">
            <v>0</v>
          </cell>
          <cell r="G266">
            <v>0</v>
          </cell>
          <cell r="J266">
            <v>0</v>
          </cell>
        </row>
        <row r="267">
          <cell r="A267">
            <v>266053</v>
          </cell>
          <cell r="B267" t="str">
            <v>Invest in Sub Remotes</v>
          </cell>
          <cell r="C267">
            <v>0</v>
          </cell>
          <cell r="D267">
            <v>0</v>
          </cell>
          <cell r="E267">
            <v>0</v>
          </cell>
          <cell r="F267">
            <v>0</v>
          </cell>
          <cell r="G267">
            <v>0</v>
          </cell>
          <cell r="J267">
            <v>0</v>
          </cell>
        </row>
        <row r="268">
          <cell r="A268">
            <v>266054</v>
          </cell>
          <cell r="B268" t="str">
            <v>Invest Sub Telecom</v>
          </cell>
          <cell r="C268">
            <v>0</v>
          </cell>
          <cell r="D268">
            <v>0</v>
          </cell>
          <cell r="E268">
            <v>0</v>
          </cell>
          <cell r="F268">
            <v>0</v>
          </cell>
          <cell r="G268">
            <v>0</v>
          </cell>
          <cell r="J268">
            <v>0</v>
          </cell>
        </row>
        <row r="269">
          <cell r="A269">
            <v>266055</v>
          </cell>
          <cell r="B269" t="str">
            <v>Investment in HOI 2</v>
          </cell>
          <cell r="C269">
            <v>0</v>
          </cell>
          <cell r="D269">
            <v>0</v>
          </cell>
          <cell r="E269">
            <v>0</v>
          </cell>
          <cell r="F269">
            <v>0</v>
          </cell>
          <cell r="G269">
            <v>0</v>
          </cell>
          <cell r="J269">
            <v>0</v>
          </cell>
        </row>
        <row r="270">
          <cell r="A270">
            <v>266056</v>
          </cell>
          <cell r="B270" t="str">
            <v>Investment in HOI 3</v>
          </cell>
          <cell r="C270">
            <v>0</v>
          </cell>
          <cell r="D270">
            <v>0</v>
          </cell>
          <cell r="E270">
            <v>0</v>
          </cell>
          <cell r="F270">
            <v>0</v>
          </cell>
          <cell r="G270">
            <v>0</v>
          </cell>
          <cell r="J270">
            <v>0</v>
          </cell>
        </row>
        <row r="271">
          <cell r="A271">
            <v>266057</v>
          </cell>
          <cell r="B271" t="str">
            <v>Inv H1 Lk Erie Mgt</v>
          </cell>
          <cell r="C271">
            <v>0</v>
          </cell>
          <cell r="D271">
            <v>0</v>
          </cell>
          <cell r="E271">
            <v>0</v>
          </cell>
          <cell r="F271">
            <v>0</v>
          </cell>
          <cell r="G271">
            <v>0</v>
          </cell>
          <cell r="J271">
            <v>0</v>
          </cell>
        </row>
        <row r="272">
          <cell r="A272">
            <v>266058</v>
          </cell>
          <cell r="B272" t="str">
            <v>Invest Sub MBSI</v>
          </cell>
          <cell r="C272">
            <v>0</v>
          </cell>
          <cell r="D272">
            <v>0</v>
          </cell>
          <cell r="E272">
            <v>0</v>
          </cell>
          <cell r="F272">
            <v>0</v>
          </cell>
          <cell r="G272">
            <v>0</v>
          </cell>
          <cell r="J272">
            <v>0</v>
          </cell>
        </row>
        <row r="273">
          <cell r="A273">
            <v>266060</v>
          </cell>
          <cell r="B273" t="str">
            <v>Invest Sub Brampton</v>
          </cell>
          <cell r="C273">
            <v>0</v>
          </cell>
          <cell r="D273">
            <v>0</v>
          </cell>
          <cell r="E273">
            <v>0</v>
          </cell>
          <cell r="F273">
            <v>0</v>
          </cell>
          <cell r="G273">
            <v>0</v>
          </cell>
          <cell r="J273">
            <v>0</v>
          </cell>
        </row>
        <row r="274">
          <cell r="A274">
            <v>266062</v>
          </cell>
          <cell r="B274" t="str">
            <v>Invest Sub B2M LP</v>
          </cell>
          <cell r="C274">
            <v>0</v>
          </cell>
          <cell r="D274">
            <v>0</v>
          </cell>
          <cell r="E274">
            <v>0</v>
          </cell>
          <cell r="F274">
            <v>0</v>
          </cell>
          <cell r="G274">
            <v>0</v>
          </cell>
          <cell r="J274">
            <v>0</v>
          </cell>
        </row>
        <row r="275">
          <cell r="A275">
            <v>266063</v>
          </cell>
          <cell r="B275" t="str">
            <v>Invest Sub B2M GP Inc</v>
          </cell>
          <cell r="C275">
            <v>0</v>
          </cell>
          <cell r="D275">
            <v>0</v>
          </cell>
          <cell r="E275">
            <v>0</v>
          </cell>
          <cell r="F275">
            <v>0</v>
          </cell>
          <cell r="G275">
            <v>0</v>
          </cell>
          <cell r="J275">
            <v>0</v>
          </cell>
        </row>
        <row r="276">
          <cell r="A276">
            <v>266064</v>
          </cell>
          <cell r="B276" t="str">
            <v>Invest-B2M Holdings</v>
          </cell>
          <cell r="C276">
            <v>0</v>
          </cell>
          <cell r="D276">
            <v>0</v>
          </cell>
          <cell r="E276">
            <v>0</v>
          </cell>
          <cell r="F276">
            <v>0</v>
          </cell>
          <cell r="G276">
            <v>0</v>
          </cell>
          <cell r="J276">
            <v>0</v>
          </cell>
        </row>
        <row r="277">
          <cell r="A277">
            <v>266065</v>
          </cell>
          <cell r="B277" t="str">
            <v>Invest - H1 B2M LP</v>
          </cell>
          <cell r="C277">
            <v>0</v>
          </cell>
          <cell r="D277">
            <v>0</v>
          </cell>
          <cell r="E277">
            <v>0</v>
          </cell>
          <cell r="F277">
            <v>0</v>
          </cell>
          <cell r="G277">
            <v>0</v>
          </cell>
          <cell r="J277">
            <v>0</v>
          </cell>
        </row>
        <row r="278">
          <cell r="A278">
            <v>266066</v>
          </cell>
          <cell r="B278" t="str">
            <v>Invest Sub B2M Trust</v>
          </cell>
          <cell r="C278">
            <v>0</v>
          </cell>
          <cell r="D278">
            <v>0</v>
          </cell>
          <cell r="E278">
            <v>0</v>
          </cell>
          <cell r="F278">
            <v>0</v>
          </cell>
          <cell r="G278">
            <v>0</v>
          </cell>
          <cell r="J278">
            <v>0</v>
          </cell>
        </row>
        <row r="279">
          <cell r="A279">
            <v>266068</v>
          </cell>
          <cell r="B279" t="str">
            <v>InvestSub HCHI HCEI</v>
          </cell>
          <cell r="C279">
            <v>0</v>
          </cell>
          <cell r="D279">
            <v>0</v>
          </cell>
          <cell r="E279">
            <v>0</v>
          </cell>
          <cell r="F279">
            <v>0</v>
          </cell>
          <cell r="G279">
            <v>0</v>
          </cell>
          <cell r="J279">
            <v>0</v>
          </cell>
        </row>
        <row r="280">
          <cell r="A280">
            <v>266069</v>
          </cell>
          <cell r="B280" t="str">
            <v>Invest Sub Woodstock</v>
          </cell>
          <cell r="C280">
            <v>0</v>
          </cell>
          <cell r="D280">
            <v>0</v>
          </cell>
          <cell r="E280">
            <v>0</v>
          </cell>
          <cell r="F280">
            <v>0</v>
          </cell>
          <cell r="G280">
            <v>0</v>
          </cell>
          <cell r="J280">
            <v>0</v>
          </cell>
        </row>
        <row r="281">
          <cell r="A281">
            <v>266070</v>
          </cell>
          <cell r="B281" t="str">
            <v>Invest in Subs</v>
          </cell>
          <cell r="C281">
            <v>196579358</v>
          </cell>
          <cell r="D281">
            <v>0</v>
          </cell>
          <cell r="E281">
            <v>0</v>
          </cell>
          <cell r="F281">
            <v>0</v>
          </cell>
          <cell r="G281">
            <v>0</v>
          </cell>
          <cell r="J281">
            <v>196579358</v>
          </cell>
        </row>
        <row r="282">
          <cell r="A282">
            <v>266071</v>
          </cell>
          <cell r="B282" t="str">
            <v>Invest in Partnersh</v>
          </cell>
          <cell r="C282">
            <v>0</v>
          </cell>
          <cell r="D282">
            <v>138368777</v>
          </cell>
          <cell r="E282">
            <v>210581</v>
          </cell>
          <cell r="F282">
            <v>0</v>
          </cell>
          <cell r="G282">
            <v>0</v>
          </cell>
          <cell r="J282">
            <v>138579358</v>
          </cell>
        </row>
        <row r="283">
          <cell r="A283">
            <v>266072</v>
          </cell>
          <cell r="B283" t="str">
            <v>Investment in Trust</v>
          </cell>
          <cell r="C283">
            <v>0</v>
          </cell>
          <cell r="D283">
            <v>0</v>
          </cell>
          <cell r="E283">
            <v>0</v>
          </cell>
          <cell r="F283">
            <v>0</v>
          </cell>
          <cell r="G283">
            <v>0</v>
          </cell>
          <cell r="J283">
            <v>0</v>
          </cell>
        </row>
        <row r="284">
          <cell r="A284">
            <v>268009</v>
          </cell>
          <cell r="B284" t="str">
            <v>Acquisition-A/P</v>
          </cell>
          <cell r="C284">
            <v>0</v>
          </cell>
          <cell r="D284">
            <v>0</v>
          </cell>
          <cell r="E284">
            <v>0</v>
          </cell>
          <cell r="F284">
            <v>0</v>
          </cell>
          <cell r="G284">
            <v>0</v>
          </cell>
          <cell r="J284">
            <v>0</v>
          </cell>
        </row>
        <row r="285">
          <cell r="A285">
            <v>269000</v>
          </cell>
          <cell r="B285" t="str">
            <v>A/R-Long-Term</v>
          </cell>
          <cell r="C285">
            <v>0</v>
          </cell>
          <cell r="D285">
            <v>0</v>
          </cell>
          <cell r="E285">
            <v>0</v>
          </cell>
          <cell r="F285">
            <v>0</v>
          </cell>
          <cell r="G285">
            <v>0</v>
          </cell>
          <cell r="J285">
            <v>0</v>
          </cell>
        </row>
        <row r="286">
          <cell r="A286">
            <v>269001</v>
          </cell>
          <cell r="B286" t="str">
            <v>AR - LT Interco</v>
          </cell>
          <cell r="C286">
            <v>0</v>
          </cell>
          <cell r="D286">
            <v>0</v>
          </cell>
          <cell r="E286">
            <v>0</v>
          </cell>
          <cell r="F286">
            <v>0</v>
          </cell>
          <cell r="G286">
            <v>309440898</v>
          </cell>
          <cell r="J286">
            <v>0</v>
          </cell>
        </row>
        <row r="287">
          <cell r="A287">
            <v>269010</v>
          </cell>
          <cell r="B287" t="str">
            <v>Webequie Recovery</v>
          </cell>
          <cell r="C287">
            <v>0</v>
          </cell>
          <cell r="D287">
            <v>0</v>
          </cell>
          <cell r="E287">
            <v>0</v>
          </cell>
          <cell r="F287">
            <v>0</v>
          </cell>
          <cell r="G287">
            <v>0</v>
          </cell>
          <cell r="J287">
            <v>0</v>
          </cell>
        </row>
        <row r="288">
          <cell r="A288">
            <v>269020</v>
          </cell>
          <cell r="B288" t="str">
            <v>Accr M-M G Int Swap</v>
          </cell>
          <cell r="C288">
            <v>0</v>
          </cell>
          <cell r="D288">
            <v>0</v>
          </cell>
          <cell r="E288">
            <v>0</v>
          </cell>
          <cell r="F288">
            <v>0</v>
          </cell>
          <cell r="G288">
            <v>0</v>
          </cell>
          <cell r="J288">
            <v>0</v>
          </cell>
        </row>
        <row r="289">
          <cell r="A289">
            <v>269021</v>
          </cell>
          <cell r="B289" t="str">
            <v>Ac MM G In Swp IC LT</v>
          </cell>
          <cell r="C289">
            <v>0</v>
          </cell>
          <cell r="D289">
            <v>0</v>
          </cell>
          <cell r="E289">
            <v>0</v>
          </cell>
          <cell r="F289">
            <v>0</v>
          </cell>
          <cell r="G289">
            <v>0</v>
          </cell>
          <cell r="J289">
            <v>0</v>
          </cell>
        </row>
        <row r="290">
          <cell r="A290">
            <v>269030</v>
          </cell>
          <cell r="B290" t="str">
            <v>MTM Gain on LTDebt</v>
          </cell>
          <cell r="C290">
            <v>0</v>
          </cell>
          <cell r="D290">
            <v>0</v>
          </cell>
          <cell r="E290">
            <v>0</v>
          </cell>
          <cell r="F290">
            <v>0</v>
          </cell>
          <cell r="G290">
            <v>0</v>
          </cell>
          <cell r="J290">
            <v>0</v>
          </cell>
        </row>
        <row r="291">
          <cell r="A291">
            <v>269050</v>
          </cell>
          <cell r="B291" t="str">
            <v>Loan to HONI</v>
          </cell>
          <cell r="C291">
            <v>0</v>
          </cell>
          <cell r="D291">
            <v>0</v>
          </cell>
          <cell r="E291">
            <v>0</v>
          </cell>
          <cell r="F291">
            <v>0</v>
          </cell>
          <cell r="G291">
            <v>0</v>
          </cell>
          <cell r="J291">
            <v>0</v>
          </cell>
        </row>
        <row r="292">
          <cell r="A292">
            <v>269052</v>
          </cell>
          <cell r="B292" t="str">
            <v>Loan to  HORC</v>
          </cell>
          <cell r="C292">
            <v>0</v>
          </cell>
          <cell r="D292">
            <v>0</v>
          </cell>
          <cell r="E292">
            <v>0</v>
          </cell>
          <cell r="F292">
            <v>0</v>
          </cell>
          <cell r="G292">
            <v>0</v>
          </cell>
          <cell r="J292">
            <v>0</v>
          </cell>
        </row>
        <row r="293">
          <cell r="A293">
            <v>269055</v>
          </cell>
          <cell r="B293" t="str">
            <v>Loan to Subsid-NS</v>
          </cell>
          <cell r="C293">
            <v>0</v>
          </cell>
          <cell r="D293">
            <v>0</v>
          </cell>
          <cell r="E293">
            <v>0</v>
          </cell>
          <cell r="F293">
            <v>0</v>
          </cell>
          <cell r="G293">
            <v>0</v>
          </cell>
          <cell r="J293">
            <v>0</v>
          </cell>
        </row>
        <row r="294">
          <cell r="A294">
            <v>269100</v>
          </cell>
          <cell r="B294" t="str">
            <v>LT All for Dbtfl Acc</v>
          </cell>
          <cell r="C294">
            <v>0</v>
          </cell>
          <cell r="D294">
            <v>0</v>
          </cell>
          <cell r="E294">
            <v>0</v>
          </cell>
          <cell r="F294">
            <v>0</v>
          </cell>
          <cell r="G294">
            <v>0</v>
          </cell>
          <cell r="J294">
            <v>0</v>
          </cell>
        </row>
        <row r="295">
          <cell r="A295">
            <v>269110</v>
          </cell>
          <cell r="B295" t="str">
            <v>Webequie Recvy Cntra</v>
          </cell>
          <cell r="C295">
            <v>0</v>
          </cell>
          <cell r="D295">
            <v>0</v>
          </cell>
          <cell r="E295">
            <v>0</v>
          </cell>
          <cell r="F295">
            <v>0</v>
          </cell>
          <cell r="G295">
            <v>0</v>
          </cell>
          <cell r="J295">
            <v>0</v>
          </cell>
        </row>
        <row r="296">
          <cell r="A296">
            <v>274900</v>
          </cell>
          <cell r="B296" t="str">
            <v>DTA-LT</v>
          </cell>
          <cell r="C296">
            <v>0</v>
          </cell>
          <cell r="D296">
            <v>0</v>
          </cell>
          <cell r="E296">
            <v>0</v>
          </cell>
          <cell r="F296">
            <v>0</v>
          </cell>
          <cell r="G296">
            <v>0</v>
          </cell>
          <cell r="J296">
            <v>0</v>
          </cell>
        </row>
        <row r="297">
          <cell r="A297">
            <v>274905</v>
          </cell>
          <cell r="B297" t="str">
            <v>Reg Offset-DTA-LT</v>
          </cell>
          <cell r="C297">
            <v>0</v>
          </cell>
          <cell r="D297">
            <v>44237299.039999999</v>
          </cell>
          <cell r="E297">
            <v>66791.72</v>
          </cell>
          <cell r="F297">
            <v>0</v>
          </cell>
          <cell r="G297">
            <v>0</v>
          </cell>
          <cell r="J297">
            <v>44304090.759999998</v>
          </cell>
        </row>
        <row r="298">
          <cell r="A298">
            <v>275020</v>
          </cell>
          <cell r="B298" t="str">
            <v>Reg Asset - OEB Costs</v>
          </cell>
          <cell r="C298">
            <v>0</v>
          </cell>
          <cell r="D298">
            <v>0</v>
          </cell>
          <cell r="E298">
            <v>0</v>
          </cell>
          <cell r="F298">
            <v>0</v>
          </cell>
          <cell r="G298">
            <v>0</v>
          </cell>
          <cell r="J298">
            <v>0</v>
          </cell>
        </row>
        <row r="299">
          <cell r="A299">
            <v>275023</v>
          </cell>
          <cell r="B299" t="str">
            <v>Dx PCB (01)</v>
          </cell>
          <cell r="C299">
            <v>0</v>
          </cell>
          <cell r="D299">
            <v>0</v>
          </cell>
          <cell r="E299">
            <v>0</v>
          </cell>
          <cell r="F299">
            <v>0</v>
          </cell>
          <cell r="G299">
            <v>0</v>
          </cell>
          <cell r="J299">
            <v>0</v>
          </cell>
        </row>
        <row r="300">
          <cell r="A300">
            <v>275026</v>
          </cell>
          <cell r="B300" t="str">
            <v>Tx LAR</v>
          </cell>
          <cell r="C300">
            <v>0</v>
          </cell>
          <cell r="D300">
            <v>0</v>
          </cell>
          <cell r="E300">
            <v>0</v>
          </cell>
          <cell r="F300">
            <v>0</v>
          </cell>
          <cell r="G300">
            <v>0</v>
          </cell>
          <cell r="J300">
            <v>0</v>
          </cell>
        </row>
        <row r="301">
          <cell r="A301">
            <v>275027</v>
          </cell>
          <cell r="B301" t="str">
            <v>Remotes LAR</v>
          </cell>
          <cell r="C301">
            <v>0</v>
          </cell>
          <cell r="D301">
            <v>0</v>
          </cell>
          <cell r="E301">
            <v>0</v>
          </cell>
          <cell r="F301">
            <v>0</v>
          </cell>
          <cell r="G301">
            <v>0</v>
          </cell>
          <cell r="J301">
            <v>0</v>
          </cell>
        </row>
        <row r="302">
          <cell r="A302">
            <v>275029</v>
          </cell>
          <cell r="B302" t="str">
            <v>Reg Asset-Pen Oblig</v>
          </cell>
          <cell r="C302">
            <v>0</v>
          </cell>
          <cell r="D302">
            <v>0</v>
          </cell>
          <cell r="E302">
            <v>0</v>
          </cell>
          <cell r="F302">
            <v>0</v>
          </cell>
          <cell r="G302">
            <v>0</v>
          </cell>
          <cell r="J302">
            <v>0</v>
          </cell>
        </row>
        <row r="303">
          <cell r="A303">
            <v>275030</v>
          </cell>
          <cell r="B303" t="str">
            <v>RSVA-Power</v>
          </cell>
          <cell r="C303">
            <v>0</v>
          </cell>
          <cell r="D303">
            <v>0</v>
          </cell>
          <cell r="E303">
            <v>0</v>
          </cell>
          <cell r="F303">
            <v>0</v>
          </cell>
          <cell r="G303">
            <v>0</v>
          </cell>
          <cell r="J303">
            <v>0</v>
          </cell>
        </row>
        <row r="304">
          <cell r="A304">
            <v>275031</v>
          </cell>
          <cell r="B304" t="str">
            <v>Wholesale Mket Svc</v>
          </cell>
          <cell r="C304">
            <v>0</v>
          </cell>
          <cell r="D304">
            <v>0</v>
          </cell>
          <cell r="E304">
            <v>0</v>
          </cell>
          <cell r="F304">
            <v>0</v>
          </cell>
          <cell r="G304">
            <v>0</v>
          </cell>
          <cell r="J304">
            <v>0</v>
          </cell>
        </row>
        <row r="305">
          <cell r="A305">
            <v>275033</v>
          </cell>
          <cell r="B305" t="str">
            <v>Retl Tx NWK Rate</v>
          </cell>
          <cell r="C305">
            <v>0</v>
          </cell>
          <cell r="D305">
            <v>0</v>
          </cell>
          <cell r="E305">
            <v>0</v>
          </cell>
          <cell r="F305">
            <v>0</v>
          </cell>
          <cell r="G305">
            <v>0</v>
          </cell>
          <cell r="J305">
            <v>0</v>
          </cell>
        </row>
        <row r="306">
          <cell r="A306">
            <v>275034</v>
          </cell>
          <cell r="B306" t="str">
            <v>Retl Tx Cnect'n Rate</v>
          </cell>
          <cell r="C306">
            <v>0</v>
          </cell>
          <cell r="D306">
            <v>0</v>
          </cell>
          <cell r="E306">
            <v>0</v>
          </cell>
          <cell r="F306">
            <v>0</v>
          </cell>
          <cell r="G306">
            <v>0</v>
          </cell>
          <cell r="J306">
            <v>0</v>
          </cell>
        </row>
        <row r="307">
          <cell r="A307">
            <v>275040</v>
          </cell>
          <cell r="B307" t="str">
            <v>RCVA RETAIL REVENUE</v>
          </cell>
          <cell r="C307">
            <v>0</v>
          </cell>
          <cell r="D307">
            <v>0</v>
          </cell>
          <cell r="E307">
            <v>0</v>
          </cell>
          <cell r="F307">
            <v>0</v>
          </cell>
          <cell r="G307">
            <v>0</v>
          </cell>
          <cell r="J307">
            <v>0</v>
          </cell>
        </row>
        <row r="308">
          <cell r="A308">
            <v>275041</v>
          </cell>
          <cell r="B308" t="str">
            <v>RCVA Retail Cost</v>
          </cell>
          <cell r="C308">
            <v>0</v>
          </cell>
          <cell r="D308">
            <v>0</v>
          </cell>
          <cell r="E308">
            <v>0</v>
          </cell>
          <cell r="F308">
            <v>0</v>
          </cell>
          <cell r="G308">
            <v>0</v>
          </cell>
          <cell r="J308">
            <v>0</v>
          </cell>
        </row>
        <row r="309">
          <cell r="A309">
            <v>275043</v>
          </cell>
          <cell r="B309" t="str">
            <v>Reg Asset - PILs Var</v>
          </cell>
          <cell r="C309">
            <v>0</v>
          </cell>
          <cell r="D309">
            <v>0</v>
          </cell>
          <cell r="E309">
            <v>0</v>
          </cell>
          <cell r="F309">
            <v>0</v>
          </cell>
          <cell r="G309">
            <v>0</v>
          </cell>
          <cell r="J309">
            <v>0</v>
          </cell>
        </row>
        <row r="310">
          <cell r="A310">
            <v>275044</v>
          </cell>
          <cell r="B310" t="str">
            <v>RA - PILs Var contra</v>
          </cell>
          <cell r="C310">
            <v>0</v>
          </cell>
          <cell r="D310">
            <v>0</v>
          </cell>
          <cell r="E310">
            <v>0</v>
          </cell>
          <cell r="F310">
            <v>0</v>
          </cell>
          <cell r="G310">
            <v>0</v>
          </cell>
          <cell r="J310">
            <v>0</v>
          </cell>
        </row>
        <row r="311">
          <cell r="A311">
            <v>275045</v>
          </cell>
          <cell r="B311" t="str">
            <v>RCVA - STR REVENUE</v>
          </cell>
          <cell r="C311">
            <v>0</v>
          </cell>
          <cell r="D311">
            <v>0</v>
          </cell>
          <cell r="E311">
            <v>0</v>
          </cell>
          <cell r="F311">
            <v>0</v>
          </cell>
          <cell r="G311">
            <v>0</v>
          </cell>
          <cell r="J311">
            <v>0</v>
          </cell>
        </row>
        <row r="312">
          <cell r="A312">
            <v>275046</v>
          </cell>
          <cell r="B312" t="str">
            <v>RCVA-STR Cost</v>
          </cell>
          <cell r="C312">
            <v>0</v>
          </cell>
          <cell r="D312">
            <v>0</v>
          </cell>
          <cell r="E312">
            <v>0</v>
          </cell>
          <cell r="F312">
            <v>0</v>
          </cell>
          <cell r="G312">
            <v>0</v>
          </cell>
          <cell r="J312">
            <v>0</v>
          </cell>
        </row>
        <row r="313">
          <cell r="A313">
            <v>275050</v>
          </cell>
          <cell r="B313" t="str">
            <v>RA-SPC Assmt Var Act</v>
          </cell>
          <cell r="C313">
            <v>0</v>
          </cell>
          <cell r="D313">
            <v>0</v>
          </cell>
          <cell r="E313">
            <v>0</v>
          </cell>
          <cell r="F313">
            <v>0</v>
          </cell>
          <cell r="G313">
            <v>0</v>
          </cell>
          <cell r="J313">
            <v>0</v>
          </cell>
        </row>
        <row r="314">
          <cell r="A314">
            <v>275052</v>
          </cell>
          <cell r="B314" t="str">
            <v>RA-SPC Apprvd Princ</v>
          </cell>
          <cell r="C314">
            <v>0</v>
          </cell>
          <cell r="D314">
            <v>0</v>
          </cell>
          <cell r="E314">
            <v>0</v>
          </cell>
          <cell r="F314">
            <v>0</v>
          </cell>
          <cell r="G314">
            <v>0</v>
          </cell>
          <cell r="J314">
            <v>0</v>
          </cell>
        </row>
        <row r="315">
          <cell r="A315">
            <v>275053</v>
          </cell>
          <cell r="B315" t="str">
            <v>RA-SPC Apprvd Intrst</v>
          </cell>
          <cell r="C315">
            <v>0</v>
          </cell>
          <cell r="D315">
            <v>0</v>
          </cell>
          <cell r="E315">
            <v>0</v>
          </cell>
          <cell r="F315">
            <v>0</v>
          </cell>
          <cell r="G315">
            <v>0</v>
          </cell>
          <cell r="J315">
            <v>0</v>
          </cell>
        </row>
        <row r="316">
          <cell r="A316">
            <v>275054</v>
          </cell>
          <cell r="B316" t="str">
            <v>Energy East Consult</v>
          </cell>
          <cell r="C316">
            <v>0</v>
          </cell>
          <cell r="D316">
            <v>0</v>
          </cell>
          <cell r="E316">
            <v>0</v>
          </cell>
          <cell r="F316">
            <v>0</v>
          </cell>
          <cell r="G316">
            <v>0</v>
          </cell>
          <cell r="J316">
            <v>0</v>
          </cell>
        </row>
        <row r="317">
          <cell r="A317">
            <v>275055</v>
          </cell>
          <cell r="B317" t="str">
            <v>Enrgy Est Conslt Int</v>
          </cell>
          <cell r="C317">
            <v>0</v>
          </cell>
          <cell r="D317">
            <v>0</v>
          </cell>
          <cell r="E317">
            <v>0</v>
          </cell>
          <cell r="F317">
            <v>0</v>
          </cell>
          <cell r="G317">
            <v>0</v>
          </cell>
          <cell r="J317">
            <v>0</v>
          </cell>
        </row>
        <row r="318">
          <cell r="A318">
            <v>275057</v>
          </cell>
          <cell r="B318" t="str">
            <v>RegAsset-CDM Var</v>
          </cell>
          <cell r="C318">
            <v>0</v>
          </cell>
          <cell r="D318">
            <v>0</v>
          </cell>
          <cell r="E318">
            <v>0</v>
          </cell>
          <cell r="F318">
            <v>0</v>
          </cell>
          <cell r="G318">
            <v>0</v>
          </cell>
          <cell r="J318">
            <v>0</v>
          </cell>
        </row>
        <row r="319">
          <cell r="A319">
            <v>275058</v>
          </cell>
          <cell r="B319" t="str">
            <v>RegAsset-CDM Int</v>
          </cell>
          <cell r="C319">
            <v>0</v>
          </cell>
          <cell r="D319">
            <v>0</v>
          </cell>
          <cell r="E319">
            <v>0</v>
          </cell>
          <cell r="F319">
            <v>0</v>
          </cell>
          <cell r="G319">
            <v>0</v>
          </cell>
          <cell r="J319">
            <v>0</v>
          </cell>
        </row>
        <row r="320">
          <cell r="A320">
            <v>275060</v>
          </cell>
          <cell r="B320" t="str">
            <v>CGAAP Changes LDCs</v>
          </cell>
          <cell r="C320">
            <v>0</v>
          </cell>
          <cell r="D320">
            <v>0</v>
          </cell>
          <cell r="E320">
            <v>0</v>
          </cell>
          <cell r="F320">
            <v>0</v>
          </cell>
          <cell r="G320">
            <v>0</v>
          </cell>
          <cell r="J320">
            <v>0</v>
          </cell>
        </row>
        <row r="321">
          <cell r="A321">
            <v>275065</v>
          </cell>
          <cell r="B321" t="str">
            <v>IFRS Costs -LDCs</v>
          </cell>
          <cell r="C321">
            <v>0</v>
          </cell>
          <cell r="D321">
            <v>0</v>
          </cell>
          <cell r="E321">
            <v>0</v>
          </cell>
          <cell r="F321">
            <v>0</v>
          </cell>
          <cell r="G321">
            <v>0</v>
          </cell>
          <cell r="J321">
            <v>0</v>
          </cell>
        </row>
        <row r="322">
          <cell r="A322">
            <v>275069</v>
          </cell>
          <cell r="B322" t="str">
            <v>OEB Cost int imp</v>
          </cell>
          <cell r="C322">
            <v>0</v>
          </cell>
          <cell r="D322">
            <v>0</v>
          </cell>
          <cell r="E322">
            <v>0</v>
          </cell>
          <cell r="F322">
            <v>0</v>
          </cell>
          <cell r="G322">
            <v>0</v>
          </cell>
          <cell r="J322">
            <v>0</v>
          </cell>
        </row>
        <row r="323">
          <cell r="A323">
            <v>275072</v>
          </cell>
          <cell r="B323" t="str">
            <v>Defd Pension OMA</v>
          </cell>
          <cell r="C323">
            <v>0</v>
          </cell>
          <cell r="D323">
            <v>0</v>
          </cell>
          <cell r="E323">
            <v>0</v>
          </cell>
          <cell r="F323">
            <v>0</v>
          </cell>
          <cell r="G323">
            <v>0</v>
          </cell>
          <cell r="J323">
            <v>0</v>
          </cell>
        </row>
        <row r="324">
          <cell r="A324">
            <v>275085</v>
          </cell>
          <cell r="B324" t="str">
            <v>RSVA-Global Adjustment</v>
          </cell>
          <cell r="C324">
            <v>0</v>
          </cell>
          <cell r="D324">
            <v>0</v>
          </cell>
          <cell r="E324">
            <v>0</v>
          </cell>
          <cell r="F324">
            <v>0</v>
          </cell>
          <cell r="G324">
            <v>0</v>
          </cell>
          <cell r="J324">
            <v>0</v>
          </cell>
        </row>
        <row r="325">
          <cell r="A325">
            <v>275088</v>
          </cell>
          <cell r="B325" t="str">
            <v>RSVA - LV</v>
          </cell>
          <cell r="C325">
            <v>0</v>
          </cell>
          <cell r="D325">
            <v>0</v>
          </cell>
          <cell r="E325">
            <v>0</v>
          </cell>
          <cell r="F325">
            <v>0</v>
          </cell>
          <cell r="G325">
            <v>0</v>
          </cell>
          <cell r="J325">
            <v>0</v>
          </cell>
        </row>
        <row r="326">
          <cell r="A326">
            <v>275090</v>
          </cell>
          <cell r="B326" t="str">
            <v>Reg Asset-LT Tx Corr</v>
          </cell>
          <cell r="C326">
            <v>0</v>
          </cell>
          <cell r="D326">
            <v>0</v>
          </cell>
          <cell r="E326">
            <v>0</v>
          </cell>
          <cell r="F326">
            <v>0</v>
          </cell>
          <cell r="G326">
            <v>0</v>
          </cell>
          <cell r="J326">
            <v>0</v>
          </cell>
        </row>
        <row r="327">
          <cell r="A327">
            <v>275091</v>
          </cell>
          <cell r="B327" t="str">
            <v>Reg A-LT Tx Corr Int</v>
          </cell>
          <cell r="C327">
            <v>0</v>
          </cell>
          <cell r="D327">
            <v>0</v>
          </cell>
          <cell r="E327">
            <v>0</v>
          </cell>
          <cell r="F327">
            <v>0</v>
          </cell>
          <cell r="G327">
            <v>0</v>
          </cell>
          <cell r="J327">
            <v>0</v>
          </cell>
        </row>
        <row r="328">
          <cell r="A328">
            <v>275093</v>
          </cell>
          <cell r="B328" t="str">
            <v>RRRP Interest Improv</v>
          </cell>
          <cell r="C328">
            <v>0</v>
          </cell>
          <cell r="D328">
            <v>0</v>
          </cell>
          <cell r="E328">
            <v>0</v>
          </cell>
          <cell r="F328">
            <v>0</v>
          </cell>
          <cell r="G328">
            <v>0</v>
          </cell>
          <cell r="J328">
            <v>0</v>
          </cell>
        </row>
        <row r="329">
          <cell r="A329">
            <v>275095</v>
          </cell>
          <cell r="B329" t="str">
            <v>RRRP Variance</v>
          </cell>
          <cell r="C329">
            <v>0</v>
          </cell>
          <cell r="D329">
            <v>0</v>
          </cell>
          <cell r="E329">
            <v>0</v>
          </cell>
          <cell r="F329">
            <v>0</v>
          </cell>
          <cell r="G329">
            <v>0</v>
          </cell>
          <cell r="J329">
            <v>0</v>
          </cell>
        </row>
        <row r="330">
          <cell r="A330">
            <v>275103</v>
          </cell>
          <cell r="B330" t="str">
            <v>Rmts LAR 2011</v>
          </cell>
          <cell r="C330">
            <v>0</v>
          </cell>
          <cell r="D330">
            <v>0</v>
          </cell>
          <cell r="E330">
            <v>0</v>
          </cell>
          <cell r="F330">
            <v>0</v>
          </cell>
          <cell r="G330">
            <v>0</v>
          </cell>
          <cell r="J330">
            <v>0</v>
          </cell>
        </row>
        <row r="331">
          <cell r="A331">
            <v>275104</v>
          </cell>
          <cell r="B331" t="str">
            <v>Reg Asset Dx PCB (08)</v>
          </cell>
          <cell r="C331">
            <v>0</v>
          </cell>
          <cell r="D331">
            <v>0</v>
          </cell>
          <cell r="E331">
            <v>0</v>
          </cell>
          <cell r="F331">
            <v>0</v>
          </cell>
          <cell r="G331">
            <v>0</v>
          </cell>
          <cell r="J331">
            <v>0</v>
          </cell>
        </row>
        <row r="332">
          <cell r="A332">
            <v>275106</v>
          </cell>
          <cell r="B332" t="str">
            <v>Reg Asset Tx PCB (08)</v>
          </cell>
          <cell r="C332">
            <v>0</v>
          </cell>
          <cell r="D332">
            <v>0</v>
          </cell>
          <cell r="E332">
            <v>0</v>
          </cell>
          <cell r="F332">
            <v>0</v>
          </cell>
          <cell r="G332">
            <v>0</v>
          </cell>
          <cell r="J332">
            <v>0</v>
          </cell>
        </row>
        <row r="333">
          <cell r="A333">
            <v>275108</v>
          </cell>
          <cell r="B333" t="str">
            <v>RA ST Dx LAR (09)</v>
          </cell>
          <cell r="C333">
            <v>0</v>
          </cell>
          <cell r="D333">
            <v>0</v>
          </cell>
          <cell r="E333">
            <v>0</v>
          </cell>
          <cell r="F333">
            <v>0</v>
          </cell>
          <cell r="G333">
            <v>0</v>
          </cell>
          <cell r="J333">
            <v>0</v>
          </cell>
        </row>
        <row r="334">
          <cell r="A334">
            <v>275109</v>
          </cell>
          <cell r="B334" t="str">
            <v>RA ST Tx LAR (09)</v>
          </cell>
          <cell r="C334">
            <v>0</v>
          </cell>
          <cell r="D334">
            <v>0</v>
          </cell>
          <cell r="E334">
            <v>0</v>
          </cell>
          <cell r="F334">
            <v>0</v>
          </cell>
          <cell r="G334">
            <v>0</v>
          </cell>
          <cell r="J334">
            <v>0</v>
          </cell>
        </row>
        <row r="335">
          <cell r="A335">
            <v>275110</v>
          </cell>
          <cell r="B335" t="str">
            <v>RA LT Dx LAR (09)</v>
          </cell>
          <cell r="C335">
            <v>0</v>
          </cell>
          <cell r="D335">
            <v>0</v>
          </cell>
          <cell r="E335">
            <v>0</v>
          </cell>
          <cell r="F335">
            <v>0</v>
          </cell>
          <cell r="G335">
            <v>0</v>
          </cell>
          <cell r="J335">
            <v>0</v>
          </cell>
        </row>
        <row r="336">
          <cell r="A336">
            <v>275111</v>
          </cell>
          <cell r="B336" t="str">
            <v>RA LT Tx LAR (09)</v>
          </cell>
          <cell r="C336">
            <v>0</v>
          </cell>
          <cell r="D336">
            <v>0</v>
          </cell>
          <cell r="E336">
            <v>0</v>
          </cell>
          <cell r="F336">
            <v>0</v>
          </cell>
          <cell r="G336">
            <v>0</v>
          </cell>
          <cell r="J336">
            <v>0</v>
          </cell>
        </row>
        <row r="337">
          <cell r="A337">
            <v>275112</v>
          </cell>
          <cell r="B337" t="str">
            <v>ST Rem LAR 11</v>
          </cell>
          <cell r="C337">
            <v>0</v>
          </cell>
          <cell r="D337">
            <v>0</v>
          </cell>
          <cell r="E337">
            <v>0</v>
          </cell>
          <cell r="F337">
            <v>0</v>
          </cell>
          <cell r="G337">
            <v>0</v>
          </cell>
          <cell r="J337">
            <v>0</v>
          </cell>
        </row>
        <row r="338">
          <cell r="A338">
            <v>275113</v>
          </cell>
          <cell r="B338" t="str">
            <v>RA ST Dx LAR (13)</v>
          </cell>
          <cell r="C338">
            <v>0</v>
          </cell>
          <cell r="D338">
            <v>0</v>
          </cell>
          <cell r="E338">
            <v>0</v>
          </cell>
          <cell r="F338">
            <v>0</v>
          </cell>
          <cell r="G338">
            <v>0</v>
          </cell>
          <cell r="J338">
            <v>0</v>
          </cell>
        </row>
        <row r="339">
          <cell r="A339">
            <v>275114</v>
          </cell>
          <cell r="B339" t="str">
            <v>RA LT Dx LAR (13)</v>
          </cell>
          <cell r="C339">
            <v>0</v>
          </cell>
          <cell r="D339">
            <v>0</v>
          </cell>
          <cell r="E339">
            <v>0</v>
          </cell>
          <cell r="F339">
            <v>0</v>
          </cell>
          <cell r="G339">
            <v>0</v>
          </cell>
          <cell r="J339">
            <v>0</v>
          </cell>
        </row>
        <row r="340">
          <cell r="A340">
            <v>275115</v>
          </cell>
          <cell r="B340" t="str">
            <v>RA ST Dx LAR (14)</v>
          </cell>
          <cell r="C340">
            <v>0</v>
          </cell>
          <cell r="D340">
            <v>0</v>
          </cell>
          <cell r="E340">
            <v>0</v>
          </cell>
          <cell r="F340">
            <v>0</v>
          </cell>
          <cell r="G340">
            <v>0</v>
          </cell>
          <cell r="J340">
            <v>0</v>
          </cell>
        </row>
        <row r="341">
          <cell r="A341">
            <v>275117</v>
          </cell>
          <cell r="B341" t="str">
            <v>RA LT Dx LAR (14)</v>
          </cell>
          <cell r="C341">
            <v>0</v>
          </cell>
          <cell r="D341">
            <v>0</v>
          </cell>
          <cell r="E341">
            <v>0</v>
          </cell>
          <cell r="F341">
            <v>0</v>
          </cell>
          <cell r="G341">
            <v>0</v>
          </cell>
          <cell r="J341">
            <v>0</v>
          </cell>
        </row>
        <row r="342">
          <cell r="A342">
            <v>275118</v>
          </cell>
          <cell r="B342" t="str">
            <v>RA ST Norflk LAR(15)</v>
          </cell>
          <cell r="C342">
            <v>0</v>
          </cell>
          <cell r="D342">
            <v>0</v>
          </cell>
          <cell r="E342">
            <v>0</v>
          </cell>
          <cell r="F342">
            <v>0</v>
          </cell>
          <cell r="G342">
            <v>0</v>
          </cell>
          <cell r="J342">
            <v>0</v>
          </cell>
        </row>
        <row r="343">
          <cell r="A343">
            <v>275119</v>
          </cell>
          <cell r="B343" t="str">
            <v>RA LT Norflk LAR(15)</v>
          </cell>
          <cell r="C343">
            <v>0</v>
          </cell>
          <cell r="D343">
            <v>0</v>
          </cell>
          <cell r="E343">
            <v>0</v>
          </cell>
          <cell r="F343">
            <v>0</v>
          </cell>
          <cell r="G343">
            <v>0</v>
          </cell>
          <cell r="J343">
            <v>0</v>
          </cell>
        </row>
        <row r="344">
          <cell r="A344">
            <v>275120</v>
          </cell>
          <cell r="B344" t="str">
            <v>RA ST Dx PCB(15)</v>
          </cell>
          <cell r="C344">
            <v>0</v>
          </cell>
          <cell r="D344">
            <v>0</v>
          </cell>
          <cell r="E344">
            <v>0</v>
          </cell>
          <cell r="F344">
            <v>0</v>
          </cell>
          <cell r="G344">
            <v>0</v>
          </cell>
          <cell r="J344">
            <v>0</v>
          </cell>
        </row>
        <row r="345">
          <cell r="A345">
            <v>275121</v>
          </cell>
          <cell r="B345" t="str">
            <v>RA LT Dx PCB(15)</v>
          </cell>
          <cell r="C345">
            <v>0</v>
          </cell>
          <cell r="D345">
            <v>0</v>
          </cell>
          <cell r="E345">
            <v>0</v>
          </cell>
          <cell r="F345">
            <v>0</v>
          </cell>
          <cell r="G345">
            <v>0</v>
          </cell>
          <cell r="J345">
            <v>0</v>
          </cell>
        </row>
        <row r="346">
          <cell r="A346">
            <v>275123</v>
          </cell>
          <cell r="B346" t="str">
            <v>Rmts LT LAR 2016</v>
          </cell>
          <cell r="C346">
            <v>0</v>
          </cell>
          <cell r="D346">
            <v>0</v>
          </cell>
          <cell r="E346">
            <v>0</v>
          </cell>
          <cell r="F346">
            <v>0</v>
          </cell>
          <cell r="G346">
            <v>0</v>
          </cell>
          <cell r="J346">
            <v>0</v>
          </cell>
        </row>
        <row r="347">
          <cell r="A347">
            <v>275124</v>
          </cell>
          <cell r="B347" t="str">
            <v>TX ST PCB 2016</v>
          </cell>
          <cell r="C347">
            <v>0</v>
          </cell>
          <cell r="D347">
            <v>0</v>
          </cell>
          <cell r="E347">
            <v>0</v>
          </cell>
          <cell r="F347">
            <v>0</v>
          </cell>
          <cell r="G347">
            <v>0</v>
          </cell>
          <cell r="J347">
            <v>0</v>
          </cell>
        </row>
        <row r="348">
          <cell r="A348">
            <v>275125</v>
          </cell>
          <cell r="B348" t="str">
            <v>TX LT PCB2016</v>
          </cell>
          <cell r="C348">
            <v>0</v>
          </cell>
          <cell r="D348">
            <v>0</v>
          </cell>
          <cell r="E348">
            <v>0</v>
          </cell>
          <cell r="F348">
            <v>0</v>
          </cell>
          <cell r="G348">
            <v>0</v>
          </cell>
          <cell r="J348">
            <v>0</v>
          </cell>
        </row>
        <row r="349">
          <cell r="A349">
            <v>275130</v>
          </cell>
          <cell r="B349" t="str">
            <v>RSVA Power-Int Impr</v>
          </cell>
          <cell r="C349">
            <v>0</v>
          </cell>
          <cell r="D349">
            <v>0</v>
          </cell>
          <cell r="E349">
            <v>0</v>
          </cell>
          <cell r="F349">
            <v>0</v>
          </cell>
          <cell r="G349">
            <v>0</v>
          </cell>
          <cell r="J349">
            <v>0</v>
          </cell>
        </row>
        <row r="350">
          <cell r="A350">
            <v>275131</v>
          </cell>
          <cell r="B350" t="str">
            <v>RSVAwms-int Improv</v>
          </cell>
          <cell r="C350">
            <v>0</v>
          </cell>
          <cell r="D350">
            <v>0</v>
          </cell>
          <cell r="E350">
            <v>0</v>
          </cell>
          <cell r="F350">
            <v>0</v>
          </cell>
          <cell r="G350">
            <v>0</v>
          </cell>
          <cell r="J350">
            <v>0</v>
          </cell>
        </row>
        <row r="351">
          <cell r="A351">
            <v>275133</v>
          </cell>
          <cell r="B351" t="str">
            <v>RSVAnw-Int Improv</v>
          </cell>
          <cell r="C351">
            <v>0</v>
          </cell>
          <cell r="D351">
            <v>0</v>
          </cell>
          <cell r="E351">
            <v>0</v>
          </cell>
          <cell r="F351">
            <v>0</v>
          </cell>
          <cell r="G351">
            <v>0</v>
          </cell>
          <cell r="J351">
            <v>0</v>
          </cell>
        </row>
        <row r="352">
          <cell r="A352">
            <v>275134</v>
          </cell>
          <cell r="B352" t="str">
            <v>RSVAcn-Int Improv</v>
          </cell>
          <cell r="C352">
            <v>0</v>
          </cell>
          <cell r="D352">
            <v>0</v>
          </cell>
          <cell r="E352">
            <v>0</v>
          </cell>
          <cell r="F352">
            <v>0</v>
          </cell>
          <cell r="G352">
            <v>0</v>
          </cell>
          <cell r="J352">
            <v>0</v>
          </cell>
        </row>
        <row r="353">
          <cell r="A353">
            <v>275140</v>
          </cell>
          <cell r="B353" t="str">
            <v>RCVA Rtler-Int Impr</v>
          </cell>
          <cell r="C353">
            <v>0</v>
          </cell>
          <cell r="D353">
            <v>0</v>
          </cell>
          <cell r="E353">
            <v>0</v>
          </cell>
          <cell r="F353">
            <v>0</v>
          </cell>
          <cell r="G353">
            <v>0</v>
          </cell>
          <cell r="J353">
            <v>0</v>
          </cell>
        </row>
        <row r="354">
          <cell r="A354">
            <v>275145</v>
          </cell>
          <cell r="B354" t="str">
            <v>RCVA-STR - Int Imput</v>
          </cell>
          <cell r="C354">
            <v>0</v>
          </cell>
          <cell r="D354">
            <v>0</v>
          </cell>
          <cell r="E354">
            <v>0</v>
          </cell>
          <cell r="F354">
            <v>0</v>
          </cell>
          <cell r="G354">
            <v>0</v>
          </cell>
          <cell r="J354">
            <v>0</v>
          </cell>
        </row>
        <row r="355">
          <cell r="A355">
            <v>275172</v>
          </cell>
          <cell r="B355" t="str">
            <v>Pension Interest</v>
          </cell>
          <cell r="C355">
            <v>0</v>
          </cell>
          <cell r="D355">
            <v>0</v>
          </cell>
          <cell r="E355">
            <v>0</v>
          </cell>
          <cell r="F355">
            <v>0</v>
          </cell>
          <cell r="G355">
            <v>0</v>
          </cell>
          <cell r="J355">
            <v>0</v>
          </cell>
        </row>
        <row r="356">
          <cell r="A356">
            <v>275176</v>
          </cell>
          <cell r="B356" t="str">
            <v>RA IFRS Costs Int</v>
          </cell>
          <cell r="C356">
            <v>0</v>
          </cell>
          <cell r="D356">
            <v>0</v>
          </cell>
          <cell r="E356">
            <v>0</v>
          </cell>
          <cell r="F356">
            <v>0</v>
          </cell>
          <cell r="G356">
            <v>0</v>
          </cell>
          <cell r="J356">
            <v>0</v>
          </cell>
        </row>
        <row r="357">
          <cell r="A357">
            <v>275185</v>
          </cell>
          <cell r="B357" t="str">
            <v>Global Adj - Int Imp</v>
          </cell>
          <cell r="C357">
            <v>0</v>
          </cell>
          <cell r="D357">
            <v>0</v>
          </cell>
          <cell r="E357">
            <v>0</v>
          </cell>
          <cell r="F357">
            <v>0</v>
          </cell>
          <cell r="G357">
            <v>0</v>
          </cell>
          <cell r="J357">
            <v>0</v>
          </cell>
        </row>
        <row r="358">
          <cell r="A358">
            <v>275188</v>
          </cell>
          <cell r="B358" t="str">
            <v>RSVA - LV INTEREST</v>
          </cell>
          <cell r="C358">
            <v>0</v>
          </cell>
          <cell r="D358">
            <v>0</v>
          </cell>
          <cell r="E358">
            <v>0</v>
          </cell>
          <cell r="F358">
            <v>0</v>
          </cell>
          <cell r="G358">
            <v>0</v>
          </cell>
          <cell r="J358">
            <v>0</v>
          </cell>
        </row>
        <row r="359">
          <cell r="A359">
            <v>275206</v>
          </cell>
          <cell r="B359" t="str">
            <v>Dx Tax Change HST</v>
          </cell>
          <cell r="C359">
            <v>0</v>
          </cell>
          <cell r="D359">
            <v>0</v>
          </cell>
          <cell r="E359">
            <v>0</v>
          </cell>
          <cell r="F359">
            <v>0</v>
          </cell>
          <cell r="G359">
            <v>0</v>
          </cell>
          <cell r="J359">
            <v>0</v>
          </cell>
        </row>
        <row r="360">
          <cell r="A360">
            <v>275207</v>
          </cell>
          <cell r="B360" t="str">
            <v>Dx Tax Chg HST Int</v>
          </cell>
          <cell r="C360">
            <v>0</v>
          </cell>
          <cell r="D360">
            <v>0</v>
          </cell>
          <cell r="E360">
            <v>0</v>
          </cell>
          <cell r="F360">
            <v>0</v>
          </cell>
          <cell r="G360">
            <v>0</v>
          </cell>
          <cell r="J360">
            <v>0</v>
          </cell>
        </row>
        <row r="361">
          <cell r="A361">
            <v>275208</v>
          </cell>
          <cell r="B361" t="str">
            <v>Tx Tax Change HST</v>
          </cell>
          <cell r="C361">
            <v>0</v>
          </cell>
          <cell r="D361">
            <v>0</v>
          </cell>
          <cell r="E361">
            <v>0</v>
          </cell>
          <cell r="F361">
            <v>0</v>
          </cell>
          <cell r="G361">
            <v>0</v>
          </cell>
          <cell r="J361">
            <v>0</v>
          </cell>
        </row>
        <row r="362">
          <cell r="A362">
            <v>275209</v>
          </cell>
          <cell r="B362" t="str">
            <v>Tx Tax Chg HST Int</v>
          </cell>
          <cell r="C362">
            <v>0</v>
          </cell>
          <cell r="D362">
            <v>0</v>
          </cell>
          <cell r="E362">
            <v>0</v>
          </cell>
          <cell r="F362">
            <v>0</v>
          </cell>
          <cell r="G362">
            <v>0</v>
          </cell>
          <cell r="J362">
            <v>0</v>
          </cell>
        </row>
        <row r="363">
          <cell r="A363">
            <v>275210</v>
          </cell>
          <cell r="B363" t="str">
            <v>Tax Change Def Act</v>
          </cell>
          <cell r="C363">
            <v>0</v>
          </cell>
          <cell r="D363">
            <v>0</v>
          </cell>
          <cell r="E363">
            <v>0</v>
          </cell>
          <cell r="F363">
            <v>0</v>
          </cell>
          <cell r="G363">
            <v>0</v>
          </cell>
          <cell r="J363">
            <v>0</v>
          </cell>
        </row>
        <row r="364">
          <cell r="A364">
            <v>275211</v>
          </cell>
          <cell r="B364" t="str">
            <v>Tax Change Int Imp</v>
          </cell>
          <cell r="C364">
            <v>0</v>
          </cell>
          <cell r="D364">
            <v>0</v>
          </cell>
          <cell r="E364">
            <v>0</v>
          </cell>
          <cell r="F364">
            <v>0</v>
          </cell>
          <cell r="G364">
            <v>0</v>
          </cell>
          <cell r="J364">
            <v>0</v>
          </cell>
        </row>
        <row r="365">
          <cell r="A365">
            <v>275240</v>
          </cell>
          <cell r="B365" t="str">
            <v>LTLT Rate Mitig Prin</v>
          </cell>
          <cell r="C365">
            <v>0</v>
          </cell>
          <cell r="D365">
            <v>0</v>
          </cell>
          <cell r="E365">
            <v>0</v>
          </cell>
          <cell r="F365">
            <v>0</v>
          </cell>
          <cell r="G365">
            <v>0</v>
          </cell>
          <cell r="J365">
            <v>0</v>
          </cell>
        </row>
        <row r="366">
          <cell r="A366">
            <v>275241</v>
          </cell>
          <cell r="B366" t="str">
            <v>LTLT Rate Mitig Int</v>
          </cell>
          <cell r="C366">
            <v>0</v>
          </cell>
          <cell r="D366">
            <v>0</v>
          </cell>
          <cell r="E366">
            <v>0</v>
          </cell>
          <cell r="F366">
            <v>0</v>
          </cell>
          <cell r="G366">
            <v>0</v>
          </cell>
          <cell r="J366">
            <v>0</v>
          </cell>
        </row>
        <row r="367">
          <cell r="A367">
            <v>275245</v>
          </cell>
          <cell r="B367" t="str">
            <v>Rate Mitig Var Princ</v>
          </cell>
          <cell r="C367">
            <v>0</v>
          </cell>
          <cell r="D367">
            <v>0</v>
          </cell>
          <cell r="E367">
            <v>0</v>
          </cell>
          <cell r="F367">
            <v>0</v>
          </cell>
          <cell r="G367">
            <v>0</v>
          </cell>
          <cell r="J367">
            <v>0</v>
          </cell>
        </row>
        <row r="368">
          <cell r="A368">
            <v>275246</v>
          </cell>
          <cell r="B368" t="str">
            <v>Rate Mitig Var Int</v>
          </cell>
          <cell r="C368">
            <v>0</v>
          </cell>
          <cell r="D368">
            <v>0</v>
          </cell>
          <cell r="E368">
            <v>0</v>
          </cell>
          <cell r="F368">
            <v>0</v>
          </cell>
          <cell r="G368">
            <v>0</v>
          </cell>
          <cell r="J368">
            <v>0</v>
          </cell>
        </row>
        <row r="369">
          <cell r="A369">
            <v>275253</v>
          </cell>
          <cell r="B369" t="str">
            <v>2015-17 Drawdown</v>
          </cell>
          <cell r="C369">
            <v>0</v>
          </cell>
          <cell r="D369">
            <v>0</v>
          </cell>
          <cell r="E369">
            <v>0</v>
          </cell>
          <cell r="F369">
            <v>0</v>
          </cell>
          <cell r="G369">
            <v>0</v>
          </cell>
          <cell r="J369">
            <v>0</v>
          </cell>
        </row>
        <row r="370">
          <cell r="A370">
            <v>275254</v>
          </cell>
          <cell r="B370" t="str">
            <v>2015-17 Interest</v>
          </cell>
          <cell r="C370">
            <v>0</v>
          </cell>
          <cell r="D370">
            <v>0</v>
          </cell>
          <cell r="E370">
            <v>0</v>
          </cell>
          <cell r="F370">
            <v>0</v>
          </cell>
          <cell r="G370">
            <v>0</v>
          </cell>
          <cell r="J370">
            <v>0</v>
          </cell>
        </row>
        <row r="371">
          <cell r="A371">
            <v>275255</v>
          </cell>
          <cell r="B371" t="str">
            <v>2015-17 Principal</v>
          </cell>
          <cell r="C371">
            <v>0</v>
          </cell>
          <cell r="D371">
            <v>0</v>
          </cell>
          <cell r="E371">
            <v>0</v>
          </cell>
          <cell r="F371">
            <v>0</v>
          </cell>
          <cell r="G371">
            <v>0</v>
          </cell>
          <cell r="J371">
            <v>0</v>
          </cell>
        </row>
        <row r="372">
          <cell r="A372">
            <v>275260</v>
          </cell>
          <cell r="B372" t="str">
            <v>Rider 6</v>
          </cell>
          <cell r="C372">
            <v>0</v>
          </cell>
          <cell r="D372">
            <v>0</v>
          </cell>
          <cell r="E372">
            <v>0</v>
          </cell>
          <cell r="F372">
            <v>0</v>
          </cell>
          <cell r="G372">
            <v>0</v>
          </cell>
          <cell r="J372">
            <v>0</v>
          </cell>
        </row>
        <row r="373">
          <cell r="A373">
            <v>275261</v>
          </cell>
          <cell r="B373" t="str">
            <v>Rider 6 Interest</v>
          </cell>
          <cell r="C373">
            <v>0</v>
          </cell>
          <cell r="D373">
            <v>0</v>
          </cell>
          <cell r="E373">
            <v>0</v>
          </cell>
          <cell r="F373">
            <v>0</v>
          </cell>
          <cell r="G373">
            <v>0</v>
          </cell>
          <cell r="J373">
            <v>0</v>
          </cell>
        </row>
        <row r="374">
          <cell r="A374">
            <v>275266</v>
          </cell>
          <cell r="B374" t="str">
            <v>Rider 11 SG Princ</v>
          </cell>
          <cell r="C374">
            <v>0</v>
          </cell>
          <cell r="D374">
            <v>0</v>
          </cell>
          <cell r="E374">
            <v>0</v>
          </cell>
          <cell r="F374">
            <v>0</v>
          </cell>
          <cell r="G374">
            <v>0</v>
          </cell>
          <cell r="J374">
            <v>0</v>
          </cell>
        </row>
        <row r="375">
          <cell r="A375">
            <v>275267</v>
          </cell>
          <cell r="B375" t="str">
            <v>Rider 11 SG Interest</v>
          </cell>
          <cell r="C375">
            <v>0</v>
          </cell>
          <cell r="D375">
            <v>0</v>
          </cell>
          <cell r="E375">
            <v>0</v>
          </cell>
          <cell r="F375">
            <v>0</v>
          </cell>
          <cell r="G375">
            <v>0</v>
          </cell>
          <cell r="J375">
            <v>0</v>
          </cell>
        </row>
        <row r="376">
          <cell r="A376">
            <v>275270</v>
          </cell>
          <cell r="B376" t="str">
            <v>Fxd MicroFIT Chg</v>
          </cell>
          <cell r="C376">
            <v>0</v>
          </cell>
          <cell r="D376">
            <v>0</v>
          </cell>
          <cell r="E376">
            <v>0</v>
          </cell>
          <cell r="F376">
            <v>0</v>
          </cell>
          <cell r="G376">
            <v>0</v>
          </cell>
          <cell r="J376">
            <v>0</v>
          </cell>
        </row>
        <row r="377">
          <cell r="A377">
            <v>275271</v>
          </cell>
          <cell r="B377" t="str">
            <v>Fxd MicroFIT Chg Int</v>
          </cell>
          <cell r="C377">
            <v>0</v>
          </cell>
          <cell r="D377">
            <v>0</v>
          </cell>
          <cell r="E377">
            <v>0</v>
          </cell>
          <cell r="F377">
            <v>0</v>
          </cell>
          <cell r="G377">
            <v>0</v>
          </cell>
          <cell r="J377">
            <v>0</v>
          </cell>
        </row>
        <row r="378">
          <cell r="A378">
            <v>275276</v>
          </cell>
          <cell r="B378" t="str">
            <v>R8 Sm Grid Cap Exp</v>
          </cell>
          <cell r="C378">
            <v>0</v>
          </cell>
          <cell r="D378">
            <v>0</v>
          </cell>
          <cell r="E378">
            <v>0</v>
          </cell>
          <cell r="F378">
            <v>0</v>
          </cell>
          <cell r="G378">
            <v>0</v>
          </cell>
          <cell r="J378">
            <v>0</v>
          </cell>
        </row>
        <row r="379">
          <cell r="A379">
            <v>275277</v>
          </cell>
          <cell r="B379" t="str">
            <v>R8 SmGrd CapExp Cntr</v>
          </cell>
          <cell r="C379">
            <v>0</v>
          </cell>
          <cell r="D379">
            <v>0</v>
          </cell>
          <cell r="E379">
            <v>0</v>
          </cell>
          <cell r="F379">
            <v>0</v>
          </cell>
          <cell r="G379">
            <v>0</v>
          </cell>
          <cell r="J379">
            <v>0</v>
          </cell>
        </row>
        <row r="380">
          <cell r="A380">
            <v>275278</v>
          </cell>
          <cell r="B380" t="str">
            <v>R8 Sm Grid OMAExp</v>
          </cell>
          <cell r="C380">
            <v>0</v>
          </cell>
          <cell r="D380">
            <v>0</v>
          </cell>
          <cell r="E380">
            <v>0</v>
          </cell>
          <cell r="F380">
            <v>0</v>
          </cell>
          <cell r="G380">
            <v>0</v>
          </cell>
          <cell r="J380">
            <v>0</v>
          </cell>
        </row>
        <row r="381">
          <cell r="A381">
            <v>275279</v>
          </cell>
          <cell r="B381" t="str">
            <v>R8 SmGrd OMAExp Cntr</v>
          </cell>
          <cell r="C381">
            <v>0</v>
          </cell>
          <cell r="D381">
            <v>0</v>
          </cell>
          <cell r="E381">
            <v>0</v>
          </cell>
          <cell r="F381">
            <v>0</v>
          </cell>
          <cell r="G381">
            <v>0</v>
          </cell>
          <cell r="J381">
            <v>0</v>
          </cell>
        </row>
        <row r="382">
          <cell r="A382">
            <v>275280</v>
          </cell>
          <cell r="B382" t="str">
            <v>Rider 8 Expr FdersH1</v>
          </cell>
          <cell r="C382">
            <v>0</v>
          </cell>
          <cell r="D382">
            <v>0</v>
          </cell>
          <cell r="E382">
            <v>0</v>
          </cell>
          <cell r="F382">
            <v>0</v>
          </cell>
          <cell r="G382">
            <v>0</v>
          </cell>
          <cell r="J382">
            <v>0</v>
          </cell>
        </row>
        <row r="383">
          <cell r="A383">
            <v>275281</v>
          </cell>
          <cell r="B383" t="str">
            <v>Rr8 Expr FdersH1 Int</v>
          </cell>
          <cell r="C383">
            <v>0</v>
          </cell>
          <cell r="D383">
            <v>0</v>
          </cell>
          <cell r="E383">
            <v>0</v>
          </cell>
          <cell r="F383">
            <v>0</v>
          </cell>
          <cell r="G383">
            <v>0</v>
          </cell>
          <cell r="J383">
            <v>0</v>
          </cell>
        </row>
        <row r="384">
          <cell r="A384">
            <v>275282</v>
          </cell>
          <cell r="B384" t="str">
            <v>Rider 8 Other GEP - H1</v>
          </cell>
          <cell r="C384">
            <v>0</v>
          </cell>
          <cell r="D384">
            <v>0</v>
          </cell>
          <cell r="E384">
            <v>0</v>
          </cell>
          <cell r="F384">
            <v>0</v>
          </cell>
          <cell r="G384">
            <v>0</v>
          </cell>
          <cell r="J384">
            <v>0</v>
          </cell>
        </row>
        <row r="385">
          <cell r="A385">
            <v>275283</v>
          </cell>
          <cell r="B385" t="str">
            <v>Ridr 8 OthGEP Int-H1</v>
          </cell>
          <cell r="C385">
            <v>0</v>
          </cell>
          <cell r="D385">
            <v>0</v>
          </cell>
          <cell r="E385">
            <v>0</v>
          </cell>
          <cell r="F385">
            <v>0</v>
          </cell>
          <cell r="G385">
            <v>0</v>
          </cell>
          <cell r="J385">
            <v>0</v>
          </cell>
        </row>
        <row r="386">
          <cell r="A386">
            <v>275284</v>
          </cell>
          <cell r="B386" t="str">
            <v>Rider 8 Smart Grid - H1</v>
          </cell>
          <cell r="C386">
            <v>0</v>
          </cell>
          <cell r="D386">
            <v>0</v>
          </cell>
          <cell r="E386">
            <v>0</v>
          </cell>
          <cell r="F386">
            <v>0</v>
          </cell>
          <cell r="G386">
            <v>0</v>
          </cell>
          <cell r="J386">
            <v>0</v>
          </cell>
        </row>
        <row r="387">
          <cell r="A387">
            <v>275285</v>
          </cell>
          <cell r="B387" t="str">
            <v>Rider 8 SmGridInt-H1</v>
          </cell>
          <cell r="C387">
            <v>0</v>
          </cell>
          <cell r="D387">
            <v>0</v>
          </cell>
          <cell r="E387">
            <v>0</v>
          </cell>
          <cell r="F387">
            <v>0</v>
          </cell>
          <cell r="G387">
            <v>0</v>
          </cell>
          <cell r="J387">
            <v>0</v>
          </cell>
        </row>
        <row r="388">
          <cell r="A388">
            <v>275286</v>
          </cell>
          <cell r="B388" t="str">
            <v>Rider 8 Oth GEP-Prov</v>
          </cell>
          <cell r="C388">
            <v>0</v>
          </cell>
          <cell r="D388">
            <v>0</v>
          </cell>
          <cell r="E388">
            <v>0</v>
          </cell>
          <cell r="F388">
            <v>0</v>
          </cell>
          <cell r="G388">
            <v>0</v>
          </cell>
          <cell r="J388">
            <v>0</v>
          </cell>
        </row>
        <row r="389">
          <cell r="A389">
            <v>275287</v>
          </cell>
          <cell r="B389" t="str">
            <v>Rdr 8 OthGEPInt-Prov</v>
          </cell>
          <cell r="C389">
            <v>0</v>
          </cell>
          <cell r="D389">
            <v>0</v>
          </cell>
          <cell r="E389">
            <v>0</v>
          </cell>
          <cell r="F389">
            <v>0</v>
          </cell>
          <cell r="G389">
            <v>0</v>
          </cell>
          <cell r="J389">
            <v>0</v>
          </cell>
        </row>
        <row r="390">
          <cell r="A390">
            <v>275288</v>
          </cell>
          <cell r="B390" t="str">
            <v>RGCRP Expr Fders Int</v>
          </cell>
          <cell r="C390">
            <v>0</v>
          </cell>
          <cell r="D390">
            <v>0</v>
          </cell>
          <cell r="E390">
            <v>0</v>
          </cell>
          <cell r="F390">
            <v>0</v>
          </cell>
          <cell r="G390">
            <v>0</v>
          </cell>
          <cell r="J390">
            <v>0</v>
          </cell>
        </row>
        <row r="391">
          <cell r="A391">
            <v>275289</v>
          </cell>
          <cell r="B391" t="str">
            <v>RGCRP Expr Fders</v>
          </cell>
          <cell r="C391">
            <v>0</v>
          </cell>
          <cell r="D391">
            <v>0</v>
          </cell>
          <cell r="E391">
            <v>0</v>
          </cell>
          <cell r="F391">
            <v>0</v>
          </cell>
          <cell r="G391">
            <v>0</v>
          </cell>
          <cell r="J391">
            <v>0</v>
          </cell>
        </row>
        <row r="392">
          <cell r="A392">
            <v>275290</v>
          </cell>
          <cell r="B392" t="str">
            <v>RGCRP DG OM&amp;A Prov</v>
          </cell>
          <cell r="C392">
            <v>0</v>
          </cell>
          <cell r="D392">
            <v>0</v>
          </cell>
          <cell r="E392">
            <v>0</v>
          </cell>
          <cell r="F392">
            <v>0</v>
          </cell>
          <cell r="G392">
            <v>0</v>
          </cell>
          <cell r="J392">
            <v>0</v>
          </cell>
        </row>
        <row r="393">
          <cell r="A393">
            <v>275291</v>
          </cell>
          <cell r="B393" t="str">
            <v>RGCRPDG OMA ProvCtra</v>
          </cell>
          <cell r="C393">
            <v>0</v>
          </cell>
          <cell r="D393">
            <v>0</v>
          </cell>
          <cell r="E393">
            <v>0</v>
          </cell>
          <cell r="F393">
            <v>0</v>
          </cell>
          <cell r="G393">
            <v>0</v>
          </cell>
          <cell r="J393">
            <v>0</v>
          </cell>
        </row>
        <row r="394">
          <cell r="A394">
            <v>275292</v>
          </cell>
          <cell r="B394" t="str">
            <v>RGCRP DG OM&amp;A H1</v>
          </cell>
          <cell r="C394">
            <v>0</v>
          </cell>
          <cell r="D394">
            <v>0</v>
          </cell>
          <cell r="E394">
            <v>0</v>
          </cell>
          <cell r="F394">
            <v>0</v>
          </cell>
          <cell r="G394">
            <v>0</v>
          </cell>
          <cell r="J394">
            <v>0</v>
          </cell>
        </row>
        <row r="395">
          <cell r="A395">
            <v>275293</v>
          </cell>
          <cell r="B395" t="str">
            <v>RGCRP DG OMA H1Cntra</v>
          </cell>
          <cell r="C395">
            <v>0</v>
          </cell>
          <cell r="D395">
            <v>0</v>
          </cell>
          <cell r="E395">
            <v>0</v>
          </cell>
          <cell r="F395">
            <v>0</v>
          </cell>
          <cell r="G395">
            <v>0</v>
          </cell>
          <cell r="J395">
            <v>0</v>
          </cell>
        </row>
        <row r="396">
          <cell r="A396">
            <v>275294</v>
          </cell>
          <cell r="B396" t="str">
            <v>RGCRP DG Capex Prov</v>
          </cell>
          <cell r="C396">
            <v>0</v>
          </cell>
          <cell r="D396">
            <v>0</v>
          </cell>
          <cell r="E396">
            <v>0</v>
          </cell>
          <cell r="F396">
            <v>0</v>
          </cell>
          <cell r="G396">
            <v>0</v>
          </cell>
          <cell r="J396">
            <v>0</v>
          </cell>
        </row>
        <row r="397">
          <cell r="A397">
            <v>275295</v>
          </cell>
          <cell r="B397" t="str">
            <v>RGCRPDG Cap ProvCtra</v>
          </cell>
          <cell r="C397">
            <v>0</v>
          </cell>
          <cell r="D397">
            <v>0</v>
          </cell>
          <cell r="E397">
            <v>0</v>
          </cell>
          <cell r="F397">
            <v>0</v>
          </cell>
          <cell r="G397">
            <v>0</v>
          </cell>
          <cell r="J397">
            <v>0</v>
          </cell>
        </row>
        <row r="398">
          <cell r="A398">
            <v>275296</v>
          </cell>
          <cell r="B398" t="str">
            <v>RGCRP DG Capex H1</v>
          </cell>
          <cell r="C398">
            <v>0</v>
          </cell>
          <cell r="D398">
            <v>0</v>
          </cell>
          <cell r="E398">
            <v>0</v>
          </cell>
          <cell r="F398">
            <v>0</v>
          </cell>
          <cell r="G398">
            <v>0</v>
          </cell>
          <cell r="J398">
            <v>0</v>
          </cell>
        </row>
        <row r="399">
          <cell r="A399">
            <v>275297</v>
          </cell>
          <cell r="B399" t="str">
            <v>RGCRP DG Cap H1Ctra</v>
          </cell>
          <cell r="C399">
            <v>0</v>
          </cell>
          <cell r="D399">
            <v>0</v>
          </cell>
          <cell r="E399">
            <v>0</v>
          </cell>
          <cell r="F399">
            <v>0</v>
          </cell>
          <cell r="G399">
            <v>0</v>
          </cell>
          <cell r="J399">
            <v>0</v>
          </cell>
        </row>
        <row r="400">
          <cell r="A400">
            <v>275305</v>
          </cell>
          <cell r="B400" t="str">
            <v>SMC Var Act Princ</v>
          </cell>
          <cell r="C400">
            <v>0</v>
          </cell>
          <cell r="D400">
            <v>0</v>
          </cell>
          <cell r="E400">
            <v>0</v>
          </cell>
          <cell r="F400">
            <v>0</v>
          </cell>
          <cell r="G400">
            <v>0</v>
          </cell>
          <cell r="J400">
            <v>0</v>
          </cell>
        </row>
        <row r="401">
          <cell r="A401">
            <v>275306</v>
          </cell>
          <cell r="B401" t="str">
            <v>SMC Var Act Int</v>
          </cell>
          <cell r="C401">
            <v>0</v>
          </cell>
          <cell r="D401">
            <v>0</v>
          </cell>
          <cell r="E401">
            <v>0</v>
          </cell>
          <cell r="F401">
            <v>0</v>
          </cell>
          <cell r="G401">
            <v>0</v>
          </cell>
          <cell r="J401">
            <v>0</v>
          </cell>
        </row>
        <row r="402">
          <cell r="A402">
            <v>275331</v>
          </cell>
          <cell r="B402" t="str">
            <v>SMtr Min Funct Appr OMA</v>
          </cell>
          <cell r="C402">
            <v>0</v>
          </cell>
          <cell r="D402">
            <v>0</v>
          </cell>
          <cell r="E402">
            <v>0</v>
          </cell>
          <cell r="F402">
            <v>0</v>
          </cell>
          <cell r="G402">
            <v>0</v>
          </cell>
          <cell r="J402">
            <v>0</v>
          </cell>
        </row>
        <row r="403">
          <cell r="A403">
            <v>275332</v>
          </cell>
          <cell r="B403" t="str">
            <v>SM  Appr OMA Cntra</v>
          </cell>
          <cell r="C403">
            <v>0</v>
          </cell>
          <cell r="D403">
            <v>0</v>
          </cell>
          <cell r="E403">
            <v>0</v>
          </cell>
          <cell r="F403">
            <v>0</v>
          </cell>
          <cell r="G403">
            <v>0</v>
          </cell>
          <cell r="J403">
            <v>0</v>
          </cell>
        </row>
        <row r="404">
          <cell r="A404">
            <v>275333</v>
          </cell>
          <cell r="B404" t="str">
            <v>SMtr Min Funct Appr Cap</v>
          </cell>
          <cell r="C404">
            <v>0</v>
          </cell>
          <cell r="D404">
            <v>0</v>
          </cell>
          <cell r="E404">
            <v>0</v>
          </cell>
          <cell r="F404">
            <v>0</v>
          </cell>
          <cell r="G404">
            <v>0</v>
          </cell>
          <cell r="J404">
            <v>0</v>
          </cell>
        </row>
        <row r="405">
          <cell r="A405">
            <v>275334</v>
          </cell>
          <cell r="B405" t="str">
            <v>SM Appr Cap Cntra</v>
          </cell>
          <cell r="C405">
            <v>0</v>
          </cell>
          <cell r="D405">
            <v>0</v>
          </cell>
          <cell r="E405">
            <v>0</v>
          </cell>
          <cell r="F405">
            <v>0</v>
          </cell>
          <cell r="G405">
            <v>0</v>
          </cell>
          <cell r="J405">
            <v>0</v>
          </cell>
        </row>
        <row r="406">
          <cell r="A406">
            <v>275337</v>
          </cell>
          <cell r="B406" t="str">
            <v>SM Unappr OMA</v>
          </cell>
          <cell r="C406">
            <v>0</v>
          </cell>
          <cell r="D406">
            <v>0</v>
          </cell>
          <cell r="E406">
            <v>0</v>
          </cell>
          <cell r="F406">
            <v>0</v>
          </cell>
          <cell r="G406">
            <v>0</v>
          </cell>
          <cell r="J406">
            <v>0</v>
          </cell>
        </row>
        <row r="407">
          <cell r="A407">
            <v>275338</v>
          </cell>
          <cell r="B407" t="str">
            <v>SM OMA Contra</v>
          </cell>
          <cell r="C407">
            <v>0</v>
          </cell>
          <cell r="D407">
            <v>0</v>
          </cell>
          <cell r="E407">
            <v>0</v>
          </cell>
          <cell r="F407">
            <v>0</v>
          </cell>
          <cell r="G407">
            <v>0</v>
          </cell>
          <cell r="J407">
            <v>0</v>
          </cell>
        </row>
        <row r="408">
          <cell r="A408">
            <v>275339</v>
          </cell>
          <cell r="B408" t="str">
            <v>SMtr Unappr Cap</v>
          </cell>
          <cell r="C408">
            <v>0</v>
          </cell>
          <cell r="D408">
            <v>0</v>
          </cell>
          <cell r="E408">
            <v>0</v>
          </cell>
          <cell r="F408">
            <v>0</v>
          </cell>
          <cell r="G408">
            <v>0</v>
          </cell>
          <cell r="J408">
            <v>0</v>
          </cell>
        </row>
        <row r="409">
          <cell r="A409">
            <v>275340</v>
          </cell>
          <cell r="B409" t="str">
            <v>SMt Unappr Cap Cntra</v>
          </cell>
          <cell r="C409">
            <v>0</v>
          </cell>
          <cell r="D409">
            <v>0</v>
          </cell>
          <cell r="E409">
            <v>0</v>
          </cell>
          <cell r="F409">
            <v>0</v>
          </cell>
          <cell r="G409">
            <v>0</v>
          </cell>
          <cell r="J409">
            <v>0</v>
          </cell>
        </row>
        <row r="410">
          <cell r="A410">
            <v>275343</v>
          </cell>
          <cell r="B410" t="str">
            <v>SMtr Funct OMA</v>
          </cell>
          <cell r="C410">
            <v>0</v>
          </cell>
          <cell r="D410">
            <v>0</v>
          </cell>
          <cell r="E410">
            <v>0</v>
          </cell>
          <cell r="F410">
            <v>0</v>
          </cell>
          <cell r="G410">
            <v>0</v>
          </cell>
          <cell r="J410">
            <v>0</v>
          </cell>
        </row>
        <row r="411">
          <cell r="A411">
            <v>275344</v>
          </cell>
          <cell r="B411" t="str">
            <v>SMtr OMA Cntra</v>
          </cell>
          <cell r="C411">
            <v>0</v>
          </cell>
          <cell r="D411">
            <v>0</v>
          </cell>
          <cell r="E411">
            <v>0</v>
          </cell>
          <cell r="F411">
            <v>0</v>
          </cell>
          <cell r="G411">
            <v>0</v>
          </cell>
          <cell r="J411">
            <v>0</v>
          </cell>
        </row>
        <row r="412">
          <cell r="A412">
            <v>275345</v>
          </cell>
          <cell r="B412" t="str">
            <v>SMtr Funct Cap</v>
          </cell>
          <cell r="C412">
            <v>0</v>
          </cell>
          <cell r="D412">
            <v>0</v>
          </cell>
          <cell r="E412">
            <v>0</v>
          </cell>
          <cell r="F412">
            <v>0</v>
          </cell>
          <cell r="G412">
            <v>0</v>
          </cell>
          <cell r="J412">
            <v>0</v>
          </cell>
        </row>
        <row r="413">
          <cell r="A413">
            <v>275346</v>
          </cell>
          <cell r="B413" t="str">
            <v>SMtr  Cap Cntra</v>
          </cell>
          <cell r="C413">
            <v>0</v>
          </cell>
          <cell r="D413">
            <v>0</v>
          </cell>
          <cell r="E413">
            <v>0</v>
          </cell>
          <cell r="F413">
            <v>0</v>
          </cell>
          <cell r="G413">
            <v>0</v>
          </cell>
          <cell r="J413">
            <v>0</v>
          </cell>
        </row>
        <row r="414">
          <cell r="A414">
            <v>275350</v>
          </cell>
          <cell r="B414" t="str">
            <v>Reg Asst Cat Lk Rev</v>
          </cell>
          <cell r="C414">
            <v>0</v>
          </cell>
          <cell r="D414">
            <v>0</v>
          </cell>
          <cell r="E414">
            <v>0</v>
          </cell>
          <cell r="F414">
            <v>0</v>
          </cell>
          <cell r="G414">
            <v>0</v>
          </cell>
          <cell r="J414">
            <v>0</v>
          </cell>
        </row>
        <row r="415">
          <cell r="A415">
            <v>275351</v>
          </cell>
          <cell r="B415" t="str">
            <v>Cat Lk Rev Int</v>
          </cell>
          <cell r="C415">
            <v>0</v>
          </cell>
          <cell r="D415">
            <v>0</v>
          </cell>
          <cell r="E415">
            <v>0</v>
          </cell>
          <cell r="F415">
            <v>0</v>
          </cell>
          <cell r="G415">
            <v>0</v>
          </cell>
          <cell r="J415">
            <v>0</v>
          </cell>
        </row>
        <row r="416">
          <cell r="A416">
            <v>275360</v>
          </cell>
          <cell r="B416" t="str">
            <v>Cat Lk Cptl</v>
          </cell>
          <cell r="C416">
            <v>0</v>
          </cell>
          <cell r="D416">
            <v>0</v>
          </cell>
          <cell r="E416">
            <v>0</v>
          </cell>
          <cell r="F416">
            <v>0</v>
          </cell>
          <cell r="G416">
            <v>0</v>
          </cell>
          <cell r="J416">
            <v>0</v>
          </cell>
        </row>
        <row r="417">
          <cell r="A417">
            <v>275361</v>
          </cell>
          <cell r="B417" t="str">
            <v>Cat Lk Cptl int</v>
          </cell>
          <cell r="C417">
            <v>0</v>
          </cell>
          <cell r="D417">
            <v>0</v>
          </cell>
          <cell r="E417">
            <v>0</v>
          </cell>
          <cell r="F417">
            <v>0</v>
          </cell>
          <cell r="G417">
            <v>0</v>
          </cell>
          <cell r="J417">
            <v>0</v>
          </cell>
        </row>
        <row r="418">
          <cell r="A418">
            <v>275370</v>
          </cell>
          <cell r="B418" t="str">
            <v>REG ASSET CAT LAKE OM&amp;A</v>
          </cell>
          <cell r="C418">
            <v>0</v>
          </cell>
          <cell r="D418">
            <v>0</v>
          </cell>
          <cell r="E418">
            <v>0</v>
          </cell>
          <cell r="F418">
            <v>0</v>
          </cell>
          <cell r="G418">
            <v>0</v>
          </cell>
          <cell r="J418">
            <v>0</v>
          </cell>
        </row>
        <row r="419">
          <cell r="A419">
            <v>275371</v>
          </cell>
          <cell r="B419" t="str">
            <v>Cat Lk OMA Int</v>
          </cell>
          <cell r="C419">
            <v>0</v>
          </cell>
          <cell r="D419">
            <v>0</v>
          </cell>
          <cell r="E419">
            <v>0</v>
          </cell>
          <cell r="F419">
            <v>0</v>
          </cell>
          <cell r="G419">
            <v>0</v>
          </cell>
          <cell r="J419">
            <v>0</v>
          </cell>
        </row>
        <row r="420">
          <cell r="A420">
            <v>275380</v>
          </cell>
          <cell r="B420" t="str">
            <v>REG ASSET CAT LAKE COP</v>
          </cell>
          <cell r="C420">
            <v>0</v>
          </cell>
          <cell r="D420">
            <v>0</v>
          </cell>
          <cell r="E420">
            <v>0</v>
          </cell>
          <cell r="F420">
            <v>0</v>
          </cell>
          <cell r="G420">
            <v>0</v>
          </cell>
          <cell r="J420">
            <v>0</v>
          </cell>
        </row>
        <row r="421">
          <cell r="A421">
            <v>275381</v>
          </cell>
          <cell r="B421" t="str">
            <v>Cat Lake COP Int</v>
          </cell>
          <cell r="C421">
            <v>0</v>
          </cell>
          <cell r="D421">
            <v>0</v>
          </cell>
          <cell r="E421">
            <v>0</v>
          </cell>
          <cell r="F421">
            <v>0</v>
          </cell>
          <cell r="G421">
            <v>0</v>
          </cell>
          <cell r="J421">
            <v>0</v>
          </cell>
        </row>
        <row r="422">
          <cell r="A422">
            <v>275390</v>
          </cell>
          <cell r="B422" t="str">
            <v>Reg Asset Dist Limit</v>
          </cell>
          <cell r="C422">
            <v>0</v>
          </cell>
          <cell r="D422">
            <v>0</v>
          </cell>
          <cell r="E422">
            <v>0</v>
          </cell>
          <cell r="F422">
            <v>0</v>
          </cell>
          <cell r="G422">
            <v>0</v>
          </cell>
          <cell r="J422">
            <v>0</v>
          </cell>
        </row>
        <row r="423">
          <cell r="A423">
            <v>275391</v>
          </cell>
          <cell r="B423" t="str">
            <v>RA Dist Limitn Int</v>
          </cell>
          <cell r="C423">
            <v>0</v>
          </cell>
          <cell r="D423">
            <v>0</v>
          </cell>
          <cell r="E423">
            <v>0</v>
          </cell>
          <cell r="F423">
            <v>0</v>
          </cell>
          <cell r="G423">
            <v>0</v>
          </cell>
          <cell r="J423">
            <v>0</v>
          </cell>
        </row>
        <row r="424">
          <cell r="A424">
            <v>275392</v>
          </cell>
          <cell r="B424" t="str">
            <v>RA Grndg Transformr</v>
          </cell>
          <cell r="C424">
            <v>0</v>
          </cell>
          <cell r="D424">
            <v>0</v>
          </cell>
          <cell r="E424">
            <v>0</v>
          </cell>
          <cell r="F424">
            <v>0</v>
          </cell>
          <cell r="G424">
            <v>0</v>
          </cell>
          <cell r="J424">
            <v>0</v>
          </cell>
        </row>
        <row r="425">
          <cell r="A425">
            <v>275393</v>
          </cell>
          <cell r="B425" t="str">
            <v>RA Grndg Transf Int</v>
          </cell>
          <cell r="C425">
            <v>0</v>
          </cell>
          <cell r="D425">
            <v>0</v>
          </cell>
          <cell r="E425">
            <v>0</v>
          </cell>
          <cell r="F425">
            <v>0</v>
          </cell>
          <cell r="G425">
            <v>0</v>
          </cell>
          <cell r="J425">
            <v>0</v>
          </cell>
        </row>
        <row r="426">
          <cell r="A426">
            <v>275410</v>
          </cell>
          <cell r="B426" t="str">
            <v>NWBTL Defer-Principa</v>
          </cell>
          <cell r="C426">
            <v>0</v>
          </cell>
          <cell r="D426">
            <v>0</v>
          </cell>
          <cell r="E426">
            <v>0</v>
          </cell>
          <cell r="F426">
            <v>0</v>
          </cell>
          <cell r="G426">
            <v>0</v>
          </cell>
          <cell r="J426">
            <v>0</v>
          </cell>
        </row>
        <row r="427">
          <cell r="A427">
            <v>275411</v>
          </cell>
          <cell r="B427" t="str">
            <v>NWBTL Defer-Interest</v>
          </cell>
          <cell r="C427">
            <v>0</v>
          </cell>
          <cell r="D427">
            <v>0</v>
          </cell>
          <cell r="E427">
            <v>0</v>
          </cell>
          <cell r="F427">
            <v>0</v>
          </cell>
          <cell r="G427">
            <v>0</v>
          </cell>
          <cell r="J427">
            <v>0</v>
          </cell>
        </row>
        <row r="428">
          <cell r="A428">
            <v>275450</v>
          </cell>
          <cell r="B428" t="str">
            <v>ICM-CmrceWay Capital</v>
          </cell>
          <cell r="C428">
            <v>0</v>
          </cell>
          <cell r="D428">
            <v>0</v>
          </cell>
          <cell r="E428">
            <v>0</v>
          </cell>
          <cell r="F428">
            <v>0</v>
          </cell>
          <cell r="G428">
            <v>0</v>
          </cell>
          <cell r="J428">
            <v>0</v>
          </cell>
        </row>
        <row r="429">
          <cell r="A429">
            <v>275451</v>
          </cell>
          <cell r="B429" t="str">
            <v>ICM - CmrceWay CC</v>
          </cell>
          <cell r="C429">
            <v>0</v>
          </cell>
          <cell r="D429">
            <v>0</v>
          </cell>
          <cell r="E429">
            <v>0</v>
          </cell>
          <cell r="F429">
            <v>0</v>
          </cell>
          <cell r="G429">
            <v>0</v>
          </cell>
          <cell r="J429">
            <v>0</v>
          </cell>
        </row>
        <row r="430">
          <cell r="A430">
            <v>275452</v>
          </cell>
          <cell r="B430" t="str">
            <v>ICM - CmrceWay Int</v>
          </cell>
          <cell r="C430">
            <v>0</v>
          </cell>
          <cell r="D430">
            <v>0</v>
          </cell>
          <cell r="E430">
            <v>0</v>
          </cell>
          <cell r="F430">
            <v>0</v>
          </cell>
          <cell r="G430">
            <v>0</v>
          </cell>
          <cell r="J430">
            <v>0</v>
          </cell>
        </row>
        <row r="431">
          <cell r="A431">
            <v>275500</v>
          </cell>
          <cell r="B431" t="str">
            <v>Reg Asset-EWTDA-Prin</v>
          </cell>
          <cell r="C431">
            <v>0</v>
          </cell>
          <cell r="D431">
            <v>0</v>
          </cell>
          <cell r="E431">
            <v>0</v>
          </cell>
          <cell r="F431">
            <v>0</v>
          </cell>
          <cell r="G431">
            <v>0</v>
          </cell>
          <cell r="J431">
            <v>0</v>
          </cell>
        </row>
        <row r="432">
          <cell r="A432">
            <v>275501</v>
          </cell>
          <cell r="B432" t="str">
            <v>Reg Asset-EWTDA-Cntr</v>
          </cell>
          <cell r="C432">
            <v>0</v>
          </cell>
          <cell r="D432">
            <v>0</v>
          </cell>
          <cell r="E432">
            <v>0</v>
          </cell>
          <cell r="F432">
            <v>0</v>
          </cell>
          <cell r="G432">
            <v>0</v>
          </cell>
          <cell r="J432">
            <v>0</v>
          </cell>
        </row>
        <row r="433">
          <cell r="A433">
            <v>275600</v>
          </cell>
          <cell r="B433" t="str">
            <v>Joint Use Frgn Rev</v>
          </cell>
          <cell r="C433">
            <v>0</v>
          </cell>
          <cell r="D433">
            <v>0</v>
          </cell>
          <cell r="E433">
            <v>0</v>
          </cell>
          <cell r="F433">
            <v>0</v>
          </cell>
          <cell r="G433">
            <v>0</v>
          </cell>
          <cell r="J433">
            <v>0</v>
          </cell>
        </row>
        <row r="434">
          <cell r="A434">
            <v>275601</v>
          </cell>
          <cell r="B434" t="str">
            <v>Jnt Use Frgn Rev Con</v>
          </cell>
          <cell r="C434">
            <v>0</v>
          </cell>
          <cell r="D434">
            <v>0</v>
          </cell>
          <cell r="E434">
            <v>0</v>
          </cell>
          <cell r="F434">
            <v>0</v>
          </cell>
          <cell r="G434">
            <v>0</v>
          </cell>
          <cell r="J434">
            <v>0</v>
          </cell>
        </row>
        <row r="435">
          <cell r="A435">
            <v>275610</v>
          </cell>
          <cell r="B435" t="str">
            <v>Reg Asset SECTR</v>
          </cell>
          <cell r="C435">
            <v>0</v>
          </cell>
          <cell r="D435">
            <v>0</v>
          </cell>
          <cell r="E435">
            <v>0</v>
          </cell>
          <cell r="F435">
            <v>0</v>
          </cell>
          <cell r="G435">
            <v>0</v>
          </cell>
          <cell r="J435">
            <v>0</v>
          </cell>
        </row>
        <row r="436">
          <cell r="A436">
            <v>275611</v>
          </cell>
          <cell r="B436" t="str">
            <v>Reg Ast SECTR Contra</v>
          </cell>
          <cell r="C436">
            <v>0</v>
          </cell>
          <cell r="D436">
            <v>0</v>
          </cell>
          <cell r="E436">
            <v>0</v>
          </cell>
          <cell r="F436">
            <v>0</v>
          </cell>
          <cell r="G436">
            <v>0</v>
          </cell>
          <cell r="J436">
            <v>0</v>
          </cell>
        </row>
        <row r="437">
          <cell r="A437">
            <v>275700</v>
          </cell>
          <cell r="B437" t="str">
            <v>RA B2M Start-up Prin</v>
          </cell>
          <cell r="C437">
            <v>0</v>
          </cell>
          <cell r="D437">
            <v>0</v>
          </cell>
          <cell r="E437">
            <v>0</v>
          </cell>
          <cell r="F437">
            <v>5774999.96</v>
          </cell>
          <cell r="G437">
            <v>0</v>
          </cell>
          <cell r="J437">
            <v>5774999.96</v>
          </cell>
        </row>
        <row r="438">
          <cell r="A438">
            <v>275750</v>
          </cell>
          <cell r="B438" t="str">
            <v>ShareBased Comp Prin</v>
          </cell>
          <cell r="C438">
            <v>0</v>
          </cell>
          <cell r="D438">
            <v>0</v>
          </cell>
          <cell r="E438">
            <v>0</v>
          </cell>
          <cell r="F438">
            <v>0</v>
          </cell>
          <cell r="G438">
            <v>0</v>
          </cell>
          <cell r="J438">
            <v>0</v>
          </cell>
        </row>
        <row r="439">
          <cell r="A439">
            <v>275751</v>
          </cell>
          <cell r="B439" t="str">
            <v>ShareBased Comp Inte</v>
          </cell>
          <cell r="C439">
            <v>0</v>
          </cell>
          <cell r="D439">
            <v>0</v>
          </cell>
          <cell r="E439">
            <v>0</v>
          </cell>
          <cell r="F439">
            <v>0</v>
          </cell>
          <cell r="G439">
            <v>0</v>
          </cell>
          <cell r="J439">
            <v>0</v>
          </cell>
        </row>
        <row r="440">
          <cell r="A440">
            <v>275800</v>
          </cell>
          <cell r="B440" t="str">
            <v>LDCs RA Disp</v>
          </cell>
          <cell r="C440">
            <v>0</v>
          </cell>
          <cell r="D440">
            <v>0</v>
          </cell>
          <cell r="E440">
            <v>0</v>
          </cell>
          <cell r="F440">
            <v>0</v>
          </cell>
          <cell r="G440">
            <v>0</v>
          </cell>
          <cell r="J440">
            <v>0</v>
          </cell>
        </row>
        <row r="441">
          <cell r="A441">
            <v>275801</v>
          </cell>
          <cell r="B441" t="str">
            <v>LDCs RA Disp Int</v>
          </cell>
          <cell r="C441">
            <v>0</v>
          </cell>
          <cell r="D441">
            <v>0</v>
          </cell>
          <cell r="E441">
            <v>0</v>
          </cell>
          <cell r="F441">
            <v>0</v>
          </cell>
          <cell r="G441">
            <v>0</v>
          </cell>
          <cell r="J441">
            <v>0</v>
          </cell>
        </row>
        <row r="442">
          <cell r="A442">
            <v>277000</v>
          </cell>
          <cell r="B442" t="str">
            <v>Misc Dfd Dr&amp;Cr</v>
          </cell>
          <cell r="C442">
            <v>0</v>
          </cell>
          <cell r="D442">
            <v>0</v>
          </cell>
          <cell r="E442">
            <v>0</v>
          </cell>
          <cell r="F442">
            <v>0</v>
          </cell>
          <cell r="G442">
            <v>0</v>
          </cell>
          <cell r="J442">
            <v>0</v>
          </cell>
        </row>
        <row r="443">
          <cell r="A443">
            <v>277100</v>
          </cell>
          <cell r="B443" t="str">
            <v>Prepaid Expenses</v>
          </cell>
          <cell r="C443">
            <v>0</v>
          </cell>
          <cell r="D443">
            <v>0</v>
          </cell>
          <cell r="E443">
            <v>0</v>
          </cell>
          <cell r="F443">
            <v>0</v>
          </cell>
          <cell r="G443">
            <v>0</v>
          </cell>
          <cell r="J443">
            <v>0</v>
          </cell>
        </row>
        <row r="444">
          <cell r="A444">
            <v>277110</v>
          </cell>
          <cell r="B444" t="str">
            <v>MPMA SSS Non-43</v>
          </cell>
          <cell r="C444">
            <v>0</v>
          </cell>
          <cell r="D444">
            <v>0</v>
          </cell>
          <cell r="E444">
            <v>0</v>
          </cell>
          <cell r="F444">
            <v>0</v>
          </cell>
          <cell r="G444">
            <v>0</v>
          </cell>
          <cell r="J444">
            <v>0</v>
          </cell>
        </row>
        <row r="445">
          <cell r="A445">
            <v>277160</v>
          </cell>
          <cell r="B445" t="str">
            <v>Corp Pens Pymt Recb</v>
          </cell>
          <cell r="C445">
            <v>0</v>
          </cell>
          <cell r="D445">
            <v>0</v>
          </cell>
          <cell r="E445">
            <v>0</v>
          </cell>
          <cell r="F445">
            <v>0</v>
          </cell>
          <cell r="G445">
            <v>0</v>
          </cell>
          <cell r="J445">
            <v>0</v>
          </cell>
        </row>
        <row r="446">
          <cell r="A446">
            <v>277180</v>
          </cell>
          <cell r="B446" t="str">
            <v>Prepaid Insurance</v>
          </cell>
          <cell r="C446">
            <v>0</v>
          </cell>
          <cell r="D446">
            <v>0</v>
          </cell>
          <cell r="E446">
            <v>0</v>
          </cell>
          <cell r="F446">
            <v>0</v>
          </cell>
          <cell r="G446">
            <v>0</v>
          </cell>
          <cell r="J446">
            <v>0</v>
          </cell>
        </row>
        <row r="447">
          <cell r="A447">
            <v>277190</v>
          </cell>
          <cell r="B447" t="str">
            <v>Prepaid Inergi Projects</v>
          </cell>
          <cell r="C447">
            <v>0</v>
          </cell>
          <cell r="D447">
            <v>0</v>
          </cell>
          <cell r="E447">
            <v>0</v>
          </cell>
          <cell r="F447">
            <v>0</v>
          </cell>
          <cell r="G447">
            <v>0</v>
          </cell>
          <cell r="J447">
            <v>0</v>
          </cell>
        </row>
        <row r="448">
          <cell r="A448">
            <v>277290</v>
          </cell>
          <cell r="B448" t="str">
            <v>Depo - Bnft Provider</v>
          </cell>
          <cell r="C448">
            <v>0</v>
          </cell>
          <cell r="D448">
            <v>0</v>
          </cell>
          <cell r="E448">
            <v>0</v>
          </cell>
          <cell r="F448">
            <v>0</v>
          </cell>
          <cell r="G448">
            <v>0</v>
          </cell>
          <cell r="J448">
            <v>0</v>
          </cell>
        </row>
        <row r="449">
          <cell r="A449">
            <v>277500</v>
          </cell>
          <cell r="B449" t="str">
            <v>Progpayrce</v>
          </cell>
          <cell r="C449">
            <v>0</v>
          </cell>
          <cell r="D449">
            <v>0</v>
          </cell>
          <cell r="E449">
            <v>0</v>
          </cell>
          <cell r="F449">
            <v>0</v>
          </cell>
          <cell r="G449">
            <v>0</v>
          </cell>
          <cell r="J449">
            <v>0</v>
          </cell>
        </row>
        <row r="450">
          <cell r="A450">
            <v>277502</v>
          </cell>
          <cell r="B450" t="str">
            <v>BMA - AP PrePayment</v>
          </cell>
          <cell r="C450">
            <v>0</v>
          </cell>
          <cell r="D450">
            <v>0</v>
          </cell>
          <cell r="E450">
            <v>0</v>
          </cell>
          <cell r="F450">
            <v>0</v>
          </cell>
          <cell r="G450">
            <v>0</v>
          </cell>
          <cell r="J450">
            <v>0</v>
          </cell>
        </row>
        <row r="451">
          <cell r="A451">
            <v>277860</v>
          </cell>
          <cell r="B451" t="str">
            <v>Job Cstng Mtrs&amp;Rlay</v>
          </cell>
          <cell r="C451">
            <v>0</v>
          </cell>
          <cell r="D451">
            <v>0</v>
          </cell>
          <cell r="E451">
            <v>0</v>
          </cell>
          <cell r="F451">
            <v>0</v>
          </cell>
          <cell r="G451">
            <v>0</v>
          </cell>
          <cell r="J451">
            <v>0</v>
          </cell>
        </row>
        <row r="452">
          <cell r="A452">
            <v>277950</v>
          </cell>
          <cell r="B452" t="str">
            <v>OEB Prepaid Expense</v>
          </cell>
          <cell r="C452">
            <v>0</v>
          </cell>
          <cell r="D452">
            <v>0</v>
          </cell>
          <cell r="E452">
            <v>0</v>
          </cell>
          <cell r="F452">
            <v>0</v>
          </cell>
          <cell r="G452">
            <v>0</v>
          </cell>
          <cell r="J452">
            <v>0</v>
          </cell>
        </row>
        <row r="453">
          <cell r="A453">
            <v>277960</v>
          </cell>
          <cell r="B453" t="str">
            <v>Prepd Comm Svc Mtnc</v>
          </cell>
          <cell r="C453">
            <v>0</v>
          </cell>
          <cell r="D453">
            <v>0</v>
          </cell>
          <cell r="E453">
            <v>0</v>
          </cell>
          <cell r="F453">
            <v>0</v>
          </cell>
          <cell r="G453">
            <v>0</v>
          </cell>
          <cell r="J453">
            <v>0</v>
          </cell>
        </row>
        <row r="454">
          <cell r="A454">
            <v>277999</v>
          </cell>
          <cell r="B454" t="str">
            <v>ProgPayClr for277500</v>
          </cell>
          <cell r="C454">
            <v>0</v>
          </cell>
          <cell r="D454">
            <v>0</v>
          </cell>
          <cell r="E454">
            <v>0</v>
          </cell>
          <cell r="F454">
            <v>0</v>
          </cell>
          <cell r="G454">
            <v>0</v>
          </cell>
          <cell r="J454">
            <v>0</v>
          </cell>
        </row>
        <row r="455">
          <cell r="A455">
            <v>278010</v>
          </cell>
          <cell r="B455" t="str">
            <v>Prem/Disc ST Notes</v>
          </cell>
          <cell r="C455">
            <v>0</v>
          </cell>
          <cell r="D455">
            <v>0</v>
          </cell>
          <cell r="E455">
            <v>0</v>
          </cell>
          <cell r="F455">
            <v>0</v>
          </cell>
          <cell r="G455">
            <v>0</v>
          </cell>
          <cell r="J455">
            <v>0</v>
          </cell>
        </row>
        <row r="456">
          <cell r="A456">
            <v>280000</v>
          </cell>
          <cell r="B456" t="str">
            <v>Cntrbtd Cap Susp</v>
          </cell>
          <cell r="C456">
            <v>0</v>
          </cell>
          <cell r="D456">
            <v>0</v>
          </cell>
          <cell r="E456">
            <v>0</v>
          </cell>
          <cell r="F456">
            <v>0</v>
          </cell>
          <cell r="G456">
            <v>0</v>
          </cell>
          <cell r="J456">
            <v>0</v>
          </cell>
        </row>
        <row r="457">
          <cell r="A457">
            <v>280010</v>
          </cell>
          <cell r="B457" t="str">
            <v>Cont Cap Clrg Acct</v>
          </cell>
          <cell r="C457">
            <v>0</v>
          </cell>
          <cell r="D457">
            <v>0</v>
          </cell>
          <cell r="E457">
            <v>0</v>
          </cell>
          <cell r="F457">
            <v>0</v>
          </cell>
          <cell r="G457">
            <v>0</v>
          </cell>
          <cell r="J457">
            <v>0</v>
          </cell>
        </row>
        <row r="458">
          <cell r="A458">
            <v>280199</v>
          </cell>
          <cell r="B458" t="str">
            <v>Bus Mod A/c for Cont</v>
          </cell>
          <cell r="C458">
            <v>0</v>
          </cell>
          <cell r="D458">
            <v>0</v>
          </cell>
          <cell r="E458">
            <v>0</v>
          </cell>
          <cell r="F458">
            <v>0</v>
          </cell>
          <cell r="G458">
            <v>0</v>
          </cell>
          <cell r="J458">
            <v>0</v>
          </cell>
        </row>
        <row r="459">
          <cell r="A459">
            <v>299994</v>
          </cell>
          <cell r="B459" t="str">
            <v>CIS-NEB Trnsfr</v>
          </cell>
          <cell r="C459">
            <v>0</v>
          </cell>
          <cell r="D459">
            <v>0</v>
          </cell>
          <cell r="E459">
            <v>0</v>
          </cell>
          <cell r="F459">
            <v>0</v>
          </cell>
          <cell r="G459">
            <v>0</v>
          </cell>
          <cell r="J459">
            <v>0</v>
          </cell>
        </row>
        <row r="460">
          <cell r="A460">
            <v>299995</v>
          </cell>
          <cell r="B460" t="str">
            <v>CIS Pymnts Clrfctn</v>
          </cell>
          <cell r="C460">
            <v>0</v>
          </cell>
          <cell r="D460">
            <v>0</v>
          </cell>
          <cell r="E460">
            <v>0</v>
          </cell>
          <cell r="F460">
            <v>0</v>
          </cell>
          <cell r="G460">
            <v>0</v>
          </cell>
          <cell r="J460">
            <v>0</v>
          </cell>
        </row>
        <row r="461">
          <cell r="A461">
            <v>299996</v>
          </cell>
          <cell r="B461" t="str">
            <v>CIS Rtrns Clrfctn</v>
          </cell>
          <cell r="C461">
            <v>0</v>
          </cell>
          <cell r="D461">
            <v>0</v>
          </cell>
          <cell r="E461">
            <v>0</v>
          </cell>
          <cell r="F461">
            <v>0</v>
          </cell>
          <cell r="G461">
            <v>0</v>
          </cell>
          <cell r="J461">
            <v>0</v>
          </cell>
        </row>
        <row r="462">
          <cell r="A462">
            <v>299997</v>
          </cell>
          <cell r="B462" t="str">
            <v>CIS Transfers Clearing</v>
          </cell>
          <cell r="C462">
            <v>0</v>
          </cell>
          <cell r="D462">
            <v>0</v>
          </cell>
          <cell r="E462">
            <v>0</v>
          </cell>
          <cell r="F462">
            <v>0</v>
          </cell>
          <cell r="G462">
            <v>0</v>
          </cell>
          <cell r="J462">
            <v>0</v>
          </cell>
        </row>
        <row r="463">
          <cell r="A463">
            <v>299998</v>
          </cell>
          <cell r="B463" t="str">
            <v>CSS Inter-Co Suspens</v>
          </cell>
          <cell r="C463">
            <v>0</v>
          </cell>
          <cell r="D463">
            <v>0</v>
          </cell>
          <cell r="E463">
            <v>0</v>
          </cell>
          <cell r="F463">
            <v>0</v>
          </cell>
          <cell r="G463">
            <v>0</v>
          </cell>
          <cell r="J463">
            <v>0</v>
          </cell>
        </row>
        <row r="464">
          <cell r="A464">
            <v>299999</v>
          </cell>
          <cell r="B464" t="str">
            <v>Gen Misc Adj Clng</v>
          </cell>
          <cell r="C464">
            <v>0</v>
          </cell>
          <cell r="D464">
            <v>0</v>
          </cell>
          <cell r="E464">
            <v>0</v>
          </cell>
          <cell r="F464">
            <v>0</v>
          </cell>
          <cell r="G464">
            <v>0</v>
          </cell>
          <cell r="J464">
            <v>0</v>
          </cell>
        </row>
        <row r="465">
          <cell r="A465">
            <v>302000</v>
          </cell>
          <cell r="B465" t="str">
            <v>Tech SAP Clearng Act</v>
          </cell>
          <cell r="C465">
            <v>0</v>
          </cell>
          <cell r="D465">
            <v>0</v>
          </cell>
          <cell r="E465">
            <v>0</v>
          </cell>
          <cell r="F465">
            <v>0</v>
          </cell>
          <cell r="G465">
            <v>0</v>
          </cell>
          <cell r="J465">
            <v>0</v>
          </cell>
        </row>
        <row r="466">
          <cell r="A466">
            <v>304100</v>
          </cell>
          <cell r="B466" t="str">
            <v>Unamtzd  Prem/Disc</v>
          </cell>
          <cell r="C466">
            <v>0</v>
          </cell>
          <cell r="D466">
            <v>0</v>
          </cell>
          <cell r="E466">
            <v>0</v>
          </cell>
          <cell r="F466">
            <v>0</v>
          </cell>
          <cell r="G466">
            <v>0</v>
          </cell>
          <cell r="J466">
            <v>0</v>
          </cell>
        </row>
        <row r="467">
          <cell r="A467">
            <v>304101</v>
          </cell>
          <cell r="B467" t="str">
            <v>Unamt  Prem/Disc I/C</v>
          </cell>
          <cell r="C467">
            <v>0</v>
          </cell>
          <cell r="D467">
            <v>0</v>
          </cell>
          <cell r="E467">
            <v>0</v>
          </cell>
          <cell r="F467">
            <v>0</v>
          </cell>
          <cell r="G467">
            <v>0</v>
          </cell>
          <cell r="J467">
            <v>0</v>
          </cell>
        </row>
        <row r="468">
          <cell r="A468">
            <v>304300</v>
          </cell>
          <cell r="B468" t="str">
            <v>Accr M to M G/L LTD</v>
          </cell>
          <cell r="C468">
            <v>0</v>
          </cell>
          <cell r="D468">
            <v>0</v>
          </cell>
          <cell r="E468">
            <v>0</v>
          </cell>
          <cell r="F468">
            <v>0</v>
          </cell>
          <cell r="G468">
            <v>0</v>
          </cell>
          <cell r="J468">
            <v>0</v>
          </cell>
        </row>
        <row r="469">
          <cell r="A469">
            <v>304301</v>
          </cell>
          <cell r="B469" t="str">
            <v>Accr M-M G/L LTD I/C</v>
          </cell>
          <cell r="C469">
            <v>0</v>
          </cell>
          <cell r="D469">
            <v>0</v>
          </cell>
          <cell r="E469">
            <v>0</v>
          </cell>
          <cell r="F469">
            <v>0</v>
          </cell>
          <cell r="G469">
            <v>0</v>
          </cell>
          <cell r="J469">
            <v>0</v>
          </cell>
        </row>
        <row r="470">
          <cell r="A470">
            <v>304305</v>
          </cell>
          <cell r="B470" t="str">
            <v>Debt - General</v>
          </cell>
          <cell r="C470">
            <v>0</v>
          </cell>
          <cell r="D470">
            <v>0</v>
          </cell>
          <cell r="E470">
            <v>0</v>
          </cell>
          <cell r="F470">
            <v>0</v>
          </cell>
          <cell r="G470">
            <v>0</v>
          </cell>
          <cell r="J470">
            <v>0</v>
          </cell>
        </row>
        <row r="471">
          <cell r="A471">
            <v>304306</v>
          </cell>
          <cell r="B471" t="str">
            <v>Debt - Interco</v>
          </cell>
          <cell r="C471">
            <v>0</v>
          </cell>
          <cell r="D471">
            <v>0</v>
          </cell>
          <cell r="E471">
            <v>0</v>
          </cell>
          <cell r="F471">
            <v>-309440898</v>
          </cell>
          <cell r="G471">
            <v>0</v>
          </cell>
          <cell r="J471">
            <v>-309440898</v>
          </cell>
        </row>
        <row r="472">
          <cell r="A472">
            <v>304310</v>
          </cell>
          <cell r="B472" t="str">
            <v>Accr M-M L Int Swp</v>
          </cell>
          <cell r="C472">
            <v>0</v>
          </cell>
          <cell r="D472">
            <v>0</v>
          </cell>
          <cell r="E472">
            <v>0</v>
          </cell>
          <cell r="F472">
            <v>0</v>
          </cell>
          <cell r="G472">
            <v>0</v>
          </cell>
          <cell r="J472">
            <v>0</v>
          </cell>
        </row>
        <row r="473">
          <cell r="A473">
            <v>330000</v>
          </cell>
          <cell r="B473" t="str">
            <v>LTD Pyable Wthn 1 Yr</v>
          </cell>
          <cell r="C473">
            <v>0</v>
          </cell>
          <cell r="D473">
            <v>0</v>
          </cell>
          <cell r="E473">
            <v>0</v>
          </cell>
          <cell r="F473">
            <v>0</v>
          </cell>
          <cell r="G473">
            <v>0</v>
          </cell>
          <cell r="J473">
            <v>0</v>
          </cell>
        </row>
        <row r="474">
          <cell r="A474">
            <v>330001</v>
          </cell>
          <cell r="B474" t="str">
            <v>LTD Pybl Wthn 1Yr IC</v>
          </cell>
          <cell r="C474">
            <v>0</v>
          </cell>
          <cell r="D474">
            <v>0</v>
          </cell>
          <cell r="E474">
            <v>0</v>
          </cell>
          <cell r="F474">
            <v>0</v>
          </cell>
          <cell r="G474">
            <v>0</v>
          </cell>
          <cell r="J474">
            <v>0</v>
          </cell>
        </row>
        <row r="475">
          <cell r="A475">
            <v>352000</v>
          </cell>
          <cell r="B475" t="str">
            <v>Accounts Payable</v>
          </cell>
          <cell r="C475">
            <v>0</v>
          </cell>
          <cell r="D475">
            <v>0</v>
          </cell>
          <cell r="E475">
            <v>0</v>
          </cell>
          <cell r="F475">
            <v>0</v>
          </cell>
          <cell r="G475">
            <v>0</v>
          </cell>
          <cell r="J475">
            <v>0</v>
          </cell>
        </row>
        <row r="476">
          <cell r="A476">
            <v>352004</v>
          </cell>
          <cell r="B476" t="str">
            <v>Vendor Recncltn</v>
          </cell>
          <cell r="C476">
            <v>0</v>
          </cell>
          <cell r="D476">
            <v>0</v>
          </cell>
          <cell r="E476">
            <v>0</v>
          </cell>
          <cell r="F476">
            <v>0</v>
          </cell>
          <cell r="G476">
            <v>0</v>
          </cell>
          <cell r="J476">
            <v>0</v>
          </cell>
        </row>
        <row r="477">
          <cell r="A477">
            <v>352005</v>
          </cell>
          <cell r="B477" t="str">
            <v>FX Revaluation A/P</v>
          </cell>
          <cell r="C477">
            <v>0</v>
          </cell>
          <cell r="D477">
            <v>0</v>
          </cell>
          <cell r="E477">
            <v>0</v>
          </cell>
          <cell r="F477">
            <v>0</v>
          </cell>
          <cell r="G477">
            <v>0</v>
          </cell>
          <cell r="J477">
            <v>0</v>
          </cell>
        </row>
        <row r="478">
          <cell r="A478">
            <v>352008</v>
          </cell>
          <cell r="B478" t="str">
            <v>Inv price variance</v>
          </cell>
          <cell r="C478">
            <v>0</v>
          </cell>
          <cell r="D478">
            <v>0</v>
          </cell>
          <cell r="E478">
            <v>0</v>
          </cell>
          <cell r="F478">
            <v>0</v>
          </cell>
          <cell r="G478">
            <v>0</v>
          </cell>
          <cell r="J478">
            <v>0</v>
          </cell>
        </row>
        <row r="479">
          <cell r="A479">
            <v>352100</v>
          </cell>
          <cell r="B479" t="str">
            <v>Associated Co. A/P</v>
          </cell>
          <cell r="C479">
            <v>0</v>
          </cell>
          <cell r="D479">
            <v>0</v>
          </cell>
          <cell r="E479">
            <v>0</v>
          </cell>
          <cell r="F479">
            <v>0</v>
          </cell>
          <cell r="G479">
            <v>0</v>
          </cell>
          <cell r="J479">
            <v>0</v>
          </cell>
        </row>
        <row r="480">
          <cell r="A480">
            <v>352200</v>
          </cell>
          <cell r="B480" t="str">
            <v>AP Control Assoc Co.</v>
          </cell>
          <cell r="C480">
            <v>0</v>
          </cell>
          <cell r="D480">
            <v>0</v>
          </cell>
          <cell r="E480">
            <v>0</v>
          </cell>
          <cell r="F480">
            <v>0</v>
          </cell>
          <cell r="G480">
            <v>0</v>
          </cell>
          <cell r="J480">
            <v>0</v>
          </cell>
        </row>
        <row r="481">
          <cell r="A481">
            <v>352800</v>
          </cell>
          <cell r="B481" t="str">
            <v>A/P for Bus Model al</v>
          </cell>
          <cell r="C481">
            <v>0</v>
          </cell>
          <cell r="D481">
            <v>0</v>
          </cell>
          <cell r="E481">
            <v>0</v>
          </cell>
          <cell r="F481">
            <v>0</v>
          </cell>
          <cell r="G481">
            <v>0</v>
          </cell>
          <cell r="J481">
            <v>0</v>
          </cell>
        </row>
        <row r="482">
          <cell r="A482">
            <v>352801</v>
          </cell>
          <cell r="B482" t="str">
            <v>A/P I/C for Bus Mdl</v>
          </cell>
          <cell r="C482">
            <v>0</v>
          </cell>
          <cell r="D482">
            <v>0</v>
          </cell>
          <cell r="E482">
            <v>0</v>
          </cell>
          <cell r="F482">
            <v>0</v>
          </cell>
          <cell r="G482">
            <v>0</v>
          </cell>
          <cell r="J482">
            <v>0</v>
          </cell>
        </row>
        <row r="483">
          <cell r="A483">
            <v>352990</v>
          </cell>
          <cell r="B483" t="str">
            <v>Unvchd Liab (Gr/Ir )</v>
          </cell>
          <cell r="C483">
            <v>0</v>
          </cell>
          <cell r="D483">
            <v>0</v>
          </cell>
          <cell r="E483">
            <v>0</v>
          </cell>
          <cell r="F483">
            <v>0</v>
          </cell>
          <cell r="G483">
            <v>0</v>
          </cell>
          <cell r="J483">
            <v>0</v>
          </cell>
        </row>
        <row r="484">
          <cell r="A484">
            <v>352994</v>
          </cell>
          <cell r="B484" t="str">
            <v>Conv A/c for 352999</v>
          </cell>
          <cell r="C484">
            <v>0</v>
          </cell>
          <cell r="D484">
            <v>0</v>
          </cell>
          <cell r="E484">
            <v>0</v>
          </cell>
          <cell r="F484">
            <v>0</v>
          </cell>
          <cell r="G484">
            <v>0</v>
          </cell>
          <cell r="J484">
            <v>0</v>
          </cell>
        </row>
        <row r="485">
          <cell r="A485">
            <v>352995</v>
          </cell>
          <cell r="B485" t="str">
            <v>Conv. A/c for 352004</v>
          </cell>
          <cell r="C485">
            <v>0</v>
          </cell>
          <cell r="D485">
            <v>0</v>
          </cell>
          <cell r="E485">
            <v>0</v>
          </cell>
          <cell r="F485">
            <v>0</v>
          </cell>
          <cell r="G485">
            <v>0</v>
          </cell>
          <cell r="J485">
            <v>0</v>
          </cell>
        </row>
        <row r="486">
          <cell r="A486">
            <v>352996</v>
          </cell>
          <cell r="B486" t="str">
            <v>Conv. A/c for 352990</v>
          </cell>
          <cell r="C486">
            <v>0</v>
          </cell>
          <cell r="D486">
            <v>0</v>
          </cell>
          <cell r="E486">
            <v>0</v>
          </cell>
          <cell r="F486">
            <v>0</v>
          </cell>
          <cell r="G486">
            <v>0</v>
          </cell>
          <cell r="J486">
            <v>0</v>
          </cell>
        </row>
        <row r="487">
          <cell r="A487">
            <v>352998</v>
          </cell>
          <cell r="B487" t="str">
            <v>unv liab conv</v>
          </cell>
          <cell r="C487">
            <v>0</v>
          </cell>
          <cell r="D487">
            <v>0</v>
          </cell>
          <cell r="E487">
            <v>0</v>
          </cell>
          <cell r="F487">
            <v>0</v>
          </cell>
          <cell r="G487">
            <v>0</v>
          </cell>
          <cell r="J487">
            <v>0</v>
          </cell>
        </row>
        <row r="488">
          <cell r="A488">
            <v>356100</v>
          </cell>
          <cell r="B488" t="str">
            <v>Intco Dmd Loan</v>
          </cell>
          <cell r="C488">
            <v>0</v>
          </cell>
          <cell r="D488">
            <v>0</v>
          </cell>
          <cell r="E488">
            <v>0</v>
          </cell>
          <cell r="F488">
            <v>-3843236.05</v>
          </cell>
          <cell r="G488">
            <v>0</v>
          </cell>
          <cell r="J488">
            <v>-3843236.05</v>
          </cell>
        </row>
        <row r="489">
          <cell r="A489">
            <v>356200</v>
          </cell>
          <cell r="B489" t="str">
            <v>A/P IntBu Outsd Grp</v>
          </cell>
          <cell r="C489">
            <v>0</v>
          </cell>
          <cell r="D489">
            <v>0</v>
          </cell>
          <cell r="E489">
            <v>0</v>
          </cell>
          <cell r="F489">
            <v>0</v>
          </cell>
          <cell r="G489">
            <v>0</v>
          </cell>
          <cell r="J489">
            <v>0</v>
          </cell>
        </row>
        <row r="490">
          <cell r="A490">
            <v>356310</v>
          </cell>
          <cell r="B490" t="str">
            <v>Inter Segment A/P</v>
          </cell>
          <cell r="C490">
            <v>0</v>
          </cell>
          <cell r="D490">
            <v>0</v>
          </cell>
          <cell r="E490">
            <v>0</v>
          </cell>
          <cell r="F490">
            <v>0</v>
          </cell>
          <cell r="G490">
            <v>0</v>
          </cell>
          <cell r="J490">
            <v>0</v>
          </cell>
        </row>
        <row r="491">
          <cell r="A491">
            <v>356320</v>
          </cell>
          <cell r="B491" t="str">
            <v>Inter Co. Clearing</v>
          </cell>
          <cell r="C491">
            <v>0</v>
          </cell>
          <cell r="D491">
            <v>0</v>
          </cell>
          <cell r="E491">
            <v>0</v>
          </cell>
          <cell r="F491">
            <v>0</v>
          </cell>
          <cell r="G491">
            <v>0</v>
          </cell>
          <cell r="J491">
            <v>0</v>
          </cell>
        </row>
        <row r="492">
          <cell r="A492">
            <v>356330</v>
          </cell>
          <cell r="B492" t="str">
            <v>CIS Intrsg Bllng</v>
          </cell>
          <cell r="C492">
            <v>0</v>
          </cell>
          <cell r="D492">
            <v>0</v>
          </cell>
          <cell r="E492">
            <v>0</v>
          </cell>
          <cell r="F492">
            <v>0</v>
          </cell>
          <cell r="G492">
            <v>0</v>
          </cell>
          <cell r="J492">
            <v>0</v>
          </cell>
        </row>
        <row r="493">
          <cell r="A493">
            <v>356410</v>
          </cell>
          <cell r="B493" t="str">
            <v>Inter Company A/P</v>
          </cell>
          <cell r="C493">
            <v>0</v>
          </cell>
          <cell r="D493">
            <v>-461870.82</v>
          </cell>
          <cell r="E493">
            <v>0</v>
          </cell>
          <cell r="F493">
            <v>-6426790.2599999998</v>
          </cell>
          <cell r="G493">
            <v>-1026174.53</v>
          </cell>
          <cell r="J493">
            <v>-6888661.0800000001</v>
          </cell>
        </row>
        <row r="494">
          <cell r="A494">
            <v>358000</v>
          </cell>
          <cell r="B494" t="str">
            <v>OPRB ST Liability</v>
          </cell>
          <cell r="C494">
            <v>0</v>
          </cell>
          <cell r="D494">
            <v>0</v>
          </cell>
          <cell r="E494">
            <v>0</v>
          </cell>
          <cell r="F494">
            <v>0</v>
          </cell>
          <cell r="G494">
            <v>0</v>
          </cell>
          <cell r="J494">
            <v>0</v>
          </cell>
        </row>
        <row r="495">
          <cell r="A495">
            <v>361982</v>
          </cell>
          <cell r="B495" t="str">
            <v>CPP - Corp Contrib</v>
          </cell>
          <cell r="C495">
            <v>0</v>
          </cell>
          <cell r="D495">
            <v>0</v>
          </cell>
          <cell r="E495">
            <v>0</v>
          </cell>
          <cell r="F495">
            <v>0</v>
          </cell>
          <cell r="G495">
            <v>0</v>
          </cell>
          <cell r="J495">
            <v>0</v>
          </cell>
        </row>
        <row r="496">
          <cell r="A496">
            <v>362000</v>
          </cell>
          <cell r="B496" t="str">
            <v>VACATION RESERVE</v>
          </cell>
          <cell r="C496">
            <v>0</v>
          </cell>
          <cell r="D496">
            <v>0</v>
          </cell>
          <cell r="E496">
            <v>0</v>
          </cell>
          <cell r="F496">
            <v>0</v>
          </cell>
          <cell r="G496">
            <v>0</v>
          </cell>
          <cell r="J496">
            <v>0</v>
          </cell>
        </row>
        <row r="497">
          <cell r="A497">
            <v>362100</v>
          </cell>
          <cell r="B497" t="str">
            <v>Banked Vacation Reserve</v>
          </cell>
          <cell r="C497">
            <v>0</v>
          </cell>
          <cell r="D497">
            <v>0</v>
          </cell>
          <cell r="E497">
            <v>0</v>
          </cell>
          <cell r="F497">
            <v>0</v>
          </cell>
          <cell r="G497">
            <v>0</v>
          </cell>
          <cell r="J497">
            <v>0</v>
          </cell>
        </row>
        <row r="498">
          <cell r="A498">
            <v>363000</v>
          </cell>
          <cell r="B498" t="str">
            <v>MCP Employee ESOP</v>
          </cell>
          <cell r="C498">
            <v>0</v>
          </cell>
          <cell r="D498">
            <v>0</v>
          </cell>
          <cell r="E498">
            <v>0</v>
          </cell>
          <cell r="F498">
            <v>0</v>
          </cell>
          <cell r="G498">
            <v>0</v>
          </cell>
          <cell r="J498">
            <v>0</v>
          </cell>
        </row>
        <row r="499">
          <cell r="A499">
            <v>363001</v>
          </cell>
          <cell r="B499" t="str">
            <v>MCP Employer ESOP</v>
          </cell>
          <cell r="C499">
            <v>0</v>
          </cell>
          <cell r="D499">
            <v>0</v>
          </cell>
          <cell r="E499">
            <v>0</v>
          </cell>
          <cell r="F499">
            <v>0</v>
          </cell>
          <cell r="G499">
            <v>0</v>
          </cell>
          <cell r="J499">
            <v>0</v>
          </cell>
        </row>
        <row r="500">
          <cell r="A500">
            <v>363010</v>
          </cell>
          <cell r="B500" t="str">
            <v>Society Employee ESOP</v>
          </cell>
          <cell r="C500">
            <v>0</v>
          </cell>
          <cell r="D500">
            <v>0</v>
          </cell>
          <cell r="E500">
            <v>0</v>
          </cell>
          <cell r="F500">
            <v>0</v>
          </cell>
          <cell r="G500">
            <v>0</v>
          </cell>
          <cell r="J500">
            <v>0</v>
          </cell>
        </row>
        <row r="501">
          <cell r="A501">
            <v>363800</v>
          </cell>
          <cell r="B501" t="str">
            <v>WSIB-Schdl 1 Prem</v>
          </cell>
          <cell r="C501">
            <v>0</v>
          </cell>
          <cell r="D501">
            <v>0</v>
          </cell>
          <cell r="E501">
            <v>0</v>
          </cell>
          <cell r="F501">
            <v>0</v>
          </cell>
          <cell r="G501">
            <v>0</v>
          </cell>
          <cell r="J501">
            <v>0</v>
          </cell>
        </row>
        <row r="502">
          <cell r="A502">
            <v>364010</v>
          </cell>
          <cell r="B502" t="str">
            <v>Dental Csts by Proll</v>
          </cell>
          <cell r="C502">
            <v>0</v>
          </cell>
          <cell r="D502">
            <v>0</v>
          </cell>
          <cell r="E502">
            <v>0</v>
          </cell>
          <cell r="F502">
            <v>0</v>
          </cell>
          <cell r="G502">
            <v>0</v>
          </cell>
          <cell r="J502">
            <v>0</v>
          </cell>
        </row>
        <row r="503">
          <cell r="A503">
            <v>364030</v>
          </cell>
          <cell r="B503" t="str">
            <v>Dental Payments</v>
          </cell>
          <cell r="C503">
            <v>0</v>
          </cell>
          <cell r="D503">
            <v>0</v>
          </cell>
          <cell r="E503">
            <v>0</v>
          </cell>
          <cell r="F503">
            <v>0</v>
          </cell>
          <cell r="G503">
            <v>0</v>
          </cell>
          <cell r="J503">
            <v>0</v>
          </cell>
        </row>
        <row r="504">
          <cell r="A504">
            <v>364100</v>
          </cell>
          <cell r="B504" t="str">
            <v>OHIP Prmium</v>
          </cell>
          <cell r="C504">
            <v>0</v>
          </cell>
          <cell r="D504">
            <v>0</v>
          </cell>
          <cell r="E504">
            <v>0</v>
          </cell>
          <cell r="F504">
            <v>0</v>
          </cell>
          <cell r="G504">
            <v>0</v>
          </cell>
          <cell r="J504">
            <v>0</v>
          </cell>
        </row>
        <row r="505">
          <cell r="A505">
            <v>364140</v>
          </cell>
          <cell r="B505" t="str">
            <v>EHB&amp;GLI&amp;MAT</v>
          </cell>
          <cell r="C505">
            <v>0</v>
          </cell>
          <cell r="D505">
            <v>0</v>
          </cell>
          <cell r="E505">
            <v>0</v>
          </cell>
          <cell r="F505">
            <v>0</v>
          </cell>
          <cell r="G505">
            <v>0</v>
          </cell>
          <cell r="J505">
            <v>0</v>
          </cell>
        </row>
        <row r="506">
          <cell r="A506">
            <v>364150</v>
          </cell>
          <cell r="B506" t="str">
            <v>EHB - Payments</v>
          </cell>
          <cell r="C506">
            <v>0</v>
          </cell>
          <cell r="D506">
            <v>0</v>
          </cell>
          <cell r="E506">
            <v>0</v>
          </cell>
          <cell r="F506">
            <v>0</v>
          </cell>
          <cell r="G506">
            <v>0</v>
          </cell>
          <cell r="J506">
            <v>0</v>
          </cell>
        </row>
        <row r="507">
          <cell r="A507">
            <v>364210</v>
          </cell>
          <cell r="B507" t="str">
            <v>MATERNITY - PAYMENTS</v>
          </cell>
          <cell r="C507">
            <v>0</v>
          </cell>
          <cell r="D507">
            <v>0</v>
          </cell>
          <cell r="E507">
            <v>0</v>
          </cell>
          <cell r="F507">
            <v>0</v>
          </cell>
          <cell r="G507">
            <v>0</v>
          </cell>
          <cell r="J507">
            <v>0</v>
          </cell>
        </row>
        <row r="508">
          <cell r="A508">
            <v>364230</v>
          </cell>
          <cell r="B508" t="str">
            <v>EHT - PAYMENTS</v>
          </cell>
          <cell r="C508">
            <v>0</v>
          </cell>
          <cell r="D508">
            <v>0</v>
          </cell>
          <cell r="E508">
            <v>0</v>
          </cell>
          <cell r="F508">
            <v>0</v>
          </cell>
          <cell r="G508">
            <v>0</v>
          </cell>
          <cell r="J508">
            <v>0</v>
          </cell>
        </row>
        <row r="509">
          <cell r="A509">
            <v>364290</v>
          </cell>
          <cell r="B509" t="str">
            <v>Svrnce Deduct Acc</v>
          </cell>
          <cell r="C509">
            <v>0</v>
          </cell>
          <cell r="D509">
            <v>0</v>
          </cell>
          <cell r="E509">
            <v>0</v>
          </cell>
          <cell r="F509">
            <v>0</v>
          </cell>
          <cell r="G509">
            <v>0</v>
          </cell>
          <cell r="J509">
            <v>0</v>
          </cell>
        </row>
        <row r="510">
          <cell r="A510">
            <v>365983</v>
          </cell>
          <cell r="B510" t="str">
            <v>CPP - Payments</v>
          </cell>
          <cell r="C510">
            <v>0</v>
          </cell>
          <cell r="D510">
            <v>0</v>
          </cell>
          <cell r="E510">
            <v>0</v>
          </cell>
          <cell r="F510">
            <v>0</v>
          </cell>
          <cell r="G510">
            <v>0</v>
          </cell>
          <cell r="J510">
            <v>0</v>
          </cell>
        </row>
        <row r="511">
          <cell r="A511">
            <v>366030</v>
          </cell>
          <cell r="B511" t="str">
            <v>Trust-Chrty Contrib</v>
          </cell>
          <cell r="C511">
            <v>0</v>
          </cell>
          <cell r="D511">
            <v>0</v>
          </cell>
          <cell r="E511">
            <v>0</v>
          </cell>
          <cell r="F511">
            <v>0</v>
          </cell>
          <cell r="G511">
            <v>0</v>
          </cell>
          <cell r="J511">
            <v>0</v>
          </cell>
        </row>
        <row r="512">
          <cell r="A512">
            <v>366110</v>
          </cell>
          <cell r="B512" t="str">
            <v>Cntr in Yr-Emply</v>
          </cell>
          <cell r="C512">
            <v>0</v>
          </cell>
          <cell r="D512">
            <v>0</v>
          </cell>
          <cell r="E512">
            <v>0</v>
          </cell>
          <cell r="F512">
            <v>0</v>
          </cell>
          <cell r="G512">
            <v>0</v>
          </cell>
          <cell r="J512">
            <v>0</v>
          </cell>
        </row>
        <row r="513">
          <cell r="A513">
            <v>366120</v>
          </cell>
          <cell r="B513" t="str">
            <v>DC TrusCntr in Yr-EE</v>
          </cell>
          <cell r="C513">
            <v>0</v>
          </cell>
          <cell r="D513">
            <v>0</v>
          </cell>
          <cell r="E513">
            <v>0</v>
          </cell>
          <cell r="F513">
            <v>0</v>
          </cell>
          <cell r="G513">
            <v>0</v>
          </cell>
          <cell r="J513">
            <v>0</v>
          </cell>
        </row>
        <row r="514">
          <cell r="A514">
            <v>366300</v>
          </cell>
          <cell r="B514" t="str">
            <v>GLI - Current Employees</v>
          </cell>
          <cell r="C514">
            <v>0</v>
          </cell>
          <cell r="D514">
            <v>0</v>
          </cell>
          <cell r="E514">
            <v>0</v>
          </cell>
          <cell r="F514">
            <v>0</v>
          </cell>
          <cell r="G514">
            <v>0</v>
          </cell>
          <cell r="J514">
            <v>0</v>
          </cell>
        </row>
        <row r="515">
          <cell r="A515">
            <v>369981</v>
          </cell>
          <cell r="B515" t="str">
            <v>Net Pay - Employees</v>
          </cell>
          <cell r="C515">
            <v>0</v>
          </cell>
          <cell r="D515">
            <v>0</v>
          </cell>
          <cell r="E515">
            <v>0</v>
          </cell>
          <cell r="F515">
            <v>0</v>
          </cell>
          <cell r="G515">
            <v>0</v>
          </cell>
          <cell r="J515">
            <v>0</v>
          </cell>
        </row>
        <row r="516">
          <cell r="A516">
            <v>371600</v>
          </cell>
          <cell r="B516" t="str">
            <v>Withldng Tax Rntls</v>
          </cell>
          <cell r="C516">
            <v>0</v>
          </cell>
          <cell r="D516">
            <v>0</v>
          </cell>
          <cell r="E516">
            <v>0</v>
          </cell>
          <cell r="F516">
            <v>0</v>
          </cell>
          <cell r="G516">
            <v>0</v>
          </cell>
          <cell r="J516">
            <v>0</v>
          </cell>
        </row>
        <row r="517">
          <cell r="A517">
            <v>371800</v>
          </cell>
          <cell r="B517" t="str">
            <v>Withldng Tax-Svc</v>
          </cell>
          <cell r="C517">
            <v>0</v>
          </cell>
          <cell r="D517">
            <v>0</v>
          </cell>
          <cell r="E517">
            <v>0</v>
          </cell>
          <cell r="F517">
            <v>0</v>
          </cell>
          <cell r="G517">
            <v>0</v>
          </cell>
          <cell r="J517">
            <v>0</v>
          </cell>
        </row>
        <row r="518">
          <cell r="A518">
            <v>371980</v>
          </cell>
          <cell r="B518" t="str">
            <v>Incme Tax Pybl-Pyrol</v>
          </cell>
          <cell r="C518">
            <v>0</v>
          </cell>
          <cell r="D518">
            <v>0</v>
          </cell>
          <cell r="E518">
            <v>0</v>
          </cell>
          <cell r="F518">
            <v>0</v>
          </cell>
          <cell r="G518">
            <v>0</v>
          </cell>
          <cell r="J518">
            <v>0</v>
          </cell>
        </row>
        <row r="519">
          <cell r="A519">
            <v>372983</v>
          </cell>
          <cell r="B519" t="str">
            <v>EI - Payments</v>
          </cell>
          <cell r="C519">
            <v>0</v>
          </cell>
          <cell r="D519">
            <v>0</v>
          </cell>
          <cell r="E519">
            <v>0</v>
          </cell>
          <cell r="F519">
            <v>0</v>
          </cell>
          <cell r="G519">
            <v>0</v>
          </cell>
          <cell r="J519">
            <v>0</v>
          </cell>
        </row>
        <row r="520">
          <cell r="A520">
            <v>373030</v>
          </cell>
          <cell r="B520" t="str">
            <v>Accr M-M Lss Int Sw</v>
          </cell>
          <cell r="C520">
            <v>0</v>
          </cell>
          <cell r="D520">
            <v>0</v>
          </cell>
          <cell r="E520">
            <v>0</v>
          </cell>
          <cell r="F520">
            <v>0</v>
          </cell>
          <cell r="G520">
            <v>0</v>
          </cell>
          <cell r="J520">
            <v>0</v>
          </cell>
        </row>
        <row r="521">
          <cell r="A521">
            <v>374050</v>
          </cell>
          <cell r="B521" t="str">
            <v>Garnishments Deduction</v>
          </cell>
          <cell r="C521">
            <v>0</v>
          </cell>
          <cell r="D521">
            <v>0</v>
          </cell>
          <cell r="E521">
            <v>0</v>
          </cell>
          <cell r="F521">
            <v>0</v>
          </cell>
          <cell r="G521">
            <v>0</v>
          </cell>
          <cell r="J521">
            <v>0</v>
          </cell>
        </row>
        <row r="522">
          <cell r="A522">
            <v>374091</v>
          </cell>
          <cell r="B522" t="str">
            <v>PWU Union</v>
          </cell>
          <cell r="C522">
            <v>0</v>
          </cell>
          <cell r="D522">
            <v>0</v>
          </cell>
          <cell r="E522">
            <v>0</v>
          </cell>
          <cell r="F522">
            <v>0</v>
          </cell>
          <cell r="G522">
            <v>0</v>
          </cell>
          <cell r="J522">
            <v>0</v>
          </cell>
        </row>
        <row r="523">
          <cell r="A523">
            <v>374092</v>
          </cell>
          <cell r="B523" t="str">
            <v>Society Union</v>
          </cell>
          <cell r="C523">
            <v>0</v>
          </cell>
          <cell r="D523">
            <v>0</v>
          </cell>
          <cell r="E523">
            <v>0</v>
          </cell>
          <cell r="F523">
            <v>0</v>
          </cell>
          <cell r="G523">
            <v>0</v>
          </cell>
          <cell r="J523">
            <v>0</v>
          </cell>
        </row>
        <row r="524">
          <cell r="A524">
            <v>374110</v>
          </cell>
          <cell r="B524" t="str">
            <v>HEPCOE Credit Union</v>
          </cell>
          <cell r="C524">
            <v>0</v>
          </cell>
          <cell r="D524">
            <v>0</v>
          </cell>
          <cell r="E524">
            <v>0</v>
          </cell>
          <cell r="F524">
            <v>0</v>
          </cell>
          <cell r="G524">
            <v>0</v>
          </cell>
          <cell r="J524">
            <v>0</v>
          </cell>
        </row>
        <row r="525">
          <cell r="A525">
            <v>374160</v>
          </cell>
          <cell r="B525" t="str">
            <v>Quarter Century Club</v>
          </cell>
          <cell r="C525">
            <v>0</v>
          </cell>
          <cell r="D525">
            <v>0</v>
          </cell>
          <cell r="E525">
            <v>0</v>
          </cell>
          <cell r="F525">
            <v>0</v>
          </cell>
          <cell r="G525">
            <v>0</v>
          </cell>
          <cell r="J525">
            <v>0</v>
          </cell>
        </row>
        <row r="526">
          <cell r="A526">
            <v>374970</v>
          </cell>
          <cell r="B526" t="str">
            <v>Sabbatical Deduction</v>
          </cell>
          <cell r="C526">
            <v>0</v>
          </cell>
          <cell r="D526">
            <v>0</v>
          </cell>
          <cell r="E526">
            <v>0</v>
          </cell>
          <cell r="F526">
            <v>0</v>
          </cell>
          <cell r="G526">
            <v>0</v>
          </cell>
          <cell r="J526">
            <v>0</v>
          </cell>
        </row>
        <row r="527">
          <cell r="A527">
            <v>374980</v>
          </cell>
          <cell r="B527" t="str">
            <v>Misc Payroll Deduction</v>
          </cell>
          <cell r="C527">
            <v>0</v>
          </cell>
          <cell r="D527">
            <v>0</v>
          </cell>
          <cell r="E527">
            <v>0</v>
          </cell>
          <cell r="F527">
            <v>0</v>
          </cell>
          <cell r="G527">
            <v>0</v>
          </cell>
          <cell r="J527">
            <v>0</v>
          </cell>
        </row>
        <row r="528">
          <cell r="A528">
            <v>375000</v>
          </cell>
          <cell r="B528" t="str">
            <v>Death Grant</v>
          </cell>
          <cell r="C528">
            <v>0</v>
          </cell>
          <cell r="D528">
            <v>0</v>
          </cell>
          <cell r="E528">
            <v>0</v>
          </cell>
          <cell r="F528">
            <v>0</v>
          </cell>
          <cell r="G528">
            <v>0</v>
          </cell>
          <cell r="J528">
            <v>0</v>
          </cell>
        </row>
        <row r="529">
          <cell r="A529">
            <v>375999</v>
          </cell>
          <cell r="B529" t="str">
            <v>Clring Vendor Disc</v>
          </cell>
          <cell r="C529">
            <v>0</v>
          </cell>
          <cell r="D529">
            <v>0</v>
          </cell>
          <cell r="E529">
            <v>0</v>
          </cell>
          <cell r="F529">
            <v>0</v>
          </cell>
          <cell r="G529">
            <v>0</v>
          </cell>
          <cell r="J529">
            <v>0</v>
          </cell>
        </row>
        <row r="530">
          <cell r="A530">
            <v>376060</v>
          </cell>
          <cell r="B530" t="str">
            <v>Trade Union Ddctns</v>
          </cell>
          <cell r="C530">
            <v>0</v>
          </cell>
          <cell r="D530">
            <v>0</v>
          </cell>
          <cell r="E530">
            <v>0</v>
          </cell>
          <cell r="F530">
            <v>0</v>
          </cell>
          <cell r="G530">
            <v>0</v>
          </cell>
          <cell r="J530">
            <v>0</v>
          </cell>
        </row>
        <row r="531">
          <cell r="A531">
            <v>378980</v>
          </cell>
          <cell r="B531" t="str">
            <v>Payroll Burden Suspense</v>
          </cell>
          <cell r="C531">
            <v>0</v>
          </cell>
          <cell r="D531">
            <v>0</v>
          </cell>
          <cell r="E531">
            <v>0</v>
          </cell>
          <cell r="F531">
            <v>0</v>
          </cell>
          <cell r="G531">
            <v>0</v>
          </cell>
          <cell r="J531">
            <v>0</v>
          </cell>
        </row>
        <row r="532">
          <cell r="A532">
            <v>380010</v>
          </cell>
          <cell r="B532" t="str">
            <v>Pnsn Accr-Corp Cntri</v>
          </cell>
          <cell r="C532">
            <v>0</v>
          </cell>
          <cell r="D532">
            <v>0</v>
          </cell>
          <cell r="E532">
            <v>0</v>
          </cell>
          <cell r="F532">
            <v>0</v>
          </cell>
          <cell r="G532">
            <v>0</v>
          </cell>
          <cell r="J532">
            <v>0</v>
          </cell>
        </row>
        <row r="533">
          <cell r="A533">
            <v>380020</v>
          </cell>
          <cell r="B533" t="str">
            <v>Pnsn Pymt-Corp Cntri</v>
          </cell>
          <cell r="C533">
            <v>0</v>
          </cell>
          <cell r="D533">
            <v>0</v>
          </cell>
          <cell r="E533">
            <v>0</v>
          </cell>
          <cell r="F533">
            <v>0</v>
          </cell>
          <cell r="G533">
            <v>0</v>
          </cell>
          <cell r="J533">
            <v>0</v>
          </cell>
        </row>
        <row r="534">
          <cell r="A534">
            <v>380030</v>
          </cell>
          <cell r="B534" t="str">
            <v>Pnsn Corp Cntri-Opn</v>
          </cell>
          <cell r="C534">
            <v>0</v>
          </cell>
          <cell r="D534">
            <v>0</v>
          </cell>
          <cell r="E534">
            <v>0</v>
          </cell>
          <cell r="F534">
            <v>0</v>
          </cell>
          <cell r="G534">
            <v>0</v>
          </cell>
          <cell r="J534">
            <v>0</v>
          </cell>
        </row>
        <row r="535">
          <cell r="A535">
            <v>380040</v>
          </cell>
          <cell r="B535" t="str">
            <v>DC Pnsn Accr-CorpCnt</v>
          </cell>
          <cell r="C535">
            <v>0</v>
          </cell>
          <cell r="D535">
            <v>0</v>
          </cell>
          <cell r="E535">
            <v>0</v>
          </cell>
          <cell r="F535">
            <v>0</v>
          </cell>
          <cell r="G535">
            <v>0</v>
          </cell>
          <cell r="J535">
            <v>0</v>
          </cell>
        </row>
        <row r="536">
          <cell r="A536">
            <v>390000</v>
          </cell>
          <cell r="B536" t="str">
            <v>Cstmrs' Dpsit-Cash</v>
          </cell>
          <cell r="C536">
            <v>0</v>
          </cell>
          <cell r="D536">
            <v>0</v>
          </cell>
          <cell r="E536">
            <v>0</v>
          </cell>
          <cell r="F536">
            <v>0</v>
          </cell>
          <cell r="G536">
            <v>0</v>
          </cell>
          <cell r="J536">
            <v>0</v>
          </cell>
        </row>
        <row r="537">
          <cell r="A537">
            <v>391010</v>
          </cell>
          <cell r="B537" t="str">
            <v>Cstmr Scrty Dpst Acc</v>
          </cell>
          <cell r="C537">
            <v>0</v>
          </cell>
          <cell r="D537">
            <v>0</v>
          </cell>
          <cell r="E537">
            <v>0</v>
          </cell>
          <cell r="F537">
            <v>0</v>
          </cell>
          <cell r="G537">
            <v>0</v>
          </cell>
          <cell r="J537">
            <v>0</v>
          </cell>
        </row>
        <row r="538">
          <cell r="A538">
            <v>392000</v>
          </cell>
          <cell r="B538" t="str">
            <v>Cstmr Dpst For Cnstn</v>
          </cell>
          <cell r="C538">
            <v>0</v>
          </cell>
          <cell r="D538">
            <v>0</v>
          </cell>
          <cell r="E538">
            <v>0</v>
          </cell>
          <cell r="F538">
            <v>0</v>
          </cell>
          <cell r="G538">
            <v>0</v>
          </cell>
          <cell r="J538">
            <v>0</v>
          </cell>
        </row>
        <row r="539">
          <cell r="A539">
            <v>392010</v>
          </cell>
          <cell r="B539" t="str">
            <v>Security Dep NEB Cus</v>
          </cell>
          <cell r="C539">
            <v>0</v>
          </cell>
          <cell r="D539">
            <v>0</v>
          </cell>
          <cell r="E539">
            <v>0</v>
          </cell>
          <cell r="F539">
            <v>0</v>
          </cell>
          <cell r="G539">
            <v>0</v>
          </cell>
          <cell r="J539">
            <v>0</v>
          </cell>
        </row>
        <row r="540">
          <cell r="A540">
            <v>392011</v>
          </cell>
          <cell r="B540" t="str">
            <v>Pension Related Item</v>
          </cell>
          <cell r="C540">
            <v>0</v>
          </cell>
          <cell r="D540">
            <v>0</v>
          </cell>
          <cell r="E540">
            <v>0</v>
          </cell>
          <cell r="F540">
            <v>0</v>
          </cell>
          <cell r="G540">
            <v>0</v>
          </cell>
          <cell r="J540">
            <v>0</v>
          </cell>
        </row>
        <row r="541">
          <cell r="A541">
            <v>392090</v>
          </cell>
          <cell r="B541" t="str">
            <v>T4A Tax W/h Reg</v>
          </cell>
          <cell r="C541">
            <v>0</v>
          </cell>
          <cell r="D541">
            <v>0</v>
          </cell>
          <cell r="E541">
            <v>0</v>
          </cell>
          <cell r="F541">
            <v>0</v>
          </cell>
          <cell r="G541">
            <v>0</v>
          </cell>
          <cell r="J541">
            <v>0</v>
          </cell>
        </row>
        <row r="542">
          <cell r="A542">
            <v>392099</v>
          </cell>
          <cell r="B542" t="str">
            <v>BMA-Sec Dep NEB Cus</v>
          </cell>
          <cell r="C542">
            <v>0</v>
          </cell>
          <cell r="D542">
            <v>0</v>
          </cell>
          <cell r="E542">
            <v>0</v>
          </cell>
          <cell r="F542">
            <v>0</v>
          </cell>
          <cell r="G542">
            <v>0</v>
          </cell>
          <cell r="J542">
            <v>0</v>
          </cell>
        </row>
        <row r="543">
          <cell r="A543">
            <v>400010</v>
          </cell>
          <cell r="B543" t="str">
            <v>HST billed on Tx Rev</v>
          </cell>
          <cell r="C543">
            <v>0</v>
          </cell>
          <cell r="D543">
            <v>0</v>
          </cell>
          <cell r="E543">
            <v>0</v>
          </cell>
          <cell r="F543">
            <v>0</v>
          </cell>
          <cell r="G543">
            <v>0</v>
          </cell>
          <cell r="J543">
            <v>0</v>
          </cell>
        </row>
        <row r="544">
          <cell r="A544">
            <v>400020</v>
          </cell>
          <cell r="B544" t="str">
            <v>HST Dx&amp;NCEC Rev</v>
          </cell>
          <cell r="C544">
            <v>0</v>
          </cell>
          <cell r="D544">
            <v>0</v>
          </cell>
          <cell r="E544">
            <v>0</v>
          </cell>
          <cell r="F544">
            <v>-324156.94</v>
          </cell>
          <cell r="G544">
            <v>0</v>
          </cell>
          <cell r="J544">
            <v>-324156.94</v>
          </cell>
        </row>
        <row r="545">
          <cell r="A545">
            <v>400030</v>
          </cell>
          <cell r="B545" t="str">
            <v>GST billed by Remotes</v>
          </cell>
          <cell r="C545">
            <v>0</v>
          </cell>
          <cell r="D545">
            <v>0</v>
          </cell>
          <cell r="E545">
            <v>0</v>
          </cell>
          <cell r="F545">
            <v>0</v>
          </cell>
          <cell r="G545">
            <v>0</v>
          </cell>
          <cell r="J545">
            <v>0</v>
          </cell>
        </row>
        <row r="546">
          <cell r="A546">
            <v>400040</v>
          </cell>
          <cell r="B546" t="str">
            <v>GST billed by Teleco</v>
          </cell>
          <cell r="C546">
            <v>0</v>
          </cell>
          <cell r="D546">
            <v>0</v>
          </cell>
          <cell r="E546">
            <v>0</v>
          </cell>
          <cell r="F546">
            <v>0</v>
          </cell>
          <cell r="G546">
            <v>0</v>
          </cell>
          <cell r="J546">
            <v>0</v>
          </cell>
        </row>
        <row r="547">
          <cell r="A547">
            <v>400062</v>
          </cell>
          <cell r="B547" t="str">
            <v>GST-elctr sold to Rt</v>
          </cell>
          <cell r="C547">
            <v>0</v>
          </cell>
          <cell r="D547">
            <v>0</v>
          </cell>
          <cell r="E547">
            <v>0</v>
          </cell>
          <cell r="F547">
            <v>0</v>
          </cell>
          <cell r="G547">
            <v>0</v>
          </cell>
          <cell r="J547">
            <v>0</v>
          </cell>
        </row>
        <row r="548">
          <cell r="A548">
            <v>400063</v>
          </cell>
          <cell r="B548" t="str">
            <v>CIS HST Clrng Acct</v>
          </cell>
          <cell r="C548">
            <v>0</v>
          </cell>
          <cell r="D548">
            <v>0</v>
          </cell>
          <cell r="E548">
            <v>0</v>
          </cell>
          <cell r="F548">
            <v>0</v>
          </cell>
          <cell r="G548">
            <v>0</v>
          </cell>
          <cell r="J548">
            <v>0</v>
          </cell>
        </row>
        <row r="549">
          <cell r="A549">
            <v>400066</v>
          </cell>
          <cell r="B549" t="str">
            <v>GST - HO Inc (Hldg)</v>
          </cell>
          <cell r="C549">
            <v>0</v>
          </cell>
          <cell r="D549">
            <v>0</v>
          </cell>
          <cell r="E549">
            <v>0</v>
          </cell>
          <cell r="F549">
            <v>0</v>
          </cell>
          <cell r="G549">
            <v>0</v>
          </cell>
          <cell r="J549">
            <v>0</v>
          </cell>
        </row>
        <row r="550">
          <cell r="A550">
            <v>400080</v>
          </cell>
          <cell r="B550" t="str">
            <v>HST-Prprty Acqstns</v>
          </cell>
          <cell r="C550">
            <v>0</v>
          </cell>
          <cell r="D550">
            <v>0</v>
          </cell>
          <cell r="E550">
            <v>0</v>
          </cell>
          <cell r="F550">
            <v>0</v>
          </cell>
          <cell r="G550">
            <v>0</v>
          </cell>
          <cell r="J550">
            <v>0</v>
          </cell>
        </row>
        <row r="551">
          <cell r="A551">
            <v>400100</v>
          </cell>
          <cell r="B551" t="str">
            <v>HST Collected</v>
          </cell>
          <cell r="C551">
            <v>0</v>
          </cell>
          <cell r="D551">
            <v>-39780.04</v>
          </cell>
          <cell r="E551">
            <v>0</v>
          </cell>
          <cell r="F551">
            <v>0</v>
          </cell>
          <cell r="G551">
            <v>0</v>
          </cell>
          <cell r="J551">
            <v>-39780.04</v>
          </cell>
        </row>
        <row r="552">
          <cell r="A552">
            <v>400120</v>
          </cell>
          <cell r="B552" t="str">
            <v>HST Collected - CIS</v>
          </cell>
          <cell r="C552">
            <v>0</v>
          </cell>
          <cell r="D552">
            <v>0</v>
          </cell>
          <cell r="E552">
            <v>0</v>
          </cell>
          <cell r="F552">
            <v>0</v>
          </cell>
          <cell r="G552">
            <v>0</v>
          </cell>
          <cell r="J552">
            <v>0</v>
          </cell>
        </row>
        <row r="553">
          <cell r="A553">
            <v>400200</v>
          </cell>
          <cell r="B553" t="str">
            <v>HST billed-RCB</v>
          </cell>
          <cell r="C553">
            <v>0</v>
          </cell>
          <cell r="D553">
            <v>0</v>
          </cell>
          <cell r="E553">
            <v>0</v>
          </cell>
          <cell r="F553">
            <v>0</v>
          </cell>
          <cell r="G553">
            <v>0</v>
          </cell>
          <cell r="J553">
            <v>0</v>
          </cell>
        </row>
        <row r="554">
          <cell r="A554">
            <v>400210</v>
          </cell>
          <cell r="B554" t="str">
            <v>HST on behalf Rtlers</v>
          </cell>
          <cell r="C554">
            <v>0</v>
          </cell>
          <cell r="D554">
            <v>0</v>
          </cell>
          <cell r="E554">
            <v>0</v>
          </cell>
          <cell r="F554">
            <v>0</v>
          </cell>
          <cell r="G554">
            <v>0</v>
          </cell>
          <cell r="J554">
            <v>0</v>
          </cell>
        </row>
        <row r="555">
          <cell r="A555">
            <v>400220</v>
          </cell>
          <cell r="B555" t="str">
            <v>HST-Deflt Spply Sale</v>
          </cell>
          <cell r="C555">
            <v>0</v>
          </cell>
          <cell r="D555">
            <v>0</v>
          </cell>
          <cell r="E555">
            <v>0</v>
          </cell>
          <cell r="F555">
            <v>0</v>
          </cell>
          <cell r="G555">
            <v>0</v>
          </cell>
          <cell r="J555">
            <v>0</v>
          </cell>
        </row>
        <row r="556">
          <cell r="A556">
            <v>400230</v>
          </cell>
          <cell r="B556" t="str">
            <v>HST-non-engy sales</v>
          </cell>
          <cell r="C556">
            <v>0</v>
          </cell>
          <cell r="D556">
            <v>0</v>
          </cell>
          <cell r="E556">
            <v>0</v>
          </cell>
          <cell r="F556">
            <v>0</v>
          </cell>
          <cell r="G556">
            <v>0</v>
          </cell>
          <cell r="J556">
            <v>0</v>
          </cell>
        </row>
        <row r="557">
          <cell r="A557">
            <v>400260</v>
          </cell>
          <cell r="B557" t="str">
            <v>HST-Bad Debt Wr-off</v>
          </cell>
          <cell r="C557">
            <v>0</v>
          </cell>
          <cell r="D557">
            <v>0</v>
          </cell>
          <cell r="E557">
            <v>0</v>
          </cell>
          <cell r="F557">
            <v>0</v>
          </cell>
          <cell r="G557">
            <v>0</v>
          </cell>
          <cell r="J557">
            <v>0</v>
          </cell>
        </row>
        <row r="558">
          <cell r="A558">
            <v>400265</v>
          </cell>
          <cell r="B558" t="str">
            <v>HST-Bad Debt rcvry</v>
          </cell>
          <cell r="C558">
            <v>0</v>
          </cell>
          <cell r="D558">
            <v>0</v>
          </cell>
          <cell r="E558">
            <v>0</v>
          </cell>
          <cell r="F558">
            <v>0</v>
          </cell>
          <cell r="G558">
            <v>0</v>
          </cell>
          <cell r="J558">
            <v>0</v>
          </cell>
        </row>
        <row r="559">
          <cell r="A559">
            <v>400300</v>
          </cell>
          <cell r="B559" t="str">
            <v>HST paid to suppliers</v>
          </cell>
          <cell r="C559">
            <v>0</v>
          </cell>
          <cell r="D559">
            <v>39780.04</v>
          </cell>
          <cell r="E559">
            <v>0</v>
          </cell>
          <cell r="F559">
            <v>9586.0499999999993</v>
          </cell>
          <cell r="G559">
            <v>0</v>
          </cell>
          <cell r="J559">
            <v>49366.09</v>
          </cell>
        </row>
        <row r="560">
          <cell r="A560">
            <v>400320</v>
          </cell>
          <cell r="B560" t="str">
            <v>HST paid CIS only</v>
          </cell>
          <cell r="C560">
            <v>0</v>
          </cell>
          <cell r="D560">
            <v>0</v>
          </cell>
          <cell r="E560">
            <v>0</v>
          </cell>
          <cell r="F560">
            <v>0</v>
          </cell>
          <cell r="G560">
            <v>0</v>
          </cell>
          <cell r="J560">
            <v>0</v>
          </cell>
        </row>
        <row r="561">
          <cell r="A561">
            <v>400340</v>
          </cell>
          <cell r="B561" t="str">
            <v>HST-credit card adj</v>
          </cell>
          <cell r="C561">
            <v>0</v>
          </cell>
          <cell r="D561">
            <v>0</v>
          </cell>
          <cell r="E561">
            <v>0</v>
          </cell>
          <cell r="F561">
            <v>0</v>
          </cell>
          <cell r="G561">
            <v>0</v>
          </cell>
          <cell r="J561">
            <v>0</v>
          </cell>
        </row>
        <row r="562">
          <cell r="A562">
            <v>400400</v>
          </cell>
          <cell r="B562" t="str">
            <v>Ont Recaptured ITC</v>
          </cell>
          <cell r="C562">
            <v>0</v>
          </cell>
          <cell r="D562">
            <v>0</v>
          </cell>
          <cell r="E562">
            <v>0</v>
          </cell>
          <cell r="F562">
            <v>0</v>
          </cell>
          <cell r="G562">
            <v>0</v>
          </cell>
          <cell r="J562">
            <v>0</v>
          </cell>
        </row>
        <row r="563">
          <cell r="A563">
            <v>400500</v>
          </cell>
          <cell r="B563" t="str">
            <v>B.C. Recaptured ITC</v>
          </cell>
          <cell r="C563">
            <v>0</v>
          </cell>
          <cell r="D563">
            <v>0</v>
          </cell>
          <cell r="E563">
            <v>0</v>
          </cell>
          <cell r="F563">
            <v>0</v>
          </cell>
          <cell r="G563">
            <v>0</v>
          </cell>
          <cell r="J563">
            <v>0</v>
          </cell>
        </row>
        <row r="564">
          <cell r="A564">
            <v>400900</v>
          </cell>
          <cell r="B564" t="str">
            <v>TAX DEPTHST rem clrg</v>
          </cell>
          <cell r="C564">
            <v>0</v>
          </cell>
          <cell r="D564">
            <v>0</v>
          </cell>
          <cell r="E564">
            <v>0</v>
          </cell>
          <cell r="F564">
            <v>0</v>
          </cell>
          <cell r="G564">
            <v>0</v>
          </cell>
          <cell r="J564">
            <v>0</v>
          </cell>
        </row>
        <row r="565">
          <cell r="A565">
            <v>400920</v>
          </cell>
          <cell r="B565" t="str">
            <v>Deemed Supply Tax</v>
          </cell>
          <cell r="C565">
            <v>0</v>
          </cell>
          <cell r="D565">
            <v>0</v>
          </cell>
          <cell r="E565">
            <v>0</v>
          </cell>
          <cell r="F565">
            <v>0</v>
          </cell>
          <cell r="G565">
            <v>0</v>
          </cell>
          <cell r="J565">
            <v>0</v>
          </cell>
        </row>
        <row r="566">
          <cell r="A566">
            <v>400980</v>
          </cell>
          <cell r="B566" t="str">
            <v>Finance Dept LDCs</v>
          </cell>
          <cell r="C566">
            <v>0</v>
          </cell>
          <cell r="D566">
            <v>0</v>
          </cell>
          <cell r="E566">
            <v>0</v>
          </cell>
          <cell r="F566">
            <v>0</v>
          </cell>
          <cell r="G566">
            <v>0</v>
          </cell>
          <cell r="J566">
            <v>0</v>
          </cell>
        </row>
        <row r="567">
          <cell r="A567">
            <v>401001</v>
          </cell>
          <cell r="B567" t="str">
            <v>ORST Billed-Tx Rev</v>
          </cell>
          <cell r="C567">
            <v>0</v>
          </cell>
          <cell r="D567">
            <v>0</v>
          </cell>
          <cell r="E567">
            <v>0</v>
          </cell>
          <cell r="F567">
            <v>0</v>
          </cell>
          <cell r="G567">
            <v>0</v>
          </cell>
          <cell r="J567">
            <v>0</v>
          </cell>
        </row>
        <row r="568">
          <cell r="A568">
            <v>401002</v>
          </cell>
          <cell r="B568" t="str">
            <v>ORST Billed - Dx Rev</v>
          </cell>
          <cell r="C568">
            <v>0</v>
          </cell>
          <cell r="D568">
            <v>0</v>
          </cell>
          <cell r="E568">
            <v>0</v>
          </cell>
          <cell r="F568">
            <v>0</v>
          </cell>
          <cell r="G568">
            <v>0</v>
          </cell>
          <cell r="J568">
            <v>0</v>
          </cell>
        </row>
        <row r="569">
          <cell r="A569">
            <v>401003</v>
          </cell>
          <cell r="B569" t="str">
            <v>ORST billed - Remotes</v>
          </cell>
          <cell r="C569">
            <v>0</v>
          </cell>
          <cell r="D569">
            <v>0</v>
          </cell>
          <cell r="E569">
            <v>0</v>
          </cell>
          <cell r="F569">
            <v>0</v>
          </cell>
          <cell r="G569">
            <v>0</v>
          </cell>
          <cell r="J569">
            <v>0</v>
          </cell>
        </row>
        <row r="570">
          <cell r="A570">
            <v>401004</v>
          </cell>
          <cell r="B570" t="str">
            <v>ORST billed-Teleco</v>
          </cell>
          <cell r="C570">
            <v>0</v>
          </cell>
          <cell r="D570">
            <v>0</v>
          </cell>
          <cell r="E570">
            <v>0</v>
          </cell>
          <cell r="F570">
            <v>0</v>
          </cell>
          <cell r="G570">
            <v>0</v>
          </cell>
          <cell r="J570">
            <v>0</v>
          </cell>
        </row>
        <row r="571">
          <cell r="A571">
            <v>401010</v>
          </cell>
          <cell r="B571" t="str">
            <v>ORST self-assed pch</v>
          </cell>
          <cell r="C571">
            <v>0</v>
          </cell>
          <cell r="D571">
            <v>0</v>
          </cell>
          <cell r="E571">
            <v>0</v>
          </cell>
          <cell r="F571">
            <v>0</v>
          </cell>
          <cell r="G571">
            <v>0</v>
          </cell>
          <cell r="J571">
            <v>0</v>
          </cell>
        </row>
        <row r="572">
          <cell r="A572">
            <v>401020</v>
          </cell>
          <cell r="B572" t="str">
            <v>Prvncl Sales Tax-AR</v>
          </cell>
          <cell r="C572">
            <v>0</v>
          </cell>
          <cell r="D572">
            <v>0</v>
          </cell>
          <cell r="E572">
            <v>0</v>
          </cell>
          <cell r="F572">
            <v>0</v>
          </cell>
          <cell r="G572">
            <v>0</v>
          </cell>
          <cell r="J572">
            <v>0</v>
          </cell>
        </row>
        <row r="573">
          <cell r="A573">
            <v>401060</v>
          </cell>
          <cell r="B573" t="str">
            <v>QST to supl-Teleco</v>
          </cell>
          <cell r="C573">
            <v>0</v>
          </cell>
          <cell r="D573">
            <v>0</v>
          </cell>
          <cell r="E573">
            <v>0</v>
          </cell>
          <cell r="F573">
            <v>0</v>
          </cell>
          <cell r="G573">
            <v>0</v>
          </cell>
          <cell r="J573">
            <v>0</v>
          </cell>
        </row>
        <row r="574">
          <cell r="A574">
            <v>401100</v>
          </cell>
          <cell r="B574" t="str">
            <v>ORST Collected</v>
          </cell>
          <cell r="C574">
            <v>0</v>
          </cell>
          <cell r="D574">
            <v>0</v>
          </cell>
          <cell r="E574">
            <v>0</v>
          </cell>
          <cell r="F574">
            <v>0</v>
          </cell>
          <cell r="G574">
            <v>0</v>
          </cell>
          <cell r="J574">
            <v>0</v>
          </cell>
        </row>
        <row r="575">
          <cell r="A575">
            <v>403000</v>
          </cell>
          <cell r="B575" t="str">
            <v>QST Cllctd-Teleco</v>
          </cell>
          <cell r="C575">
            <v>0</v>
          </cell>
          <cell r="D575">
            <v>0</v>
          </cell>
          <cell r="E575">
            <v>0</v>
          </cell>
          <cell r="F575">
            <v>0</v>
          </cell>
          <cell r="G575">
            <v>0</v>
          </cell>
          <cell r="J575">
            <v>0</v>
          </cell>
        </row>
        <row r="576">
          <cell r="A576">
            <v>403020</v>
          </cell>
          <cell r="B576" t="str">
            <v>ORST compn earned</v>
          </cell>
          <cell r="C576">
            <v>0</v>
          </cell>
          <cell r="D576">
            <v>0</v>
          </cell>
          <cell r="E576">
            <v>0</v>
          </cell>
          <cell r="F576">
            <v>0</v>
          </cell>
          <cell r="G576">
            <v>0</v>
          </cell>
          <cell r="J576">
            <v>0</v>
          </cell>
        </row>
        <row r="577">
          <cell r="A577">
            <v>404020</v>
          </cell>
          <cell r="B577" t="str">
            <v>Income Tax Payable</v>
          </cell>
          <cell r="C577">
            <v>0</v>
          </cell>
          <cell r="D577">
            <v>301264.32</v>
          </cell>
          <cell r="E577">
            <v>629.96</v>
          </cell>
          <cell r="F577">
            <v>0</v>
          </cell>
          <cell r="G577">
            <v>0</v>
          </cell>
          <cell r="J577">
            <v>301894.28000000003</v>
          </cell>
        </row>
        <row r="578">
          <cell r="A578">
            <v>404025</v>
          </cell>
          <cell r="B578" t="str">
            <v>Income Tax Payable-PILs</v>
          </cell>
          <cell r="C578">
            <v>0</v>
          </cell>
          <cell r="D578">
            <v>0</v>
          </cell>
          <cell r="E578">
            <v>0</v>
          </cell>
          <cell r="F578">
            <v>0</v>
          </cell>
          <cell r="G578">
            <v>0</v>
          </cell>
          <cell r="J578">
            <v>0</v>
          </cell>
        </row>
        <row r="579">
          <cell r="A579">
            <v>404030</v>
          </cell>
          <cell r="B579" t="str">
            <v>DTL-C</v>
          </cell>
          <cell r="C579">
            <v>0</v>
          </cell>
          <cell r="D579">
            <v>0</v>
          </cell>
          <cell r="E579">
            <v>0</v>
          </cell>
          <cell r="F579">
            <v>0</v>
          </cell>
          <cell r="G579">
            <v>0</v>
          </cell>
          <cell r="J579">
            <v>0</v>
          </cell>
        </row>
        <row r="580">
          <cell r="A580">
            <v>404031</v>
          </cell>
          <cell r="B580" t="str">
            <v>Reg Offset DTL-C</v>
          </cell>
          <cell r="C580">
            <v>0</v>
          </cell>
          <cell r="D580">
            <v>0</v>
          </cell>
          <cell r="E580">
            <v>0</v>
          </cell>
          <cell r="F580">
            <v>0</v>
          </cell>
          <cell r="G580">
            <v>0</v>
          </cell>
          <cell r="J580">
            <v>0</v>
          </cell>
        </row>
        <row r="581">
          <cell r="A581">
            <v>409000</v>
          </cell>
          <cell r="B581" t="str">
            <v>ACCRUED POWER PURCHASES</v>
          </cell>
          <cell r="C581">
            <v>0</v>
          </cell>
          <cell r="D581">
            <v>0</v>
          </cell>
          <cell r="E581">
            <v>0</v>
          </cell>
          <cell r="F581">
            <v>0</v>
          </cell>
          <cell r="G581">
            <v>0</v>
          </cell>
          <cell r="J581">
            <v>0</v>
          </cell>
        </row>
        <row r="582">
          <cell r="A582">
            <v>409001</v>
          </cell>
          <cell r="B582" t="str">
            <v>Accrd IESO Invc</v>
          </cell>
          <cell r="C582">
            <v>0</v>
          </cell>
          <cell r="D582">
            <v>0</v>
          </cell>
          <cell r="E582">
            <v>0</v>
          </cell>
          <cell r="F582">
            <v>0</v>
          </cell>
          <cell r="G582">
            <v>0</v>
          </cell>
          <cell r="J582">
            <v>0</v>
          </cell>
        </row>
        <row r="583">
          <cell r="A583">
            <v>409002</v>
          </cell>
          <cell r="B583" t="str">
            <v>Neg Inv for Genrtn</v>
          </cell>
          <cell r="C583">
            <v>0</v>
          </cell>
          <cell r="D583">
            <v>0</v>
          </cell>
          <cell r="E583">
            <v>0</v>
          </cell>
          <cell r="F583">
            <v>0</v>
          </cell>
          <cell r="G583">
            <v>0</v>
          </cell>
          <cell r="J583">
            <v>0</v>
          </cell>
        </row>
        <row r="584">
          <cell r="A584">
            <v>411000</v>
          </cell>
          <cell r="B584" t="str">
            <v>Real Estate PILs</v>
          </cell>
          <cell r="C584">
            <v>0</v>
          </cell>
          <cell r="D584">
            <v>0</v>
          </cell>
          <cell r="E584">
            <v>0</v>
          </cell>
          <cell r="F584">
            <v>0</v>
          </cell>
          <cell r="G584">
            <v>0</v>
          </cell>
          <cell r="J584">
            <v>0</v>
          </cell>
        </row>
        <row r="585">
          <cell r="A585">
            <v>412010</v>
          </cell>
          <cell r="B585" t="str">
            <v>DRC on Dflt Sply</v>
          </cell>
          <cell r="C585">
            <v>0</v>
          </cell>
          <cell r="D585">
            <v>0</v>
          </cell>
          <cell r="E585">
            <v>0</v>
          </cell>
          <cell r="F585">
            <v>0</v>
          </cell>
          <cell r="G585">
            <v>0</v>
          </cell>
          <cell r="J585">
            <v>0</v>
          </cell>
        </row>
        <row r="586">
          <cell r="A586">
            <v>412011</v>
          </cell>
          <cell r="B586" t="str">
            <v>DRC on bhf Rtlers</v>
          </cell>
          <cell r="C586">
            <v>0</v>
          </cell>
          <cell r="D586">
            <v>0</v>
          </cell>
          <cell r="E586">
            <v>0</v>
          </cell>
          <cell r="F586">
            <v>0</v>
          </cell>
          <cell r="G586">
            <v>0</v>
          </cell>
          <cell r="J586">
            <v>0</v>
          </cell>
        </row>
        <row r="587">
          <cell r="A587">
            <v>412012</v>
          </cell>
          <cell r="B587" t="str">
            <v>DRC billed by Remotes</v>
          </cell>
          <cell r="C587">
            <v>0</v>
          </cell>
          <cell r="D587">
            <v>0</v>
          </cell>
          <cell r="E587">
            <v>0</v>
          </cell>
          <cell r="F587">
            <v>0</v>
          </cell>
          <cell r="G587">
            <v>0</v>
          </cell>
          <cell r="J587">
            <v>0</v>
          </cell>
        </row>
        <row r="588">
          <cell r="A588">
            <v>412018</v>
          </cell>
          <cell r="B588" t="str">
            <v>DRC on bad debt wr</v>
          </cell>
          <cell r="C588">
            <v>0</v>
          </cell>
          <cell r="D588">
            <v>0</v>
          </cell>
          <cell r="E588">
            <v>0</v>
          </cell>
          <cell r="F588">
            <v>0</v>
          </cell>
          <cell r="G588">
            <v>0</v>
          </cell>
          <cell r="J588">
            <v>0</v>
          </cell>
        </row>
        <row r="589">
          <cell r="A589">
            <v>412019</v>
          </cell>
          <cell r="B589" t="str">
            <v>DRC on bad dbt rcvry</v>
          </cell>
          <cell r="C589">
            <v>0</v>
          </cell>
          <cell r="D589">
            <v>0</v>
          </cell>
          <cell r="E589">
            <v>0</v>
          </cell>
          <cell r="F589">
            <v>0</v>
          </cell>
          <cell r="G589">
            <v>0</v>
          </cell>
          <cell r="J589">
            <v>0</v>
          </cell>
        </row>
        <row r="590">
          <cell r="A590">
            <v>412900</v>
          </cell>
          <cell r="B590" t="str">
            <v>TAX DEPTDRC rem clrg</v>
          </cell>
          <cell r="C590">
            <v>0</v>
          </cell>
          <cell r="D590">
            <v>0</v>
          </cell>
          <cell r="E590">
            <v>0</v>
          </cell>
          <cell r="F590">
            <v>0</v>
          </cell>
          <cell r="G590">
            <v>0</v>
          </cell>
          <cell r="J590">
            <v>0</v>
          </cell>
        </row>
        <row r="591">
          <cell r="A591">
            <v>413000</v>
          </cell>
          <cell r="B591" t="str">
            <v>Accrd Liab - Other</v>
          </cell>
          <cell r="C591">
            <v>0</v>
          </cell>
          <cell r="D591">
            <v>0</v>
          </cell>
          <cell r="E591">
            <v>0</v>
          </cell>
          <cell r="F591">
            <v>0</v>
          </cell>
          <cell r="G591">
            <v>0</v>
          </cell>
          <cell r="J591">
            <v>0</v>
          </cell>
        </row>
        <row r="592">
          <cell r="A592">
            <v>413001</v>
          </cell>
          <cell r="B592" t="str">
            <v>FX Revaln AR PrePay</v>
          </cell>
          <cell r="C592">
            <v>0</v>
          </cell>
          <cell r="D592">
            <v>0</v>
          </cell>
          <cell r="E592">
            <v>0</v>
          </cell>
          <cell r="F592">
            <v>0</v>
          </cell>
          <cell r="G592">
            <v>0</v>
          </cell>
          <cell r="J592">
            <v>0</v>
          </cell>
        </row>
        <row r="593">
          <cell r="A593">
            <v>413050</v>
          </cell>
          <cell r="B593" t="str">
            <v>PrePayments NEB A/R</v>
          </cell>
          <cell r="C593">
            <v>0</v>
          </cell>
          <cell r="D593">
            <v>0</v>
          </cell>
          <cell r="E593">
            <v>0</v>
          </cell>
          <cell r="F593">
            <v>0</v>
          </cell>
          <cell r="G593">
            <v>0</v>
          </cell>
          <cell r="J593">
            <v>0</v>
          </cell>
        </row>
        <row r="594">
          <cell r="A594">
            <v>413080</v>
          </cell>
          <cell r="B594" t="str">
            <v>2009 CIGRE Cda Conf</v>
          </cell>
          <cell r="C594">
            <v>0</v>
          </cell>
          <cell r="D594">
            <v>0</v>
          </cell>
          <cell r="E594">
            <v>0</v>
          </cell>
          <cell r="F594">
            <v>0</v>
          </cell>
          <cell r="G594">
            <v>0</v>
          </cell>
          <cell r="J594">
            <v>0</v>
          </cell>
        </row>
        <row r="595">
          <cell r="A595">
            <v>413090</v>
          </cell>
          <cell r="B595" t="str">
            <v>ProgPayTax</v>
          </cell>
          <cell r="C595">
            <v>0</v>
          </cell>
          <cell r="D595">
            <v>0</v>
          </cell>
          <cell r="E595">
            <v>0</v>
          </cell>
          <cell r="F595">
            <v>0</v>
          </cell>
          <cell r="G595">
            <v>0</v>
          </cell>
          <cell r="J595">
            <v>0</v>
          </cell>
        </row>
        <row r="596">
          <cell r="A596">
            <v>413100</v>
          </cell>
          <cell r="B596" t="str">
            <v>PST Liability</v>
          </cell>
          <cell r="C596">
            <v>0</v>
          </cell>
          <cell r="D596">
            <v>0</v>
          </cell>
          <cell r="E596">
            <v>0</v>
          </cell>
          <cell r="F596">
            <v>0</v>
          </cell>
          <cell r="G596">
            <v>0</v>
          </cell>
          <cell r="J596">
            <v>0</v>
          </cell>
        </row>
        <row r="597">
          <cell r="A597">
            <v>413120</v>
          </cell>
          <cell r="B597" t="str">
            <v>Carry Cost for Splus</v>
          </cell>
          <cell r="C597">
            <v>0</v>
          </cell>
          <cell r="D597">
            <v>0</v>
          </cell>
          <cell r="E597">
            <v>0</v>
          </cell>
          <cell r="F597">
            <v>0</v>
          </cell>
          <cell r="G597">
            <v>0</v>
          </cell>
          <cell r="J597">
            <v>0</v>
          </cell>
        </row>
        <row r="598">
          <cell r="A598">
            <v>413472</v>
          </cell>
          <cell r="B598" t="str">
            <v>Faci &amp;GS O/S Accrual</v>
          </cell>
          <cell r="C598">
            <v>0</v>
          </cell>
          <cell r="D598">
            <v>0</v>
          </cell>
          <cell r="E598">
            <v>0</v>
          </cell>
          <cell r="F598">
            <v>0</v>
          </cell>
          <cell r="G598">
            <v>0</v>
          </cell>
          <cell r="J598">
            <v>0</v>
          </cell>
        </row>
        <row r="599">
          <cell r="A599">
            <v>413530</v>
          </cell>
          <cell r="B599" t="str">
            <v>MPMA Suspense</v>
          </cell>
          <cell r="C599">
            <v>0</v>
          </cell>
          <cell r="D599">
            <v>0</v>
          </cell>
          <cell r="E599">
            <v>0</v>
          </cell>
          <cell r="F599">
            <v>0</v>
          </cell>
          <cell r="G599">
            <v>0</v>
          </cell>
          <cell r="J599">
            <v>0</v>
          </cell>
        </row>
        <row r="600">
          <cell r="A600">
            <v>413740</v>
          </cell>
          <cell r="B600" t="str">
            <v>Bu Period End Accruals</v>
          </cell>
          <cell r="C600">
            <v>0</v>
          </cell>
          <cell r="D600">
            <v>0</v>
          </cell>
          <cell r="E600">
            <v>0</v>
          </cell>
          <cell r="F600">
            <v>-95825</v>
          </cell>
          <cell r="G600">
            <v>0</v>
          </cell>
          <cell r="J600">
            <v>-95825</v>
          </cell>
        </row>
        <row r="601">
          <cell r="A601">
            <v>413741</v>
          </cell>
          <cell r="B601" t="str">
            <v>Bnus and Incnt Accr</v>
          </cell>
          <cell r="C601">
            <v>0</v>
          </cell>
          <cell r="D601">
            <v>0</v>
          </cell>
          <cell r="E601">
            <v>0</v>
          </cell>
          <cell r="F601">
            <v>0</v>
          </cell>
          <cell r="G601">
            <v>0</v>
          </cell>
          <cell r="J601">
            <v>0</v>
          </cell>
        </row>
        <row r="602">
          <cell r="A602">
            <v>413800</v>
          </cell>
          <cell r="B602" t="str">
            <v>Indmnty Costs</v>
          </cell>
          <cell r="C602">
            <v>0</v>
          </cell>
          <cell r="D602">
            <v>0</v>
          </cell>
          <cell r="E602">
            <v>0</v>
          </cell>
          <cell r="F602">
            <v>0</v>
          </cell>
          <cell r="G602">
            <v>0</v>
          </cell>
          <cell r="J602">
            <v>0</v>
          </cell>
        </row>
        <row r="603">
          <cell r="A603">
            <v>413880</v>
          </cell>
          <cell r="B603" t="str">
            <v>Provision Auto Liab</v>
          </cell>
          <cell r="C603">
            <v>0</v>
          </cell>
          <cell r="D603">
            <v>0</v>
          </cell>
          <cell r="E603">
            <v>0</v>
          </cell>
          <cell r="F603">
            <v>0</v>
          </cell>
          <cell r="G603">
            <v>0</v>
          </cell>
          <cell r="J603">
            <v>0</v>
          </cell>
        </row>
        <row r="604">
          <cell r="A604">
            <v>413901</v>
          </cell>
          <cell r="B604" t="str">
            <v>Bus Mod Assessme A/c</v>
          </cell>
          <cell r="C604">
            <v>0</v>
          </cell>
          <cell r="D604">
            <v>0</v>
          </cell>
          <cell r="E604">
            <v>0</v>
          </cell>
          <cell r="F604">
            <v>0</v>
          </cell>
          <cell r="G604">
            <v>0</v>
          </cell>
          <cell r="J604">
            <v>0</v>
          </cell>
        </row>
        <row r="605">
          <cell r="A605">
            <v>422010</v>
          </cell>
          <cell r="B605" t="str">
            <v>Unpres Cheques General</v>
          </cell>
          <cell r="C605">
            <v>0</v>
          </cell>
          <cell r="D605">
            <v>0</v>
          </cell>
          <cell r="E605">
            <v>0</v>
          </cell>
          <cell r="F605">
            <v>0</v>
          </cell>
          <cell r="G605">
            <v>0</v>
          </cell>
          <cell r="J605">
            <v>0</v>
          </cell>
        </row>
        <row r="606">
          <cell r="A606">
            <v>425001</v>
          </cell>
          <cell r="B606" t="str">
            <v>PP W/H Fr Ctract</v>
          </cell>
          <cell r="C606">
            <v>0</v>
          </cell>
          <cell r="D606">
            <v>0</v>
          </cell>
          <cell r="E606">
            <v>0</v>
          </cell>
          <cell r="F606">
            <v>0</v>
          </cell>
          <cell r="G606">
            <v>0</v>
          </cell>
          <cell r="J606">
            <v>0</v>
          </cell>
        </row>
        <row r="607">
          <cell r="A607">
            <v>426000</v>
          </cell>
          <cell r="B607" t="str">
            <v>Und Int-Bond Disc</v>
          </cell>
          <cell r="C607">
            <v>0</v>
          </cell>
          <cell r="D607">
            <v>0</v>
          </cell>
          <cell r="E607">
            <v>0</v>
          </cell>
          <cell r="F607">
            <v>0</v>
          </cell>
          <cell r="G607">
            <v>0</v>
          </cell>
          <cell r="J607">
            <v>0</v>
          </cell>
        </row>
        <row r="608">
          <cell r="A608">
            <v>427000</v>
          </cell>
          <cell r="B608" t="str">
            <v>Unearned Revenues</v>
          </cell>
          <cell r="C608">
            <v>0</v>
          </cell>
          <cell r="D608">
            <v>0</v>
          </cell>
          <cell r="E608">
            <v>0</v>
          </cell>
          <cell r="F608">
            <v>0</v>
          </cell>
          <cell r="G608">
            <v>0</v>
          </cell>
          <cell r="J608">
            <v>0</v>
          </cell>
        </row>
        <row r="609">
          <cell r="A609">
            <v>427001</v>
          </cell>
          <cell r="B609" t="str">
            <v>CIA Suspense</v>
          </cell>
          <cell r="C609">
            <v>0</v>
          </cell>
          <cell r="D609">
            <v>0</v>
          </cell>
          <cell r="E609">
            <v>0</v>
          </cell>
          <cell r="F609">
            <v>0</v>
          </cell>
          <cell r="G609">
            <v>0</v>
          </cell>
          <cell r="J609">
            <v>0</v>
          </cell>
        </row>
        <row r="610">
          <cell r="A610">
            <v>427002</v>
          </cell>
          <cell r="B610" t="str">
            <v>Dwn Pymt for Gen Con</v>
          </cell>
          <cell r="C610">
            <v>0</v>
          </cell>
          <cell r="D610">
            <v>0</v>
          </cell>
          <cell r="E610">
            <v>0</v>
          </cell>
          <cell r="F610">
            <v>0</v>
          </cell>
          <cell r="G610">
            <v>0</v>
          </cell>
          <cell r="J610">
            <v>0</v>
          </cell>
        </row>
        <row r="611">
          <cell r="A611">
            <v>427100</v>
          </cell>
          <cell r="B611" t="str">
            <v>IESO Fund Liab CDM</v>
          </cell>
          <cell r="C611">
            <v>0</v>
          </cell>
          <cell r="D611">
            <v>0</v>
          </cell>
          <cell r="E611">
            <v>0</v>
          </cell>
          <cell r="F611">
            <v>0</v>
          </cell>
          <cell r="G611">
            <v>0</v>
          </cell>
          <cell r="J611">
            <v>0</v>
          </cell>
        </row>
        <row r="612">
          <cell r="A612">
            <v>427191</v>
          </cell>
          <cell r="B612" t="str">
            <v>RRP Rev Var</v>
          </cell>
          <cell r="C612">
            <v>0</v>
          </cell>
          <cell r="D612">
            <v>0</v>
          </cell>
          <cell r="E612">
            <v>0</v>
          </cell>
          <cell r="F612">
            <v>0</v>
          </cell>
          <cell r="G612">
            <v>0</v>
          </cell>
          <cell r="J612">
            <v>0</v>
          </cell>
        </row>
        <row r="613">
          <cell r="A613">
            <v>428000</v>
          </cell>
          <cell r="B613" t="str">
            <v>Recl Custmr Credit</v>
          </cell>
          <cell r="C613">
            <v>0</v>
          </cell>
          <cell r="D613">
            <v>0</v>
          </cell>
          <cell r="E613">
            <v>0</v>
          </cell>
          <cell r="F613">
            <v>0</v>
          </cell>
          <cell r="G613">
            <v>0</v>
          </cell>
          <cell r="J613">
            <v>0</v>
          </cell>
        </row>
        <row r="614">
          <cell r="A614">
            <v>428010</v>
          </cell>
          <cell r="B614" t="str">
            <v>Rtlr Sttlmnt Pybl</v>
          </cell>
          <cell r="C614">
            <v>0</v>
          </cell>
          <cell r="D614">
            <v>0</v>
          </cell>
          <cell r="E614">
            <v>0</v>
          </cell>
          <cell r="F614">
            <v>0</v>
          </cell>
          <cell r="G614">
            <v>0</v>
          </cell>
          <cell r="J614">
            <v>0</v>
          </cell>
        </row>
        <row r="615">
          <cell r="A615">
            <v>428020</v>
          </cell>
          <cell r="B615" t="str">
            <v>Rtlr Sttlmnt Rcl Rcv</v>
          </cell>
          <cell r="C615">
            <v>0</v>
          </cell>
          <cell r="D615">
            <v>0</v>
          </cell>
          <cell r="E615">
            <v>0</v>
          </cell>
          <cell r="F615">
            <v>0</v>
          </cell>
          <cell r="G615">
            <v>0</v>
          </cell>
          <cell r="J615">
            <v>0</v>
          </cell>
        </row>
        <row r="616">
          <cell r="A616">
            <v>440010</v>
          </cell>
          <cell r="B616" t="str">
            <v>ST Notes Payable</v>
          </cell>
          <cell r="C616">
            <v>0</v>
          </cell>
          <cell r="D616">
            <v>0.2</v>
          </cell>
          <cell r="E616">
            <v>0</v>
          </cell>
          <cell r="F616">
            <v>0</v>
          </cell>
          <cell r="G616">
            <v>0</v>
          </cell>
          <cell r="J616">
            <v>0.2</v>
          </cell>
        </row>
        <row r="617">
          <cell r="A617">
            <v>440020</v>
          </cell>
          <cell r="B617" t="str">
            <v>IBM S T Facility</v>
          </cell>
          <cell r="C617">
            <v>0</v>
          </cell>
          <cell r="D617">
            <v>0</v>
          </cell>
          <cell r="E617">
            <v>0</v>
          </cell>
          <cell r="F617">
            <v>0</v>
          </cell>
          <cell r="G617">
            <v>0</v>
          </cell>
          <cell r="J617">
            <v>0</v>
          </cell>
        </row>
        <row r="618">
          <cell r="A618">
            <v>441020</v>
          </cell>
          <cell r="B618" t="str">
            <v>Accr Int- In Rt Swap</v>
          </cell>
          <cell r="C618">
            <v>0</v>
          </cell>
          <cell r="D618">
            <v>0</v>
          </cell>
          <cell r="E618">
            <v>0</v>
          </cell>
          <cell r="F618">
            <v>0</v>
          </cell>
          <cell r="G618">
            <v>0</v>
          </cell>
          <cell r="J618">
            <v>0</v>
          </cell>
        </row>
        <row r="619">
          <cell r="A619">
            <v>442010</v>
          </cell>
          <cell r="B619" t="str">
            <v>Accrued Interest</v>
          </cell>
          <cell r="C619">
            <v>0</v>
          </cell>
          <cell r="D619">
            <v>0</v>
          </cell>
          <cell r="E619">
            <v>0</v>
          </cell>
          <cell r="F619">
            <v>0</v>
          </cell>
          <cell r="G619">
            <v>0</v>
          </cell>
          <cell r="J619">
            <v>0</v>
          </cell>
        </row>
        <row r="620">
          <cell r="A620">
            <v>442011</v>
          </cell>
          <cell r="B620" t="str">
            <v>Accrued Int Interco</v>
          </cell>
          <cell r="C620">
            <v>0</v>
          </cell>
          <cell r="D620">
            <v>0</v>
          </cell>
          <cell r="E620">
            <v>0</v>
          </cell>
          <cell r="F620">
            <v>-1025592.53</v>
          </cell>
          <cell r="G620">
            <v>0</v>
          </cell>
          <cell r="J620">
            <v>-1025592.53</v>
          </cell>
        </row>
        <row r="621">
          <cell r="A621">
            <v>443000</v>
          </cell>
          <cell r="B621" t="str">
            <v>Div Pybl-Cmn Share</v>
          </cell>
          <cell r="C621">
            <v>0</v>
          </cell>
          <cell r="D621">
            <v>0</v>
          </cell>
          <cell r="E621">
            <v>0</v>
          </cell>
          <cell r="F621">
            <v>-1500000</v>
          </cell>
          <cell r="G621">
            <v>0</v>
          </cell>
          <cell r="J621">
            <v>-1500000</v>
          </cell>
        </row>
        <row r="622">
          <cell r="A622">
            <v>443001</v>
          </cell>
          <cell r="B622" t="str">
            <v>I/C Div Pybl-Comn Sh</v>
          </cell>
          <cell r="C622">
            <v>0</v>
          </cell>
          <cell r="D622">
            <v>0</v>
          </cell>
          <cell r="E622">
            <v>0</v>
          </cell>
          <cell r="F622">
            <v>0</v>
          </cell>
          <cell r="G622">
            <v>0</v>
          </cell>
          <cell r="J622">
            <v>0</v>
          </cell>
        </row>
        <row r="623">
          <cell r="A623">
            <v>443020</v>
          </cell>
          <cell r="B623" t="str">
            <v>Div Pybl-Prfd Share</v>
          </cell>
          <cell r="C623">
            <v>0</v>
          </cell>
          <cell r="D623">
            <v>0</v>
          </cell>
          <cell r="E623">
            <v>0</v>
          </cell>
          <cell r="F623">
            <v>0</v>
          </cell>
          <cell r="G623">
            <v>0</v>
          </cell>
          <cell r="J623">
            <v>0</v>
          </cell>
        </row>
        <row r="624">
          <cell r="A624">
            <v>451000</v>
          </cell>
          <cell r="B624" t="str">
            <v>LT A/P &amp; Accr Chg</v>
          </cell>
          <cell r="C624">
            <v>0</v>
          </cell>
          <cell r="D624">
            <v>0</v>
          </cell>
          <cell r="E624">
            <v>0</v>
          </cell>
          <cell r="F624">
            <v>0</v>
          </cell>
          <cell r="G624">
            <v>0</v>
          </cell>
          <cell r="J624">
            <v>0</v>
          </cell>
        </row>
        <row r="625">
          <cell r="A625">
            <v>451001</v>
          </cell>
          <cell r="B625" t="str">
            <v>Asbestos - ARO</v>
          </cell>
          <cell r="C625">
            <v>0</v>
          </cell>
          <cell r="D625">
            <v>0</v>
          </cell>
          <cell r="E625">
            <v>0</v>
          </cell>
          <cell r="F625">
            <v>0</v>
          </cell>
          <cell r="G625">
            <v>0</v>
          </cell>
          <cell r="J625">
            <v>0</v>
          </cell>
        </row>
        <row r="626">
          <cell r="A626">
            <v>451020</v>
          </cell>
          <cell r="B626" t="str">
            <v>DTL-LT</v>
          </cell>
          <cell r="C626">
            <v>0</v>
          </cell>
          <cell r="D626">
            <v>-43157713.659999996</v>
          </cell>
          <cell r="E626">
            <v>-73693.58</v>
          </cell>
          <cell r="F626">
            <v>0</v>
          </cell>
          <cell r="G626">
            <v>0</v>
          </cell>
          <cell r="J626">
            <v>-43231407.240000002</v>
          </cell>
        </row>
        <row r="627">
          <cell r="A627">
            <v>451021</v>
          </cell>
          <cell r="B627" t="str">
            <v>Reg Offset-DTL-LT</v>
          </cell>
          <cell r="C627">
            <v>0</v>
          </cell>
          <cell r="D627">
            <v>0</v>
          </cell>
          <cell r="E627">
            <v>0</v>
          </cell>
          <cell r="F627">
            <v>0</v>
          </cell>
          <cell r="G627">
            <v>0</v>
          </cell>
          <cell r="J627">
            <v>0</v>
          </cell>
        </row>
        <row r="628">
          <cell r="A628">
            <v>451070</v>
          </cell>
          <cell r="B628" t="str">
            <v>WC/WSIB Deferred Gains</v>
          </cell>
          <cell r="C628">
            <v>0</v>
          </cell>
          <cell r="D628">
            <v>0</v>
          </cell>
          <cell r="E628">
            <v>0</v>
          </cell>
          <cell r="F628">
            <v>0</v>
          </cell>
          <cell r="G628">
            <v>0</v>
          </cell>
          <cell r="J628">
            <v>0</v>
          </cell>
        </row>
        <row r="629">
          <cell r="A629">
            <v>451250</v>
          </cell>
          <cell r="B629" t="str">
            <v>Legal Claims Provision</v>
          </cell>
          <cell r="C629">
            <v>0</v>
          </cell>
          <cell r="D629">
            <v>0</v>
          </cell>
          <cell r="E629">
            <v>0</v>
          </cell>
          <cell r="F629">
            <v>0</v>
          </cell>
          <cell r="G629">
            <v>0</v>
          </cell>
          <cell r="J629">
            <v>0</v>
          </cell>
        </row>
        <row r="630">
          <cell r="A630">
            <v>452010</v>
          </cell>
          <cell r="B630" t="str">
            <v>Reg Liab - DPA</v>
          </cell>
          <cell r="C630">
            <v>0</v>
          </cell>
          <cell r="D630">
            <v>0</v>
          </cell>
          <cell r="E630">
            <v>0</v>
          </cell>
          <cell r="F630">
            <v>0</v>
          </cell>
          <cell r="G630">
            <v>0</v>
          </cell>
          <cell r="J630">
            <v>0</v>
          </cell>
        </row>
        <row r="631">
          <cell r="A631">
            <v>452011</v>
          </cell>
          <cell r="B631" t="str">
            <v>Pension Obligation</v>
          </cell>
          <cell r="C631">
            <v>0</v>
          </cell>
          <cell r="D631">
            <v>0</v>
          </cell>
          <cell r="E631">
            <v>0</v>
          </cell>
          <cell r="F631">
            <v>0</v>
          </cell>
          <cell r="G631">
            <v>0</v>
          </cell>
          <cell r="J631">
            <v>0</v>
          </cell>
        </row>
        <row r="632">
          <cell r="A632">
            <v>452013</v>
          </cell>
          <cell r="B632" t="str">
            <v>CL- Dx PCB (01)</v>
          </cell>
          <cell r="C632">
            <v>0</v>
          </cell>
          <cell r="D632">
            <v>0</v>
          </cell>
          <cell r="E632">
            <v>0</v>
          </cell>
          <cell r="F632">
            <v>0</v>
          </cell>
          <cell r="G632">
            <v>0</v>
          </cell>
          <cell r="J632">
            <v>0</v>
          </cell>
        </row>
        <row r="633">
          <cell r="A633">
            <v>452015</v>
          </cell>
          <cell r="B633" t="str">
            <v>CL-Tx PCB (01)</v>
          </cell>
          <cell r="C633">
            <v>0</v>
          </cell>
          <cell r="D633">
            <v>0</v>
          </cell>
          <cell r="E633">
            <v>0</v>
          </cell>
          <cell r="F633">
            <v>0</v>
          </cell>
          <cell r="G633">
            <v>0</v>
          </cell>
          <cell r="J633">
            <v>0</v>
          </cell>
        </row>
        <row r="634">
          <cell r="A634">
            <v>452016</v>
          </cell>
          <cell r="B634" t="str">
            <v>CL-Tx LAR</v>
          </cell>
          <cell r="C634">
            <v>0</v>
          </cell>
          <cell r="D634">
            <v>0</v>
          </cell>
          <cell r="E634">
            <v>0</v>
          </cell>
          <cell r="F634">
            <v>0</v>
          </cell>
          <cell r="G634">
            <v>0</v>
          </cell>
          <cell r="J634">
            <v>0</v>
          </cell>
        </row>
        <row r="635">
          <cell r="A635">
            <v>452017</v>
          </cell>
          <cell r="B635" t="str">
            <v>CL-Remotes LAR</v>
          </cell>
          <cell r="C635">
            <v>0</v>
          </cell>
          <cell r="D635">
            <v>0</v>
          </cell>
          <cell r="E635">
            <v>0</v>
          </cell>
          <cell r="F635">
            <v>0</v>
          </cell>
          <cell r="G635">
            <v>0</v>
          </cell>
          <cell r="J635">
            <v>0</v>
          </cell>
        </row>
        <row r="636">
          <cell r="A636">
            <v>452020</v>
          </cell>
          <cell r="B636" t="str">
            <v>CL - Dx LAR (09)</v>
          </cell>
          <cell r="C636">
            <v>0</v>
          </cell>
          <cell r="D636">
            <v>0</v>
          </cell>
          <cell r="E636">
            <v>0</v>
          </cell>
          <cell r="F636">
            <v>0</v>
          </cell>
          <cell r="G636">
            <v>0</v>
          </cell>
          <cell r="J636">
            <v>0</v>
          </cell>
        </row>
        <row r="637">
          <cell r="A637">
            <v>452021</v>
          </cell>
          <cell r="B637" t="str">
            <v>CL - Tx LAR (09)</v>
          </cell>
          <cell r="C637">
            <v>0</v>
          </cell>
          <cell r="D637">
            <v>0</v>
          </cell>
          <cell r="E637">
            <v>0</v>
          </cell>
          <cell r="F637">
            <v>0</v>
          </cell>
          <cell r="G637">
            <v>0</v>
          </cell>
          <cell r="J637">
            <v>0</v>
          </cell>
        </row>
        <row r="638">
          <cell r="A638">
            <v>452022</v>
          </cell>
          <cell r="B638" t="str">
            <v>Rem LAR 11</v>
          </cell>
          <cell r="C638">
            <v>0</v>
          </cell>
          <cell r="D638">
            <v>0</v>
          </cell>
          <cell r="E638">
            <v>0</v>
          </cell>
          <cell r="F638">
            <v>0</v>
          </cell>
          <cell r="G638">
            <v>0</v>
          </cell>
          <cell r="J638">
            <v>0</v>
          </cell>
        </row>
        <row r="639">
          <cell r="A639">
            <v>452023</v>
          </cell>
          <cell r="B639" t="str">
            <v>Rider 9 RARA GA</v>
          </cell>
          <cell r="C639">
            <v>0</v>
          </cell>
          <cell r="D639">
            <v>0</v>
          </cell>
          <cell r="E639">
            <v>0</v>
          </cell>
          <cell r="F639">
            <v>0</v>
          </cell>
          <cell r="G639">
            <v>0</v>
          </cell>
          <cell r="J639">
            <v>0</v>
          </cell>
        </row>
        <row r="640">
          <cell r="A640">
            <v>452024</v>
          </cell>
          <cell r="B640" t="str">
            <v>Rider 9 RARA</v>
          </cell>
          <cell r="C640">
            <v>0</v>
          </cell>
          <cell r="D640">
            <v>0</v>
          </cell>
          <cell r="E640">
            <v>0</v>
          </cell>
          <cell r="F640">
            <v>0</v>
          </cell>
          <cell r="G640">
            <v>0</v>
          </cell>
          <cell r="J640">
            <v>0</v>
          </cell>
        </row>
        <row r="641">
          <cell r="A641">
            <v>452025</v>
          </cell>
          <cell r="B641" t="str">
            <v>CL - Dx LAR (13)</v>
          </cell>
          <cell r="C641">
            <v>0</v>
          </cell>
          <cell r="D641">
            <v>0</v>
          </cell>
          <cell r="E641">
            <v>0</v>
          </cell>
          <cell r="F641">
            <v>0</v>
          </cell>
          <cell r="G641">
            <v>0</v>
          </cell>
          <cell r="J641">
            <v>0</v>
          </cell>
        </row>
        <row r="642">
          <cell r="A642">
            <v>452026</v>
          </cell>
          <cell r="B642" t="str">
            <v>CL - Dx LAR (14)</v>
          </cell>
          <cell r="C642">
            <v>0</v>
          </cell>
          <cell r="D642">
            <v>0</v>
          </cell>
          <cell r="E642">
            <v>0</v>
          </cell>
          <cell r="F642">
            <v>0</v>
          </cell>
          <cell r="G642">
            <v>0</v>
          </cell>
          <cell r="J642">
            <v>0</v>
          </cell>
        </row>
        <row r="643">
          <cell r="A643">
            <v>452027</v>
          </cell>
          <cell r="B643" t="str">
            <v>CL - Norflk LAR (15)</v>
          </cell>
          <cell r="C643">
            <v>0</v>
          </cell>
          <cell r="D643">
            <v>0</v>
          </cell>
          <cell r="E643">
            <v>0</v>
          </cell>
          <cell r="F643">
            <v>0</v>
          </cell>
          <cell r="G643">
            <v>0</v>
          </cell>
          <cell r="J643">
            <v>0</v>
          </cell>
        </row>
        <row r="644">
          <cell r="A644">
            <v>452028</v>
          </cell>
          <cell r="B644" t="str">
            <v>CL - Dx PCB (15)</v>
          </cell>
          <cell r="C644">
            <v>0</v>
          </cell>
          <cell r="D644">
            <v>0</v>
          </cell>
          <cell r="E644">
            <v>0</v>
          </cell>
          <cell r="F644">
            <v>0</v>
          </cell>
          <cell r="G644">
            <v>0</v>
          </cell>
          <cell r="J644">
            <v>0</v>
          </cell>
        </row>
        <row r="645">
          <cell r="A645">
            <v>452034</v>
          </cell>
          <cell r="B645" t="str">
            <v>Joint Use Frgn Rev</v>
          </cell>
          <cell r="C645">
            <v>0</v>
          </cell>
          <cell r="D645">
            <v>0</v>
          </cell>
          <cell r="E645">
            <v>0</v>
          </cell>
          <cell r="F645">
            <v>0</v>
          </cell>
          <cell r="G645">
            <v>0</v>
          </cell>
          <cell r="J645">
            <v>0</v>
          </cell>
        </row>
        <row r="646">
          <cell r="A646">
            <v>452035</v>
          </cell>
          <cell r="B646" t="str">
            <v>Jnt Use Frgn Rev Int</v>
          </cell>
          <cell r="C646">
            <v>0</v>
          </cell>
          <cell r="D646">
            <v>0</v>
          </cell>
          <cell r="E646">
            <v>0</v>
          </cell>
          <cell r="F646">
            <v>0</v>
          </cell>
          <cell r="G646">
            <v>0</v>
          </cell>
          <cell r="J646">
            <v>0</v>
          </cell>
        </row>
        <row r="647">
          <cell r="A647">
            <v>452040</v>
          </cell>
          <cell r="B647" t="str">
            <v>Ext Rev Ptnr Tx Proj</v>
          </cell>
          <cell r="C647">
            <v>0</v>
          </cell>
          <cell r="D647">
            <v>0</v>
          </cell>
          <cell r="E647">
            <v>0</v>
          </cell>
          <cell r="F647">
            <v>0</v>
          </cell>
          <cell r="G647">
            <v>0</v>
          </cell>
          <cell r="J647">
            <v>0</v>
          </cell>
        </row>
        <row r="648">
          <cell r="A648">
            <v>452041</v>
          </cell>
          <cell r="B648" t="str">
            <v>Ext Rev Tx Proj Int</v>
          </cell>
          <cell r="C648">
            <v>0</v>
          </cell>
          <cell r="D648">
            <v>0</v>
          </cell>
          <cell r="E648">
            <v>0</v>
          </cell>
          <cell r="F648">
            <v>0</v>
          </cell>
          <cell r="G648">
            <v>0</v>
          </cell>
          <cell r="J648">
            <v>0</v>
          </cell>
        </row>
        <row r="649">
          <cell r="A649">
            <v>452047</v>
          </cell>
          <cell r="B649" t="str">
            <v>Rmts LT Liab LAR2016</v>
          </cell>
          <cell r="C649">
            <v>0</v>
          </cell>
          <cell r="D649">
            <v>0</v>
          </cell>
          <cell r="E649">
            <v>0</v>
          </cell>
          <cell r="F649">
            <v>0</v>
          </cell>
          <cell r="G649">
            <v>0</v>
          </cell>
          <cell r="J649">
            <v>0</v>
          </cell>
        </row>
        <row r="650">
          <cell r="A650">
            <v>452048</v>
          </cell>
          <cell r="B650" t="str">
            <v>ST Liab TX PCB 2016</v>
          </cell>
          <cell r="C650">
            <v>0</v>
          </cell>
          <cell r="D650">
            <v>0</v>
          </cell>
          <cell r="E650">
            <v>0</v>
          </cell>
          <cell r="F650">
            <v>0</v>
          </cell>
          <cell r="G650">
            <v>0</v>
          </cell>
          <cell r="J650">
            <v>0</v>
          </cell>
        </row>
        <row r="651">
          <cell r="A651">
            <v>452049</v>
          </cell>
          <cell r="B651" t="str">
            <v>LT Liab TX PCB 2016</v>
          </cell>
          <cell r="C651">
            <v>0</v>
          </cell>
          <cell r="D651">
            <v>0</v>
          </cell>
          <cell r="E651">
            <v>0</v>
          </cell>
          <cell r="F651">
            <v>0</v>
          </cell>
          <cell r="G651">
            <v>0</v>
          </cell>
          <cell r="J651">
            <v>0</v>
          </cell>
        </row>
        <row r="652">
          <cell r="A652">
            <v>452050</v>
          </cell>
          <cell r="B652" t="str">
            <v>LT Liab Dx PCB (01)</v>
          </cell>
          <cell r="C652">
            <v>0</v>
          </cell>
          <cell r="D652">
            <v>0</v>
          </cell>
          <cell r="E652">
            <v>0</v>
          </cell>
          <cell r="F652">
            <v>0</v>
          </cell>
          <cell r="G652">
            <v>0</v>
          </cell>
          <cell r="J652">
            <v>0</v>
          </cell>
        </row>
        <row r="653">
          <cell r="A653">
            <v>452052</v>
          </cell>
          <cell r="B653" t="str">
            <v>LT Liab Tx PCB (01)</v>
          </cell>
          <cell r="C653">
            <v>0</v>
          </cell>
          <cell r="D653">
            <v>0</v>
          </cell>
          <cell r="E653">
            <v>0</v>
          </cell>
          <cell r="F653">
            <v>0</v>
          </cell>
          <cell r="G653">
            <v>0</v>
          </cell>
          <cell r="J653">
            <v>0</v>
          </cell>
        </row>
        <row r="654">
          <cell r="A654">
            <v>452053</v>
          </cell>
          <cell r="B654" t="str">
            <v>LT Liab -Tx LAR</v>
          </cell>
          <cell r="C654">
            <v>0</v>
          </cell>
          <cell r="D654">
            <v>0</v>
          </cell>
          <cell r="E654">
            <v>0</v>
          </cell>
          <cell r="F654">
            <v>0</v>
          </cell>
          <cell r="G654">
            <v>0</v>
          </cell>
          <cell r="J654">
            <v>0</v>
          </cell>
        </row>
        <row r="655">
          <cell r="A655">
            <v>452057</v>
          </cell>
          <cell r="B655" t="str">
            <v>CL Dx PCB 08</v>
          </cell>
          <cell r="C655">
            <v>0</v>
          </cell>
          <cell r="D655">
            <v>0</v>
          </cell>
          <cell r="E655">
            <v>0</v>
          </cell>
          <cell r="F655">
            <v>0</v>
          </cell>
          <cell r="G655">
            <v>0</v>
          </cell>
          <cell r="J655">
            <v>0</v>
          </cell>
        </row>
        <row r="656">
          <cell r="A656">
            <v>452058</v>
          </cell>
          <cell r="B656" t="str">
            <v>CL Tx PCB 08</v>
          </cell>
          <cell r="C656">
            <v>0</v>
          </cell>
          <cell r="D656">
            <v>0</v>
          </cell>
          <cell r="E656">
            <v>0</v>
          </cell>
          <cell r="F656">
            <v>0</v>
          </cell>
          <cell r="G656">
            <v>0</v>
          </cell>
          <cell r="J656">
            <v>0</v>
          </cell>
        </row>
        <row r="657">
          <cell r="A657">
            <v>452059</v>
          </cell>
          <cell r="B657" t="str">
            <v>LT Liab Dx PCB 08</v>
          </cell>
          <cell r="C657">
            <v>0</v>
          </cell>
          <cell r="D657">
            <v>0</v>
          </cell>
          <cell r="E657">
            <v>0</v>
          </cell>
          <cell r="F657">
            <v>0</v>
          </cell>
          <cell r="G657">
            <v>0</v>
          </cell>
          <cell r="J657">
            <v>0</v>
          </cell>
        </row>
        <row r="658">
          <cell r="A658">
            <v>452060</v>
          </cell>
          <cell r="B658" t="str">
            <v>LT Liab Tx PCB 08</v>
          </cell>
          <cell r="C658">
            <v>0</v>
          </cell>
          <cell r="D658">
            <v>0</v>
          </cell>
          <cell r="E658">
            <v>0</v>
          </cell>
          <cell r="F658">
            <v>0</v>
          </cell>
          <cell r="G658">
            <v>0</v>
          </cell>
          <cell r="J658">
            <v>0</v>
          </cell>
        </row>
        <row r="659">
          <cell r="A659">
            <v>452061</v>
          </cell>
          <cell r="B659" t="str">
            <v>LT Liab Dx LAR (09)</v>
          </cell>
          <cell r="C659">
            <v>0</v>
          </cell>
          <cell r="D659">
            <v>0</v>
          </cell>
          <cell r="E659">
            <v>0</v>
          </cell>
          <cell r="F659">
            <v>0</v>
          </cell>
          <cell r="G659">
            <v>0</v>
          </cell>
          <cell r="J659">
            <v>0</v>
          </cell>
        </row>
        <row r="660">
          <cell r="A660">
            <v>452062</v>
          </cell>
          <cell r="B660" t="str">
            <v>LT Liab Tx LAR (09)</v>
          </cell>
          <cell r="C660">
            <v>0</v>
          </cell>
          <cell r="D660">
            <v>0</v>
          </cell>
          <cell r="E660">
            <v>0</v>
          </cell>
          <cell r="F660">
            <v>0</v>
          </cell>
          <cell r="G660">
            <v>0</v>
          </cell>
          <cell r="J660">
            <v>0</v>
          </cell>
        </row>
        <row r="661">
          <cell r="A661">
            <v>452063</v>
          </cell>
          <cell r="B661" t="str">
            <v>Rmts LAR LT2011</v>
          </cell>
          <cell r="C661">
            <v>0</v>
          </cell>
          <cell r="D661">
            <v>0</v>
          </cell>
          <cell r="E661">
            <v>0</v>
          </cell>
          <cell r="F661">
            <v>0</v>
          </cell>
          <cell r="G661">
            <v>0</v>
          </cell>
          <cell r="J661">
            <v>0</v>
          </cell>
        </row>
        <row r="662">
          <cell r="A662">
            <v>452064</v>
          </cell>
          <cell r="B662" t="str">
            <v>LT Liab Dx LAR (13)</v>
          </cell>
          <cell r="C662">
            <v>0</v>
          </cell>
          <cell r="D662">
            <v>0</v>
          </cell>
          <cell r="E662">
            <v>0</v>
          </cell>
          <cell r="F662">
            <v>0</v>
          </cell>
          <cell r="G662">
            <v>0</v>
          </cell>
          <cell r="J662">
            <v>0</v>
          </cell>
        </row>
        <row r="663">
          <cell r="A663">
            <v>452065</v>
          </cell>
          <cell r="B663" t="str">
            <v>LT Liab Dx LAR (14)</v>
          </cell>
          <cell r="C663">
            <v>0</v>
          </cell>
          <cell r="D663">
            <v>0</v>
          </cell>
          <cell r="E663">
            <v>0</v>
          </cell>
          <cell r="F663">
            <v>0</v>
          </cell>
          <cell r="G663">
            <v>0</v>
          </cell>
          <cell r="J663">
            <v>0</v>
          </cell>
        </row>
        <row r="664">
          <cell r="A664">
            <v>452066</v>
          </cell>
          <cell r="B664" t="str">
            <v>LT Liab Nflk LAR(15)</v>
          </cell>
          <cell r="C664">
            <v>0</v>
          </cell>
          <cell r="D664">
            <v>0</v>
          </cell>
          <cell r="E664">
            <v>0</v>
          </cell>
          <cell r="F664">
            <v>0</v>
          </cell>
          <cell r="G664">
            <v>0</v>
          </cell>
          <cell r="J664">
            <v>0</v>
          </cell>
        </row>
        <row r="665">
          <cell r="A665">
            <v>452067</v>
          </cell>
          <cell r="B665" t="str">
            <v>LT Liab Dx PCB (15)</v>
          </cell>
          <cell r="C665">
            <v>0</v>
          </cell>
          <cell r="D665">
            <v>0</v>
          </cell>
          <cell r="E665">
            <v>0</v>
          </cell>
          <cell r="F665">
            <v>0</v>
          </cell>
          <cell r="G665">
            <v>0</v>
          </cell>
          <cell r="J665">
            <v>0</v>
          </cell>
        </row>
        <row r="666">
          <cell r="A666">
            <v>452068</v>
          </cell>
          <cell r="B666" t="str">
            <v>Unamt Lease Inducemt</v>
          </cell>
          <cell r="C666">
            <v>0</v>
          </cell>
          <cell r="D666">
            <v>0</v>
          </cell>
          <cell r="E666">
            <v>0</v>
          </cell>
          <cell r="F666">
            <v>0</v>
          </cell>
          <cell r="G666">
            <v>0</v>
          </cell>
          <cell r="J666">
            <v>0</v>
          </cell>
        </row>
        <row r="667">
          <cell r="A667">
            <v>452069</v>
          </cell>
          <cell r="B667" t="str">
            <v>Asst Retire Oblgtn</v>
          </cell>
          <cell r="C667">
            <v>0</v>
          </cell>
          <cell r="D667">
            <v>0</v>
          </cell>
          <cell r="E667">
            <v>0</v>
          </cell>
          <cell r="F667">
            <v>0</v>
          </cell>
          <cell r="G667">
            <v>0</v>
          </cell>
          <cell r="J667">
            <v>0</v>
          </cell>
        </row>
        <row r="668">
          <cell r="A668">
            <v>452070</v>
          </cell>
          <cell r="B668" t="str">
            <v>Load Research Funding</v>
          </cell>
          <cell r="C668">
            <v>0</v>
          </cell>
          <cell r="D668">
            <v>0</v>
          </cell>
          <cell r="E668">
            <v>0</v>
          </cell>
          <cell r="F668">
            <v>0</v>
          </cell>
          <cell r="G668">
            <v>0</v>
          </cell>
          <cell r="J668">
            <v>0</v>
          </cell>
        </row>
        <row r="669">
          <cell r="A669">
            <v>452071</v>
          </cell>
          <cell r="B669" t="str">
            <v>Rider 1-2005 RAR</v>
          </cell>
          <cell r="C669">
            <v>0</v>
          </cell>
          <cell r="D669">
            <v>0</v>
          </cell>
          <cell r="E669">
            <v>0</v>
          </cell>
          <cell r="F669">
            <v>0</v>
          </cell>
          <cell r="G669">
            <v>0</v>
          </cell>
          <cell r="J669">
            <v>0</v>
          </cell>
        </row>
        <row r="670">
          <cell r="A670">
            <v>452072</v>
          </cell>
          <cell r="B670" t="str">
            <v>Rider 2-2005 RAR</v>
          </cell>
          <cell r="C670">
            <v>0</v>
          </cell>
          <cell r="D670">
            <v>0</v>
          </cell>
          <cell r="E670">
            <v>0</v>
          </cell>
          <cell r="F670">
            <v>0</v>
          </cell>
          <cell r="G670">
            <v>0</v>
          </cell>
          <cell r="J670">
            <v>0</v>
          </cell>
        </row>
        <row r="671">
          <cell r="A671">
            <v>452073</v>
          </cell>
          <cell r="B671" t="str">
            <v>Rider 3 RARA Unbilled</v>
          </cell>
          <cell r="C671">
            <v>0</v>
          </cell>
          <cell r="D671">
            <v>0</v>
          </cell>
          <cell r="E671">
            <v>0</v>
          </cell>
          <cell r="F671">
            <v>0</v>
          </cell>
          <cell r="G671">
            <v>0</v>
          </cell>
          <cell r="J671">
            <v>0</v>
          </cell>
        </row>
        <row r="672">
          <cell r="A672">
            <v>452074</v>
          </cell>
          <cell r="B672" t="str">
            <v>Rider 4 RARA Unbilled</v>
          </cell>
          <cell r="C672">
            <v>0</v>
          </cell>
          <cell r="D672">
            <v>0</v>
          </cell>
          <cell r="E672">
            <v>0</v>
          </cell>
          <cell r="F672">
            <v>0</v>
          </cell>
          <cell r="G672">
            <v>0</v>
          </cell>
          <cell r="J672">
            <v>0</v>
          </cell>
        </row>
        <row r="673">
          <cell r="A673">
            <v>452075</v>
          </cell>
          <cell r="B673" t="str">
            <v>Unrlzd G/L Fb Swap</v>
          </cell>
          <cell r="C673">
            <v>0</v>
          </cell>
          <cell r="D673">
            <v>0</v>
          </cell>
          <cell r="E673">
            <v>0</v>
          </cell>
          <cell r="F673">
            <v>0</v>
          </cell>
          <cell r="G673">
            <v>0</v>
          </cell>
          <cell r="J673">
            <v>0</v>
          </cell>
        </row>
        <row r="674">
          <cell r="A674">
            <v>452076</v>
          </cell>
          <cell r="B674" t="str">
            <v>Rogers Fibre Swap</v>
          </cell>
          <cell r="C674">
            <v>0</v>
          </cell>
          <cell r="D674">
            <v>0</v>
          </cell>
          <cell r="E674">
            <v>0</v>
          </cell>
          <cell r="F674">
            <v>0</v>
          </cell>
          <cell r="G674">
            <v>0</v>
          </cell>
          <cell r="J674">
            <v>0</v>
          </cell>
        </row>
        <row r="675">
          <cell r="A675">
            <v>452077</v>
          </cell>
          <cell r="B675" t="str">
            <v>Bells Fibre Swap</v>
          </cell>
          <cell r="C675">
            <v>0</v>
          </cell>
          <cell r="D675">
            <v>0</v>
          </cell>
          <cell r="E675">
            <v>0</v>
          </cell>
          <cell r="F675">
            <v>0</v>
          </cell>
          <cell r="G675">
            <v>0</v>
          </cell>
          <cell r="J675">
            <v>0</v>
          </cell>
        </row>
        <row r="676">
          <cell r="A676">
            <v>452078</v>
          </cell>
          <cell r="B676" t="str">
            <v>Cogeco Fibre Swap</v>
          </cell>
          <cell r="C676">
            <v>0</v>
          </cell>
          <cell r="D676">
            <v>0</v>
          </cell>
          <cell r="E676">
            <v>0</v>
          </cell>
          <cell r="F676">
            <v>0</v>
          </cell>
          <cell r="G676">
            <v>0</v>
          </cell>
          <cell r="J676">
            <v>0</v>
          </cell>
        </row>
        <row r="677">
          <cell r="A677">
            <v>452079</v>
          </cell>
          <cell r="B677" t="str">
            <v>Allstream F S</v>
          </cell>
          <cell r="C677">
            <v>0</v>
          </cell>
          <cell r="D677">
            <v>0</v>
          </cell>
          <cell r="E677">
            <v>0</v>
          </cell>
          <cell r="F677">
            <v>0</v>
          </cell>
          <cell r="G677">
            <v>0</v>
          </cell>
          <cell r="J677">
            <v>0</v>
          </cell>
        </row>
        <row r="678">
          <cell r="A678">
            <v>452081</v>
          </cell>
          <cell r="B678" t="str">
            <v>Persona Fibre Swap</v>
          </cell>
          <cell r="C678">
            <v>0</v>
          </cell>
          <cell r="D678">
            <v>0</v>
          </cell>
          <cell r="E678">
            <v>0</v>
          </cell>
          <cell r="F678">
            <v>0</v>
          </cell>
          <cell r="G678">
            <v>0</v>
          </cell>
          <cell r="J678">
            <v>0</v>
          </cell>
        </row>
        <row r="679">
          <cell r="A679">
            <v>452083</v>
          </cell>
          <cell r="B679" t="str">
            <v>Tx Exc ExpDefRevLiab</v>
          </cell>
          <cell r="C679">
            <v>0</v>
          </cell>
          <cell r="D679">
            <v>0</v>
          </cell>
          <cell r="E679">
            <v>0</v>
          </cell>
          <cell r="F679">
            <v>0</v>
          </cell>
          <cell r="G679">
            <v>0</v>
          </cell>
          <cell r="J679">
            <v>0</v>
          </cell>
        </row>
        <row r="680">
          <cell r="A680">
            <v>452084</v>
          </cell>
          <cell r="B680" t="str">
            <v>TX Earning Sharing</v>
          </cell>
          <cell r="C680">
            <v>0</v>
          </cell>
          <cell r="D680">
            <v>0</v>
          </cell>
          <cell r="E680">
            <v>0</v>
          </cell>
          <cell r="F680">
            <v>0</v>
          </cell>
          <cell r="G680">
            <v>0</v>
          </cell>
          <cell r="J680">
            <v>0</v>
          </cell>
        </row>
        <row r="681">
          <cell r="A681">
            <v>452085</v>
          </cell>
          <cell r="B681" t="str">
            <v>Unamt DeBs Contri</v>
          </cell>
          <cell r="C681">
            <v>0</v>
          </cell>
          <cell r="D681">
            <v>0</v>
          </cell>
          <cell r="E681">
            <v>0</v>
          </cell>
          <cell r="F681">
            <v>0</v>
          </cell>
          <cell r="G681">
            <v>0</v>
          </cell>
          <cell r="J681">
            <v>0</v>
          </cell>
        </row>
        <row r="682">
          <cell r="A682">
            <v>452090</v>
          </cell>
          <cell r="B682" t="str">
            <v>Tx Exc Exp DefRevInt</v>
          </cell>
          <cell r="C682">
            <v>0</v>
          </cell>
          <cell r="D682">
            <v>0</v>
          </cell>
          <cell r="E682">
            <v>0</v>
          </cell>
          <cell r="F682">
            <v>0</v>
          </cell>
          <cell r="G682">
            <v>0</v>
          </cell>
          <cell r="J682">
            <v>0</v>
          </cell>
        </row>
        <row r="683">
          <cell r="A683">
            <v>452091</v>
          </cell>
          <cell r="B683" t="str">
            <v>Ext Rev SLU Stat ECS</v>
          </cell>
          <cell r="C683">
            <v>0</v>
          </cell>
          <cell r="D683">
            <v>0</v>
          </cell>
          <cell r="E683">
            <v>0</v>
          </cell>
          <cell r="F683">
            <v>0</v>
          </cell>
          <cell r="G683">
            <v>0</v>
          </cell>
          <cell r="J683">
            <v>0</v>
          </cell>
        </row>
        <row r="684">
          <cell r="A684">
            <v>452092</v>
          </cell>
          <cell r="B684" t="str">
            <v>ExtRv SLUStat ECS In</v>
          </cell>
          <cell r="C684">
            <v>0</v>
          </cell>
          <cell r="D684">
            <v>0</v>
          </cell>
          <cell r="E684">
            <v>0</v>
          </cell>
          <cell r="F684">
            <v>0</v>
          </cell>
          <cell r="G684">
            <v>0</v>
          </cell>
          <cell r="J684">
            <v>0</v>
          </cell>
        </row>
        <row r="685">
          <cell r="A685">
            <v>452100</v>
          </cell>
          <cell r="B685" t="str">
            <v>Rights Payments</v>
          </cell>
          <cell r="C685">
            <v>0</v>
          </cell>
          <cell r="D685">
            <v>0</v>
          </cell>
          <cell r="E685">
            <v>0</v>
          </cell>
          <cell r="F685">
            <v>0</v>
          </cell>
          <cell r="G685">
            <v>0</v>
          </cell>
          <cell r="J685">
            <v>0</v>
          </cell>
        </row>
        <row r="686">
          <cell r="A686">
            <v>452101</v>
          </cell>
          <cell r="B686" t="str">
            <v>Rights Payments Int</v>
          </cell>
          <cell r="C686">
            <v>0</v>
          </cell>
          <cell r="D686">
            <v>0</v>
          </cell>
          <cell r="E686">
            <v>0</v>
          </cell>
          <cell r="F686">
            <v>0</v>
          </cell>
          <cell r="G686">
            <v>0</v>
          </cell>
          <cell r="J686">
            <v>0</v>
          </cell>
        </row>
        <row r="687">
          <cell r="A687">
            <v>452106</v>
          </cell>
          <cell r="B687" t="str">
            <v>Rider 6 RARA Unbilled</v>
          </cell>
          <cell r="C687">
            <v>0</v>
          </cell>
          <cell r="D687">
            <v>0</v>
          </cell>
          <cell r="E687">
            <v>0</v>
          </cell>
          <cell r="F687">
            <v>0</v>
          </cell>
          <cell r="G687">
            <v>0</v>
          </cell>
          <cell r="J687">
            <v>0</v>
          </cell>
        </row>
        <row r="688">
          <cell r="A688">
            <v>452107</v>
          </cell>
          <cell r="B688" t="str">
            <v>Rider 6 - Glbl Adjst</v>
          </cell>
          <cell r="C688">
            <v>0</v>
          </cell>
          <cell r="D688">
            <v>0</v>
          </cell>
          <cell r="E688">
            <v>0</v>
          </cell>
          <cell r="F688">
            <v>0</v>
          </cell>
          <cell r="G688">
            <v>0</v>
          </cell>
          <cell r="J688">
            <v>0</v>
          </cell>
        </row>
        <row r="689">
          <cell r="A689">
            <v>452999</v>
          </cell>
          <cell r="B689" t="str">
            <v>Interface Balancg Ac</v>
          </cell>
          <cell r="C689">
            <v>0</v>
          </cell>
          <cell r="D689">
            <v>0</v>
          </cell>
          <cell r="E689">
            <v>0</v>
          </cell>
          <cell r="F689">
            <v>0</v>
          </cell>
          <cell r="G689">
            <v>0</v>
          </cell>
          <cell r="J689">
            <v>0</v>
          </cell>
        </row>
        <row r="690">
          <cell r="A690">
            <v>453000</v>
          </cell>
          <cell r="B690" t="str">
            <v>OPEB/OPRB-Open Liab</v>
          </cell>
          <cell r="C690">
            <v>0</v>
          </cell>
          <cell r="D690">
            <v>0</v>
          </cell>
          <cell r="E690">
            <v>0</v>
          </cell>
          <cell r="F690">
            <v>0</v>
          </cell>
          <cell r="G690">
            <v>0</v>
          </cell>
          <cell r="J690">
            <v>0</v>
          </cell>
        </row>
        <row r="691">
          <cell r="A691">
            <v>453030</v>
          </cell>
          <cell r="B691" t="str">
            <v>OPEB-LTD-Open Liability</v>
          </cell>
          <cell r="C691">
            <v>0</v>
          </cell>
          <cell r="D691">
            <v>0</v>
          </cell>
          <cell r="E691">
            <v>0</v>
          </cell>
          <cell r="F691">
            <v>0</v>
          </cell>
          <cell r="G691">
            <v>0</v>
          </cell>
          <cell r="J691">
            <v>0</v>
          </cell>
        </row>
        <row r="692">
          <cell r="A692">
            <v>453050</v>
          </cell>
          <cell r="B692" t="str">
            <v>OPRB-SPS-Open Liab</v>
          </cell>
          <cell r="C692">
            <v>0</v>
          </cell>
          <cell r="D692">
            <v>0</v>
          </cell>
          <cell r="E692">
            <v>0</v>
          </cell>
          <cell r="F692">
            <v>0</v>
          </cell>
          <cell r="G692">
            <v>0</v>
          </cell>
          <cell r="J692">
            <v>0</v>
          </cell>
        </row>
        <row r="693">
          <cell r="A693">
            <v>453060</v>
          </cell>
          <cell r="B693" t="str">
            <v>OPRB-Spec opn liab</v>
          </cell>
          <cell r="C693">
            <v>0</v>
          </cell>
          <cell r="D693">
            <v>0</v>
          </cell>
          <cell r="E693">
            <v>0</v>
          </cell>
          <cell r="F693">
            <v>0</v>
          </cell>
          <cell r="G693">
            <v>0</v>
          </cell>
          <cell r="J693">
            <v>0</v>
          </cell>
        </row>
        <row r="694">
          <cell r="A694">
            <v>453070</v>
          </cell>
          <cell r="B694" t="str">
            <v>OPRB-Inergi Opn Liab</v>
          </cell>
          <cell r="C694">
            <v>0</v>
          </cell>
          <cell r="D694">
            <v>0</v>
          </cell>
          <cell r="E694">
            <v>0</v>
          </cell>
          <cell r="F694">
            <v>0</v>
          </cell>
          <cell r="G694">
            <v>0</v>
          </cell>
          <cell r="J694">
            <v>0</v>
          </cell>
        </row>
        <row r="695">
          <cell r="A695">
            <v>453090</v>
          </cell>
          <cell r="B695" t="str">
            <v>OPRB - Open Liab</v>
          </cell>
          <cell r="C695">
            <v>0</v>
          </cell>
          <cell r="D695">
            <v>0</v>
          </cell>
          <cell r="E695">
            <v>0</v>
          </cell>
          <cell r="F695">
            <v>0</v>
          </cell>
          <cell r="G695">
            <v>0</v>
          </cell>
          <cell r="J695">
            <v>0</v>
          </cell>
        </row>
        <row r="696">
          <cell r="A696">
            <v>453092</v>
          </cell>
          <cell r="B696" t="str">
            <v>OPRB Liab- Acq MEUs</v>
          </cell>
          <cell r="C696">
            <v>0</v>
          </cell>
          <cell r="D696">
            <v>0</v>
          </cell>
          <cell r="E696">
            <v>0</v>
          </cell>
          <cell r="F696">
            <v>0</v>
          </cell>
          <cell r="G696">
            <v>0</v>
          </cell>
          <cell r="J696">
            <v>0</v>
          </cell>
        </row>
        <row r="697">
          <cell r="A697">
            <v>453100</v>
          </cell>
          <cell r="B697" t="str">
            <v>OPRB-Dental-Payments</v>
          </cell>
          <cell r="C697">
            <v>0</v>
          </cell>
          <cell r="D697">
            <v>0</v>
          </cell>
          <cell r="E697">
            <v>0</v>
          </cell>
          <cell r="F697">
            <v>0</v>
          </cell>
          <cell r="G697">
            <v>0</v>
          </cell>
          <cell r="J697">
            <v>0</v>
          </cell>
        </row>
        <row r="698">
          <cell r="A698">
            <v>453110</v>
          </cell>
          <cell r="B698" t="str">
            <v>OPRB - GLI Payments</v>
          </cell>
          <cell r="C698">
            <v>0</v>
          </cell>
          <cell r="D698">
            <v>0</v>
          </cell>
          <cell r="E698">
            <v>0</v>
          </cell>
          <cell r="F698">
            <v>0</v>
          </cell>
          <cell r="G698">
            <v>0</v>
          </cell>
          <cell r="J698">
            <v>0</v>
          </cell>
        </row>
        <row r="699">
          <cell r="A699">
            <v>453120</v>
          </cell>
          <cell r="B699" t="str">
            <v>OPRB-Health-Payments</v>
          </cell>
          <cell r="C699">
            <v>0</v>
          </cell>
          <cell r="D699">
            <v>0</v>
          </cell>
          <cell r="E699">
            <v>0</v>
          </cell>
          <cell r="F699">
            <v>0</v>
          </cell>
          <cell r="G699">
            <v>0</v>
          </cell>
          <cell r="J699">
            <v>0</v>
          </cell>
        </row>
        <row r="700">
          <cell r="A700">
            <v>453130</v>
          </cell>
          <cell r="B700" t="str">
            <v>OPRB-LTD-Payments</v>
          </cell>
          <cell r="C700">
            <v>0</v>
          </cell>
          <cell r="D700">
            <v>0</v>
          </cell>
          <cell r="E700">
            <v>0</v>
          </cell>
          <cell r="F700">
            <v>0</v>
          </cell>
          <cell r="G700">
            <v>0</v>
          </cell>
          <cell r="J700">
            <v>0</v>
          </cell>
        </row>
        <row r="701">
          <cell r="A701">
            <v>453140</v>
          </cell>
          <cell r="B701" t="str">
            <v>Retiremt Bonus Pmt</v>
          </cell>
          <cell r="C701">
            <v>0</v>
          </cell>
          <cell r="D701">
            <v>0</v>
          </cell>
          <cell r="E701">
            <v>0</v>
          </cell>
          <cell r="F701">
            <v>0</v>
          </cell>
          <cell r="G701">
            <v>0</v>
          </cell>
          <cell r="J701">
            <v>0</v>
          </cell>
        </row>
        <row r="702">
          <cell r="A702">
            <v>453150</v>
          </cell>
          <cell r="B702" t="str">
            <v>OPRB-SPS- PAYMENTS</v>
          </cell>
          <cell r="C702">
            <v>0</v>
          </cell>
          <cell r="D702">
            <v>0</v>
          </cell>
          <cell r="E702">
            <v>0</v>
          </cell>
          <cell r="F702">
            <v>0</v>
          </cell>
          <cell r="G702">
            <v>0</v>
          </cell>
          <cell r="J702">
            <v>0</v>
          </cell>
        </row>
        <row r="703">
          <cell r="A703">
            <v>453160</v>
          </cell>
          <cell r="B703" t="str">
            <v>OPRB-Spec Arr-Pmt</v>
          </cell>
          <cell r="C703">
            <v>0</v>
          </cell>
          <cell r="D703">
            <v>0</v>
          </cell>
          <cell r="E703">
            <v>0</v>
          </cell>
          <cell r="F703">
            <v>0</v>
          </cell>
          <cell r="G703">
            <v>0</v>
          </cell>
          <cell r="J703">
            <v>0</v>
          </cell>
        </row>
        <row r="704">
          <cell r="A704">
            <v>453169</v>
          </cell>
          <cell r="B704" t="str">
            <v>OPRB-Inergi Payment</v>
          </cell>
          <cell r="C704">
            <v>0</v>
          </cell>
          <cell r="D704">
            <v>0</v>
          </cell>
          <cell r="E704">
            <v>0</v>
          </cell>
          <cell r="F704">
            <v>0</v>
          </cell>
          <cell r="G704">
            <v>0</v>
          </cell>
          <cell r="J704">
            <v>0</v>
          </cell>
        </row>
        <row r="705">
          <cell r="A705">
            <v>453170</v>
          </cell>
          <cell r="B705" t="str">
            <v>OPRB-Inergi Stff Exp</v>
          </cell>
          <cell r="C705">
            <v>0</v>
          </cell>
          <cell r="D705">
            <v>0</v>
          </cell>
          <cell r="E705">
            <v>0</v>
          </cell>
          <cell r="F705">
            <v>0</v>
          </cell>
          <cell r="G705">
            <v>0</v>
          </cell>
          <cell r="J705">
            <v>0</v>
          </cell>
        </row>
        <row r="706">
          <cell r="A706">
            <v>453220</v>
          </cell>
          <cell r="B706" t="str">
            <v>Hlth,Dntl,GLI&amp;RB Ex</v>
          </cell>
          <cell r="C706">
            <v>0</v>
          </cell>
          <cell r="D706">
            <v>0</v>
          </cell>
          <cell r="E706">
            <v>0</v>
          </cell>
          <cell r="F706">
            <v>0</v>
          </cell>
          <cell r="G706">
            <v>0</v>
          </cell>
          <cell r="J706">
            <v>0</v>
          </cell>
        </row>
        <row r="707">
          <cell r="A707">
            <v>453230</v>
          </cell>
          <cell r="B707" t="str">
            <v>OPEB-LT Dsblty-exp</v>
          </cell>
          <cell r="C707">
            <v>0</v>
          </cell>
          <cell r="D707">
            <v>0</v>
          </cell>
          <cell r="E707">
            <v>0</v>
          </cell>
          <cell r="F707">
            <v>0</v>
          </cell>
          <cell r="G707">
            <v>0</v>
          </cell>
          <cell r="J707">
            <v>0</v>
          </cell>
        </row>
        <row r="708">
          <cell r="A708">
            <v>453250</v>
          </cell>
          <cell r="B708" t="str">
            <v>OPRB - SPP - expense</v>
          </cell>
          <cell r="C708">
            <v>0</v>
          </cell>
          <cell r="D708">
            <v>0</v>
          </cell>
          <cell r="E708">
            <v>0</v>
          </cell>
          <cell r="F708">
            <v>0</v>
          </cell>
          <cell r="G708">
            <v>0</v>
          </cell>
          <cell r="J708">
            <v>0</v>
          </cell>
        </row>
        <row r="709">
          <cell r="A709">
            <v>453320</v>
          </cell>
          <cell r="B709" t="str">
            <v>OPRB-H&amp;D Oblig</v>
          </cell>
          <cell r="C709">
            <v>0</v>
          </cell>
          <cell r="D709">
            <v>0</v>
          </cell>
          <cell r="E709">
            <v>0</v>
          </cell>
          <cell r="F709">
            <v>0</v>
          </cell>
          <cell r="G709">
            <v>0</v>
          </cell>
          <cell r="J709">
            <v>0</v>
          </cell>
        </row>
        <row r="710">
          <cell r="A710">
            <v>453330</v>
          </cell>
          <cell r="B710" t="str">
            <v>OPEB-LTD Obligation</v>
          </cell>
          <cell r="C710">
            <v>0</v>
          </cell>
          <cell r="D710">
            <v>0</v>
          </cell>
          <cell r="E710">
            <v>0</v>
          </cell>
          <cell r="F710">
            <v>0</v>
          </cell>
          <cell r="G710">
            <v>0</v>
          </cell>
          <cell r="J710">
            <v>0</v>
          </cell>
        </row>
        <row r="711">
          <cell r="A711">
            <v>453350</v>
          </cell>
          <cell r="B711" t="str">
            <v>OPRB-SPP Obligation</v>
          </cell>
          <cell r="C711">
            <v>0</v>
          </cell>
          <cell r="D711">
            <v>0</v>
          </cell>
          <cell r="E711">
            <v>0</v>
          </cell>
          <cell r="F711">
            <v>0</v>
          </cell>
          <cell r="G711">
            <v>0</v>
          </cell>
          <cell r="J711">
            <v>0</v>
          </cell>
        </row>
        <row r="712">
          <cell r="A712">
            <v>453400</v>
          </cell>
          <cell r="B712" t="str">
            <v>OPRB Liability Subs</v>
          </cell>
          <cell r="C712">
            <v>0</v>
          </cell>
          <cell r="D712">
            <v>0</v>
          </cell>
          <cell r="E712">
            <v>0</v>
          </cell>
          <cell r="F712">
            <v>0</v>
          </cell>
          <cell r="G712">
            <v>0</v>
          </cell>
          <cell r="J712">
            <v>0</v>
          </cell>
        </row>
        <row r="713">
          <cell r="A713">
            <v>454000</v>
          </cell>
          <cell r="B713" t="str">
            <v>Accrual DSU ER-MCP</v>
          </cell>
          <cell r="C713">
            <v>0</v>
          </cell>
          <cell r="D713">
            <v>0</v>
          </cell>
          <cell r="E713">
            <v>0</v>
          </cell>
          <cell r="F713">
            <v>0</v>
          </cell>
          <cell r="G713">
            <v>0</v>
          </cell>
          <cell r="J713">
            <v>0</v>
          </cell>
        </row>
        <row r="714">
          <cell r="A714">
            <v>454010</v>
          </cell>
          <cell r="B714" t="str">
            <v>ShareBased Compe AP</v>
          </cell>
          <cell r="C714">
            <v>0</v>
          </cell>
          <cell r="D714">
            <v>0</v>
          </cell>
          <cell r="E714">
            <v>0</v>
          </cell>
          <cell r="F714">
            <v>0</v>
          </cell>
          <cell r="G714">
            <v>0</v>
          </cell>
          <cell r="J714">
            <v>0</v>
          </cell>
        </row>
        <row r="715">
          <cell r="A715">
            <v>480000</v>
          </cell>
          <cell r="B715" t="str">
            <v>Contributed Surplus</v>
          </cell>
          <cell r="C715">
            <v>0</v>
          </cell>
          <cell r="D715">
            <v>0</v>
          </cell>
          <cell r="E715">
            <v>0</v>
          </cell>
          <cell r="F715">
            <v>0</v>
          </cell>
          <cell r="G715">
            <v>0</v>
          </cell>
          <cell r="J715">
            <v>0</v>
          </cell>
        </row>
        <row r="716">
          <cell r="A716">
            <v>480001</v>
          </cell>
          <cell r="B716" t="str">
            <v>Contributed Surplus IC</v>
          </cell>
          <cell r="C716">
            <v>0</v>
          </cell>
          <cell r="D716">
            <v>0</v>
          </cell>
          <cell r="E716">
            <v>0</v>
          </cell>
          <cell r="F716">
            <v>0</v>
          </cell>
          <cell r="G716">
            <v>0</v>
          </cell>
          <cell r="J716">
            <v>0</v>
          </cell>
        </row>
        <row r="717">
          <cell r="A717">
            <v>481000</v>
          </cell>
          <cell r="B717" t="str">
            <v>Business Unit Equity</v>
          </cell>
          <cell r="C717">
            <v>-0.44</v>
          </cell>
          <cell r="D717">
            <v>56070686</v>
          </cell>
          <cell r="E717">
            <v>-7300.9</v>
          </cell>
          <cell r="F717">
            <v>-22439784.98</v>
          </cell>
          <cell r="G717">
            <v>0</v>
          </cell>
          <cell r="J717">
            <v>33623599.68</v>
          </cell>
        </row>
        <row r="718">
          <cell r="A718">
            <v>481120</v>
          </cell>
          <cell r="B718" t="str">
            <v>Preferred Shares</v>
          </cell>
          <cell r="C718">
            <v>0</v>
          </cell>
          <cell r="D718">
            <v>0</v>
          </cell>
          <cell r="E718">
            <v>0</v>
          </cell>
          <cell r="F718">
            <v>0</v>
          </cell>
          <cell r="G718">
            <v>0</v>
          </cell>
          <cell r="J718">
            <v>0</v>
          </cell>
        </row>
        <row r="719">
          <cell r="A719">
            <v>481121</v>
          </cell>
          <cell r="B719" t="str">
            <v>Common Share Capital</v>
          </cell>
          <cell r="C719">
            <v>0</v>
          </cell>
          <cell r="D719">
            <v>0</v>
          </cell>
          <cell r="E719">
            <v>0</v>
          </cell>
          <cell r="F719">
            <v>0</v>
          </cell>
          <cell r="G719">
            <v>0</v>
          </cell>
          <cell r="J719">
            <v>0</v>
          </cell>
        </row>
        <row r="720">
          <cell r="A720">
            <v>481122</v>
          </cell>
          <cell r="B720" t="str">
            <v>Addl Paid In Capital</v>
          </cell>
          <cell r="C720">
            <v>0</v>
          </cell>
          <cell r="D720">
            <v>0</v>
          </cell>
          <cell r="E720">
            <v>0</v>
          </cell>
          <cell r="F720">
            <v>0</v>
          </cell>
          <cell r="G720">
            <v>0</v>
          </cell>
          <cell r="J720">
            <v>0</v>
          </cell>
        </row>
        <row r="721">
          <cell r="A721">
            <v>481123</v>
          </cell>
          <cell r="B721" t="str">
            <v>Addl Pd In Cap LTI P</v>
          </cell>
          <cell r="C721">
            <v>0</v>
          </cell>
          <cell r="D721">
            <v>0</v>
          </cell>
          <cell r="E721">
            <v>0</v>
          </cell>
          <cell r="F721">
            <v>0</v>
          </cell>
          <cell r="G721">
            <v>0</v>
          </cell>
          <cell r="J721">
            <v>0</v>
          </cell>
        </row>
        <row r="722">
          <cell r="A722">
            <v>481131</v>
          </cell>
          <cell r="B722" t="str">
            <v>Comn Share Captl I/C</v>
          </cell>
          <cell r="C722">
            <v>-196579458</v>
          </cell>
          <cell r="D722">
            <v>-196369776</v>
          </cell>
          <cell r="E722">
            <v>-210581</v>
          </cell>
          <cell r="F722">
            <v>0</v>
          </cell>
          <cell r="G722">
            <v>0</v>
          </cell>
          <cell r="J722">
            <v>-393159815</v>
          </cell>
        </row>
        <row r="723">
          <cell r="A723">
            <v>481200</v>
          </cell>
          <cell r="B723" t="str">
            <v>Trust Equity Unit</v>
          </cell>
          <cell r="C723">
            <v>0</v>
          </cell>
          <cell r="D723">
            <v>0</v>
          </cell>
          <cell r="E723">
            <v>0</v>
          </cell>
          <cell r="F723">
            <v>0</v>
          </cell>
          <cell r="G723">
            <v>-309440898</v>
          </cell>
          <cell r="J723">
            <v>0</v>
          </cell>
        </row>
        <row r="724">
          <cell r="A724">
            <v>482000</v>
          </cell>
          <cell r="B724" t="str">
            <v>Common Shares Dividend</v>
          </cell>
          <cell r="C724">
            <v>0</v>
          </cell>
          <cell r="D724">
            <v>0</v>
          </cell>
          <cell r="E724">
            <v>0</v>
          </cell>
          <cell r="F724">
            <v>0</v>
          </cell>
          <cell r="G724">
            <v>0</v>
          </cell>
          <cell r="J724">
            <v>0</v>
          </cell>
        </row>
        <row r="725">
          <cell r="A725">
            <v>482010</v>
          </cell>
          <cell r="B725" t="str">
            <v>Preferred Share  Div</v>
          </cell>
          <cell r="C725">
            <v>0</v>
          </cell>
          <cell r="D725">
            <v>0</v>
          </cell>
          <cell r="E725">
            <v>0</v>
          </cell>
          <cell r="F725">
            <v>0</v>
          </cell>
          <cell r="G725">
            <v>0</v>
          </cell>
          <cell r="J725">
            <v>0</v>
          </cell>
        </row>
        <row r="726">
          <cell r="A726">
            <v>482020</v>
          </cell>
          <cell r="B726" t="str">
            <v>LP Distribution</v>
          </cell>
          <cell r="C726">
            <v>0</v>
          </cell>
          <cell r="D726">
            <v>0</v>
          </cell>
          <cell r="E726">
            <v>0</v>
          </cell>
          <cell r="F726">
            <v>8787264.4299999997</v>
          </cell>
          <cell r="G726">
            <v>0</v>
          </cell>
          <cell r="J726">
            <v>8787264.4299999997</v>
          </cell>
        </row>
        <row r="727">
          <cell r="A727">
            <v>482021</v>
          </cell>
          <cell r="B727" t="str">
            <v>LP Distribution I/C</v>
          </cell>
          <cell r="C727">
            <v>0</v>
          </cell>
          <cell r="D727">
            <v>0</v>
          </cell>
          <cell r="E727">
            <v>0</v>
          </cell>
          <cell r="F727">
            <v>19015799.670000002</v>
          </cell>
          <cell r="G727">
            <v>0</v>
          </cell>
          <cell r="J727">
            <v>19015799.670000002</v>
          </cell>
        </row>
        <row r="728">
          <cell r="A728">
            <v>483000</v>
          </cell>
          <cell r="B728" t="str">
            <v>Non-control Intrst</v>
          </cell>
          <cell r="C728">
            <v>0</v>
          </cell>
          <cell r="D728">
            <v>-7904988.0899999999</v>
          </cell>
          <cell r="E728">
            <v>0</v>
          </cell>
          <cell r="F728">
            <v>14788016.25</v>
          </cell>
          <cell r="G728">
            <v>0</v>
          </cell>
          <cell r="J728">
            <v>6883028.1600000001</v>
          </cell>
        </row>
        <row r="729">
          <cell r="A729">
            <v>484000</v>
          </cell>
          <cell r="B729" t="str">
            <v>Partnership Interest IC</v>
          </cell>
          <cell r="C729">
            <v>0</v>
          </cell>
          <cell r="D729">
            <v>0</v>
          </cell>
          <cell r="E729">
            <v>0</v>
          </cell>
          <cell r="F729">
            <v>-138579358</v>
          </cell>
          <cell r="G729">
            <v>0</v>
          </cell>
          <cell r="J729">
            <v>-138579358</v>
          </cell>
        </row>
        <row r="730">
          <cell r="A730">
            <v>484001</v>
          </cell>
          <cell r="B730" t="str">
            <v>Partnership Interest</v>
          </cell>
          <cell r="C730">
            <v>0</v>
          </cell>
          <cell r="D730">
            <v>0</v>
          </cell>
          <cell r="E730">
            <v>0</v>
          </cell>
          <cell r="F730">
            <v>-72000000</v>
          </cell>
          <cell r="G730">
            <v>0</v>
          </cell>
          <cell r="J730">
            <v>-72000000</v>
          </cell>
        </row>
        <row r="731">
          <cell r="A731">
            <v>486000</v>
          </cell>
          <cell r="B731" t="str">
            <v>AOCI</v>
          </cell>
          <cell r="C731">
            <v>0</v>
          </cell>
          <cell r="D731">
            <v>0</v>
          </cell>
          <cell r="E731">
            <v>0</v>
          </cell>
          <cell r="F731">
            <v>0</v>
          </cell>
          <cell r="G731">
            <v>0</v>
          </cell>
          <cell r="J731">
            <v>0</v>
          </cell>
        </row>
        <row r="732">
          <cell r="A732">
            <v>530000</v>
          </cell>
          <cell r="B732" t="str">
            <v>Rtl Power Sale-Rural</v>
          </cell>
          <cell r="C732">
            <v>0</v>
          </cell>
          <cell r="D732">
            <v>0</v>
          </cell>
          <cell r="E732">
            <v>0</v>
          </cell>
          <cell r="F732">
            <v>0</v>
          </cell>
          <cell r="G732">
            <v>0</v>
          </cell>
          <cell r="J732">
            <v>0</v>
          </cell>
        </row>
        <row r="733">
          <cell r="A733">
            <v>530009</v>
          </cell>
          <cell r="B733" t="str">
            <v>Line Loss Energy Rev</v>
          </cell>
          <cell r="C733">
            <v>0</v>
          </cell>
          <cell r="D733">
            <v>0</v>
          </cell>
          <cell r="E733">
            <v>0</v>
          </cell>
          <cell r="F733">
            <v>0</v>
          </cell>
          <cell r="G733">
            <v>0</v>
          </cell>
          <cell r="J733">
            <v>0</v>
          </cell>
        </row>
        <row r="734">
          <cell r="A734">
            <v>530010</v>
          </cell>
          <cell r="B734" t="str">
            <v>Energy Rev (IESO101)</v>
          </cell>
          <cell r="C734">
            <v>0</v>
          </cell>
          <cell r="D734">
            <v>0</v>
          </cell>
          <cell r="E734">
            <v>0</v>
          </cell>
          <cell r="F734">
            <v>0</v>
          </cell>
          <cell r="G734">
            <v>0</v>
          </cell>
          <cell r="J734">
            <v>0</v>
          </cell>
        </row>
        <row r="735">
          <cell r="A735">
            <v>530011</v>
          </cell>
          <cell r="B735" t="str">
            <v>Rural-Resi- Std A</v>
          </cell>
          <cell r="C735">
            <v>0</v>
          </cell>
          <cell r="D735">
            <v>0</v>
          </cell>
          <cell r="E735">
            <v>0</v>
          </cell>
          <cell r="F735">
            <v>0</v>
          </cell>
          <cell r="G735">
            <v>0</v>
          </cell>
          <cell r="J735">
            <v>0</v>
          </cell>
        </row>
        <row r="736">
          <cell r="A736">
            <v>530012</v>
          </cell>
          <cell r="B736" t="str">
            <v>Rural- Seasonal</v>
          </cell>
          <cell r="C736">
            <v>0</v>
          </cell>
          <cell r="D736">
            <v>0</v>
          </cell>
          <cell r="E736">
            <v>0</v>
          </cell>
          <cell r="F736">
            <v>0</v>
          </cell>
          <cell r="G736">
            <v>0</v>
          </cell>
          <cell r="J736">
            <v>0</v>
          </cell>
        </row>
        <row r="737">
          <cell r="A737">
            <v>530013</v>
          </cell>
          <cell r="B737" t="str">
            <v>RESOP Commodity Revenue</v>
          </cell>
          <cell r="C737">
            <v>0</v>
          </cell>
          <cell r="D737">
            <v>0</v>
          </cell>
          <cell r="E737">
            <v>0</v>
          </cell>
          <cell r="F737">
            <v>0</v>
          </cell>
          <cell r="G737">
            <v>0</v>
          </cell>
          <cell r="J737">
            <v>0</v>
          </cell>
        </row>
        <row r="738">
          <cell r="A738">
            <v>530019</v>
          </cell>
          <cell r="B738" t="str">
            <v>Other GEP RR</v>
          </cell>
          <cell r="C738">
            <v>0</v>
          </cell>
          <cell r="D738">
            <v>0</v>
          </cell>
          <cell r="E738">
            <v>0</v>
          </cell>
          <cell r="F738">
            <v>0</v>
          </cell>
          <cell r="G738">
            <v>0</v>
          </cell>
          <cell r="J738">
            <v>0</v>
          </cell>
        </row>
        <row r="739">
          <cell r="A739">
            <v>530020</v>
          </cell>
          <cell r="B739" t="str">
            <v>Commercial Energy Sales</v>
          </cell>
          <cell r="C739">
            <v>0</v>
          </cell>
          <cell r="D739">
            <v>0</v>
          </cell>
          <cell r="E739">
            <v>0</v>
          </cell>
          <cell r="F739">
            <v>0</v>
          </cell>
          <cell r="G739">
            <v>0</v>
          </cell>
          <cell r="J739">
            <v>0</v>
          </cell>
        </row>
        <row r="740">
          <cell r="A740">
            <v>530021</v>
          </cell>
          <cell r="B740" t="str">
            <v>Rural-Comm-StdA</v>
          </cell>
          <cell r="C740">
            <v>0</v>
          </cell>
          <cell r="D740">
            <v>0</v>
          </cell>
          <cell r="E740">
            <v>0</v>
          </cell>
          <cell r="F740">
            <v>0</v>
          </cell>
          <cell r="G740">
            <v>0</v>
          </cell>
          <cell r="J740">
            <v>0</v>
          </cell>
        </row>
        <row r="741">
          <cell r="A741">
            <v>530023</v>
          </cell>
          <cell r="B741" t="str">
            <v>Rider 10 ICM Revenue</v>
          </cell>
          <cell r="C741">
            <v>0</v>
          </cell>
          <cell r="D741">
            <v>0</v>
          </cell>
          <cell r="E741">
            <v>0</v>
          </cell>
          <cell r="F741">
            <v>0</v>
          </cell>
          <cell r="G741">
            <v>0</v>
          </cell>
          <cell r="J741">
            <v>0</v>
          </cell>
        </row>
        <row r="742">
          <cell r="A742">
            <v>530024</v>
          </cell>
          <cell r="B742" t="str">
            <v>Rider 11 SG Csh Fndg</v>
          </cell>
          <cell r="C742">
            <v>0</v>
          </cell>
          <cell r="D742">
            <v>0</v>
          </cell>
          <cell r="E742">
            <v>0</v>
          </cell>
          <cell r="F742">
            <v>0</v>
          </cell>
          <cell r="G742">
            <v>0</v>
          </cell>
          <cell r="J742">
            <v>0</v>
          </cell>
        </row>
        <row r="743">
          <cell r="A743">
            <v>530027</v>
          </cell>
          <cell r="B743" t="str">
            <v>Rider 12 Tax Savgs</v>
          </cell>
          <cell r="C743">
            <v>0</v>
          </cell>
          <cell r="D743">
            <v>0</v>
          </cell>
          <cell r="E743">
            <v>0</v>
          </cell>
          <cell r="F743">
            <v>0</v>
          </cell>
          <cell r="G743">
            <v>0</v>
          </cell>
          <cell r="J743">
            <v>0</v>
          </cell>
        </row>
        <row r="744">
          <cell r="A744">
            <v>530029</v>
          </cell>
          <cell r="B744" t="str">
            <v>Smart Grid Rider 2014</v>
          </cell>
          <cell r="C744">
            <v>0</v>
          </cell>
          <cell r="D744">
            <v>0</v>
          </cell>
          <cell r="E744">
            <v>0</v>
          </cell>
          <cell r="F744">
            <v>0</v>
          </cell>
          <cell r="G744">
            <v>0</v>
          </cell>
          <cell r="J744">
            <v>0</v>
          </cell>
        </row>
        <row r="745">
          <cell r="A745">
            <v>530030</v>
          </cell>
          <cell r="B745" t="str">
            <v>Dfd Rev-Pension Adj</v>
          </cell>
          <cell r="C745">
            <v>0</v>
          </cell>
          <cell r="D745">
            <v>0</v>
          </cell>
          <cell r="E745">
            <v>0</v>
          </cell>
          <cell r="F745">
            <v>0</v>
          </cell>
          <cell r="G745">
            <v>0</v>
          </cell>
          <cell r="J745">
            <v>0</v>
          </cell>
        </row>
        <row r="746">
          <cell r="A746">
            <v>530032</v>
          </cell>
          <cell r="B746" t="str">
            <v>Tx Rev Adj Amrt</v>
          </cell>
          <cell r="C746">
            <v>0</v>
          </cell>
          <cell r="D746">
            <v>0</v>
          </cell>
          <cell r="E746">
            <v>0</v>
          </cell>
          <cell r="F746">
            <v>1925000.04</v>
          </cell>
          <cell r="G746">
            <v>0</v>
          </cell>
          <cell r="J746">
            <v>1925000.04</v>
          </cell>
        </row>
        <row r="747">
          <cell r="A747">
            <v>530040</v>
          </cell>
          <cell r="B747" t="str">
            <v>Lightng Engy Sales</v>
          </cell>
          <cell r="C747">
            <v>0</v>
          </cell>
          <cell r="D747">
            <v>0</v>
          </cell>
          <cell r="E747">
            <v>0</v>
          </cell>
          <cell r="F747">
            <v>0</v>
          </cell>
          <cell r="G747">
            <v>0</v>
          </cell>
          <cell r="J747">
            <v>0</v>
          </cell>
        </row>
        <row r="748">
          <cell r="A748">
            <v>530060</v>
          </cell>
          <cell r="B748" t="str">
            <v>IESO Uplift&amp;Adm</v>
          </cell>
          <cell r="C748">
            <v>0</v>
          </cell>
          <cell r="D748">
            <v>0</v>
          </cell>
          <cell r="E748">
            <v>0</v>
          </cell>
          <cell r="F748">
            <v>0</v>
          </cell>
          <cell r="G748">
            <v>0</v>
          </cell>
          <cell r="J748">
            <v>0</v>
          </cell>
        </row>
        <row r="749">
          <cell r="A749">
            <v>530070</v>
          </cell>
          <cell r="B749" t="str">
            <v>Revenue RRRP</v>
          </cell>
          <cell r="C749">
            <v>0</v>
          </cell>
          <cell r="D749">
            <v>0</v>
          </cell>
          <cell r="E749">
            <v>0</v>
          </cell>
          <cell r="F749">
            <v>0</v>
          </cell>
          <cell r="G749">
            <v>0</v>
          </cell>
          <cell r="J749">
            <v>0</v>
          </cell>
        </row>
        <row r="750">
          <cell r="A750">
            <v>530080</v>
          </cell>
          <cell r="B750" t="str">
            <v>Rev-RPP Final Stlmt</v>
          </cell>
          <cell r="C750">
            <v>0</v>
          </cell>
          <cell r="D750">
            <v>0</v>
          </cell>
          <cell r="E750">
            <v>0</v>
          </cell>
          <cell r="F750">
            <v>0</v>
          </cell>
          <cell r="G750">
            <v>0</v>
          </cell>
          <cell r="J750">
            <v>0</v>
          </cell>
        </row>
        <row r="751">
          <cell r="A751">
            <v>530100</v>
          </cell>
          <cell r="B751" t="str">
            <v>RRRP-Dir Rtl Cstmr</v>
          </cell>
          <cell r="C751">
            <v>0</v>
          </cell>
          <cell r="D751">
            <v>0</v>
          </cell>
          <cell r="E751">
            <v>0</v>
          </cell>
          <cell r="F751">
            <v>0</v>
          </cell>
          <cell r="G751">
            <v>0</v>
          </cell>
          <cell r="J751">
            <v>0</v>
          </cell>
        </row>
        <row r="752">
          <cell r="A752">
            <v>530150</v>
          </cell>
          <cell r="B752" t="str">
            <v>SPC Revenue</v>
          </cell>
          <cell r="C752">
            <v>0</v>
          </cell>
          <cell r="D752">
            <v>0</v>
          </cell>
          <cell r="E752">
            <v>0</v>
          </cell>
          <cell r="F752">
            <v>0</v>
          </cell>
          <cell r="G752">
            <v>0</v>
          </cell>
          <cell r="J752">
            <v>0</v>
          </cell>
        </row>
        <row r="753">
          <cell r="A753">
            <v>530250</v>
          </cell>
          <cell r="B753" t="str">
            <v>Smart Meter Entity</v>
          </cell>
          <cell r="C753">
            <v>0</v>
          </cell>
          <cell r="D753">
            <v>0</v>
          </cell>
          <cell r="E753">
            <v>0</v>
          </cell>
          <cell r="F753">
            <v>0</v>
          </cell>
          <cell r="G753">
            <v>0</v>
          </cell>
          <cell r="J753">
            <v>0</v>
          </cell>
        </row>
        <row r="754">
          <cell r="A754">
            <v>530251</v>
          </cell>
          <cell r="B754" t="str">
            <v>SMC Offset Account</v>
          </cell>
          <cell r="C754">
            <v>0</v>
          </cell>
          <cell r="D754">
            <v>0</v>
          </cell>
          <cell r="E754">
            <v>0</v>
          </cell>
          <cell r="F754">
            <v>0</v>
          </cell>
          <cell r="G754">
            <v>0</v>
          </cell>
          <cell r="J754">
            <v>0</v>
          </cell>
        </row>
        <row r="755">
          <cell r="A755">
            <v>530252</v>
          </cell>
          <cell r="B755" t="str">
            <v>OESP Funding Adder</v>
          </cell>
          <cell r="C755">
            <v>0</v>
          </cell>
          <cell r="D755">
            <v>0</v>
          </cell>
          <cell r="E755">
            <v>0</v>
          </cell>
          <cell r="F755">
            <v>0</v>
          </cell>
          <cell r="G755">
            <v>0</v>
          </cell>
          <cell r="J755">
            <v>0</v>
          </cell>
        </row>
        <row r="756">
          <cell r="A756">
            <v>530300</v>
          </cell>
          <cell r="B756" t="str">
            <v>Acq'd LDC RateRiders</v>
          </cell>
          <cell r="C756">
            <v>0</v>
          </cell>
          <cell r="D756">
            <v>0</v>
          </cell>
          <cell r="E756">
            <v>0</v>
          </cell>
          <cell r="F756">
            <v>0</v>
          </cell>
          <cell r="G756">
            <v>0</v>
          </cell>
          <cell r="J756">
            <v>0</v>
          </cell>
        </row>
        <row r="757">
          <cell r="A757">
            <v>530600</v>
          </cell>
          <cell r="B757" t="str">
            <v>Distribution  Fixed</v>
          </cell>
          <cell r="C757">
            <v>0</v>
          </cell>
          <cell r="D757">
            <v>0</v>
          </cell>
          <cell r="E757">
            <v>0</v>
          </cell>
          <cell r="F757">
            <v>0</v>
          </cell>
          <cell r="G757">
            <v>0</v>
          </cell>
          <cell r="J757">
            <v>0</v>
          </cell>
        </row>
        <row r="758">
          <cell r="A758">
            <v>530610</v>
          </cell>
          <cell r="B758" t="str">
            <v>Distribution Volumetric</v>
          </cell>
          <cell r="C758">
            <v>0</v>
          </cell>
          <cell r="D758">
            <v>0</v>
          </cell>
          <cell r="E758">
            <v>0</v>
          </cell>
          <cell r="F758">
            <v>0</v>
          </cell>
          <cell r="G758">
            <v>0</v>
          </cell>
          <cell r="J758">
            <v>0</v>
          </cell>
        </row>
        <row r="759">
          <cell r="A759">
            <v>530611</v>
          </cell>
          <cell r="B759" t="str">
            <v>Trsfmr Ownship Allow</v>
          </cell>
          <cell r="C759">
            <v>0</v>
          </cell>
          <cell r="D759">
            <v>0</v>
          </cell>
          <cell r="E759">
            <v>0</v>
          </cell>
          <cell r="F759">
            <v>0</v>
          </cell>
          <cell r="G759">
            <v>0</v>
          </cell>
          <cell r="J759">
            <v>0</v>
          </cell>
        </row>
        <row r="760">
          <cell r="A760">
            <v>530620</v>
          </cell>
          <cell r="B760" t="str">
            <v>ST-Common ST Lines</v>
          </cell>
          <cell r="C760">
            <v>0</v>
          </cell>
          <cell r="D760">
            <v>0</v>
          </cell>
          <cell r="E760">
            <v>0</v>
          </cell>
          <cell r="F760">
            <v>0</v>
          </cell>
          <cell r="G760">
            <v>0</v>
          </cell>
          <cell r="J760">
            <v>0</v>
          </cell>
        </row>
        <row r="761">
          <cell r="A761">
            <v>530631</v>
          </cell>
          <cell r="B761" t="str">
            <v>ST-Specific ST Lines</v>
          </cell>
          <cell r="C761">
            <v>0</v>
          </cell>
          <cell r="D761">
            <v>0</v>
          </cell>
          <cell r="E761">
            <v>0</v>
          </cell>
          <cell r="F761">
            <v>0</v>
          </cell>
          <cell r="G761">
            <v>0</v>
          </cell>
          <cell r="J761">
            <v>0</v>
          </cell>
        </row>
        <row r="762">
          <cell r="A762">
            <v>530632</v>
          </cell>
          <cell r="B762" t="str">
            <v>ST-Meter Charge</v>
          </cell>
          <cell r="C762">
            <v>0</v>
          </cell>
          <cell r="D762">
            <v>0</v>
          </cell>
          <cell r="E762">
            <v>0</v>
          </cell>
          <cell r="F762">
            <v>0</v>
          </cell>
          <cell r="G762">
            <v>0</v>
          </cell>
          <cell r="J762">
            <v>0</v>
          </cell>
        </row>
        <row r="763">
          <cell r="A763">
            <v>530633</v>
          </cell>
          <cell r="B763" t="str">
            <v>ST-Service Charge</v>
          </cell>
          <cell r="C763">
            <v>0</v>
          </cell>
          <cell r="D763">
            <v>0</v>
          </cell>
          <cell r="E763">
            <v>0</v>
          </cell>
          <cell r="F763">
            <v>0</v>
          </cell>
          <cell r="G763">
            <v>0</v>
          </cell>
          <cell r="J763">
            <v>0</v>
          </cell>
        </row>
        <row r="764">
          <cell r="A764">
            <v>530640</v>
          </cell>
          <cell r="B764" t="str">
            <v>Low Voltage Rate Rider</v>
          </cell>
          <cell r="C764">
            <v>0</v>
          </cell>
          <cell r="D764">
            <v>0</v>
          </cell>
          <cell r="E764">
            <v>0</v>
          </cell>
          <cell r="F764">
            <v>0</v>
          </cell>
          <cell r="G764">
            <v>0</v>
          </cell>
          <cell r="J764">
            <v>0</v>
          </cell>
        </row>
        <row r="765">
          <cell r="A765">
            <v>530650</v>
          </cell>
          <cell r="B765" t="str">
            <v>ST-HVDS-High Connection</v>
          </cell>
          <cell r="C765">
            <v>0</v>
          </cell>
          <cell r="D765">
            <v>0</v>
          </cell>
          <cell r="E765">
            <v>0</v>
          </cell>
          <cell r="F765">
            <v>0</v>
          </cell>
          <cell r="G765">
            <v>0</v>
          </cell>
          <cell r="J765">
            <v>0</v>
          </cell>
        </row>
        <row r="766">
          <cell r="A766">
            <v>530660</v>
          </cell>
          <cell r="B766" t="str">
            <v>ST-HVDS-Low Connection</v>
          </cell>
          <cell r="C766">
            <v>0</v>
          </cell>
          <cell r="D766">
            <v>0</v>
          </cell>
          <cell r="E766">
            <v>0</v>
          </cell>
          <cell r="F766">
            <v>0</v>
          </cell>
          <cell r="G766">
            <v>0</v>
          </cell>
          <cell r="J766">
            <v>0</v>
          </cell>
        </row>
        <row r="767">
          <cell r="A767">
            <v>530670</v>
          </cell>
          <cell r="B767" t="str">
            <v>ST-LV DS Low Connection</v>
          </cell>
          <cell r="C767">
            <v>0</v>
          </cell>
          <cell r="D767">
            <v>0</v>
          </cell>
          <cell r="E767">
            <v>0</v>
          </cell>
          <cell r="F767">
            <v>0</v>
          </cell>
          <cell r="G767">
            <v>0</v>
          </cell>
          <cell r="J767">
            <v>0</v>
          </cell>
        </row>
        <row r="768">
          <cell r="A768">
            <v>530671</v>
          </cell>
          <cell r="B768" t="str">
            <v>Def Rev External</v>
          </cell>
          <cell r="C768">
            <v>0</v>
          </cell>
          <cell r="D768">
            <v>0</v>
          </cell>
          <cell r="E768">
            <v>0</v>
          </cell>
          <cell r="F768">
            <v>0</v>
          </cell>
          <cell r="G768">
            <v>0</v>
          </cell>
          <cell r="J768">
            <v>0</v>
          </cell>
        </row>
        <row r="769">
          <cell r="A769">
            <v>530672</v>
          </cell>
          <cell r="B769" t="str">
            <v>Deferred Revenue LRAM</v>
          </cell>
          <cell r="C769">
            <v>0</v>
          </cell>
          <cell r="D769">
            <v>0</v>
          </cell>
          <cell r="E769">
            <v>0</v>
          </cell>
          <cell r="F769">
            <v>0</v>
          </cell>
          <cell r="G769">
            <v>0</v>
          </cell>
          <cell r="J769">
            <v>0</v>
          </cell>
        </row>
        <row r="770">
          <cell r="A770">
            <v>530702</v>
          </cell>
          <cell r="B770" t="str">
            <v>RRRP-Ntwk Pmt to Oth</v>
          </cell>
          <cell r="C770">
            <v>0</v>
          </cell>
          <cell r="D770">
            <v>0</v>
          </cell>
          <cell r="E770">
            <v>0</v>
          </cell>
          <cell r="F770">
            <v>0</v>
          </cell>
          <cell r="G770">
            <v>0</v>
          </cell>
          <cell r="J770">
            <v>0</v>
          </cell>
        </row>
        <row r="771">
          <cell r="A771">
            <v>530703</v>
          </cell>
          <cell r="B771" t="str">
            <v>RRRP from IMO - Gross</v>
          </cell>
          <cell r="C771">
            <v>0</v>
          </cell>
          <cell r="D771">
            <v>0</v>
          </cell>
          <cell r="E771">
            <v>0</v>
          </cell>
          <cell r="F771">
            <v>0</v>
          </cell>
          <cell r="G771">
            <v>0</v>
          </cell>
          <cell r="J771">
            <v>0</v>
          </cell>
        </row>
        <row r="772">
          <cell r="A772">
            <v>530726</v>
          </cell>
          <cell r="B772" t="str">
            <v>TX Ntwk (IESO650)</v>
          </cell>
          <cell r="C772">
            <v>0</v>
          </cell>
          <cell r="D772">
            <v>0</v>
          </cell>
          <cell r="E772">
            <v>0</v>
          </cell>
          <cell r="F772">
            <v>0</v>
          </cell>
          <cell r="G772">
            <v>0</v>
          </cell>
          <cell r="J772">
            <v>0</v>
          </cell>
        </row>
        <row r="773">
          <cell r="A773">
            <v>530727</v>
          </cell>
          <cell r="B773" t="str">
            <v>Tx Connect (IEO652)</v>
          </cell>
          <cell r="C773">
            <v>0</v>
          </cell>
          <cell r="D773">
            <v>0</v>
          </cell>
          <cell r="E773">
            <v>0</v>
          </cell>
          <cell r="F773">
            <v>0</v>
          </cell>
          <cell r="G773">
            <v>0</v>
          </cell>
          <cell r="J773">
            <v>0</v>
          </cell>
        </row>
        <row r="774">
          <cell r="A774">
            <v>530730</v>
          </cell>
          <cell r="B774" t="str">
            <v>Glob Adj Demnd Billd</v>
          </cell>
          <cell r="C774">
            <v>0</v>
          </cell>
          <cell r="D774">
            <v>0</v>
          </cell>
          <cell r="E774">
            <v>0</v>
          </cell>
          <cell r="F774">
            <v>0</v>
          </cell>
          <cell r="G774">
            <v>0</v>
          </cell>
          <cell r="J774">
            <v>0</v>
          </cell>
        </row>
        <row r="775">
          <cell r="A775">
            <v>530731</v>
          </cell>
          <cell r="B775" t="str">
            <v>Global Adj. Engy Rev</v>
          </cell>
          <cell r="C775">
            <v>0</v>
          </cell>
          <cell r="D775">
            <v>0</v>
          </cell>
          <cell r="E775">
            <v>0</v>
          </cell>
          <cell r="F775">
            <v>0</v>
          </cell>
          <cell r="G775">
            <v>0</v>
          </cell>
          <cell r="J775">
            <v>0</v>
          </cell>
        </row>
        <row r="776">
          <cell r="A776">
            <v>530732</v>
          </cell>
          <cell r="B776" t="str">
            <v>IESO-703Rur Rt Asst</v>
          </cell>
          <cell r="C776">
            <v>0</v>
          </cell>
          <cell r="D776">
            <v>0</v>
          </cell>
          <cell r="E776">
            <v>0</v>
          </cell>
          <cell r="F776">
            <v>0</v>
          </cell>
          <cell r="G776">
            <v>0</v>
          </cell>
          <cell r="J776">
            <v>0</v>
          </cell>
        </row>
        <row r="777">
          <cell r="A777">
            <v>530740</v>
          </cell>
          <cell r="B777" t="str">
            <v>Foregone Revenue</v>
          </cell>
          <cell r="C777">
            <v>0</v>
          </cell>
          <cell r="D777">
            <v>0</v>
          </cell>
          <cell r="E777">
            <v>0</v>
          </cell>
          <cell r="F777">
            <v>0</v>
          </cell>
          <cell r="G777">
            <v>0</v>
          </cell>
          <cell r="J777">
            <v>0</v>
          </cell>
        </row>
        <row r="778">
          <cell r="A778">
            <v>530750</v>
          </cell>
          <cell r="B778" t="str">
            <v>COP I/C Rev - Contra</v>
          </cell>
          <cell r="C778">
            <v>0</v>
          </cell>
          <cell r="D778">
            <v>0</v>
          </cell>
          <cell r="E778">
            <v>0</v>
          </cell>
          <cell r="F778">
            <v>0</v>
          </cell>
          <cell r="G778">
            <v>0</v>
          </cell>
          <cell r="J778">
            <v>0</v>
          </cell>
        </row>
        <row r="779">
          <cell r="A779">
            <v>530751</v>
          </cell>
          <cell r="B779" t="str">
            <v>COP I/C Rev-Interco</v>
          </cell>
          <cell r="C779">
            <v>0</v>
          </cell>
          <cell r="D779">
            <v>0</v>
          </cell>
          <cell r="E779">
            <v>0</v>
          </cell>
          <cell r="F779">
            <v>0</v>
          </cell>
          <cell r="G779">
            <v>0</v>
          </cell>
          <cell r="J779">
            <v>0</v>
          </cell>
        </row>
        <row r="780">
          <cell r="A780">
            <v>530803</v>
          </cell>
          <cell r="B780" t="str">
            <v>Rider 8 Other GEP-H1</v>
          </cell>
          <cell r="C780">
            <v>0</v>
          </cell>
          <cell r="D780">
            <v>0</v>
          </cell>
          <cell r="E780">
            <v>0</v>
          </cell>
          <cell r="F780">
            <v>0</v>
          </cell>
          <cell r="G780">
            <v>0</v>
          </cell>
          <cell r="J780">
            <v>0</v>
          </cell>
        </row>
        <row r="781">
          <cell r="A781">
            <v>530805</v>
          </cell>
          <cell r="B781" t="str">
            <v>Other GEP - Provin</v>
          </cell>
          <cell r="C781">
            <v>0</v>
          </cell>
          <cell r="D781">
            <v>0</v>
          </cell>
          <cell r="E781">
            <v>0</v>
          </cell>
          <cell r="F781">
            <v>0</v>
          </cell>
          <cell r="G781">
            <v>0</v>
          </cell>
          <cell r="J781">
            <v>0</v>
          </cell>
        </row>
        <row r="782">
          <cell r="A782">
            <v>530807</v>
          </cell>
          <cell r="B782" t="str">
            <v>Rider 8 - GEA Costs</v>
          </cell>
          <cell r="C782">
            <v>0</v>
          </cell>
          <cell r="D782">
            <v>0</v>
          </cell>
          <cell r="E782">
            <v>0</v>
          </cell>
          <cell r="F782">
            <v>0</v>
          </cell>
          <cell r="G782">
            <v>0</v>
          </cell>
          <cell r="J782">
            <v>0</v>
          </cell>
        </row>
        <row r="783">
          <cell r="A783">
            <v>530809</v>
          </cell>
          <cell r="B783" t="str">
            <v>Dx Deferred Revenue Tax</v>
          </cell>
          <cell r="C783">
            <v>0</v>
          </cell>
          <cell r="D783">
            <v>0</v>
          </cell>
          <cell r="E783">
            <v>0</v>
          </cell>
          <cell r="F783">
            <v>0</v>
          </cell>
          <cell r="G783">
            <v>0</v>
          </cell>
          <cell r="J783">
            <v>0</v>
          </cell>
        </row>
        <row r="784">
          <cell r="A784">
            <v>530810</v>
          </cell>
          <cell r="B784" t="str">
            <v>Smart Meter Revenue</v>
          </cell>
          <cell r="C784">
            <v>0</v>
          </cell>
          <cell r="D784">
            <v>0</v>
          </cell>
          <cell r="E784">
            <v>0</v>
          </cell>
          <cell r="F784">
            <v>0</v>
          </cell>
          <cell r="G784">
            <v>0</v>
          </cell>
          <cell r="J784">
            <v>0</v>
          </cell>
        </row>
        <row r="785">
          <cell r="A785">
            <v>530811</v>
          </cell>
          <cell r="B785" t="str">
            <v>Dx OEB Fees Def Rev</v>
          </cell>
          <cell r="C785">
            <v>0</v>
          </cell>
          <cell r="D785">
            <v>0</v>
          </cell>
          <cell r="E785">
            <v>0</v>
          </cell>
          <cell r="F785">
            <v>0</v>
          </cell>
          <cell r="G785">
            <v>0</v>
          </cell>
          <cell r="J785">
            <v>0</v>
          </cell>
        </row>
        <row r="786">
          <cell r="A786">
            <v>530812</v>
          </cell>
          <cell r="B786" t="str">
            <v>SmartMeterRev Contra</v>
          </cell>
          <cell r="C786">
            <v>0</v>
          </cell>
          <cell r="D786">
            <v>0</v>
          </cell>
          <cell r="E786">
            <v>0</v>
          </cell>
          <cell r="F786">
            <v>0</v>
          </cell>
          <cell r="G786">
            <v>0</v>
          </cell>
          <cell r="J786">
            <v>0</v>
          </cell>
        </row>
        <row r="787">
          <cell r="A787">
            <v>530816</v>
          </cell>
          <cell r="B787" t="str">
            <v>RGCRP Other Contra</v>
          </cell>
          <cell r="C787">
            <v>0</v>
          </cell>
          <cell r="D787">
            <v>0</v>
          </cell>
          <cell r="E787">
            <v>0</v>
          </cell>
          <cell r="F787">
            <v>0</v>
          </cell>
          <cell r="G787">
            <v>0</v>
          </cell>
          <cell r="J787">
            <v>0</v>
          </cell>
        </row>
        <row r="788">
          <cell r="A788">
            <v>540110</v>
          </cell>
          <cell r="B788" t="str">
            <v>MicroFITGen SvcChg</v>
          </cell>
          <cell r="C788">
            <v>0</v>
          </cell>
          <cell r="D788">
            <v>0</v>
          </cell>
          <cell r="E788">
            <v>0</v>
          </cell>
          <cell r="F788">
            <v>0</v>
          </cell>
          <cell r="G788">
            <v>0</v>
          </cell>
          <cell r="J788">
            <v>0</v>
          </cell>
        </row>
        <row r="789">
          <cell r="A789">
            <v>550000</v>
          </cell>
          <cell r="B789" t="str">
            <v>Ext Revenue</v>
          </cell>
          <cell r="C789">
            <v>0</v>
          </cell>
          <cell r="D789">
            <v>0</v>
          </cell>
          <cell r="E789">
            <v>0</v>
          </cell>
          <cell r="F789">
            <v>0</v>
          </cell>
          <cell r="G789">
            <v>0</v>
          </cell>
          <cell r="J789">
            <v>0</v>
          </cell>
        </row>
        <row r="790">
          <cell r="A790">
            <v>550200</v>
          </cell>
          <cell r="B790" t="str">
            <v>General Revenue</v>
          </cell>
          <cell r="C790">
            <v>0</v>
          </cell>
          <cell r="D790">
            <v>0</v>
          </cell>
          <cell r="E790">
            <v>0</v>
          </cell>
          <cell r="F790">
            <v>0</v>
          </cell>
          <cell r="G790">
            <v>0</v>
          </cell>
          <cell r="J790">
            <v>0</v>
          </cell>
        </row>
        <row r="791">
          <cell r="A791">
            <v>550210</v>
          </cell>
          <cell r="B791" t="str">
            <v>SSS Admin Chrge</v>
          </cell>
          <cell r="C791">
            <v>0</v>
          </cell>
          <cell r="D791">
            <v>0</v>
          </cell>
          <cell r="E791">
            <v>0</v>
          </cell>
          <cell r="F791">
            <v>0</v>
          </cell>
          <cell r="G791">
            <v>0</v>
          </cell>
          <cell r="J791">
            <v>0</v>
          </cell>
        </row>
        <row r="792">
          <cell r="A792">
            <v>550400</v>
          </cell>
          <cell r="B792" t="str">
            <v>OPA Incentive Income</v>
          </cell>
          <cell r="C792">
            <v>0</v>
          </cell>
          <cell r="D792">
            <v>0</v>
          </cell>
          <cell r="E792">
            <v>0</v>
          </cell>
          <cell r="F792">
            <v>0</v>
          </cell>
          <cell r="G792">
            <v>0</v>
          </cell>
          <cell r="J792">
            <v>0</v>
          </cell>
        </row>
        <row r="793">
          <cell r="A793">
            <v>550711</v>
          </cell>
          <cell r="B793" t="str">
            <v>ROWs&amp;Rl Estate Lsng</v>
          </cell>
          <cell r="C793">
            <v>0</v>
          </cell>
          <cell r="D793">
            <v>0</v>
          </cell>
          <cell r="E793">
            <v>0</v>
          </cell>
          <cell r="F793">
            <v>0</v>
          </cell>
          <cell r="G793">
            <v>0</v>
          </cell>
          <cell r="J793">
            <v>0</v>
          </cell>
        </row>
        <row r="794">
          <cell r="A794">
            <v>550712</v>
          </cell>
          <cell r="B794" t="str">
            <v>NW Twr Lsing Prod Ln</v>
          </cell>
          <cell r="C794">
            <v>0</v>
          </cell>
          <cell r="D794">
            <v>0</v>
          </cell>
          <cell r="E794">
            <v>0</v>
          </cell>
          <cell r="F794">
            <v>0</v>
          </cell>
          <cell r="G794">
            <v>0</v>
          </cell>
          <cell r="J794">
            <v>0</v>
          </cell>
        </row>
        <row r="795">
          <cell r="A795">
            <v>550713</v>
          </cell>
          <cell r="B795" t="str">
            <v>Trnsprnt LAN Prod L</v>
          </cell>
          <cell r="C795">
            <v>0</v>
          </cell>
          <cell r="D795">
            <v>0</v>
          </cell>
          <cell r="E795">
            <v>0</v>
          </cell>
          <cell r="F795">
            <v>0</v>
          </cell>
          <cell r="G795">
            <v>0</v>
          </cell>
          <cell r="J795">
            <v>0</v>
          </cell>
        </row>
        <row r="796">
          <cell r="A796">
            <v>550715</v>
          </cell>
          <cell r="B796" t="str">
            <v>Private Line Prod</v>
          </cell>
          <cell r="C796">
            <v>0</v>
          </cell>
          <cell r="D796">
            <v>0</v>
          </cell>
          <cell r="E796">
            <v>0</v>
          </cell>
          <cell r="F796">
            <v>0</v>
          </cell>
          <cell r="G796">
            <v>0</v>
          </cell>
          <cell r="J796">
            <v>0</v>
          </cell>
        </row>
        <row r="797">
          <cell r="A797">
            <v>550717</v>
          </cell>
          <cell r="B797" t="str">
            <v>Internet Transit</v>
          </cell>
          <cell r="C797">
            <v>0</v>
          </cell>
          <cell r="D797">
            <v>0</v>
          </cell>
          <cell r="E797">
            <v>0</v>
          </cell>
          <cell r="F797">
            <v>0</v>
          </cell>
          <cell r="G797">
            <v>0</v>
          </cell>
          <cell r="J797">
            <v>0</v>
          </cell>
        </row>
        <row r="798">
          <cell r="A798">
            <v>550718</v>
          </cell>
          <cell r="B798" t="str">
            <v>Drk Fiber Lesng Prod</v>
          </cell>
          <cell r="C798">
            <v>0</v>
          </cell>
          <cell r="D798">
            <v>0</v>
          </cell>
          <cell r="E798">
            <v>0</v>
          </cell>
          <cell r="F798">
            <v>0</v>
          </cell>
          <cell r="G798">
            <v>0</v>
          </cell>
          <cell r="J798">
            <v>0</v>
          </cell>
        </row>
        <row r="799">
          <cell r="A799">
            <v>550719</v>
          </cell>
          <cell r="B799" t="str">
            <v>Drk Fiber IRU Prod</v>
          </cell>
          <cell r="C799">
            <v>0</v>
          </cell>
          <cell r="D799">
            <v>0</v>
          </cell>
          <cell r="E799">
            <v>0</v>
          </cell>
          <cell r="F799">
            <v>0</v>
          </cell>
          <cell r="G799">
            <v>0</v>
          </cell>
          <cell r="J799">
            <v>0</v>
          </cell>
        </row>
        <row r="800">
          <cell r="A800">
            <v>550724</v>
          </cell>
          <cell r="B800" t="str">
            <v>Installation Rev</v>
          </cell>
          <cell r="C800">
            <v>0</v>
          </cell>
          <cell r="D800">
            <v>0</v>
          </cell>
          <cell r="E800">
            <v>0</v>
          </cell>
          <cell r="F800">
            <v>0</v>
          </cell>
          <cell r="G800">
            <v>0</v>
          </cell>
          <cell r="J800">
            <v>0</v>
          </cell>
        </row>
        <row r="801">
          <cell r="A801">
            <v>550820</v>
          </cell>
          <cell r="B801" t="str">
            <v>Ext Rev - DX (NS/Other)</v>
          </cell>
          <cell r="C801">
            <v>0</v>
          </cell>
          <cell r="D801">
            <v>0</v>
          </cell>
          <cell r="E801">
            <v>0</v>
          </cell>
          <cell r="F801">
            <v>0</v>
          </cell>
          <cell r="G801">
            <v>0</v>
          </cell>
          <cell r="J801">
            <v>0</v>
          </cell>
        </row>
        <row r="802">
          <cell r="A802">
            <v>550851</v>
          </cell>
          <cell r="B802" t="str">
            <v>Cllctn&amp;Late Pmt Chg</v>
          </cell>
          <cell r="C802">
            <v>0</v>
          </cell>
          <cell r="D802">
            <v>0</v>
          </cell>
          <cell r="E802">
            <v>0</v>
          </cell>
          <cell r="F802">
            <v>0</v>
          </cell>
          <cell r="G802">
            <v>0</v>
          </cell>
          <cell r="J802">
            <v>0</v>
          </cell>
        </row>
        <row r="803">
          <cell r="A803">
            <v>550890</v>
          </cell>
          <cell r="B803" t="str">
            <v>Cllctn&amp;Late Pmt Chg</v>
          </cell>
          <cell r="C803">
            <v>0</v>
          </cell>
          <cell r="D803">
            <v>0</v>
          </cell>
          <cell r="E803">
            <v>0</v>
          </cell>
          <cell r="F803">
            <v>0</v>
          </cell>
          <cell r="G803">
            <v>0</v>
          </cell>
          <cell r="J803">
            <v>0</v>
          </cell>
        </row>
        <row r="804">
          <cell r="A804">
            <v>550900</v>
          </cell>
          <cell r="B804" t="str">
            <v>DX - Misc Revenue</v>
          </cell>
          <cell r="C804">
            <v>0</v>
          </cell>
          <cell r="D804">
            <v>0</v>
          </cell>
          <cell r="E804">
            <v>0</v>
          </cell>
          <cell r="F804">
            <v>0</v>
          </cell>
          <cell r="G804">
            <v>0</v>
          </cell>
          <cell r="J804">
            <v>0</v>
          </cell>
        </row>
        <row r="805">
          <cell r="A805">
            <v>551000</v>
          </cell>
          <cell r="B805" t="str">
            <v>OCI-Amt ARS Hdg G/L</v>
          </cell>
          <cell r="C805">
            <v>0</v>
          </cell>
          <cell r="D805">
            <v>0</v>
          </cell>
          <cell r="E805">
            <v>0</v>
          </cell>
          <cell r="F805">
            <v>0</v>
          </cell>
          <cell r="G805">
            <v>0</v>
          </cell>
          <cell r="J805">
            <v>0</v>
          </cell>
        </row>
        <row r="806">
          <cell r="A806">
            <v>551000</v>
          </cell>
          <cell r="B806" t="str">
            <v>OCI-Amt ARS Hdg G/L</v>
          </cell>
          <cell r="C806">
            <v>0</v>
          </cell>
          <cell r="D806">
            <v>0</v>
          </cell>
          <cell r="E806">
            <v>0</v>
          </cell>
          <cell r="F806">
            <v>0</v>
          </cell>
          <cell r="G806">
            <v>0</v>
          </cell>
          <cell r="J806">
            <v>0</v>
          </cell>
        </row>
        <row r="807">
          <cell r="A807">
            <v>552000</v>
          </cell>
          <cell r="B807" t="str">
            <v>Non-control Intrst</v>
          </cell>
          <cell r="C807">
            <v>0</v>
          </cell>
          <cell r="D807">
            <v>0</v>
          </cell>
          <cell r="E807">
            <v>0</v>
          </cell>
          <cell r="F807">
            <v>0</v>
          </cell>
          <cell r="G807">
            <v>0</v>
          </cell>
          <cell r="J807">
            <v>0</v>
          </cell>
        </row>
        <row r="808">
          <cell r="A808">
            <v>560001</v>
          </cell>
          <cell r="B808" t="str">
            <v>RSVA Offset Account</v>
          </cell>
          <cell r="C808">
            <v>0</v>
          </cell>
          <cell r="D808">
            <v>0</v>
          </cell>
          <cell r="E808">
            <v>0</v>
          </cell>
          <cell r="F808">
            <v>0</v>
          </cell>
          <cell r="G808">
            <v>0</v>
          </cell>
          <cell r="J808">
            <v>0</v>
          </cell>
        </row>
        <row r="809">
          <cell r="A809">
            <v>560020</v>
          </cell>
          <cell r="B809" t="str">
            <v>Tx-Tax Changes Dfd</v>
          </cell>
          <cell r="C809">
            <v>0</v>
          </cell>
          <cell r="D809">
            <v>0</v>
          </cell>
          <cell r="E809">
            <v>0</v>
          </cell>
          <cell r="F809">
            <v>0</v>
          </cell>
          <cell r="G809">
            <v>0</v>
          </cell>
          <cell r="J809">
            <v>0</v>
          </cell>
        </row>
        <row r="810">
          <cell r="A810">
            <v>560025</v>
          </cell>
          <cell r="B810" t="str">
            <v>Tx OEB Fees Dfd</v>
          </cell>
          <cell r="C810">
            <v>0</v>
          </cell>
          <cell r="D810">
            <v>0</v>
          </cell>
          <cell r="E810">
            <v>0</v>
          </cell>
          <cell r="F810">
            <v>0</v>
          </cell>
          <cell r="G810">
            <v>0</v>
          </cell>
          <cell r="J810">
            <v>0</v>
          </cell>
        </row>
        <row r="811">
          <cell r="A811">
            <v>560030</v>
          </cell>
          <cell r="B811" t="str">
            <v>Rev per RA Agreemt</v>
          </cell>
          <cell r="C811">
            <v>0</v>
          </cell>
          <cell r="D811">
            <v>0</v>
          </cell>
          <cell r="E811">
            <v>0</v>
          </cell>
          <cell r="F811">
            <v>0</v>
          </cell>
          <cell r="G811">
            <v>0</v>
          </cell>
          <cell r="J811">
            <v>0</v>
          </cell>
        </row>
        <row r="812">
          <cell r="A812">
            <v>560031</v>
          </cell>
          <cell r="B812" t="str">
            <v>RRP Rev Adj</v>
          </cell>
          <cell r="C812">
            <v>0</v>
          </cell>
          <cell r="D812">
            <v>0</v>
          </cell>
          <cell r="E812">
            <v>0</v>
          </cell>
          <cell r="F812">
            <v>0</v>
          </cell>
          <cell r="G812">
            <v>0</v>
          </cell>
          <cell r="J812">
            <v>0</v>
          </cell>
        </row>
        <row r="813">
          <cell r="A813">
            <v>560040</v>
          </cell>
          <cell r="B813" t="str">
            <v>Tx Dfd Rev-Pensn Adj</v>
          </cell>
          <cell r="C813">
            <v>0</v>
          </cell>
          <cell r="D813">
            <v>0</v>
          </cell>
          <cell r="E813">
            <v>0</v>
          </cell>
          <cell r="F813">
            <v>0</v>
          </cell>
          <cell r="G813">
            <v>0</v>
          </cell>
          <cell r="J813">
            <v>0</v>
          </cell>
        </row>
        <row r="814">
          <cell r="A814">
            <v>560041</v>
          </cell>
          <cell r="B814" t="str">
            <v>Tx Def Rev Right Pay</v>
          </cell>
          <cell r="C814">
            <v>0</v>
          </cell>
          <cell r="D814">
            <v>0</v>
          </cell>
          <cell r="E814">
            <v>0</v>
          </cell>
          <cell r="F814">
            <v>0</v>
          </cell>
          <cell r="G814">
            <v>0</v>
          </cell>
          <cell r="J814">
            <v>0</v>
          </cell>
        </row>
        <row r="815">
          <cell r="A815">
            <v>560051</v>
          </cell>
          <cell r="B815" t="str">
            <v>Tx Exc Exp Def Rev</v>
          </cell>
          <cell r="C815">
            <v>0</v>
          </cell>
          <cell r="D815">
            <v>0</v>
          </cell>
          <cell r="E815">
            <v>0</v>
          </cell>
          <cell r="F815">
            <v>0</v>
          </cell>
          <cell r="G815">
            <v>0</v>
          </cell>
          <cell r="J815">
            <v>0</v>
          </cell>
        </row>
        <row r="816">
          <cell r="A816">
            <v>560060</v>
          </cell>
          <cell r="B816" t="str">
            <v>LVSG Switch Gear Credit</v>
          </cell>
          <cell r="C816">
            <v>0</v>
          </cell>
          <cell r="D816">
            <v>0</v>
          </cell>
          <cell r="E816">
            <v>0</v>
          </cell>
          <cell r="F816">
            <v>0</v>
          </cell>
          <cell r="G816">
            <v>0</v>
          </cell>
          <cell r="J816">
            <v>0</v>
          </cell>
        </row>
        <row r="817">
          <cell r="A817">
            <v>560726</v>
          </cell>
          <cell r="B817" t="str">
            <v>TX - Network Credit</v>
          </cell>
          <cell r="C817">
            <v>0</v>
          </cell>
          <cell r="D817">
            <v>0</v>
          </cell>
          <cell r="E817">
            <v>0</v>
          </cell>
          <cell r="F817">
            <v>-32622266.899999999</v>
          </cell>
          <cell r="G817">
            <v>0</v>
          </cell>
          <cell r="J817">
            <v>-32622266.899999999</v>
          </cell>
        </row>
        <row r="818">
          <cell r="A818">
            <v>560727</v>
          </cell>
          <cell r="B818" t="str">
            <v>TX-Line Conn Serv Cr</v>
          </cell>
          <cell r="C818">
            <v>0</v>
          </cell>
          <cell r="D818">
            <v>0</v>
          </cell>
          <cell r="E818">
            <v>0</v>
          </cell>
          <cell r="F818">
            <v>0</v>
          </cell>
          <cell r="G818">
            <v>0</v>
          </cell>
          <cell r="J818">
            <v>0</v>
          </cell>
        </row>
        <row r="819">
          <cell r="A819">
            <v>560728</v>
          </cell>
          <cell r="B819" t="str">
            <v>TX-Transf Conn Cred</v>
          </cell>
          <cell r="C819">
            <v>0</v>
          </cell>
          <cell r="D819">
            <v>0</v>
          </cell>
          <cell r="E819">
            <v>0</v>
          </cell>
          <cell r="F819">
            <v>0</v>
          </cell>
          <cell r="G819">
            <v>0</v>
          </cell>
          <cell r="J819">
            <v>0</v>
          </cell>
        </row>
        <row r="820">
          <cell r="A820">
            <v>560729</v>
          </cell>
          <cell r="B820" t="str">
            <v>Tx Ext&amp;Whl thru Cred</v>
          </cell>
          <cell r="C820">
            <v>0</v>
          </cell>
          <cell r="D820">
            <v>0</v>
          </cell>
          <cell r="E820">
            <v>0</v>
          </cell>
          <cell r="F820">
            <v>0</v>
          </cell>
          <cell r="G820">
            <v>0</v>
          </cell>
          <cell r="J820">
            <v>0</v>
          </cell>
        </row>
        <row r="821">
          <cell r="A821">
            <v>560732</v>
          </cell>
          <cell r="B821" t="str">
            <v>Tx Mt Provider Svc R</v>
          </cell>
          <cell r="C821">
            <v>0</v>
          </cell>
          <cell r="D821">
            <v>0</v>
          </cell>
          <cell r="E821">
            <v>0</v>
          </cell>
          <cell r="F821">
            <v>0</v>
          </cell>
          <cell r="G821">
            <v>0</v>
          </cell>
          <cell r="J821">
            <v>0</v>
          </cell>
        </row>
        <row r="822">
          <cell r="A822">
            <v>570000</v>
          </cell>
          <cell r="B822" t="str">
            <v>Intnal Rev fr RECSV</v>
          </cell>
          <cell r="C822">
            <v>0</v>
          </cell>
          <cell r="D822">
            <v>0</v>
          </cell>
          <cell r="E822">
            <v>0</v>
          </cell>
          <cell r="F822">
            <v>0</v>
          </cell>
          <cell r="G822">
            <v>0</v>
          </cell>
          <cell r="J822">
            <v>0</v>
          </cell>
        </row>
        <row r="823">
          <cell r="A823">
            <v>570030</v>
          </cell>
          <cell r="B823" t="str">
            <v>Rev-Associated Co.</v>
          </cell>
          <cell r="C823">
            <v>0</v>
          </cell>
          <cell r="D823">
            <v>0</v>
          </cell>
          <cell r="E823">
            <v>0</v>
          </cell>
          <cell r="F823">
            <v>0</v>
          </cell>
          <cell r="G823">
            <v>0</v>
          </cell>
          <cell r="J823">
            <v>0</v>
          </cell>
        </row>
        <row r="824">
          <cell r="A824">
            <v>570050</v>
          </cell>
          <cell r="B824" t="str">
            <v>Div Income fr Sub</v>
          </cell>
          <cell r="C824">
            <v>0</v>
          </cell>
          <cell r="D824">
            <v>0</v>
          </cell>
          <cell r="E824">
            <v>0</v>
          </cell>
          <cell r="F824">
            <v>0</v>
          </cell>
          <cell r="G824">
            <v>0</v>
          </cell>
          <cell r="J824">
            <v>0</v>
          </cell>
        </row>
        <row r="825">
          <cell r="A825">
            <v>570060</v>
          </cell>
          <cell r="B825" t="str">
            <v>LP Disbursement</v>
          </cell>
          <cell r="C825">
            <v>0</v>
          </cell>
          <cell r="D825">
            <v>-18985166.920000002</v>
          </cell>
          <cell r="E825">
            <v>-30632.75</v>
          </cell>
          <cell r="F825">
            <v>0</v>
          </cell>
          <cell r="G825">
            <v>0</v>
          </cell>
          <cell r="J825">
            <v>-19015799.670000002</v>
          </cell>
        </row>
        <row r="826">
          <cell r="A826">
            <v>570070</v>
          </cell>
          <cell r="B826" t="str">
            <v>Trust Disbursement</v>
          </cell>
          <cell r="C826">
            <v>0</v>
          </cell>
          <cell r="D826">
            <v>0</v>
          </cell>
          <cell r="E826">
            <v>0</v>
          </cell>
          <cell r="F826">
            <v>0</v>
          </cell>
          <cell r="G826">
            <v>0</v>
          </cell>
          <cell r="J826">
            <v>0</v>
          </cell>
        </row>
        <row r="827">
          <cell r="A827">
            <v>570999</v>
          </cell>
          <cell r="B827" t="str">
            <v>Intco Rev Elmntn</v>
          </cell>
          <cell r="C827">
            <v>0</v>
          </cell>
          <cell r="D827">
            <v>0</v>
          </cell>
          <cell r="E827">
            <v>0</v>
          </cell>
          <cell r="F827">
            <v>0</v>
          </cell>
          <cell r="G827">
            <v>0</v>
          </cell>
          <cell r="J827">
            <v>0</v>
          </cell>
        </row>
        <row r="828">
          <cell r="A828">
            <v>580000</v>
          </cell>
          <cell r="B828" t="str">
            <v>Revenue Cust Contrib</v>
          </cell>
          <cell r="C828">
            <v>0</v>
          </cell>
          <cell r="D828">
            <v>0</v>
          </cell>
          <cell r="E828">
            <v>0</v>
          </cell>
          <cell r="F828">
            <v>0</v>
          </cell>
          <cell r="G828">
            <v>0</v>
          </cell>
          <cell r="J828">
            <v>0</v>
          </cell>
        </row>
        <row r="829">
          <cell r="A829">
            <v>590000</v>
          </cell>
          <cell r="B829" t="str">
            <v>Internal Rev from LP</v>
          </cell>
          <cell r="C829">
            <v>0</v>
          </cell>
          <cell r="D829">
            <v>0</v>
          </cell>
          <cell r="E829">
            <v>0</v>
          </cell>
          <cell r="F829">
            <v>0</v>
          </cell>
          <cell r="G829">
            <v>0</v>
          </cell>
          <cell r="J829">
            <v>0</v>
          </cell>
        </row>
        <row r="830">
          <cell r="A830">
            <v>610003</v>
          </cell>
          <cell r="B830" t="str">
            <v>IESO SMC</v>
          </cell>
          <cell r="C830">
            <v>0</v>
          </cell>
          <cell r="D830">
            <v>0</v>
          </cell>
          <cell r="E830">
            <v>0</v>
          </cell>
          <cell r="F830">
            <v>0</v>
          </cell>
          <cell r="G830">
            <v>0</v>
          </cell>
          <cell r="J830">
            <v>0</v>
          </cell>
        </row>
        <row r="831">
          <cell r="A831">
            <v>610004</v>
          </cell>
          <cell r="B831" t="str">
            <v>OESP Funding Charge</v>
          </cell>
          <cell r="C831">
            <v>0</v>
          </cell>
          <cell r="D831">
            <v>0</v>
          </cell>
          <cell r="E831">
            <v>0</v>
          </cell>
          <cell r="F831">
            <v>0</v>
          </cell>
          <cell r="G831">
            <v>0</v>
          </cell>
          <cell r="J831">
            <v>0</v>
          </cell>
        </row>
        <row r="832">
          <cell r="A832">
            <v>610080</v>
          </cell>
          <cell r="B832" t="str">
            <v>COP-RPP Fnl Stlmt</v>
          </cell>
          <cell r="C832">
            <v>0</v>
          </cell>
          <cell r="D832">
            <v>0</v>
          </cell>
          <cell r="E832">
            <v>0</v>
          </cell>
          <cell r="F832">
            <v>0</v>
          </cell>
          <cell r="G832">
            <v>0</v>
          </cell>
          <cell r="J832">
            <v>0</v>
          </cell>
        </row>
        <row r="833">
          <cell r="A833">
            <v>610100</v>
          </cell>
          <cell r="B833" t="str">
            <v>COP I/C Costs-Contra</v>
          </cell>
          <cell r="C833">
            <v>0</v>
          </cell>
          <cell r="D833">
            <v>0</v>
          </cell>
          <cell r="E833">
            <v>0</v>
          </cell>
          <cell r="F833">
            <v>0</v>
          </cell>
          <cell r="G833">
            <v>0</v>
          </cell>
          <cell r="J833">
            <v>0</v>
          </cell>
        </row>
        <row r="834">
          <cell r="A834">
            <v>610101</v>
          </cell>
          <cell r="B834" t="str">
            <v>COP I/C Costs-Interc</v>
          </cell>
          <cell r="C834">
            <v>0</v>
          </cell>
          <cell r="D834">
            <v>0</v>
          </cell>
          <cell r="E834">
            <v>0</v>
          </cell>
          <cell r="F834">
            <v>0</v>
          </cell>
          <cell r="G834">
            <v>0</v>
          </cell>
          <cell r="J834">
            <v>0</v>
          </cell>
        </row>
        <row r="835">
          <cell r="A835">
            <v>610300</v>
          </cell>
          <cell r="B835" t="str">
            <v>COP-Acqrd MEUs</v>
          </cell>
          <cell r="C835">
            <v>0</v>
          </cell>
          <cell r="D835">
            <v>0</v>
          </cell>
          <cell r="E835">
            <v>0</v>
          </cell>
          <cell r="F835">
            <v>0</v>
          </cell>
          <cell r="G835">
            <v>0</v>
          </cell>
          <cell r="J835">
            <v>0</v>
          </cell>
        </row>
        <row r="836">
          <cell r="A836">
            <v>610602</v>
          </cell>
          <cell r="B836" t="str">
            <v>LTLT -SSS Admin Charges</v>
          </cell>
          <cell r="C836">
            <v>0</v>
          </cell>
          <cell r="D836">
            <v>0</v>
          </cell>
          <cell r="E836">
            <v>0</v>
          </cell>
          <cell r="F836">
            <v>0</v>
          </cell>
          <cell r="G836">
            <v>0</v>
          </cell>
          <cell r="J836">
            <v>0</v>
          </cell>
        </row>
        <row r="837">
          <cell r="A837">
            <v>610702</v>
          </cell>
          <cell r="B837" t="str">
            <v>IESO-101 Net Energy</v>
          </cell>
          <cell r="C837">
            <v>0</v>
          </cell>
          <cell r="D837">
            <v>0</v>
          </cell>
          <cell r="E837">
            <v>0</v>
          </cell>
          <cell r="F837">
            <v>0</v>
          </cell>
          <cell r="G837">
            <v>0</v>
          </cell>
          <cell r="J837">
            <v>0</v>
          </cell>
        </row>
        <row r="838">
          <cell r="A838">
            <v>610703</v>
          </cell>
          <cell r="B838" t="str">
            <v>Emb Gnrtr - Spot</v>
          </cell>
          <cell r="C838">
            <v>0</v>
          </cell>
          <cell r="D838">
            <v>0</v>
          </cell>
          <cell r="E838">
            <v>0</v>
          </cell>
          <cell r="F838">
            <v>0</v>
          </cell>
          <cell r="G838">
            <v>0</v>
          </cell>
          <cell r="J838">
            <v>0</v>
          </cell>
        </row>
        <row r="839">
          <cell r="A839">
            <v>610704</v>
          </cell>
          <cell r="B839" t="str">
            <v>H LDC Load Trsf-Spot</v>
          </cell>
          <cell r="C839">
            <v>0</v>
          </cell>
          <cell r="D839">
            <v>0</v>
          </cell>
          <cell r="E839">
            <v>0</v>
          </cell>
          <cell r="F839">
            <v>0</v>
          </cell>
          <cell r="G839">
            <v>0</v>
          </cell>
          <cell r="J839">
            <v>0</v>
          </cell>
        </row>
        <row r="840">
          <cell r="A840">
            <v>610705</v>
          </cell>
          <cell r="B840" t="str">
            <v>Other ERG COP</v>
          </cell>
          <cell r="C840">
            <v>0</v>
          </cell>
          <cell r="D840">
            <v>0</v>
          </cell>
          <cell r="E840">
            <v>0</v>
          </cell>
          <cell r="F840">
            <v>0</v>
          </cell>
          <cell r="G840">
            <v>0</v>
          </cell>
          <cell r="J840">
            <v>0</v>
          </cell>
        </row>
        <row r="841">
          <cell r="A841">
            <v>610706</v>
          </cell>
          <cell r="B841" t="str">
            <v>OtherERGDeclaration</v>
          </cell>
          <cell r="C841">
            <v>0</v>
          </cell>
          <cell r="D841">
            <v>0</v>
          </cell>
          <cell r="E841">
            <v>0</v>
          </cell>
          <cell r="F841">
            <v>0</v>
          </cell>
          <cell r="G841">
            <v>0</v>
          </cell>
          <cell r="J841">
            <v>0</v>
          </cell>
        </row>
        <row r="842">
          <cell r="A842">
            <v>610708</v>
          </cell>
          <cell r="B842" t="str">
            <v>FIT Generators COP</v>
          </cell>
          <cell r="C842">
            <v>0</v>
          </cell>
          <cell r="D842">
            <v>0</v>
          </cell>
          <cell r="E842">
            <v>0</v>
          </cell>
          <cell r="F842">
            <v>0</v>
          </cell>
          <cell r="G842">
            <v>0</v>
          </cell>
          <cell r="J842">
            <v>0</v>
          </cell>
        </row>
        <row r="843">
          <cell r="A843">
            <v>610709</v>
          </cell>
          <cell r="B843" t="str">
            <v>FIT Declaration</v>
          </cell>
          <cell r="C843">
            <v>0</v>
          </cell>
          <cell r="D843">
            <v>0</v>
          </cell>
          <cell r="E843">
            <v>0</v>
          </cell>
          <cell r="F843">
            <v>0</v>
          </cell>
          <cell r="G843">
            <v>0</v>
          </cell>
          <cell r="J843">
            <v>0</v>
          </cell>
        </row>
        <row r="844">
          <cell r="A844">
            <v>610710</v>
          </cell>
          <cell r="B844" t="str">
            <v>Micro FIT Cost of Power</v>
          </cell>
          <cell r="C844">
            <v>0</v>
          </cell>
          <cell r="D844">
            <v>0</v>
          </cell>
          <cell r="E844">
            <v>0</v>
          </cell>
          <cell r="F844">
            <v>0</v>
          </cell>
          <cell r="G844">
            <v>0</v>
          </cell>
          <cell r="J844">
            <v>0</v>
          </cell>
        </row>
        <row r="845">
          <cell r="A845">
            <v>610711</v>
          </cell>
          <cell r="B845" t="str">
            <v>Micro FIT Declaration</v>
          </cell>
          <cell r="C845">
            <v>0</v>
          </cell>
          <cell r="D845">
            <v>0</v>
          </cell>
          <cell r="E845">
            <v>0</v>
          </cell>
          <cell r="F845">
            <v>0</v>
          </cell>
          <cell r="G845">
            <v>0</v>
          </cell>
          <cell r="J845">
            <v>0</v>
          </cell>
        </row>
        <row r="846">
          <cell r="A846">
            <v>610713</v>
          </cell>
          <cell r="B846" t="str">
            <v>HCI Declaration</v>
          </cell>
          <cell r="C846">
            <v>0</v>
          </cell>
          <cell r="D846">
            <v>0</v>
          </cell>
          <cell r="E846">
            <v>0</v>
          </cell>
          <cell r="F846">
            <v>0</v>
          </cell>
          <cell r="G846">
            <v>0</v>
          </cell>
          <cell r="J846">
            <v>0</v>
          </cell>
        </row>
        <row r="847">
          <cell r="A847">
            <v>610714</v>
          </cell>
          <cell r="B847" t="str">
            <v>HCI Cost of Power</v>
          </cell>
          <cell r="C847">
            <v>0</v>
          </cell>
          <cell r="D847">
            <v>0</v>
          </cell>
          <cell r="E847">
            <v>0</v>
          </cell>
          <cell r="F847">
            <v>0</v>
          </cell>
          <cell r="G847">
            <v>0</v>
          </cell>
          <cell r="J847">
            <v>0</v>
          </cell>
        </row>
        <row r="848">
          <cell r="A848">
            <v>610721</v>
          </cell>
          <cell r="B848" t="str">
            <v>IESO-650Ntwk Svc Chg</v>
          </cell>
          <cell r="C848">
            <v>0</v>
          </cell>
          <cell r="D848">
            <v>0</v>
          </cell>
          <cell r="E848">
            <v>0</v>
          </cell>
          <cell r="F848">
            <v>0</v>
          </cell>
          <cell r="G848">
            <v>0</v>
          </cell>
          <cell r="J848">
            <v>0</v>
          </cell>
        </row>
        <row r="849">
          <cell r="A849">
            <v>610722</v>
          </cell>
          <cell r="B849" t="str">
            <v>IESO-651 Ln Conn Svc</v>
          </cell>
          <cell r="C849">
            <v>0</v>
          </cell>
          <cell r="D849">
            <v>0</v>
          </cell>
          <cell r="E849">
            <v>0</v>
          </cell>
          <cell r="F849">
            <v>0</v>
          </cell>
          <cell r="G849">
            <v>0</v>
          </cell>
          <cell r="J849">
            <v>0</v>
          </cell>
        </row>
        <row r="850">
          <cell r="A850">
            <v>610723</v>
          </cell>
          <cell r="B850" t="str">
            <v>IESO-652Trsf Conn Sv</v>
          </cell>
          <cell r="C850">
            <v>0</v>
          </cell>
          <cell r="D850">
            <v>0</v>
          </cell>
          <cell r="E850">
            <v>0</v>
          </cell>
          <cell r="F850">
            <v>0</v>
          </cell>
          <cell r="G850">
            <v>0</v>
          </cell>
          <cell r="J850">
            <v>0</v>
          </cell>
        </row>
        <row r="851">
          <cell r="A851">
            <v>610731</v>
          </cell>
          <cell r="B851" t="str">
            <v>IESO-9990 IESO Admin</v>
          </cell>
          <cell r="C851">
            <v>0</v>
          </cell>
          <cell r="D851">
            <v>0</v>
          </cell>
          <cell r="E851">
            <v>0</v>
          </cell>
          <cell r="F851">
            <v>0</v>
          </cell>
          <cell r="G851">
            <v>0</v>
          </cell>
          <cell r="J851">
            <v>0</v>
          </cell>
        </row>
        <row r="852">
          <cell r="A852">
            <v>610741</v>
          </cell>
          <cell r="B852" t="str">
            <v>Glob Adj Dmd Bld COP</v>
          </cell>
          <cell r="C852">
            <v>0</v>
          </cell>
          <cell r="D852">
            <v>0</v>
          </cell>
          <cell r="E852">
            <v>0</v>
          </cell>
          <cell r="F852">
            <v>0</v>
          </cell>
          <cell r="G852">
            <v>0</v>
          </cell>
          <cell r="J852">
            <v>0</v>
          </cell>
        </row>
        <row r="853">
          <cell r="A853">
            <v>610742</v>
          </cell>
          <cell r="B853" t="str">
            <v>Prvncl Bnfts-RPP</v>
          </cell>
          <cell r="C853">
            <v>0</v>
          </cell>
          <cell r="D853">
            <v>0</v>
          </cell>
          <cell r="E853">
            <v>0</v>
          </cell>
          <cell r="F853">
            <v>0</v>
          </cell>
          <cell r="G853">
            <v>0</v>
          </cell>
          <cell r="J853">
            <v>0</v>
          </cell>
        </row>
        <row r="854">
          <cell r="A854">
            <v>610743</v>
          </cell>
          <cell r="B854" t="str">
            <v>Global Adj Cmdiy Cst</v>
          </cell>
          <cell r="C854">
            <v>0</v>
          </cell>
          <cell r="D854">
            <v>0</v>
          </cell>
          <cell r="E854">
            <v>0</v>
          </cell>
          <cell r="F854">
            <v>0</v>
          </cell>
          <cell r="G854">
            <v>0</v>
          </cell>
          <cell r="J854">
            <v>0</v>
          </cell>
        </row>
        <row r="855">
          <cell r="A855">
            <v>610744</v>
          </cell>
          <cell r="B855" t="str">
            <v>RPP Declar - 2 Tier</v>
          </cell>
          <cell r="C855">
            <v>0</v>
          </cell>
          <cell r="D855">
            <v>0</v>
          </cell>
          <cell r="E855">
            <v>0</v>
          </cell>
          <cell r="F855">
            <v>0</v>
          </cell>
          <cell r="G855">
            <v>0</v>
          </cell>
          <cell r="J855">
            <v>0</v>
          </cell>
        </row>
        <row r="856">
          <cell r="A856">
            <v>610745</v>
          </cell>
          <cell r="B856" t="str">
            <v>RPP Declaration – TOU</v>
          </cell>
          <cell r="C856">
            <v>0</v>
          </cell>
          <cell r="D856">
            <v>0</v>
          </cell>
          <cell r="E856">
            <v>0</v>
          </cell>
          <cell r="F856">
            <v>0</v>
          </cell>
          <cell r="G856">
            <v>0</v>
          </cell>
          <cell r="J856">
            <v>0</v>
          </cell>
        </row>
        <row r="857">
          <cell r="A857">
            <v>610749</v>
          </cell>
          <cell r="B857" t="str">
            <v>RESOP Commodity COP</v>
          </cell>
          <cell r="C857">
            <v>0</v>
          </cell>
          <cell r="D857">
            <v>0</v>
          </cell>
          <cell r="E857">
            <v>0</v>
          </cell>
          <cell r="F857">
            <v>0</v>
          </cell>
          <cell r="G857">
            <v>0</v>
          </cell>
          <cell r="J857">
            <v>0</v>
          </cell>
        </row>
        <row r="858">
          <cell r="A858">
            <v>610750</v>
          </cell>
          <cell r="B858" t="str">
            <v>IESO-1410 RESOP</v>
          </cell>
          <cell r="C858">
            <v>0</v>
          </cell>
          <cell r="D858">
            <v>0</v>
          </cell>
          <cell r="E858">
            <v>0</v>
          </cell>
          <cell r="F858">
            <v>0</v>
          </cell>
          <cell r="G858">
            <v>0</v>
          </cell>
          <cell r="J858">
            <v>0</v>
          </cell>
        </row>
        <row r="859">
          <cell r="A859">
            <v>618010</v>
          </cell>
          <cell r="B859" t="str">
            <v>COS -GRP-OMA</v>
          </cell>
          <cell r="C859">
            <v>0</v>
          </cell>
          <cell r="D859">
            <v>0</v>
          </cell>
          <cell r="E859">
            <v>0</v>
          </cell>
          <cell r="F859">
            <v>0</v>
          </cell>
          <cell r="G859">
            <v>0</v>
          </cell>
          <cell r="J859">
            <v>0</v>
          </cell>
        </row>
        <row r="860">
          <cell r="A860">
            <v>618091</v>
          </cell>
          <cell r="B860" t="str">
            <v>Fiber Optic Lse Exp</v>
          </cell>
          <cell r="C860">
            <v>0</v>
          </cell>
          <cell r="D860">
            <v>0</v>
          </cell>
          <cell r="E860">
            <v>0</v>
          </cell>
          <cell r="F860">
            <v>0</v>
          </cell>
          <cell r="G860">
            <v>0</v>
          </cell>
          <cell r="J860">
            <v>0</v>
          </cell>
        </row>
        <row r="861">
          <cell r="A861">
            <v>618095</v>
          </cell>
          <cell r="B861" t="str">
            <v>Lit Svc Lse Exp</v>
          </cell>
          <cell r="C861">
            <v>0</v>
          </cell>
          <cell r="D861">
            <v>0</v>
          </cell>
          <cell r="E861">
            <v>0</v>
          </cell>
          <cell r="F861">
            <v>0</v>
          </cell>
          <cell r="G861">
            <v>0</v>
          </cell>
          <cell r="J861">
            <v>0</v>
          </cell>
        </row>
        <row r="862">
          <cell r="A862">
            <v>618096</v>
          </cell>
          <cell r="B862" t="str">
            <v>Bulk Internet Exp</v>
          </cell>
          <cell r="C862">
            <v>0</v>
          </cell>
          <cell r="D862">
            <v>0</v>
          </cell>
          <cell r="E862">
            <v>0</v>
          </cell>
          <cell r="F862">
            <v>0</v>
          </cell>
          <cell r="G862">
            <v>0</v>
          </cell>
          <cell r="J862">
            <v>0</v>
          </cell>
        </row>
        <row r="863">
          <cell r="A863">
            <v>618282</v>
          </cell>
          <cell r="B863" t="str">
            <v>Cost of Service (PC)</v>
          </cell>
          <cell r="C863">
            <v>0</v>
          </cell>
          <cell r="D863">
            <v>0</v>
          </cell>
          <cell r="E863">
            <v>0</v>
          </cell>
          <cell r="F863">
            <v>0</v>
          </cell>
          <cell r="G863">
            <v>0</v>
          </cell>
          <cell r="J863">
            <v>0</v>
          </cell>
        </row>
        <row r="864">
          <cell r="A864">
            <v>618821</v>
          </cell>
          <cell r="B864" t="str">
            <v>Cost of Service-(Lab)</v>
          </cell>
          <cell r="C864">
            <v>0</v>
          </cell>
          <cell r="D864">
            <v>0</v>
          </cell>
          <cell r="E864">
            <v>0</v>
          </cell>
          <cell r="F864">
            <v>0</v>
          </cell>
          <cell r="G864">
            <v>0</v>
          </cell>
          <cell r="J864">
            <v>0</v>
          </cell>
        </row>
        <row r="865">
          <cell r="A865">
            <v>618822</v>
          </cell>
          <cell r="B865" t="str">
            <v>Cost of Svc (Mtrl)</v>
          </cell>
          <cell r="C865">
            <v>0</v>
          </cell>
          <cell r="D865">
            <v>0</v>
          </cell>
          <cell r="E865">
            <v>0</v>
          </cell>
          <cell r="F865">
            <v>0</v>
          </cell>
          <cell r="G865">
            <v>0</v>
          </cell>
          <cell r="J865">
            <v>0</v>
          </cell>
        </row>
        <row r="866">
          <cell r="A866">
            <v>618823</v>
          </cell>
          <cell r="B866" t="str">
            <v>Cost of Svc (Cntrct)</v>
          </cell>
          <cell r="C866">
            <v>0</v>
          </cell>
          <cell r="D866">
            <v>0</v>
          </cell>
          <cell r="E866">
            <v>0</v>
          </cell>
          <cell r="F866">
            <v>0</v>
          </cell>
          <cell r="G866">
            <v>0</v>
          </cell>
          <cell r="J866">
            <v>0</v>
          </cell>
        </row>
        <row r="867">
          <cell r="A867">
            <v>618824</v>
          </cell>
          <cell r="B867" t="str">
            <v>Cost of Svc (Sundry)</v>
          </cell>
          <cell r="C867">
            <v>0</v>
          </cell>
          <cell r="D867">
            <v>0</v>
          </cell>
          <cell r="E867">
            <v>0</v>
          </cell>
          <cell r="F867">
            <v>0</v>
          </cell>
          <cell r="G867">
            <v>0</v>
          </cell>
          <cell r="J867">
            <v>0</v>
          </cell>
        </row>
        <row r="868">
          <cell r="A868">
            <v>618825</v>
          </cell>
          <cell r="B868" t="str">
            <v>Cost of Service (TWE)</v>
          </cell>
          <cell r="C868">
            <v>0</v>
          </cell>
          <cell r="D868">
            <v>0</v>
          </cell>
          <cell r="E868">
            <v>0</v>
          </cell>
          <cell r="F868">
            <v>0</v>
          </cell>
          <cell r="G868">
            <v>0</v>
          </cell>
          <cell r="J868">
            <v>0</v>
          </cell>
        </row>
        <row r="869">
          <cell r="A869">
            <v>618827</v>
          </cell>
          <cell r="B869" t="str">
            <v>Cost of Svc (Ovhd)</v>
          </cell>
          <cell r="C869">
            <v>0</v>
          </cell>
          <cell r="D869">
            <v>0</v>
          </cell>
          <cell r="E869">
            <v>0</v>
          </cell>
          <cell r="F869">
            <v>0</v>
          </cell>
          <cell r="G869">
            <v>0</v>
          </cell>
          <cell r="J869">
            <v>0</v>
          </cell>
        </row>
        <row r="870">
          <cell r="A870">
            <v>618828</v>
          </cell>
          <cell r="B870" t="str">
            <v>Cost of Service (MS)</v>
          </cell>
          <cell r="C870">
            <v>0</v>
          </cell>
          <cell r="D870">
            <v>0</v>
          </cell>
          <cell r="E870">
            <v>0</v>
          </cell>
          <cell r="F870">
            <v>0</v>
          </cell>
          <cell r="G870">
            <v>0</v>
          </cell>
          <cell r="J870">
            <v>0</v>
          </cell>
        </row>
        <row r="871">
          <cell r="A871">
            <v>618829</v>
          </cell>
          <cell r="B871" t="str">
            <v>Cost of Svc(Ext Eqp)</v>
          </cell>
          <cell r="C871">
            <v>0</v>
          </cell>
          <cell r="D871">
            <v>0</v>
          </cell>
          <cell r="E871">
            <v>0</v>
          </cell>
          <cell r="F871">
            <v>0</v>
          </cell>
          <cell r="G871">
            <v>0</v>
          </cell>
          <cell r="J871">
            <v>0</v>
          </cell>
        </row>
        <row r="872">
          <cell r="A872">
            <v>618832</v>
          </cell>
          <cell r="B872" t="str">
            <v>Cost of Service (IC)</v>
          </cell>
          <cell r="C872">
            <v>0</v>
          </cell>
          <cell r="D872">
            <v>0</v>
          </cell>
          <cell r="E872">
            <v>0</v>
          </cell>
          <cell r="F872">
            <v>0</v>
          </cell>
          <cell r="G872">
            <v>0</v>
          </cell>
          <cell r="J872">
            <v>0</v>
          </cell>
        </row>
        <row r="873">
          <cell r="A873">
            <v>618840</v>
          </cell>
          <cell r="B873" t="str">
            <v>Cost of Svc-Teleco</v>
          </cell>
          <cell r="C873">
            <v>0</v>
          </cell>
          <cell r="D873">
            <v>0</v>
          </cell>
          <cell r="E873">
            <v>0</v>
          </cell>
          <cell r="F873">
            <v>0</v>
          </cell>
          <cell r="G873">
            <v>0</v>
          </cell>
          <cell r="J873">
            <v>0</v>
          </cell>
        </row>
        <row r="874">
          <cell r="A874">
            <v>619000</v>
          </cell>
          <cell r="B874" t="str">
            <v>Settlement LP Costs</v>
          </cell>
          <cell r="C874">
            <v>0</v>
          </cell>
          <cell r="D874">
            <v>0</v>
          </cell>
          <cell r="E874">
            <v>0</v>
          </cell>
          <cell r="F874">
            <v>0</v>
          </cell>
          <cell r="G874">
            <v>0</v>
          </cell>
          <cell r="J874">
            <v>0</v>
          </cell>
        </row>
        <row r="875">
          <cell r="A875">
            <v>619010</v>
          </cell>
          <cell r="B875" t="str">
            <v>Int.COS Overheads</v>
          </cell>
          <cell r="C875">
            <v>0</v>
          </cell>
          <cell r="D875">
            <v>0</v>
          </cell>
          <cell r="E875">
            <v>0</v>
          </cell>
          <cell r="F875">
            <v>0</v>
          </cell>
          <cell r="G875">
            <v>0</v>
          </cell>
          <cell r="J875">
            <v>0</v>
          </cell>
        </row>
        <row r="876">
          <cell r="A876">
            <v>619012</v>
          </cell>
          <cell r="B876" t="str">
            <v>INT COS MAT SURCHG</v>
          </cell>
          <cell r="C876">
            <v>0</v>
          </cell>
          <cell r="D876">
            <v>0</v>
          </cell>
          <cell r="E876">
            <v>0</v>
          </cell>
          <cell r="F876">
            <v>0</v>
          </cell>
          <cell r="G876">
            <v>0</v>
          </cell>
          <cell r="J876">
            <v>0</v>
          </cell>
        </row>
        <row r="877">
          <cell r="A877">
            <v>619020</v>
          </cell>
          <cell r="B877" t="str">
            <v>Int COS Labor</v>
          </cell>
          <cell r="C877">
            <v>0</v>
          </cell>
          <cell r="D877">
            <v>0</v>
          </cell>
          <cell r="E877">
            <v>0</v>
          </cell>
          <cell r="F877">
            <v>695830.3</v>
          </cell>
          <cell r="G877">
            <v>0</v>
          </cell>
          <cell r="J877">
            <v>695830.3</v>
          </cell>
        </row>
        <row r="878">
          <cell r="A878">
            <v>619075</v>
          </cell>
          <cell r="B878" t="str">
            <v>Int COS Material</v>
          </cell>
          <cell r="C878">
            <v>0</v>
          </cell>
          <cell r="D878">
            <v>0</v>
          </cell>
          <cell r="E878">
            <v>0</v>
          </cell>
          <cell r="F878">
            <v>0</v>
          </cell>
          <cell r="G878">
            <v>0</v>
          </cell>
          <cell r="J878">
            <v>0</v>
          </cell>
        </row>
        <row r="879">
          <cell r="A879">
            <v>619241</v>
          </cell>
          <cell r="B879" t="str">
            <v>Int COS Contracts</v>
          </cell>
          <cell r="C879">
            <v>0</v>
          </cell>
          <cell r="D879">
            <v>0</v>
          </cell>
          <cell r="E879">
            <v>0</v>
          </cell>
          <cell r="F879">
            <v>0</v>
          </cell>
          <cell r="G879">
            <v>0</v>
          </cell>
          <cell r="J879">
            <v>0</v>
          </cell>
        </row>
        <row r="880">
          <cell r="A880">
            <v>619496</v>
          </cell>
          <cell r="B880" t="str">
            <v>Int COS Sundry</v>
          </cell>
          <cell r="C880">
            <v>0</v>
          </cell>
          <cell r="D880">
            <v>0</v>
          </cell>
          <cell r="E880">
            <v>0</v>
          </cell>
          <cell r="F880">
            <v>9948.2900000000009</v>
          </cell>
          <cell r="G880">
            <v>0</v>
          </cell>
          <cell r="J880">
            <v>9948.2900000000009</v>
          </cell>
        </row>
        <row r="881">
          <cell r="A881">
            <v>619522</v>
          </cell>
          <cell r="B881" t="str">
            <v>Int COS TWE</v>
          </cell>
          <cell r="C881">
            <v>0</v>
          </cell>
          <cell r="D881">
            <v>0</v>
          </cell>
          <cell r="E881">
            <v>0</v>
          </cell>
          <cell r="F881">
            <v>0</v>
          </cell>
          <cell r="G881">
            <v>0</v>
          </cell>
          <cell r="J881">
            <v>0</v>
          </cell>
        </row>
        <row r="882">
          <cell r="A882">
            <v>619600</v>
          </cell>
          <cell r="B882" t="str">
            <v>Intercompany Rent</v>
          </cell>
          <cell r="C882">
            <v>0</v>
          </cell>
          <cell r="D882">
            <v>0</v>
          </cell>
          <cell r="E882">
            <v>0</v>
          </cell>
          <cell r="F882">
            <v>0</v>
          </cell>
          <cell r="G882">
            <v>0</v>
          </cell>
          <cell r="J882">
            <v>0</v>
          </cell>
        </row>
        <row r="883">
          <cell r="A883">
            <v>619980</v>
          </cell>
          <cell r="B883" t="str">
            <v>Expense-Associates</v>
          </cell>
          <cell r="C883">
            <v>0</v>
          </cell>
          <cell r="D883">
            <v>0</v>
          </cell>
          <cell r="E883">
            <v>0</v>
          </cell>
          <cell r="F883">
            <v>0</v>
          </cell>
          <cell r="G883">
            <v>0</v>
          </cell>
          <cell r="J883">
            <v>0</v>
          </cell>
        </row>
        <row r="884">
          <cell r="A884">
            <v>619990</v>
          </cell>
          <cell r="B884" t="str">
            <v>Interco COS Elim</v>
          </cell>
          <cell r="C884">
            <v>0</v>
          </cell>
          <cell r="D884">
            <v>0</v>
          </cell>
          <cell r="E884">
            <v>0</v>
          </cell>
          <cell r="F884">
            <v>0</v>
          </cell>
          <cell r="G884">
            <v>0</v>
          </cell>
          <cell r="J884">
            <v>0</v>
          </cell>
        </row>
        <row r="885">
          <cell r="A885">
            <v>619999</v>
          </cell>
          <cell r="B885" t="str">
            <v>COS InterRecov Proj</v>
          </cell>
          <cell r="C885">
            <v>0</v>
          </cell>
          <cell r="D885">
            <v>0</v>
          </cell>
          <cell r="E885">
            <v>0</v>
          </cell>
          <cell r="F885">
            <v>0</v>
          </cell>
          <cell r="G885">
            <v>0</v>
          </cell>
          <cell r="J885">
            <v>0</v>
          </cell>
        </row>
        <row r="886">
          <cell r="A886">
            <v>620000</v>
          </cell>
          <cell r="B886" t="str">
            <v>Om&amp;A General</v>
          </cell>
          <cell r="C886">
            <v>0</v>
          </cell>
          <cell r="D886">
            <v>0</v>
          </cell>
          <cell r="E886">
            <v>0</v>
          </cell>
          <cell r="F886">
            <v>0</v>
          </cell>
          <cell r="G886">
            <v>0</v>
          </cell>
          <cell r="J886">
            <v>0</v>
          </cell>
        </row>
        <row r="887">
          <cell r="A887">
            <v>620006</v>
          </cell>
          <cell r="B887" t="str">
            <v>Lbr Reg-LTIP MCP</v>
          </cell>
          <cell r="C887">
            <v>0</v>
          </cell>
          <cell r="D887">
            <v>0</v>
          </cell>
          <cell r="E887">
            <v>0</v>
          </cell>
          <cell r="F887">
            <v>0</v>
          </cell>
          <cell r="G887">
            <v>0</v>
          </cell>
          <cell r="J887">
            <v>0</v>
          </cell>
        </row>
        <row r="888">
          <cell r="A888">
            <v>620007</v>
          </cell>
          <cell r="B888" t="str">
            <v>Labour - Regular DSU</v>
          </cell>
          <cell r="C888">
            <v>0</v>
          </cell>
          <cell r="D888">
            <v>0</v>
          </cell>
          <cell r="E888">
            <v>0</v>
          </cell>
          <cell r="F888">
            <v>0</v>
          </cell>
          <cell r="G888">
            <v>0</v>
          </cell>
          <cell r="J888">
            <v>0</v>
          </cell>
        </row>
        <row r="889">
          <cell r="A889">
            <v>620008</v>
          </cell>
          <cell r="B889" t="str">
            <v>Lbr Reg-DC Pension</v>
          </cell>
          <cell r="C889">
            <v>0</v>
          </cell>
          <cell r="D889">
            <v>0</v>
          </cell>
          <cell r="E889">
            <v>0</v>
          </cell>
          <cell r="F889">
            <v>0</v>
          </cell>
          <cell r="G889">
            <v>0</v>
          </cell>
          <cell r="J889">
            <v>0</v>
          </cell>
        </row>
        <row r="890">
          <cell r="A890">
            <v>620009</v>
          </cell>
          <cell r="B890" t="str">
            <v>Lbr Reg-Gov't Oblgtn</v>
          </cell>
          <cell r="C890">
            <v>0</v>
          </cell>
          <cell r="D890">
            <v>0</v>
          </cell>
          <cell r="E890">
            <v>0</v>
          </cell>
          <cell r="F890">
            <v>0</v>
          </cell>
          <cell r="G890">
            <v>0</v>
          </cell>
          <cell r="J890">
            <v>0</v>
          </cell>
        </row>
        <row r="891">
          <cell r="A891">
            <v>620010</v>
          </cell>
          <cell r="B891" t="str">
            <v>Lbr Reg-Pension</v>
          </cell>
          <cell r="C891">
            <v>0</v>
          </cell>
          <cell r="D891">
            <v>0</v>
          </cell>
          <cell r="E891">
            <v>0</v>
          </cell>
          <cell r="F891">
            <v>0</v>
          </cell>
          <cell r="G891">
            <v>0</v>
          </cell>
          <cell r="J891">
            <v>0</v>
          </cell>
        </row>
        <row r="892">
          <cell r="A892">
            <v>620011</v>
          </cell>
          <cell r="B892" t="str">
            <v>Lbr Reg-Base Labour</v>
          </cell>
          <cell r="C892">
            <v>0</v>
          </cell>
          <cell r="D892">
            <v>0</v>
          </cell>
          <cell r="E892">
            <v>0</v>
          </cell>
          <cell r="F892">
            <v>0</v>
          </cell>
          <cell r="G892">
            <v>0</v>
          </cell>
          <cell r="J892">
            <v>0</v>
          </cell>
        </row>
        <row r="893">
          <cell r="A893">
            <v>620012</v>
          </cell>
          <cell r="B893" t="str">
            <v>Lbr OPEB Retired</v>
          </cell>
          <cell r="C893">
            <v>0</v>
          </cell>
          <cell r="D893">
            <v>0</v>
          </cell>
          <cell r="E893">
            <v>0</v>
          </cell>
          <cell r="F893">
            <v>0</v>
          </cell>
          <cell r="G893">
            <v>0</v>
          </cell>
          <cell r="J893">
            <v>0</v>
          </cell>
        </row>
        <row r="894">
          <cell r="A894">
            <v>620013</v>
          </cell>
          <cell r="B894" t="str">
            <v>Lbr Reg-OPEB Current</v>
          </cell>
          <cell r="C894">
            <v>0</v>
          </cell>
          <cell r="D894">
            <v>0</v>
          </cell>
          <cell r="E894">
            <v>0</v>
          </cell>
          <cell r="F894">
            <v>0</v>
          </cell>
          <cell r="G894">
            <v>0</v>
          </cell>
          <cell r="J894">
            <v>0</v>
          </cell>
        </row>
        <row r="895">
          <cell r="A895">
            <v>620014</v>
          </cell>
          <cell r="B895" t="str">
            <v>Lbr Reg-Overtime</v>
          </cell>
          <cell r="C895">
            <v>0</v>
          </cell>
          <cell r="D895">
            <v>0</v>
          </cell>
          <cell r="E895">
            <v>0</v>
          </cell>
          <cell r="F895">
            <v>0</v>
          </cell>
          <cell r="G895">
            <v>0</v>
          </cell>
          <cell r="J895">
            <v>0</v>
          </cell>
        </row>
        <row r="896">
          <cell r="A896">
            <v>620015</v>
          </cell>
          <cell r="B896" t="str">
            <v>Lbr Reg-Oth Pay</v>
          </cell>
          <cell r="C896">
            <v>0</v>
          </cell>
          <cell r="D896">
            <v>0</v>
          </cell>
          <cell r="E896">
            <v>0</v>
          </cell>
          <cell r="F896">
            <v>0</v>
          </cell>
          <cell r="G896">
            <v>0</v>
          </cell>
          <cell r="J896">
            <v>0</v>
          </cell>
        </row>
        <row r="897">
          <cell r="A897">
            <v>620016</v>
          </cell>
          <cell r="B897" t="str">
            <v>MCP ESOP Expense</v>
          </cell>
          <cell r="C897">
            <v>0</v>
          </cell>
          <cell r="D897">
            <v>0</v>
          </cell>
          <cell r="E897">
            <v>0</v>
          </cell>
          <cell r="F897">
            <v>0</v>
          </cell>
          <cell r="G897">
            <v>0</v>
          </cell>
          <cell r="J897">
            <v>0</v>
          </cell>
        </row>
        <row r="898">
          <cell r="A898">
            <v>620017</v>
          </cell>
          <cell r="B898" t="str">
            <v>Society ESOP Expense</v>
          </cell>
          <cell r="C898">
            <v>0</v>
          </cell>
          <cell r="D898">
            <v>0</v>
          </cell>
          <cell r="E898">
            <v>0</v>
          </cell>
          <cell r="F898">
            <v>0</v>
          </cell>
          <cell r="G898">
            <v>0</v>
          </cell>
          <cell r="J898">
            <v>0</v>
          </cell>
        </row>
        <row r="899">
          <cell r="A899">
            <v>620018</v>
          </cell>
          <cell r="B899" t="str">
            <v>Payroll Write-Off</v>
          </cell>
          <cell r="C899">
            <v>0</v>
          </cell>
          <cell r="D899">
            <v>0</v>
          </cell>
          <cell r="E899">
            <v>0</v>
          </cell>
          <cell r="F899">
            <v>0</v>
          </cell>
          <cell r="G899">
            <v>0</v>
          </cell>
          <cell r="J899">
            <v>0</v>
          </cell>
        </row>
        <row r="900">
          <cell r="A900">
            <v>620019</v>
          </cell>
          <cell r="B900" t="str">
            <v>Lb Cost Accr&amp;Adj</v>
          </cell>
          <cell r="C900">
            <v>0</v>
          </cell>
          <cell r="D900">
            <v>0</v>
          </cell>
          <cell r="E900">
            <v>0</v>
          </cell>
          <cell r="F900">
            <v>0</v>
          </cell>
          <cell r="G900">
            <v>0</v>
          </cell>
          <cell r="J900">
            <v>0</v>
          </cell>
        </row>
        <row r="901">
          <cell r="A901">
            <v>620020</v>
          </cell>
          <cell r="B901" t="str">
            <v>Lbr NReg-Base Labour</v>
          </cell>
          <cell r="C901">
            <v>0</v>
          </cell>
          <cell r="D901">
            <v>0</v>
          </cell>
          <cell r="E901">
            <v>0</v>
          </cell>
          <cell r="F901">
            <v>0</v>
          </cell>
          <cell r="G901">
            <v>0</v>
          </cell>
          <cell r="J901">
            <v>0</v>
          </cell>
        </row>
        <row r="902">
          <cell r="A902">
            <v>620021</v>
          </cell>
          <cell r="B902" t="str">
            <v>Lbr NReg-Overtime</v>
          </cell>
          <cell r="C902">
            <v>0</v>
          </cell>
          <cell r="D902">
            <v>0</v>
          </cell>
          <cell r="E902">
            <v>0</v>
          </cell>
          <cell r="F902">
            <v>0</v>
          </cell>
          <cell r="G902">
            <v>0</v>
          </cell>
          <cell r="J902">
            <v>0</v>
          </cell>
        </row>
        <row r="903">
          <cell r="A903">
            <v>620022</v>
          </cell>
          <cell r="B903" t="str">
            <v>Lbr NReg-Oth Pay</v>
          </cell>
          <cell r="C903">
            <v>0</v>
          </cell>
          <cell r="D903">
            <v>0</v>
          </cell>
          <cell r="E903">
            <v>0</v>
          </cell>
          <cell r="F903">
            <v>0</v>
          </cell>
          <cell r="G903">
            <v>0</v>
          </cell>
          <cell r="J903">
            <v>0</v>
          </cell>
        </row>
        <row r="904">
          <cell r="A904">
            <v>620023</v>
          </cell>
          <cell r="B904" t="str">
            <v>Lbr NReg-Benefits</v>
          </cell>
          <cell r="C904">
            <v>0</v>
          </cell>
          <cell r="D904">
            <v>0</v>
          </cell>
          <cell r="E904">
            <v>0</v>
          </cell>
          <cell r="F904">
            <v>0</v>
          </cell>
          <cell r="G904">
            <v>0</v>
          </cell>
          <cell r="J904">
            <v>0</v>
          </cell>
        </row>
        <row r="905">
          <cell r="A905">
            <v>620024</v>
          </cell>
          <cell r="B905" t="str">
            <v>Lbr NReg-Gov't Oblgn</v>
          </cell>
          <cell r="C905">
            <v>0</v>
          </cell>
          <cell r="D905">
            <v>0</v>
          </cell>
          <cell r="E905">
            <v>0</v>
          </cell>
          <cell r="F905">
            <v>0</v>
          </cell>
          <cell r="G905">
            <v>0</v>
          </cell>
          <cell r="J905">
            <v>0</v>
          </cell>
        </row>
        <row r="906">
          <cell r="A906">
            <v>620030</v>
          </cell>
          <cell r="B906" t="str">
            <v>Severance Pay</v>
          </cell>
          <cell r="C906">
            <v>0</v>
          </cell>
          <cell r="D906">
            <v>0</v>
          </cell>
          <cell r="E906">
            <v>0</v>
          </cell>
          <cell r="F906">
            <v>0</v>
          </cell>
          <cell r="G906">
            <v>0</v>
          </cell>
          <cell r="J906">
            <v>0</v>
          </cell>
        </row>
        <row r="907">
          <cell r="A907">
            <v>620040</v>
          </cell>
          <cell r="B907" t="str">
            <v>Cmptr Sys Softw</v>
          </cell>
          <cell r="C907">
            <v>0</v>
          </cell>
          <cell r="D907">
            <v>0</v>
          </cell>
          <cell r="E907">
            <v>0</v>
          </cell>
          <cell r="F907">
            <v>0</v>
          </cell>
          <cell r="G907">
            <v>0</v>
          </cell>
          <cell r="J907">
            <v>0</v>
          </cell>
        </row>
        <row r="908">
          <cell r="A908">
            <v>620046</v>
          </cell>
          <cell r="B908" t="str">
            <v>Cmpt Appli S/W&amp;Lic</v>
          </cell>
          <cell r="C908">
            <v>0</v>
          </cell>
          <cell r="D908">
            <v>0</v>
          </cell>
          <cell r="E908">
            <v>0</v>
          </cell>
          <cell r="F908">
            <v>0</v>
          </cell>
          <cell r="G908">
            <v>0</v>
          </cell>
          <cell r="J908">
            <v>0</v>
          </cell>
        </row>
        <row r="909">
          <cell r="A909">
            <v>620052</v>
          </cell>
          <cell r="B909" t="str">
            <v>AUP Variance</v>
          </cell>
          <cell r="C909">
            <v>0</v>
          </cell>
          <cell r="D909">
            <v>0</v>
          </cell>
          <cell r="E909">
            <v>0</v>
          </cell>
          <cell r="F909">
            <v>0</v>
          </cell>
          <cell r="G909">
            <v>0</v>
          </cell>
          <cell r="J909">
            <v>0</v>
          </cell>
        </row>
        <row r="910">
          <cell r="A910">
            <v>620053</v>
          </cell>
          <cell r="B910" t="str">
            <v>Inventory Scrap</v>
          </cell>
          <cell r="C910">
            <v>0</v>
          </cell>
          <cell r="D910">
            <v>0</v>
          </cell>
          <cell r="E910">
            <v>0</v>
          </cell>
          <cell r="F910">
            <v>0</v>
          </cell>
          <cell r="G910">
            <v>0</v>
          </cell>
          <cell r="J910">
            <v>0</v>
          </cell>
        </row>
        <row r="911">
          <cell r="A911">
            <v>620054</v>
          </cell>
          <cell r="B911" t="str">
            <v>Inv cycle count var</v>
          </cell>
          <cell r="C911">
            <v>0</v>
          </cell>
          <cell r="D911">
            <v>0</v>
          </cell>
          <cell r="E911">
            <v>0</v>
          </cell>
          <cell r="F911">
            <v>0</v>
          </cell>
          <cell r="G911">
            <v>0</v>
          </cell>
          <cell r="J911">
            <v>0</v>
          </cell>
        </row>
        <row r="912">
          <cell r="A912">
            <v>620056</v>
          </cell>
          <cell r="B912" t="str">
            <v>Inventory Recovery</v>
          </cell>
          <cell r="C912">
            <v>0</v>
          </cell>
          <cell r="D912">
            <v>0</v>
          </cell>
          <cell r="E912">
            <v>0</v>
          </cell>
          <cell r="F912">
            <v>0</v>
          </cell>
          <cell r="G912">
            <v>0</v>
          </cell>
          <cell r="J912">
            <v>0</v>
          </cell>
        </row>
        <row r="913">
          <cell r="A913">
            <v>620057</v>
          </cell>
          <cell r="B913" t="str">
            <v>Inv Mvg Avg Prc G/L</v>
          </cell>
          <cell r="C913">
            <v>0</v>
          </cell>
          <cell r="D913">
            <v>0</v>
          </cell>
          <cell r="E913">
            <v>0</v>
          </cell>
          <cell r="F913">
            <v>0</v>
          </cell>
          <cell r="G913">
            <v>0</v>
          </cell>
          <cell r="J913">
            <v>0</v>
          </cell>
        </row>
        <row r="914">
          <cell r="A914">
            <v>620058</v>
          </cell>
          <cell r="B914" t="str">
            <v>Inv Rcvry Splus Mtrl</v>
          </cell>
          <cell r="C914">
            <v>0</v>
          </cell>
          <cell r="D914">
            <v>0</v>
          </cell>
          <cell r="E914">
            <v>0</v>
          </cell>
          <cell r="F914">
            <v>0</v>
          </cell>
          <cell r="G914">
            <v>0</v>
          </cell>
          <cell r="J914">
            <v>0</v>
          </cell>
        </row>
        <row r="915">
          <cell r="A915">
            <v>620060</v>
          </cell>
          <cell r="B915" t="str">
            <v>Fuel&amp;Lbrc-non Elc Gn</v>
          </cell>
          <cell r="C915">
            <v>0</v>
          </cell>
          <cell r="D915">
            <v>0</v>
          </cell>
          <cell r="E915">
            <v>0</v>
          </cell>
          <cell r="F915">
            <v>0</v>
          </cell>
          <cell r="G915">
            <v>0</v>
          </cell>
          <cell r="J915">
            <v>0</v>
          </cell>
        </row>
        <row r="916">
          <cell r="A916">
            <v>620062</v>
          </cell>
          <cell r="B916" t="str">
            <v>Cash discount earned</v>
          </cell>
          <cell r="C916">
            <v>0</v>
          </cell>
          <cell r="D916">
            <v>0</v>
          </cell>
          <cell r="E916">
            <v>0</v>
          </cell>
          <cell r="F916">
            <v>0</v>
          </cell>
          <cell r="G916">
            <v>0</v>
          </cell>
          <cell r="J916">
            <v>0</v>
          </cell>
        </row>
        <row r="917">
          <cell r="A917">
            <v>620070</v>
          </cell>
          <cell r="B917" t="str">
            <v>Misc Mtrl&amp;Supplies</v>
          </cell>
          <cell r="C917">
            <v>0</v>
          </cell>
          <cell r="D917">
            <v>0</v>
          </cell>
          <cell r="E917">
            <v>0</v>
          </cell>
          <cell r="F917">
            <v>0</v>
          </cell>
          <cell r="G917">
            <v>0</v>
          </cell>
          <cell r="J917">
            <v>0</v>
          </cell>
        </row>
        <row r="918">
          <cell r="A918">
            <v>620071</v>
          </cell>
          <cell r="B918" t="str">
            <v>Office Supplies</v>
          </cell>
          <cell r="C918">
            <v>0</v>
          </cell>
          <cell r="D918">
            <v>0</v>
          </cell>
          <cell r="E918">
            <v>0</v>
          </cell>
          <cell r="F918">
            <v>0</v>
          </cell>
          <cell r="G918">
            <v>0</v>
          </cell>
          <cell r="J918">
            <v>0</v>
          </cell>
        </row>
        <row r="919">
          <cell r="A919">
            <v>620072</v>
          </cell>
          <cell r="B919" t="str">
            <v>Pblctns &amp; Subscrptn</v>
          </cell>
          <cell r="C919">
            <v>0</v>
          </cell>
          <cell r="D919">
            <v>0</v>
          </cell>
          <cell r="E919">
            <v>0</v>
          </cell>
          <cell r="F919">
            <v>0</v>
          </cell>
          <cell r="G919">
            <v>0</v>
          </cell>
          <cell r="J919">
            <v>0</v>
          </cell>
        </row>
        <row r="920">
          <cell r="A920">
            <v>620074</v>
          </cell>
          <cell r="B920" t="str">
            <v>Free Issue Materials</v>
          </cell>
          <cell r="C920">
            <v>0</v>
          </cell>
          <cell r="D920">
            <v>0</v>
          </cell>
          <cell r="E920">
            <v>0</v>
          </cell>
          <cell r="F920">
            <v>0</v>
          </cell>
          <cell r="G920">
            <v>0</v>
          </cell>
          <cell r="J920">
            <v>0</v>
          </cell>
        </row>
        <row r="921">
          <cell r="A921">
            <v>620100</v>
          </cell>
          <cell r="B921" t="str">
            <v>Consultants</v>
          </cell>
          <cell r="C921">
            <v>0</v>
          </cell>
          <cell r="D921">
            <v>977.46</v>
          </cell>
          <cell r="E921">
            <v>0</v>
          </cell>
          <cell r="F921">
            <v>395954.79</v>
          </cell>
          <cell r="G921">
            <v>0</v>
          </cell>
          <cell r="J921">
            <v>396932.25</v>
          </cell>
        </row>
        <row r="922">
          <cell r="A922">
            <v>620101</v>
          </cell>
          <cell r="B922" t="str">
            <v>Consultants - Redist</v>
          </cell>
          <cell r="C922">
            <v>0</v>
          </cell>
          <cell r="D922">
            <v>0</v>
          </cell>
          <cell r="E922">
            <v>0</v>
          </cell>
          <cell r="F922">
            <v>0</v>
          </cell>
          <cell r="G922">
            <v>0</v>
          </cell>
          <cell r="J922">
            <v>0</v>
          </cell>
        </row>
        <row r="923">
          <cell r="A923">
            <v>620120</v>
          </cell>
          <cell r="B923" t="str">
            <v>Rental Staff</v>
          </cell>
          <cell r="C923">
            <v>0</v>
          </cell>
          <cell r="D923">
            <v>0</v>
          </cell>
          <cell r="E923">
            <v>0</v>
          </cell>
          <cell r="F923">
            <v>0</v>
          </cell>
          <cell r="G923">
            <v>0</v>
          </cell>
          <cell r="J923">
            <v>0</v>
          </cell>
        </row>
        <row r="924">
          <cell r="A924">
            <v>620121</v>
          </cell>
          <cell r="B924" t="str">
            <v>Agents' Commission</v>
          </cell>
          <cell r="C924">
            <v>0</v>
          </cell>
          <cell r="D924">
            <v>0</v>
          </cell>
          <cell r="E924">
            <v>0</v>
          </cell>
          <cell r="F924">
            <v>0</v>
          </cell>
          <cell r="G924">
            <v>0</v>
          </cell>
          <cell r="J924">
            <v>0</v>
          </cell>
        </row>
        <row r="925">
          <cell r="A925">
            <v>620160</v>
          </cell>
          <cell r="B925" t="str">
            <v>Prntng&amp;Related Svc</v>
          </cell>
          <cell r="C925">
            <v>0</v>
          </cell>
          <cell r="D925">
            <v>0</v>
          </cell>
          <cell r="E925">
            <v>0</v>
          </cell>
          <cell r="F925">
            <v>0</v>
          </cell>
          <cell r="G925">
            <v>0</v>
          </cell>
          <cell r="J925">
            <v>0</v>
          </cell>
        </row>
        <row r="926">
          <cell r="A926">
            <v>620180</v>
          </cell>
          <cell r="B926" t="str">
            <v>Computer Services</v>
          </cell>
          <cell r="C926">
            <v>0</v>
          </cell>
          <cell r="D926">
            <v>0</v>
          </cell>
          <cell r="E926">
            <v>0</v>
          </cell>
          <cell r="F926">
            <v>0</v>
          </cell>
          <cell r="G926">
            <v>0</v>
          </cell>
          <cell r="J926">
            <v>0</v>
          </cell>
        </row>
        <row r="927">
          <cell r="A927">
            <v>620186</v>
          </cell>
          <cell r="B927" t="str">
            <v>Comp Svc-Mntnnce</v>
          </cell>
          <cell r="C927">
            <v>0</v>
          </cell>
          <cell r="D927">
            <v>0</v>
          </cell>
          <cell r="E927">
            <v>0</v>
          </cell>
          <cell r="F927">
            <v>0</v>
          </cell>
          <cell r="G927">
            <v>0</v>
          </cell>
          <cell r="J927">
            <v>0</v>
          </cell>
        </row>
        <row r="928">
          <cell r="A928">
            <v>620200</v>
          </cell>
          <cell r="B928" t="str">
            <v>Ads/Cmmnctns</v>
          </cell>
          <cell r="C928">
            <v>0</v>
          </cell>
          <cell r="D928">
            <v>0</v>
          </cell>
          <cell r="E928">
            <v>0</v>
          </cell>
          <cell r="F928">
            <v>0</v>
          </cell>
          <cell r="G928">
            <v>0</v>
          </cell>
          <cell r="J928">
            <v>0</v>
          </cell>
        </row>
        <row r="929">
          <cell r="A929">
            <v>620201</v>
          </cell>
          <cell r="B929" t="str">
            <v>Prmo Mat,Sup,Prod</v>
          </cell>
          <cell r="C929">
            <v>0</v>
          </cell>
          <cell r="D929">
            <v>0</v>
          </cell>
          <cell r="E929">
            <v>0</v>
          </cell>
          <cell r="F929">
            <v>0</v>
          </cell>
          <cell r="G929">
            <v>0</v>
          </cell>
          <cell r="J929">
            <v>0</v>
          </cell>
        </row>
        <row r="930">
          <cell r="A930">
            <v>620206</v>
          </cell>
          <cell r="B930" t="str">
            <v>Communications-External</v>
          </cell>
          <cell r="C930">
            <v>0</v>
          </cell>
          <cell r="D930">
            <v>0</v>
          </cell>
          <cell r="E930">
            <v>0</v>
          </cell>
          <cell r="F930">
            <v>0</v>
          </cell>
          <cell r="G930">
            <v>0</v>
          </cell>
          <cell r="J930">
            <v>0</v>
          </cell>
        </row>
        <row r="931">
          <cell r="A931">
            <v>620220</v>
          </cell>
          <cell r="B931" t="str">
            <v>Freight Costs</v>
          </cell>
          <cell r="C931">
            <v>0</v>
          </cell>
          <cell r="D931">
            <v>0</v>
          </cell>
          <cell r="E931">
            <v>0</v>
          </cell>
          <cell r="F931">
            <v>0</v>
          </cell>
          <cell r="G931">
            <v>0</v>
          </cell>
          <cell r="J931">
            <v>0</v>
          </cell>
        </row>
        <row r="932">
          <cell r="A932">
            <v>620221</v>
          </cell>
          <cell r="B932" t="str">
            <v>Postage &amp; Courier</v>
          </cell>
          <cell r="C932">
            <v>0</v>
          </cell>
          <cell r="D932">
            <v>0</v>
          </cell>
          <cell r="E932">
            <v>0</v>
          </cell>
          <cell r="F932">
            <v>0</v>
          </cell>
          <cell r="G932">
            <v>0</v>
          </cell>
          <cell r="J932">
            <v>0</v>
          </cell>
        </row>
        <row r="933">
          <cell r="A933">
            <v>620240</v>
          </cell>
          <cell r="B933" t="str">
            <v>Other Contract Services</v>
          </cell>
          <cell r="C933">
            <v>0</v>
          </cell>
          <cell r="D933">
            <v>0</v>
          </cell>
          <cell r="E933">
            <v>0</v>
          </cell>
          <cell r="F933">
            <v>-179872.5</v>
          </cell>
          <cell r="G933">
            <v>0</v>
          </cell>
          <cell r="J933">
            <v>-179872.5</v>
          </cell>
        </row>
        <row r="934">
          <cell r="A934">
            <v>620260</v>
          </cell>
          <cell r="B934" t="str">
            <v>Travel Costs</v>
          </cell>
          <cell r="C934">
            <v>0</v>
          </cell>
          <cell r="D934">
            <v>0</v>
          </cell>
          <cell r="E934">
            <v>0</v>
          </cell>
          <cell r="F934">
            <v>0</v>
          </cell>
          <cell r="G934">
            <v>0</v>
          </cell>
          <cell r="J934">
            <v>0</v>
          </cell>
        </row>
        <row r="935">
          <cell r="A935">
            <v>620261</v>
          </cell>
          <cell r="B935" t="str">
            <v>Meals &amp; Entert Exp</v>
          </cell>
          <cell r="C935">
            <v>0</v>
          </cell>
          <cell r="D935">
            <v>0</v>
          </cell>
          <cell r="E935">
            <v>0</v>
          </cell>
          <cell r="F935">
            <v>0</v>
          </cell>
          <cell r="G935">
            <v>0</v>
          </cell>
          <cell r="J935">
            <v>0</v>
          </cell>
        </row>
        <row r="936">
          <cell r="A936">
            <v>620262</v>
          </cell>
          <cell r="B936" t="str">
            <v>Meals Fully Deductible</v>
          </cell>
          <cell r="C936">
            <v>0</v>
          </cell>
          <cell r="D936">
            <v>0</v>
          </cell>
          <cell r="E936">
            <v>0</v>
          </cell>
          <cell r="F936">
            <v>0</v>
          </cell>
          <cell r="G936">
            <v>0</v>
          </cell>
          <cell r="J936">
            <v>0</v>
          </cell>
        </row>
        <row r="937">
          <cell r="A937">
            <v>620263</v>
          </cell>
          <cell r="B937" t="str">
            <v>Proc Card Exp Redist</v>
          </cell>
          <cell r="C937">
            <v>0</v>
          </cell>
          <cell r="D937">
            <v>0</v>
          </cell>
          <cell r="E937">
            <v>0</v>
          </cell>
          <cell r="F937">
            <v>0</v>
          </cell>
          <cell r="G937">
            <v>0</v>
          </cell>
          <cell r="J937">
            <v>0</v>
          </cell>
        </row>
        <row r="938">
          <cell r="A938">
            <v>620264</v>
          </cell>
          <cell r="B938" t="str">
            <v>Mileage (Timesheets)</v>
          </cell>
          <cell r="C938">
            <v>0</v>
          </cell>
          <cell r="D938">
            <v>0</v>
          </cell>
          <cell r="E938">
            <v>0</v>
          </cell>
          <cell r="F938">
            <v>0</v>
          </cell>
          <cell r="G938">
            <v>0</v>
          </cell>
          <cell r="J938">
            <v>0</v>
          </cell>
        </row>
        <row r="939">
          <cell r="A939">
            <v>620270</v>
          </cell>
          <cell r="B939" t="str">
            <v>P-card Cash &amp; Cheque</v>
          </cell>
          <cell r="C939">
            <v>0</v>
          </cell>
          <cell r="D939">
            <v>0</v>
          </cell>
          <cell r="E939">
            <v>0</v>
          </cell>
          <cell r="F939">
            <v>0</v>
          </cell>
          <cell r="G939">
            <v>0</v>
          </cell>
          <cell r="J939">
            <v>0</v>
          </cell>
        </row>
        <row r="940">
          <cell r="A940">
            <v>620271</v>
          </cell>
          <cell r="B940" t="str">
            <v>P-card Facility Exp</v>
          </cell>
          <cell r="C940">
            <v>0</v>
          </cell>
          <cell r="D940">
            <v>0</v>
          </cell>
          <cell r="E940">
            <v>0</v>
          </cell>
          <cell r="F940">
            <v>0</v>
          </cell>
          <cell r="G940">
            <v>0</v>
          </cell>
          <cell r="J940">
            <v>0</v>
          </cell>
        </row>
        <row r="941">
          <cell r="A941">
            <v>620272</v>
          </cell>
          <cell r="B941" t="str">
            <v>P-card Fleet Exp</v>
          </cell>
          <cell r="C941">
            <v>0</v>
          </cell>
          <cell r="D941">
            <v>0</v>
          </cell>
          <cell r="E941">
            <v>0</v>
          </cell>
          <cell r="F941">
            <v>0</v>
          </cell>
          <cell r="G941">
            <v>0</v>
          </cell>
          <cell r="J941">
            <v>0</v>
          </cell>
        </row>
        <row r="942">
          <cell r="A942">
            <v>620273</v>
          </cell>
          <cell r="B942" t="str">
            <v>P-card Matrls &amp; Supl</v>
          </cell>
          <cell r="C942">
            <v>0</v>
          </cell>
          <cell r="D942">
            <v>0</v>
          </cell>
          <cell r="E942">
            <v>0</v>
          </cell>
          <cell r="F942">
            <v>0</v>
          </cell>
          <cell r="G942">
            <v>0</v>
          </cell>
          <cell r="J942">
            <v>0</v>
          </cell>
        </row>
        <row r="943">
          <cell r="A943">
            <v>620274</v>
          </cell>
          <cell r="B943" t="str">
            <v>P-card Operating Exp</v>
          </cell>
          <cell r="C943">
            <v>0</v>
          </cell>
          <cell r="D943">
            <v>0</v>
          </cell>
          <cell r="E943">
            <v>0</v>
          </cell>
          <cell r="F943">
            <v>379.02</v>
          </cell>
          <cell r="G943">
            <v>0</v>
          </cell>
          <cell r="J943">
            <v>379.02</v>
          </cell>
        </row>
        <row r="944">
          <cell r="A944">
            <v>620275</v>
          </cell>
          <cell r="B944" t="str">
            <v>P-card Other</v>
          </cell>
          <cell r="C944">
            <v>0</v>
          </cell>
          <cell r="D944">
            <v>0</v>
          </cell>
          <cell r="E944">
            <v>0</v>
          </cell>
          <cell r="F944">
            <v>445.65</v>
          </cell>
          <cell r="G944">
            <v>0</v>
          </cell>
          <cell r="J944">
            <v>445.65</v>
          </cell>
        </row>
        <row r="945">
          <cell r="A945">
            <v>620276</v>
          </cell>
          <cell r="B945" t="str">
            <v>P-card Prof. Service</v>
          </cell>
          <cell r="C945">
            <v>0</v>
          </cell>
          <cell r="D945">
            <v>0</v>
          </cell>
          <cell r="E945">
            <v>0</v>
          </cell>
          <cell r="F945">
            <v>70.72</v>
          </cell>
          <cell r="G945">
            <v>0</v>
          </cell>
          <cell r="J945">
            <v>70.72</v>
          </cell>
        </row>
        <row r="946">
          <cell r="A946">
            <v>620277</v>
          </cell>
          <cell r="B946" t="str">
            <v>P-card Travel Exp</v>
          </cell>
          <cell r="C946">
            <v>0</v>
          </cell>
          <cell r="D946">
            <v>0</v>
          </cell>
          <cell r="E946">
            <v>0</v>
          </cell>
          <cell r="F946">
            <v>1116.7</v>
          </cell>
          <cell r="G946">
            <v>0</v>
          </cell>
          <cell r="J946">
            <v>1116.7</v>
          </cell>
        </row>
        <row r="947">
          <cell r="A947">
            <v>620279</v>
          </cell>
          <cell r="B947" t="str">
            <v>P-card Default Susp</v>
          </cell>
          <cell r="C947">
            <v>0</v>
          </cell>
          <cell r="D947">
            <v>0</v>
          </cell>
          <cell r="E947">
            <v>0</v>
          </cell>
          <cell r="F947">
            <v>0</v>
          </cell>
          <cell r="G947">
            <v>0</v>
          </cell>
          <cell r="J947">
            <v>0</v>
          </cell>
        </row>
        <row r="948">
          <cell r="A948">
            <v>620280</v>
          </cell>
          <cell r="B948" t="str">
            <v>Buz Exp Proc Card</v>
          </cell>
          <cell r="C948">
            <v>0</v>
          </cell>
          <cell r="D948">
            <v>0</v>
          </cell>
          <cell r="E948">
            <v>0</v>
          </cell>
          <cell r="F948">
            <v>0</v>
          </cell>
          <cell r="G948">
            <v>0</v>
          </cell>
          <cell r="J948">
            <v>0</v>
          </cell>
        </row>
        <row r="949">
          <cell r="A949">
            <v>620300</v>
          </cell>
          <cell r="B949" t="str">
            <v>Relocation Costs</v>
          </cell>
          <cell r="C949">
            <v>0</v>
          </cell>
          <cell r="D949">
            <v>0</v>
          </cell>
          <cell r="E949">
            <v>0</v>
          </cell>
          <cell r="F949">
            <v>0</v>
          </cell>
          <cell r="G949">
            <v>0</v>
          </cell>
          <cell r="J949">
            <v>0</v>
          </cell>
        </row>
        <row r="950">
          <cell r="A950">
            <v>620320</v>
          </cell>
          <cell r="B950" t="str">
            <v>Cse&amp;Cnfrnce Fees</v>
          </cell>
          <cell r="C950">
            <v>0</v>
          </cell>
          <cell r="D950">
            <v>0</v>
          </cell>
          <cell r="E950">
            <v>0</v>
          </cell>
          <cell r="F950">
            <v>0</v>
          </cell>
          <cell r="G950">
            <v>0</v>
          </cell>
          <cell r="J950">
            <v>0</v>
          </cell>
        </row>
        <row r="951">
          <cell r="A951">
            <v>620321</v>
          </cell>
          <cell r="B951" t="str">
            <v>TRAINING Expenses</v>
          </cell>
          <cell r="C951">
            <v>0</v>
          </cell>
          <cell r="D951">
            <v>0</v>
          </cell>
          <cell r="E951">
            <v>0</v>
          </cell>
          <cell r="F951">
            <v>0</v>
          </cell>
          <cell r="G951">
            <v>0</v>
          </cell>
          <cell r="J951">
            <v>0</v>
          </cell>
        </row>
        <row r="952">
          <cell r="A952">
            <v>620330</v>
          </cell>
          <cell r="B952" t="str">
            <v>Insurance Expense</v>
          </cell>
          <cell r="C952">
            <v>0</v>
          </cell>
          <cell r="D952">
            <v>0</v>
          </cell>
          <cell r="E952">
            <v>0</v>
          </cell>
          <cell r="F952">
            <v>59445.07</v>
          </cell>
          <cell r="G952">
            <v>0</v>
          </cell>
          <cell r="J952">
            <v>59445.07</v>
          </cell>
        </row>
        <row r="953">
          <cell r="A953">
            <v>620331</v>
          </cell>
          <cell r="B953" t="str">
            <v>New Royalty Costs</v>
          </cell>
          <cell r="C953">
            <v>0</v>
          </cell>
          <cell r="D953">
            <v>0</v>
          </cell>
          <cell r="E953">
            <v>0</v>
          </cell>
          <cell r="F953">
            <v>0</v>
          </cell>
          <cell r="G953">
            <v>0</v>
          </cell>
          <cell r="J953">
            <v>0</v>
          </cell>
        </row>
        <row r="954">
          <cell r="A954">
            <v>620340</v>
          </cell>
          <cell r="B954" t="str">
            <v>Corporate Donations</v>
          </cell>
          <cell r="C954">
            <v>0</v>
          </cell>
          <cell r="D954">
            <v>0</v>
          </cell>
          <cell r="E954">
            <v>0</v>
          </cell>
          <cell r="F954">
            <v>0</v>
          </cell>
          <cell r="G954">
            <v>0</v>
          </cell>
          <cell r="J954">
            <v>0</v>
          </cell>
        </row>
        <row r="955">
          <cell r="A955">
            <v>620350</v>
          </cell>
          <cell r="B955" t="str">
            <v>Corporate Sponsorships</v>
          </cell>
          <cell r="C955">
            <v>0</v>
          </cell>
          <cell r="D955">
            <v>0</v>
          </cell>
          <cell r="E955">
            <v>0</v>
          </cell>
          <cell r="F955">
            <v>2000</v>
          </cell>
          <cell r="G955">
            <v>0</v>
          </cell>
          <cell r="J955">
            <v>2000</v>
          </cell>
        </row>
        <row r="956">
          <cell r="A956">
            <v>620360</v>
          </cell>
          <cell r="B956" t="str">
            <v>Membership Fees</v>
          </cell>
          <cell r="C956">
            <v>0</v>
          </cell>
          <cell r="D956">
            <v>0</v>
          </cell>
          <cell r="E956">
            <v>0</v>
          </cell>
          <cell r="F956">
            <v>0</v>
          </cell>
          <cell r="G956">
            <v>0</v>
          </cell>
          <cell r="J956">
            <v>0</v>
          </cell>
        </row>
        <row r="957">
          <cell r="A957">
            <v>620380</v>
          </cell>
          <cell r="B957" t="str">
            <v>License Fees</v>
          </cell>
          <cell r="C957">
            <v>0</v>
          </cell>
          <cell r="D957">
            <v>0</v>
          </cell>
          <cell r="E957">
            <v>0</v>
          </cell>
          <cell r="F957">
            <v>0</v>
          </cell>
          <cell r="G957">
            <v>0</v>
          </cell>
          <cell r="J957">
            <v>0</v>
          </cell>
        </row>
        <row r="958">
          <cell r="A958">
            <v>620490</v>
          </cell>
          <cell r="B958" t="str">
            <v>Othr Cost/Gnrl Misc</v>
          </cell>
          <cell r="C958">
            <v>0</v>
          </cell>
          <cell r="D958">
            <v>0</v>
          </cell>
          <cell r="E958">
            <v>0</v>
          </cell>
          <cell r="F958">
            <v>904.1</v>
          </cell>
          <cell r="G958">
            <v>0</v>
          </cell>
          <cell r="J958">
            <v>904.1</v>
          </cell>
        </row>
        <row r="959">
          <cell r="A959">
            <v>620491</v>
          </cell>
          <cell r="B959" t="str">
            <v>US W/h Int-Link Co</v>
          </cell>
          <cell r="C959">
            <v>0</v>
          </cell>
          <cell r="D959">
            <v>0</v>
          </cell>
          <cell r="E959">
            <v>0</v>
          </cell>
          <cell r="F959">
            <v>0</v>
          </cell>
          <cell r="G959">
            <v>0</v>
          </cell>
          <cell r="J959">
            <v>0</v>
          </cell>
        </row>
        <row r="960">
          <cell r="A960">
            <v>620494</v>
          </cell>
          <cell r="B960" t="str">
            <v>Bad Debt Expense</v>
          </cell>
          <cell r="C960">
            <v>0</v>
          </cell>
          <cell r="D960">
            <v>0</v>
          </cell>
          <cell r="E960">
            <v>0</v>
          </cell>
          <cell r="F960">
            <v>0</v>
          </cell>
          <cell r="G960">
            <v>0</v>
          </cell>
          <cell r="J960">
            <v>0</v>
          </cell>
        </row>
        <row r="961">
          <cell r="A961">
            <v>620495</v>
          </cell>
          <cell r="B961" t="str">
            <v>Collection Agency Fees</v>
          </cell>
          <cell r="C961">
            <v>0</v>
          </cell>
          <cell r="D961">
            <v>0</v>
          </cell>
          <cell r="E961">
            <v>0</v>
          </cell>
          <cell r="F961">
            <v>0</v>
          </cell>
          <cell r="G961">
            <v>0</v>
          </cell>
          <cell r="J961">
            <v>0</v>
          </cell>
        </row>
        <row r="962">
          <cell r="A962">
            <v>620496</v>
          </cell>
          <cell r="B962" t="str">
            <v>Misc Cost OMA</v>
          </cell>
          <cell r="C962">
            <v>0</v>
          </cell>
          <cell r="D962">
            <v>0</v>
          </cell>
          <cell r="E962">
            <v>0</v>
          </cell>
          <cell r="F962">
            <v>0</v>
          </cell>
          <cell r="G962">
            <v>0</v>
          </cell>
          <cell r="J962">
            <v>0</v>
          </cell>
        </row>
        <row r="963">
          <cell r="A963">
            <v>620498</v>
          </cell>
          <cell r="B963" t="str">
            <v>Damage Claim Settlement</v>
          </cell>
          <cell r="C963">
            <v>0</v>
          </cell>
          <cell r="D963">
            <v>0</v>
          </cell>
          <cell r="E963">
            <v>0</v>
          </cell>
          <cell r="F963">
            <v>0</v>
          </cell>
          <cell r="G963">
            <v>0</v>
          </cell>
          <cell r="J963">
            <v>0</v>
          </cell>
        </row>
        <row r="964">
          <cell r="A964">
            <v>620500</v>
          </cell>
          <cell r="B964" t="str">
            <v>Bad Debt Recovery</v>
          </cell>
          <cell r="C964">
            <v>0</v>
          </cell>
          <cell r="D964">
            <v>0</v>
          </cell>
          <cell r="E964">
            <v>0</v>
          </cell>
          <cell r="F964">
            <v>0</v>
          </cell>
          <cell r="G964">
            <v>0</v>
          </cell>
          <cell r="J964">
            <v>0</v>
          </cell>
        </row>
        <row r="965">
          <cell r="A965">
            <v>620510</v>
          </cell>
          <cell r="B965" t="str">
            <v>Comp&amp;Oth Eq Cst&lt;$2K</v>
          </cell>
          <cell r="C965">
            <v>0</v>
          </cell>
          <cell r="D965">
            <v>0</v>
          </cell>
          <cell r="E965">
            <v>0</v>
          </cell>
          <cell r="F965">
            <v>0</v>
          </cell>
          <cell r="G965">
            <v>0</v>
          </cell>
          <cell r="J965">
            <v>0</v>
          </cell>
        </row>
        <row r="966">
          <cell r="A966">
            <v>620520</v>
          </cell>
          <cell r="B966" t="str">
            <v>T&amp;We Costs</v>
          </cell>
          <cell r="C966">
            <v>0</v>
          </cell>
          <cell r="D966">
            <v>0</v>
          </cell>
          <cell r="E966">
            <v>0</v>
          </cell>
          <cell r="F966">
            <v>0</v>
          </cell>
          <cell r="G966">
            <v>0</v>
          </cell>
          <cell r="J966">
            <v>0</v>
          </cell>
        </row>
        <row r="967">
          <cell r="A967">
            <v>620524</v>
          </cell>
          <cell r="B967" t="str">
            <v>Tool Rental</v>
          </cell>
          <cell r="C967">
            <v>0</v>
          </cell>
          <cell r="D967">
            <v>0</v>
          </cell>
          <cell r="E967">
            <v>0</v>
          </cell>
          <cell r="F967">
            <v>0</v>
          </cell>
          <cell r="G967">
            <v>0</v>
          </cell>
          <cell r="J967">
            <v>0</v>
          </cell>
        </row>
        <row r="968">
          <cell r="A968">
            <v>620525</v>
          </cell>
          <cell r="B968" t="str">
            <v>Helicopter Rental</v>
          </cell>
          <cell r="C968">
            <v>0</v>
          </cell>
          <cell r="D968">
            <v>0</v>
          </cell>
          <cell r="E968">
            <v>0</v>
          </cell>
          <cell r="F968">
            <v>0</v>
          </cell>
          <cell r="G968">
            <v>0</v>
          </cell>
          <cell r="J968">
            <v>0</v>
          </cell>
        </row>
        <row r="969">
          <cell r="A969">
            <v>620526</v>
          </cell>
          <cell r="B969" t="str">
            <v>TWE Ext Rpair&amp;Part</v>
          </cell>
          <cell r="C969">
            <v>0</v>
          </cell>
          <cell r="D969">
            <v>0</v>
          </cell>
          <cell r="E969">
            <v>0</v>
          </cell>
          <cell r="F969">
            <v>0</v>
          </cell>
          <cell r="G969">
            <v>0</v>
          </cell>
          <cell r="J969">
            <v>0</v>
          </cell>
        </row>
        <row r="970">
          <cell r="A970">
            <v>620528</v>
          </cell>
          <cell r="B970" t="str">
            <v>TWE Forced Rental Costs</v>
          </cell>
          <cell r="C970">
            <v>0</v>
          </cell>
          <cell r="D970">
            <v>0</v>
          </cell>
          <cell r="E970">
            <v>0</v>
          </cell>
          <cell r="F970">
            <v>0</v>
          </cell>
          <cell r="G970">
            <v>0</v>
          </cell>
          <cell r="J970">
            <v>0</v>
          </cell>
        </row>
        <row r="971">
          <cell r="A971">
            <v>620529</v>
          </cell>
          <cell r="B971" t="str">
            <v>TWE Insurance Fees</v>
          </cell>
          <cell r="C971">
            <v>0</v>
          </cell>
          <cell r="D971">
            <v>0</v>
          </cell>
          <cell r="E971">
            <v>0</v>
          </cell>
          <cell r="F971">
            <v>0</v>
          </cell>
          <cell r="G971">
            <v>0</v>
          </cell>
          <cell r="J971">
            <v>0</v>
          </cell>
        </row>
        <row r="972">
          <cell r="A972">
            <v>620530</v>
          </cell>
          <cell r="B972" t="str">
            <v>TWE License Fees</v>
          </cell>
          <cell r="C972">
            <v>0</v>
          </cell>
          <cell r="D972">
            <v>0</v>
          </cell>
          <cell r="E972">
            <v>0</v>
          </cell>
          <cell r="F972">
            <v>0</v>
          </cell>
          <cell r="G972">
            <v>0</v>
          </cell>
          <cell r="J972">
            <v>0</v>
          </cell>
        </row>
        <row r="973">
          <cell r="A973">
            <v>620532</v>
          </cell>
          <cell r="B973" t="str">
            <v>TWE Inspe &amp; Test</v>
          </cell>
          <cell r="C973">
            <v>0</v>
          </cell>
          <cell r="D973">
            <v>0</v>
          </cell>
          <cell r="E973">
            <v>0</v>
          </cell>
          <cell r="F973">
            <v>0</v>
          </cell>
          <cell r="G973">
            <v>0</v>
          </cell>
          <cell r="J973">
            <v>0</v>
          </cell>
        </row>
        <row r="974">
          <cell r="A974">
            <v>620590</v>
          </cell>
          <cell r="B974" t="str">
            <v>Other Equipment Costs</v>
          </cell>
          <cell r="C974">
            <v>0</v>
          </cell>
          <cell r="D974">
            <v>0</v>
          </cell>
          <cell r="E974">
            <v>0</v>
          </cell>
          <cell r="F974">
            <v>0</v>
          </cell>
          <cell r="G974">
            <v>0</v>
          </cell>
          <cell r="J974">
            <v>0</v>
          </cell>
        </row>
        <row r="975">
          <cell r="A975">
            <v>620611</v>
          </cell>
          <cell r="B975" t="str">
            <v>Telephone</v>
          </cell>
          <cell r="C975">
            <v>0</v>
          </cell>
          <cell r="D975">
            <v>0</v>
          </cell>
          <cell r="E975">
            <v>0</v>
          </cell>
          <cell r="F975">
            <v>0</v>
          </cell>
          <cell r="G975">
            <v>0</v>
          </cell>
          <cell r="J975">
            <v>0</v>
          </cell>
        </row>
        <row r="976">
          <cell r="A976">
            <v>620612</v>
          </cell>
          <cell r="B976" t="str">
            <v>Ext Tele cost Gnrl</v>
          </cell>
          <cell r="C976">
            <v>0</v>
          </cell>
          <cell r="D976">
            <v>0</v>
          </cell>
          <cell r="E976">
            <v>0</v>
          </cell>
          <cell r="F976">
            <v>0</v>
          </cell>
          <cell r="G976">
            <v>0</v>
          </cell>
          <cell r="J976">
            <v>0</v>
          </cell>
        </row>
        <row r="977">
          <cell r="A977">
            <v>620620</v>
          </cell>
          <cell r="B977" t="str">
            <v>Fclty Costs-Gnrl</v>
          </cell>
          <cell r="C977">
            <v>0</v>
          </cell>
          <cell r="D977">
            <v>0</v>
          </cell>
          <cell r="E977">
            <v>0</v>
          </cell>
          <cell r="F977">
            <v>0</v>
          </cell>
          <cell r="G977">
            <v>0</v>
          </cell>
          <cell r="J977">
            <v>0</v>
          </cell>
        </row>
        <row r="978">
          <cell r="A978">
            <v>620630</v>
          </cell>
          <cell r="B978" t="str">
            <v>Facility Costs - Leases</v>
          </cell>
          <cell r="C978">
            <v>0</v>
          </cell>
          <cell r="D978">
            <v>0</v>
          </cell>
          <cell r="E978">
            <v>0</v>
          </cell>
          <cell r="F978">
            <v>0</v>
          </cell>
          <cell r="G978">
            <v>0</v>
          </cell>
          <cell r="J978">
            <v>0</v>
          </cell>
        </row>
        <row r="979">
          <cell r="A979">
            <v>620640</v>
          </cell>
          <cell r="B979" t="str">
            <v>Fclty Costs-Utlty</v>
          </cell>
          <cell r="C979">
            <v>0</v>
          </cell>
          <cell r="D979">
            <v>0</v>
          </cell>
          <cell r="E979">
            <v>0</v>
          </cell>
          <cell r="F979">
            <v>0</v>
          </cell>
          <cell r="G979">
            <v>0</v>
          </cell>
          <cell r="J979">
            <v>0</v>
          </cell>
        </row>
        <row r="980">
          <cell r="A980">
            <v>620700</v>
          </cell>
          <cell r="B980" t="str">
            <v>Teleco Cstmr Bld Cst</v>
          </cell>
          <cell r="C980">
            <v>0</v>
          </cell>
          <cell r="D980">
            <v>0</v>
          </cell>
          <cell r="E980">
            <v>0</v>
          </cell>
          <cell r="F980">
            <v>0</v>
          </cell>
          <cell r="G980">
            <v>0</v>
          </cell>
          <cell r="J980">
            <v>0</v>
          </cell>
        </row>
        <row r="981">
          <cell r="A981">
            <v>620720</v>
          </cell>
          <cell r="B981" t="str">
            <v>Inergi Allocations</v>
          </cell>
          <cell r="C981">
            <v>0</v>
          </cell>
          <cell r="D981">
            <v>0</v>
          </cell>
          <cell r="E981">
            <v>0</v>
          </cell>
          <cell r="F981">
            <v>0</v>
          </cell>
          <cell r="G981">
            <v>0</v>
          </cell>
          <cell r="J981">
            <v>0</v>
          </cell>
        </row>
        <row r="982">
          <cell r="A982">
            <v>620730</v>
          </cell>
          <cell r="B982" t="str">
            <v>Telecom Co-Lo Exp</v>
          </cell>
          <cell r="C982">
            <v>0</v>
          </cell>
          <cell r="D982">
            <v>0</v>
          </cell>
          <cell r="E982">
            <v>0</v>
          </cell>
          <cell r="F982">
            <v>0</v>
          </cell>
          <cell r="G982">
            <v>0</v>
          </cell>
          <cell r="J982">
            <v>0</v>
          </cell>
        </row>
        <row r="983">
          <cell r="A983">
            <v>620900</v>
          </cell>
          <cell r="B983" t="str">
            <v>WBS Trfrs I/O-Allow</v>
          </cell>
          <cell r="C983">
            <v>0</v>
          </cell>
          <cell r="D983">
            <v>0</v>
          </cell>
          <cell r="E983">
            <v>0</v>
          </cell>
          <cell r="F983">
            <v>0</v>
          </cell>
          <cell r="G983">
            <v>0</v>
          </cell>
          <cell r="J983">
            <v>0</v>
          </cell>
        </row>
        <row r="984">
          <cell r="A984">
            <v>620901</v>
          </cell>
          <cell r="B984" t="str">
            <v>WBS Trfrs I/O-DA</v>
          </cell>
          <cell r="C984">
            <v>0</v>
          </cell>
          <cell r="D984">
            <v>0</v>
          </cell>
          <cell r="E984">
            <v>0</v>
          </cell>
          <cell r="F984">
            <v>0</v>
          </cell>
          <cell r="G984">
            <v>0</v>
          </cell>
          <cell r="J984">
            <v>0</v>
          </cell>
        </row>
        <row r="985">
          <cell r="A985">
            <v>620991</v>
          </cell>
          <cell r="B985" t="str">
            <v>OMA Misc-PS Conv</v>
          </cell>
          <cell r="C985">
            <v>0</v>
          </cell>
          <cell r="D985">
            <v>0</v>
          </cell>
          <cell r="E985">
            <v>0</v>
          </cell>
          <cell r="F985">
            <v>0</v>
          </cell>
          <cell r="G985">
            <v>0</v>
          </cell>
          <cell r="J985">
            <v>0</v>
          </cell>
        </row>
        <row r="986">
          <cell r="A986">
            <v>645000</v>
          </cell>
          <cell r="B986" t="str">
            <v>Self Insurance Claims</v>
          </cell>
          <cell r="C986">
            <v>0</v>
          </cell>
          <cell r="D986">
            <v>0</v>
          </cell>
          <cell r="E986">
            <v>0</v>
          </cell>
          <cell r="F986">
            <v>0</v>
          </cell>
          <cell r="G986">
            <v>0</v>
          </cell>
          <cell r="J986">
            <v>0</v>
          </cell>
        </row>
        <row r="987">
          <cell r="A987">
            <v>660000</v>
          </cell>
          <cell r="B987" t="str">
            <v>Property Tax Expense</v>
          </cell>
          <cell r="C987">
            <v>0</v>
          </cell>
          <cell r="D987">
            <v>0</v>
          </cell>
          <cell r="E987">
            <v>0</v>
          </cell>
          <cell r="F987">
            <v>0</v>
          </cell>
          <cell r="G987">
            <v>0</v>
          </cell>
          <cell r="J987">
            <v>0</v>
          </cell>
        </row>
        <row r="988">
          <cell r="A988">
            <v>660002</v>
          </cell>
          <cell r="B988" t="str">
            <v>First Natn Rgt Pymts</v>
          </cell>
          <cell r="C988">
            <v>0</v>
          </cell>
          <cell r="D988">
            <v>0</v>
          </cell>
          <cell r="E988">
            <v>0</v>
          </cell>
          <cell r="F988">
            <v>0</v>
          </cell>
          <cell r="G988">
            <v>0</v>
          </cell>
          <cell r="J988">
            <v>0</v>
          </cell>
        </row>
        <row r="989">
          <cell r="A989">
            <v>660003</v>
          </cell>
          <cell r="B989" t="str">
            <v>Rgt Pymts-Non FN</v>
          </cell>
          <cell r="C989">
            <v>0</v>
          </cell>
          <cell r="D989">
            <v>0</v>
          </cell>
          <cell r="E989">
            <v>0</v>
          </cell>
          <cell r="F989">
            <v>0</v>
          </cell>
          <cell r="G989">
            <v>0</v>
          </cell>
          <cell r="J989">
            <v>0</v>
          </cell>
        </row>
        <row r="990">
          <cell r="A990">
            <v>660600</v>
          </cell>
          <cell r="B990" t="str">
            <v>Water Lease</v>
          </cell>
          <cell r="C990">
            <v>0</v>
          </cell>
          <cell r="D990">
            <v>0</v>
          </cell>
          <cell r="E990">
            <v>0</v>
          </cell>
          <cell r="F990">
            <v>0</v>
          </cell>
          <cell r="G990">
            <v>0</v>
          </cell>
          <cell r="J990">
            <v>0</v>
          </cell>
        </row>
        <row r="991">
          <cell r="A991">
            <v>670000</v>
          </cell>
          <cell r="B991" t="str">
            <v>Cancel Costs Allow</v>
          </cell>
          <cell r="C991">
            <v>0</v>
          </cell>
          <cell r="D991">
            <v>0</v>
          </cell>
          <cell r="E991">
            <v>0</v>
          </cell>
          <cell r="F991">
            <v>0</v>
          </cell>
          <cell r="G991">
            <v>0</v>
          </cell>
          <cell r="J991">
            <v>0</v>
          </cell>
        </row>
        <row r="992">
          <cell r="A992">
            <v>670002</v>
          </cell>
          <cell r="B992" t="str">
            <v>Proj OMA Writeoffs</v>
          </cell>
          <cell r="C992">
            <v>0</v>
          </cell>
          <cell r="D992">
            <v>0</v>
          </cell>
          <cell r="E992">
            <v>0</v>
          </cell>
          <cell r="F992">
            <v>0</v>
          </cell>
          <cell r="G992">
            <v>0</v>
          </cell>
          <cell r="J992">
            <v>0</v>
          </cell>
        </row>
        <row r="993">
          <cell r="A993">
            <v>675000</v>
          </cell>
          <cell r="B993" t="str">
            <v>Financing Charges</v>
          </cell>
          <cell r="C993">
            <v>0</v>
          </cell>
          <cell r="D993">
            <v>0</v>
          </cell>
          <cell r="E993">
            <v>0</v>
          </cell>
          <cell r="F993">
            <v>0</v>
          </cell>
          <cell r="G993">
            <v>0</v>
          </cell>
          <cell r="J993">
            <v>0</v>
          </cell>
        </row>
        <row r="994">
          <cell r="A994">
            <v>676010</v>
          </cell>
          <cell r="B994" t="str">
            <v>AUC NonOp Exp</v>
          </cell>
          <cell r="C994">
            <v>0</v>
          </cell>
          <cell r="D994">
            <v>0</v>
          </cell>
          <cell r="E994">
            <v>0</v>
          </cell>
          <cell r="F994">
            <v>0</v>
          </cell>
          <cell r="G994">
            <v>0</v>
          </cell>
          <cell r="J994">
            <v>0</v>
          </cell>
        </row>
        <row r="995">
          <cell r="A995">
            <v>688000</v>
          </cell>
          <cell r="B995" t="str">
            <v>Cprt Misc&amp;Oth Cost</v>
          </cell>
          <cell r="C995">
            <v>0</v>
          </cell>
          <cell r="D995">
            <v>0</v>
          </cell>
          <cell r="E995">
            <v>0</v>
          </cell>
          <cell r="F995">
            <v>0</v>
          </cell>
          <cell r="G995">
            <v>0</v>
          </cell>
          <cell r="J995">
            <v>0</v>
          </cell>
        </row>
        <row r="996">
          <cell r="A996">
            <v>690005</v>
          </cell>
          <cell r="B996" t="str">
            <v>OMA  Costs Journalized</v>
          </cell>
          <cell r="C996">
            <v>0</v>
          </cell>
          <cell r="D996">
            <v>0</v>
          </cell>
          <cell r="E996">
            <v>0</v>
          </cell>
          <cell r="F996">
            <v>0</v>
          </cell>
          <cell r="G996">
            <v>0</v>
          </cell>
          <cell r="J996">
            <v>0</v>
          </cell>
        </row>
        <row r="997">
          <cell r="A997">
            <v>690010</v>
          </cell>
          <cell r="B997" t="str">
            <v>Ovhd rcvrd (non-cptl</v>
          </cell>
          <cell r="C997">
            <v>0</v>
          </cell>
          <cell r="D997">
            <v>0</v>
          </cell>
          <cell r="E997">
            <v>0</v>
          </cell>
          <cell r="F997">
            <v>0</v>
          </cell>
          <cell r="G997">
            <v>0</v>
          </cell>
          <cell r="J997">
            <v>0</v>
          </cell>
        </row>
        <row r="998">
          <cell r="A998">
            <v>690012</v>
          </cell>
          <cell r="B998" t="str">
            <v>Material Surcharge</v>
          </cell>
          <cell r="C998">
            <v>0</v>
          </cell>
          <cell r="D998">
            <v>0</v>
          </cell>
          <cell r="E998">
            <v>0</v>
          </cell>
          <cell r="F998">
            <v>0</v>
          </cell>
          <cell r="G998">
            <v>0</v>
          </cell>
          <cell r="J998">
            <v>0</v>
          </cell>
        </row>
        <row r="999">
          <cell r="A999">
            <v>690013</v>
          </cell>
          <cell r="B999" t="str">
            <v>Mat SC Adjustme A</v>
          </cell>
          <cell r="C999">
            <v>0</v>
          </cell>
          <cell r="D999">
            <v>0</v>
          </cell>
          <cell r="E999">
            <v>0</v>
          </cell>
          <cell r="F999">
            <v>0</v>
          </cell>
          <cell r="G999">
            <v>0</v>
          </cell>
          <cell r="J999">
            <v>0</v>
          </cell>
        </row>
        <row r="1000">
          <cell r="A1000">
            <v>690017</v>
          </cell>
          <cell r="B1000" t="str">
            <v>Interest -Allowable</v>
          </cell>
          <cell r="C1000">
            <v>0</v>
          </cell>
          <cell r="D1000">
            <v>0</v>
          </cell>
          <cell r="E1000">
            <v>0</v>
          </cell>
          <cell r="F1000">
            <v>0</v>
          </cell>
          <cell r="G1000">
            <v>0</v>
          </cell>
          <cell r="J1000">
            <v>0</v>
          </cell>
        </row>
        <row r="1001">
          <cell r="A1001">
            <v>690018</v>
          </cell>
          <cell r="B1001" t="str">
            <v>Interest- Disallow</v>
          </cell>
          <cell r="C1001">
            <v>0</v>
          </cell>
          <cell r="D1001">
            <v>0</v>
          </cell>
          <cell r="E1001">
            <v>0</v>
          </cell>
          <cell r="F1001">
            <v>0</v>
          </cell>
          <cell r="G1001">
            <v>0</v>
          </cell>
          <cell r="J1001">
            <v>0</v>
          </cell>
        </row>
        <row r="1002">
          <cell r="A1002">
            <v>690020</v>
          </cell>
          <cell r="B1002" t="str">
            <v>Lbr Rcvry-Billbl wk</v>
          </cell>
          <cell r="C1002">
            <v>0</v>
          </cell>
          <cell r="D1002">
            <v>0</v>
          </cell>
          <cell r="E1002">
            <v>0</v>
          </cell>
          <cell r="F1002">
            <v>0</v>
          </cell>
          <cell r="G1002">
            <v>0</v>
          </cell>
          <cell r="J1002">
            <v>0</v>
          </cell>
        </row>
        <row r="1003">
          <cell r="A1003">
            <v>690025</v>
          </cell>
          <cell r="B1003" t="str">
            <v>Labour Recovery DA</v>
          </cell>
          <cell r="C1003">
            <v>0</v>
          </cell>
          <cell r="D1003">
            <v>0</v>
          </cell>
          <cell r="E1003">
            <v>0</v>
          </cell>
          <cell r="F1003">
            <v>0</v>
          </cell>
          <cell r="G1003">
            <v>0</v>
          </cell>
          <cell r="J1003">
            <v>0</v>
          </cell>
        </row>
        <row r="1004">
          <cell r="A1004">
            <v>690040</v>
          </cell>
          <cell r="B1004" t="str">
            <v>TWE&amp; TOOL RECOVERY</v>
          </cell>
          <cell r="C1004">
            <v>0</v>
          </cell>
          <cell r="D1004">
            <v>0</v>
          </cell>
          <cell r="E1004">
            <v>0</v>
          </cell>
          <cell r="F1004">
            <v>0</v>
          </cell>
          <cell r="G1004">
            <v>0</v>
          </cell>
          <cell r="J1004">
            <v>0</v>
          </cell>
        </row>
        <row r="1005">
          <cell r="A1005">
            <v>690045</v>
          </cell>
          <cell r="B1005" t="str">
            <v>Equip Recovery DA</v>
          </cell>
          <cell r="C1005">
            <v>0</v>
          </cell>
          <cell r="D1005">
            <v>0</v>
          </cell>
          <cell r="E1005">
            <v>0</v>
          </cell>
          <cell r="F1005">
            <v>0</v>
          </cell>
          <cell r="G1005">
            <v>0</v>
          </cell>
          <cell r="J1005">
            <v>0</v>
          </cell>
        </row>
        <row r="1006">
          <cell r="A1006">
            <v>690046</v>
          </cell>
          <cell r="B1006" t="str">
            <v>Mat SC Recoverd DA</v>
          </cell>
          <cell r="C1006">
            <v>0</v>
          </cell>
          <cell r="D1006">
            <v>0</v>
          </cell>
          <cell r="E1006">
            <v>0</v>
          </cell>
          <cell r="F1006">
            <v>0</v>
          </cell>
          <cell r="G1006">
            <v>0</v>
          </cell>
          <cell r="J1006">
            <v>0</v>
          </cell>
        </row>
        <row r="1007">
          <cell r="A1007">
            <v>690047</v>
          </cell>
          <cell r="B1007" t="str">
            <v>Corp Ovhd Recov DA</v>
          </cell>
          <cell r="C1007">
            <v>0</v>
          </cell>
          <cell r="D1007">
            <v>0</v>
          </cell>
          <cell r="E1007">
            <v>0</v>
          </cell>
          <cell r="F1007">
            <v>0</v>
          </cell>
          <cell r="G1007">
            <v>0</v>
          </cell>
          <cell r="J1007">
            <v>0</v>
          </cell>
        </row>
        <row r="1008">
          <cell r="A1008">
            <v>690050</v>
          </cell>
          <cell r="B1008" t="str">
            <v>Standard Lab Adj A</v>
          </cell>
          <cell r="C1008">
            <v>0</v>
          </cell>
          <cell r="D1008">
            <v>8666.67</v>
          </cell>
          <cell r="E1008">
            <v>0</v>
          </cell>
          <cell r="F1008">
            <v>63257.3</v>
          </cell>
          <cell r="G1008">
            <v>0</v>
          </cell>
          <cell r="J1008">
            <v>71923.97</v>
          </cell>
        </row>
        <row r="1009">
          <cell r="A1009">
            <v>690051</v>
          </cell>
          <cell r="B1009" t="str">
            <v>Material Consumption</v>
          </cell>
          <cell r="C1009">
            <v>0</v>
          </cell>
          <cell r="D1009">
            <v>0</v>
          </cell>
          <cell r="E1009">
            <v>0</v>
          </cell>
          <cell r="F1009">
            <v>0</v>
          </cell>
          <cell r="G1009">
            <v>0</v>
          </cell>
          <cell r="J1009">
            <v>0</v>
          </cell>
        </row>
        <row r="1010">
          <cell r="A1010">
            <v>690052</v>
          </cell>
          <cell r="B1010" t="str">
            <v>Cntrct Cost&amp;svcs</v>
          </cell>
          <cell r="C1010">
            <v>0</v>
          </cell>
          <cell r="D1010">
            <v>0</v>
          </cell>
          <cell r="E1010">
            <v>0</v>
          </cell>
          <cell r="F1010">
            <v>0</v>
          </cell>
          <cell r="G1010">
            <v>0</v>
          </cell>
          <cell r="J1010">
            <v>0</v>
          </cell>
        </row>
        <row r="1011">
          <cell r="A1011">
            <v>690053</v>
          </cell>
          <cell r="B1011" t="str">
            <v>Misc Cnsmptn</v>
          </cell>
          <cell r="C1011">
            <v>0</v>
          </cell>
          <cell r="D1011">
            <v>0</v>
          </cell>
          <cell r="E1011">
            <v>0</v>
          </cell>
          <cell r="F1011">
            <v>0</v>
          </cell>
          <cell r="G1011">
            <v>0</v>
          </cell>
          <cell r="J1011">
            <v>0</v>
          </cell>
        </row>
        <row r="1012">
          <cell r="A1012">
            <v>690054</v>
          </cell>
          <cell r="B1012" t="str">
            <v>Fleet Adj Allowable</v>
          </cell>
          <cell r="C1012">
            <v>0</v>
          </cell>
          <cell r="D1012">
            <v>0</v>
          </cell>
          <cell r="E1012">
            <v>0</v>
          </cell>
          <cell r="F1012">
            <v>0</v>
          </cell>
          <cell r="G1012">
            <v>0</v>
          </cell>
          <cell r="J1012">
            <v>0</v>
          </cell>
        </row>
        <row r="1013">
          <cell r="A1013">
            <v>690055</v>
          </cell>
          <cell r="B1013" t="str">
            <v>Ext Equip Renl</v>
          </cell>
          <cell r="C1013">
            <v>0</v>
          </cell>
          <cell r="D1013">
            <v>0</v>
          </cell>
          <cell r="E1013">
            <v>0</v>
          </cell>
          <cell r="F1013">
            <v>0</v>
          </cell>
          <cell r="G1013">
            <v>0</v>
          </cell>
          <cell r="J1013">
            <v>0</v>
          </cell>
        </row>
        <row r="1014">
          <cell r="A1014">
            <v>690056</v>
          </cell>
          <cell r="B1014" t="str">
            <v>Fuel Consumption</v>
          </cell>
          <cell r="C1014">
            <v>0</v>
          </cell>
          <cell r="D1014">
            <v>0</v>
          </cell>
          <cell r="E1014">
            <v>0</v>
          </cell>
          <cell r="F1014">
            <v>0</v>
          </cell>
          <cell r="G1014">
            <v>0</v>
          </cell>
          <cell r="J1014">
            <v>0</v>
          </cell>
        </row>
        <row r="1015">
          <cell r="A1015">
            <v>690057</v>
          </cell>
          <cell r="B1015" t="str">
            <v>Procurement Card</v>
          </cell>
          <cell r="C1015">
            <v>0</v>
          </cell>
          <cell r="D1015">
            <v>0</v>
          </cell>
          <cell r="E1015">
            <v>0</v>
          </cell>
          <cell r="F1015">
            <v>0</v>
          </cell>
          <cell r="G1015">
            <v>0</v>
          </cell>
          <cell r="J1015">
            <v>0</v>
          </cell>
        </row>
        <row r="1016">
          <cell r="A1016">
            <v>690060</v>
          </cell>
          <cell r="B1016" t="str">
            <v>Std Labour Adj DA</v>
          </cell>
          <cell r="C1016">
            <v>0</v>
          </cell>
          <cell r="D1016">
            <v>0</v>
          </cell>
          <cell r="E1016">
            <v>0</v>
          </cell>
          <cell r="F1016">
            <v>0</v>
          </cell>
          <cell r="G1016">
            <v>0</v>
          </cell>
          <cell r="J1016">
            <v>0</v>
          </cell>
        </row>
        <row r="1017">
          <cell r="A1017">
            <v>690063</v>
          </cell>
          <cell r="B1017" t="str">
            <v>Mat SC Adjustment DA</v>
          </cell>
          <cell r="C1017">
            <v>0</v>
          </cell>
          <cell r="D1017">
            <v>0</v>
          </cell>
          <cell r="E1017">
            <v>0</v>
          </cell>
          <cell r="F1017">
            <v>0</v>
          </cell>
          <cell r="G1017">
            <v>0</v>
          </cell>
          <cell r="J1017">
            <v>0</v>
          </cell>
        </row>
        <row r="1018">
          <cell r="A1018">
            <v>690064</v>
          </cell>
          <cell r="B1018" t="str">
            <v>Fleet Adjustment DA</v>
          </cell>
          <cell r="C1018">
            <v>0</v>
          </cell>
          <cell r="D1018">
            <v>0</v>
          </cell>
          <cell r="E1018">
            <v>0</v>
          </cell>
          <cell r="F1018">
            <v>0</v>
          </cell>
          <cell r="G1018">
            <v>0</v>
          </cell>
          <cell r="J1018">
            <v>0</v>
          </cell>
        </row>
        <row r="1019">
          <cell r="A1019">
            <v>690070</v>
          </cell>
          <cell r="B1019" t="str">
            <v>OHSC Overhead Mngt Fee</v>
          </cell>
          <cell r="C1019">
            <v>0</v>
          </cell>
          <cell r="D1019">
            <v>-8666.67</v>
          </cell>
          <cell r="E1019">
            <v>0</v>
          </cell>
          <cell r="F1019">
            <v>34666.68</v>
          </cell>
          <cell r="G1019">
            <v>0</v>
          </cell>
          <cell r="J1019">
            <v>26000.01</v>
          </cell>
        </row>
        <row r="1020">
          <cell r="A1020">
            <v>690080</v>
          </cell>
          <cell r="B1020" t="str">
            <v>Lab O/U Adj DA</v>
          </cell>
          <cell r="C1020">
            <v>0</v>
          </cell>
          <cell r="D1020">
            <v>0</v>
          </cell>
          <cell r="E1020">
            <v>0</v>
          </cell>
          <cell r="F1020">
            <v>0</v>
          </cell>
          <cell r="G1020">
            <v>0</v>
          </cell>
          <cell r="J1020">
            <v>0</v>
          </cell>
        </row>
        <row r="1021">
          <cell r="A1021">
            <v>690081</v>
          </cell>
          <cell r="B1021" t="str">
            <v>Fleet O/U Adj DA</v>
          </cell>
          <cell r="C1021">
            <v>0</v>
          </cell>
          <cell r="D1021">
            <v>0</v>
          </cell>
          <cell r="E1021">
            <v>0</v>
          </cell>
          <cell r="F1021">
            <v>0</v>
          </cell>
          <cell r="G1021">
            <v>0</v>
          </cell>
          <cell r="J1021">
            <v>0</v>
          </cell>
        </row>
        <row r="1022">
          <cell r="A1022">
            <v>690082</v>
          </cell>
          <cell r="B1022" t="str">
            <v>Mat Surcharge O/U DA</v>
          </cell>
          <cell r="C1022">
            <v>0</v>
          </cell>
          <cell r="D1022">
            <v>0</v>
          </cell>
          <cell r="E1022">
            <v>0</v>
          </cell>
          <cell r="F1022">
            <v>0</v>
          </cell>
          <cell r="G1022">
            <v>0</v>
          </cell>
          <cell r="J1022">
            <v>0</v>
          </cell>
        </row>
        <row r="1023">
          <cell r="A1023">
            <v>690084</v>
          </cell>
          <cell r="B1023" t="str">
            <v>Corp Ovhd Adj DA</v>
          </cell>
          <cell r="C1023">
            <v>0</v>
          </cell>
          <cell r="D1023">
            <v>0</v>
          </cell>
          <cell r="E1023">
            <v>0</v>
          </cell>
          <cell r="F1023">
            <v>0</v>
          </cell>
          <cell r="G1023">
            <v>0</v>
          </cell>
          <cell r="J1023">
            <v>0</v>
          </cell>
        </row>
        <row r="1024">
          <cell r="A1024">
            <v>690090</v>
          </cell>
          <cell r="B1024" t="str">
            <v>Labour O/U Adj</v>
          </cell>
          <cell r="C1024">
            <v>0</v>
          </cell>
          <cell r="D1024">
            <v>0</v>
          </cell>
          <cell r="E1024">
            <v>0</v>
          </cell>
          <cell r="F1024">
            <v>0</v>
          </cell>
          <cell r="G1024">
            <v>0</v>
          </cell>
          <cell r="J1024">
            <v>0</v>
          </cell>
        </row>
        <row r="1025">
          <cell r="A1025">
            <v>690091</v>
          </cell>
          <cell r="B1025" t="str">
            <v>Fleet O/U Adj</v>
          </cell>
          <cell r="C1025">
            <v>0</v>
          </cell>
          <cell r="D1025">
            <v>0</v>
          </cell>
          <cell r="E1025">
            <v>0</v>
          </cell>
          <cell r="F1025">
            <v>0</v>
          </cell>
          <cell r="G1025">
            <v>0</v>
          </cell>
          <cell r="J1025">
            <v>0</v>
          </cell>
        </row>
        <row r="1026">
          <cell r="A1026">
            <v>690092</v>
          </cell>
          <cell r="B1026" t="str">
            <v>Mat Surcharge O/U Adj</v>
          </cell>
          <cell r="C1026">
            <v>0</v>
          </cell>
          <cell r="D1026">
            <v>0</v>
          </cell>
          <cell r="E1026">
            <v>0</v>
          </cell>
          <cell r="F1026">
            <v>0</v>
          </cell>
          <cell r="G1026">
            <v>0</v>
          </cell>
          <cell r="J1026">
            <v>0</v>
          </cell>
        </row>
        <row r="1027">
          <cell r="A1027">
            <v>690093</v>
          </cell>
          <cell r="B1027" t="str">
            <v>Matl Surch Fixed Amt</v>
          </cell>
          <cell r="C1027">
            <v>0</v>
          </cell>
          <cell r="D1027">
            <v>0</v>
          </cell>
          <cell r="E1027">
            <v>0</v>
          </cell>
          <cell r="F1027">
            <v>0</v>
          </cell>
          <cell r="G1027">
            <v>0</v>
          </cell>
          <cell r="J1027">
            <v>0</v>
          </cell>
        </row>
        <row r="1028">
          <cell r="A1028">
            <v>690094</v>
          </cell>
          <cell r="B1028" t="str">
            <v>Corp Ovhd Adj</v>
          </cell>
          <cell r="C1028">
            <v>0</v>
          </cell>
          <cell r="D1028">
            <v>0</v>
          </cell>
          <cell r="E1028">
            <v>0</v>
          </cell>
          <cell r="F1028">
            <v>0</v>
          </cell>
          <cell r="G1028">
            <v>0</v>
          </cell>
          <cell r="J1028">
            <v>0</v>
          </cell>
        </row>
        <row r="1029">
          <cell r="A1029">
            <v>690117</v>
          </cell>
          <cell r="B1029" t="str">
            <v>Int Adj  -Allowable</v>
          </cell>
          <cell r="C1029">
            <v>0</v>
          </cell>
          <cell r="D1029">
            <v>0</v>
          </cell>
          <cell r="E1029">
            <v>0</v>
          </cell>
          <cell r="F1029">
            <v>0</v>
          </cell>
          <cell r="G1029">
            <v>0</v>
          </cell>
          <cell r="J1029">
            <v>0</v>
          </cell>
        </row>
        <row r="1030">
          <cell r="A1030">
            <v>690118</v>
          </cell>
          <cell r="B1030" t="str">
            <v>Int Adj - DA</v>
          </cell>
          <cell r="C1030">
            <v>0</v>
          </cell>
          <cell r="D1030">
            <v>0</v>
          </cell>
          <cell r="E1030">
            <v>0</v>
          </cell>
          <cell r="F1030">
            <v>0</v>
          </cell>
          <cell r="G1030">
            <v>0</v>
          </cell>
          <cell r="J1030">
            <v>0</v>
          </cell>
        </row>
        <row r="1031">
          <cell r="A1031">
            <v>690165</v>
          </cell>
          <cell r="B1031" t="str">
            <v>ContCapital Accruals</v>
          </cell>
          <cell r="C1031">
            <v>0</v>
          </cell>
          <cell r="D1031">
            <v>0</v>
          </cell>
          <cell r="E1031">
            <v>0</v>
          </cell>
          <cell r="F1031">
            <v>0</v>
          </cell>
          <cell r="G1031">
            <v>0</v>
          </cell>
          <cell r="J1031">
            <v>0</v>
          </cell>
        </row>
        <row r="1032">
          <cell r="A1032">
            <v>690170</v>
          </cell>
          <cell r="B1032" t="str">
            <v>IntrCo Exp (non Sys)</v>
          </cell>
          <cell r="C1032">
            <v>0</v>
          </cell>
          <cell r="D1032">
            <v>0</v>
          </cell>
          <cell r="E1032">
            <v>0</v>
          </cell>
          <cell r="F1032">
            <v>0</v>
          </cell>
          <cell r="G1032">
            <v>0</v>
          </cell>
          <cell r="J1032">
            <v>0</v>
          </cell>
        </row>
        <row r="1033">
          <cell r="A1033">
            <v>690174</v>
          </cell>
          <cell r="B1033" t="str">
            <v>AUC Int offset reco</v>
          </cell>
          <cell r="C1033">
            <v>0</v>
          </cell>
          <cell r="D1033">
            <v>0</v>
          </cell>
          <cell r="E1033">
            <v>0</v>
          </cell>
          <cell r="F1033">
            <v>0</v>
          </cell>
          <cell r="G1033">
            <v>0</v>
          </cell>
          <cell r="J1033">
            <v>0</v>
          </cell>
        </row>
        <row r="1034">
          <cell r="A1034">
            <v>690175</v>
          </cell>
          <cell r="B1034" t="str">
            <v>Cont capital from Cu</v>
          </cell>
          <cell r="C1034">
            <v>0</v>
          </cell>
          <cell r="D1034">
            <v>0</v>
          </cell>
          <cell r="E1034">
            <v>0</v>
          </cell>
          <cell r="F1034">
            <v>0</v>
          </cell>
          <cell r="G1034">
            <v>0</v>
          </cell>
          <cell r="J1034">
            <v>0</v>
          </cell>
        </row>
        <row r="1035">
          <cell r="A1035">
            <v>690176</v>
          </cell>
          <cell r="B1035" t="str">
            <v>Sett.Offset-Rem Cost</v>
          </cell>
          <cell r="C1035">
            <v>0</v>
          </cell>
          <cell r="D1035">
            <v>0</v>
          </cell>
          <cell r="E1035">
            <v>0</v>
          </cell>
          <cell r="F1035">
            <v>0</v>
          </cell>
          <cell r="G1035">
            <v>0</v>
          </cell>
          <cell r="J1035">
            <v>0</v>
          </cell>
        </row>
        <row r="1036">
          <cell r="A1036">
            <v>690177</v>
          </cell>
          <cell r="B1036" t="str">
            <v>Sett.Offset-Cont. Ca</v>
          </cell>
          <cell r="C1036">
            <v>0</v>
          </cell>
          <cell r="D1036">
            <v>0</v>
          </cell>
          <cell r="E1036">
            <v>0</v>
          </cell>
          <cell r="F1036">
            <v>0</v>
          </cell>
          <cell r="G1036">
            <v>0</v>
          </cell>
          <cell r="J1036">
            <v>0</v>
          </cell>
        </row>
        <row r="1037">
          <cell r="A1037">
            <v>690178</v>
          </cell>
          <cell r="B1037" t="str">
            <v>Sett.Offset-COS Ext</v>
          </cell>
          <cell r="C1037">
            <v>0</v>
          </cell>
          <cell r="D1037">
            <v>0</v>
          </cell>
          <cell r="E1037">
            <v>0</v>
          </cell>
          <cell r="F1037">
            <v>0</v>
          </cell>
          <cell r="G1037">
            <v>0</v>
          </cell>
          <cell r="J1037">
            <v>0</v>
          </cell>
        </row>
        <row r="1038">
          <cell r="A1038">
            <v>690179</v>
          </cell>
          <cell r="B1038" t="str">
            <v>Sett.Offset-COS int</v>
          </cell>
          <cell r="C1038">
            <v>0</v>
          </cell>
          <cell r="D1038">
            <v>0</v>
          </cell>
          <cell r="E1038">
            <v>0</v>
          </cell>
          <cell r="F1038">
            <v>0</v>
          </cell>
          <cell r="G1038">
            <v>0</v>
          </cell>
          <cell r="J1038">
            <v>0</v>
          </cell>
        </row>
        <row r="1039">
          <cell r="A1039">
            <v>690180</v>
          </cell>
          <cell r="B1039" t="str">
            <v>AUC offset - Materials</v>
          </cell>
          <cell r="C1039">
            <v>0</v>
          </cell>
          <cell r="D1039">
            <v>0</v>
          </cell>
          <cell r="E1039">
            <v>0</v>
          </cell>
          <cell r="F1039">
            <v>0</v>
          </cell>
          <cell r="G1039">
            <v>0</v>
          </cell>
          <cell r="J1039">
            <v>0</v>
          </cell>
        </row>
        <row r="1040">
          <cell r="A1040">
            <v>690181</v>
          </cell>
          <cell r="B1040" t="str">
            <v>AuC offset - Contracts</v>
          </cell>
          <cell r="C1040">
            <v>0</v>
          </cell>
          <cell r="D1040">
            <v>0</v>
          </cell>
          <cell r="E1040">
            <v>0</v>
          </cell>
          <cell r="F1040">
            <v>0</v>
          </cell>
          <cell r="G1040">
            <v>0</v>
          </cell>
          <cell r="J1040">
            <v>0</v>
          </cell>
        </row>
        <row r="1041">
          <cell r="A1041">
            <v>690182</v>
          </cell>
          <cell r="B1041" t="str">
            <v>AuC Offset - Misc Costs</v>
          </cell>
          <cell r="C1041">
            <v>0</v>
          </cell>
          <cell r="D1041">
            <v>0</v>
          </cell>
          <cell r="E1041">
            <v>0</v>
          </cell>
          <cell r="F1041">
            <v>0</v>
          </cell>
          <cell r="G1041">
            <v>0</v>
          </cell>
          <cell r="J1041">
            <v>0</v>
          </cell>
        </row>
        <row r="1042">
          <cell r="A1042">
            <v>690183</v>
          </cell>
          <cell r="B1042" t="str">
            <v>AUC Offset-Eqp Rent</v>
          </cell>
          <cell r="C1042">
            <v>0</v>
          </cell>
          <cell r="D1042">
            <v>0</v>
          </cell>
          <cell r="E1042">
            <v>0</v>
          </cell>
          <cell r="F1042">
            <v>0</v>
          </cell>
          <cell r="G1042">
            <v>0</v>
          </cell>
          <cell r="J1042">
            <v>0</v>
          </cell>
        </row>
        <row r="1043">
          <cell r="A1043">
            <v>690184</v>
          </cell>
          <cell r="B1043" t="str">
            <v>AuC Offset - Fuel</v>
          </cell>
          <cell r="C1043">
            <v>0</v>
          </cell>
          <cell r="D1043">
            <v>0</v>
          </cell>
          <cell r="E1043">
            <v>0</v>
          </cell>
          <cell r="F1043">
            <v>0</v>
          </cell>
          <cell r="G1043">
            <v>0</v>
          </cell>
          <cell r="J1043">
            <v>0</v>
          </cell>
        </row>
        <row r="1044">
          <cell r="A1044">
            <v>690185</v>
          </cell>
          <cell r="B1044" t="str">
            <v>AuC Offset - Proc Card</v>
          </cell>
          <cell r="C1044">
            <v>0</v>
          </cell>
          <cell r="D1044">
            <v>0</v>
          </cell>
          <cell r="E1044">
            <v>0</v>
          </cell>
          <cell r="F1044">
            <v>0</v>
          </cell>
          <cell r="G1044">
            <v>0</v>
          </cell>
          <cell r="J1044">
            <v>0</v>
          </cell>
        </row>
        <row r="1045">
          <cell r="A1045">
            <v>690186</v>
          </cell>
          <cell r="B1045" t="str">
            <v>AUC Offset-COS Affil</v>
          </cell>
          <cell r="C1045">
            <v>0</v>
          </cell>
          <cell r="D1045">
            <v>0</v>
          </cell>
          <cell r="E1045">
            <v>0</v>
          </cell>
          <cell r="F1045">
            <v>0</v>
          </cell>
          <cell r="G1045">
            <v>0</v>
          </cell>
          <cell r="J1045">
            <v>0</v>
          </cell>
        </row>
        <row r="1046">
          <cell r="A1046">
            <v>690187</v>
          </cell>
          <cell r="B1046" t="str">
            <v>Settled Interest DA</v>
          </cell>
          <cell r="C1046">
            <v>0</v>
          </cell>
          <cell r="D1046">
            <v>0</v>
          </cell>
          <cell r="E1046">
            <v>0</v>
          </cell>
          <cell r="F1046">
            <v>0</v>
          </cell>
          <cell r="G1046">
            <v>0</v>
          </cell>
          <cell r="J1046">
            <v>0</v>
          </cell>
        </row>
        <row r="1047">
          <cell r="A1047">
            <v>690190</v>
          </cell>
          <cell r="B1047" t="str">
            <v>AUC Offset-trf I/O</v>
          </cell>
          <cell r="C1047">
            <v>0</v>
          </cell>
          <cell r="D1047">
            <v>0</v>
          </cell>
          <cell r="E1047">
            <v>0</v>
          </cell>
          <cell r="F1047">
            <v>0</v>
          </cell>
          <cell r="G1047">
            <v>0</v>
          </cell>
          <cell r="J1047">
            <v>0</v>
          </cell>
        </row>
        <row r="1048">
          <cell r="A1048">
            <v>690191</v>
          </cell>
          <cell r="B1048" t="str">
            <v>AUC Offst-trf I/O DA</v>
          </cell>
          <cell r="C1048">
            <v>0</v>
          </cell>
          <cell r="D1048">
            <v>0</v>
          </cell>
          <cell r="E1048">
            <v>0</v>
          </cell>
          <cell r="F1048">
            <v>0</v>
          </cell>
          <cell r="G1048">
            <v>0</v>
          </cell>
          <cell r="J1048">
            <v>0</v>
          </cell>
        </row>
        <row r="1049">
          <cell r="A1049">
            <v>694000</v>
          </cell>
          <cell r="B1049" t="str">
            <v>Income Tax Expense</v>
          </cell>
          <cell r="C1049">
            <v>0</v>
          </cell>
          <cell r="D1049">
            <v>310002.68</v>
          </cell>
          <cell r="E1049">
            <v>472.04</v>
          </cell>
          <cell r="F1049">
            <v>0</v>
          </cell>
          <cell r="G1049">
            <v>0</v>
          </cell>
          <cell r="J1049">
            <v>310474.71999999997</v>
          </cell>
        </row>
        <row r="1050">
          <cell r="A1050">
            <v>694010</v>
          </cell>
          <cell r="B1050" t="str">
            <v>Income Tax - Discrete</v>
          </cell>
          <cell r="C1050">
            <v>0</v>
          </cell>
          <cell r="D1050">
            <v>1</v>
          </cell>
          <cell r="E1050">
            <v>-1220</v>
          </cell>
          <cell r="F1050">
            <v>0</v>
          </cell>
          <cell r="G1050">
            <v>0</v>
          </cell>
          <cell r="J1050">
            <v>-1219</v>
          </cell>
        </row>
        <row r="1051">
          <cell r="A1051">
            <v>694020</v>
          </cell>
          <cell r="B1051" t="str">
            <v>Deferred Tax Expense</v>
          </cell>
          <cell r="C1051">
            <v>0</v>
          </cell>
          <cell r="D1051">
            <v>19630.62</v>
          </cell>
          <cell r="E1051">
            <v>32.86</v>
          </cell>
          <cell r="F1051">
            <v>0</v>
          </cell>
          <cell r="G1051">
            <v>0</v>
          </cell>
          <cell r="J1051">
            <v>19663.48</v>
          </cell>
        </row>
        <row r="1052">
          <cell r="A1052">
            <v>694030</v>
          </cell>
          <cell r="B1052" t="str">
            <v>Deferred Tax - Discrete</v>
          </cell>
          <cell r="C1052">
            <v>0</v>
          </cell>
          <cell r="D1052">
            <v>0</v>
          </cell>
          <cell r="E1052">
            <v>0</v>
          </cell>
          <cell r="F1052">
            <v>0</v>
          </cell>
          <cell r="G1052">
            <v>0</v>
          </cell>
          <cell r="J1052">
            <v>0</v>
          </cell>
        </row>
        <row r="1053">
          <cell r="A1053">
            <v>698030</v>
          </cell>
          <cell r="B1053" t="str">
            <v>Biz Mdl Control Acc</v>
          </cell>
          <cell r="C1053">
            <v>0</v>
          </cell>
          <cell r="D1053">
            <v>0</v>
          </cell>
          <cell r="E1053">
            <v>0</v>
          </cell>
          <cell r="F1053">
            <v>0</v>
          </cell>
          <cell r="G1053">
            <v>0</v>
          </cell>
          <cell r="J1053">
            <v>0</v>
          </cell>
        </row>
        <row r="1054">
          <cell r="A1054">
            <v>699998</v>
          </cell>
          <cell r="B1054" t="str">
            <v>FICO Rec Acc</v>
          </cell>
          <cell r="C1054">
            <v>0</v>
          </cell>
          <cell r="D1054">
            <v>0</v>
          </cell>
          <cell r="E1054">
            <v>0</v>
          </cell>
          <cell r="F1054">
            <v>0</v>
          </cell>
          <cell r="G1054">
            <v>0</v>
          </cell>
          <cell r="J1054">
            <v>0</v>
          </cell>
        </row>
        <row r="1055">
          <cell r="A1055">
            <v>708500</v>
          </cell>
          <cell r="B1055" t="str">
            <v>Fuel Exp - Remote</v>
          </cell>
          <cell r="C1055">
            <v>0</v>
          </cell>
          <cell r="D1055">
            <v>0</v>
          </cell>
          <cell r="E1055">
            <v>0</v>
          </cell>
          <cell r="F1055">
            <v>0</v>
          </cell>
          <cell r="G1055">
            <v>0</v>
          </cell>
          <cell r="J1055">
            <v>0</v>
          </cell>
        </row>
        <row r="1056">
          <cell r="A1056">
            <v>741100</v>
          </cell>
          <cell r="B1056" t="str">
            <v>Depr Exp - Gnrtn Plt</v>
          </cell>
          <cell r="C1056">
            <v>0</v>
          </cell>
          <cell r="D1056">
            <v>0</v>
          </cell>
          <cell r="E1056">
            <v>0</v>
          </cell>
          <cell r="F1056">
            <v>0</v>
          </cell>
          <cell r="G1056">
            <v>0</v>
          </cell>
          <cell r="J1056">
            <v>0</v>
          </cell>
        </row>
        <row r="1057">
          <cell r="A1057">
            <v>741101</v>
          </cell>
          <cell r="B1057" t="str">
            <v>Dep Exp - Tx Plant</v>
          </cell>
          <cell r="C1057">
            <v>0</v>
          </cell>
          <cell r="D1057">
            <v>0</v>
          </cell>
          <cell r="E1057">
            <v>0</v>
          </cell>
          <cell r="F1057">
            <v>7171508.7699999996</v>
          </cell>
          <cell r="G1057">
            <v>0</v>
          </cell>
          <cell r="J1057">
            <v>7171508.7699999996</v>
          </cell>
        </row>
        <row r="1058">
          <cell r="A1058">
            <v>741102</v>
          </cell>
          <cell r="B1058" t="str">
            <v>Dep Exp - Dx Plant</v>
          </cell>
          <cell r="C1058">
            <v>0</v>
          </cell>
          <cell r="D1058">
            <v>0</v>
          </cell>
          <cell r="E1058">
            <v>0</v>
          </cell>
          <cell r="F1058">
            <v>0</v>
          </cell>
          <cell r="G1058">
            <v>0</v>
          </cell>
          <cell r="J1058">
            <v>0</v>
          </cell>
        </row>
        <row r="1059">
          <cell r="A1059">
            <v>741103</v>
          </cell>
          <cell r="B1059" t="str">
            <v>Dep Exp - General Plant</v>
          </cell>
          <cell r="C1059">
            <v>0</v>
          </cell>
          <cell r="D1059">
            <v>0</v>
          </cell>
          <cell r="E1059">
            <v>0</v>
          </cell>
          <cell r="F1059">
            <v>533.79</v>
          </cell>
          <cell r="G1059">
            <v>0</v>
          </cell>
          <cell r="J1059">
            <v>533.79</v>
          </cell>
        </row>
        <row r="1060">
          <cell r="A1060">
            <v>741200</v>
          </cell>
          <cell r="B1060" t="str">
            <v>Dep Exp-Gnrl Plt-MFA</v>
          </cell>
          <cell r="C1060">
            <v>0</v>
          </cell>
          <cell r="D1060">
            <v>0</v>
          </cell>
          <cell r="E1060">
            <v>0</v>
          </cell>
          <cell r="F1060">
            <v>0</v>
          </cell>
          <cell r="G1060">
            <v>0</v>
          </cell>
          <cell r="J1060">
            <v>0</v>
          </cell>
        </row>
        <row r="1061">
          <cell r="A1061">
            <v>741300</v>
          </cell>
          <cell r="B1061" t="str">
            <v>Dep Exp-Gnrl Plt-TWE</v>
          </cell>
          <cell r="C1061">
            <v>0</v>
          </cell>
          <cell r="D1061">
            <v>0</v>
          </cell>
          <cell r="E1061">
            <v>0</v>
          </cell>
          <cell r="F1061">
            <v>0</v>
          </cell>
          <cell r="G1061">
            <v>0</v>
          </cell>
          <cell r="J1061">
            <v>0</v>
          </cell>
        </row>
        <row r="1062">
          <cell r="A1062">
            <v>741390</v>
          </cell>
          <cell r="B1062" t="str">
            <v>Cptlzd Dep Redistri</v>
          </cell>
          <cell r="C1062">
            <v>0</v>
          </cell>
          <cell r="D1062">
            <v>0</v>
          </cell>
          <cell r="E1062">
            <v>0</v>
          </cell>
          <cell r="F1062">
            <v>0</v>
          </cell>
          <cell r="G1062">
            <v>0</v>
          </cell>
          <cell r="J1062">
            <v>0</v>
          </cell>
        </row>
        <row r="1063">
          <cell r="A1063">
            <v>741400</v>
          </cell>
          <cell r="B1063" t="str">
            <v>Dep Exp-Gnrl Plt-Too</v>
          </cell>
          <cell r="C1063">
            <v>0</v>
          </cell>
          <cell r="D1063">
            <v>0</v>
          </cell>
          <cell r="E1063">
            <v>0</v>
          </cell>
          <cell r="F1063">
            <v>0</v>
          </cell>
          <cell r="G1063">
            <v>0</v>
          </cell>
          <cell r="J1063">
            <v>0</v>
          </cell>
        </row>
        <row r="1064">
          <cell r="A1064">
            <v>741500</v>
          </cell>
          <cell r="B1064" t="str">
            <v>Real Estate:Sale G/L</v>
          </cell>
          <cell r="C1064">
            <v>0</v>
          </cell>
          <cell r="D1064">
            <v>0</v>
          </cell>
          <cell r="E1064">
            <v>0</v>
          </cell>
          <cell r="F1064">
            <v>0</v>
          </cell>
          <cell r="G1064">
            <v>0</v>
          </cell>
          <cell r="J1064">
            <v>0</v>
          </cell>
        </row>
        <row r="1065">
          <cell r="A1065">
            <v>741510</v>
          </cell>
          <cell r="B1065" t="str">
            <v>Maj FA:G on Dspstn</v>
          </cell>
          <cell r="C1065">
            <v>0</v>
          </cell>
          <cell r="D1065">
            <v>0</v>
          </cell>
          <cell r="E1065">
            <v>0</v>
          </cell>
          <cell r="F1065">
            <v>0</v>
          </cell>
          <cell r="G1065">
            <v>0</v>
          </cell>
          <cell r="J1065">
            <v>0</v>
          </cell>
        </row>
        <row r="1066">
          <cell r="A1066">
            <v>741520</v>
          </cell>
          <cell r="B1066" t="str">
            <v>MFAs:G on Dspstn</v>
          </cell>
          <cell r="C1066">
            <v>0</v>
          </cell>
          <cell r="D1066">
            <v>0</v>
          </cell>
          <cell r="E1066">
            <v>0</v>
          </cell>
          <cell r="F1066">
            <v>0</v>
          </cell>
          <cell r="G1066">
            <v>0</v>
          </cell>
          <cell r="J1066">
            <v>0</v>
          </cell>
        </row>
        <row r="1067">
          <cell r="A1067">
            <v>741530</v>
          </cell>
          <cell r="B1067" t="str">
            <v>Asst Rem&amp;Reloc Exp</v>
          </cell>
          <cell r="C1067">
            <v>0</v>
          </cell>
          <cell r="D1067">
            <v>0</v>
          </cell>
          <cell r="E1067">
            <v>0</v>
          </cell>
          <cell r="F1067">
            <v>0</v>
          </cell>
          <cell r="G1067">
            <v>0</v>
          </cell>
          <cell r="J1067">
            <v>0</v>
          </cell>
        </row>
        <row r="1068">
          <cell r="A1068">
            <v>741700</v>
          </cell>
          <cell r="B1068" t="str">
            <v>Dep Exp-Intang SW</v>
          </cell>
          <cell r="C1068">
            <v>0</v>
          </cell>
          <cell r="D1068">
            <v>0</v>
          </cell>
          <cell r="E1068">
            <v>0</v>
          </cell>
          <cell r="F1068">
            <v>0</v>
          </cell>
          <cell r="G1068">
            <v>0</v>
          </cell>
          <cell r="J1068">
            <v>0</v>
          </cell>
        </row>
        <row r="1069">
          <cell r="A1069">
            <v>741701</v>
          </cell>
          <cell r="B1069" t="str">
            <v>Dep Exp-Intang CC</v>
          </cell>
          <cell r="C1069">
            <v>0</v>
          </cell>
          <cell r="D1069">
            <v>0</v>
          </cell>
          <cell r="E1069">
            <v>0</v>
          </cell>
          <cell r="F1069">
            <v>0</v>
          </cell>
          <cell r="G1069">
            <v>0</v>
          </cell>
          <cell r="J1069">
            <v>0</v>
          </cell>
        </row>
        <row r="1070">
          <cell r="A1070">
            <v>741703</v>
          </cell>
          <cell r="B1070" t="str">
            <v>I/C DepExp-Intang CC</v>
          </cell>
          <cell r="C1070">
            <v>0</v>
          </cell>
          <cell r="D1070">
            <v>0</v>
          </cell>
          <cell r="E1070">
            <v>0</v>
          </cell>
          <cell r="F1070">
            <v>0</v>
          </cell>
          <cell r="G1070">
            <v>0</v>
          </cell>
          <cell r="J1070">
            <v>0</v>
          </cell>
        </row>
        <row r="1071">
          <cell r="A1071">
            <v>741705</v>
          </cell>
          <cell r="B1071" t="str">
            <v>Interco Dep Exp - FA</v>
          </cell>
          <cell r="C1071">
            <v>0</v>
          </cell>
          <cell r="D1071">
            <v>0</v>
          </cell>
          <cell r="E1071">
            <v>0</v>
          </cell>
          <cell r="F1071">
            <v>0</v>
          </cell>
          <cell r="G1071">
            <v>0</v>
          </cell>
          <cell r="J1071">
            <v>0</v>
          </cell>
        </row>
        <row r="1072">
          <cell r="A1072">
            <v>741900</v>
          </cell>
          <cell r="B1072" t="str">
            <v>LDCs Dep Exp</v>
          </cell>
          <cell r="C1072">
            <v>0</v>
          </cell>
          <cell r="D1072">
            <v>0</v>
          </cell>
          <cell r="E1072">
            <v>0</v>
          </cell>
          <cell r="F1072">
            <v>0</v>
          </cell>
          <cell r="G1072">
            <v>0</v>
          </cell>
          <cell r="J1072">
            <v>0</v>
          </cell>
        </row>
        <row r="1073">
          <cell r="A1073">
            <v>753050</v>
          </cell>
          <cell r="B1073" t="str">
            <v>Amt of Env Reg  Asst</v>
          </cell>
          <cell r="C1073">
            <v>0</v>
          </cell>
          <cell r="D1073">
            <v>0</v>
          </cell>
          <cell r="E1073">
            <v>0</v>
          </cell>
          <cell r="F1073">
            <v>0</v>
          </cell>
          <cell r="G1073">
            <v>0</v>
          </cell>
          <cell r="J1073">
            <v>0</v>
          </cell>
        </row>
        <row r="1074">
          <cell r="A1074">
            <v>756001</v>
          </cell>
          <cell r="B1074" t="str">
            <v>Unrealized  FX G/L</v>
          </cell>
          <cell r="C1074">
            <v>0</v>
          </cell>
          <cell r="D1074">
            <v>0</v>
          </cell>
          <cell r="E1074">
            <v>0</v>
          </cell>
          <cell r="F1074">
            <v>0</v>
          </cell>
          <cell r="G1074">
            <v>0</v>
          </cell>
          <cell r="J1074">
            <v>0</v>
          </cell>
        </row>
        <row r="1075">
          <cell r="A1075">
            <v>760000</v>
          </cell>
          <cell r="B1075" t="str">
            <v>Fin Chrg-Trsury Supp</v>
          </cell>
          <cell r="C1075">
            <v>0</v>
          </cell>
          <cell r="D1075">
            <v>0</v>
          </cell>
          <cell r="E1075">
            <v>0</v>
          </cell>
          <cell r="F1075">
            <v>0</v>
          </cell>
          <cell r="G1075">
            <v>0</v>
          </cell>
          <cell r="J1075">
            <v>0</v>
          </cell>
        </row>
        <row r="1076">
          <cell r="A1076">
            <v>761000</v>
          </cell>
          <cell r="B1076" t="str">
            <v>Gain/Loss On Rate Swaps</v>
          </cell>
          <cell r="C1076">
            <v>0</v>
          </cell>
          <cell r="D1076">
            <v>0</v>
          </cell>
          <cell r="E1076">
            <v>0</v>
          </cell>
          <cell r="F1076">
            <v>0</v>
          </cell>
          <cell r="G1076">
            <v>0</v>
          </cell>
          <cell r="J1076">
            <v>0</v>
          </cell>
        </row>
        <row r="1077">
          <cell r="A1077">
            <v>761010</v>
          </cell>
          <cell r="B1077" t="str">
            <v>Interest Costs/Credits</v>
          </cell>
          <cell r="C1077">
            <v>0</v>
          </cell>
          <cell r="D1077">
            <v>0</v>
          </cell>
          <cell r="E1077">
            <v>0</v>
          </cell>
          <cell r="F1077">
            <v>0</v>
          </cell>
          <cell r="G1077">
            <v>0</v>
          </cell>
          <cell r="J1077">
            <v>0</v>
          </cell>
        </row>
        <row r="1078">
          <cell r="A1078">
            <v>761110</v>
          </cell>
          <cell r="B1078" t="str">
            <v>Interest Costs Bonds</v>
          </cell>
          <cell r="C1078">
            <v>0</v>
          </cell>
          <cell r="D1078">
            <v>0</v>
          </cell>
          <cell r="E1078">
            <v>0</v>
          </cell>
          <cell r="F1078">
            <v>0</v>
          </cell>
          <cell r="G1078">
            <v>0</v>
          </cell>
          <cell r="J1078">
            <v>0</v>
          </cell>
        </row>
        <row r="1079">
          <cell r="A1079">
            <v>761120</v>
          </cell>
          <cell r="B1079" t="str">
            <v>Bond Disc/Prem Amt</v>
          </cell>
          <cell r="C1079">
            <v>0</v>
          </cell>
          <cell r="D1079">
            <v>0</v>
          </cell>
          <cell r="E1079">
            <v>0</v>
          </cell>
          <cell r="F1079">
            <v>0</v>
          </cell>
          <cell r="G1079">
            <v>0</v>
          </cell>
          <cell r="J1079">
            <v>0</v>
          </cell>
        </row>
        <row r="1080">
          <cell r="A1080">
            <v>761121</v>
          </cell>
          <cell r="B1080" t="str">
            <v>Bnd Disc/Prem Amt IC</v>
          </cell>
          <cell r="C1080">
            <v>0</v>
          </cell>
          <cell r="D1080">
            <v>0</v>
          </cell>
          <cell r="E1080">
            <v>0</v>
          </cell>
          <cell r="F1080">
            <v>0</v>
          </cell>
          <cell r="G1080">
            <v>0</v>
          </cell>
          <cell r="J1080">
            <v>0</v>
          </cell>
        </row>
        <row r="1081">
          <cell r="A1081">
            <v>761130</v>
          </cell>
          <cell r="B1081" t="str">
            <v>unearned Int Amort</v>
          </cell>
          <cell r="C1081">
            <v>0</v>
          </cell>
          <cell r="D1081">
            <v>0</v>
          </cell>
          <cell r="E1081">
            <v>0</v>
          </cell>
          <cell r="F1081">
            <v>0</v>
          </cell>
          <cell r="G1081">
            <v>0</v>
          </cell>
          <cell r="J1081">
            <v>0</v>
          </cell>
        </row>
        <row r="1082">
          <cell r="A1082">
            <v>761140</v>
          </cell>
          <cell r="B1082" t="str">
            <v>Int-ST Notes</v>
          </cell>
          <cell r="C1082">
            <v>0</v>
          </cell>
          <cell r="D1082">
            <v>0</v>
          </cell>
          <cell r="E1082">
            <v>0</v>
          </cell>
          <cell r="F1082">
            <v>0</v>
          </cell>
          <cell r="G1082">
            <v>0</v>
          </cell>
          <cell r="J1082">
            <v>0</v>
          </cell>
        </row>
        <row r="1083">
          <cell r="A1083">
            <v>761150</v>
          </cell>
          <cell r="B1083" t="str">
            <v>CP Program Fees</v>
          </cell>
          <cell r="C1083">
            <v>0</v>
          </cell>
          <cell r="D1083">
            <v>0</v>
          </cell>
          <cell r="E1083">
            <v>0</v>
          </cell>
          <cell r="F1083">
            <v>0</v>
          </cell>
          <cell r="G1083">
            <v>0</v>
          </cell>
          <cell r="J1083">
            <v>0</v>
          </cell>
        </row>
        <row r="1084">
          <cell r="A1084">
            <v>761200</v>
          </cell>
          <cell r="B1084" t="str">
            <v>Intco Bond Int Exp</v>
          </cell>
          <cell r="C1084">
            <v>0</v>
          </cell>
          <cell r="D1084">
            <v>0</v>
          </cell>
          <cell r="E1084">
            <v>0</v>
          </cell>
          <cell r="F1084">
            <v>5349367.96</v>
          </cell>
          <cell r="G1084">
            <v>0</v>
          </cell>
          <cell r="J1084">
            <v>5349367.96</v>
          </cell>
        </row>
        <row r="1085">
          <cell r="A1085">
            <v>761210</v>
          </cell>
          <cell r="B1085" t="str">
            <v>IntCo Bond Int Incm</v>
          </cell>
          <cell r="C1085">
            <v>0</v>
          </cell>
          <cell r="D1085">
            <v>0</v>
          </cell>
          <cell r="E1085">
            <v>0</v>
          </cell>
          <cell r="F1085">
            <v>0</v>
          </cell>
          <cell r="G1085">
            <v>-5351787.63</v>
          </cell>
          <cell r="J1085">
            <v>0</v>
          </cell>
        </row>
        <row r="1086">
          <cell r="A1086">
            <v>761250</v>
          </cell>
          <cell r="B1086" t="str">
            <v>IntCo Dmnd Loan Int</v>
          </cell>
          <cell r="C1086">
            <v>0</v>
          </cell>
          <cell r="D1086">
            <v>0</v>
          </cell>
          <cell r="E1086">
            <v>0</v>
          </cell>
          <cell r="F1086">
            <v>0</v>
          </cell>
          <cell r="G1086">
            <v>0</v>
          </cell>
          <cell r="J1086">
            <v>0</v>
          </cell>
        </row>
        <row r="1087">
          <cell r="A1087">
            <v>761260</v>
          </cell>
          <cell r="B1087" t="str">
            <v>IntCo Dmnd Loan</v>
          </cell>
          <cell r="C1087">
            <v>0</v>
          </cell>
          <cell r="D1087">
            <v>0</v>
          </cell>
          <cell r="E1087">
            <v>0</v>
          </cell>
          <cell r="F1087">
            <v>0</v>
          </cell>
          <cell r="G1087">
            <v>0</v>
          </cell>
          <cell r="J1087">
            <v>0</v>
          </cell>
        </row>
        <row r="1088">
          <cell r="A1088">
            <v>761300</v>
          </cell>
          <cell r="B1088" t="str">
            <v>M to M G/L on LTD</v>
          </cell>
          <cell r="C1088">
            <v>0</v>
          </cell>
          <cell r="D1088">
            <v>0</v>
          </cell>
          <cell r="E1088">
            <v>0</v>
          </cell>
          <cell r="F1088">
            <v>0</v>
          </cell>
          <cell r="G1088">
            <v>0</v>
          </cell>
          <cell r="J1088">
            <v>0</v>
          </cell>
        </row>
        <row r="1089">
          <cell r="A1089">
            <v>761310</v>
          </cell>
          <cell r="B1089" t="str">
            <v>M-M G/L Int Rt Swp</v>
          </cell>
          <cell r="C1089">
            <v>0</v>
          </cell>
          <cell r="D1089">
            <v>0</v>
          </cell>
          <cell r="E1089">
            <v>0</v>
          </cell>
          <cell r="F1089">
            <v>0</v>
          </cell>
          <cell r="G1089">
            <v>0</v>
          </cell>
          <cell r="J1089">
            <v>0</v>
          </cell>
        </row>
        <row r="1090">
          <cell r="A1090">
            <v>761311</v>
          </cell>
          <cell r="B1090" t="str">
            <v>M-M G/L Int RtSwp IC</v>
          </cell>
          <cell r="C1090">
            <v>0</v>
          </cell>
          <cell r="D1090">
            <v>0</v>
          </cell>
          <cell r="E1090">
            <v>0</v>
          </cell>
          <cell r="F1090">
            <v>0</v>
          </cell>
          <cell r="G1090">
            <v>0</v>
          </cell>
          <cell r="J1090">
            <v>0</v>
          </cell>
        </row>
        <row r="1091">
          <cell r="A1091">
            <v>761330</v>
          </cell>
          <cell r="B1091" t="str">
            <v>Int Income ST Inv</v>
          </cell>
          <cell r="C1091">
            <v>0</v>
          </cell>
          <cell r="D1091">
            <v>0</v>
          </cell>
          <cell r="E1091">
            <v>0</v>
          </cell>
          <cell r="F1091">
            <v>0</v>
          </cell>
          <cell r="G1091">
            <v>0</v>
          </cell>
          <cell r="J1091">
            <v>0</v>
          </cell>
        </row>
        <row r="1092">
          <cell r="A1092">
            <v>761401</v>
          </cell>
          <cell r="B1092" t="str">
            <v>Interest Recovery</v>
          </cell>
          <cell r="C1092">
            <v>0</v>
          </cell>
          <cell r="D1092">
            <v>0</v>
          </cell>
          <cell r="E1092">
            <v>0</v>
          </cell>
          <cell r="F1092">
            <v>0</v>
          </cell>
          <cell r="G1092">
            <v>0</v>
          </cell>
          <cell r="J1092">
            <v>0</v>
          </cell>
        </row>
        <row r="1093">
          <cell r="A1093">
            <v>761402</v>
          </cell>
          <cell r="B1093" t="str">
            <v>Interest Recovery</v>
          </cell>
          <cell r="C1093">
            <v>0</v>
          </cell>
          <cell r="D1093">
            <v>0</v>
          </cell>
          <cell r="E1093">
            <v>0</v>
          </cell>
          <cell r="F1093">
            <v>0</v>
          </cell>
          <cell r="G1093">
            <v>0</v>
          </cell>
          <cell r="J1093">
            <v>0</v>
          </cell>
        </row>
        <row r="1094">
          <cell r="A1094">
            <v>761412</v>
          </cell>
          <cell r="B1094" t="str">
            <v>Int Impr -Defer Cost</v>
          </cell>
          <cell r="C1094">
            <v>0</v>
          </cell>
          <cell r="D1094">
            <v>0</v>
          </cell>
          <cell r="E1094">
            <v>0</v>
          </cell>
          <cell r="F1094">
            <v>0</v>
          </cell>
          <cell r="G1094">
            <v>0</v>
          </cell>
          <cell r="J1094">
            <v>0</v>
          </cell>
        </row>
        <row r="1095">
          <cell r="A1095">
            <v>761660</v>
          </cell>
          <cell r="B1095" t="str">
            <v>Int:Customers' Deposits</v>
          </cell>
          <cell r="C1095">
            <v>0</v>
          </cell>
          <cell r="D1095">
            <v>0</v>
          </cell>
          <cell r="E1095">
            <v>0</v>
          </cell>
          <cell r="F1095">
            <v>0</v>
          </cell>
          <cell r="G1095">
            <v>0</v>
          </cell>
          <cell r="J1095">
            <v>0</v>
          </cell>
        </row>
        <row r="1096">
          <cell r="A1096">
            <v>761680</v>
          </cell>
          <cell r="B1096" t="str">
            <v>Interest-Credit Int</v>
          </cell>
          <cell r="C1096">
            <v>-0.68</v>
          </cell>
          <cell r="D1096">
            <v>-75187.929999999993</v>
          </cell>
          <cell r="E1096">
            <v>-124.28</v>
          </cell>
          <cell r="F1096">
            <v>-34497.96</v>
          </cell>
          <cell r="G1096">
            <v>-582.15</v>
          </cell>
          <cell r="J1096">
            <v>-109810.85</v>
          </cell>
        </row>
        <row r="1097">
          <cell r="A1097">
            <v>761681</v>
          </cell>
          <cell r="B1097" t="str">
            <v>NON DEDUCTIBLE INTEREST</v>
          </cell>
          <cell r="C1097">
            <v>0</v>
          </cell>
          <cell r="D1097">
            <v>0</v>
          </cell>
          <cell r="E1097">
            <v>0</v>
          </cell>
          <cell r="F1097">
            <v>-3825.19</v>
          </cell>
          <cell r="G1097">
            <v>0</v>
          </cell>
          <cell r="J1097">
            <v>-3825.19</v>
          </cell>
        </row>
        <row r="1098">
          <cell r="A1098">
            <v>761720</v>
          </cell>
          <cell r="B1098" t="str">
            <v>Bank Chgs &amp; Fees</v>
          </cell>
          <cell r="C1098">
            <v>0</v>
          </cell>
          <cell r="D1098">
            <v>132.5</v>
          </cell>
          <cell r="E1098">
            <v>0</v>
          </cell>
          <cell r="F1098">
            <v>38.5</v>
          </cell>
          <cell r="G1098">
            <v>0</v>
          </cell>
          <cell r="J1098">
            <v>171</v>
          </cell>
        </row>
        <row r="1099">
          <cell r="A1099">
            <v>761730</v>
          </cell>
          <cell r="B1099" t="str">
            <v>Credit Facility Fees</v>
          </cell>
          <cell r="C1099">
            <v>0</v>
          </cell>
          <cell r="D1099">
            <v>0</v>
          </cell>
          <cell r="E1099">
            <v>0</v>
          </cell>
          <cell r="F1099">
            <v>0</v>
          </cell>
          <cell r="G1099">
            <v>0</v>
          </cell>
          <cell r="J1099">
            <v>0</v>
          </cell>
        </row>
        <row r="1100">
          <cell r="A1100">
            <v>761740</v>
          </cell>
          <cell r="B1100" t="str">
            <v>LOC Chges &amp; Fee</v>
          </cell>
          <cell r="C1100">
            <v>0</v>
          </cell>
          <cell r="D1100">
            <v>0</v>
          </cell>
          <cell r="E1100">
            <v>0</v>
          </cell>
          <cell r="F1100">
            <v>0</v>
          </cell>
          <cell r="G1100">
            <v>0</v>
          </cell>
          <cell r="J1100">
            <v>0</v>
          </cell>
        </row>
        <row r="1101">
          <cell r="A1101">
            <v>761750</v>
          </cell>
          <cell r="B1101" t="str">
            <v>Trustee Fees</v>
          </cell>
          <cell r="C1101">
            <v>0</v>
          </cell>
          <cell r="D1101">
            <v>0</v>
          </cell>
          <cell r="E1101">
            <v>0</v>
          </cell>
          <cell r="F1101">
            <v>0</v>
          </cell>
          <cell r="G1101">
            <v>0</v>
          </cell>
          <cell r="J1101">
            <v>0</v>
          </cell>
        </row>
        <row r="1102">
          <cell r="A1102">
            <v>761760</v>
          </cell>
          <cell r="B1102" t="str">
            <v>Custodial Fees</v>
          </cell>
          <cell r="C1102">
            <v>0</v>
          </cell>
          <cell r="D1102">
            <v>0</v>
          </cell>
          <cell r="E1102">
            <v>0</v>
          </cell>
          <cell r="F1102">
            <v>0</v>
          </cell>
          <cell r="G1102">
            <v>0</v>
          </cell>
          <cell r="J1102">
            <v>0</v>
          </cell>
        </row>
        <row r="1103">
          <cell r="A1103">
            <v>761765</v>
          </cell>
          <cell r="B1103" t="str">
            <v>Crdt Rtng&amp;Flng Fees</v>
          </cell>
          <cell r="C1103">
            <v>0</v>
          </cell>
          <cell r="D1103">
            <v>0</v>
          </cell>
          <cell r="E1103">
            <v>0</v>
          </cell>
          <cell r="F1103">
            <v>0</v>
          </cell>
          <cell r="G1103">
            <v>0</v>
          </cell>
          <cell r="J1103">
            <v>0</v>
          </cell>
        </row>
        <row r="1104">
          <cell r="A1104">
            <v>761770</v>
          </cell>
          <cell r="B1104" t="str">
            <v>Amort-G/L on Hedg</v>
          </cell>
          <cell r="C1104">
            <v>0</v>
          </cell>
          <cell r="D1104">
            <v>0</v>
          </cell>
          <cell r="E1104">
            <v>0</v>
          </cell>
          <cell r="F1104">
            <v>0</v>
          </cell>
          <cell r="G1104">
            <v>0</v>
          </cell>
          <cell r="J1104">
            <v>0</v>
          </cell>
        </row>
        <row r="1105">
          <cell r="A1105">
            <v>761780</v>
          </cell>
          <cell r="B1105" t="str">
            <v>Amort -Undwrtng Fee</v>
          </cell>
          <cell r="C1105">
            <v>0</v>
          </cell>
          <cell r="D1105">
            <v>0</v>
          </cell>
          <cell r="E1105">
            <v>0</v>
          </cell>
          <cell r="F1105">
            <v>0</v>
          </cell>
          <cell r="G1105">
            <v>0</v>
          </cell>
          <cell r="J1105">
            <v>0</v>
          </cell>
        </row>
        <row r="1106">
          <cell r="A1106">
            <v>761790</v>
          </cell>
          <cell r="B1106" t="str">
            <v>Amort-Prspcts Cst</v>
          </cell>
          <cell r="C1106">
            <v>0</v>
          </cell>
          <cell r="D1106">
            <v>0</v>
          </cell>
          <cell r="E1106">
            <v>0</v>
          </cell>
          <cell r="F1106">
            <v>0</v>
          </cell>
          <cell r="G1106">
            <v>0</v>
          </cell>
          <cell r="J1106">
            <v>0</v>
          </cell>
        </row>
        <row r="1107">
          <cell r="A1107">
            <v>761800</v>
          </cell>
          <cell r="B1107" t="str">
            <v>Preferr Dividend Exp</v>
          </cell>
          <cell r="C1107">
            <v>0</v>
          </cell>
          <cell r="D1107">
            <v>0</v>
          </cell>
          <cell r="E1107">
            <v>0</v>
          </cell>
          <cell r="F1107">
            <v>0</v>
          </cell>
          <cell r="G1107">
            <v>0</v>
          </cell>
          <cell r="J1107">
            <v>0</v>
          </cell>
        </row>
        <row r="1108">
          <cell r="A1108">
            <v>761810</v>
          </cell>
          <cell r="B1108" t="str">
            <v>Common Dividend Exp</v>
          </cell>
          <cell r="C1108">
            <v>0</v>
          </cell>
          <cell r="D1108">
            <v>0</v>
          </cell>
          <cell r="E1108">
            <v>0</v>
          </cell>
          <cell r="F1108">
            <v>0</v>
          </cell>
          <cell r="G1108">
            <v>0</v>
          </cell>
          <cell r="J1108">
            <v>0</v>
          </cell>
        </row>
        <row r="1109">
          <cell r="A1109">
            <v>761811</v>
          </cell>
          <cell r="B1109" t="str">
            <v>Interco Common Dividend</v>
          </cell>
          <cell r="C1109">
            <v>0</v>
          </cell>
          <cell r="D1109">
            <v>0</v>
          </cell>
          <cell r="E1109">
            <v>0</v>
          </cell>
          <cell r="F1109">
            <v>0</v>
          </cell>
          <cell r="G1109">
            <v>0</v>
          </cell>
          <cell r="J1109">
            <v>0</v>
          </cell>
        </row>
        <row r="1110">
          <cell r="A1110">
            <v>761831</v>
          </cell>
          <cell r="B1110" t="str">
            <v>Trust Distrbution IC</v>
          </cell>
          <cell r="C1110">
            <v>0</v>
          </cell>
          <cell r="D1110">
            <v>0</v>
          </cell>
          <cell r="E1110">
            <v>0</v>
          </cell>
          <cell r="F1110">
            <v>0</v>
          </cell>
          <cell r="G1110">
            <v>5352369.25</v>
          </cell>
          <cell r="J1110">
            <v>0</v>
          </cell>
        </row>
        <row r="1111">
          <cell r="A1111">
            <v>765000</v>
          </cell>
          <cell r="B1111" t="str">
            <v>FX Gain&amp;Losses</v>
          </cell>
          <cell r="C1111">
            <v>0</v>
          </cell>
          <cell r="D1111">
            <v>0</v>
          </cell>
          <cell r="E1111">
            <v>0</v>
          </cell>
          <cell r="F1111">
            <v>0</v>
          </cell>
          <cell r="G1111">
            <v>0</v>
          </cell>
          <cell r="J1111">
            <v>0</v>
          </cell>
        </row>
        <row r="1112">
          <cell r="A1112" t="str">
            <v>hecked</v>
          </cell>
          <cell r="B1112" t="str">
            <v>Balance</v>
          </cell>
          <cell r="C1112">
            <v>0</v>
          </cell>
          <cell r="D1112">
            <v>0</v>
          </cell>
          <cell r="E1112">
            <v>0</v>
          </cell>
          <cell r="F1112">
            <v>0</v>
          </cell>
          <cell r="G1112">
            <v>0</v>
          </cell>
          <cell r="J1112">
            <v>0</v>
          </cell>
        </row>
        <row r="1113">
          <cell r="A1113" t="str">
            <v>CI P&amp;L</v>
          </cell>
          <cell r="B1113" t="e">
            <v>#VALUE!</v>
          </cell>
          <cell r="C1113">
            <v>0</v>
          </cell>
          <cell r="D1113">
            <v>0</v>
          </cell>
          <cell r="E1113">
            <v>0</v>
          </cell>
          <cell r="F1113">
            <v>0</v>
          </cell>
          <cell r="G1113">
            <v>0</v>
          </cell>
          <cell r="J1113">
            <v>0</v>
          </cell>
        </row>
        <row r="1114">
          <cell r="A1114" t="str">
            <v>et Inc</v>
          </cell>
          <cell r="B1114" t="str">
            <v>me after NCI</v>
          </cell>
          <cell r="C1114">
            <v>-0.68</v>
          </cell>
          <cell r="D1114">
            <v>-18729610.59</v>
          </cell>
          <cell r="E1114">
            <v>-31472.13</v>
          </cell>
          <cell r="F1114">
            <v>-17129994.870000001</v>
          </cell>
          <cell r="G1114">
            <v>-5352369.78</v>
          </cell>
          <cell r="J1114">
            <v>-35891078.270000003</v>
          </cell>
        </row>
        <row r="1115">
          <cell r="A1115" t="str">
            <v>et Inc</v>
          </cell>
          <cell r="B1115" t="str">
            <v>me After Tax</v>
          </cell>
          <cell r="C1115">
            <v>-0.68</v>
          </cell>
          <cell r="D1115">
            <v>-18729610.59</v>
          </cell>
          <cell r="E1115">
            <v>-31472.13</v>
          </cell>
          <cell r="F1115">
            <v>-17129994.870000001</v>
          </cell>
          <cell r="G1115">
            <v>-5352369.78</v>
          </cell>
          <cell r="J1115">
            <v>-35891078.270000003</v>
          </cell>
        </row>
        <row r="1116">
          <cell r="A1116" t="str">
            <v>otal E</v>
          </cell>
          <cell r="B1116" t="str">
            <v>uity</v>
          </cell>
          <cell r="C1116">
            <v>-196579459.12</v>
          </cell>
          <cell r="D1116">
            <v>-159028700.59</v>
          </cell>
          <cell r="E1116">
            <v>-249354.03</v>
          </cell>
          <cell r="F1116">
            <v>-222346073.75</v>
          </cell>
          <cell r="G1116">
            <v>-309440898.52999997</v>
          </cell>
          <cell r="J1116">
            <v>-578203587.49000001</v>
          </cell>
        </row>
        <row r="1117">
          <cell r="A1117" t="str">
            <v>otal L</v>
          </cell>
          <cell r="B1117" t="str">
            <v>abilities &amp; Equity</v>
          </cell>
          <cell r="C1117">
            <v>-196579459.12</v>
          </cell>
          <cell r="D1117">
            <v>-209790137.81999999</v>
          </cell>
          <cell r="E1117">
            <v>-322417.65000000002</v>
          </cell>
          <cell r="F1117">
            <v>-519934943.92000002</v>
          </cell>
          <cell r="G1117">
            <v>-309440898.52999997</v>
          </cell>
          <cell r="J1117">
            <v>-926626958.50999999</v>
          </cell>
        </row>
        <row r="1118">
          <cell r="A1118" t="str">
            <v>otal N</v>
          </cell>
          <cell r="B1118" t="str">
            <v>I</v>
          </cell>
          <cell r="C1118">
            <v>0</v>
          </cell>
          <cell r="D1118">
            <v>-7904988.0899999999</v>
          </cell>
          <cell r="E1118">
            <v>0</v>
          </cell>
          <cell r="F1118">
            <v>14788016.25</v>
          </cell>
          <cell r="G1118">
            <v>0</v>
          </cell>
          <cell r="J1118">
            <v>6883028.1600000001</v>
          </cell>
        </row>
        <row r="1119">
          <cell r="A1119" t="str">
            <v>otal N</v>
          </cell>
          <cell r="B1119" t="str">
            <v>t Assets</v>
          </cell>
          <cell r="C1119">
            <v>-196579459.12</v>
          </cell>
          <cell r="D1119">
            <v>-166933688.68000001</v>
          </cell>
          <cell r="E1119">
            <v>-249354.03</v>
          </cell>
          <cell r="F1119">
            <v>-207558057.5</v>
          </cell>
          <cell r="G1119">
            <v>-309440898.52999997</v>
          </cell>
          <cell r="J1119">
            <v>-571320559.33000004</v>
          </cell>
        </row>
        <row r="1120">
          <cell r="A1120" t="str">
            <v>*        Accrued Liabilities</v>
          </cell>
          <cell r="B1120" t="str">
            <v/>
          </cell>
          <cell r="C1120">
            <v>0</v>
          </cell>
          <cell r="D1120">
            <v>0</v>
          </cell>
          <cell r="E1120">
            <v>0</v>
          </cell>
          <cell r="F1120">
            <v>0</v>
          </cell>
          <cell r="G1120">
            <v>0</v>
          </cell>
          <cell r="J1120">
            <v>0</v>
          </cell>
        </row>
        <row r="1121">
          <cell r="A1121" t="str">
            <v>*        Admin Exp - Other</v>
          </cell>
          <cell r="B1121" t="str">
            <v/>
          </cell>
          <cell r="C1121">
            <v>0</v>
          </cell>
          <cell r="D1121">
            <v>0</v>
          </cell>
          <cell r="E1121">
            <v>0</v>
          </cell>
          <cell r="F1121">
            <v>904.1</v>
          </cell>
          <cell r="G1121">
            <v>0</v>
          </cell>
          <cell r="J1121">
            <v>904.1</v>
          </cell>
        </row>
        <row r="1122">
          <cell r="A1122" t="str">
            <v>*        Advertising &amp; Communication</v>
          </cell>
          <cell r="B1122" t="str">
            <v/>
          </cell>
          <cell r="C1122">
            <v>0</v>
          </cell>
          <cell r="D1122">
            <v>0</v>
          </cell>
          <cell r="E1122">
            <v>0</v>
          </cell>
          <cell r="F1122">
            <v>0</v>
          </cell>
          <cell r="G1122">
            <v>0</v>
          </cell>
          <cell r="J1122">
            <v>0</v>
          </cell>
        </row>
        <row r="1123">
          <cell r="A1123" t="str">
            <v>*        Bonds</v>
          </cell>
          <cell r="B1123" t="str">
            <v/>
          </cell>
          <cell r="C1123">
            <v>0</v>
          </cell>
          <cell r="D1123">
            <v>0</v>
          </cell>
          <cell r="E1123">
            <v>0</v>
          </cell>
          <cell r="F1123">
            <v>0</v>
          </cell>
          <cell r="G1123">
            <v>0</v>
          </cell>
          <cell r="J1123">
            <v>0</v>
          </cell>
        </row>
        <row r="1124">
          <cell r="A1124" t="str">
            <v>*        Common Dividends Payables</v>
          </cell>
          <cell r="B1124" t="str">
            <v/>
          </cell>
          <cell r="C1124">
            <v>0</v>
          </cell>
          <cell r="D1124">
            <v>0</v>
          </cell>
          <cell r="E1124">
            <v>0</v>
          </cell>
          <cell r="F1124">
            <v>-1500000</v>
          </cell>
          <cell r="G1124">
            <v>0</v>
          </cell>
          <cell r="J1124">
            <v>-1500000</v>
          </cell>
        </row>
        <row r="1125">
          <cell r="A1125" t="str">
            <v>*        Construction in Progress - Non</v>
          </cell>
          <cell r="B1125" t="str">
            <v/>
          </cell>
          <cell r="C1125">
            <v>0</v>
          </cell>
          <cell r="D1125">
            <v>0</v>
          </cell>
          <cell r="E1125">
            <v>0</v>
          </cell>
          <cell r="F1125">
            <v>0</v>
          </cell>
          <cell r="G1125">
            <v>0</v>
          </cell>
          <cell r="J1125">
            <v>0</v>
          </cell>
        </row>
        <row r="1126">
          <cell r="A1126" t="str">
            <v>*        Construction in Progress - SL</v>
          </cell>
          <cell r="B1126" t="str">
            <v/>
          </cell>
          <cell r="C1126">
            <v>0</v>
          </cell>
          <cell r="D1126">
            <v>0</v>
          </cell>
          <cell r="E1126">
            <v>0</v>
          </cell>
          <cell r="F1126">
            <v>0</v>
          </cell>
          <cell r="G1126">
            <v>0</v>
          </cell>
          <cell r="J1126">
            <v>0</v>
          </cell>
        </row>
        <row r="1127">
          <cell r="A1127" t="str">
            <v>*        COP Flow Through Revenue</v>
          </cell>
          <cell r="B1127" t="str">
            <v/>
          </cell>
          <cell r="C1127">
            <v>0</v>
          </cell>
          <cell r="D1127">
            <v>0</v>
          </cell>
          <cell r="E1127">
            <v>0</v>
          </cell>
          <cell r="F1127">
            <v>0</v>
          </cell>
          <cell r="G1127">
            <v>0</v>
          </cell>
          <cell r="J1127">
            <v>0</v>
          </cell>
        </row>
        <row r="1128">
          <cell r="A1128" t="str">
            <v>*        Corporate Donations</v>
          </cell>
          <cell r="B1128" t="str">
            <v/>
          </cell>
          <cell r="C1128">
            <v>0</v>
          </cell>
          <cell r="D1128">
            <v>0</v>
          </cell>
          <cell r="E1128">
            <v>0</v>
          </cell>
          <cell r="F1128">
            <v>0</v>
          </cell>
          <cell r="G1128">
            <v>0</v>
          </cell>
          <cell r="J1128">
            <v>0</v>
          </cell>
        </row>
        <row r="1129">
          <cell r="A1129" t="str">
            <v>*        Cost of Power</v>
          </cell>
          <cell r="B1129" t="str">
            <v/>
          </cell>
          <cell r="C1129">
            <v>0</v>
          </cell>
          <cell r="D1129">
            <v>0</v>
          </cell>
          <cell r="E1129">
            <v>0</v>
          </cell>
          <cell r="F1129">
            <v>0</v>
          </cell>
          <cell r="G1129">
            <v>0</v>
          </cell>
          <cell r="J1129">
            <v>0</v>
          </cell>
        </row>
        <row r="1130">
          <cell r="A1130" t="str">
            <v>*        Course and Conferences</v>
          </cell>
          <cell r="B1130" t="str">
            <v/>
          </cell>
          <cell r="C1130">
            <v>0</v>
          </cell>
          <cell r="D1130">
            <v>0</v>
          </cell>
          <cell r="E1130">
            <v>0</v>
          </cell>
          <cell r="F1130">
            <v>0</v>
          </cell>
          <cell r="G1130">
            <v>0</v>
          </cell>
          <cell r="J1130">
            <v>0</v>
          </cell>
        </row>
        <row r="1131">
          <cell r="A1131" t="str">
            <v>*        Credit Fees</v>
          </cell>
          <cell r="B1131" t="str">
            <v/>
          </cell>
          <cell r="C1131">
            <v>0</v>
          </cell>
          <cell r="D1131">
            <v>132.5</v>
          </cell>
          <cell r="E1131">
            <v>0</v>
          </cell>
          <cell r="F1131">
            <v>38.5</v>
          </cell>
          <cell r="G1131">
            <v>0</v>
          </cell>
          <cell r="J1131">
            <v>171</v>
          </cell>
        </row>
        <row r="1132">
          <cell r="A1132" t="str">
            <v>*        Current Income Taxes</v>
          </cell>
          <cell r="B1132" t="str">
            <v/>
          </cell>
          <cell r="C1132">
            <v>0</v>
          </cell>
          <cell r="D1132">
            <v>310002.68</v>
          </cell>
          <cell r="E1132">
            <v>472.04</v>
          </cell>
          <cell r="F1132">
            <v>0</v>
          </cell>
          <cell r="G1132">
            <v>0</v>
          </cell>
          <cell r="J1132">
            <v>310474.71999999997</v>
          </cell>
        </row>
        <row r="1133">
          <cell r="A1133" t="str">
            <v>*        Customer Deposits</v>
          </cell>
          <cell r="B1133" t="str">
            <v/>
          </cell>
          <cell r="C1133">
            <v>0</v>
          </cell>
          <cell r="D1133">
            <v>0</v>
          </cell>
          <cell r="E1133">
            <v>0</v>
          </cell>
          <cell r="F1133">
            <v>0</v>
          </cell>
          <cell r="G1133">
            <v>0</v>
          </cell>
          <cell r="J1133">
            <v>0</v>
          </cell>
        </row>
        <row r="1134">
          <cell r="A1134" t="str">
            <v>*        Debt bonds notes payable</v>
          </cell>
          <cell r="B1134" t="str">
            <v/>
          </cell>
          <cell r="C1134">
            <v>0</v>
          </cell>
          <cell r="D1134">
            <v>0</v>
          </cell>
          <cell r="E1134">
            <v>0</v>
          </cell>
          <cell r="F1134">
            <v>-309440898</v>
          </cell>
          <cell r="G1134">
            <v>0</v>
          </cell>
          <cell r="J1134">
            <v>-309440898</v>
          </cell>
        </row>
        <row r="1135">
          <cell r="A1135" t="str">
            <v>*        Deferred Income Tax</v>
          </cell>
          <cell r="B1135" t="str">
            <v/>
          </cell>
          <cell r="C1135">
            <v>0</v>
          </cell>
          <cell r="D1135">
            <v>19630.62</v>
          </cell>
          <cell r="E1135">
            <v>32.86</v>
          </cell>
          <cell r="F1135">
            <v>0</v>
          </cell>
          <cell r="G1135">
            <v>0</v>
          </cell>
          <cell r="J1135">
            <v>19663.48</v>
          </cell>
        </row>
        <row r="1136">
          <cell r="A1136" t="str">
            <v>*        Depreciation Exp - Fixed Assets</v>
          </cell>
          <cell r="B1136" t="str">
            <v/>
          </cell>
          <cell r="C1136">
            <v>0</v>
          </cell>
          <cell r="D1136">
            <v>0</v>
          </cell>
          <cell r="E1136">
            <v>0</v>
          </cell>
          <cell r="F1136">
            <v>7172042.5599999996</v>
          </cell>
          <cell r="G1136">
            <v>0</v>
          </cell>
          <cell r="J1136">
            <v>7172042.5599999996</v>
          </cell>
        </row>
        <row r="1137">
          <cell r="A1137" t="str">
            <v>*        Depreciation Exp - Intangible A</v>
          </cell>
          <cell r="B1137" t="str">
            <v/>
          </cell>
          <cell r="C1137">
            <v>0</v>
          </cell>
          <cell r="D1137">
            <v>0</v>
          </cell>
          <cell r="E1137">
            <v>0</v>
          </cell>
          <cell r="F1137">
            <v>0</v>
          </cell>
          <cell r="G1137">
            <v>0</v>
          </cell>
          <cell r="J1137">
            <v>0</v>
          </cell>
        </row>
        <row r="1138">
          <cell r="A1138" t="str">
            <v>*        Distribution Plant Acc Dep - SL</v>
          </cell>
          <cell r="B1138" t="str">
            <v/>
          </cell>
          <cell r="C1138">
            <v>0</v>
          </cell>
          <cell r="D1138">
            <v>0</v>
          </cell>
          <cell r="E1138">
            <v>0</v>
          </cell>
          <cell r="F1138">
            <v>0</v>
          </cell>
          <cell r="G1138">
            <v>0</v>
          </cell>
          <cell r="J1138">
            <v>0</v>
          </cell>
        </row>
        <row r="1139">
          <cell r="A1139" t="str">
            <v>*        DX Tariff</v>
          </cell>
          <cell r="B1139" t="str">
            <v/>
          </cell>
          <cell r="C1139">
            <v>0</v>
          </cell>
          <cell r="D1139">
            <v>0</v>
          </cell>
          <cell r="E1139">
            <v>0</v>
          </cell>
          <cell r="F1139">
            <v>0</v>
          </cell>
          <cell r="G1139">
            <v>0</v>
          </cell>
          <cell r="J1139">
            <v>0</v>
          </cell>
        </row>
        <row r="1140">
          <cell r="A1140" t="str">
            <v>*        E Prov - Land Assets - Remed</v>
          </cell>
          <cell r="B1140" t="str">
            <v/>
          </cell>
          <cell r="C1140">
            <v>0</v>
          </cell>
          <cell r="D1140">
            <v>0</v>
          </cell>
          <cell r="E1140">
            <v>0</v>
          </cell>
          <cell r="F1140">
            <v>0</v>
          </cell>
          <cell r="G1140">
            <v>0</v>
          </cell>
          <cell r="J1140">
            <v>0</v>
          </cell>
        </row>
        <row r="1141">
          <cell r="A1141" t="str">
            <v>*        Energy Cost of Power</v>
          </cell>
          <cell r="B1141" t="str">
            <v/>
          </cell>
          <cell r="C1141">
            <v>0</v>
          </cell>
          <cell r="D1141">
            <v>0</v>
          </cell>
          <cell r="E1141">
            <v>0</v>
          </cell>
          <cell r="F1141">
            <v>0</v>
          </cell>
          <cell r="G1141">
            <v>0</v>
          </cell>
          <cell r="J1141">
            <v>0</v>
          </cell>
        </row>
        <row r="1142">
          <cell r="A1142" t="str">
            <v>*        Environmental Amortization</v>
          </cell>
          <cell r="B1142" t="str">
            <v/>
          </cell>
          <cell r="C1142">
            <v>0</v>
          </cell>
          <cell r="D1142">
            <v>0</v>
          </cell>
          <cell r="E1142">
            <v>0</v>
          </cell>
          <cell r="F1142">
            <v>0</v>
          </cell>
          <cell r="G1142">
            <v>0</v>
          </cell>
          <cell r="J1142">
            <v>0</v>
          </cell>
        </row>
        <row r="1143">
          <cell r="A1143" t="str">
            <v>*        Environmental Prov - PCB</v>
          </cell>
          <cell r="B1143" t="str">
            <v/>
          </cell>
          <cell r="C1143">
            <v>0</v>
          </cell>
          <cell r="D1143">
            <v>0</v>
          </cell>
          <cell r="E1143">
            <v>0</v>
          </cell>
          <cell r="F1143">
            <v>0</v>
          </cell>
          <cell r="G1143">
            <v>0</v>
          </cell>
          <cell r="J1143">
            <v>0</v>
          </cell>
        </row>
        <row r="1144">
          <cell r="A1144" t="str">
            <v>*        Foreign Exchange</v>
          </cell>
          <cell r="B1144" t="str">
            <v/>
          </cell>
          <cell r="C1144">
            <v>0</v>
          </cell>
          <cell r="D1144">
            <v>0</v>
          </cell>
          <cell r="E1144">
            <v>0</v>
          </cell>
          <cell r="F1144">
            <v>0</v>
          </cell>
          <cell r="G1144">
            <v>0</v>
          </cell>
          <cell r="J1144">
            <v>0</v>
          </cell>
        </row>
        <row r="1145">
          <cell r="A1145" t="str">
            <v>*        Future use assets - Non SL</v>
          </cell>
          <cell r="B1145" t="str">
            <v/>
          </cell>
          <cell r="C1145">
            <v>0</v>
          </cell>
          <cell r="D1145">
            <v>0</v>
          </cell>
          <cell r="E1145">
            <v>0</v>
          </cell>
          <cell r="F1145">
            <v>0</v>
          </cell>
          <cell r="G1145">
            <v>0</v>
          </cell>
          <cell r="J1145">
            <v>0</v>
          </cell>
        </row>
        <row r="1146">
          <cell r="A1146" t="str">
            <v>*        Future use assets - SL</v>
          </cell>
          <cell r="B1146" t="str">
            <v/>
          </cell>
          <cell r="C1146">
            <v>0</v>
          </cell>
          <cell r="D1146">
            <v>0</v>
          </cell>
          <cell r="E1146">
            <v>0</v>
          </cell>
          <cell r="F1146">
            <v>0</v>
          </cell>
          <cell r="G1146">
            <v>0</v>
          </cell>
          <cell r="J1146">
            <v>0</v>
          </cell>
        </row>
        <row r="1147">
          <cell r="A1147" t="str">
            <v>*        Gain Loss Dispositions</v>
          </cell>
          <cell r="B1147" t="str">
            <v/>
          </cell>
          <cell r="C1147">
            <v>0</v>
          </cell>
          <cell r="D1147">
            <v>0</v>
          </cell>
          <cell r="E1147">
            <v>0</v>
          </cell>
          <cell r="F1147">
            <v>0</v>
          </cell>
          <cell r="G1147">
            <v>0</v>
          </cell>
          <cell r="J1147">
            <v>0</v>
          </cell>
        </row>
        <row r="1148">
          <cell r="A1148" t="str">
            <v>*        General Plant Acc Dep - Non SL</v>
          </cell>
          <cell r="B1148" t="str">
            <v/>
          </cell>
          <cell r="C1148">
            <v>0</v>
          </cell>
          <cell r="D1148">
            <v>0</v>
          </cell>
          <cell r="E1148">
            <v>0</v>
          </cell>
          <cell r="F1148">
            <v>0</v>
          </cell>
          <cell r="G1148">
            <v>0</v>
          </cell>
          <cell r="J1148">
            <v>0</v>
          </cell>
        </row>
        <row r="1149">
          <cell r="A1149" t="str">
            <v>*        General Plant Acc Dep - SL</v>
          </cell>
          <cell r="B1149" t="str">
            <v/>
          </cell>
          <cell r="C1149">
            <v>0</v>
          </cell>
          <cell r="D1149">
            <v>0</v>
          </cell>
          <cell r="E1149">
            <v>0</v>
          </cell>
          <cell r="F1149">
            <v>-1311.84</v>
          </cell>
          <cell r="G1149">
            <v>0</v>
          </cell>
          <cell r="J1149">
            <v>-1311.84</v>
          </cell>
        </row>
        <row r="1150">
          <cell r="A1150" t="str">
            <v>*        Generation Plant Acc Dep - Non</v>
          </cell>
          <cell r="B1150" t="str">
            <v/>
          </cell>
          <cell r="C1150">
            <v>0</v>
          </cell>
          <cell r="D1150">
            <v>0</v>
          </cell>
          <cell r="E1150">
            <v>0</v>
          </cell>
          <cell r="F1150">
            <v>-289248.37</v>
          </cell>
          <cell r="G1150">
            <v>0</v>
          </cell>
          <cell r="J1150">
            <v>-289248.37</v>
          </cell>
        </row>
        <row r="1151">
          <cell r="A1151" t="str">
            <v>*        Generation Plant Acc Dep - SL</v>
          </cell>
          <cell r="B1151" t="str">
            <v/>
          </cell>
          <cell r="C1151">
            <v>0</v>
          </cell>
          <cell r="D1151">
            <v>0</v>
          </cell>
          <cell r="E1151">
            <v>0</v>
          </cell>
          <cell r="F1151">
            <v>0</v>
          </cell>
          <cell r="G1151">
            <v>0</v>
          </cell>
          <cell r="J1151">
            <v>0</v>
          </cell>
        </row>
        <row r="1152">
          <cell r="A1152" t="str">
            <v>*        GST PST DRC</v>
          </cell>
          <cell r="B1152" t="str">
            <v/>
          </cell>
          <cell r="C1152">
            <v>0</v>
          </cell>
          <cell r="D1152">
            <v>0</v>
          </cell>
          <cell r="E1152">
            <v>0</v>
          </cell>
          <cell r="F1152">
            <v>-314570.89</v>
          </cell>
          <cell r="G1152">
            <v>0</v>
          </cell>
          <cell r="J1152">
            <v>-314570.89</v>
          </cell>
        </row>
        <row r="1153">
          <cell r="A1153" t="str">
            <v>*        IESO and Market Cost Settlement</v>
          </cell>
          <cell r="B1153" t="str">
            <v/>
          </cell>
          <cell r="C1153">
            <v>0</v>
          </cell>
          <cell r="D1153">
            <v>0</v>
          </cell>
          <cell r="E1153">
            <v>0</v>
          </cell>
          <cell r="F1153">
            <v>0</v>
          </cell>
          <cell r="G1153">
            <v>0</v>
          </cell>
          <cell r="J1153">
            <v>0</v>
          </cell>
        </row>
        <row r="1154">
          <cell r="A1154" t="str">
            <v>*        Income Tax - Discrete</v>
          </cell>
          <cell r="B1154" t="str">
            <v/>
          </cell>
          <cell r="C1154">
            <v>0</v>
          </cell>
          <cell r="D1154">
            <v>1</v>
          </cell>
          <cell r="E1154">
            <v>-1220</v>
          </cell>
          <cell r="F1154">
            <v>0</v>
          </cell>
          <cell r="G1154">
            <v>0</v>
          </cell>
          <cell r="J1154">
            <v>-1219</v>
          </cell>
        </row>
        <row r="1155">
          <cell r="A1155" t="str">
            <v>*        Major Distribution Assets - SL</v>
          </cell>
          <cell r="B1155" t="str">
            <v/>
          </cell>
          <cell r="C1155">
            <v>0</v>
          </cell>
          <cell r="D1155">
            <v>0</v>
          </cell>
          <cell r="E1155">
            <v>0</v>
          </cell>
          <cell r="F1155">
            <v>0</v>
          </cell>
          <cell r="G1155">
            <v>0</v>
          </cell>
          <cell r="J1155">
            <v>0</v>
          </cell>
        </row>
        <row r="1156">
          <cell r="A1156" t="str">
            <v>*        Major General Assets - Non SL</v>
          </cell>
          <cell r="B1156" t="str">
            <v/>
          </cell>
          <cell r="C1156">
            <v>0</v>
          </cell>
          <cell r="D1156">
            <v>0</v>
          </cell>
          <cell r="E1156">
            <v>0</v>
          </cell>
          <cell r="F1156">
            <v>0</v>
          </cell>
          <cell r="G1156">
            <v>0</v>
          </cell>
          <cell r="J1156">
            <v>0</v>
          </cell>
        </row>
        <row r="1157">
          <cell r="A1157" t="str">
            <v>*        Major General Assets - SL</v>
          </cell>
          <cell r="B1157" t="str">
            <v/>
          </cell>
          <cell r="C1157">
            <v>0</v>
          </cell>
          <cell r="D1157">
            <v>0</v>
          </cell>
          <cell r="E1157">
            <v>0</v>
          </cell>
          <cell r="F1157">
            <v>11914.96</v>
          </cell>
          <cell r="G1157">
            <v>0</v>
          </cell>
          <cell r="J1157">
            <v>11914.96</v>
          </cell>
        </row>
        <row r="1158">
          <cell r="A1158" t="str">
            <v>*        Major Generation Assets - SL</v>
          </cell>
          <cell r="B1158" t="str">
            <v/>
          </cell>
          <cell r="C1158">
            <v>0</v>
          </cell>
          <cell r="D1158">
            <v>0</v>
          </cell>
          <cell r="E1158">
            <v>0</v>
          </cell>
          <cell r="F1158">
            <v>0</v>
          </cell>
          <cell r="G1158">
            <v>0</v>
          </cell>
          <cell r="J1158">
            <v>0</v>
          </cell>
        </row>
        <row r="1159">
          <cell r="A1159" t="str">
            <v>*        Major Transmission Assets - Non</v>
          </cell>
          <cell r="B1159" t="str">
            <v/>
          </cell>
          <cell r="C1159">
            <v>0</v>
          </cell>
          <cell r="D1159">
            <v>0</v>
          </cell>
          <cell r="E1159">
            <v>0</v>
          </cell>
          <cell r="F1159">
            <v>0</v>
          </cell>
          <cell r="G1159">
            <v>0</v>
          </cell>
          <cell r="J1159">
            <v>0</v>
          </cell>
        </row>
        <row r="1160">
          <cell r="A1160" t="str">
            <v>*        Major Transmission Assets - SL</v>
          </cell>
          <cell r="B1160" t="str">
            <v/>
          </cell>
          <cell r="C1160">
            <v>0</v>
          </cell>
          <cell r="D1160">
            <v>0</v>
          </cell>
          <cell r="E1160">
            <v>0</v>
          </cell>
          <cell r="F1160">
            <v>526436477.04000002</v>
          </cell>
          <cell r="G1160">
            <v>0</v>
          </cell>
          <cell r="J1160">
            <v>526436477.04000002</v>
          </cell>
        </row>
        <row r="1161">
          <cell r="A1161" t="str">
            <v>*        Membership Fees</v>
          </cell>
          <cell r="B1161" t="str">
            <v/>
          </cell>
          <cell r="C1161">
            <v>0</v>
          </cell>
          <cell r="D1161">
            <v>0</v>
          </cell>
          <cell r="E1161">
            <v>0</v>
          </cell>
          <cell r="F1161">
            <v>0</v>
          </cell>
          <cell r="G1161">
            <v>0</v>
          </cell>
          <cell r="J1161">
            <v>0</v>
          </cell>
        </row>
        <row r="1162">
          <cell r="A1162" t="str">
            <v>*        MFA -TWE - Non SL</v>
          </cell>
          <cell r="B1162" t="str">
            <v/>
          </cell>
          <cell r="C1162">
            <v>0</v>
          </cell>
          <cell r="D1162">
            <v>0</v>
          </cell>
          <cell r="E1162">
            <v>0</v>
          </cell>
          <cell r="F1162">
            <v>0</v>
          </cell>
          <cell r="G1162">
            <v>0</v>
          </cell>
          <cell r="J1162">
            <v>0</v>
          </cell>
        </row>
        <row r="1163">
          <cell r="A1163" t="str">
            <v>*        MFA -TWE - SL</v>
          </cell>
          <cell r="B1163" t="str">
            <v/>
          </cell>
          <cell r="C1163">
            <v>0</v>
          </cell>
          <cell r="D1163">
            <v>0</v>
          </cell>
          <cell r="E1163">
            <v>0</v>
          </cell>
          <cell r="F1163">
            <v>0</v>
          </cell>
          <cell r="G1163">
            <v>0</v>
          </cell>
          <cell r="J1163">
            <v>0</v>
          </cell>
        </row>
        <row r="1164">
          <cell r="A1164" t="str">
            <v>*        MFA-Other - Non SL</v>
          </cell>
          <cell r="B1164" t="str">
            <v/>
          </cell>
          <cell r="C1164">
            <v>0</v>
          </cell>
          <cell r="D1164">
            <v>0</v>
          </cell>
          <cell r="E1164">
            <v>0</v>
          </cell>
          <cell r="F1164">
            <v>0</v>
          </cell>
          <cell r="G1164">
            <v>0</v>
          </cell>
          <cell r="J1164">
            <v>0</v>
          </cell>
        </row>
        <row r="1165">
          <cell r="A1165" t="str">
            <v>*        MFA-Other - SL</v>
          </cell>
          <cell r="B1165" t="str">
            <v/>
          </cell>
          <cell r="C1165">
            <v>0</v>
          </cell>
          <cell r="D1165">
            <v>0</v>
          </cell>
          <cell r="E1165">
            <v>0</v>
          </cell>
          <cell r="F1165">
            <v>0</v>
          </cell>
          <cell r="G1165">
            <v>0</v>
          </cell>
          <cell r="J1165">
            <v>0</v>
          </cell>
        </row>
        <row r="1166">
          <cell r="A1166" t="str">
            <v>*        Non-Controlling Interest</v>
          </cell>
          <cell r="B1166" t="str">
            <v/>
          </cell>
          <cell r="C1166">
            <v>0</v>
          </cell>
          <cell r="D1166">
            <v>0</v>
          </cell>
          <cell r="E1166">
            <v>0</v>
          </cell>
          <cell r="F1166">
            <v>0</v>
          </cell>
          <cell r="G1166">
            <v>0</v>
          </cell>
          <cell r="J1166">
            <v>0</v>
          </cell>
        </row>
        <row r="1167">
          <cell r="A1167" t="str">
            <v>*        Non-Controlling Interest</v>
          </cell>
          <cell r="B1167" t="str">
            <v/>
          </cell>
          <cell r="C1167">
            <v>0</v>
          </cell>
          <cell r="D1167">
            <v>-7904988.0899999999</v>
          </cell>
          <cell r="E1167">
            <v>0</v>
          </cell>
          <cell r="F1167">
            <v>14788016.25</v>
          </cell>
          <cell r="G1167">
            <v>0</v>
          </cell>
          <cell r="J1167">
            <v>6883028.1600000001</v>
          </cell>
        </row>
        <row r="1168">
          <cell r="A1168" t="str">
            <v>*        OCI</v>
          </cell>
          <cell r="B1168" t="str">
            <v/>
          </cell>
          <cell r="C1168">
            <v>0</v>
          </cell>
          <cell r="D1168">
            <v>0</v>
          </cell>
          <cell r="E1168">
            <v>0</v>
          </cell>
          <cell r="F1168">
            <v>0</v>
          </cell>
          <cell r="G1168">
            <v>0</v>
          </cell>
          <cell r="J1168">
            <v>0</v>
          </cell>
        </row>
        <row r="1169">
          <cell r="A1169" t="str">
            <v>*        OCI</v>
          </cell>
          <cell r="B1169" t="str">
            <v/>
          </cell>
          <cell r="C1169">
            <v>0</v>
          </cell>
          <cell r="D1169">
            <v>0</v>
          </cell>
          <cell r="E1169">
            <v>0</v>
          </cell>
          <cell r="F1169">
            <v>0</v>
          </cell>
          <cell r="G1169">
            <v>0</v>
          </cell>
          <cell r="J1169">
            <v>0</v>
          </cell>
        </row>
        <row r="1170">
          <cell r="A1170" t="str">
            <v>*        Opening Retained Earnings</v>
          </cell>
          <cell r="B1170" t="str">
            <v/>
          </cell>
          <cell r="C1170">
            <v>-0.44</v>
          </cell>
          <cell r="D1170">
            <v>56070686</v>
          </cell>
          <cell r="E1170">
            <v>-7300.9</v>
          </cell>
          <cell r="F1170">
            <v>-22439784.98</v>
          </cell>
          <cell r="G1170">
            <v>0</v>
          </cell>
          <cell r="J1170">
            <v>33623599.68</v>
          </cell>
        </row>
        <row r="1171">
          <cell r="A1171" t="str">
            <v>*        Other Receivables - Employee Re</v>
          </cell>
          <cell r="B1171" t="str">
            <v/>
          </cell>
          <cell r="C1171">
            <v>0</v>
          </cell>
          <cell r="D1171">
            <v>0</v>
          </cell>
          <cell r="E1171">
            <v>0</v>
          </cell>
          <cell r="F1171">
            <v>0</v>
          </cell>
          <cell r="G1171">
            <v>0</v>
          </cell>
          <cell r="J1171">
            <v>0</v>
          </cell>
        </row>
        <row r="1172">
          <cell r="A1172" t="str">
            <v>*        Other Receivables Other</v>
          </cell>
          <cell r="B1172" t="str">
            <v/>
          </cell>
          <cell r="C1172">
            <v>0</v>
          </cell>
          <cell r="D1172">
            <v>0</v>
          </cell>
          <cell r="E1172">
            <v>0</v>
          </cell>
          <cell r="F1172">
            <v>0</v>
          </cell>
          <cell r="G1172">
            <v>1025592.53</v>
          </cell>
          <cell r="J1172">
            <v>0</v>
          </cell>
        </row>
        <row r="1173">
          <cell r="A1173" t="str">
            <v>*        Payroll Related</v>
          </cell>
          <cell r="B1173" t="str">
            <v/>
          </cell>
          <cell r="C1173">
            <v>0</v>
          </cell>
          <cell r="D1173">
            <v>0</v>
          </cell>
          <cell r="E1173">
            <v>0</v>
          </cell>
          <cell r="F1173">
            <v>0</v>
          </cell>
          <cell r="G1173">
            <v>0</v>
          </cell>
          <cell r="J1173">
            <v>0</v>
          </cell>
        </row>
        <row r="1174">
          <cell r="A1174" t="str">
            <v>*        Period End Accruals</v>
          </cell>
          <cell r="B1174" t="str">
            <v/>
          </cell>
          <cell r="C1174">
            <v>0</v>
          </cell>
          <cell r="D1174">
            <v>0</v>
          </cell>
          <cell r="E1174">
            <v>0</v>
          </cell>
          <cell r="F1174">
            <v>-95825</v>
          </cell>
          <cell r="G1174">
            <v>0</v>
          </cell>
          <cell r="J1174">
            <v>-95825</v>
          </cell>
        </row>
        <row r="1175">
          <cell r="A1175" t="str">
            <v>*        Preferred Dividends payable</v>
          </cell>
          <cell r="B1175" t="str">
            <v/>
          </cell>
          <cell r="C1175">
            <v>0</v>
          </cell>
          <cell r="D1175">
            <v>0</v>
          </cell>
          <cell r="E1175">
            <v>0</v>
          </cell>
          <cell r="F1175">
            <v>0</v>
          </cell>
          <cell r="G1175">
            <v>0</v>
          </cell>
          <cell r="J1175">
            <v>0</v>
          </cell>
        </row>
        <row r="1176">
          <cell r="A1176" t="str">
            <v>*        Real Estate PILs</v>
          </cell>
          <cell r="B1176" t="str">
            <v/>
          </cell>
          <cell r="C1176">
            <v>0</v>
          </cell>
          <cell r="D1176">
            <v>0</v>
          </cell>
          <cell r="E1176">
            <v>0</v>
          </cell>
          <cell r="F1176">
            <v>0</v>
          </cell>
          <cell r="G1176">
            <v>0</v>
          </cell>
          <cell r="J1176">
            <v>0</v>
          </cell>
        </row>
        <row r="1177">
          <cell r="A1177" t="str">
            <v>*        Reg Asset - 2015-17 Drawdown</v>
          </cell>
          <cell r="B1177" t="str">
            <v/>
          </cell>
          <cell r="C1177">
            <v>0</v>
          </cell>
          <cell r="D1177">
            <v>0</v>
          </cell>
          <cell r="E1177">
            <v>0</v>
          </cell>
          <cell r="F1177">
            <v>0</v>
          </cell>
          <cell r="G1177">
            <v>0</v>
          </cell>
          <cell r="J1177">
            <v>0</v>
          </cell>
        </row>
        <row r="1178">
          <cell r="A1178" t="str">
            <v>*        Reg Asset - 2015-17 Interest</v>
          </cell>
          <cell r="B1178" t="str">
            <v/>
          </cell>
          <cell r="C1178">
            <v>0</v>
          </cell>
          <cell r="D1178">
            <v>0</v>
          </cell>
          <cell r="E1178">
            <v>0</v>
          </cell>
          <cell r="F1178">
            <v>0</v>
          </cell>
          <cell r="G1178">
            <v>0</v>
          </cell>
          <cell r="J1178">
            <v>0</v>
          </cell>
        </row>
        <row r="1179">
          <cell r="A1179" t="str">
            <v>*        Reg Asset - 2015-17 Principal</v>
          </cell>
          <cell r="B1179" t="str">
            <v/>
          </cell>
          <cell r="C1179">
            <v>0</v>
          </cell>
          <cell r="D1179">
            <v>0</v>
          </cell>
          <cell r="E1179">
            <v>0</v>
          </cell>
          <cell r="F1179">
            <v>0</v>
          </cell>
          <cell r="G1179">
            <v>0</v>
          </cell>
          <cell r="J1179">
            <v>0</v>
          </cell>
        </row>
        <row r="1180">
          <cell r="A1180" t="str">
            <v>*        Reg Asset - Rider 11 Interest</v>
          </cell>
          <cell r="B1180" t="str">
            <v/>
          </cell>
          <cell r="C1180">
            <v>0</v>
          </cell>
          <cell r="D1180">
            <v>0</v>
          </cell>
          <cell r="E1180">
            <v>0</v>
          </cell>
          <cell r="F1180">
            <v>0</v>
          </cell>
          <cell r="G1180">
            <v>0</v>
          </cell>
          <cell r="J1180">
            <v>0</v>
          </cell>
        </row>
        <row r="1181">
          <cell r="A1181" t="str">
            <v>*        Reg Asset - Rider 11 Principal</v>
          </cell>
          <cell r="B1181" t="str">
            <v/>
          </cell>
          <cell r="C1181">
            <v>0</v>
          </cell>
          <cell r="D1181">
            <v>0</v>
          </cell>
          <cell r="E1181">
            <v>0</v>
          </cell>
          <cell r="F1181">
            <v>0</v>
          </cell>
          <cell r="G1181">
            <v>0</v>
          </cell>
          <cell r="J1181">
            <v>0</v>
          </cell>
        </row>
        <row r="1182">
          <cell r="A1182" t="str">
            <v>*        Reg Asset - Rider 8 Interest</v>
          </cell>
          <cell r="B1182" t="str">
            <v/>
          </cell>
          <cell r="C1182">
            <v>0</v>
          </cell>
          <cell r="D1182">
            <v>0</v>
          </cell>
          <cell r="E1182">
            <v>0</v>
          </cell>
          <cell r="F1182">
            <v>0</v>
          </cell>
          <cell r="G1182">
            <v>0</v>
          </cell>
          <cell r="J1182">
            <v>0</v>
          </cell>
        </row>
        <row r="1183">
          <cell r="A1183" t="str">
            <v>*        Reg Asset - Rider 8 Principal</v>
          </cell>
          <cell r="B1183" t="str">
            <v/>
          </cell>
          <cell r="C1183">
            <v>0</v>
          </cell>
          <cell r="D1183">
            <v>0</v>
          </cell>
          <cell r="E1183">
            <v>0</v>
          </cell>
          <cell r="F1183">
            <v>0</v>
          </cell>
          <cell r="G1183">
            <v>0</v>
          </cell>
          <cell r="J1183">
            <v>0</v>
          </cell>
        </row>
        <row r="1184">
          <cell r="A1184" t="str">
            <v>*        Reg Liab - Deferred Pension Int</v>
          </cell>
          <cell r="B1184" t="str">
            <v/>
          </cell>
          <cell r="C1184">
            <v>0</v>
          </cell>
          <cell r="D1184">
            <v>0</v>
          </cell>
          <cell r="E1184">
            <v>0</v>
          </cell>
          <cell r="F1184">
            <v>0</v>
          </cell>
          <cell r="G1184">
            <v>0</v>
          </cell>
          <cell r="J1184">
            <v>0</v>
          </cell>
        </row>
        <row r="1185">
          <cell r="A1185" t="str">
            <v>*        Reg Liab - Deferred Pension Pri</v>
          </cell>
          <cell r="B1185" t="str">
            <v/>
          </cell>
          <cell r="C1185">
            <v>0</v>
          </cell>
          <cell r="D1185">
            <v>0</v>
          </cell>
          <cell r="E1185">
            <v>0</v>
          </cell>
          <cell r="F1185">
            <v>0</v>
          </cell>
          <cell r="G1185">
            <v>0</v>
          </cell>
          <cell r="J1185">
            <v>0</v>
          </cell>
        </row>
        <row r="1186">
          <cell r="A1186" t="str">
            <v>*        Reg Liab - Deferred Tax Liab Pr</v>
          </cell>
          <cell r="B1186" t="str">
            <v/>
          </cell>
          <cell r="C1186">
            <v>0</v>
          </cell>
          <cell r="D1186">
            <v>0</v>
          </cell>
          <cell r="E1186">
            <v>0</v>
          </cell>
          <cell r="F1186">
            <v>0</v>
          </cell>
          <cell r="G1186">
            <v>0</v>
          </cell>
          <cell r="J1186">
            <v>0</v>
          </cell>
        </row>
        <row r="1187">
          <cell r="A1187" t="str">
            <v>*        Reg Liab - DPA Principal</v>
          </cell>
          <cell r="B1187" t="str">
            <v/>
          </cell>
          <cell r="C1187">
            <v>0</v>
          </cell>
          <cell r="D1187">
            <v>0</v>
          </cell>
          <cell r="E1187">
            <v>0</v>
          </cell>
          <cell r="F1187">
            <v>0</v>
          </cell>
          <cell r="G1187">
            <v>0</v>
          </cell>
          <cell r="J1187">
            <v>0</v>
          </cell>
        </row>
        <row r="1188">
          <cell r="A1188" t="str">
            <v>*        Reg Liab - Fixed MicroFIT Charg</v>
          </cell>
          <cell r="B1188" t="str">
            <v/>
          </cell>
          <cell r="C1188">
            <v>0</v>
          </cell>
          <cell r="D1188">
            <v>0</v>
          </cell>
          <cell r="E1188">
            <v>0</v>
          </cell>
          <cell r="F1188">
            <v>0</v>
          </cell>
          <cell r="G1188">
            <v>0</v>
          </cell>
          <cell r="J1188">
            <v>0</v>
          </cell>
        </row>
        <row r="1189">
          <cell r="A1189" t="str">
            <v>*        Reg Liab - Fixed MicroFIT Charg</v>
          </cell>
          <cell r="B1189" t="str">
            <v/>
          </cell>
          <cell r="C1189">
            <v>0</v>
          </cell>
          <cell r="D1189">
            <v>0</v>
          </cell>
          <cell r="E1189">
            <v>0</v>
          </cell>
          <cell r="F1189">
            <v>0</v>
          </cell>
          <cell r="G1189">
            <v>0</v>
          </cell>
          <cell r="J1189">
            <v>0</v>
          </cell>
        </row>
        <row r="1190">
          <cell r="A1190" t="str">
            <v>*        Reg Liab - HST Tax Changes Inte</v>
          </cell>
          <cell r="B1190" t="str">
            <v/>
          </cell>
          <cell r="C1190">
            <v>0</v>
          </cell>
          <cell r="D1190">
            <v>0</v>
          </cell>
          <cell r="E1190">
            <v>0</v>
          </cell>
          <cell r="F1190">
            <v>0</v>
          </cell>
          <cell r="G1190">
            <v>0</v>
          </cell>
          <cell r="J1190">
            <v>0</v>
          </cell>
        </row>
        <row r="1191">
          <cell r="A1191" t="str">
            <v>*        Reg Liab - HST Tax Changes Prin</v>
          </cell>
          <cell r="B1191" t="str">
            <v/>
          </cell>
          <cell r="C1191">
            <v>0</v>
          </cell>
          <cell r="D1191">
            <v>0</v>
          </cell>
          <cell r="E1191">
            <v>0</v>
          </cell>
          <cell r="F1191">
            <v>0</v>
          </cell>
          <cell r="G1191">
            <v>0</v>
          </cell>
          <cell r="J1191">
            <v>0</v>
          </cell>
        </row>
        <row r="1192">
          <cell r="A1192" t="str">
            <v>*        Reg Liab - LDCs RA Disp &amp; Recov</v>
          </cell>
          <cell r="B1192" t="str">
            <v/>
          </cell>
          <cell r="C1192">
            <v>0</v>
          </cell>
          <cell r="D1192">
            <v>0</v>
          </cell>
          <cell r="E1192">
            <v>0</v>
          </cell>
          <cell r="F1192">
            <v>0</v>
          </cell>
          <cell r="G1192">
            <v>0</v>
          </cell>
          <cell r="J1192">
            <v>0</v>
          </cell>
        </row>
        <row r="1193">
          <cell r="A1193" t="str">
            <v>*        Reg Liab - LDCs RA Disp &amp; Recov</v>
          </cell>
          <cell r="B1193" t="str">
            <v/>
          </cell>
          <cell r="C1193">
            <v>0</v>
          </cell>
          <cell r="D1193">
            <v>0</v>
          </cell>
          <cell r="E1193">
            <v>0</v>
          </cell>
          <cell r="F1193">
            <v>0</v>
          </cell>
          <cell r="G1193">
            <v>0</v>
          </cell>
          <cell r="J1193">
            <v>0</v>
          </cell>
        </row>
        <row r="1194">
          <cell r="A1194" t="str">
            <v>*        Reg Liab – Partnership Tx Proje</v>
          </cell>
          <cell r="B1194" t="str">
            <v/>
          </cell>
          <cell r="C1194">
            <v>0</v>
          </cell>
          <cell r="D1194">
            <v>0</v>
          </cell>
          <cell r="E1194">
            <v>0</v>
          </cell>
          <cell r="F1194">
            <v>0</v>
          </cell>
          <cell r="G1194">
            <v>0</v>
          </cell>
          <cell r="J1194">
            <v>0</v>
          </cell>
        </row>
        <row r="1195">
          <cell r="A1195" t="str">
            <v>*        Reg Liab – Partnership Tx Proje</v>
          </cell>
          <cell r="B1195" t="str">
            <v/>
          </cell>
          <cell r="C1195">
            <v>0</v>
          </cell>
          <cell r="D1195">
            <v>0</v>
          </cell>
          <cell r="E1195">
            <v>0</v>
          </cell>
          <cell r="F1195">
            <v>0</v>
          </cell>
          <cell r="G1195">
            <v>0</v>
          </cell>
          <cell r="J1195">
            <v>0</v>
          </cell>
        </row>
        <row r="1196">
          <cell r="A1196" t="str">
            <v>*        Reg Liab - Remotes RRP Def Rev</v>
          </cell>
          <cell r="B1196" t="str">
            <v/>
          </cell>
          <cell r="C1196">
            <v>0</v>
          </cell>
          <cell r="D1196">
            <v>0</v>
          </cell>
          <cell r="E1196">
            <v>0</v>
          </cell>
          <cell r="F1196">
            <v>0</v>
          </cell>
          <cell r="G1196">
            <v>0</v>
          </cell>
          <cell r="J1196">
            <v>0</v>
          </cell>
        </row>
        <row r="1197">
          <cell r="A1197" t="str">
            <v>*        Reg Liab - Rider 6 Interest</v>
          </cell>
          <cell r="B1197" t="str">
            <v/>
          </cell>
          <cell r="C1197">
            <v>0</v>
          </cell>
          <cell r="D1197">
            <v>0</v>
          </cell>
          <cell r="E1197">
            <v>0</v>
          </cell>
          <cell r="F1197">
            <v>0</v>
          </cell>
          <cell r="G1197">
            <v>0</v>
          </cell>
          <cell r="J1197">
            <v>0</v>
          </cell>
        </row>
        <row r="1198">
          <cell r="A1198" t="str">
            <v>*        Reg Liab - Rider 6 Principal</v>
          </cell>
          <cell r="B1198" t="str">
            <v/>
          </cell>
          <cell r="C1198">
            <v>0</v>
          </cell>
          <cell r="D1198">
            <v>0</v>
          </cell>
          <cell r="E1198">
            <v>0</v>
          </cell>
          <cell r="F1198">
            <v>0</v>
          </cell>
          <cell r="G1198">
            <v>0</v>
          </cell>
          <cell r="J1198">
            <v>0</v>
          </cell>
        </row>
        <row r="1199">
          <cell r="A1199" t="str">
            <v>*        Reg Liab - Rights Payments Inte</v>
          </cell>
          <cell r="B1199" t="str">
            <v/>
          </cell>
          <cell r="C1199">
            <v>0</v>
          </cell>
          <cell r="D1199">
            <v>0</v>
          </cell>
          <cell r="E1199">
            <v>0</v>
          </cell>
          <cell r="F1199">
            <v>0</v>
          </cell>
          <cell r="G1199">
            <v>0</v>
          </cell>
          <cell r="J1199">
            <v>0</v>
          </cell>
        </row>
        <row r="1200">
          <cell r="A1200" t="str">
            <v>*        Reg Liab - Rights Payments Prin</v>
          </cell>
          <cell r="B1200" t="str">
            <v/>
          </cell>
          <cell r="C1200">
            <v>0</v>
          </cell>
          <cell r="D1200">
            <v>0</v>
          </cell>
          <cell r="E1200">
            <v>0</v>
          </cell>
          <cell r="F1200">
            <v>0</v>
          </cell>
          <cell r="G1200">
            <v>0</v>
          </cell>
          <cell r="J1200">
            <v>0</v>
          </cell>
        </row>
        <row r="1201">
          <cell r="A1201" t="str">
            <v>*        Reg Liab - Stations E&amp;CS Rev &amp;</v>
          </cell>
          <cell r="B1201" t="str">
            <v/>
          </cell>
          <cell r="C1201">
            <v>0</v>
          </cell>
          <cell r="D1201">
            <v>0</v>
          </cell>
          <cell r="E1201">
            <v>0</v>
          </cell>
          <cell r="F1201">
            <v>0</v>
          </cell>
          <cell r="G1201">
            <v>0</v>
          </cell>
          <cell r="J1201">
            <v>0</v>
          </cell>
        </row>
        <row r="1202">
          <cell r="A1202" t="str">
            <v>*        Reg Liab - Stations E&amp;CS Rev &amp;</v>
          </cell>
          <cell r="B1202" t="str">
            <v/>
          </cell>
          <cell r="C1202">
            <v>0</v>
          </cell>
          <cell r="D1202">
            <v>0</v>
          </cell>
          <cell r="E1202">
            <v>0</v>
          </cell>
          <cell r="F1202">
            <v>0</v>
          </cell>
          <cell r="G1202">
            <v>0</v>
          </cell>
          <cell r="J1202">
            <v>0</v>
          </cell>
        </row>
        <row r="1203">
          <cell r="A1203" t="str">
            <v>*        Reg Liab - Tax Changes Interest</v>
          </cell>
          <cell r="B1203" t="str">
            <v/>
          </cell>
          <cell r="C1203">
            <v>0</v>
          </cell>
          <cell r="D1203">
            <v>0</v>
          </cell>
          <cell r="E1203">
            <v>0</v>
          </cell>
          <cell r="F1203">
            <v>0</v>
          </cell>
          <cell r="G1203">
            <v>0</v>
          </cell>
          <cell r="J1203">
            <v>0</v>
          </cell>
        </row>
        <row r="1204">
          <cell r="A1204" t="str">
            <v>*        Reg Liab - Tax Changes Principa</v>
          </cell>
          <cell r="B1204" t="str">
            <v/>
          </cell>
          <cell r="C1204">
            <v>0</v>
          </cell>
          <cell r="D1204">
            <v>0</v>
          </cell>
          <cell r="E1204">
            <v>0</v>
          </cell>
          <cell r="F1204">
            <v>0</v>
          </cell>
          <cell r="G1204">
            <v>0</v>
          </cell>
          <cell r="J1204">
            <v>0</v>
          </cell>
        </row>
        <row r="1205">
          <cell r="A1205" t="str">
            <v>*        Reg Liab - Tx Earnings Sharing</v>
          </cell>
          <cell r="B1205" t="str">
            <v/>
          </cell>
          <cell r="C1205">
            <v>0</v>
          </cell>
          <cell r="D1205">
            <v>0</v>
          </cell>
          <cell r="E1205">
            <v>0</v>
          </cell>
          <cell r="F1205">
            <v>0</v>
          </cell>
          <cell r="G1205">
            <v>0</v>
          </cell>
          <cell r="J1205">
            <v>0</v>
          </cell>
        </row>
        <row r="1206">
          <cell r="A1206" t="str">
            <v>*        Reg Liab - Tx Excess Export Def</v>
          </cell>
          <cell r="B1206" t="str">
            <v/>
          </cell>
          <cell r="C1206">
            <v>0</v>
          </cell>
          <cell r="D1206">
            <v>0</v>
          </cell>
          <cell r="E1206">
            <v>0</v>
          </cell>
          <cell r="F1206">
            <v>0</v>
          </cell>
          <cell r="G1206">
            <v>0</v>
          </cell>
          <cell r="J1206">
            <v>0</v>
          </cell>
        </row>
        <row r="1207">
          <cell r="A1207" t="str">
            <v>*        Reg Liab - Tx Excess Export Def</v>
          </cell>
          <cell r="B1207" t="str">
            <v/>
          </cell>
          <cell r="C1207">
            <v>0</v>
          </cell>
          <cell r="D1207">
            <v>0</v>
          </cell>
          <cell r="E1207">
            <v>0</v>
          </cell>
          <cell r="F1207">
            <v>0</v>
          </cell>
          <cell r="G1207">
            <v>0</v>
          </cell>
          <cell r="J1207">
            <v>0</v>
          </cell>
        </row>
        <row r="1208">
          <cell r="A1208" t="str">
            <v>*        Reg Liab - Joint Use Charges In</v>
          </cell>
          <cell r="B1208" t="str">
            <v/>
          </cell>
          <cell r="C1208">
            <v>0</v>
          </cell>
          <cell r="D1208">
            <v>0</v>
          </cell>
          <cell r="E1208">
            <v>0</v>
          </cell>
          <cell r="F1208">
            <v>0</v>
          </cell>
          <cell r="G1208">
            <v>0</v>
          </cell>
          <cell r="J1208">
            <v>0</v>
          </cell>
        </row>
        <row r="1209">
          <cell r="A1209" t="str">
            <v>*        Reg Liab - Joint Use Charges Pr</v>
          </cell>
          <cell r="B1209" t="str">
            <v/>
          </cell>
          <cell r="C1209">
            <v>0</v>
          </cell>
          <cell r="D1209">
            <v>0</v>
          </cell>
          <cell r="E1209">
            <v>0</v>
          </cell>
          <cell r="F1209">
            <v>0</v>
          </cell>
          <cell r="G1209">
            <v>0</v>
          </cell>
          <cell r="J1209">
            <v>0</v>
          </cell>
        </row>
        <row r="1210">
          <cell r="A1210" t="str">
            <v>*        Removal</v>
          </cell>
          <cell r="B1210" t="str">
            <v/>
          </cell>
          <cell r="C1210">
            <v>0</v>
          </cell>
          <cell r="D1210">
            <v>0</v>
          </cell>
          <cell r="E1210">
            <v>0</v>
          </cell>
          <cell r="F1210">
            <v>0</v>
          </cell>
          <cell r="G1210">
            <v>0</v>
          </cell>
          <cell r="J1210">
            <v>0</v>
          </cell>
        </row>
        <row r="1211">
          <cell r="A1211" t="str">
            <v>*        SMS Projects Work Mgmt</v>
          </cell>
          <cell r="B1211" t="str">
            <v/>
          </cell>
          <cell r="C1211">
            <v>-0.68</v>
          </cell>
          <cell r="D1211">
            <v>-75187.929999999993</v>
          </cell>
          <cell r="E1211">
            <v>-124.28</v>
          </cell>
          <cell r="F1211">
            <v>5311044.8099999996</v>
          </cell>
          <cell r="G1211">
            <v>-5352369.78</v>
          </cell>
          <cell r="J1211">
            <v>5235731.92</v>
          </cell>
        </row>
        <row r="1212">
          <cell r="A1212" t="str">
            <v>*        Sponsorship</v>
          </cell>
          <cell r="B1212" t="str">
            <v/>
          </cell>
          <cell r="C1212">
            <v>0</v>
          </cell>
          <cell r="D1212">
            <v>0</v>
          </cell>
          <cell r="E1212">
            <v>0</v>
          </cell>
          <cell r="F1212">
            <v>2000</v>
          </cell>
          <cell r="G1212">
            <v>0</v>
          </cell>
          <cell r="J1212">
            <v>2000</v>
          </cell>
        </row>
        <row r="1213">
          <cell r="A1213" t="str">
            <v>*        ST OPEB</v>
          </cell>
          <cell r="B1213" t="str">
            <v/>
          </cell>
          <cell r="C1213">
            <v>0</v>
          </cell>
          <cell r="D1213">
            <v>0</v>
          </cell>
          <cell r="E1213">
            <v>0</v>
          </cell>
          <cell r="F1213">
            <v>0</v>
          </cell>
          <cell r="G1213">
            <v>0</v>
          </cell>
          <cell r="J1213">
            <v>0</v>
          </cell>
        </row>
        <row r="1214">
          <cell r="A1214" t="str">
            <v>*        Surplus Real Estate</v>
          </cell>
          <cell r="B1214" t="str">
            <v/>
          </cell>
          <cell r="C1214">
            <v>0</v>
          </cell>
          <cell r="D1214">
            <v>0</v>
          </cell>
          <cell r="E1214">
            <v>0</v>
          </cell>
          <cell r="F1214">
            <v>0</v>
          </cell>
          <cell r="G1214">
            <v>0</v>
          </cell>
          <cell r="J1214">
            <v>0</v>
          </cell>
        </row>
        <row r="1215">
          <cell r="A1215" t="str">
            <v>*        Transmission Plant Acc Dep - No</v>
          </cell>
          <cell r="B1215" t="str">
            <v/>
          </cell>
          <cell r="C1215">
            <v>0</v>
          </cell>
          <cell r="D1215">
            <v>0</v>
          </cell>
          <cell r="E1215">
            <v>0</v>
          </cell>
          <cell r="F1215">
            <v>0</v>
          </cell>
          <cell r="G1215">
            <v>0</v>
          </cell>
          <cell r="J1215">
            <v>0</v>
          </cell>
        </row>
        <row r="1216">
          <cell r="A1216" t="str">
            <v>*        Transmission Plant Acc Dep - SL</v>
          </cell>
          <cell r="B1216" t="str">
            <v/>
          </cell>
          <cell r="C1216">
            <v>0</v>
          </cell>
          <cell r="D1216">
            <v>0</v>
          </cell>
          <cell r="E1216">
            <v>0</v>
          </cell>
          <cell r="F1216">
            <v>-14342773.65</v>
          </cell>
          <cell r="G1216">
            <v>0</v>
          </cell>
          <cell r="J1216">
            <v>-14342773.65</v>
          </cell>
        </row>
        <row r="1217">
          <cell r="A1217" t="str">
            <v>*        Travel</v>
          </cell>
          <cell r="B1217" t="str">
            <v/>
          </cell>
          <cell r="C1217">
            <v>0</v>
          </cell>
          <cell r="D1217">
            <v>0</v>
          </cell>
          <cell r="E1217">
            <v>0</v>
          </cell>
          <cell r="F1217">
            <v>0</v>
          </cell>
          <cell r="G1217">
            <v>0</v>
          </cell>
          <cell r="J1217">
            <v>0</v>
          </cell>
        </row>
        <row r="1218">
          <cell r="A1218" t="str">
            <v>*        Vacation Reserve</v>
          </cell>
          <cell r="B1218" t="str">
            <v/>
          </cell>
          <cell r="C1218">
            <v>0</v>
          </cell>
          <cell r="D1218">
            <v>0</v>
          </cell>
          <cell r="E1218">
            <v>0</v>
          </cell>
          <cell r="F1218">
            <v>0</v>
          </cell>
          <cell r="G1218">
            <v>0</v>
          </cell>
          <cell r="J1218">
            <v>0</v>
          </cell>
        </row>
        <row r="1219">
          <cell r="A1219" t="str">
            <v>*        WSIB</v>
          </cell>
          <cell r="B1219" t="str">
            <v/>
          </cell>
          <cell r="C1219">
            <v>0</v>
          </cell>
          <cell r="D1219">
            <v>0</v>
          </cell>
          <cell r="E1219">
            <v>0</v>
          </cell>
          <cell r="F1219">
            <v>0</v>
          </cell>
          <cell r="G1219">
            <v>0</v>
          </cell>
          <cell r="J1219">
            <v>0</v>
          </cell>
        </row>
        <row r="1220">
          <cell r="A1220" t="str">
            <v>**       Accounts Payable</v>
          </cell>
          <cell r="B1220" t="str">
            <v/>
          </cell>
          <cell r="C1220">
            <v>0</v>
          </cell>
          <cell r="D1220">
            <v>0</v>
          </cell>
          <cell r="E1220">
            <v>0</v>
          </cell>
          <cell r="F1220">
            <v>0</v>
          </cell>
          <cell r="G1220">
            <v>0</v>
          </cell>
          <cell r="J1220">
            <v>0</v>
          </cell>
        </row>
        <row r="1221">
          <cell r="A1221" t="str">
            <v>**       Accounts Payable - Associated C</v>
          </cell>
          <cell r="B1221" t="str">
            <v/>
          </cell>
          <cell r="C1221">
            <v>0</v>
          </cell>
          <cell r="D1221">
            <v>0</v>
          </cell>
          <cell r="E1221">
            <v>0</v>
          </cell>
          <cell r="F1221">
            <v>0</v>
          </cell>
          <cell r="G1221">
            <v>0</v>
          </cell>
          <cell r="J1221">
            <v>0</v>
          </cell>
        </row>
        <row r="1222">
          <cell r="A1222" t="str">
            <v>**       Accrued interest</v>
          </cell>
          <cell r="B1222" t="str">
            <v/>
          </cell>
          <cell r="C1222">
            <v>0</v>
          </cell>
          <cell r="D1222">
            <v>0</v>
          </cell>
          <cell r="E1222">
            <v>0</v>
          </cell>
          <cell r="F1222">
            <v>-1025592.53</v>
          </cell>
          <cell r="G1222">
            <v>0</v>
          </cell>
          <cell r="J1222">
            <v>-1025592.53</v>
          </cell>
        </row>
        <row r="1223">
          <cell r="A1223" t="str">
            <v>**       Allowable - Direct TWE Cost</v>
          </cell>
          <cell r="B1223" t="str">
            <v/>
          </cell>
          <cell r="C1223">
            <v>0</v>
          </cell>
          <cell r="D1223">
            <v>0</v>
          </cell>
          <cell r="E1223">
            <v>0</v>
          </cell>
          <cell r="F1223">
            <v>0</v>
          </cell>
          <cell r="G1223">
            <v>0</v>
          </cell>
          <cell r="J1223">
            <v>0</v>
          </cell>
        </row>
        <row r="1224">
          <cell r="A1224" t="str">
            <v>**       Allowable - Labour Recovery</v>
          </cell>
          <cell r="B1224" t="str">
            <v/>
          </cell>
          <cell r="C1224">
            <v>0</v>
          </cell>
          <cell r="D1224">
            <v>8666.67</v>
          </cell>
          <cell r="E1224">
            <v>0</v>
          </cell>
          <cell r="F1224">
            <v>63257.3</v>
          </cell>
          <cell r="G1224">
            <v>0</v>
          </cell>
          <cell r="J1224">
            <v>71923.97</v>
          </cell>
        </row>
        <row r="1225">
          <cell r="A1225" t="str">
            <v>**       Allowable - Recovery - Material</v>
          </cell>
          <cell r="B1225" t="str">
            <v/>
          </cell>
          <cell r="C1225">
            <v>0</v>
          </cell>
          <cell r="D1225">
            <v>0</v>
          </cell>
          <cell r="E1225">
            <v>0</v>
          </cell>
          <cell r="F1225">
            <v>0</v>
          </cell>
          <cell r="G1225">
            <v>0</v>
          </cell>
          <cell r="J1225">
            <v>0</v>
          </cell>
        </row>
        <row r="1226">
          <cell r="A1226" t="str">
            <v>**       Allowable - Settlement - Intere</v>
          </cell>
          <cell r="B1226" t="str">
            <v/>
          </cell>
          <cell r="C1226">
            <v>0</v>
          </cell>
          <cell r="D1226">
            <v>0</v>
          </cell>
          <cell r="E1226">
            <v>0</v>
          </cell>
          <cell r="F1226">
            <v>0</v>
          </cell>
          <cell r="G1226">
            <v>0</v>
          </cell>
          <cell r="J1226">
            <v>0</v>
          </cell>
        </row>
        <row r="1227">
          <cell r="A1227" t="str">
            <v>**       Allowable - Source - Interest</v>
          </cell>
          <cell r="B1227" t="str">
            <v/>
          </cell>
          <cell r="C1227">
            <v>0</v>
          </cell>
          <cell r="D1227">
            <v>0</v>
          </cell>
          <cell r="E1227">
            <v>0</v>
          </cell>
          <cell r="F1227">
            <v>0</v>
          </cell>
          <cell r="G1227">
            <v>0</v>
          </cell>
          <cell r="J1227">
            <v>0</v>
          </cell>
        </row>
        <row r="1228">
          <cell r="A1228" t="str">
            <v>**       Allowable - TWE</v>
          </cell>
          <cell r="B1228" t="str">
            <v/>
          </cell>
          <cell r="C1228">
            <v>0</v>
          </cell>
          <cell r="D1228">
            <v>0</v>
          </cell>
          <cell r="E1228">
            <v>0</v>
          </cell>
          <cell r="F1228">
            <v>0</v>
          </cell>
          <cell r="G1228">
            <v>0</v>
          </cell>
          <cell r="J1228">
            <v>0</v>
          </cell>
        </row>
        <row r="1229">
          <cell r="A1229" t="str">
            <v>**       Allowable- Recovery - Corporate</v>
          </cell>
          <cell r="B1229" t="str">
            <v/>
          </cell>
          <cell r="C1229">
            <v>0</v>
          </cell>
          <cell r="D1229">
            <v>0</v>
          </cell>
          <cell r="E1229">
            <v>0</v>
          </cell>
          <cell r="F1229">
            <v>0</v>
          </cell>
          <cell r="G1229">
            <v>0</v>
          </cell>
          <cell r="J1229">
            <v>0</v>
          </cell>
        </row>
        <row r="1230">
          <cell r="A1230" t="str">
            <v>**       Amortization</v>
          </cell>
          <cell r="B1230" t="str">
            <v/>
          </cell>
          <cell r="C1230">
            <v>0</v>
          </cell>
          <cell r="D1230">
            <v>0</v>
          </cell>
          <cell r="E1230">
            <v>0</v>
          </cell>
          <cell r="F1230">
            <v>0</v>
          </cell>
          <cell r="G1230">
            <v>0</v>
          </cell>
          <cell r="J1230">
            <v>0</v>
          </cell>
        </row>
        <row r="1231">
          <cell r="A1231" t="str">
            <v>**       Associated Debt Service</v>
          </cell>
          <cell r="B1231" t="str">
            <v/>
          </cell>
          <cell r="C1231">
            <v>0</v>
          </cell>
          <cell r="D1231">
            <v>132.5</v>
          </cell>
          <cell r="E1231">
            <v>0</v>
          </cell>
          <cell r="F1231">
            <v>38.5</v>
          </cell>
          <cell r="G1231">
            <v>0</v>
          </cell>
          <cell r="J1231">
            <v>171</v>
          </cell>
        </row>
        <row r="1232">
          <cell r="A1232" t="str">
            <v>**       Bad Debts and Write Off</v>
          </cell>
          <cell r="B1232" t="str">
            <v/>
          </cell>
          <cell r="C1232">
            <v>0</v>
          </cell>
          <cell r="D1232">
            <v>0</v>
          </cell>
          <cell r="E1232">
            <v>0</v>
          </cell>
          <cell r="F1232">
            <v>0</v>
          </cell>
          <cell r="G1232">
            <v>0</v>
          </cell>
          <cell r="J1232">
            <v>0</v>
          </cell>
        </row>
        <row r="1233">
          <cell r="A1233" t="str">
            <v>**       Capital Suspense &amp; Land Sales</v>
          </cell>
          <cell r="B1233" t="str">
            <v/>
          </cell>
          <cell r="C1233">
            <v>0</v>
          </cell>
          <cell r="D1233">
            <v>0</v>
          </cell>
          <cell r="E1233">
            <v>0</v>
          </cell>
          <cell r="F1233">
            <v>0</v>
          </cell>
          <cell r="G1233">
            <v>0</v>
          </cell>
          <cell r="J1233">
            <v>0</v>
          </cell>
        </row>
        <row r="1234">
          <cell r="A1234" t="str">
            <v>**       CIP Int Capitalized</v>
          </cell>
          <cell r="B1234" t="str">
            <v/>
          </cell>
          <cell r="C1234">
            <v>0</v>
          </cell>
          <cell r="D1234">
            <v>0</v>
          </cell>
          <cell r="E1234">
            <v>0</v>
          </cell>
          <cell r="F1234">
            <v>0</v>
          </cell>
          <cell r="G1234">
            <v>0</v>
          </cell>
          <cell r="J1234">
            <v>0</v>
          </cell>
        </row>
        <row r="1235">
          <cell r="A1235" t="str">
            <v>**       Commercial Paper</v>
          </cell>
          <cell r="B1235" t="str">
            <v/>
          </cell>
          <cell r="C1235">
            <v>0</v>
          </cell>
          <cell r="D1235">
            <v>0</v>
          </cell>
          <cell r="E1235">
            <v>0</v>
          </cell>
          <cell r="F1235">
            <v>0</v>
          </cell>
          <cell r="G1235">
            <v>0</v>
          </cell>
          <cell r="J1235">
            <v>0</v>
          </cell>
        </row>
        <row r="1236">
          <cell r="A1236" t="str">
            <v>**       Common Dividends Paid</v>
          </cell>
          <cell r="B1236" t="str">
            <v/>
          </cell>
          <cell r="C1236">
            <v>0</v>
          </cell>
          <cell r="D1236">
            <v>0</v>
          </cell>
          <cell r="E1236">
            <v>0</v>
          </cell>
          <cell r="F1236">
            <v>0</v>
          </cell>
          <cell r="G1236">
            <v>0</v>
          </cell>
          <cell r="J1236">
            <v>0</v>
          </cell>
        </row>
        <row r="1237">
          <cell r="A1237" t="str">
            <v>**       Common Share Capital</v>
          </cell>
          <cell r="B1237" t="str">
            <v/>
          </cell>
          <cell r="C1237">
            <v>-196579458</v>
          </cell>
          <cell r="D1237">
            <v>-196369776</v>
          </cell>
          <cell r="E1237">
            <v>-210581</v>
          </cell>
          <cell r="F1237">
            <v>0</v>
          </cell>
          <cell r="G1237">
            <v>0</v>
          </cell>
          <cell r="J1237">
            <v>-393159815</v>
          </cell>
        </row>
        <row r="1238">
          <cell r="A1238" t="str">
            <v>**       Comprehensive Income</v>
          </cell>
          <cell r="B1238" t="str">
            <v/>
          </cell>
          <cell r="C1238">
            <v>-0.68</v>
          </cell>
          <cell r="D1238">
            <v>-18729610.59</v>
          </cell>
          <cell r="E1238">
            <v>-31472.13</v>
          </cell>
          <cell r="F1238">
            <v>-17129994.870000001</v>
          </cell>
          <cell r="G1238">
            <v>-5352369.78</v>
          </cell>
          <cell r="J1238">
            <v>-35891078.270000003</v>
          </cell>
        </row>
        <row r="1239">
          <cell r="A1239" t="str">
            <v>**       Computer Serv and Equipment</v>
          </cell>
          <cell r="B1239" t="str">
            <v/>
          </cell>
          <cell r="C1239">
            <v>0</v>
          </cell>
          <cell r="D1239">
            <v>0</v>
          </cell>
          <cell r="E1239">
            <v>0</v>
          </cell>
          <cell r="F1239">
            <v>0</v>
          </cell>
          <cell r="G1239">
            <v>0</v>
          </cell>
          <cell r="J1239">
            <v>0</v>
          </cell>
        </row>
        <row r="1240">
          <cell r="A1240" t="str">
            <v>**       Construction in Progress</v>
          </cell>
          <cell r="B1240" t="str">
            <v/>
          </cell>
          <cell r="C1240">
            <v>0</v>
          </cell>
          <cell r="D1240">
            <v>0</v>
          </cell>
          <cell r="E1240">
            <v>0</v>
          </cell>
          <cell r="F1240">
            <v>0</v>
          </cell>
          <cell r="G1240">
            <v>0</v>
          </cell>
          <cell r="J1240">
            <v>0</v>
          </cell>
        </row>
        <row r="1241">
          <cell r="A1241" t="str">
            <v>**       Consultants</v>
          </cell>
          <cell r="B1241" t="str">
            <v/>
          </cell>
          <cell r="C1241">
            <v>0</v>
          </cell>
          <cell r="D1241">
            <v>977.46</v>
          </cell>
          <cell r="E1241">
            <v>0</v>
          </cell>
          <cell r="F1241">
            <v>395954.79</v>
          </cell>
          <cell r="G1241">
            <v>0</v>
          </cell>
          <cell r="J1241">
            <v>396932.25</v>
          </cell>
        </row>
        <row r="1242">
          <cell r="A1242" t="str">
            <v>**       Cont Cap - CIP Intangible</v>
          </cell>
          <cell r="B1242" t="str">
            <v/>
          </cell>
          <cell r="C1242">
            <v>0</v>
          </cell>
          <cell r="D1242">
            <v>0</v>
          </cell>
          <cell r="E1242">
            <v>0</v>
          </cell>
          <cell r="F1242">
            <v>0</v>
          </cell>
          <cell r="G1242">
            <v>0</v>
          </cell>
          <cell r="J1242">
            <v>0</v>
          </cell>
        </row>
        <row r="1243">
          <cell r="A1243" t="str">
            <v>**       Contrib Cap - Intangible Assets</v>
          </cell>
          <cell r="B1243" t="str">
            <v/>
          </cell>
          <cell r="C1243">
            <v>0</v>
          </cell>
          <cell r="D1243">
            <v>0</v>
          </cell>
          <cell r="E1243">
            <v>0</v>
          </cell>
          <cell r="F1243">
            <v>0</v>
          </cell>
          <cell r="G1243">
            <v>0</v>
          </cell>
          <cell r="J1243">
            <v>0</v>
          </cell>
        </row>
        <row r="1244">
          <cell r="A1244" t="str">
            <v>**       Contrib Cap-Intangible Assets-A</v>
          </cell>
          <cell r="B1244" t="str">
            <v/>
          </cell>
          <cell r="C1244">
            <v>0</v>
          </cell>
          <cell r="D1244">
            <v>0</v>
          </cell>
          <cell r="E1244">
            <v>0</v>
          </cell>
          <cell r="F1244">
            <v>0</v>
          </cell>
          <cell r="G1244">
            <v>0</v>
          </cell>
          <cell r="J1244">
            <v>0</v>
          </cell>
        </row>
        <row r="1245">
          <cell r="A1245" t="str">
            <v>**       Contributed Cap-Intangible Asse</v>
          </cell>
          <cell r="B1245" t="str">
            <v/>
          </cell>
          <cell r="C1245">
            <v>0</v>
          </cell>
          <cell r="D1245">
            <v>0</v>
          </cell>
          <cell r="E1245">
            <v>0</v>
          </cell>
          <cell r="F1245">
            <v>0</v>
          </cell>
          <cell r="G1245">
            <v>0</v>
          </cell>
          <cell r="J1245">
            <v>0</v>
          </cell>
        </row>
        <row r="1246">
          <cell r="A1246" t="str">
            <v>**       Contributed Capital - Intangibl</v>
          </cell>
          <cell r="B1246" t="str">
            <v/>
          </cell>
          <cell r="C1246">
            <v>0</v>
          </cell>
          <cell r="D1246">
            <v>0</v>
          </cell>
          <cell r="E1246">
            <v>0</v>
          </cell>
          <cell r="F1246">
            <v>0</v>
          </cell>
          <cell r="G1246">
            <v>0</v>
          </cell>
          <cell r="J1246">
            <v>0</v>
          </cell>
        </row>
        <row r="1247">
          <cell r="A1247" t="str">
            <v>**       Contributed Surplus</v>
          </cell>
          <cell r="B1247" t="str">
            <v/>
          </cell>
          <cell r="C1247">
            <v>0</v>
          </cell>
          <cell r="D1247">
            <v>0</v>
          </cell>
          <cell r="E1247">
            <v>0</v>
          </cell>
          <cell r="F1247">
            <v>0</v>
          </cell>
          <cell r="G1247">
            <v>0</v>
          </cell>
          <cell r="J1247">
            <v>0</v>
          </cell>
        </row>
        <row r="1248">
          <cell r="A1248" t="str">
            <v>**       Corporate Misc and Other Costs</v>
          </cell>
          <cell r="B1248" t="str">
            <v/>
          </cell>
          <cell r="C1248">
            <v>0</v>
          </cell>
          <cell r="D1248">
            <v>0</v>
          </cell>
          <cell r="E1248">
            <v>0</v>
          </cell>
          <cell r="F1248">
            <v>0</v>
          </cell>
          <cell r="G1248">
            <v>0</v>
          </cell>
          <cell r="J1248">
            <v>0</v>
          </cell>
        </row>
        <row r="1249">
          <cell r="A1249" t="str">
            <v>**       Costs Transferred In/Out</v>
          </cell>
          <cell r="B1249" t="str">
            <v/>
          </cell>
          <cell r="C1249">
            <v>0</v>
          </cell>
          <cell r="D1249">
            <v>0</v>
          </cell>
          <cell r="E1249">
            <v>0</v>
          </cell>
          <cell r="F1249">
            <v>0</v>
          </cell>
          <cell r="G1249">
            <v>0</v>
          </cell>
          <cell r="J1249">
            <v>0</v>
          </cell>
        </row>
        <row r="1250">
          <cell r="A1250" t="str">
            <v>**       Deferred Revenue IFRS</v>
          </cell>
          <cell r="B1250" t="str">
            <v/>
          </cell>
          <cell r="C1250">
            <v>0</v>
          </cell>
          <cell r="D1250">
            <v>0</v>
          </cell>
          <cell r="E1250">
            <v>0</v>
          </cell>
          <cell r="F1250">
            <v>0</v>
          </cell>
          <cell r="G1250">
            <v>0</v>
          </cell>
          <cell r="J1250">
            <v>0</v>
          </cell>
        </row>
        <row r="1251">
          <cell r="A1251" t="str">
            <v>**       Deferred Tax Liability Current</v>
          </cell>
          <cell r="B1251" t="str">
            <v/>
          </cell>
          <cell r="C1251">
            <v>0</v>
          </cell>
          <cell r="D1251">
            <v>0</v>
          </cell>
          <cell r="E1251">
            <v>0</v>
          </cell>
          <cell r="F1251">
            <v>0</v>
          </cell>
          <cell r="G1251">
            <v>0</v>
          </cell>
          <cell r="J1251">
            <v>0</v>
          </cell>
        </row>
        <row r="1252">
          <cell r="A1252" t="str">
            <v>**       Depreciation</v>
          </cell>
          <cell r="B1252" t="str">
            <v/>
          </cell>
          <cell r="C1252">
            <v>0</v>
          </cell>
          <cell r="D1252">
            <v>0</v>
          </cell>
          <cell r="E1252">
            <v>0</v>
          </cell>
          <cell r="F1252">
            <v>7172042.5599999996</v>
          </cell>
          <cell r="G1252">
            <v>0</v>
          </cell>
          <cell r="J1252">
            <v>7172042.5599999996</v>
          </cell>
        </row>
        <row r="1253">
          <cell r="A1253" t="str">
            <v>**       Derivative Instruments CL</v>
          </cell>
          <cell r="B1253" t="str">
            <v/>
          </cell>
          <cell r="C1253">
            <v>0</v>
          </cell>
          <cell r="D1253">
            <v>0</v>
          </cell>
          <cell r="E1253">
            <v>0</v>
          </cell>
          <cell r="F1253">
            <v>0</v>
          </cell>
          <cell r="G1253">
            <v>0</v>
          </cell>
          <cell r="J1253">
            <v>0</v>
          </cell>
        </row>
        <row r="1254">
          <cell r="A1254" t="str">
            <v>**       Disallowable - Labour Recovery</v>
          </cell>
          <cell r="B1254" t="str">
            <v/>
          </cell>
          <cell r="C1254">
            <v>0</v>
          </cell>
          <cell r="D1254">
            <v>0</v>
          </cell>
          <cell r="E1254">
            <v>0</v>
          </cell>
          <cell r="F1254">
            <v>0</v>
          </cell>
          <cell r="G1254">
            <v>0</v>
          </cell>
          <cell r="J1254">
            <v>0</v>
          </cell>
        </row>
        <row r="1255">
          <cell r="A1255" t="str">
            <v>**       Disallowable - Recovery - Mater</v>
          </cell>
          <cell r="B1255" t="str">
            <v/>
          </cell>
          <cell r="C1255">
            <v>0</v>
          </cell>
          <cell r="D1255">
            <v>0</v>
          </cell>
          <cell r="E1255">
            <v>0</v>
          </cell>
          <cell r="F1255">
            <v>0</v>
          </cell>
          <cell r="G1255">
            <v>0</v>
          </cell>
          <cell r="J1255">
            <v>0</v>
          </cell>
        </row>
        <row r="1256">
          <cell r="A1256" t="str">
            <v>**       Disallowable - Settlement - Int</v>
          </cell>
          <cell r="B1256" t="str">
            <v/>
          </cell>
          <cell r="C1256">
            <v>0</v>
          </cell>
          <cell r="D1256">
            <v>0</v>
          </cell>
          <cell r="E1256">
            <v>0</v>
          </cell>
          <cell r="F1256">
            <v>0</v>
          </cell>
          <cell r="G1256">
            <v>0</v>
          </cell>
          <cell r="J1256">
            <v>0</v>
          </cell>
        </row>
        <row r="1257">
          <cell r="A1257" t="str">
            <v>**       Disallowable - Source - Interes</v>
          </cell>
          <cell r="B1257" t="str">
            <v/>
          </cell>
          <cell r="C1257">
            <v>0</v>
          </cell>
          <cell r="D1257">
            <v>0</v>
          </cell>
          <cell r="E1257">
            <v>0</v>
          </cell>
          <cell r="F1257">
            <v>0</v>
          </cell>
          <cell r="G1257">
            <v>0</v>
          </cell>
          <cell r="J1257">
            <v>0</v>
          </cell>
        </row>
        <row r="1258">
          <cell r="A1258" t="str">
            <v>**       Disallowable - TWE</v>
          </cell>
          <cell r="B1258" t="str">
            <v/>
          </cell>
          <cell r="C1258">
            <v>0</v>
          </cell>
          <cell r="D1258">
            <v>0</v>
          </cell>
          <cell r="E1258">
            <v>0</v>
          </cell>
          <cell r="F1258">
            <v>0</v>
          </cell>
          <cell r="G1258">
            <v>0</v>
          </cell>
          <cell r="J1258">
            <v>0</v>
          </cell>
        </row>
        <row r="1259">
          <cell r="A1259" t="str">
            <v>**       Disallowable - TWE Cost</v>
          </cell>
          <cell r="B1259" t="str">
            <v/>
          </cell>
          <cell r="C1259">
            <v>0</v>
          </cell>
          <cell r="D1259">
            <v>0</v>
          </cell>
          <cell r="E1259">
            <v>0</v>
          </cell>
          <cell r="F1259">
            <v>0</v>
          </cell>
          <cell r="G1259">
            <v>0</v>
          </cell>
          <cell r="J1259">
            <v>0</v>
          </cell>
        </row>
        <row r="1260">
          <cell r="A1260" t="str">
            <v>**       Disallowable- Recovery- Corpora</v>
          </cell>
          <cell r="B1260" t="str">
            <v/>
          </cell>
          <cell r="C1260">
            <v>0</v>
          </cell>
          <cell r="D1260">
            <v>0</v>
          </cell>
          <cell r="E1260">
            <v>0</v>
          </cell>
          <cell r="F1260">
            <v>0</v>
          </cell>
          <cell r="G1260">
            <v>0</v>
          </cell>
          <cell r="J1260">
            <v>0</v>
          </cell>
        </row>
        <row r="1261">
          <cell r="A1261" t="str">
            <v>**       Distribution Plant</v>
          </cell>
          <cell r="B1261" t="str">
            <v/>
          </cell>
          <cell r="C1261">
            <v>0</v>
          </cell>
          <cell r="D1261">
            <v>0</v>
          </cell>
          <cell r="E1261">
            <v>0</v>
          </cell>
          <cell r="F1261">
            <v>0</v>
          </cell>
          <cell r="G1261">
            <v>0</v>
          </cell>
          <cell r="J1261">
            <v>0</v>
          </cell>
        </row>
        <row r="1262">
          <cell r="A1262" t="str">
            <v>**       Employee reclocations</v>
          </cell>
          <cell r="B1262" t="str">
            <v/>
          </cell>
          <cell r="C1262">
            <v>0</v>
          </cell>
          <cell r="D1262">
            <v>0</v>
          </cell>
          <cell r="E1262">
            <v>0</v>
          </cell>
          <cell r="F1262">
            <v>0</v>
          </cell>
          <cell r="G1262">
            <v>0</v>
          </cell>
          <cell r="J1262">
            <v>0</v>
          </cell>
        </row>
        <row r="1263">
          <cell r="A1263" t="str">
            <v>**       Energy Receivables</v>
          </cell>
          <cell r="B1263" t="str">
            <v/>
          </cell>
          <cell r="C1263">
            <v>0</v>
          </cell>
          <cell r="D1263">
            <v>0</v>
          </cell>
          <cell r="E1263">
            <v>0</v>
          </cell>
          <cell r="F1263">
            <v>2706967.14</v>
          </cell>
          <cell r="G1263">
            <v>0</v>
          </cell>
          <cell r="J1263">
            <v>2706967.14</v>
          </cell>
        </row>
        <row r="1264">
          <cell r="A1264" t="str">
            <v>**       Energy Related Allowance</v>
          </cell>
          <cell r="B1264" t="str">
            <v/>
          </cell>
          <cell r="C1264">
            <v>0</v>
          </cell>
          <cell r="D1264">
            <v>0</v>
          </cell>
          <cell r="E1264">
            <v>0</v>
          </cell>
          <cell r="F1264">
            <v>0</v>
          </cell>
          <cell r="G1264">
            <v>0</v>
          </cell>
          <cell r="J1264">
            <v>0</v>
          </cell>
        </row>
        <row r="1265">
          <cell r="A1265" t="str">
            <v>**       External Revenue - Services &amp; O</v>
          </cell>
          <cell r="B1265" t="str">
            <v/>
          </cell>
          <cell r="C1265">
            <v>0</v>
          </cell>
          <cell r="D1265">
            <v>0</v>
          </cell>
          <cell r="E1265">
            <v>0</v>
          </cell>
          <cell r="F1265">
            <v>0</v>
          </cell>
          <cell r="G1265">
            <v>0</v>
          </cell>
          <cell r="J1265">
            <v>0</v>
          </cell>
        </row>
        <row r="1266">
          <cell r="A1266" t="str">
            <v>**       Facility Costs</v>
          </cell>
          <cell r="B1266" t="str">
            <v/>
          </cell>
          <cell r="C1266">
            <v>0</v>
          </cell>
          <cell r="D1266">
            <v>0</v>
          </cell>
          <cell r="E1266">
            <v>0</v>
          </cell>
          <cell r="F1266">
            <v>0</v>
          </cell>
          <cell r="G1266">
            <v>0</v>
          </cell>
          <cell r="J1266">
            <v>0</v>
          </cell>
        </row>
        <row r="1267">
          <cell r="A1267" t="str">
            <v>**       Fuel for electric generation</v>
          </cell>
          <cell r="B1267" t="str">
            <v/>
          </cell>
          <cell r="C1267">
            <v>0</v>
          </cell>
          <cell r="D1267">
            <v>0</v>
          </cell>
          <cell r="E1267">
            <v>0</v>
          </cell>
          <cell r="F1267">
            <v>0</v>
          </cell>
          <cell r="G1267">
            <v>0</v>
          </cell>
          <cell r="J1267">
            <v>0</v>
          </cell>
        </row>
        <row r="1268">
          <cell r="A1268" t="str">
            <v>**       Future use assets</v>
          </cell>
          <cell r="B1268" t="str">
            <v/>
          </cell>
          <cell r="C1268">
            <v>0</v>
          </cell>
          <cell r="D1268">
            <v>0</v>
          </cell>
          <cell r="E1268">
            <v>0</v>
          </cell>
          <cell r="F1268">
            <v>0</v>
          </cell>
          <cell r="G1268">
            <v>0</v>
          </cell>
          <cell r="J1268">
            <v>0</v>
          </cell>
        </row>
        <row r="1269">
          <cell r="A1269" t="str">
            <v>**       General Miscellaneous</v>
          </cell>
          <cell r="B1269" t="str">
            <v/>
          </cell>
          <cell r="C1269">
            <v>0</v>
          </cell>
          <cell r="D1269">
            <v>0</v>
          </cell>
          <cell r="E1269">
            <v>0</v>
          </cell>
          <cell r="F1269">
            <v>2904.1</v>
          </cell>
          <cell r="G1269">
            <v>0</v>
          </cell>
          <cell r="J1269">
            <v>2904.1</v>
          </cell>
        </row>
        <row r="1270">
          <cell r="A1270" t="str">
            <v>**       General Plant</v>
          </cell>
          <cell r="B1270" t="str">
            <v/>
          </cell>
          <cell r="C1270">
            <v>0</v>
          </cell>
          <cell r="D1270">
            <v>0</v>
          </cell>
          <cell r="E1270">
            <v>0</v>
          </cell>
          <cell r="F1270">
            <v>11914.96</v>
          </cell>
          <cell r="G1270">
            <v>0</v>
          </cell>
          <cell r="J1270">
            <v>11914.96</v>
          </cell>
        </row>
        <row r="1271">
          <cell r="A1271" t="str">
            <v>**       Generation Plant</v>
          </cell>
          <cell r="B1271" t="str">
            <v/>
          </cell>
          <cell r="C1271">
            <v>0</v>
          </cell>
          <cell r="D1271">
            <v>0</v>
          </cell>
          <cell r="E1271">
            <v>0</v>
          </cell>
          <cell r="F1271">
            <v>0</v>
          </cell>
          <cell r="G1271">
            <v>0</v>
          </cell>
          <cell r="J1271">
            <v>0</v>
          </cell>
        </row>
        <row r="1272">
          <cell r="A1272" t="str">
            <v>**       Income Dividend from Subsidiary</v>
          </cell>
          <cell r="B1272" t="str">
            <v/>
          </cell>
          <cell r="C1272">
            <v>0</v>
          </cell>
          <cell r="D1272">
            <v>0</v>
          </cell>
          <cell r="E1272">
            <v>0</v>
          </cell>
          <cell r="F1272">
            <v>0</v>
          </cell>
          <cell r="G1272">
            <v>0</v>
          </cell>
          <cell r="J1272">
            <v>0</v>
          </cell>
        </row>
        <row r="1273">
          <cell r="A1273" t="str">
            <v>**       Income Tax Payable</v>
          </cell>
          <cell r="B1273" t="str">
            <v/>
          </cell>
          <cell r="C1273">
            <v>0</v>
          </cell>
          <cell r="D1273">
            <v>301264.32</v>
          </cell>
          <cell r="E1273">
            <v>629.96</v>
          </cell>
          <cell r="F1273">
            <v>0</v>
          </cell>
          <cell r="G1273">
            <v>0</v>
          </cell>
          <cell r="J1273">
            <v>301894.28000000003</v>
          </cell>
        </row>
        <row r="1274">
          <cell r="A1274" t="str">
            <v>**       Income Taxes</v>
          </cell>
          <cell r="B1274" t="str">
            <v/>
          </cell>
          <cell r="C1274">
            <v>0</v>
          </cell>
          <cell r="D1274">
            <v>329634.3</v>
          </cell>
          <cell r="E1274">
            <v>-715.1</v>
          </cell>
          <cell r="F1274">
            <v>0</v>
          </cell>
          <cell r="G1274">
            <v>0</v>
          </cell>
          <cell r="J1274">
            <v>328919.2</v>
          </cell>
        </row>
        <row r="1275">
          <cell r="A1275" t="str">
            <v>**       Int Earned Investments</v>
          </cell>
          <cell r="B1275" t="str">
            <v/>
          </cell>
          <cell r="C1275">
            <v>0</v>
          </cell>
          <cell r="D1275">
            <v>0</v>
          </cell>
          <cell r="E1275">
            <v>0</v>
          </cell>
          <cell r="F1275">
            <v>0</v>
          </cell>
          <cell r="G1275">
            <v>0</v>
          </cell>
          <cell r="J1275">
            <v>0</v>
          </cell>
        </row>
        <row r="1276">
          <cell r="A1276" t="str">
            <v>**       Internal Revenue - Goods &amp; Serv</v>
          </cell>
          <cell r="B1276" t="str">
            <v/>
          </cell>
          <cell r="C1276">
            <v>0</v>
          </cell>
          <cell r="D1276">
            <v>0</v>
          </cell>
          <cell r="E1276">
            <v>0</v>
          </cell>
          <cell r="F1276">
            <v>0</v>
          </cell>
          <cell r="G1276">
            <v>0</v>
          </cell>
          <cell r="J1276">
            <v>0</v>
          </cell>
        </row>
        <row r="1277">
          <cell r="A1277" t="str">
            <v>**       Legal and Insurance</v>
          </cell>
          <cell r="B1277" t="str">
            <v/>
          </cell>
          <cell r="C1277">
            <v>0</v>
          </cell>
          <cell r="D1277">
            <v>0</v>
          </cell>
          <cell r="E1277">
            <v>0</v>
          </cell>
          <cell r="F1277">
            <v>59445.07</v>
          </cell>
          <cell r="G1277">
            <v>0</v>
          </cell>
          <cell r="J1277">
            <v>59445.07</v>
          </cell>
        </row>
        <row r="1278">
          <cell r="A1278" t="str">
            <v>**       Legal Claims Provision</v>
          </cell>
          <cell r="B1278" t="str">
            <v/>
          </cell>
          <cell r="C1278">
            <v>0</v>
          </cell>
          <cell r="D1278">
            <v>0</v>
          </cell>
          <cell r="E1278">
            <v>0</v>
          </cell>
          <cell r="F1278">
            <v>0</v>
          </cell>
          <cell r="G1278">
            <v>0</v>
          </cell>
          <cell r="J1278">
            <v>0</v>
          </cell>
        </row>
        <row r="1279">
          <cell r="A1279" t="str">
            <v>**       Less: accumulated depreciation</v>
          </cell>
          <cell r="B1279" t="str">
            <v/>
          </cell>
          <cell r="C1279">
            <v>0</v>
          </cell>
          <cell r="D1279">
            <v>0</v>
          </cell>
          <cell r="E1279">
            <v>0</v>
          </cell>
          <cell r="F1279">
            <v>-14633333.859999999</v>
          </cell>
          <cell r="G1279">
            <v>0</v>
          </cell>
          <cell r="J1279">
            <v>-14633333.859999999</v>
          </cell>
        </row>
        <row r="1280">
          <cell r="A1280" t="str">
            <v>**       Long-term debt payable within o</v>
          </cell>
          <cell r="B1280" t="str">
            <v/>
          </cell>
          <cell r="C1280">
            <v>0</v>
          </cell>
          <cell r="D1280">
            <v>0</v>
          </cell>
          <cell r="E1280">
            <v>0</v>
          </cell>
          <cell r="F1280">
            <v>0</v>
          </cell>
          <cell r="G1280">
            <v>0</v>
          </cell>
          <cell r="J1280">
            <v>0</v>
          </cell>
        </row>
        <row r="1281">
          <cell r="A1281" t="str">
            <v>**       LT E Prov - Land Assess - Rem</v>
          </cell>
          <cell r="B1281" t="str">
            <v/>
          </cell>
          <cell r="C1281">
            <v>0</v>
          </cell>
          <cell r="D1281">
            <v>0</v>
          </cell>
          <cell r="E1281">
            <v>0</v>
          </cell>
          <cell r="F1281">
            <v>0</v>
          </cell>
          <cell r="G1281">
            <v>0</v>
          </cell>
          <cell r="J1281">
            <v>0</v>
          </cell>
        </row>
        <row r="1282">
          <cell r="A1282" t="str">
            <v>**       LT Environmental Prov - PCB</v>
          </cell>
          <cell r="B1282" t="str">
            <v/>
          </cell>
          <cell r="C1282">
            <v>0</v>
          </cell>
          <cell r="D1282">
            <v>0</v>
          </cell>
          <cell r="E1282">
            <v>0</v>
          </cell>
          <cell r="F1282">
            <v>0</v>
          </cell>
          <cell r="G1282">
            <v>0</v>
          </cell>
          <cell r="J1282">
            <v>0</v>
          </cell>
        </row>
        <row r="1283">
          <cell r="A1283" t="str">
            <v>**       Material &amp; Supplies</v>
          </cell>
          <cell r="B1283" t="str">
            <v/>
          </cell>
          <cell r="C1283">
            <v>0</v>
          </cell>
          <cell r="D1283">
            <v>0</v>
          </cell>
          <cell r="E1283">
            <v>0</v>
          </cell>
          <cell r="F1283">
            <v>0</v>
          </cell>
          <cell r="G1283">
            <v>0</v>
          </cell>
          <cell r="J1283">
            <v>0</v>
          </cell>
        </row>
        <row r="1284">
          <cell r="A1284" t="str">
            <v>**       Misc. Materials</v>
          </cell>
          <cell r="B1284" t="str">
            <v/>
          </cell>
          <cell r="C1284">
            <v>0</v>
          </cell>
          <cell r="D1284">
            <v>0</v>
          </cell>
          <cell r="E1284">
            <v>0</v>
          </cell>
          <cell r="F1284">
            <v>0</v>
          </cell>
          <cell r="G1284">
            <v>0</v>
          </cell>
          <cell r="J1284">
            <v>0</v>
          </cell>
        </row>
        <row r="1285">
          <cell r="A1285" t="str">
            <v>**       Non Energy Receivables</v>
          </cell>
          <cell r="B1285" t="str">
            <v/>
          </cell>
          <cell r="C1285">
            <v>0</v>
          </cell>
          <cell r="D1285">
            <v>0</v>
          </cell>
          <cell r="E1285">
            <v>0</v>
          </cell>
          <cell r="F1285">
            <v>0</v>
          </cell>
          <cell r="G1285">
            <v>0</v>
          </cell>
          <cell r="J1285">
            <v>0</v>
          </cell>
        </row>
        <row r="1286">
          <cell r="A1286" t="str">
            <v>**       Non Energy Related Allowance</v>
          </cell>
          <cell r="B1286" t="str">
            <v/>
          </cell>
          <cell r="C1286">
            <v>0</v>
          </cell>
          <cell r="D1286">
            <v>0</v>
          </cell>
          <cell r="E1286">
            <v>0</v>
          </cell>
          <cell r="F1286">
            <v>0</v>
          </cell>
          <cell r="G1286">
            <v>0</v>
          </cell>
          <cell r="J1286">
            <v>0</v>
          </cell>
        </row>
        <row r="1287">
          <cell r="A1287" t="str">
            <v>**       Office Telecom</v>
          </cell>
          <cell r="B1287" t="str">
            <v/>
          </cell>
          <cell r="C1287">
            <v>0</v>
          </cell>
          <cell r="D1287">
            <v>0</v>
          </cell>
          <cell r="E1287">
            <v>0</v>
          </cell>
          <cell r="F1287">
            <v>0</v>
          </cell>
          <cell r="G1287">
            <v>0</v>
          </cell>
          <cell r="J1287">
            <v>0</v>
          </cell>
        </row>
        <row r="1288">
          <cell r="A1288" t="str">
            <v>**       Other</v>
          </cell>
          <cell r="B1288" t="str">
            <v/>
          </cell>
          <cell r="C1288">
            <v>-0.68</v>
          </cell>
          <cell r="D1288">
            <v>-75187.929999999993</v>
          </cell>
          <cell r="E1288">
            <v>-124.28</v>
          </cell>
          <cell r="F1288">
            <v>5311044.8099999996</v>
          </cell>
          <cell r="G1288">
            <v>-5352369.78</v>
          </cell>
          <cell r="J1288">
            <v>5235731.92</v>
          </cell>
        </row>
        <row r="1289">
          <cell r="A1289" t="str">
            <v>**       Other Contract Services</v>
          </cell>
          <cell r="B1289" t="str">
            <v/>
          </cell>
          <cell r="C1289">
            <v>0</v>
          </cell>
          <cell r="D1289">
            <v>0</v>
          </cell>
          <cell r="E1289">
            <v>0</v>
          </cell>
          <cell r="F1289">
            <v>-179872.5</v>
          </cell>
          <cell r="G1289">
            <v>0</v>
          </cell>
          <cell r="J1289">
            <v>-179872.5</v>
          </cell>
        </row>
        <row r="1290">
          <cell r="A1290" t="str">
            <v>**       Other Current Liabilities</v>
          </cell>
          <cell r="B1290" t="str">
            <v/>
          </cell>
          <cell r="C1290">
            <v>0</v>
          </cell>
          <cell r="D1290">
            <v>0</v>
          </cell>
          <cell r="E1290">
            <v>0</v>
          </cell>
          <cell r="F1290">
            <v>-1910395.89</v>
          </cell>
          <cell r="G1290">
            <v>0</v>
          </cell>
          <cell r="J1290">
            <v>-1910395.89</v>
          </cell>
        </row>
        <row r="1291">
          <cell r="A1291" t="str">
            <v>**       Other LT AP</v>
          </cell>
          <cell r="B1291" t="str">
            <v/>
          </cell>
          <cell r="C1291">
            <v>0</v>
          </cell>
          <cell r="D1291">
            <v>0</v>
          </cell>
          <cell r="E1291">
            <v>0</v>
          </cell>
          <cell r="F1291">
            <v>0</v>
          </cell>
          <cell r="G1291">
            <v>0</v>
          </cell>
          <cell r="J1291">
            <v>0</v>
          </cell>
        </row>
        <row r="1292">
          <cell r="A1292" t="str">
            <v>**       Other Receivables</v>
          </cell>
          <cell r="B1292" t="str">
            <v/>
          </cell>
          <cell r="C1292">
            <v>0</v>
          </cell>
          <cell r="D1292">
            <v>0</v>
          </cell>
          <cell r="E1292">
            <v>0</v>
          </cell>
          <cell r="F1292">
            <v>0</v>
          </cell>
          <cell r="G1292">
            <v>1025592.53</v>
          </cell>
          <cell r="J1292">
            <v>0</v>
          </cell>
        </row>
        <row r="1293">
          <cell r="A1293" t="str">
            <v>**       Others</v>
          </cell>
          <cell r="B1293" t="str">
            <v/>
          </cell>
          <cell r="C1293">
            <v>0</v>
          </cell>
          <cell r="D1293">
            <v>0</v>
          </cell>
          <cell r="E1293">
            <v>0</v>
          </cell>
          <cell r="F1293">
            <v>0</v>
          </cell>
          <cell r="G1293">
            <v>0</v>
          </cell>
          <cell r="J1293">
            <v>0</v>
          </cell>
        </row>
        <row r="1294">
          <cell r="A1294" t="str">
            <v>**       Others - HOI Recovery Costs</v>
          </cell>
          <cell r="B1294" t="str">
            <v/>
          </cell>
          <cell r="C1294">
            <v>0</v>
          </cell>
          <cell r="D1294">
            <v>-8666.67</v>
          </cell>
          <cell r="E1294">
            <v>0</v>
          </cell>
          <cell r="F1294">
            <v>34666.68</v>
          </cell>
          <cell r="G1294">
            <v>0</v>
          </cell>
          <cell r="J1294">
            <v>26000.01</v>
          </cell>
        </row>
        <row r="1295">
          <cell r="A1295" t="str">
            <v>**       Partnership Disbursement</v>
          </cell>
          <cell r="B1295" t="str">
            <v/>
          </cell>
          <cell r="C1295">
            <v>0</v>
          </cell>
          <cell r="D1295">
            <v>-18985166.920000002</v>
          </cell>
          <cell r="E1295">
            <v>-30632.75</v>
          </cell>
          <cell r="F1295">
            <v>0</v>
          </cell>
          <cell r="G1295">
            <v>0</v>
          </cell>
          <cell r="J1295">
            <v>-19015799.670000002</v>
          </cell>
        </row>
        <row r="1296">
          <cell r="A1296" t="str">
            <v>**       Partnership Distribution</v>
          </cell>
          <cell r="B1296" t="str">
            <v/>
          </cell>
          <cell r="C1296">
            <v>0</v>
          </cell>
          <cell r="D1296">
            <v>0</v>
          </cell>
          <cell r="E1296">
            <v>0</v>
          </cell>
          <cell r="F1296">
            <v>27803064.100000001</v>
          </cell>
          <cell r="G1296">
            <v>0</v>
          </cell>
          <cell r="J1296">
            <v>27803064.100000001</v>
          </cell>
        </row>
        <row r="1297">
          <cell r="A1297" t="str">
            <v>**       Preferred Dividends Paid</v>
          </cell>
          <cell r="B1297" t="str">
            <v/>
          </cell>
          <cell r="C1297">
            <v>0</v>
          </cell>
          <cell r="D1297">
            <v>0</v>
          </cell>
          <cell r="E1297">
            <v>0</v>
          </cell>
          <cell r="F1297">
            <v>0</v>
          </cell>
          <cell r="G1297">
            <v>0</v>
          </cell>
          <cell r="J1297">
            <v>0</v>
          </cell>
        </row>
        <row r="1298">
          <cell r="A1298" t="str">
            <v>**       Preferred Share Capital</v>
          </cell>
          <cell r="B1298" t="str">
            <v/>
          </cell>
          <cell r="C1298">
            <v>0</v>
          </cell>
          <cell r="D1298">
            <v>0</v>
          </cell>
          <cell r="E1298">
            <v>0</v>
          </cell>
          <cell r="F1298">
            <v>0</v>
          </cell>
          <cell r="G1298">
            <v>0</v>
          </cell>
          <cell r="J1298">
            <v>0</v>
          </cell>
        </row>
        <row r="1299">
          <cell r="A1299" t="str">
            <v>**       Primary Debt</v>
          </cell>
          <cell r="B1299" t="str">
            <v/>
          </cell>
          <cell r="C1299">
            <v>0</v>
          </cell>
          <cell r="D1299">
            <v>0</v>
          </cell>
          <cell r="E1299">
            <v>0</v>
          </cell>
          <cell r="F1299">
            <v>-309440898</v>
          </cell>
          <cell r="G1299">
            <v>0</v>
          </cell>
          <cell r="J1299">
            <v>-309440898</v>
          </cell>
        </row>
        <row r="1300">
          <cell r="A1300" t="str">
            <v>**       Primary Power and Energy - Dist</v>
          </cell>
          <cell r="B1300" t="str">
            <v/>
          </cell>
          <cell r="C1300">
            <v>0</v>
          </cell>
          <cell r="D1300">
            <v>0</v>
          </cell>
          <cell r="E1300">
            <v>0</v>
          </cell>
          <cell r="F1300">
            <v>0</v>
          </cell>
          <cell r="G1300">
            <v>0</v>
          </cell>
          <cell r="J1300">
            <v>0</v>
          </cell>
        </row>
        <row r="1301">
          <cell r="A1301" t="str">
            <v>**       Property Taxes</v>
          </cell>
          <cell r="B1301" t="str">
            <v/>
          </cell>
          <cell r="C1301">
            <v>0</v>
          </cell>
          <cell r="D1301">
            <v>0</v>
          </cell>
          <cell r="E1301">
            <v>0</v>
          </cell>
          <cell r="F1301">
            <v>0</v>
          </cell>
          <cell r="G1301">
            <v>0</v>
          </cell>
          <cell r="J1301">
            <v>0</v>
          </cell>
        </row>
        <row r="1302">
          <cell r="A1302" t="str">
            <v>**       Purchased Power</v>
          </cell>
          <cell r="B1302" t="str">
            <v/>
          </cell>
          <cell r="C1302">
            <v>0</v>
          </cell>
          <cell r="D1302">
            <v>0</v>
          </cell>
          <cell r="E1302">
            <v>0</v>
          </cell>
          <cell r="F1302">
            <v>0</v>
          </cell>
          <cell r="G1302">
            <v>0</v>
          </cell>
          <cell r="J1302">
            <v>0</v>
          </cell>
        </row>
        <row r="1303">
          <cell r="A1303" t="str">
            <v>**       RECEX Projects</v>
          </cell>
          <cell r="B1303" t="str">
            <v/>
          </cell>
          <cell r="C1303">
            <v>0</v>
          </cell>
          <cell r="D1303">
            <v>0</v>
          </cell>
          <cell r="E1303">
            <v>0</v>
          </cell>
          <cell r="F1303">
            <v>0</v>
          </cell>
          <cell r="G1303">
            <v>0</v>
          </cell>
          <cell r="J1303">
            <v>0</v>
          </cell>
        </row>
        <row r="1304">
          <cell r="A1304" t="str">
            <v>**       Reg Asset - 2015-17 Rider</v>
          </cell>
          <cell r="B1304" t="str">
            <v/>
          </cell>
          <cell r="C1304">
            <v>0</v>
          </cell>
          <cell r="D1304">
            <v>0</v>
          </cell>
          <cell r="E1304">
            <v>0</v>
          </cell>
          <cell r="F1304">
            <v>0</v>
          </cell>
          <cell r="G1304">
            <v>0</v>
          </cell>
          <cell r="J1304">
            <v>0</v>
          </cell>
        </row>
        <row r="1305">
          <cell r="A1305" t="str">
            <v>**       Reg Asset - B2M Start-Up Costs</v>
          </cell>
          <cell r="B1305" t="str">
            <v/>
          </cell>
          <cell r="C1305">
            <v>0</v>
          </cell>
          <cell r="D1305">
            <v>0</v>
          </cell>
          <cell r="E1305">
            <v>0</v>
          </cell>
          <cell r="F1305">
            <v>5774999.96</v>
          </cell>
          <cell r="G1305">
            <v>0</v>
          </cell>
          <cell r="J1305">
            <v>5774999.96</v>
          </cell>
        </row>
        <row r="1306">
          <cell r="A1306" t="str">
            <v>**       Reg Asset - Cat Lake Capital</v>
          </cell>
          <cell r="B1306" t="str">
            <v/>
          </cell>
          <cell r="C1306">
            <v>0</v>
          </cell>
          <cell r="D1306">
            <v>0</v>
          </cell>
          <cell r="E1306">
            <v>0</v>
          </cell>
          <cell r="F1306">
            <v>0</v>
          </cell>
          <cell r="G1306">
            <v>0</v>
          </cell>
          <cell r="J1306">
            <v>0</v>
          </cell>
        </row>
        <row r="1307">
          <cell r="A1307" t="str">
            <v>**       Reg Asset - Cat Lake COP</v>
          </cell>
          <cell r="B1307" t="str">
            <v/>
          </cell>
          <cell r="C1307">
            <v>0</v>
          </cell>
          <cell r="D1307">
            <v>0</v>
          </cell>
          <cell r="E1307">
            <v>0</v>
          </cell>
          <cell r="F1307">
            <v>0</v>
          </cell>
          <cell r="G1307">
            <v>0</v>
          </cell>
          <cell r="J1307">
            <v>0</v>
          </cell>
        </row>
        <row r="1308">
          <cell r="A1308" t="str">
            <v>**       Reg Asset - Cat Lake Interest</v>
          </cell>
          <cell r="B1308" t="str">
            <v/>
          </cell>
          <cell r="C1308">
            <v>0</v>
          </cell>
          <cell r="D1308">
            <v>0</v>
          </cell>
          <cell r="E1308">
            <v>0</v>
          </cell>
          <cell r="F1308">
            <v>0</v>
          </cell>
          <cell r="G1308">
            <v>0</v>
          </cell>
          <cell r="J1308">
            <v>0</v>
          </cell>
        </row>
        <row r="1309">
          <cell r="A1309" t="str">
            <v>**       Reg Asset - Cat Lake OM&amp;A</v>
          </cell>
          <cell r="B1309" t="str">
            <v/>
          </cell>
          <cell r="C1309">
            <v>0</v>
          </cell>
          <cell r="D1309">
            <v>0</v>
          </cell>
          <cell r="E1309">
            <v>0</v>
          </cell>
          <cell r="F1309">
            <v>0</v>
          </cell>
          <cell r="G1309">
            <v>0</v>
          </cell>
          <cell r="J1309">
            <v>0</v>
          </cell>
        </row>
        <row r="1310">
          <cell r="A1310" t="str">
            <v>**       Reg Asset - Cat Lake Revenue</v>
          </cell>
          <cell r="B1310" t="str">
            <v/>
          </cell>
          <cell r="C1310">
            <v>0</v>
          </cell>
          <cell r="D1310">
            <v>0</v>
          </cell>
          <cell r="E1310">
            <v>0</v>
          </cell>
          <cell r="F1310">
            <v>0</v>
          </cell>
          <cell r="G1310">
            <v>0</v>
          </cell>
          <cell r="J1310">
            <v>0</v>
          </cell>
        </row>
        <row r="1311">
          <cell r="A1311" t="str">
            <v>**       Reg Asset - DSC Exemption Inter</v>
          </cell>
          <cell r="B1311" t="str">
            <v/>
          </cell>
          <cell r="C1311">
            <v>0</v>
          </cell>
          <cell r="D1311">
            <v>0</v>
          </cell>
          <cell r="E1311">
            <v>0</v>
          </cell>
          <cell r="F1311">
            <v>0</v>
          </cell>
          <cell r="G1311">
            <v>0</v>
          </cell>
          <cell r="J1311">
            <v>0</v>
          </cell>
        </row>
        <row r="1312">
          <cell r="A1312" t="str">
            <v>**       Reg Asset - DSC Exemption Princ</v>
          </cell>
          <cell r="B1312" t="str">
            <v/>
          </cell>
          <cell r="C1312">
            <v>0</v>
          </cell>
          <cell r="D1312">
            <v>0</v>
          </cell>
          <cell r="E1312">
            <v>0</v>
          </cell>
          <cell r="F1312">
            <v>0</v>
          </cell>
          <cell r="G1312">
            <v>0</v>
          </cell>
          <cell r="J1312">
            <v>0</v>
          </cell>
        </row>
        <row r="1313">
          <cell r="A1313" t="str">
            <v>**       Reg Asset - DTA Principal</v>
          </cell>
          <cell r="B1313" t="str">
            <v/>
          </cell>
          <cell r="C1313">
            <v>0</v>
          </cell>
          <cell r="D1313">
            <v>44237299.039999999</v>
          </cell>
          <cell r="E1313">
            <v>66791.72</v>
          </cell>
          <cell r="F1313">
            <v>0</v>
          </cell>
          <cell r="G1313">
            <v>0</v>
          </cell>
          <cell r="J1313">
            <v>44304090.759999998</v>
          </cell>
        </row>
        <row r="1314">
          <cell r="A1314" t="str">
            <v>**       Reg Asset - East West Tie Inter</v>
          </cell>
          <cell r="B1314" t="str">
            <v/>
          </cell>
          <cell r="C1314">
            <v>0</v>
          </cell>
          <cell r="D1314">
            <v>0</v>
          </cell>
          <cell r="E1314">
            <v>0</v>
          </cell>
          <cell r="F1314">
            <v>0</v>
          </cell>
          <cell r="G1314">
            <v>0</v>
          </cell>
          <cell r="J1314">
            <v>0</v>
          </cell>
        </row>
        <row r="1315">
          <cell r="A1315" t="str">
            <v>**       Reg Asset - East West Tie Princ</v>
          </cell>
          <cell r="B1315" t="str">
            <v/>
          </cell>
          <cell r="C1315">
            <v>0</v>
          </cell>
          <cell r="D1315">
            <v>0</v>
          </cell>
          <cell r="E1315">
            <v>0</v>
          </cell>
          <cell r="F1315">
            <v>0</v>
          </cell>
          <cell r="G1315">
            <v>0</v>
          </cell>
          <cell r="J1315">
            <v>0</v>
          </cell>
        </row>
        <row r="1316">
          <cell r="A1316" t="str">
            <v>**       Reg Asset - Energy East Consul</v>
          </cell>
          <cell r="B1316" t="str">
            <v/>
          </cell>
          <cell r="C1316">
            <v>0</v>
          </cell>
          <cell r="D1316">
            <v>0</v>
          </cell>
          <cell r="E1316">
            <v>0</v>
          </cell>
          <cell r="F1316">
            <v>0</v>
          </cell>
          <cell r="G1316">
            <v>0</v>
          </cell>
          <cell r="J1316">
            <v>0</v>
          </cell>
        </row>
        <row r="1317">
          <cell r="A1317" t="str">
            <v>**       Reg Asset - Energy East Consul</v>
          </cell>
          <cell r="B1317" t="str">
            <v/>
          </cell>
          <cell r="C1317">
            <v>0</v>
          </cell>
          <cell r="D1317">
            <v>0</v>
          </cell>
          <cell r="E1317">
            <v>0</v>
          </cell>
          <cell r="F1317">
            <v>0</v>
          </cell>
          <cell r="G1317">
            <v>0</v>
          </cell>
          <cell r="J1317">
            <v>0</v>
          </cell>
        </row>
        <row r="1318">
          <cell r="A1318" t="str">
            <v>**       Reg Asset - Envir PCB Principal</v>
          </cell>
          <cell r="B1318" t="str">
            <v/>
          </cell>
          <cell r="C1318">
            <v>0</v>
          </cell>
          <cell r="D1318">
            <v>0</v>
          </cell>
          <cell r="E1318">
            <v>0</v>
          </cell>
          <cell r="F1318">
            <v>0</v>
          </cell>
          <cell r="G1318">
            <v>0</v>
          </cell>
          <cell r="J1318">
            <v>0</v>
          </cell>
        </row>
        <row r="1319">
          <cell r="A1319" t="str">
            <v>**       Reg Asset - Harmonization Mitig</v>
          </cell>
          <cell r="B1319" t="str">
            <v/>
          </cell>
          <cell r="C1319">
            <v>0</v>
          </cell>
          <cell r="D1319">
            <v>0</v>
          </cell>
          <cell r="E1319">
            <v>0</v>
          </cell>
          <cell r="F1319">
            <v>0</v>
          </cell>
          <cell r="G1319">
            <v>0</v>
          </cell>
          <cell r="J1319">
            <v>0</v>
          </cell>
        </row>
        <row r="1320">
          <cell r="A1320" t="str">
            <v>**       Reg Asset - Harmonization Mitig</v>
          </cell>
          <cell r="B1320" t="str">
            <v/>
          </cell>
          <cell r="C1320">
            <v>0</v>
          </cell>
          <cell r="D1320">
            <v>0</v>
          </cell>
          <cell r="E1320">
            <v>0</v>
          </cell>
          <cell r="F1320">
            <v>0</v>
          </cell>
          <cell r="G1320">
            <v>0</v>
          </cell>
          <cell r="J1320">
            <v>0</v>
          </cell>
        </row>
        <row r="1321">
          <cell r="A1321" t="str">
            <v>**       Reg Asset - IFRS Costs Interest</v>
          </cell>
          <cell r="B1321" t="str">
            <v/>
          </cell>
          <cell r="C1321">
            <v>0</v>
          </cell>
          <cell r="D1321">
            <v>0</v>
          </cell>
          <cell r="E1321">
            <v>0</v>
          </cell>
          <cell r="F1321">
            <v>0</v>
          </cell>
          <cell r="G1321">
            <v>0</v>
          </cell>
          <cell r="J1321">
            <v>0</v>
          </cell>
        </row>
        <row r="1322">
          <cell r="A1322" t="str">
            <v>**       Reg Asset - IFRS Costs Principa</v>
          </cell>
          <cell r="B1322" t="str">
            <v/>
          </cell>
          <cell r="C1322">
            <v>0</v>
          </cell>
          <cell r="D1322">
            <v>0</v>
          </cell>
          <cell r="E1322">
            <v>0</v>
          </cell>
          <cell r="F1322">
            <v>0</v>
          </cell>
          <cell r="G1322">
            <v>0</v>
          </cell>
          <cell r="J1322">
            <v>0</v>
          </cell>
        </row>
        <row r="1323">
          <cell r="A1323" t="str">
            <v>**       Reg Asset - Joint Use Pole Top</v>
          </cell>
          <cell r="B1323" t="str">
            <v/>
          </cell>
          <cell r="C1323">
            <v>0</v>
          </cell>
          <cell r="D1323">
            <v>0</v>
          </cell>
          <cell r="E1323">
            <v>0</v>
          </cell>
          <cell r="F1323">
            <v>0</v>
          </cell>
          <cell r="G1323">
            <v>0</v>
          </cell>
          <cell r="J1323">
            <v>0</v>
          </cell>
        </row>
        <row r="1324">
          <cell r="A1324" t="str">
            <v>**       Reg Asset - Land Assessment Pri</v>
          </cell>
          <cell r="B1324" t="str">
            <v/>
          </cell>
          <cell r="C1324">
            <v>0</v>
          </cell>
          <cell r="D1324">
            <v>0</v>
          </cell>
          <cell r="E1324">
            <v>0</v>
          </cell>
          <cell r="F1324">
            <v>0</v>
          </cell>
          <cell r="G1324">
            <v>0</v>
          </cell>
          <cell r="J1324">
            <v>0</v>
          </cell>
        </row>
        <row r="1325">
          <cell r="A1325" t="str">
            <v>**       Reg Asset - LDCs Interest</v>
          </cell>
          <cell r="B1325" t="str">
            <v/>
          </cell>
          <cell r="C1325">
            <v>0</v>
          </cell>
          <cell r="D1325">
            <v>0</v>
          </cell>
          <cell r="E1325">
            <v>0</v>
          </cell>
          <cell r="F1325">
            <v>0</v>
          </cell>
          <cell r="G1325">
            <v>0</v>
          </cell>
          <cell r="J1325">
            <v>0</v>
          </cell>
        </row>
        <row r="1326">
          <cell r="A1326" t="str">
            <v>**       Reg Asset - LDCs Principal</v>
          </cell>
          <cell r="B1326" t="str">
            <v/>
          </cell>
          <cell r="C1326">
            <v>0</v>
          </cell>
          <cell r="D1326">
            <v>0</v>
          </cell>
          <cell r="E1326">
            <v>0</v>
          </cell>
          <cell r="F1326">
            <v>0</v>
          </cell>
          <cell r="G1326">
            <v>0</v>
          </cell>
          <cell r="J1326">
            <v>0</v>
          </cell>
        </row>
        <row r="1327">
          <cell r="A1327" t="str">
            <v>**       Reg Asset - LT Tx Future Corrid</v>
          </cell>
          <cell r="B1327" t="str">
            <v/>
          </cell>
          <cell r="C1327">
            <v>0</v>
          </cell>
          <cell r="D1327">
            <v>0</v>
          </cell>
          <cell r="E1327">
            <v>0</v>
          </cell>
          <cell r="F1327">
            <v>0</v>
          </cell>
          <cell r="G1327">
            <v>0</v>
          </cell>
          <cell r="J1327">
            <v>0</v>
          </cell>
        </row>
        <row r="1328">
          <cell r="A1328" t="str">
            <v>**       Reg Asset - LT Tx Future Corrid</v>
          </cell>
          <cell r="B1328" t="str">
            <v/>
          </cell>
          <cell r="C1328">
            <v>0</v>
          </cell>
          <cell r="D1328">
            <v>0</v>
          </cell>
          <cell r="E1328">
            <v>0</v>
          </cell>
          <cell r="F1328">
            <v>0</v>
          </cell>
          <cell r="G1328">
            <v>0</v>
          </cell>
          <cell r="J1328">
            <v>0</v>
          </cell>
        </row>
        <row r="1329">
          <cell r="A1329" t="str">
            <v>**       Reg Asset - MEU Principal</v>
          </cell>
          <cell r="B1329" t="str">
            <v/>
          </cell>
          <cell r="C1329">
            <v>0</v>
          </cell>
          <cell r="D1329">
            <v>0</v>
          </cell>
          <cell r="E1329">
            <v>0</v>
          </cell>
          <cell r="F1329">
            <v>0</v>
          </cell>
          <cell r="G1329">
            <v>0</v>
          </cell>
          <cell r="J1329">
            <v>0</v>
          </cell>
        </row>
        <row r="1330">
          <cell r="A1330" t="str">
            <v>**       Reg Asset - NWBTL Deferral Inte</v>
          </cell>
          <cell r="B1330" t="str">
            <v/>
          </cell>
          <cell r="C1330">
            <v>0</v>
          </cell>
          <cell r="D1330">
            <v>0</v>
          </cell>
          <cell r="E1330">
            <v>0</v>
          </cell>
          <cell r="F1330">
            <v>0</v>
          </cell>
          <cell r="G1330">
            <v>0</v>
          </cell>
          <cell r="J1330">
            <v>0</v>
          </cell>
        </row>
        <row r="1331">
          <cell r="A1331" t="str">
            <v>**       Reg Asset - NWBTL Deferral Prin</v>
          </cell>
          <cell r="B1331" t="str">
            <v/>
          </cell>
          <cell r="C1331">
            <v>0</v>
          </cell>
          <cell r="D1331">
            <v>0</v>
          </cell>
          <cell r="E1331">
            <v>0</v>
          </cell>
          <cell r="F1331">
            <v>0</v>
          </cell>
          <cell r="G1331">
            <v>0</v>
          </cell>
          <cell r="J1331">
            <v>0</v>
          </cell>
        </row>
        <row r="1332">
          <cell r="A1332" t="str">
            <v>**       Reg Asset - OEB Costs Interest</v>
          </cell>
          <cell r="B1332" t="str">
            <v/>
          </cell>
          <cell r="C1332">
            <v>0</v>
          </cell>
          <cell r="D1332">
            <v>0</v>
          </cell>
          <cell r="E1332">
            <v>0</v>
          </cell>
          <cell r="F1332">
            <v>0</v>
          </cell>
          <cell r="G1332">
            <v>0</v>
          </cell>
          <cell r="J1332">
            <v>0</v>
          </cell>
        </row>
        <row r="1333">
          <cell r="A1333" t="str">
            <v>**       Reg Asset - OEB Costs Principal</v>
          </cell>
          <cell r="B1333" t="str">
            <v/>
          </cell>
          <cell r="C1333">
            <v>0</v>
          </cell>
          <cell r="D1333">
            <v>0</v>
          </cell>
          <cell r="E1333">
            <v>0</v>
          </cell>
          <cell r="F1333">
            <v>0</v>
          </cell>
          <cell r="G1333">
            <v>0</v>
          </cell>
          <cell r="J1333">
            <v>0</v>
          </cell>
        </row>
        <row r="1334">
          <cell r="A1334" t="str">
            <v>**       Reg Asset - OPEB Principal</v>
          </cell>
          <cell r="B1334" t="str">
            <v/>
          </cell>
          <cell r="C1334">
            <v>0</v>
          </cell>
          <cell r="D1334">
            <v>0</v>
          </cell>
          <cell r="E1334">
            <v>0</v>
          </cell>
          <cell r="F1334">
            <v>0</v>
          </cell>
          <cell r="G1334">
            <v>0</v>
          </cell>
          <cell r="J1334">
            <v>0</v>
          </cell>
        </row>
        <row r="1335">
          <cell r="A1335" t="str">
            <v>**       Reg Asset - Pension Obligation</v>
          </cell>
          <cell r="B1335" t="str">
            <v/>
          </cell>
          <cell r="C1335">
            <v>0</v>
          </cell>
          <cell r="D1335">
            <v>0</v>
          </cell>
          <cell r="E1335">
            <v>0</v>
          </cell>
          <cell r="F1335">
            <v>0</v>
          </cell>
          <cell r="G1335">
            <v>0</v>
          </cell>
          <cell r="J1335">
            <v>0</v>
          </cell>
        </row>
        <row r="1336">
          <cell r="A1336" t="str">
            <v>**       Reg Asset - RCVA Interest</v>
          </cell>
          <cell r="B1336" t="str">
            <v/>
          </cell>
          <cell r="C1336">
            <v>0</v>
          </cell>
          <cell r="D1336">
            <v>0</v>
          </cell>
          <cell r="E1336">
            <v>0</v>
          </cell>
          <cell r="F1336">
            <v>0</v>
          </cell>
          <cell r="G1336">
            <v>0</v>
          </cell>
          <cell r="J1336">
            <v>0</v>
          </cell>
        </row>
        <row r="1337">
          <cell r="A1337" t="str">
            <v>**       Reg Asset - RCVA Principal</v>
          </cell>
          <cell r="B1337" t="str">
            <v/>
          </cell>
          <cell r="C1337">
            <v>0</v>
          </cell>
          <cell r="D1337">
            <v>0</v>
          </cell>
          <cell r="E1337">
            <v>0</v>
          </cell>
          <cell r="F1337">
            <v>0</v>
          </cell>
          <cell r="G1337">
            <v>0</v>
          </cell>
          <cell r="J1337">
            <v>0</v>
          </cell>
        </row>
        <row r="1338">
          <cell r="A1338" t="str">
            <v>**       Reg Asset - Rider 11</v>
          </cell>
          <cell r="B1338" t="str">
            <v/>
          </cell>
          <cell r="C1338">
            <v>0</v>
          </cell>
          <cell r="D1338">
            <v>0</v>
          </cell>
          <cell r="E1338">
            <v>0</v>
          </cell>
          <cell r="F1338">
            <v>0</v>
          </cell>
          <cell r="G1338">
            <v>0</v>
          </cell>
          <cell r="J1338">
            <v>0</v>
          </cell>
        </row>
        <row r="1339">
          <cell r="A1339" t="str">
            <v>**       Reg Asset - Rider 8</v>
          </cell>
          <cell r="B1339" t="str">
            <v/>
          </cell>
          <cell r="C1339">
            <v>0</v>
          </cell>
          <cell r="D1339">
            <v>0</v>
          </cell>
          <cell r="E1339">
            <v>0</v>
          </cell>
          <cell r="F1339">
            <v>0</v>
          </cell>
          <cell r="G1339">
            <v>0</v>
          </cell>
          <cell r="J1339">
            <v>0</v>
          </cell>
        </row>
        <row r="1340">
          <cell r="A1340" t="str">
            <v>**       Reg Asset - Rider Recovery Prin</v>
          </cell>
          <cell r="B1340" t="str">
            <v/>
          </cell>
          <cell r="C1340">
            <v>0</v>
          </cell>
          <cell r="D1340">
            <v>0</v>
          </cell>
          <cell r="E1340">
            <v>0</v>
          </cell>
          <cell r="F1340">
            <v>0</v>
          </cell>
          <cell r="G1340">
            <v>0</v>
          </cell>
          <cell r="J1340">
            <v>0</v>
          </cell>
        </row>
        <row r="1341">
          <cell r="A1341" t="str">
            <v>**       Reg Asset - RRRP Interest</v>
          </cell>
          <cell r="B1341" t="str">
            <v/>
          </cell>
          <cell r="C1341">
            <v>0</v>
          </cell>
          <cell r="D1341">
            <v>0</v>
          </cell>
          <cell r="E1341">
            <v>0</v>
          </cell>
          <cell r="F1341">
            <v>0</v>
          </cell>
          <cell r="G1341">
            <v>0</v>
          </cell>
          <cell r="J1341">
            <v>0</v>
          </cell>
        </row>
        <row r="1342">
          <cell r="A1342" t="str">
            <v>**       Reg Asset - RRRP Principal</v>
          </cell>
          <cell r="B1342" t="str">
            <v/>
          </cell>
          <cell r="C1342">
            <v>0</v>
          </cell>
          <cell r="D1342">
            <v>0</v>
          </cell>
          <cell r="E1342">
            <v>0</v>
          </cell>
          <cell r="F1342">
            <v>0</v>
          </cell>
          <cell r="G1342">
            <v>0</v>
          </cell>
          <cell r="J1342">
            <v>0</v>
          </cell>
        </row>
        <row r="1343">
          <cell r="A1343" t="str">
            <v>**       Reg Asset - RSVA Interest</v>
          </cell>
          <cell r="B1343" t="str">
            <v/>
          </cell>
          <cell r="C1343">
            <v>0</v>
          </cell>
          <cell r="D1343">
            <v>0</v>
          </cell>
          <cell r="E1343">
            <v>0</v>
          </cell>
          <cell r="F1343">
            <v>0</v>
          </cell>
          <cell r="G1343">
            <v>0</v>
          </cell>
          <cell r="J1343">
            <v>0</v>
          </cell>
        </row>
        <row r="1344">
          <cell r="A1344" t="str">
            <v>**       Reg Asset - RSVA Principal</v>
          </cell>
          <cell r="B1344" t="str">
            <v/>
          </cell>
          <cell r="C1344">
            <v>0</v>
          </cell>
          <cell r="D1344">
            <v>0</v>
          </cell>
          <cell r="E1344">
            <v>0</v>
          </cell>
          <cell r="F1344">
            <v>0</v>
          </cell>
          <cell r="G1344">
            <v>0</v>
          </cell>
          <cell r="J1344">
            <v>0</v>
          </cell>
        </row>
        <row r="1345">
          <cell r="A1345" t="str">
            <v>**       Reg Asset - SECTR</v>
          </cell>
          <cell r="B1345" t="str">
            <v/>
          </cell>
          <cell r="C1345">
            <v>0</v>
          </cell>
          <cell r="D1345">
            <v>0</v>
          </cell>
          <cell r="E1345">
            <v>0</v>
          </cell>
          <cell r="F1345">
            <v>0</v>
          </cell>
          <cell r="G1345">
            <v>0</v>
          </cell>
          <cell r="J1345">
            <v>0</v>
          </cell>
        </row>
        <row r="1346">
          <cell r="A1346" t="str">
            <v>**       Reg Asset - Share Based Compens</v>
          </cell>
          <cell r="B1346" t="str">
            <v/>
          </cell>
          <cell r="C1346">
            <v>0</v>
          </cell>
          <cell r="D1346">
            <v>0</v>
          </cell>
          <cell r="E1346">
            <v>0</v>
          </cell>
          <cell r="F1346">
            <v>0</v>
          </cell>
          <cell r="G1346">
            <v>0</v>
          </cell>
          <cell r="J1346">
            <v>0</v>
          </cell>
        </row>
        <row r="1347">
          <cell r="A1347" t="str">
            <v>**       Reg Asset - Share Based Compens</v>
          </cell>
          <cell r="B1347" t="str">
            <v/>
          </cell>
          <cell r="C1347">
            <v>0</v>
          </cell>
          <cell r="D1347">
            <v>0</v>
          </cell>
          <cell r="E1347">
            <v>0</v>
          </cell>
          <cell r="F1347">
            <v>0</v>
          </cell>
          <cell r="G1347">
            <v>0</v>
          </cell>
          <cell r="J1347">
            <v>0</v>
          </cell>
        </row>
        <row r="1348">
          <cell r="A1348" t="str">
            <v>**       Reg Asset - Smart Metering Inte</v>
          </cell>
          <cell r="B1348" t="str">
            <v/>
          </cell>
          <cell r="C1348">
            <v>0</v>
          </cell>
          <cell r="D1348">
            <v>0</v>
          </cell>
          <cell r="E1348">
            <v>0</v>
          </cell>
          <cell r="F1348">
            <v>0</v>
          </cell>
          <cell r="G1348">
            <v>0</v>
          </cell>
          <cell r="J1348">
            <v>0</v>
          </cell>
        </row>
        <row r="1349">
          <cell r="A1349" t="str">
            <v>**       Reg Asset - Smart Metering Prin</v>
          </cell>
          <cell r="B1349" t="str">
            <v/>
          </cell>
          <cell r="C1349">
            <v>0</v>
          </cell>
          <cell r="D1349">
            <v>0</v>
          </cell>
          <cell r="E1349">
            <v>0</v>
          </cell>
          <cell r="F1349">
            <v>0</v>
          </cell>
          <cell r="G1349">
            <v>0</v>
          </cell>
          <cell r="J1349">
            <v>0</v>
          </cell>
        </row>
        <row r="1350">
          <cell r="A1350" t="str">
            <v>**       Reg Asset - SPC Interest</v>
          </cell>
          <cell r="B1350" t="str">
            <v/>
          </cell>
          <cell r="C1350">
            <v>0</v>
          </cell>
          <cell r="D1350">
            <v>0</v>
          </cell>
          <cell r="E1350">
            <v>0</v>
          </cell>
          <cell r="F1350">
            <v>0</v>
          </cell>
          <cell r="G1350">
            <v>0</v>
          </cell>
          <cell r="J1350">
            <v>0</v>
          </cell>
        </row>
        <row r="1351">
          <cell r="A1351" t="str">
            <v>**       Reg Asset - SPC Principal</v>
          </cell>
          <cell r="B1351" t="str">
            <v/>
          </cell>
          <cell r="C1351">
            <v>0</v>
          </cell>
          <cell r="D1351">
            <v>0</v>
          </cell>
          <cell r="E1351">
            <v>0</v>
          </cell>
          <cell r="F1351">
            <v>0</v>
          </cell>
          <cell r="G1351">
            <v>0</v>
          </cell>
          <cell r="J1351">
            <v>0</v>
          </cell>
        </row>
        <row r="1352">
          <cell r="A1352" t="str">
            <v>**       Reg Asset - Woodstock - Capital</v>
          </cell>
          <cell r="B1352" t="str">
            <v/>
          </cell>
          <cell r="C1352">
            <v>0</v>
          </cell>
          <cell r="D1352">
            <v>0</v>
          </cell>
          <cell r="E1352">
            <v>0</v>
          </cell>
          <cell r="F1352">
            <v>0</v>
          </cell>
          <cell r="G1352">
            <v>0</v>
          </cell>
          <cell r="J1352">
            <v>0</v>
          </cell>
        </row>
        <row r="1353">
          <cell r="A1353" t="str">
            <v>**       Reg Asset - Woodstock - Cont Ca</v>
          </cell>
          <cell r="B1353" t="str">
            <v/>
          </cell>
          <cell r="C1353">
            <v>0</v>
          </cell>
          <cell r="D1353">
            <v>0</v>
          </cell>
          <cell r="E1353">
            <v>0</v>
          </cell>
          <cell r="F1353">
            <v>0</v>
          </cell>
          <cell r="G1353">
            <v>0</v>
          </cell>
          <cell r="J1353">
            <v>0</v>
          </cell>
        </row>
        <row r="1354">
          <cell r="A1354" t="str">
            <v>**       Reg Asset - Woodstock - Interes</v>
          </cell>
          <cell r="B1354" t="str">
            <v/>
          </cell>
          <cell r="C1354">
            <v>0</v>
          </cell>
          <cell r="D1354">
            <v>0</v>
          </cell>
          <cell r="E1354">
            <v>0</v>
          </cell>
          <cell r="F1354">
            <v>0</v>
          </cell>
          <cell r="G1354">
            <v>0</v>
          </cell>
          <cell r="J1354">
            <v>0</v>
          </cell>
        </row>
        <row r="1355">
          <cell r="A1355" t="str">
            <v>**       Reg Asset Int Capitalized</v>
          </cell>
          <cell r="B1355" t="str">
            <v/>
          </cell>
          <cell r="C1355">
            <v>0</v>
          </cell>
          <cell r="D1355">
            <v>0</v>
          </cell>
          <cell r="E1355">
            <v>0</v>
          </cell>
          <cell r="F1355">
            <v>0</v>
          </cell>
          <cell r="G1355">
            <v>0</v>
          </cell>
          <cell r="J1355">
            <v>0</v>
          </cell>
        </row>
        <row r="1356">
          <cell r="A1356" t="str">
            <v>**       Reg Liab - Deferred Pension</v>
          </cell>
          <cell r="B1356" t="str">
            <v/>
          </cell>
          <cell r="C1356">
            <v>0</v>
          </cell>
          <cell r="D1356">
            <v>0</v>
          </cell>
          <cell r="E1356">
            <v>0</v>
          </cell>
          <cell r="F1356">
            <v>0</v>
          </cell>
          <cell r="G1356">
            <v>0</v>
          </cell>
          <cell r="J1356">
            <v>0</v>
          </cell>
        </row>
        <row r="1357">
          <cell r="A1357" t="str">
            <v>**       Reg Liab - Deferred Tax Liab</v>
          </cell>
          <cell r="B1357" t="str">
            <v/>
          </cell>
          <cell r="C1357">
            <v>0</v>
          </cell>
          <cell r="D1357">
            <v>0</v>
          </cell>
          <cell r="E1357">
            <v>0</v>
          </cell>
          <cell r="F1357">
            <v>0</v>
          </cell>
          <cell r="G1357">
            <v>0</v>
          </cell>
          <cell r="J1357">
            <v>0</v>
          </cell>
        </row>
        <row r="1358">
          <cell r="A1358" t="str">
            <v>**       Reg Liab - DPA</v>
          </cell>
          <cell r="B1358" t="str">
            <v/>
          </cell>
          <cell r="C1358">
            <v>0</v>
          </cell>
          <cell r="D1358">
            <v>0</v>
          </cell>
          <cell r="E1358">
            <v>0</v>
          </cell>
          <cell r="F1358">
            <v>0</v>
          </cell>
          <cell r="G1358">
            <v>0</v>
          </cell>
          <cell r="J1358">
            <v>0</v>
          </cell>
        </row>
        <row r="1359">
          <cell r="A1359" t="str">
            <v>**       Reg Liab - Fixed MicroFIT Charg</v>
          </cell>
          <cell r="B1359" t="str">
            <v/>
          </cell>
          <cell r="C1359">
            <v>0</v>
          </cell>
          <cell r="D1359">
            <v>0</v>
          </cell>
          <cell r="E1359">
            <v>0</v>
          </cell>
          <cell r="F1359">
            <v>0</v>
          </cell>
          <cell r="G1359">
            <v>0</v>
          </cell>
          <cell r="J1359">
            <v>0</v>
          </cell>
        </row>
        <row r="1360">
          <cell r="A1360" t="str">
            <v>**       Reg Liab - LDCs RA Disp &amp; Recov</v>
          </cell>
          <cell r="B1360" t="str">
            <v/>
          </cell>
          <cell r="C1360">
            <v>0</v>
          </cell>
          <cell r="D1360">
            <v>0</v>
          </cell>
          <cell r="E1360">
            <v>0</v>
          </cell>
          <cell r="F1360">
            <v>0</v>
          </cell>
          <cell r="G1360">
            <v>0</v>
          </cell>
          <cell r="J1360">
            <v>0</v>
          </cell>
        </row>
        <row r="1361">
          <cell r="A1361" t="str">
            <v>**       Reg Liab - Remotes RRP Def Rev</v>
          </cell>
          <cell r="B1361" t="str">
            <v/>
          </cell>
          <cell r="C1361">
            <v>0</v>
          </cell>
          <cell r="D1361">
            <v>0</v>
          </cell>
          <cell r="E1361">
            <v>0</v>
          </cell>
          <cell r="F1361">
            <v>0</v>
          </cell>
          <cell r="G1361">
            <v>0</v>
          </cell>
          <cell r="J1361">
            <v>0</v>
          </cell>
        </row>
        <row r="1362">
          <cell r="A1362" t="str">
            <v>**       Reg Liab - Rider 6</v>
          </cell>
          <cell r="B1362" t="str">
            <v/>
          </cell>
          <cell r="C1362">
            <v>0</v>
          </cell>
          <cell r="D1362">
            <v>0</v>
          </cell>
          <cell r="E1362">
            <v>0</v>
          </cell>
          <cell r="F1362">
            <v>0</v>
          </cell>
          <cell r="G1362">
            <v>0</v>
          </cell>
          <cell r="J1362">
            <v>0</v>
          </cell>
        </row>
        <row r="1363">
          <cell r="A1363" t="str">
            <v>**       Reg Liab - Rights Payments</v>
          </cell>
          <cell r="B1363" t="str">
            <v/>
          </cell>
          <cell r="C1363">
            <v>0</v>
          </cell>
          <cell r="D1363">
            <v>0</v>
          </cell>
          <cell r="E1363">
            <v>0</v>
          </cell>
          <cell r="F1363">
            <v>0</v>
          </cell>
          <cell r="G1363">
            <v>0</v>
          </cell>
          <cell r="J1363">
            <v>0</v>
          </cell>
        </row>
        <row r="1364">
          <cell r="A1364" t="str">
            <v>**       Reg Liab - Stations E&amp;CS Rev &amp;</v>
          </cell>
          <cell r="B1364" t="str">
            <v/>
          </cell>
          <cell r="C1364">
            <v>0</v>
          </cell>
          <cell r="D1364">
            <v>0</v>
          </cell>
          <cell r="E1364">
            <v>0</v>
          </cell>
          <cell r="F1364">
            <v>0</v>
          </cell>
          <cell r="G1364">
            <v>0</v>
          </cell>
          <cell r="J1364">
            <v>0</v>
          </cell>
        </row>
        <row r="1365">
          <cell r="A1365" t="str">
            <v>**       Reg Liab - Tax Changes</v>
          </cell>
          <cell r="B1365" t="str">
            <v/>
          </cell>
          <cell r="C1365">
            <v>0</v>
          </cell>
          <cell r="D1365">
            <v>0</v>
          </cell>
          <cell r="E1365">
            <v>0</v>
          </cell>
          <cell r="F1365">
            <v>0</v>
          </cell>
          <cell r="G1365">
            <v>0</v>
          </cell>
          <cell r="J1365">
            <v>0</v>
          </cell>
        </row>
        <row r="1366">
          <cell r="A1366" t="str">
            <v>**       Reg Liab - Tx Earnings Sharing</v>
          </cell>
          <cell r="B1366" t="str">
            <v/>
          </cell>
          <cell r="C1366">
            <v>0</v>
          </cell>
          <cell r="D1366">
            <v>0</v>
          </cell>
          <cell r="E1366">
            <v>0</v>
          </cell>
          <cell r="F1366">
            <v>0</v>
          </cell>
          <cell r="G1366">
            <v>0</v>
          </cell>
          <cell r="J1366">
            <v>0</v>
          </cell>
        </row>
        <row r="1367">
          <cell r="A1367" t="str">
            <v>**       Reg Liab - Tx Excess Export Def</v>
          </cell>
          <cell r="B1367" t="str">
            <v/>
          </cell>
          <cell r="C1367">
            <v>0</v>
          </cell>
          <cell r="D1367">
            <v>0</v>
          </cell>
          <cell r="E1367">
            <v>0</v>
          </cell>
          <cell r="F1367">
            <v>0</v>
          </cell>
          <cell r="G1367">
            <v>0</v>
          </cell>
          <cell r="J1367">
            <v>0</v>
          </cell>
        </row>
        <row r="1368">
          <cell r="A1368" t="str">
            <v>**       Reg Liab - Joint Use Charges</v>
          </cell>
          <cell r="B1368" t="str">
            <v/>
          </cell>
          <cell r="C1368">
            <v>0</v>
          </cell>
          <cell r="D1368">
            <v>0</v>
          </cell>
          <cell r="E1368">
            <v>0</v>
          </cell>
          <cell r="F1368">
            <v>0</v>
          </cell>
          <cell r="G1368">
            <v>0</v>
          </cell>
          <cell r="J1368">
            <v>0</v>
          </cell>
        </row>
        <row r="1369">
          <cell r="A1369" t="str">
            <v>**       Reg Liab - Partnership Tx Proje</v>
          </cell>
          <cell r="B1369" t="str">
            <v/>
          </cell>
          <cell r="C1369">
            <v>0</v>
          </cell>
          <cell r="D1369">
            <v>0</v>
          </cell>
          <cell r="E1369">
            <v>0</v>
          </cell>
          <cell r="F1369">
            <v>0</v>
          </cell>
          <cell r="G1369">
            <v>0</v>
          </cell>
          <cell r="J1369">
            <v>0</v>
          </cell>
        </row>
        <row r="1370">
          <cell r="A1370" t="str">
            <v>**       Rental Staff</v>
          </cell>
          <cell r="B1370" t="str">
            <v/>
          </cell>
          <cell r="C1370">
            <v>0</v>
          </cell>
          <cell r="D1370">
            <v>0</v>
          </cell>
          <cell r="E1370">
            <v>0</v>
          </cell>
          <cell r="F1370">
            <v>0</v>
          </cell>
          <cell r="G1370">
            <v>0</v>
          </cell>
          <cell r="J1370">
            <v>0</v>
          </cell>
        </row>
        <row r="1371">
          <cell r="A1371" t="str">
            <v>**       Rev-Cust Liab IFRS</v>
          </cell>
          <cell r="B1371" t="str">
            <v/>
          </cell>
          <cell r="C1371">
            <v>0</v>
          </cell>
          <cell r="D1371">
            <v>0</v>
          </cell>
          <cell r="E1371">
            <v>0</v>
          </cell>
          <cell r="F1371">
            <v>0</v>
          </cell>
          <cell r="G1371">
            <v>0</v>
          </cell>
          <cell r="J1371">
            <v>0</v>
          </cell>
        </row>
        <row r="1372">
          <cell r="A1372" t="str">
            <v>**       Revenue from Associated Compani</v>
          </cell>
          <cell r="B1372" t="str">
            <v/>
          </cell>
          <cell r="C1372">
            <v>0</v>
          </cell>
          <cell r="D1372">
            <v>0</v>
          </cell>
          <cell r="E1372">
            <v>0</v>
          </cell>
          <cell r="F1372">
            <v>0</v>
          </cell>
          <cell r="G1372">
            <v>0</v>
          </cell>
          <cell r="J1372">
            <v>0</v>
          </cell>
        </row>
        <row r="1373">
          <cell r="A1373" t="str">
            <v>**       Rural and Remote Rate Protectio</v>
          </cell>
          <cell r="B1373" t="str">
            <v/>
          </cell>
          <cell r="C1373">
            <v>0</v>
          </cell>
          <cell r="D1373">
            <v>0</v>
          </cell>
          <cell r="E1373">
            <v>0</v>
          </cell>
          <cell r="F1373">
            <v>0</v>
          </cell>
          <cell r="G1373">
            <v>0</v>
          </cell>
          <cell r="J1373">
            <v>0</v>
          </cell>
        </row>
        <row r="1374">
          <cell r="A1374" t="str">
            <v>**       Short-term notes payable</v>
          </cell>
          <cell r="B1374" t="str">
            <v/>
          </cell>
          <cell r="C1374">
            <v>0</v>
          </cell>
          <cell r="D1374">
            <v>0.2</v>
          </cell>
          <cell r="E1374">
            <v>0</v>
          </cell>
          <cell r="F1374">
            <v>0</v>
          </cell>
          <cell r="G1374">
            <v>0</v>
          </cell>
          <cell r="J1374">
            <v>0.2</v>
          </cell>
        </row>
        <row r="1375">
          <cell r="A1375" t="str">
            <v>**       Software - Intangible Assets -</v>
          </cell>
          <cell r="B1375" t="str">
            <v/>
          </cell>
          <cell r="C1375">
            <v>0</v>
          </cell>
          <cell r="D1375">
            <v>0</v>
          </cell>
          <cell r="E1375">
            <v>0</v>
          </cell>
          <cell r="F1375">
            <v>0</v>
          </cell>
          <cell r="G1375">
            <v>0</v>
          </cell>
          <cell r="J1375">
            <v>0</v>
          </cell>
        </row>
        <row r="1376">
          <cell r="A1376" t="str">
            <v>**       Software - Intangible Assets -</v>
          </cell>
          <cell r="B1376" t="str">
            <v/>
          </cell>
          <cell r="C1376">
            <v>0</v>
          </cell>
          <cell r="D1376">
            <v>0</v>
          </cell>
          <cell r="E1376">
            <v>0</v>
          </cell>
          <cell r="F1376">
            <v>0</v>
          </cell>
          <cell r="G1376">
            <v>0</v>
          </cell>
          <cell r="J1376">
            <v>0</v>
          </cell>
        </row>
        <row r="1377">
          <cell r="A1377" t="str">
            <v>**       Software-Intangible Assets-AccD</v>
          </cell>
          <cell r="B1377" t="str">
            <v/>
          </cell>
          <cell r="C1377">
            <v>0</v>
          </cell>
          <cell r="D1377">
            <v>0</v>
          </cell>
          <cell r="E1377">
            <v>0</v>
          </cell>
          <cell r="F1377">
            <v>0</v>
          </cell>
          <cell r="G1377">
            <v>0</v>
          </cell>
          <cell r="J1377">
            <v>0</v>
          </cell>
        </row>
        <row r="1378">
          <cell r="A1378" t="str">
            <v>**       Software-Intangible Assets-AccD</v>
          </cell>
          <cell r="B1378" t="str">
            <v/>
          </cell>
          <cell r="C1378">
            <v>0</v>
          </cell>
          <cell r="D1378">
            <v>0</v>
          </cell>
          <cell r="E1378">
            <v>0</v>
          </cell>
          <cell r="F1378">
            <v>0</v>
          </cell>
          <cell r="G1378">
            <v>0</v>
          </cell>
          <cell r="J1378">
            <v>0</v>
          </cell>
        </row>
        <row r="1379">
          <cell r="A1379" t="str">
            <v>**       SW - CIP Intangible</v>
          </cell>
          <cell r="B1379" t="str">
            <v/>
          </cell>
          <cell r="C1379">
            <v>0</v>
          </cell>
          <cell r="D1379">
            <v>0</v>
          </cell>
          <cell r="E1379">
            <v>0</v>
          </cell>
          <cell r="F1379">
            <v>0</v>
          </cell>
          <cell r="G1379">
            <v>0</v>
          </cell>
          <cell r="J1379">
            <v>0</v>
          </cell>
        </row>
        <row r="1380">
          <cell r="A1380" t="str">
            <v>**       Transmission Plant</v>
          </cell>
          <cell r="B1380" t="str">
            <v/>
          </cell>
          <cell r="C1380">
            <v>0</v>
          </cell>
          <cell r="D1380">
            <v>0</v>
          </cell>
          <cell r="E1380">
            <v>0</v>
          </cell>
          <cell r="F1380">
            <v>526436477.04000002</v>
          </cell>
          <cell r="G1380">
            <v>0</v>
          </cell>
          <cell r="J1380">
            <v>526436477.04000002</v>
          </cell>
        </row>
        <row r="1381">
          <cell r="A1381" t="str">
            <v>**       Transmission Revenue</v>
          </cell>
          <cell r="B1381" t="str">
            <v/>
          </cell>
          <cell r="C1381">
            <v>0</v>
          </cell>
          <cell r="D1381">
            <v>0</v>
          </cell>
          <cell r="E1381">
            <v>0</v>
          </cell>
          <cell r="F1381">
            <v>-30697266.859999999</v>
          </cell>
          <cell r="G1381">
            <v>0</v>
          </cell>
          <cell r="J1381">
            <v>-30697266.859999999</v>
          </cell>
        </row>
        <row r="1382">
          <cell r="A1382" t="str">
            <v>**       Trust Disbursement</v>
          </cell>
          <cell r="B1382" t="str">
            <v/>
          </cell>
          <cell r="C1382">
            <v>0</v>
          </cell>
          <cell r="D1382">
            <v>0</v>
          </cell>
          <cell r="E1382">
            <v>0</v>
          </cell>
          <cell r="F1382">
            <v>0</v>
          </cell>
          <cell r="G1382">
            <v>0</v>
          </cell>
          <cell r="J1382">
            <v>0</v>
          </cell>
        </row>
        <row r="1383">
          <cell r="A1383" t="str">
            <v>**       Trust Distribution</v>
          </cell>
          <cell r="B1383" t="str">
            <v/>
          </cell>
          <cell r="C1383">
            <v>0</v>
          </cell>
          <cell r="D1383">
            <v>0</v>
          </cell>
          <cell r="E1383">
            <v>0</v>
          </cell>
          <cell r="F1383">
            <v>0</v>
          </cell>
          <cell r="G1383">
            <v>5352369.25</v>
          </cell>
          <cell r="J1383">
            <v>0</v>
          </cell>
        </row>
        <row r="1384">
          <cell r="A1384" t="str">
            <v>**       Trust Equity</v>
          </cell>
          <cell r="B1384" t="str">
            <v/>
          </cell>
          <cell r="C1384">
            <v>0</v>
          </cell>
          <cell r="D1384">
            <v>0</v>
          </cell>
          <cell r="E1384">
            <v>0</v>
          </cell>
          <cell r="F1384">
            <v>0</v>
          </cell>
          <cell r="G1384">
            <v>-309440898</v>
          </cell>
          <cell r="J1384">
            <v>0</v>
          </cell>
        </row>
        <row r="1385">
          <cell r="A1385" t="str">
            <v>**       YTD Retained Earnings</v>
          </cell>
          <cell r="B1385" t="str">
            <v/>
          </cell>
          <cell r="C1385">
            <v>-0.44</v>
          </cell>
          <cell r="D1385">
            <v>56070686</v>
          </cell>
          <cell r="E1385">
            <v>-7300.9</v>
          </cell>
          <cell r="F1385">
            <v>-22439784.98</v>
          </cell>
          <cell r="G1385">
            <v>0</v>
          </cell>
          <cell r="J1385">
            <v>33623599.68</v>
          </cell>
        </row>
        <row r="1386">
          <cell r="A1386" t="str">
            <v>***      Accounts Payable and Other Liab</v>
          </cell>
          <cell r="B1386" t="str">
            <v/>
          </cell>
          <cell r="C1386">
            <v>0</v>
          </cell>
          <cell r="D1386">
            <v>0</v>
          </cell>
          <cell r="E1386">
            <v>0</v>
          </cell>
          <cell r="F1386">
            <v>0</v>
          </cell>
          <cell r="G1386">
            <v>0</v>
          </cell>
          <cell r="J1386">
            <v>0</v>
          </cell>
        </row>
        <row r="1387">
          <cell r="A1387" t="str">
            <v>***      Accounts Receivable - Associate</v>
          </cell>
          <cell r="B1387" t="str">
            <v/>
          </cell>
          <cell r="C1387">
            <v>0</v>
          </cell>
          <cell r="D1387">
            <v>0</v>
          </cell>
          <cell r="E1387">
            <v>0</v>
          </cell>
          <cell r="F1387">
            <v>0</v>
          </cell>
          <cell r="G1387">
            <v>0</v>
          </cell>
          <cell r="J1387">
            <v>0</v>
          </cell>
        </row>
        <row r="1388">
          <cell r="A1388" t="str">
            <v>***      Accounts receivable - trade</v>
          </cell>
          <cell r="B1388" t="str">
            <v/>
          </cell>
          <cell r="C1388">
            <v>0</v>
          </cell>
          <cell r="D1388">
            <v>0</v>
          </cell>
          <cell r="E1388">
            <v>0</v>
          </cell>
          <cell r="F1388">
            <v>2706967.14</v>
          </cell>
          <cell r="G1388">
            <v>1025592.53</v>
          </cell>
          <cell r="J1388">
            <v>2706967.14</v>
          </cell>
        </row>
        <row r="1389">
          <cell r="A1389" t="str">
            <v>***      Accumulated Other Comprehensive</v>
          </cell>
          <cell r="B1389" t="str">
            <v/>
          </cell>
          <cell r="C1389">
            <v>0</v>
          </cell>
          <cell r="D1389">
            <v>0</v>
          </cell>
          <cell r="E1389">
            <v>0</v>
          </cell>
          <cell r="F1389">
            <v>0</v>
          </cell>
          <cell r="G1389">
            <v>0</v>
          </cell>
          <cell r="J1389">
            <v>0</v>
          </cell>
        </row>
        <row r="1390">
          <cell r="A1390" t="str">
            <v>***      Additional Paid-In Capital</v>
          </cell>
          <cell r="B1390" t="str">
            <v/>
          </cell>
          <cell r="C1390">
            <v>0</v>
          </cell>
          <cell r="D1390">
            <v>0</v>
          </cell>
          <cell r="E1390">
            <v>0</v>
          </cell>
          <cell r="F1390">
            <v>0</v>
          </cell>
          <cell r="G1390">
            <v>0</v>
          </cell>
          <cell r="J1390">
            <v>0</v>
          </cell>
        </row>
        <row r="1391">
          <cell r="A1391" t="str">
            <v>***      Asset Retirement Obligation</v>
          </cell>
          <cell r="B1391" t="str">
            <v/>
          </cell>
          <cell r="C1391">
            <v>0</v>
          </cell>
          <cell r="D1391">
            <v>0</v>
          </cell>
          <cell r="E1391">
            <v>0</v>
          </cell>
          <cell r="F1391">
            <v>0</v>
          </cell>
          <cell r="G1391">
            <v>0</v>
          </cell>
          <cell r="J1391">
            <v>0</v>
          </cell>
        </row>
        <row r="1392">
          <cell r="A1392" t="str">
            <v>***      Cash and cash equivalents</v>
          </cell>
          <cell r="B1392" t="str">
            <v/>
          </cell>
          <cell r="C1392">
            <v>101.12</v>
          </cell>
          <cell r="D1392">
            <v>24184016.780000001</v>
          </cell>
          <cell r="E1392">
            <v>40044.93</v>
          </cell>
          <cell r="F1392">
            <v>8153453</v>
          </cell>
          <cell r="G1392">
            <v>582.53</v>
          </cell>
          <cell r="J1392">
            <v>32377615.829999998</v>
          </cell>
        </row>
        <row r="1393">
          <cell r="A1393" t="str">
            <v>***      Current Liabilities</v>
          </cell>
          <cell r="B1393" t="str">
            <v/>
          </cell>
          <cell r="C1393">
            <v>0</v>
          </cell>
          <cell r="D1393">
            <v>301264.52</v>
          </cell>
          <cell r="E1393">
            <v>629.96</v>
          </cell>
          <cell r="F1393">
            <v>-2935988.42</v>
          </cell>
          <cell r="G1393">
            <v>0</v>
          </cell>
          <cell r="J1393">
            <v>-2634093.94</v>
          </cell>
        </row>
        <row r="1394">
          <cell r="A1394" t="str">
            <v>***      Deferred Tax Asset - Current</v>
          </cell>
          <cell r="B1394" t="str">
            <v/>
          </cell>
          <cell r="C1394">
            <v>0</v>
          </cell>
          <cell r="D1394">
            <v>0</v>
          </cell>
          <cell r="E1394">
            <v>0</v>
          </cell>
          <cell r="F1394">
            <v>0</v>
          </cell>
          <cell r="G1394">
            <v>0</v>
          </cell>
          <cell r="J1394">
            <v>0</v>
          </cell>
        </row>
        <row r="1395">
          <cell r="A1395" t="str">
            <v>***      Deferred Tax Liability - LT</v>
          </cell>
          <cell r="B1395" t="str">
            <v/>
          </cell>
          <cell r="C1395">
            <v>0</v>
          </cell>
          <cell r="D1395">
            <v>-43157713.659999996</v>
          </cell>
          <cell r="E1395">
            <v>-73693.58</v>
          </cell>
          <cell r="F1395">
            <v>0</v>
          </cell>
          <cell r="G1395">
            <v>0</v>
          </cell>
          <cell r="J1395">
            <v>-43231407.240000002</v>
          </cell>
        </row>
        <row r="1396">
          <cell r="A1396" t="str">
            <v>***      Depreciation and Amortization</v>
          </cell>
          <cell r="B1396" t="str">
            <v/>
          </cell>
          <cell r="C1396">
            <v>0</v>
          </cell>
          <cell r="D1396">
            <v>0</v>
          </cell>
          <cell r="E1396">
            <v>0</v>
          </cell>
          <cell r="F1396">
            <v>7172042.5599999996</v>
          </cell>
          <cell r="G1396">
            <v>0</v>
          </cell>
          <cell r="J1396">
            <v>7172042.5599999996</v>
          </cell>
        </row>
        <row r="1397">
          <cell r="A1397" t="str">
            <v>***      Derivative Instruments LTL</v>
          </cell>
          <cell r="B1397" t="str">
            <v/>
          </cell>
          <cell r="C1397">
            <v>0</v>
          </cell>
          <cell r="D1397">
            <v>0</v>
          </cell>
          <cell r="E1397">
            <v>0</v>
          </cell>
          <cell r="F1397">
            <v>0</v>
          </cell>
          <cell r="G1397">
            <v>0</v>
          </cell>
          <cell r="J1397">
            <v>0</v>
          </cell>
        </row>
        <row r="1398">
          <cell r="A1398" t="str">
            <v>***      Direct labour from Payroll</v>
          </cell>
          <cell r="B1398" t="str">
            <v/>
          </cell>
          <cell r="C1398">
            <v>0</v>
          </cell>
          <cell r="D1398">
            <v>0</v>
          </cell>
          <cell r="E1398">
            <v>0</v>
          </cell>
          <cell r="F1398">
            <v>0</v>
          </cell>
          <cell r="G1398">
            <v>0</v>
          </cell>
          <cell r="J1398">
            <v>0</v>
          </cell>
        </row>
        <row r="1399">
          <cell r="A1399" t="str">
            <v>***      Dividends Paid</v>
          </cell>
          <cell r="B1399" t="str">
            <v/>
          </cell>
          <cell r="C1399">
            <v>0</v>
          </cell>
          <cell r="D1399">
            <v>0</v>
          </cell>
          <cell r="E1399">
            <v>0</v>
          </cell>
          <cell r="F1399">
            <v>27803064.100000001</v>
          </cell>
          <cell r="G1399">
            <v>5352369.25</v>
          </cell>
          <cell r="J1399">
            <v>27803064.100000001</v>
          </cell>
        </row>
        <row r="1400">
          <cell r="A1400" t="str">
            <v>***      Employee future benefits other</v>
          </cell>
          <cell r="B1400" t="str">
            <v/>
          </cell>
          <cell r="C1400">
            <v>0</v>
          </cell>
          <cell r="D1400">
            <v>0</v>
          </cell>
          <cell r="E1400">
            <v>0</v>
          </cell>
          <cell r="F1400">
            <v>0</v>
          </cell>
          <cell r="G1400">
            <v>0</v>
          </cell>
          <cell r="J1400">
            <v>0</v>
          </cell>
        </row>
        <row r="1401">
          <cell r="A1401" t="str">
            <v>***      Environmental liabilities</v>
          </cell>
          <cell r="B1401" t="str">
            <v/>
          </cell>
          <cell r="C1401">
            <v>0</v>
          </cell>
          <cell r="D1401">
            <v>0</v>
          </cell>
          <cell r="E1401">
            <v>0</v>
          </cell>
          <cell r="F1401">
            <v>0</v>
          </cell>
          <cell r="G1401">
            <v>0</v>
          </cell>
          <cell r="J1401">
            <v>0</v>
          </cell>
        </row>
        <row r="1402">
          <cell r="A1402" t="str">
            <v>***      Expenses from Associated Compan</v>
          </cell>
          <cell r="B1402" t="str">
            <v/>
          </cell>
          <cell r="C1402">
            <v>0</v>
          </cell>
          <cell r="D1402">
            <v>0</v>
          </cell>
          <cell r="E1402">
            <v>0</v>
          </cell>
          <cell r="F1402">
            <v>0</v>
          </cell>
          <cell r="G1402">
            <v>0</v>
          </cell>
          <cell r="J1402">
            <v>0</v>
          </cell>
        </row>
        <row r="1403">
          <cell r="A1403" t="str">
            <v>***      External Cost of sales</v>
          </cell>
          <cell r="B1403" t="str">
            <v/>
          </cell>
          <cell r="C1403">
            <v>0</v>
          </cell>
          <cell r="D1403">
            <v>0</v>
          </cell>
          <cell r="E1403">
            <v>0</v>
          </cell>
          <cell r="F1403">
            <v>0</v>
          </cell>
          <cell r="G1403">
            <v>0</v>
          </cell>
          <cell r="J1403">
            <v>0</v>
          </cell>
        </row>
        <row r="1404">
          <cell r="A1404" t="str">
            <v>***      External Revenue</v>
          </cell>
          <cell r="B1404" t="str">
            <v/>
          </cell>
          <cell r="C1404">
            <v>0</v>
          </cell>
          <cell r="D1404">
            <v>0</v>
          </cell>
          <cell r="E1404">
            <v>0</v>
          </cell>
          <cell r="F1404">
            <v>-30697266.859999999</v>
          </cell>
          <cell r="G1404">
            <v>0</v>
          </cell>
          <cell r="J1404">
            <v>-30697266.859999999</v>
          </cell>
        </row>
        <row r="1405">
          <cell r="A1405" t="str">
            <v>***      Financing charges</v>
          </cell>
          <cell r="B1405" t="str">
            <v/>
          </cell>
          <cell r="C1405">
            <v>-0.68</v>
          </cell>
          <cell r="D1405">
            <v>-75055.429999999993</v>
          </cell>
          <cell r="E1405">
            <v>-124.28</v>
          </cell>
          <cell r="F1405">
            <v>5311083.3099999996</v>
          </cell>
          <cell r="G1405">
            <v>-5352369.78</v>
          </cell>
          <cell r="J1405">
            <v>5235902.92</v>
          </cell>
        </row>
        <row r="1406">
          <cell r="A1406" t="str">
            <v>***      Fixed assets in service</v>
          </cell>
          <cell r="B1406" t="str">
            <v/>
          </cell>
          <cell r="C1406">
            <v>0</v>
          </cell>
          <cell r="D1406">
            <v>0</v>
          </cell>
          <cell r="E1406">
            <v>0</v>
          </cell>
          <cell r="F1406">
            <v>526448392</v>
          </cell>
          <cell r="G1406">
            <v>0</v>
          </cell>
          <cell r="J1406">
            <v>526448392</v>
          </cell>
        </row>
        <row r="1407">
          <cell r="A1407" t="str">
            <v>***      Intangible Assets</v>
          </cell>
          <cell r="B1407" t="str">
            <v/>
          </cell>
          <cell r="C1407">
            <v>0</v>
          </cell>
          <cell r="D1407">
            <v>0</v>
          </cell>
          <cell r="E1407">
            <v>0</v>
          </cell>
          <cell r="F1407">
            <v>0</v>
          </cell>
          <cell r="G1407">
            <v>0</v>
          </cell>
          <cell r="J1407">
            <v>0</v>
          </cell>
        </row>
        <row r="1408">
          <cell r="A1408" t="str">
            <v>***      Intangible Assets - Acc Dep</v>
          </cell>
          <cell r="B1408" t="str">
            <v/>
          </cell>
          <cell r="C1408">
            <v>0</v>
          </cell>
          <cell r="D1408">
            <v>0</v>
          </cell>
          <cell r="E1408">
            <v>0</v>
          </cell>
          <cell r="F1408">
            <v>0</v>
          </cell>
          <cell r="G1408">
            <v>0</v>
          </cell>
          <cell r="J1408">
            <v>0</v>
          </cell>
        </row>
        <row r="1409">
          <cell r="A1409" t="str">
            <v>***      Intangible Assets - CIP</v>
          </cell>
          <cell r="B1409" t="str">
            <v/>
          </cell>
          <cell r="C1409">
            <v>0</v>
          </cell>
          <cell r="D1409">
            <v>0</v>
          </cell>
          <cell r="E1409">
            <v>0</v>
          </cell>
          <cell r="F1409">
            <v>0</v>
          </cell>
          <cell r="G1409">
            <v>0</v>
          </cell>
          <cell r="J1409">
            <v>0</v>
          </cell>
        </row>
        <row r="1410">
          <cell r="A1410" t="str">
            <v>***      Inter-Company Costs</v>
          </cell>
          <cell r="B1410" t="str">
            <v/>
          </cell>
          <cell r="C1410">
            <v>0</v>
          </cell>
          <cell r="D1410">
            <v>0</v>
          </cell>
          <cell r="E1410">
            <v>0</v>
          </cell>
          <cell r="F1410">
            <v>705778.59</v>
          </cell>
          <cell r="G1410">
            <v>0</v>
          </cell>
          <cell r="J1410">
            <v>705778.59</v>
          </cell>
        </row>
        <row r="1411">
          <cell r="A1411" t="str">
            <v>***      Intercompany loan demand facili</v>
          </cell>
          <cell r="B1411" t="str">
            <v/>
          </cell>
          <cell r="C1411">
            <v>0</v>
          </cell>
          <cell r="D1411">
            <v>3000045</v>
          </cell>
          <cell r="E1411">
            <v>5000</v>
          </cell>
          <cell r="F1411">
            <v>-8515534.3200000003</v>
          </cell>
          <cell r="G1411">
            <v>-1026174.53</v>
          </cell>
          <cell r="J1411">
            <v>-5510489.3200000003</v>
          </cell>
        </row>
        <row r="1412">
          <cell r="A1412" t="str">
            <v>***      Inter-Company Long-Term AR</v>
          </cell>
          <cell r="B1412" t="str">
            <v/>
          </cell>
          <cell r="C1412">
            <v>0</v>
          </cell>
          <cell r="D1412">
            <v>0</v>
          </cell>
          <cell r="E1412">
            <v>0</v>
          </cell>
          <cell r="F1412">
            <v>0</v>
          </cell>
          <cell r="G1412">
            <v>309440898</v>
          </cell>
          <cell r="J1412">
            <v>0</v>
          </cell>
        </row>
        <row r="1413">
          <cell r="A1413" t="str">
            <v>***      Internal Costs of Sales (RECSV</v>
          </cell>
          <cell r="B1413" t="str">
            <v/>
          </cell>
          <cell r="C1413">
            <v>0</v>
          </cell>
          <cell r="D1413">
            <v>0</v>
          </cell>
          <cell r="E1413">
            <v>0</v>
          </cell>
          <cell r="F1413">
            <v>0</v>
          </cell>
          <cell r="G1413">
            <v>0</v>
          </cell>
          <cell r="J1413">
            <v>0</v>
          </cell>
        </row>
        <row r="1414">
          <cell r="A1414" t="str">
            <v>***      Internal Revenue</v>
          </cell>
          <cell r="B1414" t="str">
            <v/>
          </cell>
          <cell r="C1414">
            <v>0</v>
          </cell>
          <cell r="D1414">
            <v>-18985166.920000002</v>
          </cell>
          <cell r="E1414">
            <v>-30632.75</v>
          </cell>
          <cell r="F1414">
            <v>0</v>
          </cell>
          <cell r="G1414">
            <v>0</v>
          </cell>
          <cell r="J1414">
            <v>-19015799.670000002</v>
          </cell>
        </row>
        <row r="1415">
          <cell r="A1415" t="str">
            <v>***      Labour Recovery</v>
          </cell>
          <cell r="B1415" t="str">
            <v/>
          </cell>
          <cell r="C1415">
            <v>0</v>
          </cell>
          <cell r="D1415">
            <v>8666.67</v>
          </cell>
          <cell r="E1415">
            <v>0</v>
          </cell>
          <cell r="F1415">
            <v>63257.3</v>
          </cell>
          <cell r="G1415">
            <v>0</v>
          </cell>
          <cell r="J1415">
            <v>71923.97</v>
          </cell>
        </row>
        <row r="1416">
          <cell r="A1416" t="str">
            <v>***      Long-term debt</v>
          </cell>
          <cell r="B1416" t="str">
            <v/>
          </cell>
          <cell r="C1416">
            <v>0</v>
          </cell>
          <cell r="D1416">
            <v>0</v>
          </cell>
          <cell r="E1416">
            <v>0</v>
          </cell>
          <cell r="F1416">
            <v>-309440898</v>
          </cell>
          <cell r="G1416">
            <v>0</v>
          </cell>
          <cell r="J1416">
            <v>-309440898</v>
          </cell>
        </row>
        <row r="1417">
          <cell r="A1417" t="str">
            <v>***      LTAR</v>
          </cell>
          <cell r="B1417" t="str">
            <v/>
          </cell>
          <cell r="C1417">
            <v>0</v>
          </cell>
          <cell r="D1417">
            <v>0</v>
          </cell>
          <cell r="E1417">
            <v>0</v>
          </cell>
          <cell r="F1417">
            <v>0</v>
          </cell>
          <cell r="G1417">
            <v>0</v>
          </cell>
          <cell r="J1417">
            <v>0</v>
          </cell>
        </row>
        <row r="1418">
          <cell r="A1418" t="str">
            <v>***      Materials and supplies</v>
          </cell>
          <cell r="B1418" t="str">
            <v/>
          </cell>
          <cell r="C1418">
            <v>0</v>
          </cell>
          <cell r="D1418">
            <v>0</v>
          </cell>
          <cell r="E1418">
            <v>0</v>
          </cell>
          <cell r="F1418">
            <v>0</v>
          </cell>
          <cell r="G1418">
            <v>0</v>
          </cell>
          <cell r="J1418">
            <v>0</v>
          </cell>
        </row>
        <row r="1419">
          <cell r="A1419" t="str">
            <v>***      Other current assets</v>
          </cell>
          <cell r="B1419" t="str">
            <v/>
          </cell>
          <cell r="C1419">
            <v>0</v>
          </cell>
          <cell r="D1419">
            <v>0</v>
          </cell>
          <cell r="E1419">
            <v>0</v>
          </cell>
          <cell r="F1419">
            <v>0</v>
          </cell>
          <cell r="G1419">
            <v>0</v>
          </cell>
          <cell r="J1419">
            <v>0</v>
          </cell>
        </row>
        <row r="1420">
          <cell r="A1420" t="str">
            <v>***      Others</v>
          </cell>
          <cell r="B1420" t="str">
            <v/>
          </cell>
          <cell r="C1420">
            <v>0</v>
          </cell>
          <cell r="D1420">
            <v>0</v>
          </cell>
          <cell r="E1420">
            <v>0</v>
          </cell>
          <cell r="F1420">
            <v>0</v>
          </cell>
          <cell r="G1420">
            <v>0</v>
          </cell>
          <cell r="J1420">
            <v>0</v>
          </cell>
        </row>
        <row r="1421">
          <cell r="A1421" t="str">
            <v>***      Partnership Interest</v>
          </cell>
          <cell r="B1421" t="str">
            <v/>
          </cell>
          <cell r="C1421">
            <v>0</v>
          </cell>
          <cell r="D1421">
            <v>0</v>
          </cell>
          <cell r="E1421">
            <v>0</v>
          </cell>
          <cell r="F1421">
            <v>-210579358</v>
          </cell>
          <cell r="G1421">
            <v>0</v>
          </cell>
          <cell r="J1421">
            <v>-210579358</v>
          </cell>
        </row>
        <row r="1422">
          <cell r="A1422" t="str">
            <v>***      Pension Benefit Liability</v>
          </cell>
          <cell r="B1422" t="str">
            <v/>
          </cell>
          <cell r="C1422">
            <v>0</v>
          </cell>
          <cell r="D1422">
            <v>0</v>
          </cell>
          <cell r="E1422">
            <v>0</v>
          </cell>
          <cell r="F1422">
            <v>0</v>
          </cell>
          <cell r="G1422">
            <v>0</v>
          </cell>
          <cell r="J1422">
            <v>0</v>
          </cell>
        </row>
        <row r="1423">
          <cell r="A1423" t="str">
            <v>***      Project Related Settlements</v>
          </cell>
          <cell r="B1423" t="str">
            <v/>
          </cell>
          <cell r="C1423">
            <v>0</v>
          </cell>
          <cell r="D1423">
            <v>0</v>
          </cell>
          <cell r="E1423">
            <v>0</v>
          </cell>
          <cell r="F1423">
            <v>0</v>
          </cell>
          <cell r="G1423">
            <v>0</v>
          </cell>
          <cell r="J1423">
            <v>0</v>
          </cell>
        </row>
        <row r="1424">
          <cell r="A1424" t="str">
            <v>***      Recovery - Corporate Overheads</v>
          </cell>
          <cell r="B1424" t="str">
            <v/>
          </cell>
          <cell r="C1424">
            <v>0</v>
          </cell>
          <cell r="D1424">
            <v>-8666.67</v>
          </cell>
          <cell r="E1424">
            <v>0</v>
          </cell>
          <cell r="F1424">
            <v>34666.68</v>
          </cell>
          <cell r="G1424">
            <v>0</v>
          </cell>
          <cell r="J1424">
            <v>26000.01</v>
          </cell>
        </row>
        <row r="1425">
          <cell r="A1425" t="str">
            <v>***      Recovery - Material Surcharge</v>
          </cell>
          <cell r="B1425" t="str">
            <v/>
          </cell>
          <cell r="C1425">
            <v>0</v>
          </cell>
          <cell r="D1425">
            <v>0</v>
          </cell>
          <cell r="E1425">
            <v>0</v>
          </cell>
          <cell r="F1425">
            <v>0</v>
          </cell>
          <cell r="G1425">
            <v>0</v>
          </cell>
          <cell r="J1425">
            <v>0</v>
          </cell>
        </row>
        <row r="1426">
          <cell r="A1426" t="str">
            <v>***      Reg Asset - B2M Start-Up Costs</v>
          </cell>
          <cell r="B1426" t="str">
            <v/>
          </cell>
          <cell r="C1426">
            <v>0</v>
          </cell>
          <cell r="D1426">
            <v>0</v>
          </cell>
          <cell r="E1426">
            <v>0</v>
          </cell>
          <cell r="F1426">
            <v>5774999.96</v>
          </cell>
          <cell r="G1426">
            <v>0</v>
          </cell>
          <cell r="J1426">
            <v>5774999.96</v>
          </cell>
        </row>
        <row r="1427">
          <cell r="A1427" t="str">
            <v>***      Reg Asset - C&amp;DM</v>
          </cell>
          <cell r="B1427" t="str">
            <v/>
          </cell>
          <cell r="C1427">
            <v>0</v>
          </cell>
          <cell r="D1427">
            <v>0</v>
          </cell>
          <cell r="E1427">
            <v>0</v>
          </cell>
          <cell r="F1427">
            <v>0</v>
          </cell>
          <cell r="G1427">
            <v>0</v>
          </cell>
          <cell r="J1427">
            <v>0</v>
          </cell>
        </row>
        <row r="1428">
          <cell r="A1428" t="str">
            <v>***      Reg Asset - Cat Lake</v>
          </cell>
          <cell r="B1428" t="str">
            <v/>
          </cell>
          <cell r="C1428">
            <v>0</v>
          </cell>
          <cell r="D1428">
            <v>0</v>
          </cell>
          <cell r="E1428">
            <v>0</v>
          </cell>
          <cell r="F1428">
            <v>0</v>
          </cell>
          <cell r="G1428">
            <v>0</v>
          </cell>
          <cell r="J1428">
            <v>0</v>
          </cell>
        </row>
        <row r="1429">
          <cell r="A1429" t="str">
            <v>***      Reg Asset - CGAAP Accounting Ch</v>
          </cell>
          <cell r="B1429" t="str">
            <v/>
          </cell>
          <cell r="C1429">
            <v>0</v>
          </cell>
          <cell r="D1429">
            <v>0</v>
          </cell>
          <cell r="E1429">
            <v>0</v>
          </cell>
          <cell r="F1429">
            <v>0</v>
          </cell>
          <cell r="G1429">
            <v>0</v>
          </cell>
          <cell r="J1429">
            <v>0</v>
          </cell>
        </row>
        <row r="1430">
          <cell r="A1430" t="str">
            <v>***      Reg Asset - DTA</v>
          </cell>
          <cell r="B1430" t="str">
            <v/>
          </cell>
          <cell r="C1430">
            <v>0</v>
          </cell>
          <cell r="D1430">
            <v>44237299.039999999</v>
          </cell>
          <cell r="E1430">
            <v>66791.72</v>
          </cell>
          <cell r="F1430">
            <v>0</v>
          </cell>
          <cell r="G1430">
            <v>0</v>
          </cell>
          <cell r="J1430">
            <v>44304090.759999998</v>
          </cell>
        </row>
        <row r="1431">
          <cell r="A1431" t="str">
            <v>***      Reg Asset - East West Tie</v>
          </cell>
          <cell r="B1431" t="str">
            <v/>
          </cell>
          <cell r="C1431">
            <v>0</v>
          </cell>
          <cell r="D1431">
            <v>0</v>
          </cell>
          <cell r="E1431">
            <v>0</v>
          </cell>
          <cell r="F1431">
            <v>0</v>
          </cell>
          <cell r="G1431">
            <v>0</v>
          </cell>
          <cell r="J1431">
            <v>0</v>
          </cell>
        </row>
        <row r="1432">
          <cell r="A1432" t="str">
            <v>***      Reg Asset - Energy East Consul</v>
          </cell>
          <cell r="B1432" t="str">
            <v/>
          </cell>
          <cell r="C1432">
            <v>0</v>
          </cell>
          <cell r="D1432">
            <v>0</v>
          </cell>
          <cell r="E1432">
            <v>0</v>
          </cell>
          <cell r="F1432">
            <v>0</v>
          </cell>
          <cell r="G1432">
            <v>0</v>
          </cell>
          <cell r="J1432">
            <v>0</v>
          </cell>
        </row>
        <row r="1433">
          <cell r="A1433" t="str">
            <v>***      Reg Asset - Envir PCB</v>
          </cell>
          <cell r="B1433" t="str">
            <v/>
          </cell>
          <cell r="C1433">
            <v>0</v>
          </cell>
          <cell r="D1433">
            <v>0</v>
          </cell>
          <cell r="E1433">
            <v>0</v>
          </cell>
          <cell r="F1433">
            <v>0</v>
          </cell>
          <cell r="G1433">
            <v>0</v>
          </cell>
          <cell r="J1433">
            <v>0</v>
          </cell>
        </row>
        <row r="1434">
          <cell r="A1434" t="str">
            <v>***      Reg Asset - IFRS Costs</v>
          </cell>
          <cell r="B1434" t="str">
            <v/>
          </cell>
          <cell r="C1434">
            <v>0</v>
          </cell>
          <cell r="D1434">
            <v>0</v>
          </cell>
          <cell r="E1434">
            <v>0</v>
          </cell>
          <cell r="F1434">
            <v>0</v>
          </cell>
          <cell r="G1434">
            <v>0</v>
          </cell>
          <cell r="J1434">
            <v>0</v>
          </cell>
        </row>
        <row r="1435">
          <cell r="A1435" t="str">
            <v>***      Reg Asset - Joint Use Pole Top</v>
          </cell>
          <cell r="B1435" t="str">
            <v/>
          </cell>
          <cell r="C1435">
            <v>0</v>
          </cell>
          <cell r="D1435">
            <v>0</v>
          </cell>
          <cell r="E1435">
            <v>0</v>
          </cell>
          <cell r="F1435">
            <v>0</v>
          </cell>
          <cell r="G1435">
            <v>0</v>
          </cell>
          <cell r="J1435">
            <v>0</v>
          </cell>
        </row>
        <row r="1436">
          <cell r="A1436" t="str">
            <v>***      Reg Asset - Land Assessment</v>
          </cell>
          <cell r="B1436" t="str">
            <v/>
          </cell>
          <cell r="C1436">
            <v>0</v>
          </cell>
          <cell r="D1436">
            <v>0</v>
          </cell>
          <cell r="E1436">
            <v>0</v>
          </cell>
          <cell r="F1436">
            <v>0</v>
          </cell>
          <cell r="G1436">
            <v>0</v>
          </cell>
          <cell r="J1436">
            <v>0</v>
          </cell>
        </row>
        <row r="1437">
          <cell r="A1437" t="str">
            <v>***      Reg Asset - LT Tx Future Corrid</v>
          </cell>
          <cell r="B1437" t="str">
            <v/>
          </cell>
          <cell r="C1437">
            <v>0</v>
          </cell>
          <cell r="D1437">
            <v>0</v>
          </cell>
          <cell r="E1437">
            <v>0</v>
          </cell>
          <cell r="F1437">
            <v>0</v>
          </cell>
          <cell r="G1437">
            <v>0</v>
          </cell>
          <cell r="J1437">
            <v>0</v>
          </cell>
        </row>
        <row r="1438">
          <cell r="A1438" t="str">
            <v>***      Reg Asset - MEU</v>
          </cell>
          <cell r="B1438" t="str">
            <v/>
          </cell>
          <cell r="C1438">
            <v>0</v>
          </cell>
          <cell r="D1438">
            <v>0</v>
          </cell>
          <cell r="E1438">
            <v>0</v>
          </cell>
          <cell r="F1438">
            <v>0</v>
          </cell>
          <cell r="G1438">
            <v>0</v>
          </cell>
          <cell r="J1438">
            <v>0</v>
          </cell>
        </row>
        <row r="1439">
          <cell r="A1439" t="str">
            <v>***      Reg Asset - NWBTL Deferral</v>
          </cell>
          <cell r="B1439" t="str">
            <v/>
          </cell>
          <cell r="C1439">
            <v>0</v>
          </cell>
          <cell r="D1439">
            <v>0</v>
          </cell>
          <cell r="E1439">
            <v>0</v>
          </cell>
          <cell r="F1439">
            <v>0</v>
          </cell>
          <cell r="G1439">
            <v>0</v>
          </cell>
          <cell r="J1439">
            <v>0</v>
          </cell>
        </row>
        <row r="1440">
          <cell r="A1440" t="str">
            <v>***      Reg Asset - OEB Costs</v>
          </cell>
          <cell r="B1440" t="str">
            <v/>
          </cell>
          <cell r="C1440">
            <v>0</v>
          </cell>
          <cell r="D1440">
            <v>0</v>
          </cell>
          <cell r="E1440">
            <v>0</v>
          </cell>
          <cell r="F1440">
            <v>0</v>
          </cell>
          <cell r="G1440">
            <v>0</v>
          </cell>
          <cell r="J1440">
            <v>0</v>
          </cell>
        </row>
        <row r="1441">
          <cell r="A1441" t="str">
            <v>***      Reg Asset - OPEB</v>
          </cell>
          <cell r="B1441" t="str">
            <v/>
          </cell>
          <cell r="C1441">
            <v>0</v>
          </cell>
          <cell r="D1441">
            <v>0</v>
          </cell>
          <cell r="E1441">
            <v>0</v>
          </cell>
          <cell r="F1441">
            <v>0</v>
          </cell>
          <cell r="G1441">
            <v>0</v>
          </cell>
          <cell r="J1441">
            <v>0</v>
          </cell>
        </row>
        <row r="1442">
          <cell r="A1442" t="str">
            <v>***      Reg Asset – Pension Obligation</v>
          </cell>
          <cell r="B1442" t="str">
            <v/>
          </cell>
          <cell r="C1442">
            <v>0</v>
          </cell>
          <cell r="D1442">
            <v>0</v>
          </cell>
          <cell r="E1442">
            <v>0</v>
          </cell>
          <cell r="F1442">
            <v>0</v>
          </cell>
          <cell r="G1442">
            <v>0</v>
          </cell>
          <cell r="J1442">
            <v>0</v>
          </cell>
        </row>
        <row r="1443">
          <cell r="A1443" t="str">
            <v>***      Reg Asset - RCVA</v>
          </cell>
          <cell r="B1443" t="str">
            <v/>
          </cell>
          <cell r="C1443">
            <v>0</v>
          </cell>
          <cell r="D1443">
            <v>0</v>
          </cell>
          <cell r="E1443">
            <v>0</v>
          </cell>
          <cell r="F1443">
            <v>0</v>
          </cell>
          <cell r="G1443">
            <v>0</v>
          </cell>
          <cell r="J1443">
            <v>0</v>
          </cell>
        </row>
        <row r="1444">
          <cell r="A1444" t="str">
            <v>***      Reg Asset - Rider Recovery</v>
          </cell>
          <cell r="B1444" t="str">
            <v/>
          </cell>
          <cell r="C1444">
            <v>0</v>
          </cell>
          <cell r="D1444">
            <v>0</v>
          </cell>
          <cell r="E1444">
            <v>0</v>
          </cell>
          <cell r="F1444">
            <v>0</v>
          </cell>
          <cell r="G1444">
            <v>0</v>
          </cell>
          <cell r="J1444">
            <v>0</v>
          </cell>
        </row>
        <row r="1445">
          <cell r="A1445" t="str">
            <v>***      Reg Asset - RRRP</v>
          </cell>
          <cell r="B1445" t="str">
            <v/>
          </cell>
          <cell r="C1445">
            <v>0</v>
          </cell>
          <cell r="D1445">
            <v>0</v>
          </cell>
          <cell r="E1445">
            <v>0</v>
          </cell>
          <cell r="F1445">
            <v>0</v>
          </cell>
          <cell r="G1445">
            <v>0</v>
          </cell>
          <cell r="J1445">
            <v>0</v>
          </cell>
        </row>
        <row r="1446">
          <cell r="A1446" t="str">
            <v>***      Reg Asset - RSVA</v>
          </cell>
          <cell r="B1446" t="str">
            <v/>
          </cell>
          <cell r="C1446">
            <v>0</v>
          </cell>
          <cell r="D1446">
            <v>0</v>
          </cell>
          <cell r="E1446">
            <v>0</v>
          </cell>
          <cell r="F1446">
            <v>0</v>
          </cell>
          <cell r="G1446">
            <v>0</v>
          </cell>
          <cell r="J1446">
            <v>0</v>
          </cell>
        </row>
        <row r="1447">
          <cell r="A1447" t="str">
            <v>***      Reg Asset - SECTR</v>
          </cell>
          <cell r="B1447" t="str">
            <v/>
          </cell>
          <cell r="C1447">
            <v>0</v>
          </cell>
          <cell r="D1447">
            <v>0</v>
          </cell>
          <cell r="E1447">
            <v>0</v>
          </cell>
          <cell r="F1447">
            <v>0</v>
          </cell>
          <cell r="G1447">
            <v>0</v>
          </cell>
          <cell r="J1447">
            <v>0</v>
          </cell>
        </row>
        <row r="1448">
          <cell r="A1448" t="str">
            <v>***      Reg Asset - Share Based Compens</v>
          </cell>
          <cell r="B1448" t="str">
            <v/>
          </cell>
          <cell r="C1448">
            <v>0</v>
          </cell>
          <cell r="D1448">
            <v>0</v>
          </cell>
          <cell r="E1448">
            <v>0</v>
          </cell>
          <cell r="F1448">
            <v>0</v>
          </cell>
          <cell r="G1448">
            <v>0</v>
          </cell>
          <cell r="J1448">
            <v>0</v>
          </cell>
        </row>
        <row r="1449">
          <cell r="A1449" t="str">
            <v>***      Reg Asset - Smart Metering</v>
          </cell>
          <cell r="B1449" t="str">
            <v/>
          </cell>
          <cell r="C1449">
            <v>0</v>
          </cell>
          <cell r="D1449">
            <v>0</v>
          </cell>
          <cell r="E1449">
            <v>0</v>
          </cell>
          <cell r="F1449">
            <v>0</v>
          </cell>
          <cell r="G1449">
            <v>0</v>
          </cell>
          <cell r="J1449">
            <v>0</v>
          </cell>
        </row>
        <row r="1450">
          <cell r="A1450" t="str">
            <v>***      Reg Asset - SPC</v>
          </cell>
          <cell r="B1450" t="str">
            <v/>
          </cell>
          <cell r="C1450">
            <v>0</v>
          </cell>
          <cell r="D1450">
            <v>0</v>
          </cell>
          <cell r="E1450">
            <v>0</v>
          </cell>
          <cell r="F1450">
            <v>0</v>
          </cell>
          <cell r="G1450">
            <v>0</v>
          </cell>
          <cell r="J1450">
            <v>0</v>
          </cell>
        </row>
        <row r="1451">
          <cell r="A1451" t="str">
            <v>***      Reg Asset - Woodstock</v>
          </cell>
          <cell r="B1451" t="str">
            <v/>
          </cell>
          <cell r="C1451">
            <v>0</v>
          </cell>
          <cell r="D1451">
            <v>0</v>
          </cell>
          <cell r="E1451">
            <v>0</v>
          </cell>
          <cell r="F1451">
            <v>0</v>
          </cell>
          <cell r="G1451">
            <v>0</v>
          </cell>
          <cell r="J1451">
            <v>0</v>
          </cell>
        </row>
        <row r="1452">
          <cell r="A1452" t="str">
            <v>***      Reg Asset Recovery Account</v>
          </cell>
          <cell r="B1452" t="str">
            <v/>
          </cell>
          <cell r="C1452">
            <v>0</v>
          </cell>
          <cell r="D1452">
            <v>0</v>
          </cell>
          <cell r="E1452">
            <v>0</v>
          </cell>
          <cell r="F1452">
            <v>0</v>
          </cell>
          <cell r="G1452">
            <v>0</v>
          </cell>
          <cell r="J1452">
            <v>0</v>
          </cell>
        </row>
        <row r="1453">
          <cell r="A1453" t="str">
            <v>***      Reg Asset - DSC Exemption</v>
          </cell>
          <cell r="B1453" t="str">
            <v/>
          </cell>
          <cell r="C1453">
            <v>0</v>
          </cell>
          <cell r="D1453">
            <v>0</v>
          </cell>
          <cell r="E1453">
            <v>0</v>
          </cell>
          <cell r="F1453">
            <v>0</v>
          </cell>
          <cell r="G1453">
            <v>0</v>
          </cell>
          <cell r="J1453">
            <v>0</v>
          </cell>
        </row>
        <row r="1454">
          <cell r="A1454" t="str">
            <v>***      Reg Asset - Harmonization Mitig</v>
          </cell>
          <cell r="B1454" t="str">
            <v/>
          </cell>
          <cell r="C1454">
            <v>0</v>
          </cell>
          <cell r="D1454">
            <v>0</v>
          </cell>
          <cell r="E1454">
            <v>0</v>
          </cell>
          <cell r="F1454">
            <v>0</v>
          </cell>
          <cell r="G1454">
            <v>0</v>
          </cell>
          <cell r="J1454">
            <v>0</v>
          </cell>
        </row>
        <row r="1455">
          <cell r="A1455" t="str">
            <v>***      Reg Asset - LDCs</v>
          </cell>
          <cell r="B1455" t="str">
            <v/>
          </cell>
          <cell r="C1455">
            <v>0</v>
          </cell>
          <cell r="D1455">
            <v>0</v>
          </cell>
          <cell r="E1455">
            <v>0</v>
          </cell>
          <cell r="F1455">
            <v>0</v>
          </cell>
          <cell r="G1455">
            <v>0</v>
          </cell>
          <cell r="J1455">
            <v>0</v>
          </cell>
        </row>
        <row r="1456">
          <cell r="A1456" t="str">
            <v>***      Regulatory liabilities</v>
          </cell>
          <cell r="B1456" t="str">
            <v/>
          </cell>
          <cell r="C1456">
            <v>0</v>
          </cell>
          <cell r="D1456">
            <v>0</v>
          </cell>
          <cell r="E1456">
            <v>0</v>
          </cell>
          <cell r="F1456">
            <v>0</v>
          </cell>
          <cell r="G1456">
            <v>0</v>
          </cell>
          <cell r="J1456">
            <v>0</v>
          </cell>
        </row>
        <row r="1457">
          <cell r="A1457" t="str">
            <v>***      Retained Earnings</v>
          </cell>
          <cell r="B1457" t="str">
            <v/>
          </cell>
          <cell r="C1457">
            <v>-0.44</v>
          </cell>
          <cell r="D1457">
            <v>56070686</v>
          </cell>
          <cell r="E1457">
            <v>-7300.9</v>
          </cell>
          <cell r="F1457">
            <v>-22439784.98</v>
          </cell>
          <cell r="G1457">
            <v>0</v>
          </cell>
          <cell r="J1457">
            <v>33623599.68</v>
          </cell>
        </row>
        <row r="1458">
          <cell r="A1458" t="str">
            <v>***      Settlement - External Equipment</v>
          </cell>
          <cell r="B1458" t="str">
            <v/>
          </cell>
          <cell r="C1458">
            <v>0</v>
          </cell>
          <cell r="D1458">
            <v>0</v>
          </cell>
          <cell r="E1458">
            <v>0</v>
          </cell>
          <cell r="F1458">
            <v>0</v>
          </cell>
          <cell r="G1458">
            <v>0</v>
          </cell>
          <cell r="J1458">
            <v>0</v>
          </cell>
        </row>
        <row r="1459">
          <cell r="A1459" t="str">
            <v>***      Settlement - Fuel</v>
          </cell>
          <cell r="B1459" t="str">
            <v/>
          </cell>
          <cell r="C1459">
            <v>0</v>
          </cell>
          <cell r="D1459">
            <v>0</v>
          </cell>
          <cell r="E1459">
            <v>0</v>
          </cell>
          <cell r="F1459">
            <v>0</v>
          </cell>
          <cell r="G1459">
            <v>0</v>
          </cell>
          <cell r="J1459">
            <v>0</v>
          </cell>
        </row>
        <row r="1460">
          <cell r="A1460" t="str">
            <v>***      Settlement - Interest</v>
          </cell>
          <cell r="B1460" t="str">
            <v/>
          </cell>
          <cell r="C1460">
            <v>0</v>
          </cell>
          <cell r="D1460">
            <v>0</v>
          </cell>
          <cell r="E1460">
            <v>0</v>
          </cell>
          <cell r="F1460">
            <v>0</v>
          </cell>
          <cell r="G1460">
            <v>0</v>
          </cell>
          <cell r="J1460">
            <v>0</v>
          </cell>
        </row>
        <row r="1461">
          <cell r="A1461" t="str">
            <v>***      Settlement - Miscellaneous &amp; Su</v>
          </cell>
          <cell r="B1461" t="str">
            <v/>
          </cell>
          <cell r="C1461">
            <v>0</v>
          </cell>
          <cell r="D1461">
            <v>0</v>
          </cell>
          <cell r="E1461">
            <v>0</v>
          </cell>
          <cell r="F1461">
            <v>0</v>
          </cell>
          <cell r="G1461">
            <v>0</v>
          </cell>
          <cell r="J1461">
            <v>0</v>
          </cell>
        </row>
        <row r="1462">
          <cell r="A1462" t="str">
            <v>***      Settlement - Procurement Card</v>
          </cell>
          <cell r="B1462" t="str">
            <v/>
          </cell>
          <cell r="C1462">
            <v>0</v>
          </cell>
          <cell r="D1462">
            <v>0</v>
          </cell>
          <cell r="E1462">
            <v>0</v>
          </cell>
          <cell r="F1462">
            <v>0</v>
          </cell>
          <cell r="G1462">
            <v>0</v>
          </cell>
          <cell r="J1462">
            <v>0</v>
          </cell>
        </row>
        <row r="1463">
          <cell r="A1463" t="str">
            <v>***      Settlement - RECSV Projects/ In</v>
          </cell>
          <cell r="B1463" t="str">
            <v/>
          </cell>
          <cell r="C1463">
            <v>0</v>
          </cell>
          <cell r="D1463">
            <v>0</v>
          </cell>
          <cell r="E1463">
            <v>0</v>
          </cell>
          <cell r="F1463">
            <v>0</v>
          </cell>
          <cell r="G1463">
            <v>0</v>
          </cell>
          <cell r="J1463">
            <v>0</v>
          </cell>
        </row>
        <row r="1464">
          <cell r="A1464" t="str">
            <v>***      Settlement - TWE</v>
          </cell>
          <cell r="B1464" t="str">
            <v/>
          </cell>
          <cell r="C1464">
            <v>0</v>
          </cell>
          <cell r="D1464">
            <v>0</v>
          </cell>
          <cell r="E1464">
            <v>0</v>
          </cell>
          <cell r="F1464">
            <v>0</v>
          </cell>
          <cell r="G1464">
            <v>0</v>
          </cell>
          <cell r="J1464">
            <v>0</v>
          </cell>
        </row>
        <row r="1465">
          <cell r="A1465" t="str">
            <v>***      Settlement Costs/ Ext. Recovera</v>
          </cell>
          <cell r="B1465" t="str">
            <v/>
          </cell>
          <cell r="C1465">
            <v>0</v>
          </cell>
          <cell r="D1465">
            <v>0</v>
          </cell>
          <cell r="E1465">
            <v>0</v>
          </cell>
          <cell r="F1465">
            <v>0</v>
          </cell>
          <cell r="G1465">
            <v>0</v>
          </cell>
          <cell r="J1465">
            <v>0</v>
          </cell>
        </row>
        <row r="1466">
          <cell r="A1466" t="str">
            <v>***      Settlements - Consultant &amp; Cont</v>
          </cell>
          <cell r="B1466" t="str">
            <v/>
          </cell>
          <cell r="C1466">
            <v>0</v>
          </cell>
          <cell r="D1466">
            <v>0</v>
          </cell>
          <cell r="E1466">
            <v>0</v>
          </cell>
          <cell r="F1466">
            <v>0</v>
          </cell>
          <cell r="G1466">
            <v>0</v>
          </cell>
          <cell r="J1466">
            <v>0</v>
          </cell>
        </row>
        <row r="1467">
          <cell r="A1467" t="str">
            <v>***      Settlements from Projects</v>
          </cell>
          <cell r="B1467" t="str">
            <v/>
          </cell>
          <cell r="C1467">
            <v>0</v>
          </cell>
          <cell r="D1467">
            <v>0</v>
          </cell>
          <cell r="E1467">
            <v>0</v>
          </cell>
          <cell r="F1467">
            <v>0</v>
          </cell>
          <cell r="G1467">
            <v>0</v>
          </cell>
          <cell r="J1467">
            <v>0</v>
          </cell>
        </row>
        <row r="1468">
          <cell r="A1468" t="str">
            <v>***      Shareholder's Equity</v>
          </cell>
          <cell r="B1468" t="str">
            <v/>
          </cell>
          <cell r="C1468">
            <v>-196579458</v>
          </cell>
          <cell r="D1468">
            <v>-196369776</v>
          </cell>
          <cell r="E1468">
            <v>-210581</v>
          </cell>
          <cell r="F1468">
            <v>0</v>
          </cell>
          <cell r="G1468">
            <v>-309440898</v>
          </cell>
          <cell r="J1468">
            <v>-393159815</v>
          </cell>
        </row>
        <row r="1469">
          <cell r="A1469" t="str">
            <v>***      Short term investments</v>
          </cell>
          <cell r="B1469" t="str">
            <v/>
          </cell>
          <cell r="C1469">
            <v>0</v>
          </cell>
          <cell r="D1469">
            <v>0</v>
          </cell>
          <cell r="E1469">
            <v>0</v>
          </cell>
          <cell r="F1469">
            <v>0</v>
          </cell>
          <cell r="G1469">
            <v>0</v>
          </cell>
          <cell r="J1469">
            <v>0</v>
          </cell>
        </row>
        <row r="1470">
          <cell r="A1470" t="str">
            <v>***      Source - External Equipment cos</v>
          </cell>
          <cell r="B1470" t="str">
            <v/>
          </cell>
          <cell r="C1470">
            <v>0</v>
          </cell>
          <cell r="D1470">
            <v>0</v>
          </cell>
          <cell r="E1470">
            <v>0</v>
          </cell>
          <cell r="F1470">
            <v>0</v>
          </cell>
          <cell r="G1470">
            <v>0</v>
          </cell>
          <cell r="J1470">
            <v>0</v>
          </cell>
        </row>
        <row r="1471">
          <cell r="A1471" t="str">
            <v>***      Source - Fuel</v>
          </cell>
          <cell r="B1471" t="str">
            <v/>
          </cell>
          <cell r="C1471">
            <v>0</v>
          </cell>
          <cell r="D1471">
            <v>0</v>
          </cell>
          <cell r="E1471">
            <v>0</v>
          </cell>
          <cell r="F1471">
            <v>0</v>
          </cell>
          <cell r="G1471">
            <v>0</v>
          </cell>
          <cell r="J1471">
            <v>0</v>
          </cell>
        </row>
        <row r="1472">
          <cell r="A1472" t="str">
            <v>***      Source - Interest</v>
          </cell>
          <cell r="B1472" t="str">
            <v/>
          </cell>
          <cell r="C1472">
            <v>0</v>
          </cell>
          <cell r="D1472">
            <v>0</v>
          </cell>
          <cell r="E1472">
            <v>0</v>
          </cell>
          <cell r="F1472">
            <v>0</v>
          </cell>
          <cell r="G1472">
            <v>0</v>
          </cell>
          <cell r="J1472">
            <v>0</v>
          </cell>
        </row>
        <row r="1473">
          <cell r="A1473" t="str">
            <v>***      Source - Miscellaneous &amp; Sundry</v>
          </cell>
          <cell r="B1473" t="str">
            <v/>
          </cell>
          <cell r="C1473">
            <v>0</v>
          </cell>
          <cell r="D1473">
            <v>0</v>
          </cell>
          <cell r="E1473">
            <v>0</v>
          </cell>
          <cell r="F1473">
            <v>62349.17</v>
          </cell>
          <cell r="G1473">
            <v>0</v>
          </cell>
          <cell r="J1473">
            <v>62349.17</v>
          </cell>
        </row>
        <row r="1474">
          <cell r="A1474" t="str">
            <v>***      Source - Procurement Card</v>
          </cell>
          <cell r="B1474" t="str">
            <v/>
          </cell>
          <cell r="C1474">
            <v>0</v>
          </cell>
          <cell r="D1474">
            <v>0</v>
          </cell>
          <cell r="E1474">
            <v>0</v>
          </cell>
          <cell r="F1474">
            <v>2012.09</v>
          </cell>
          <cell r="G1474">
            <v>0</v>
          </cell>
          <cell r="J1474">
            <v>2012.09</v>
          </cell>
        </row>
        <row r="1475">
          <cell r="A1475" t="str">
            <v>***      Source - TWE Cost</v>
          </cell>
          <cell r="B1475" t="str">
            <v/>
          </cell>
          <cell r="C1475">
            <v>0</v>
          </cell>
          <cell r="D1475">
            <v>0</v>
          </cell>
          <cell r="E1475">
            <v>0</v>
          </cell>
          <cell r="F1475">
            <v>0</v>
          </cell>
          <cell r="G1475">
            <v>0</v>
          </cell>
          <cell r="J1475">
            <v>0</v>
          </cell>
        </row>
        <row r="1476">
          <cell r="A1476" t="str">
            <v>***      Source Costs</v>
          </cell>
          <cell r="B1476" t="str">
            <v/>
          </cell>
          <cell r="C1476">
            <v>0</v>
          </cell>
          <cell r="D1476">
            <v>0</v>
          </cell>
          <cell r="E1476">
            <v>0</v>
          </cell>
          <cell r="F1476">
            <v>0</v>
          </cell>
          <cell r="G1476">
            <v>0</v>
          </cell>
          <cell r="J1476">
            <v>0</v>
          </cell>
        </row>
        <row r="1477">
          <cell r="A1477" t="str">
            <v>***      Source Costs - Consultant &amp; Con</v>
          </cell>
          <cell r="B1477" t="str">
            <v/>
          </cell>
          <cell r="C1477">
            <v>0</v>
          </cell>
          <cell r="D1477">
            <v>977.46</v>
          </cell>
          <cell r="E1477">
            <v>0</v>
          </cell>
          <cell r="F1477">
            <v>216082.29</v>
          </cell>
          <cell r="G1477">
            <v>0</v>
          </cell>
          <cell r="J1477">
            <v>217059.75</v>
          </cell>
        </row>
        <row r="1478">
          <cell r="A1478" t="str">
            <v>***      Unamortized Debt Premiums</v>
          </cell>
          <cell r="B1478" t="str">
            <v/>
          </cell>
          <cell r="C1478">
            <v>0</v>
          </cell>
          <cell r="D1478">
            <v>0</v>
          </cell>
          <cell r="E1478">
            <v>0</v>
          </cell>
          <cell r="F1478">
            <v>0</v>
          </cell>
          <cell r="G1478">
            <v>0</v>
          </cell>
          <cell r="J1478">
            <v>0</v>
          </cell>
        </row>
        <row r="1479">
          <cell r="A1479" t="str">
            <v>****     All Revenues</v>
          </cell>
          <cell r="B1479" t="str">
            <v/>
          </cell>
          <cell r="C1479">
            <v>0</v>
          </cell>
          <cell r="D1479">
            <v>-18985166.920000002</v>
          </cell>
          <cell r="E1479">
            <v>-30632.75</v>
          </cell>
          <cell r="F1479">
            <v>-30697266.859999999</v>
          </cell>
          <cell r="G1479">
            <v>0</v>
          </cell>
          <cell r="J1479">
            <v>-49713066.530000001</v>
          </cell>
        </row>
        <row r="1480">
          <cell r="A1480" t="str">
            <v>****     Consultant &amp; Contract</v>
          </cell>
          <cell r="B1480" t="str">
            <v/>
          </cell>
          <cell r="C1480">
            <v>0</v>
          </cell>
          <cell r="D1480">
            <v>977.46</v>
          </cell>
          <cell r="E1480">
            <v>0</v>
          </cell>
          <cell r="F1480">
            <v>216082.29</v>
          </cell>
          <cell r="G1480">
            <v>0</v>
          </cell>
          <cell r="J1480">
            <v>217059.75</v>
          </cell>
        </row>
        <row r="1481">
          <cell r="A1481" t="str">
            <v>****     Corporate Overheads</v>
          </cell>
          <cell r="B1481" t="str">
            <v/>
          </cell>
          <cell r="C1481">
            <v>0</v>
          </cell>
          <cell r="D1481">
            <v>-8666.67</v>
          </cell>
          <cell r="E1481">
            <v>0</v>
          </cell>
          <cell r="F1481">
            <v>34666.68</v>
          </cell>
          <cell r="G1481">
            <v>0</v>
          </cell>
          <cell r="J1481">
            <v>26000.01</v>
          </cell>
        </row>
        <row r="1482">
          <cell r="A1482" t="str">
            <v>****     Current assets</v>
          </cell>
          <cell r="B1482" t="str">
            <v/>
          </cell>
          <cell r="C1482">
            <v>101.12</v>
          </cell>
          <cell r="D1482">
            <v>27184061.780000001</v>
          </cell>
          <cell r="E1482">
            <v>45044.93</v>
          </cell>
          <cell r="F1482">
            <v>2344885.8199999998</v>
          </cell>
          <cell r="G1482">
            <v>0.53</v>
          </cell>
          <cell r="J1482">
            <v>29574093.649999999</v>
          </cell>
        </row>
        <row r="1483">
          <cell r="A1483" t="str">
            <v>****     Deferred Debt Costs</v>
          </cell>
          <cell r="B1483" t="str">
            <v/>
          </cell>
          <cell r="C1483">
            <v>0</v>
          </cell>
          <cell r="D1483">
            <v>0</v>
          </cell>
          <cell r="E1483">
            <v>0</v>
          </cell>
          <cell r="F1483">
            <v>0</v>
          </cell>
          <cell r="G1483">
            <v>0</v>
          </cell>
          <cell r="J1483">
            <v>0</v>
          </cell>
        </row>
        <row r="1484">
          <cell r="A1484" t="str">
            <v>****     Deferred Pension Asset</v>
          </cell>
          <cell r="B1484" t="str">
            <v/>
          </cell>
          <cell r="C1484">
            <v>0</v>
          </cell>
          <cell r="D1484">
            <v>0</v>
          </cell>
          <cell r="E1484">
            <v>0</v>
          </cell>
          <cell r="F1484">
            <v>0</v>
          </cell>
          <cell r="G1484">
            <v>0</v>
          </cell>
          <cell r="J1484">
            <v>0</v>
          </cell>
        </row>
        <row r="1485">
          <cell r="A1485" t="str">
            <v>****     Deferred Tax Assets - Long Term</v>
          </cell>
          <cell r="B1485" t="str">
            <v/>
          </cell>
          <cell r="C1485">
            <v>0</v>
          </cell>
          <cell r="D1485">
            <v>0</v>
          </cell>
          <cell r="E1485">
            <v>0</v>
          </cell>
          <cell r="F1485">
            <v>0</v>
          </cell>
          <cell r="G1485">
            <v>0</v>
          </cell>
          <cell r="J1485">
            <v>0</v>
          </cell>
        </row>
        <row r="1486">
          <cell r="A1486" t="str">
            <v>****     Derivative Instruments - LT Ass</v>
          </cell>
          <cell r="B1486" t="str">
            <v/>
          </cell>
          <cell r="C1486">
            <v>0</v>
          </cell>
          <cell r="D1486">
            <v>0</v>
          </cell>
          <cell r="E1486">
            <v>0</v>
          </cell>
          <cell r="F1486">
            <v>0</v>
          </cell>
          <cell r="G1486">
            <v>0</v>
          </cell>
          <cell r="J1486">
            <v>0</v>
          </cell>
        </row>
        <row r="1487">
          <cell r="A1487" t="str">
            <v>****     Disallowed Capt. Cost</v>
          </cell>
          <cell r="B1487" t="str">
            <v/>
          </cell>
          <cell r="C1487">
            <v>0</v>
          </cell>
          <cell r="D1487">
            <v>0</v>
          </cell>
          <cell r="E1487">
            <v>0</v>
          </cell>
          <cell r="F1487">
            <v>0</v>
          </cell>
          <cell r="G1487">
            <v>0</v>
          </cell>
          <cell r="J1487">
            <v>0</v>
          </cell>
        </row>
        <row r="1488">
          <cell r="A1488" t="str">
            <v>****     EQUITY</v>
          </cell>
          <cell r="B1488" t="str">
            <v/>
          </cell>
          <cell r="C1488">
            <v>-196579458.44</v>
          </cell>
          <cell r="D1488">
            <v>-140299090</v>
          </cell>
          <cell r="E1488">
            <v>-217881.9</v>
          </cell>
          <cell r="F1488">
            <v>-205216078.88</v>
          </cell>
          <cell r="G1488">
            <v>-304088528.75</v>
          </cell>
          <cell r="J1488">
            <v>-542312509.22000003</v>
          </cell>
        </row>
        <row r="1489">
          <cell r="A1489" t="str">
            <v>****     External Equipment costs</v>
          </cell>
          <cell r="B1489" t="str">
            <v/>
          </cell>
          <cell r="C1489">
            <v>0</v>
          </cell>
          <cell r="D1489">
            <v>0</v>
          </cell>
          <cell r="E1489">
            <v>0</v>
          </cell>
          <cell r="F1489">
            <v>0</v>
          </cell>
          <cell r="G1489">
            <v>0</v>
          </cell>
          <cell r="J1489">
            <v>0</v>
          </cell>
        </row>
        <row r="1490">
          <cell r="A1490" t="str">
            <v>****     External Recoverable Project se</v>
          </cell>
          <cell r="B1490" t="str">
            <v/>
          </cell>
          <cell r="C1490">
            <v>0</v>
          </cell>
          <cell r="D1490">
            <v>0</v>
          </cell>
          <cell r="E1490">
            <v>0</v>
          </cell>
          <cell r="F1490">
            <v>0</v>
          </cell>
          <cell r="G1490">
            <v>0</v>
          </cell>
          <cell r="J1490">
            <v>0</v>
          </cell>
        </row>
        <row r="1491">
          <cell r="A1491" t="str">
            <v>****     Fuel Costs</v>
          </cell>
          <cell r="B1491" t="str">
            <v/>
          </cell>
          <cell r="C1491">
            <v>0</v>
          </cell>
          <cell r="D1491">
            <v>0</v>
          </cell>
          <cell r="E1491">
            <v>0</v>
          </cell>
          <cell r="F1491">
            <v>0</v>
          </cell>
          <cell r="G1491">
            <v>0</v>
          </cell>
          <cell r="J1491">
            <v>0</v>
          </cell>
        </row>
        <row r="1492">
          <cell r="A1492" t="str">
            <v>****     Fuel used for Generation</v>
          </cell>
          <cell r="B1492" t="str">
            <v/>
          </cell>
          <cell r="C1492">
            <v>0</v>
          </cell>
          <cell r="D1492">
            <v>0</v>
          </cell>
          <cell r="E1492">
            <v>0</v>
          </cell>
          <cell r="F1492">
            <v>0</v>
          </cell>
          <cell r="G1492">
            <v>0</v>
          </cell>
          <cell r="J1492">
            <v>0</v>
          </cell>
        </row>
        <row r="1493">
          <cell r="A1493" t="str">
            <v>****     Goodwill</v>
          </cell>
          <cell r="B1493" t="str">
            <v/>
          </cell>
          <cell r="C1493">
            <v>0</v>
          </cell>
          <cell r="D1493">
            <v>0</v>
          </cell>
          <cell r="E1493">
            <v>0</v>
          </cell>
          <cell r="F1493">
            <v>0</v>
          </cell>
          <cell r="G1493">
            <v>0</v>
          </cell>
          <cell r="J1493">
            <v>0</v>
          </cell>
        </row>
        <row r="1494">
          <cell r="A1494" t="str">
            <v>****     Intangible Assets</v>
          </cell>
          <cell r="B1494" t="str">
            <v/>
          </cell>
          <cell r="C1494">
            <v>0</v>
          </cell>
          <cell r="D1494">
            <v>0</v>
          </cell>
          <cell r="E1494">
            <v>0</v>
          </cell>
          <cell r="F1494">
            <v>0</v>
          </cell>
          <cell r="G1494">
            <v>0</v>
          </cell>
          <cell r="J1494">
            <v>0</v>
          </cell>
        </row>
        <row r="1495">
          <cell r="A1495" t="str">
            <v>****     Inter-Company Costs</v>
          </cell>
          <cell r="B1495" t="str">
            <v/>
          </cell>
          <cell r="C1495">
            <v>0</v>
          </cell>
          <cell r="D1495">
            <v>0</v>
          </cell>
          <cell r="E1495">
            <v>0</v>
          </cell>
          <cell r="F1495">
            <v>705778.59</v>
          </cell>
          <cell r="G1495">
            <v>0</v>
          </cell>
          <cell r="J1495">
            <v>705778.59</v>
          </cell>
        </row>
        <row r="1496">
          <cell r="A1496" t="str">
            <v>****     Internal Recoverable Project se</v>
          </cell>
          <cell r="B1496" t="str">
            <v/>
          </cell>
          <cell r="C1496">
            <v>0</v>
          </cell>
          <cell r="D1496">
            <v>0</v>
          </cell>
          <cell r="E1496">
            <v>0</v>
          </cell>
          <cell r="F1496">
            <v>0</v>
          </cell>
          <cell r="G1496">
            <v>0</v>
          </cell>
          <cell r="J1496">
            <v>0</v>
          </cell>
        </row>
        <row r="1497">
          <cell r="A1497" t="str">
            <v>****     Investments - External</v>
          </cell>
          <cell r="B1497" t="str">
            <v/>
          </cell>
          <cell r="C1497">
            <v>0</v>
          </cell>
          <cell r="D1497">
            <v>0</v>
          </cell>
          <cell r="E1497">
            <v>0</v>
          </cell>
          <cell r="F1497">
            <v>0</v>
          </cell>
          <cell r="G1497">
            <v>0</v>
          </cell>
          <cell r="J1497">
            <v>0</v>
          </cell>
        </row>
        <row r="1498">
          <cell r="A1498" t="str">
            <v>****     Investments - Internal</v>
          </cell>
          <cell r="B1498" t="str">
            <v/>
          </cell>
          <cell r="C1498">
            <v>196579358</v>
          </cell>
          <cell r="D1498">
            <v>138368777</v>
          </cell>
          <cell r="E1498">
            <v>210581</v>
          </cell>
          <cell r="F1498">
            <v>0</v>
          </cell>
          <cell r="G1498">
            <v>0</v>
          </cell>
          <cell r="J1498">
            <v>335158716</v>
          </cell>
        </row>
        <row r="1499">
          <cell r="A1499" t="str">
            <v>****     Labour Costs</v>
          </cell>
          <cell r="B1499" t="str">
            <v/>
          </cell>
          <cell r="C1499">
            <v>0</v>
          </cell>
          <cell r="D1499">
            <v>8666.67</v>
          </cell>
          <cell r="E1499">
            <v>0</v>
          </cell>
          <cell r="F1499">
            <v>63257.3</v>
          </cell>
          <cell r="G1499">
            <v>0</v>
          </cell>
          <cell r="J1499">
            <v>71923.97</v>
          </cell>
        </row>
        <row r="1500">
          <cell r="A1500" t="str">
            <v>****     Material Surcharge</v>
          </cell>
          <cell r="B1500" t="str">
            <v/>
          </cell>
          <cell r="C1500">
            <v>0</v>
          </cell>
          <cell r="D1500">
            <v>0</v>
          </cell>
          <cell r="E1500">
            <v>0</v>
          </cell>
          <cell r="F1500">
            <v>0</v>
          </cell>
          <cell r="G1500">
            <v>0</v>
          </cell>
          <cell r="J1500">
            <v>0</v>
          </cell>
        </row>
        <row r="1501">
          <cell r="A1501" t="str">
            <v>****     Materials &amp; Supplies</v>
          </cell>
          <cell r="B1501" t="str">
            <v/>
          </cell>
          <cell r="C1501">
            <v>0</v>
          </cell>
          <cell r="D1501">
            <v>0</v>
          </cell>
          <cell r="E1501">
            <v>0</v>
          </cell>
          <cell r="F1501">
            <v>0</v>
          </cell>
          <cell r="G1501">
            <v>0</v>
          </cell>
          <cell r="J1501">
            <v>0</v>
          </cell>
        </row>
        <row r="1502">
          <cell r="A1502" t="str">
            <v>****     Miscellaneous &amp; Sundry</v>
          </cell>
          <cell r="B1502" t="str">
            <v/>
          </cell>
          <cell r="C1502">
            <v>0</v>
          </cell>
          <cell r="D1502">
            <v>0</v>
          </cell>
          <cell r="E1502">
            <v>0</v>
          </cell>
          <cell r="F1502">
            <v>62349.17</v>
          </cell>
          <cell r="G1502">
            <v>0</v>
          </cell>
          <cell r="J1502">
            <v>62349.17</v>
          </cell>
        </row>
        <row r="1503">
          <cell r="A1503" t="str">
            <v>****     Non Capitalized Interest</v>
          </cell>
          <cell r="B1503" t="str">
            <v/>
          </cell>
          <cell r="C1503">
            <v>0</v>
          </cell>
          <cell r="D1503">
            <v>0</v>
          </cell>
          <cell r="E1503">
            <v>0</v>
          </cell>
          <cell r="F1503">
            <v>0</v>
          </cell>
          <cell r="G1503">
            <v>0</v>
          </cell>
          <cell r="J1503">
            <v>0</v>
          </cell>
        </row>
        <row r="1504">
          <cell r="A1504" t="str">
            <v>****     Other Assets Long Term</v>
          </cell>
          <cell r="B1504" t="str">
            <v/>
          </cell>
          <cell r="C1504">
            <v>0</v>
          </cell>
          <cell r="D1504">
            <v>0</v>
          </cell>
          <cell r="E1504">
            <v>0</v>
          </cell>
          <cell r="F1504">
            <v>0</v>
          </cell>
          <cell r="G1504">
            <v>309440898</v>
          </cell>
          <cell r="J1504">
            <v>0</v>
          </cell>
        </row>
        <row r="1505">
          <cell r="A1505" t="str">
            <v>****     Other liabilities</v>
          </cell>
          <cell r="B1505" t="str">
            <v/>
          </cell>
          <cell r="C1505">
            <v>0</v>
          </cell>
          <cell r="D1505">
            <v>-43157713.659999996</v>
          </cell>
          <cell r="E1505">
            <v>-73693.58</v>
          </cell>
          <cell r="F1505">
            <v>0</v>
          </cell>
          <cell r="G1505">
            <v>0</v>
          </cell>
          <cell r="J1505">
            <v>-43231407.240000002</v>
          </cell>
        </row>
        <row r="1506">
          <cell r="A1506" t="str">
            <v>****     Other Recovery/Settlement  Acco</v>
          </cell>
          <cell r="B1506" t="str">
            <v/>
          </cell>
          <cell r="C1506">
            <v>0</v>
          </cell>
          <cell r="D1506">
            <v>0</v>
          </cell>
          <cell r="E1506">
            <v>0</v>
          </cell>
          <cell r="F1506">
            <v>0</v>
          </cell>
          <cell r="G1506">
            <v>0</v>
          </cell>
          <cell r="J1506">
            <v>0</v>
          </cell>
        </row>
        <row r="1507">
          <cell r="A1507" t="str">
            <v>****     Procurement Card</v>
          </cell>
          <cell r="B1507" t="str">
            <v/>
          </cell>
          <cell r="C1507">
            <v>0</v>
          </cell>
          <cell r="D1507">
            <v>0</v>
          </cell>
          <cell r="E1507">
            <v>0</v>
          </cell>
          <cell r="F1507">
            <v>2012.09</v>
          </cell>
          <cell r="G1507">
            <v>0</v>
          </cell>
          <cell r="J1507">
            <v>2012.09</v>
          </cell>
        </row>
        <row r="1508">
          <cell r="A1508" t="str">
            <v>****     Regulatory assets</v>
          </cell>
          <cell r="B1508" t="str">
            <v/>
          </cell>
          <cell r="C1508">
            <v>0</v>
          </cell>
          <cell r="D1508">
            <v>44237299.039999999</v>
          </cell>
          <cell r="E1508">
            <v>66791.72</v>
          </cell>
          <cell r="F1508">
            <v>5774999.96</v>
          </cell>
          <cell r="G1508">
            <v>0</v>
          </cell>
          <cell r="J1508">
            <v>50079090.719999999</v>
          </cell>
        </row>
        <row r="1509">
          <cell r="A1509" t="str">
            <v>****     Sub Total Fixed Assets in Service</v>
          </cell>
          <cell r="B1509" t="str">
            <v/>
          </cell>
          <cell r="C1509">
            <v>0</v>
          </cell>
          <cell r="D1509">
            <v>0</v>
          </cell>
          <cell r="E1509">
            <v>0</v>
          </cell>
          <cell r="F1509">
            <v>511815058.13999999</v>
          </cell>
          <cell r="G1509">
            <v>0</v>
          </cell>
          <cell r="J1509">
            <v>511815058.13999999</v>
          </cell>
        </row>
        <row r="1510">
          <cell r="A1510" t="str">
            <v>****     T&amp;WE Costs</v>
          </cell>
          <cell r="B1510" t="str">
            <v/>
          </cell>
          <cell r="C1510">
            <v>0</v>
          </cell>
          <cell r="D1510">
            <v>0</v>
          </cell>
          <cell r="E1510">
            <v>0</v>
          </cell>
          <cell r="F1510">
            <v>0</v>
          </cell>
          <cell r="G1510">
            <v>0</v>
          </cell>
          <cell r="J1510">
            <v>0</v>
          </cell>
        </row>
        <row r="1511">
          <cell r="A1511" t="str">
            <v>*****    Other assets</v>
          </cell>
          <cell r="B1511" t="str">
            <v/>
          </cell>
          <cell r="C1511">
            <v>196579358</v>
          </cell>
          <cell r="D1511">
            <v>182606076.03999999</v>
          </cell>
          <cell r="E1511">
            <v>277372.71999999997</v>
          </cell>
          <cell r="F1511">
            <v>5774999.96</v>
          </cell>
          <cell r="G1511">
            <v>309440898</v>
          </cell>
          <cell r="J1511">
            <v>385237806.72000003</v>
          </cell>
        </row>
        <row r="1512">
          <cell r="A1512" t="str">
            <v>*****    Total Fixed Assets</v>
          </cell>
          <cell r="B1512" t="str">
            <v/>
          </cell>
          <cell r="C1512">
            <v>0</v>
          </cell>
          <cell r="D1512">
            <v>0</v>
          </cell>
          <cell r="E1512">
            <v>0</v>
          </cell>
          <cell r="F1512">
            <v>511815058.13999999</v>
          </cell>
          <cell r="G1512">
            <v>0</v>
          </cell>
          <cell r="J1512">
            <v>511815058.13999999</v>
          </cell>
        </row>
        <row r="1513">
          <cell r="A1513" t="str">
            <v>*****    Total Liabilities</v>
          </cell>
          <cell r="B1513" t="str">
            <v/>
          </cell>
          <cell r="C1513">
            <v>0</v>
          </cell>
          <cell r="D1513">
            <v>-42856449.140000001</v>
          </cell>
          <cell r="E1513">
            <v>-73063.62</v>
          </cell>
          <cell r="F1513">
            <v>-312376886.42000002</v>
          </cell>
          <cell r="G1513">
            <v>0</v>
          </cell>
          <cell r="J1513">
            <v>-355306399.18000001</v>
          </cell>
        </row>
        <row r="1514">
          <cell r="A1514" t="str">
            <v>*****    Total OperatingCosts</v>
          </cell>
          <cell r="B1514" t="str">
            <v/>
          </cell>
          <cell r="C1514">
            <v>0</v>
          </cell>
          <cell r="D1514">
            <v>977.46</v>
          </cell>
          <cell r="E1514">
            <v>0</v>
          </cell>
          <cell r="F1514">
            <v>1084146.1200000001</v>
          </cell>
          <cell r="G1514">
            <v>0</v>
          </cell>
          <cell r="J1514">
            <v>1085123.58</v>
          </cell>
        </row>
        <row r="1515">
          <cell r="A1515" t="str">
            <v>******   Total Assets</v>
          </cell>
          <cell r="B1515" t="str">
            <v/>
          </cell>
          <cell r="C1515">
            <v>196579459.12</v>
          </cell>
          <cell r="D1515">
            <v>209790137.81999999</v>
          </cell>
          <cell r="E1515">
            <v>322417.65000000002</v>
          </cell>
          <cell r="F1515">
            <v>519934943.92000002</v>
          </cell>
          <cell r="G1515">
            <v>309440898.52999997</v>
          </cell>
          <cell r="J1515">
            <v>926626958.50999999</v>
          </cell>
        </row>
        <row r="1516">
          <cell r="A1516" t="str">
            <v>******   Total Operating Expenses</v>
          </cell>
          <cell r="B1516" t="str">
            <v/>
          </cell>
          <cell r="C1516">
            <v>0</v>
          </cell>
          <cell r="D1516">
            <v>977.46</v>
          </cell>
          <cell r="E1516">
            <v>0</v>
          </cell>
          <cell r="F1516">
            <v>8256188.6799999997</v>
          </cell>
          <cell r="G1516">
            <v>0</v>
          </cell>
          <cell r="J1516">
            <v>8257166.1399999997</v>
          </cell>
        </row>
        <row r="1517">
          <cell r="A1517" t="str">
            <v>*******  Net Income Before Financing &amp; Taxes</v>
          </cell>
          <cell r="B1517" t="str">
            <v/>
          </cell>
          <cell r="C1517">
            <v>0</v>
          </cell>
          <cell r="D1517">
            <v>-18984189.460000001</v>
          </cell>
          <cell r="E1517">
            <v>-30632.75</v>
          </cell>
          <cell r="F1517">
            <v>-22441078.18</v>
          </cell>
          <cell r="G1517">
            <v>0</v>
          </cell>
          <cell r="J1517">
            <v>-41455900.390000001</v>
          </cell>
        </row>
        <row r="1518">
          <cell r="A1518" t="str">
            <v>*******  Net Income Before Taxes</v>
          </cell>
          <cell r="B1518" t="str">
            <v/>
          </cell>
          <cell r="C1518">
            <v>-0.68</v>
          </cell>
          <cell r="D1518">
            <v>-19059244.890000001</v>
          </cell>
          <cell r="E1518">
            <v>-30757.03</v>
          </cell>
          <cell r="F1518">
            <v>-17129994.870000001</v>
          </cell>
          <cell r="G1518">
            <v>-5352369.78</v>
          </cell>
          <cell r="J1518">
            <v>-36219997.469999999</v>
          </cell>
        </row>
        <row r="1519">
          <cell r="A1519" t="str">
            <v>******** Net Income After Taxes</v>
          </cell>
          <cell r="B1519" t="str">
            <v/>
          </cell>
          <cell r="C1519">
            <v>-0.68</v>
          </cell>
          <cell r="D1519">
            <v>-18729610.59</v>
          </cell>
          <cell r="E1519">
            <v>-31472.13</v>
          </cell>
          <cell r="F1519">
            <v>-17129994.870000001</v>
          </cell>
          <cell r="G1519">
            <v>-5352369.78</v>
          </cell>
          <cell r="J1519">
            <v>-35891078.270000003</v>
          </cell>
        </row>
      </sheetData>
      <sheetData sheetId="45" refreshError="1"/>
      <sheetData sheetId="4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2002"/>
      <sheetName val="q3 2002"/>
      <sheetName val="Q2 2002"/>
      <sheetName val="q1 2002"/>
      <sheetName val="Sheet3"/>
      <sheetName val="Revenue Forecast_Chg"/>
      <sheetName val="Revenue Forecast_Old"/>
      <sheetName val="Ref"/>
    </sheetNames>
    <sheetDataSet>
      <sheetData sheetId="0"/>
      <sheetData sheetId="1"/>
      <sheetData sheetId="2"/>
      <sheetData sheetId="3" refreshError="1">
        <row r="15">
          <cell r="A15" t="str">
            <v>holdings</v>
          </cell>
          <cell r="C15">
            <v>2069737.5457875456</v>
          </cell>
          <cell r="D15">
            <v>420265.97069597064</v>
          </cell>
          <cell r="E15">
            <v>390207.61904761899</v>
          </cell>
          <cell r="F15">
            <v>2880211.1355311354</v>
          </cell>
        </row>
        <row r="16">
          <cell r="A16" t="str">
            <v>ohe</v>
          </cell>
          <cell r="C16">
            <v>224868.68131868131</v>
          </cell>
          <cell r="D16">
            <v>155921.97802197799</v>
          </cell>
          <cell r="E16">
            <v>155921.97802197799</v>
          </cell>
          <cell r="F16">
            <v>536712.63736263732</v>
          </cell>
        </row>
        <row r="17">
          <cell r="A17" t="str">
            <v>Networks</v>
          </cell>
          <cell r="C17">
            <v>14187025.274725273</v>
          </cell>
          <cell r="D17">
            <v>9256107.9853479844</v>
          </cell>
          <cell r="E17">
            <v>5767352.1978021972</v>
          </cell>
          <cell r="F17">
            <v>29210485.457875457</v>
          </cell>
        </row>
        <row r="18">
          <cell r="A18" t="str">
            <v>ns</v>
          </cell>
          <cell r="C18">
            <v>18446240.256410256</v>
          </cell>
          <cell r="D18">
            <v>14285173.003663003</v>
          </cell>
          <cell r="E18">
            <v>14257723.223443221</v>
          </cell>
          <cell r="F18">
            <v>46989136.483516484</v>
          </cell>
        </row>
        <row r="19">
          <cell r="A19" t="str">
            <v>Markets</v>
          </cell>
          <cell r="C19">
            <v>12738.571428571428</v>
          </cell>
          <cell r="D19">
            <v>0</v>
          </cell>
          <cell r="E19">
            <v>0</v>
          </cell>
          <cell r="F19">
            <v>12738.571428571428</v>
          </cell>
        </row>
        <row r="20">
          <cell r="A20" t="str">
            <v>Telecom</v>
          </cell>
          <cell r="C20">
            <v>601852.52747252735</v>
          </cell>
          <cell r="D20">
            <v>370819.56043956045</v>
          </cell>
          <cell r="E20">
            <v>363429.04761904763</v>
          </cell>
          <cell r="F20">
            <v>1336101.1355311354</v>
          </cell>
        </row>
        <row r="21">
          <cell r="A21" t="str">
            <v>remotes</v>
          </cell>
          <cell r="C21">
            <v>322758.79120879114</v>
          </cell>
          <cell r="D21">
            <v>216663.77289377287</v>
          </cell>
          <cell r="E21">
            <v>214128.09523809524</v>
          </cell>
          <cell r="F21">
            <v>753550.65934065927</v>
          </cell>
        </row>
      </sheetData>
      <sheetData sheetId="4"/>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Table 1"/>
      <sheetName val="GASCOMPX"/>
    </sheetNames>
    <sheetDataSet>
      <sheetData sheetId="0" refreshError="1"/>
      <sheetData sheetId="1" refreshError="1"/>
      <sheetData sheetId="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 approved"/>
      <sheetName val="dx non-approved"/>
      <sheetName val="int impr on amort-non-app"/>
      <sheetName val="Sheet3"/>
    </sheetNames>
    <sheetDataSet>
      <sheetData sheetId="0"/>
      <sheetData sheetId="1">
        <row r="10">
          <cell r="B10">
            <v>0.08</v>
          </cell>
        </row>
      </sheetData>
      <sheetData sheetId="2"/>
      <sheetData sheetId="3"/>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Mstr_Cntrl"/>
      <sheetName val="Fcst"/>
      <sheetName val="Fcst_Chg"/>
      <sheetName val="Fcst_Prev"/>
      <sheetName val="Check_Fcst"/>
      <sheetName val="Out_Fcst_Summary"/>
      <sheetName val="Out_Fcst_Summary_Chg_Prev"/>
      <sheetName val="Out_Fcst_Summary_Chg_Prev_BP"/>
      <sheetName val="Out_Fcst_Summary_Prev"/>
      <sheetName val="Out_Fcst_Summary_Prev_BP"/>
      <sheetName val="Out_Fcst"/>
      <sheetName val="Out_Budget"/>
      <sheetName val="In_F_Loss_Factors"/>
      <sheetName val="F_Scaling"/>
      <sheetName val="In_F_Dx_Rates"/>
      <sheetName val="In_F_Flow_Thru_Rates"/>
      <sheetName val="In_F_Whls_Rates"/>
      <sheetName val="In_F_Hist_kWhs"/>
      <sheetName val="In_F_Hist_kWs"/>
      <sheetName val="R_Mstr_Cntrl"/>
      <sheetName val="Accrual"/>
      <sheetName val="RSVA_Tx_N&amp;Tx_C"/>
      <sheetName val="Out_Accrual"/>
      <sheetName val="Out_Rpt_PP&amp;E"/>
      <sheetName val="Var_Details_Bud"/>
      <sheetName val="Var_Summary_Bud"/>
      <sheetName val="Var_Details_YOY"/>
      <sheetName val="Var_Summary_YOY"/>
      <sheetName val="Out_Billed_Comp"/>
      <sheetName val="Out_OEB_Reporting"/>
      <sheetName val="In_Accrual_2002"/>
      <sheetName val="OEB_Rptg_Conv"/>
      <sheetName val="In_Rate_Class"/>
      <sheetName val="In_Rate_Category"/>
      <sheetName val="In_R_Dx_Rates"/>
      <sheetName val="In_R_Flow_Thru_Rates"/>
      <sheetName val="In_R_Whls_Rates"/>
      <sheetName val="In_R_Customers"/>
      <sheetName val="In_R_kWhs"/>
      <sheetName val="In_R_kWs"/>
      <sheetName val="In_R_Loss_Factors"/>
      <sheetName val="MEU_Incl_025"/>
      <sheetName val="q1 2002"/>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dex"/>
      <sheetName val="Updating Log"/>
      <sheetName val="Index-Model Structure"/>
      <sheetName val="Out_Summary"/>
      <sheetName val="OUT-Report_Yearly"/>
      <sheetName val="CCCM_Evidence"/>
      <sheetName val="OUT-Sum_Yearly"/>
      <sheetName val="OUT-Exhibit B"/>
      <sheetName val="OUT-Exhibit C"/>
      <sheetName val="OUT-Exhibit D"/>
      <sheetName val="OUT-Exhibit E"/>
      <sheetName val="OUT-Exhibit F"/>
      <sheetName val="Version Changes Log"/>
      <sheetName val="CCCM-YearlyAllocatedDollar"/>
      <sheetName val="CCCM-Yearly$ToBeAllocated"/>
      <sheetName val="CCCM-TIME"/>
      <sheetName val="CCCM-Activities"/>
      <sheetName val="CCCM-Budget"/>
      <sheetName val="CCCM-Drivers"/>
      <sheetName val="CCCM-HierarchyofDrivers"/>
      <sheetName val="IN_Driver-Reg Accts"/>
      <sheetName val="IN_Driver-Program&amp;Project"/>
      <sheetName val="IN_Driver-InsurxB"/>
      <sheetName val="IN_Driver-AM"/>
      <sheetName val="IN_Driver-Financial"/>
      <sheetName val="IN_Driver-Bills"/>
      <sheetName val="IN_Driver-WorkStations"/>
      <sheetName val="IN_Driver-Telephone"/>
      <sheetName val="IN_Driver-MarketReady"/>
      <sheetName val="IN_Driver-FTEs"/>
      <sheetName val="IN_Driver-Invoices"/>
      <sheetName val="IN_Cornerstone"/>
      <sheetName val="IN_Driver-Sq. Footage(not used)"/>
      <sheetName val="IN MS Rates"/>
      <sheetName val="Template"/>
      <sheetName val="INLabCEO"/>
      <sheetName val="INLabChair"/>
      <sheetName val="INLabCFO"/>
      <sheetName val="INLabHOITreas"/>
      <sheetName val="INLabPension"/>
      <sheetName val="INLabBoard"/>
      <sheetName val="INLabSecy"/>
      <sheetName val="INLabVP"/>
      <sheetName val="INLabFinTreas"/>
      <sheetName val="INLabFinCont"/>
      <sheetName val="INLabFinTax"/>
      <sheetName val="INLabHR"/>
      <sheetName val="INLabLaborRel"/>
      <sheetName val="INLabReg"/>
      <sheetName val="INLabFinBPRF"/>
      <sheetName val="INLabEVPOps"/>
      <sheetName val="INLabRealEstate"/>
      <sheetName val="INLabSCS"/>
      <sheetName val="INLabContractMgmt"/>
      <sheetName val="INLabCDM"/>
      <sheetName val="INLabNetOper"/>
      <sheetName val="INLabCustCare"/>
      <sheetName val="INLabDistGen"/>
      <sheetName val="INLabCBR"/>
      <sheetName val="INLabEVPStrategy"/>
      <sheetName val="INLabAM (T.S)"/>
      <sheetName val="INLabAssetStrategy"/>
      <sheetName val="INLabBusPerf"/>
      <sheetName val="INLabStratAlign"/>
      <sheetName val="INLabSusInvPlan"/>
      <sheetName val="INLabDistBusDev"/>
      <sheetName val="INLabAMVP"/>
      <sheetName val="INLabCorpAff"/>
      <sheetName val="INLabFirstNations"/>
      <sheetName val="INLabTxDevelop"/>
      <sheetName val="INLabBusArch"/>
      <sheetName val="INLabPSIT"/>
      <sheetName val="INLabBIT"/>
      <sheetName val="INLabSecurity"/>
      <sheetName val="INLabGCLaw"/>
      <sheetName val="INLabAudit"/>
      <sheetName val="INNonCEO"/>
      <sheetName val="INNonChair"/>
      <sheetName val="INNonCFO"/>
      <sheetName val="INNonHOITreas"/>
      <sheetName val="INNonPension"/>
      <sheetName val="INNonBoard"/>
      <sheetName val="INNonSecy"/>
      <sheetName val="INNonVP"/>
      <sheetName val="INNonDonat"/>
      <sheetName val="INNonFinTreas"/>
      <sheetName val="INNonFinCont"/>
      <sheetName val="INNonFinTax"/>
      <sheetName val="INNonHR"/>
      <sheetName val="INNonLabourRel"/>
      <sheetName val="INNonReg"/>
      <sheetName val="INNonRegOEB"/>
      <sheetName val="INNonRegNEB"/>
      <sheetName val="INNonRegRate"/>
      <sheetName val="INNonFinBPRF"/>
      <sheetName val="INNonEVPOps"/>
      <sheetName val="INNonRealEstate"/>
      <sheetName val="INNonSCS"/>
      <sheetName val="INNonContractMgmt"/>
      <sheetName val="INNonCDM"/>
      <sheetName val="INNonNetOper"/>
      <sheetName val="INNonCustCare"/>
      <sheetName val="INNonDistGen"/>
      <sheetName val="INNonCBR"/>
      <sheetName val="INNonEVPStrategy"/>
      <sheetName val="INNonAM (T.S)"/>
      <sheetName val="INNonAssetStrategy"/>
      <sheetName val="INNonBusPerf"/>
      <sheetName val="INNonStratAlign"/>
      <sheetName val="INNonSusInvPlan"/>
      <sheetName val="INNonDistBusDev"/>
      <sheetName val="INNonAMVP"/>
      <sheetName val="INNonCorpAff"/>
      <sheetName val="INNonFirstNations"/>
      <sheetName val="INNonTxDevelop"/>
      <sheetName val="INNonBusArch"/>
      <sheetName val="INNonPSIT"/>
      <sheetName val="INNonBIT"/>
      <sheetName val="INNonSecurity"/>
      <sheetName val="INNonGCLaw"/>
      <sheetName val="INNonAudit"/>
      <sheetName val="INInrCSO"/>
      <sheetName val="INInrSettle"/>
      <sheetName val="INInrFin"/>
      <sheetName val="INInrAP"/>
      <sheetName val="INInrSMS"/>
      <sheetName val="INInrHR"/>
      <sheetName val="INInrIT"/>
      <sheetName val="Telecom"/>
      <sheetName val="IN_Det_Non-Fin_Treas"/>
      <sheetName val="IN_Det-Non-Reg"/>
      <sheetName val="LabourBP"/>
      <sheetName val="NonLabourBP"/>
      <sheetName val="OtherBP"/>
      <sheetName val="Updating Record"/>
      <sheetName val="Index-Colour Code"/>
      <sheetName val="Instructions"/>
      <sheetName val="Summary Changes"/>
    </sheetNames>
    <sheetDataSet>
      <sheetData sheetId="0"/>
      <sheetData sheetId="1"/>
      <sheetData sheetId="2"/>
      <sheetData sheetId="3"/>
      <sheetData sheetId="4"/>
      <sheetData sheetId="5"/>
      <sheetData sheetId="6"/>
      <sheetData sheetId="7"/>
      <sheetData sheetId="8"/>
      <sheetData sheetId="9"/>
      <sheetData sheetId="10"/>
      <sheetData sheetId="11">
        <row r="8">
          <cell r="C8" t="str">
            <v>HOIPresident/CEO Office</v>
          </cell>
        </row>
        <row r="9">
          <cell r="C9" t="str">
            <v>HOIPresident/CEO Office</v>
          </cell>
        </row>
        <row r="10">
          <cell r="C10" t="str">
            <v>HOIPresident/CEO Office</v>
          </cell>
        </row>
        <row r="11">
          <cell r="C11" t="str">
            <v>HOIPresident/CEO Office</v>
          </cell>
        </row>
        <row r="12">
          <cell r="C12" t="str">
            <v>HOIPresident/CEO Office</v>
          </cell>
        </row>
        <row r="13">
          <cell r="C13" t="str">
            <v>HOIPresident/CEO Office</v>
          </cell>
        </row>
        <row r="14">
          <cell r="C14" t="str">
            <v>HOIPresident/CEO Office</v>
          </cell>
        </row>
        <row r="15">
          <cell r="C15" t="str">
            <v>HOIChair</v>
          </cell>
        </row>
        <row r="16">
          <cell r="C16" t="str">
            <v>HOICFO Office</v>
          </cell>
        </row>
        <row r="17">
          <cell r="C17" t="str">
            <v>HOICFO Office</v>
          </cell>
        </row>
        <row r="18">
          <cell r="C18" t="str">
            <v>HOICFO Office</v>
          </cell>
        </row>
        <row r="19">
          <cell r="C19" t="str">
            <v>HOICFO Office</v>
          </cell>
        </row>
        <row r="20">
          <cell r="C20" t="str">
            <v>HOICFO Office</v>
          </cell>
        </row>
        <row r="21">
          <cell r="C21" t="str">
            <v>HOICFO Office</v>
          </cell>
        </row>
        <row r="22">
          <cell r="C22" t="str">
            <v>HOICFO Office</v>
          </cell>
        </row>
        <row r="23">
          <cell r="C23" t="str">
            <v>HOICFO Office</v>
          </cell>
        </row>
        <row r="24">
          <cell r="C24" t="str">
            <v>HOICFO Office</v>
          </cell>
        </row>
        <row r="25">
          <cell r="C25" t="str">
            <v>HOICFO Office</v>
          </cell>
        </row>
        <row r="26">
          <cell r="C26" t="str">
            <v>HOICFO Office</v>
          </cell>
        </row>
        <row r="27">
          <cell r="C27" t="str">
            <v>HOICFO Office</v>
          </cell>
        </row>
        <row r="28">
          <cell r="C28" t="str">
            <v>HOITreasurer's Office</v>
          </cell>
        </row>
        <row r="29">
          <cell r="C29" t="str">
            <v>HOITreasurer's Office</v>
          </cell>
        </row>
        <row r="30">
          <cell r="C30" t="str">
            <v>HOITreasurer's Office</v>
          </cell>
        </row>
        <row r="31">
          <cell r="C31" t="str">
            <v>HOITreasurer's Office</v>
          </cell>
        </row>
        <row r="32">
          <cell r="C32" t="str">
            <v>HOITreasurer's Office</v>
          </cell>
        </row>
        <row r="33">
          <cell r="C33" t="str">
            <v>HOITreasurer's Office</v>
          </cell>
        </row>
        <row r="34">
          <cell r="C34" t="str">
            <v>HOIPension</v>
          </cell>
        </row>
        <row r="35">
          <cell r="C35" t="str">
            <v>HOIBoard</v>
          </cell>
        </row>
        <row r="36">
          <cell r="C36" t="str">
            <v>HOIBoard</v>
          </cell>
        </row>
        <row r="37">
          <cell r="C37" t="str">
            <v>HOICorp. Secretariat</v>
          </cell>
        </row>
        <row r="38">
          <cell r="C38" t="str">
            <v>HOIGeneral Counsel - VP</v>
          </cell>
        </row>
        <row r="39">
          <cell r="C39" t="str">
            <v>HOIDonations</v>
          </cell>
        </row>
        <row r="40">
          <cell r="C40" t="str">
            <v>OperationsEVPOps</v>
          </cell>
        </row>
        <row r="41">
          <cell r="C41" t="str">
            <v>OperationsReal Estate</v>
          </cell>
        </row>
        <row r="42">
          <cell r="C42" t="str">
            <v>OperationsReal Estate</v>
          </cell>
        </row>
        <row r="43">
          <cell r="C43" t="str">
            <v>OperationsReal Estate</v>
          </cell>
        </row>
        <row r="44">
          <cell r="C44" t="str">
            <v>OperationsReal Estate</v>
          </cell>
        </row>
        <row r="45">
          <cell r="C45" t="str">
            <v>OperationsReal Estate</v>
          </cell>
        </row>
        <row r="46">
          <cell r="C46" t="str">
            <v>OperationsReal Estate</v>
          </cell>
        </row>
        <row r="47">
          <cell r="C47" t="str">
            <v>OperationsReal Estate</v>
          </cell>
        </row>
        <row r="48">
          <cell r="C48" t="str">
            <v>OperationsSCS</v>
          </cell>
        </row>
        <row r="49">
          <cell r="C49" t="str">
            <v>OperationsContract Management</v>
          </cell>
        </row>
        <row r="50">
          <cell r="C50" t="str">
            <v>OperationsCDM</v>
          </cell>
        </row>
        <row r="51">
          <cell r="C51" t="str">
            <v>OperationsNetwork Operating</v>
          </cell>
        </row>
        <row r="52">
          <cell r="C52" t="str">
            <v>OperationsCustomer Care</v>
          </cell>
        </row>
        <row r="53">
          <cell r="C53" t="str">
            <v>OperationsDistributed Generation</v>
          </cell>
        </row>
        <row r="54">
          <cell r="C54" t="str">
            <v>OperationsCustomer Business Relations</v>
          </cell>
        </row>
        <row r="55">
          <cell r="C55" t="str">
            <v>CFOTreasury</v>
          </cell>
        </row>
        <row r="56">
          <cell r="C56" t="str">
            <v>CFOTreasury</v>
          </cell>
        </row>
        <row r="57">
          <cell r="C57" t="str">
            <v>CFOTreasury</v>
          </cell>
        </row>
        <row r="58">
          <cell r="C58" t="str">
            <v>CFOTreasury</v>
          </cell>
        </row>
        <row r="59">
          <cell r="C59" t="str">
            <v>CFOTreasury</v>
          </cell>
        </row>
        <row r="60">
          <cell r="C60" t="str">
            <v>CFOTreasury</v>
          </cell>
        </row>
        <row r="61">
          <cell r="C61" t="str">
            <v>CFOTreasury</v>
          </cell>
        </row>
        <row r="62">
          <cell r="C62" t="str">
            <v>CFOCorporate Controller</v>
          </cell>
        </row>
        <row r="63">
          <cell r="C63" t="str">
            <v>CFOCorporate Controller</v>
          </cell>
        </row>
        <row r="64">
          <cell r="C64" t="str">
            <v>CFOCorporate Controller</v>
          </cell>
        </row>
        <row r="65">
          <cell r="C65" t="str">
            <v>CFOCorporate Controller</v>
          </cell>
        </row>
        <row r="66">
          <cell r="C66" t="str">
            <v>CFOCorporate Controller</v>
          </cell>
        </row>
        <row r="67">
          <cell r="C67" t="str">
            <v>CFOCorporate Controller</v>
          </cell>
        </row>
        <row r="68">
          <cell r="C68" t="str">
            <v>CFOCorporate Controller</v>
          </cell>
        </row>
        <row r="69">
          <cell r="C69" t="str">
            <v>CFOCorporate Controller</v>
          </cell>
        </row>
        <row r="70">
          <cell r="C70" t="str">
            <v>CFOCorporate Controller</v>
          </cell>
        </row>
        <row r="71">
          <cell r="C71" t="str">
            <v>CFOCorporate Controller</v>
          </cell>
        </row>
        <row r="72">
          <cell r="C72" t="str">
            <v>CFOCorporate Controller</v>
          </cell>
        </row>
        <row r="73">
          <cell r="C73" t="str">
            <v>CFOCorporate Controller</v>
          </cell>
        </row>
        <row r="74">
          <cell r="C74" t="str">
            <v>CFOCorporate Controller</v>
          </cell>
        </row>
        <row r="75">
          <cell r="C75" t="str">
            <v>CFOCorporate Controller</v>
          </cell>
        </row>
        <row r="76">
          <cell r="C76" t="str">
            <v>CFOTaxation</v>
          </cell>
        </row>
        <row r="77">
          <cell r="C77" t="str">
            <v>CFOTaxation</v>
          </cell>
        </row>
        <row r="78">
          <cell r="C78" t="str">
            <v>CFOTaxation</v>
          </cell>
        </row>
        <row r="79">
          <cell r="C79" t="str">
            <v>CFOTaxation</v>
          </cell>
        </row>
        <row r="80">
          <cell r="C80" t="str">
            <v>CFOTaxation</v>
          </cell>
        </row>
        <row r="81">
          <cell r="C81" t="str">
            <v>CFOTaxation</v>
          </cell>
        </row>
        <row r="82">
          <cell r="C82" t="str">
            <v>CFOTaxation</v>
          </cell>
        </row>
        <row r="83">
          <cell r="C83" t="str">
            <v>CFOTaxation</v>
          </cell>
        </row>
        <row r="84">
          <cell r="C84" t="str">
            <v>CFOTaxation</v>
          </cell>
        </row>
        <row r="85">
          <cell r="C85" t="str">
            <v>CFOHR</v>
          </cell>
        </row>
        <row r="86">
          <cell r="C86" t="str">
            <v>CFOHR</v>
          </cell>
        </row>
        <row r="87">
          <cell r="C87" t="str">
            <v>CFOHR</v>
          </cell>
        </row>
        <row r="88">
          <cell r="C88" t="str">
            <v>CFOHR</v>
          </cell>
        </row>
        <row r="89">
          <cell r="C89" t="str">
            <v>CFOHR</v>
          </cell>
        </row>
        <row r="90">
          <cell r="C90" t="str">
            <v>CFOHR</v>
          </cell>
        </row>
        <row r="91">
          <cell r="C91" t="str">
            <v>CFOHR</v>
          </cell>
        </row>
        <row r="92">
          <cell r="C92" t="str">
            <v>CFOHR</v>
          </cell>
        </row>
        <row r="93">
          <cell r="C93" t="str">
            <v>CFOHR</v>
          </cell>
        </row>
        <row r="94">
          <cell r="C94" t="str">
            <v>CFOLabour Relations</v>
          </cell>
        </row>
        <row r="95">
          <cell r="C95" t="str">
            <v>CFOLabour Relations</v>
          </cell>
        </row>
        <row r="96">
          <cell r="C96" t="str">
            <v>CFOLabour Relations</v>
          </cell>
        </row>
        <row r="97">
          <cell r="C97" t="str">
            <v>CFOLabour Relations</v>
          </cell>
        </row>
        <row r="98">
          <cell r="C98" t="str">
            <v>CFORegulatory Affairs</v>
          </cell>
        </row>
        <row r="99">
          <cell r="C99" t="str">
            <v>CFORegulatory Affairs</v>
          </cell>
        </row>
        <row r="100">
          <cell r="C100" t="str">
            <v>CFORegulatory Affairs</v>
          </cell>
        </row>
        <row r="101">
          <cell r="C101" t="str">
            <v>CFORegulatory Affairs</v>
          </cell>
        </row>
        <row r="102">
          <cell r="C102" t="str">
            <v>CFORegulatory Affairs</v>
          </cell>
        </row>
        <row r="103">
          <cell r="C103" t="str">
            <v>CFOReg. Affairs - OEB Cost</v>
          </cell>
        </row>
        <row r="104">
          <cell r="C104" t="str">
            <v>CFOReg. Affairs - NEB Cost</v>
          </cell>
        </row>
        <row r="105">
          <cell r="C105" t="str">
            <v>CFOReg. Affairs - Rate Hearings</v>
          </cell>
        </row>
        <row r="106">
          <cell r="C106" t="str">
            <v>CFOBPRF</v>
          </cell>
        </row>
        <row r="107">
          <cell r="C107" t="str">
            <v>CFOBPRF</v>
          </cell>
        </row>
        <row r="108">
          <cell r="C108" t="str">
            <v>CFOBPRF</v>
          </cell>
        </row>
        <row r="109">
          <cell r="C109" t="str">
            <v>CFOBPRF</v>
          </cell>
        </row>
        <row r="110">
          <cell r="C110" t="str">
            <v>CFOBPRF</v>
          </cell>
        </row>
        <row r="111">
          <cell r="C111" t="str">
            <v>CFOBPRF</v>
          </cell>
        </row>
        <row r="112">
          <cell r="C112" t="str">
            <v>StrategyEVP Strategy</v>
          </cell>
        </row>
        <row r="113">
          <cell r="C113" t="str">
            <v>StrategyFirst Nations and Metis Relations</v>
          </cell>
        </row>
        <row r="114">
          <cell r="C114" t="str">
            <v>StrategyFirst Nations and Metis Relations</v>
          </cell>
        </row>
        <row r="115">
          <cell r="C115" t="str">
            <v>StrategyFirst Nations and Metis Relations</v>
          </cell>
        </row>
        <row r="116">
          <cell r="C116" t="str">
            <v>StrategyFirst Nations and Metis Relations</v>
          </cell>
        </row>
        <row r="117">
          <cell r="C117" t="str">
            <v>StrategyFirst Nations and Metis Relations</v>
          </cell>
        </row>
        <row r="118">
          <cell r="C118" t="str">
            <v>StrategyCorpAffairs</v>
          </cell>
        </row>
        <row r="119">
          <cell r="C119" t="str">
            <v>StrategyCorpAffairs</v>
          </cell>
        </row>
        <row r="120">
          <cell r="C120" t="str">
            <v>StrategyCorpAffairs</v>
          </cell>
        </row>
        <row r="121">
          <cell r="C121" t="str">
            <v>StrategyCorpAffairs</v>
          </cell>
        </row>
        <row r="122">
          <cell r="C122" t="str">
            <v>StrategyCorpAffairs</v>
          </cell>
        </row>
        <row r="123">
          <cell r="C123" t="str">
            <v>StrategyCorpAffairs</v>
          </cell>
        </row>
        <row r="124">
          <cell r="C124" t="str">
            <v>StrategyTx Development</v>
          </cell>
        </row>
        <row r="125">
          <cell r="C125" t="str">
            <v>StrategyBusiness Architecture</v>
          </cell>
        </row>
        <row r="126">
          <cell r="C126" t="str">
            <v>StrategyBusiness Architecture</v>
          </cell>
        </row>
        <row r="127">
          <cell r="C127" t="str">
            <v>StrategyBusiness Architecture</v>
          </cell>
        </row>
        <row r="128">
          <cell r="C128" t="str">
            <v>StrategyBusiness Architecture</v>
          </cell>
        </row>
        <row r="129">
          <cell r="C129" t="str">
            <v>StrategyBusiness Architecture</v>
          </cell>
        </row>
        <row r="130">
          <cell r="C130" t="str">
            <v>StrategyBusiness Architecture</v>
          </cell>
        </row>
        <row r="131">
          <cell r="C131" t="str">
            <v>StrategyBusiness Architecture</v>
          </cell>
        </row>
        <row r="132">
          <cell r="C132" t="str">
            <v>StrategyPSIT</v>
          </cell>
        </row>
        <row r="133">
          <cell r="C133" t="str">
            <v>StrategyPSIT</v>
          </cell>
        </row>
        <row r="134">
          <cell r="C134" t="str">
            <v>StrategyPSIT</v>
          </cell>
        </row>
        <row r="135">
          <cell r="C135" t="str">
            <v>StrategyPSIT</v>
          </cell>
        </row>
        <row r="136">
          <cell r="C136" t="str">
            <v>StrategyPSIT</v>
          </cell>
        </row>
        <row r="137">
          <cell r="C137" t="str">
            <v>StrategyPSIT</v>
          </cell>
        </row>
        <row r="138">
          <cell r="C138" t="str">
            <v>StrategyPSIT</v>
          </cell>
        </row>
        <row r="139">
          <cell r="C139" t="str">
            <v>StrategyPSIT</v>
          </cell>
        </row>
        <row r="140">
          <cell r="C140" t="str">
            <v>StrategyPSIT</v>
          </cell>
        </row>
        <row r="141">
          <cell r="C141" t="str">
            <v>StrategyBIT</v>
          </cell>
        </row>
        <row r="142">
          <cell r="C142" t="str">
            <v>StrategyBIT</v>
          </cell>
        </row>
        <row r="143">
          <cell r="C143" t="str">
            <v>StrategyBIT</v>
          </cell>
        </row>
        <row r="144">
          <cell r="C144" t="str">
            <v>StrategyBIT</v>
          </cell>
        </row>
        <row r="145">
          <cell r="C145" t="str">
            <v>StrategyBIT</v>
          </cell>
        </row>
        <row r="146">
          <cell r="C146" t="str">
            <v>StrategyBIT</v>
          </cell>
        </row>
        <row r="147">
          <cell r="C147" t="str">
            <v>StrategyBIT</v>
          </cell>
        </row>
        <row r="148">
          <cell r="C148" t="str">
            <v>StrategyBIT</v>
          </cell>
        </row>
        <row r="149">
          <cell r="C149" t="str">
            <v>StrategySecurity Operations</v>
          </cell>
        </row>
        <row r="150">
          <cell r="C150" t="str">
            <v>StrategySecurity Operations</v>
          </cell>
        </row>
        <row r="151">
          <cell r="C151" t="str">
            <v>StrategyAsset Strategy</v>
          </cell>
        </row>
        <row r="152">
          <cell r="C152" t="str">
            <v>StrategyBusiness Performance</v>
          </cell>
        </row>
        <row r="153">
          <cell r="C153" t="str">
            <v>StrategyStrategy Alignment</v>
          </cell>
        </row>
        <row r="154">
          <cell r="C154" t="str">
            <v>StrategySustainment Investment Planning</v>
          </cell>
        </row>
        <row r="155">
          <cell r="C155" t="str">
            <v>StrategyDistribution Business Development</v>
          </cell>
        </row>
        <row r="156">
          <cell r="C156" t="str">
            <v>StrategyAM VP Office</v>
          </cell>
        </row>
        <row r="157">
          <cell r="C157" t="str">
            <v>General CounselLaw</v>
          </cell>
        </row>
        <row r="158">
          <cell r="C158" t="str">
            <v>General CounselLaw</v>
          </cell>
        </row>
        <row r="159">
          <cell r="C159" t="str">
            <v>Network ExecutiveInternal Audit &amp; Risk Mgmt</v>
          </cell>
        </row>
        <row r="160">
          <cell r="C160" t="str">
            <v>Network ExecutiveInternal Audit &amp; Risk Mgmt</v>
          </cell>
        </row>
        <row r="161">
          <cell r="C161" t="str">
            <v>Network ExecutiveInternal Audit &amp; Risk Mgmt</v>
          </cell>
        </row>
        <row r="162">
          <cell r="C162" t="str">
            <v>Network ExecutiveInternal Audit &amp; Risk Mgmt</v>
          </cell>
        </row>
        <row r="163">
          <cell r="C163" t="str">
            <v>Network ExecutiveInternal Audit &amp; Risk Mgmt</v>
          </cell>
        </row>
        <row r="164">
          <cell r="C164" t="str">
            <v>Network ExecutiveInternal Audit &amp; Risk Mgmt</v>
          </cell>
        </row>
        <row r="165">
          <cell r="C165" t="str">
            <v>InergiCSO - Customer Support Services</v>
          </cell>
        </row>
        <row r="166">
          <cell r="C166" t="str">
            <v>InergiCSO - Customer Support Services</v>
          </cell>
        </row>
        <row r="167">
          <cell r="C167" t="str">
            <v>InergiCSO - Customer Support Services</v>
          </cell>
        </row>
        <row r="168">
          <cell r="C168" t="str">
            <v>InergiCSO - Customer Support Services</v>
          </cell>
        </row>
        <row r="169">
          <cell r="C169" t="str">
            <v>InergiSettlement</v>
          </cell>
        </row>
        <row r="170">
          <cell r="C170" t="str">
            <v>InergiFinance</v>
          </cell>
        </row>
        <row r="171">
          <cell r="C171" t="str">
            <v>InergiFinance</v>
          </cell>
        </row>
        <row r="172">
          <cell r="C172" t="str">
            <v>InergiFinance</v>
          </cell>
        </row>
        <row r="173">
          <cell r="C173" t="str">
            <v>InergiFinance</v>
          </cell>
        </row>
        <row r="174">
          <cell r="C174" t="str">
            <v>InergiFinance</v>
          </cell>
        </row>
        <row r="175">
          <cell r="C175" t="str">
            <v>InergiAP</v>
          </cell>
        </row>
        <row r="176">
          <cell r="C176" t="str">
            <v>InergiSMS</v>
          </cell>
        </row>
        <row r="177">
          <cell r="C177" t="str">
            <v>InergiHR - Pay Services</v>
          </cell>
        </row>
        <row r="178">
          <cell r="C178" t="str">
            <v>InergiHR - Pay Services</v>
          </cell>
        </row>
        <row r="179">
          <cell r="C179" t="str">
            <v>InergiHR - Pay Services</v>
          </cell>
        </row>
        <row r="180">
          <cell r="C180" t="str">
            <v>InergiHR - Pay Services</v>
          </cell>
        </row>
        <row r="181">
          <cell r="C181" t="str">
            <v>InergiHR - Pay Services</v>
          </cell>
        </row>
        <row r="182">
          <cell r="C182" t="str">
            <v>InergiETS - CSO Apps</v>
          </cell>
        </row>
        <row r="183">
          <cell r="C183" t="str">
            <v>InergiETS - Finance Apps</v>
          </cell>
        </row>
        <row r="184">
          <cell r="C184" t="str">
            <v>InergiETS - HR Apps</v>
          </cell>
        </row>
        <row r="185">
          <cell r="C185" t="str">
            <v>InergiETS - Passport Apps</v>
          </cell>
        </row>
        <row r="186">
          <cell r="C186" t="str">
            <v>InergiETS - Mkt Ready Apps</v>
          </cell>
        </row>
        <row r="187">
          <cell r="C187" t="str">
            <v>InergiETS - Telecom</v>
          </cell>
        </row>
        <row r="188">
          <cell r="C188" t="str">
            <v>InergiETS - Infra-structure Svc. / Misc. Apps</v>
          </cell>
        </row>
        <row r="189">
          <cell r="C189" t="str">
            <v>InergiETS - Infra-structure Svc. / Misc. Apps</v>
          </cell>
        </row>
        <row r="190">
          <cell r="C190" t="str">
            <v>InergiETS - Smart Meter</v>
          </cell>
        </row>
        <row r="191">
          <cell r="C191" t="str">
            <v>Telecom ServicesOper / Carrier Mgmt</v>
          </cell>
        </row>
        <row r="192">
          <cell r="C192" t="str">
            <v>Telecom ServicesData Services</v>
          </cell>
        </row>
        <row r="193">
          <cell r="C193" t="str">
            <v>Telecom ServicesVoice Services</v>
          </cell>
        </row>
        <row r="194">
          <cell r="C194" t="str">
            <v>Telecom ServicesField Services</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Updating Log"/>
      <sheetName val="Index-Model Structure"/>
      <sheetName val="Out_Summary"/>
      <sheetName val="OUT-Report_Yearly"/>
      <sheetName val="CCCM_Evidence"/>
      <sheetName val="OUT-Sum_Yearly"/>
      <sheetName val="OUT-Exhibit B"/>
      <sheetName val="OUT-Exhibit C"/>
      <sheetName val="OUT-Exhibit D"/>
      <sheetName val="OUT-Exhibit E"/>
      <sheetName val="OUT-Exhibit F"/>
      <sheetName val="Version Changes Log"/>
      <sheetName val="CCCM-YearlyAllocatedDollar"/>
      <sheetName val="CCCM-Yearly$ToBeAllocated"/>
      <sheetName val="CCCM-TIME"/>
      <sheetName val="CCCM-Activities"/>
      <sheetName val="CCCM-Budget"/>
      <sheetName val="CCCM-Drivers"/>
      <sheetName val="CCCM-HierarchyofDrivers"/>
      <sheetName val="IN_Driver-Reg Accts"/>
      <sheetName val="IN_Driver-Program&amp;Project"/>
      <sheetName val="IN_Driver-InsurxB"/>
      <sheetName val="IN_Driver-AM"/>
      <sheetName val="IN_Driver-Financial"/>
      <sheetName val="IN_Driver-Bills"/>
      <sheetName val="IN_Driver-WorkStations"/>
      <sheetName val="IN_Driver-Telephone"/>
      <sheetName val="IN_Driver-MarketReady"/>
      <sheetName val="IN_Driver-FTEs"/>
      <sheetName val="IN_Driver-Invoices"/>
      <sheetName val="IN_Cornerstone"/>
      <sheetName val="IN_Driver-Sq. Footage(not used)"/>
      <sheetName val="IN MS Rates"/>
      <sheetName val="Template"/>
      <sheetName val="INLabCEO"/>
      <sheetName val="INLabChair"/>
      <sheetName val="INLabCFO"/>
      <sheetName val="INLabHOITreas"/>
      <sheetName val="INLabPension"/>
      <sheetName val="INLabBoard"/>
      <sheetName val="INLabSecy"/>
      <sheetName val="INLabVP"/>
      <sheetName val="INLabFinTreas"/>
      <sheetName val="INLabFinCont"/>
      <sheetName val="INLabFinTax"/>
      <sheetName val="INLabHR"/>
      <sheetName val="INLabLaborRel"/>
      <sheetName val="INLabReg"/>
      <sheetName val="INLabFinBPRF"/>
      <sheetName val="INLabEVPOps"/>
      <sheetName val="INLabRealEstate"/>
      <sheetName val="INLabSCS"/>
      <sheetName val="INLabContractMgmt"/>
      <sheetName val="INLabCDM"/>
      <sheetName val="INLabNetOper"/>
      <sheetName val="INLabCustCare"/>
      <sheetName val="INLabDistGen"/>
      <sheetName val="INLabCBR"/>
      <sheetName val="INLabEVPStrategy"/>
      <sheetName val="INLabAM (T.S)"/>
      <sheetName val="INLabAssetStrategy"/>
      <sheetName val="INLabBusPerf"/>
      <sheetName val="INLabStratAlign"/>
      <sheetName val="INLabSusInvPlan"/>
      <sheetName val="INLabDistBusDev"/>
      <sheetName val="INLabAMVP"/>
      <sheetName val="INLabCorpAff"/>
      <sheetName val="INLabFirstNations"/>
      <sheetName val="INLabTxDevelop"/>
      <sheetName val="INLabBusArch"/>
      <sheetName val="INLabPSIT"/>
      <sheetName val="INLabBIT"/>
      <sheetName val="INLabSecurity"/>
      <sheetName val="INLabGCLaw"/>
      <sheetName val="INLabAudit"/>
      <sheetName val="INNonCEO"/>
      <sheetName val="INNonChair"/>
      <sheetName val="INNonCFO"/>
      <sheetName val="INNonHOITreas"/>
      <sheetName val="INNonPension"/>
      <sheetName val="INNonBoard"/>
      <sheetName val="INNonSecy"/>
      <sheetName val="INNonVP"/>
      <sheetName val="INNonDonat"/>
      <sheetName val="INNonFinTreas"/>
      <sheetName val="INNonFinCont"/>
      <sheetName val="INNonFinTax"/>
      <sheetName val="INNonHR"/>
      <sheetName val="INNonLabourRel"/>
      <sheetName val="INNonReg"/>
      <sheetName val="INNonRegOEB"/>
      <sheetName val="INNonRegNEB"/>
      <sheetName val="INNonRegRate"/>
      <sheetName val="INNonFinBPRF"/>
      <sheetName val="INNonEVPOps"/>
      <sheetName val="INNonRealEstate"/>
      <sheetName val="INNonSCS"/>
      <sheetName val="INNonContractMgmt"/>
      <sheetName val="INNonCDM"/>
      <sheetName val="INNonNetOper"/>
      <sheetName val="INNonCustCare"/>
      <sheetName val="INNonDistGen"/>
      <sheetName val="INNonCBR"/>
      <sheetName val="INNonEVPStrategy"/>
      <sheetName val="INNonAM (T.S)"/>
      <sheetName val="INNonAssetStrategy"/>
      <sheetName val="INNonBusPerf"/>
      <sheetName val="INNonStratAlign"/>
      <sheetName val="INNonSusInvPlan"/>
      <sheetName val="INNonDistBusDev"/>
      <sheetName val="INNonAMVP"/>
      <sheetName val="INNonCorpAff"/>
      <sheetName val="INNonFirstNations"/>
      <sheetName val="INNonTxDevelop"/>
      <sheetName val="INNonBusArch"/>
      <sheetName val="INNonPSIT"/>
      <sheetName val="INNonBIT"/>
      <sheetName val="INNonSecurity"/>
      <sheetName val="INNonGCLaw"/>
      <sheetName val="INNonAudit"/>
      <sheetName val="INInrCSO"/>
      <sheetName val="INInrSettle"/>
      <sheetName val="INInrFin"/>
      <sheetName val="INInrAP"/>
      <sheetName val="INInrSMS"/>
      <sheetName val="INInrHR"/>
      <sheetName val="INInrIT"/>
      <sheetName val="Telecom"/>
      <sheetName val="IN_Det_Non-Fin_Treas"/>
      <sheetName val="IN_Det-Non-Reg"/>
      <sheetName val="LabourBP"/>
      <sheetName val="NonLabourBP"/>
      <sheetName val="OtherBP"/>
      <sheetName val="Updating Record"/>
      <sheetName val="Index-Colour Code"/>
      <sheetName val="Instructions"/>
      <sheetName val="Summary Changes"/>
    </sheetNames>
    <sheetDataSet>
      <sheetData sheetId="0">
        <row r="1">
          <cell r="A1" t="str">
            <v>HYDRO ONE COMMON CORPORATE COST MODEL</v>
          </cell>
        </row>
      </sheetData>
      <sheetData sheetId="1" refreshError="1"/>
      <sheetData sheetId="2" refreshError="1"/>
      <sheetData sheetId="3" refreshError="1"/>
      <sheetData sheetId="4">
        <row r="1">
          <cell r="A1" t="str">
            <v>HYDRO ONE COMMON CORPORATE COST MODEL</v>
          </cell>
        </row>
        <row r="2">
          <cell r="A2" t="str">
            <v>YEARLY COST DISTRIBUTION</v>
          </cell>
        </row>
        <row r="6">
          <cell r="A6" t="str">
            <v>Group</v>
          </cell>
          <cell r="B6" t="str">
            <v>Function or Services</v>
          </cell>
          <cell r="E6" t="str">
            <v>Grouping Activity Index</v>
          </cell>
        </row>
        <row r="8">
          <cell r="A8" t="str">
            <v>HOI</v>
          </cell>
          <cell r="B8" t="str">
            <v>President/CEO Office</v>
          </cell>
          <cell r="D8" t="str">
            <v>HOIPresident/CEO Office1</v>
          </cell>
          <cell r="E8">
            <v>1</v>
          </cell>
        </row>
        <row r="9">
          <cell r="A9" t="str">
            <v>HOI</v>
          </cell>
          <cell r="B9" t="str">
            <v>President/CEO Office</v>
          </cell>
          <cell r="D9" t="str">
            <v>HOIPresident/CEO Office2</v>
          </cell>
          <cell r="E9">
            <v>2</v>
          </cell>
        </row>
        <row r="10">
          <cell r="A10" t="str">
            <v>HOI</v>
          </cell>
          <cell r="B10" t="str">
            <v>President/CEO Office</v>
          </cell>
          <cell r="D10" t="str">
            <v>HOIPresident/CEO Office3</v>
          </cell>
          <cell r="E10">
            <v>3</v>
          </cell>
        </row>
        <row r="11">
          <cell r="A11" t="str">
            <v>HOI</v>
          </cell>
          <cell r="B11" t="str">
            <v>President/CEO Office</v>
          </cell>
          <cell r="D11" t="str">
            <v>HOIPresident/CEO Office4</v>
          </cell>
          <cell r="E11">
            <v>4</v>
          </cell>
        </row>
        <row r="12">
          <cell r="A12" t="str">
            <v>HOI</v>
          </cell>
          <cell r="B12" t="str">
            <v>President/CEO Office</v>
          </cell>
          <cell r="D12" t="str">
            <v>HOIPresident/CEO Office5</v>
          </cell>
          <cell r="E12">
            <v>5</v>
          </cell>
        </row>
        <row r="13">
          <cell r="A13" t="str">
            <v>HOI</v>
          </cell>
          <cell r="B13" t="str">
            <v>President/CEO Office</v>
          </cell>
          <cell r="D13" t="str">
            <v>HOIPresident/CEO Office6</v>
          </cell>
          <cell r="E13">
            <v>6</v>
          </cell>
        </row>
        <row r="14">
          <cell r="A14" t="str">
            <v>HOI</v>
          </cell>
          <cell r="B14" t="str">
            <v>President/CEO Office</v>
          </cell>
          <cell r="D14" t="str">
            <v>HOIPresident/CEO Office7</v>
          </cell>
          <cell r="E14">
            <v>7</v>
          </cell>
        </row>
        <row r="15">
          <cell r="A15" t="str">
            <v>HOI</v>
          </cell>
          <cell r="B15" t="str">
            <v>Chair</v>
          </cell>
          <cell r="D15" t="str">
            <v>HOIChair1</v>
          </cell>
          <cell r="E15">
            <v>1</v>
          </cell>
        </row>
        <row r="16">
          <cell r="A16" t="str">
            <v>HOI</v>
          </cell>
          <cell r="B16" t="str">
            <v>CFO Office</v>
          </cell>
          <cell r="D16" t="str">
            <v>HOICFO Office1</v>
          </cell>
          <cell r="E16">
            <v>1</v>
          </cell>
        </row>
        <row r="17">
          <cell r="A17" t="str">
            <v>HOI</v>
          </cell>
          <cell r="B17" t="str">
            <v>CFO Office</v>
          </cell>
          <cell r="D17" t="str">
            <v>HOICFO Office2</v>
          </cell>
          <cell r="E17">
            <v>2</v>
          </cell>
        </row>
        <row r="18">
          <cell r="A18" t="str">
            <v>HOI</v>
          </cell>
          <cell r="B18" t="str">
            <v>CFO Office</v>
          </cell>
          <cell r="D18" t="str">
            <v>HOICFO Office3</v>
          </cell>
          <cell r="E18">
            <v>3</v>
          </cell>
        </row>
        <row r="19">
          <cell r="A19" t="str">
            <v>HOI</v>
          </cell>
          <cell r="B19" t="str">
            <v>CFO Office</v>
          </cell>
          <cell r="D19" t="str">
            <v>HOICFO Office4</v>
          </cell>
          <cell r="E19">
            <v>4</v>
          </cell>
        </row>
        <row r="20">
          <cell r="A20" t="str">
            <v>HOI</v>
          </cell>
          <cell r="B20" t="str">
            <v>CFO Office</v>
          </cell>
          <cell r="D20" t="str">
            <v>HOICFO Office5</v>
          </cell>
          <cell r="E20">
            <v>5</v>
          </cell>
        </row>
        <row r="21">
          <cell r="A21" t="str">
            <v>HOI</v>
          </cell>
          <cell r="B21" t="str">
            <v>CFO Office</v>
          </cell>
          <cell r="D21" t="str">
            <v>HOICFO Office6</v>
          </cell>
          <cell r="E21">
            <v>6</v>
          </cell>
        </row>
        <row r="22">
          <cell r="A22" t="str">
            <v>HOI</v>
          </cell>
          <cell r="B22" t="str">
            <v>CFO Office</v>
          </cell>
          <cell r="D22" t="str">
            <v>HOICFO Office7</v>
          </cell>
          <cell r="E22">
            <v>7</v>
          </cell>
        </row>
        <row r="23">
          <cell r="A23" t="str">
            <v>HOI</v>
          </cell>
          <cell r="B23" t="str">
            <v>CFO Office</v>
          </cell>
          <cell r="D23" t="str">
            <v>HOICFO Office8</v>
          </cell>
          <cell r="E23">
            <v>8</v>
          </cell>
        </row>
        <row r="24">
          <cell r="A24" t="str">
            <v>HOI</v>
          </cell>
          <cell r="B24" t="str">
            <v>CFO Office</v>
          </cell>
          <cell r="D24" t="str">
            <v>HOICFO Office9</v>
          </cell>
          <cell r="E24">
            <v>9</v>
          </cell>
        </row>
        <row r="25">
          <cell r="A25" t="str">
            <v>HOI</v>
          </cell>
          <cell r="B25" t="str">
            <v>CFO Office</v>
          </cell>
          <cell r="D25" t="str">
            <v>HOICFO Office10</v>
          </cell>
          <cell r="E25">
            <v>10</v>
          </cell>
        </row>
        <row r="26">
          <cell r="A26" t="str">
            <v>HOI</v>
          </cell>
          <cell r="B26" t="str">
            <v>CFO Office</v>
          </cell>
          <cell r="D26" t="str">
            <v>HOICFO Office11</v>
          </cell>
          <cell r="E26">
            <v>11</v>
          </cell>
        </row>
        <row r="27">
          <cell r="A27" t="str">
            <v>HOI</v>
          </cell>
          <cell r="B27" t="str">
            <v>CFO Office</v>
          </cell>
          <cell r="D27" t="str">
            <v>HOICFO Office12</v>
          </cell>
          <cell r="E27">
            <v>12</v>
          </cell>
        </row>
        <row r="28">
          <cell r="A28" t="str">
            <v>HOI</v>
          </cell>
          <cell r="B28" t="str">
            <v>Treasurer's Office</v>
          </cell>
          <cell r="D28" t="str">
            <v>HOITreasurer's Office1</v>
          </cell>
          <cell r="E28">
            <v>1</v>
          </cell>
        </row>
        <row r="29">
          <cell r="A29" t="str">
            <v>HOI</v>
          </cell>
          <cell r="B29" t="str">
            <v>Treasurer's Office</v>
          </cell>
          <cell r="D29" t="str">
            <v>HOITreasurer's Office2</v>
          </cell>
          <cell r="E29">
            <v>2</v>
          </cell>
        </row>
        <row r="30">
          <cell r="A30" t="str">
            <v>HOI</v>
          </cell>
          <cell r="B30" t="str">
            <v>Treasurer's Office</v>
          </cell>
          <cell r="D30" t="str">
            <v>HOITreasurer's Office3</v>
          </cell>
          <cell r="E30">
            <v>3</v>
          </cell>
        </row>
        <row r="31">
          <cell r="A31" t="str">
            <v>HOI</v>
          </cell>
          <cell r="B31" t="str">
            <v>Treasurer's Office</v>
          </cell>
          <cell r="D31" t="str">
            <v>HOITreasurer's Office4</v>
          </cell>
          <cell r="E31">
            <v>4</v>
          </cell>
        </row>
        <row r="32">
          <cell r="A32" t="str">
            <v>HOI</v>
          </cell>
          <cell r="B32" t="str">
            <v>Treasurer's Office</v>
          </cell>
          <cell r="D32" t="str">
            <v>HOITreasurer's Office5</v>
          </cell>
          <cell r="E32">
            <v>5</v>
          </cell>
        </row>
        <row r="33">
          <cell r="A33" t="str">
            <v>HOI</v>
          </cell>
          <cell r="B33" t="str">
            <v>Treasurer's Office</v>
          </cell>
          <cell r="D33" t="str">
            <v>HOITreasurer's Office6</v>
          </cell>
          <cell r="E33">
            <v>6</v>
          </cell>
        </row>
        <row r="34">
          <cell r="A34" t="str">
            <v>HOI</v>
          </cell>
          <cell r="B34" t="str">
            <v>Pension</v>
          </cell>
          <cell r="D34" t="str">
            <v>HOIPension1</v>
          </cell>
          <cell r="E34">
            <v>1</v>
          </cell>
        </row>
        <row r="35">
          <cell r="A35" t="str">
            <v>HOI</v>
          </cell>
          <cell r="B35" t="str">
            <v>Board</v>
          </cell>
          <cell r="D35" t="str">
            <v>HOIBoard1</v>
          </cell>
          <cell r="E35">
            <v>1</v>
          </cell>
        </row>
        <row r="36">
          <cell r="A36" t="str">
            <v>HOI</v>
          </cell>
          <cell r="B36" t="str">
            <v>Board</v>
          </cell>
          <cell r="D36" t="str">
            <v>HOIBoard2</v>
          </cell>
          <cell r="E36">
            <v>2</v>
          </cell>
        </row>
        <row r="37">
          <cell r="A37" t="str">
            <v>HOI</v>
          </cell>
          <cell r="B37" t="str">
            <v>Corp. Secretariat</v>
          </cell>
          <cell r="D37" t="str">
            <v>HOICorp. Secretariat1</v>
          </cell>
          <cell r="E37">
            <v>1</v>
          </cell>
        </row>
        <row r="38">
          <cell r="A38" t="str">
            <v>HOI</v>
          </cell>
          <cell r="B38" t="str">
            <v>General Counsel - VP</v>
          </cell>
          <cell r="D38" t="str">
            <v>HOIGeneral Counsel - VP1</v>
          </cell>
          <cell r="E38">
            <v>1</v>
          </cell>
        </row>
        <row r="39">
          <cell r="A39" t="str">
            <v>HOI</v>
          </cell>
          <cell r="B39" t="str">
            <v>Donations</v>
          </cell>
          <cell r="D39" t="str">
            <v>HOIDonations1</v>
          </cell>
          <cell r="E39">
            <v>1</v>
          </cell>
        </row>
        <row r="40">
          <cell r="A40" t="str">
            <v>Operations</v>
          </cell>
          <cell r="B40" t="str">
            <v>EVPOps</v>
          </cell>
          <cell r="D40" t="str">
            <v>OperationsEVPOps1</v>
          </cell>
          <cell r="E40">
            <v>1</v>
          </cell>
        </row>
        <row r="41">
          <cell r="A41" t="str">
            <v>Operations</v>
          </cell>
          <cell r="B41" t="str">
            <v>Real Estate</v>
          </cell>
          <cell r="D41" t="str">
            <v>OperationsReal Estate1</v>
          </cell>
          <cell r="E41">
            <v>1</v>
          </cell>
        </row>
        <row r="42">
          <cell r="A42" t="str">
            <v>Operations</v>
          </cell>
          <cell r="B42" t="str">
            <v>Real Estate</v>
          </cell>
          <cell r="D42" t="str">
            <v>OperationsReal Estate2</v>
          </cell>
          <cell r="E42">
            <v>2</v>
          </cell>
        </row>
        <row r="43">
          <cell r="A43" t="str">
            <v>Operations</v>
          </cell>
          <cell r="B43" t="str">
            <v>Real Estate</v>
          </cell>
          <cell r="D43" t="str">
            <v>OperationsReal Estate3</v>
          </cell>
          <cell r="E43">
            <v>3</v>
          </cell>
        </row>
        <row r="44">
          <cell r="A44" t="str">
            <v>Operations</v>
          </cell>
          <cell r="B44" t="str">
            <v>Real Estate</v>
          </cell>
          <cell r="D44" t="str">
            <v>OperationsReal Estate4</v>
          </cell>
          <cell r="E44">
            <v>4</v>
          </cell>
        </row>
        <row r="45">
          <cell r="A45" t="str">
            <v>Operations</v>
          </cell>
          <cell r="B45" t="str">
            <v>Real Estate</v>
          </cell>
          <cell r="D45" t="str">
            <v>OperationsReal Estate5</v>
          </cell>
          <cell r="E45">
            <v>5</v>
          </cell>
        </row>
        <row r="46">
          <cell r="A46" t="str">
            <v>Operations</v>
          </cell>
          <cell r="B46" t="str">
            <v>Real Estate</v>
          </cell>
          <cell r="D46" t="str">
            <v>OperationsReal Estate6</v>
          </cell>
          <cell r="E46">
            <v>6</v>
          </cell>
        </row>
        <row r="47">
          <cell r="A47" t="str">
            <v>Operations</v>
          </cell>
          <cell r="B47" t="str">
            <v>Real Estate</v>
          </cell>
          <cell r="D47" t="str">
            <v>OperationsReal Estate7</v>
          </cell>
          <cell r="E47">
            <v>7</v>
          </cell>
        </row>
        <row r="48">
          <cell r="A48" t="str">
            <v>Operations</v>
          </cell>
          <cell r="B48" t="str">
            <v>SCS</v>
          </cell>
          <cell r="D48" t="str">
            <v>OperationsSCS1</v>
          </cell>
          <cell r="E48">
            <v>1</v>
          </cell>
        </row>
        <row r="49">
          <cell r="A49" t="str">
            <v>Operations</v>
          </cell>
          <cell r="B49" t="str">
            <v>Contract Management</v>
          </cell>
          <cell r="D49" t="str">
            <v>OperationsContract Management1</v>
          </cell>
          <cell r="E49">
            <v>1</v>
          </cell>
        </row>
        <row r="50">
          <cell r="A50" t="str">
            <v>Operations</v>
          </cell>
          <cell r="B50" t="str">
            <v>CDM</v>
          </cell>
          <cell r="D50" t="str">
            <v>OperationsCDM1</v>
          </cell>
          <cell r="E50">
            <v>1</v>
          </cell>
        </row>
        <row r="51">
          <cell r="A51" t="str">
            <v>Operations</v>
          </cell>
          <cell r="B51" t="str">
            <v>Network Operating</v>
          </cell>
          <cell r="D51" t="str">
            <v>OperationsNetwork Operating1</v>
          </cell>
          <cell r="E51">
            <v>1</v>
          </cell>
        </row>
        <row r="52">
          <cell r="A52" t="str">
            <v>Operations</v>
          </cell>
          <cell r="B52" t="str">
            <v>Customer Care</v>
          </cell>
          <cell r="D52" t="str">
            <v>OperationsCustomer Care1</v>
          </cell>
          <cell r="E52">
            <v>1</v>
          </cell>
        </row>
        <row r="53">
          <cell r="A53" t="str">
            <v>Operations</v>
          </cell>
          <cell r="B53" t="str">
            <v>Distributed Generation</v>
          </cell>
          <cell r="D53" t="str">
            <v>OperationsDistributed Generation1</v>
          </cell>
          <cell r="E53">
            <v>1</v>
          </cell>
        </row>
        <row r="54">
          <cell r="A54" t="str">
            <v>Operations</v>
          </cell>
          <cell r="B54" t="str">
            <v>Customer Business Relations</v>
          </cell>
          <cell r="D54" t="str">
            <v>OperationsCustomer Business Relations1</v>
          </cell>
          <cell r="E54">
            <v>1</v>
          </cell>
        </row>
        <row r="55">
          <cell r="A55" t="str">
            <v>CFO</v>
          </cell>
          <cell r="B55" t="str">
            <v>Treasury</v>
          </cell>
          <cell r="D55" t="str">
            <v>CFOTreasury1</v>
          </cell>
          <cell r="E55">
            <v>1</v>
          </cell>
        </row>
        <row r="56">
          <cell r="A56" t="str">
            <v>CFO</v>
          </cell>
          <cell r="B56" t="str">
            <v>Treasury</v>
          </cell>
          <cell r="D56" t="str">
            <v>CFOTreasury2</v>
          </cell>
          <cell r="E56">
            <v>2</v>
          </cell>
        </row>
        <row r="57">
          <cell r="A57" t="str">
            <v>CFO</v>
          </cell>
          <cell r="B57" t="str">
            <v>Treasury</v>
          </cell>
          <cell r="D57" t="str">
            <v>CFOTreasury3</v>
          </cell>
          <cell r="E57">
            <v>3</v>
          </cell>
        </row>
        <row r="58">
          <cell r="A58" t="str">
            <v>CFO</v>
          </cell>
          <cell r="B58" t="str">
            <v>Treasury</v>
          </cell>
          <cell r="D58" t="str">
            <v>CFOTreasury4</v>
          </cell>
          <cell r="E58">
            <v>4</v>
          </cell>
        </row>
        <row r="59">
          <cell r="A59" t="str">
            <v>CFO</v>
          </cell>
          <cell r="B59" t="str">
            <v>Treasury</v>
          </cell>
          <cell r="D59" t="str">
            <v>CFOTreasury5</v>
          </cell>
          <cell r="E59">
            <v>5</v>
          </cell>
        </row>
        <row r="60">
          <cell r="A60" t="str">
            <v>CFO</v>
          </cell>
          <cell r="B60" t="str">
            <v>Treasury</v>
          </cell>
          <cell r="D60" t="str">
            <v>CFOTreasury6</v>
          </cell>
          <cell r="E60">
            <v>6</v>
          </cell>
        </row>
        <row r="61">
          <cell r="A61" t="str">
            <v>CFO</v>
          </cell>
          <cell r="B61" t="str">
            <v>Treasury</v>
          </cell>
          <cell r="D61" t="str">
            <v>CFOTreasury7</v>
          </cell>
          <cell r="E61">
            <v>7</v>
          </cell>
        </row>
        <row r="62">
          <cell r="A62" t="str">
            <v>CFO</v>
          </cell>
          <cell r="B62" t="str">
            <v>Corporate Controller</v>
          </cell>
          <cell r="D62" t="str">
            <v>CFOCorporate Controller1</v>
          </cell>
          <cell r="E62">
            <v>1</v>
          </cell>
        </row>
        <row r="63">
          <cell r="A63" t="str">
            <v>CFO</v>
          </cell>
          <cell r="B63" t="str">
            <v>Corporate Controller</v>
          </cell>
          <cell r="D63" t="str">
            <v>CFOCorporate Controller2</v>
          </cell>
          <cell r="E63">
            <v>2</v>
          </cell>
        </row>
        <row r="64">
          <cell r="A64" t="str">
            <v>CFO</v>
          </cell>
          <cell r="B64" t="str">
            <v>Corporate Controller</v>
          </cell>
          <cell r="D64" t="str">
            <v>CFOCorporate Controller3</v>
          </cell>
          <cell r="E64">
            <v>3</v>
          </cell>
        </row>
        <row r="65">
          <cell r="A65" t="str">
            <v>CFO</v>
          </cell>
          <cell r="B65" t="str">
            <v>Corporate Controller</v>
          </cell>
          <cell r="D65" t="str">
            <v>CFOCorporate Controller4</v>
          </cell>
          <cell r="E65">
            <v>4</v>
          </cell>
        </row>
        <row r="66">
          <cell r="A66" t="str">
            <v>CFO</v>
          </cell>
          <cell r="B66" t="str">
            <v>Corporate Controller</v>
          </cell>
          <cell r="D66" t="str">
            <v>CFOCorporate Controller5</v>
          </cell>
          <cell r="E66">
            <v>5</v>
          </cell>
        </row>
        <row r="67">
          <cell r="A67" t="str">
            <v>CFO</v>
          </cell>
          <cell r="B67" t="str">
            <v>Corporate Controller</v>
          </cell>
          <cell r="D67" t="str">
            <v>CFOCorporate Controller6</v>
          </cell>
          <cell r="E67">
            <v>6</v>
          </cell>
        </row>
        <row r="68">
          <cell r="A68" t="str">
            <v>CFO</v>
          </cell>
          <cell r="B68" t="str">
            <v>Corporate Controller</v>
          </cell>
          <cell r="D68" t="str">
            <v>CFOCorporate Controller7</v>
          </cell>
          <cell r="E68">
            <v>7</v>
          </cell>
        </row>
        <row r="69">
          <cell r="A69" t="str">
            <v>CFO</v>
          </cell>
          <cell r="B69" t="str">
            <v>Corporate Controller</v>
          </cell>
          <cell r="D69" t="str">
            <v>CFOCorporate Controller8</v>
          </cell>
          <cell r="E69">
            <v>8</v>
          </cell>
        </row>
        <row r="70">
          <cell r="A70" t="str">
            <v>CFO</v>
          </cell>
          <cell r="B70" t="str">
            <v>Corporate Controller</v>
          </cell>
          <cell r="D70" t="str">
            <v>CFOCorporate Controller9</v>
          </cell>
          <cell r="E70">
            <v>9</v>
          </cell>
        </row>
        <row r="71">
          <cell r="A71" t="str">
            <v>CFO</v>
          </cell>
          <cell r="B71" t="str">
            <v>Corporate Controller</v>
          </cell>
          <cell r="D71" t="str">
            <v>CFOCorporate Controller10</v>
          </cell>
          <cell r="E71">
            <v>10</v>
          </cell>
        </row>
        <row r="72">
          <cell r="A72" t="str">
            <v>CFO</v>
          </cell>
          <cell r="B72" t="str">
            <v>Corporate Controller</v>
          </cell>
          <cell r="D72" t="str">
            <v>CFOCorporate Controller11</v>
          </cell>
          <cell r="E72">
            <v>11</v>
          </cell>
        </row>
        <row r="73">
          <cell r="A73" t="str">
            <v>CFO</v>
          </cell>
          <cell r="B73" t="str">
            <v>Corporate Controller</v>
          </cell>
          <cell r="D73" t="str">
            <v>CFOCorporate Controller12</v>
          </cell>
          <cell r="E73">
            <v>12</v>
          </cell>
        </row>
        <row r="74">
          <cell r="A74" t="str">
            <v>CFO</v>
          </cell>
          <cell r="B74" t="str">
            <v>Corporate Controller</v>
          </cell>
          <cell r="D74" t="str">
            <v>CFOCorporate Controller13</v>
          </cell>
          <cell r="E74">
            <v>13</v>
          </cell>
        </row>
        <row r="75">
          <cell r="A75" t="str">
            <v>CFO</v>
          </cell>
          <cell r="B75" t="str">
            <v>Corporate Controller</v>
          </cell>
          <cell r="D75" t="str">
            <v>CFOCorporate Controller14</v>
          </cell>
          <cell r="E75">
            <v>14</v>
          </cell>
        </row>
        <row r="76">
          <cell r="A76" t="str">
            <v>CFO</v>
          </cell>
          <cell r="B76" t="str">
            <v>Taxation</v>
          </cell>
          <cell r="D76" t="str">
            <v>CFOTaxation1</v>
          </cell>
          <cell r="E76">
            <v>1</v>
          </cell>
        </row>
        <row r="77">
          <cell r="A77" t="str">
            <v>CFO</v>
          </cell>
          <cell r="B77" t="str">
            <v>Taxation</v>
          </cell>
          <cell r="D77" t="str">
            <v>CFOTaxation2</v>
          </cell>
          <cell r="E77">
            <v>2</v>
          </cell>
        </row>
        <row r="78">
          <cell r="A78" t="str">
            <v>CFO</v>
          </cell>
          <cell r="B78" t="str">
            <v>Taxation</v>
          </cell>
          <cell r="D78" t="str">
            <v>CFOTaxation3</v>
          </cell>
          <cell r="E78">
            <v>3</v>
          </cell>
        </row>
        <row r="79">
          <cell r="A79" t="str">
            <v>CFO</v>
          </cell>
          <cell r="B79" t="str">
            <v>Taxation</v>
          </cell>
          <cell r="D79" t="str">
            <v>CFOTaxation4</v>
          </cell>
          <cell r="E79">
            <v>4</v>
          </cell>
        </row>
        <row r="80">
          <cell r="A80" t="str">
            <v>CFO</v>
          </cell>
          <cell r="B80" t="str">
            <v>Taxation</v>
          </cell>
          <cell r="D80" t="str">
            <v>CFOTaxation5</v>
          </cell>
          <cell r="E80">
            <v>5</v>
          </cell>
        </row>
        <row r="81">
          <cell r="A81" t="str">
            <v>CFO</v>
          </cell>
          <cell r="B81" t="str">
            <v>Taxation</v>
          </cell>
          <cell r="D81" t="str">
            <v>CFOTaxation6</v>
          </cell>
          <cell r="E81">
            <v>6</v>
          </cell>
        </row>
        <row r="82">
          <cell r="A82" t="str">
            <v>CFO</v>
          </cell>
          <cell r="B82" t="str">
            <v>Taxation</v>
          </cell>
          <cell r="D82" t="str">
            <v>CFOTaxation7</v>
          </cell>
          <cell r="E82">
            <v>7</v>
          </cell>
        </row>
        <row r="83">
          <cell r="A83" t="str">
            <v>CFO</v>
          </cell>
          <cell r="B83" t="str">
            <v>Taxation</v>
          </cell>
          <cell r="D83" t="str">
            <v>CFOTaxation8</v>
          </cell>
          <cell r="E83">
            <v>8</v>
          </cell>
        </row>
        <row r="84">
          <cell r="A84" t="str">
            <v>CFO</v>
          </cell>
          <cell r="B84" t="str">
            <v>Taxation</v>
          </cell>
          <cell r="D84" t="str">
            <v>CFOTaxation10</v>
          </cell>
          <cell r="E84">
            <v>10</v>
          </cell>
        </row>
        <row r="85">
          <cell r="A85" t="str">
            <v>CFO</v>
          </cell>
          <cell r="B85" t="str">
            <v>HR</v>
          </cell>
          <cell r="D85" t="str">
            <v>CFOHR1</v>
          </cell>
          <cell r="E85">
            <v>1</v>
          </cell>
        </row>
        <row r="86">
          <cell r="A86" t="str">
            <v>CFO</v>
          </cell>
          <cell r="B86" t="str">
            <v>HR</v>
          </cell>
          <cell r="D86" t="str">
            <v>CFOHR2</v>
          </cell>
          <cell r="E86">
            <v>2</v>
          </cell>
        </row>
        <row r="87">
          <cell r="A87" t="str">
            <v>CFO</v>
          </cell>
          <cell r="B87" t="str">
            <v>HR</v>
          </cell>
          <cell r="D87" t="str">
            <v>CFOHR3</v>
          </cell>
          <cell r="E87">
            <v>3</v>
          </cell>
        </row>
        <row r="88">
          <cell r="A88" t="str">
            <v>CFO</v>
          </cell>
          <cell r="B88" t="str">
            <v>HR</v>
          </cell>
          <cell r="D88" t="str">
            <v>CFOHR4</v>
          </cell>
          <cell r="E88">
            <v>4</v>
          </cell>
        </row>
        <row r="89">
          <cell r="A89" t="str">
            <v>CFO</v>
          </cell>
          <cell r="B89" t="str">
            <v>HR</v>
          </cell>
          <cell r="D89" t="str">
            <v>CFOHR5</v>
          </cell>
          <cell r="E89">
            <v>5</v>
          </cell>
        </row>
        <row r="90">
          <cell r="A90" t="str">
            <v>CFO</v>
          </cell>
          <cell r="B90" t="str">
            <v>HR</v>
          </cell>
          <cell r="D90" t="str">
            <v>CFOHR6</v>
          </cell>
          <cell r="E90">
            <v>6</v>
          </cell>
        </row>
        <row r="91">
          <cell r="A91" t="str">
            <v>CFO</v>
          </cell>
          <cell r="B91" t="str">
            <v>HR</v>
          </cell>
          <cell r="D91" t="str">
            <v>CFOHR7</v>
          </cell>
          <cell r="E91">
            <v>7</v>
          </cell>
        </row>
        <row r="92">
          <cell r="A92" t="str">
            <v>CFO</v>
          </cell>
          <cell r="B92" t="str">
            <v>HR</v>
          </cell>
          <cell r="D92" t="str">
            <v>CFOHR8</v>
          </cell>
          <cell r="E92">
            <v>8</v>
          </cell>
        </row>
        <row r="93">
          <cell r="A93" t="str">
            <v>CFO</v>
          </cell>
          <cell r="B93" t="str">
            <v>HR</v>
          </cell>
          <cell r="D93" t="str">
            <v>CFOHR10</v>
          </cell>
          <cell r="E93">
            <v>10</v>
          </cell>
        </row>
        <row r="94">
          <cell r="A94" t="str">
            <v>CFO</v>
          </cell>
          <cell r="B94" t="str">
            <v>Labour Relations</v>
          </cell>
          <cell r="D94" t="str">
            <v>CFOLabour Relations1</v>
          </cell>
          <cell r="E94">
            <v>1</v>
          </cell>
        </row>
        <row r="95">
          <cell r="A95" t="str">
            <v>CFO</v>
          </cell>
          <cell r="B95" t="str">
            <v>Labour Relations</v>
          </cell>
          <cell r="D95" t="str">
            <v>CFOLabour Relations2</v>
          </cell>
          <cell r="E95">
            <v>2</v>
          </cell>
        </row>
        <row r="96">
          <cell r="A96" t="str">
            <v>CFO</v>
          </cell>
          <cell r="B96" t="str">
            <v>Labour Relations</v>
          </cell>
          <cell r="D96" t="str">
            <v>CFOLabour Relations3</v>
          </cell>
          <cell r="E96">
            <v>3</v>
          </cell>
        </row>
        <row r="97">
          <cell r="A97" t="str">
            <v>CFO</v>
          </cell>
          <cell r="B97" t="str">
            <v>Labour Relations</v>
          </cell>
          <cell r="D97" t="str">
            <v>CFOLabour Relations4</v>
          </cell>
          <cell r="E97">
            <v>4</v>
          </cell>
        </row>
        <row r="98">
          <cell r="A98" t="str">
            <v>CFO</v>
          </cell>
          <cell r="B98" t="str">
            <v>Regulatory Affairs</v>
          </cell>
          <cell r="D98" t="str">
            <v>CFORegulatory Affairs1</v>
          </cell>
          <cell r="E98">
            <v>1</v>
          </cell>
        </row>
        <row r="99">
          <cell r="A99" t="str">
            <v>CFO</v>
          </cell>
          <cell r="B99" t="str">
            <v>Regulatory Affairs</v>
          </cell>
          <cell r="D99" t="str">
            <v>CFORegulatory Affairs2</v>
          </cell>
          <cell r="E99">
            <v>2</v>
          </cell>
        </row>
        <row r="100">
          <cell r="A100" t="str">
            <v>CFO</v>
          </cell>
          <cell r="B100" t="str">
            <v>Regulatory Affairs</v>
          </cell>
          <cell r="D100" t="str">
            <v>CFORegulatory Affairs3</v>
          </cell>
          <cell r="E100">
            <v>3</v>
          </cell>
        </row>
        <row r="101">
          <cell r="A101" t="str">
            <v>CFO</v>
          </cell>
          <cell r="B101" t="str">
            <v>Regulatory Affairs</v>
          </cell>
          <cell r="D101" t="str">
            <v>CFORegulatory Affairs4</v>
          </cell>
          <cell r="E101">
            <v>4</v>
          </cell>
        </row>
        <row r="102">
          <cell r="A102" t="str">
            <v>CFO</v>
          </cell>
          <cell r="B102" t="str">
            <v>Regulatory Affairs</v>
          </cell>
          <cell r="D102" t="str">
            <v>CFORegulatory Affairs5</v>
          </cell>
          <cell r="E102">
            <v>5</v>
          </cell>
        </row>
        <row r="103">
          <cell r="A103" t="str">
            <v>CFO</v>
          </cell>
          <cell r="B103" t="str">
            <v>Reg. Affairs - OEB Cost</v>
          </cell>
          <cell r="D103" t="str">
            <v>CFOReg. Affairs - OEB Cost1</v>
          </cell>
          <cell r="E103">
            <v>1</v>
          </cell>
        </row>
        <row r="104">
          <cell r="A104" t="str">
            <v>CFO</v>
          </cell>
          <cell r="B104" t="str">
            <v>Reg. Affairs - NEB Cost</v>
          </cell>
          <cell r="D104" t="str">
            <v>CFOReg. Affairs - NEB Cost1</v>
          </cell>
          <cell r="E104">
            <v>1</v>
          </cell>
        </row>
        <row r="105">
          <cell r="A105" t="str">
            <v>CFO</v>
          </cell>
          <cell r="B105" t="str">
            <v>Reg. Affairs - Rate Hearings</v>
          </cell>
          <cell r="D105" t="str">
            <v>CFOReg. Affairs - Rate Hearings1</v>
          </cell>
          <cell r="E105">
            <v>1</v>
          </cell>
        </row>
        <row r="106">
          <cell r="A106" t="str">
            <v>CFO</v>
          </cell>
          <cell r="B106" t="str">
            <v>BPRF</v>
          </cell>
          <cell r="D106" t="str">
            <v>CFOBPRF1</v>
          </cell>
          <cell r="E106">
            <v>1</v>
          </cell>
        </row>
        <row r="107">
          <cell r="A107" t="str">
            <v>CFO</v>
          </cell>
          <cell r="B107" t="str">
            <v>BPRF</v>
          </cell>
          <cell r="D107" t="str">
            <v>CFOBPRF2</v>
          </cell>
          <cell r="E107">
            <v>2</v>
          </cell>
        </row>
        <row r="108">
          <cell r="A108" t="str">
            <v>CFO</v>
          </cell>
          <cell r="B108" t="str">
            <v>BPRF</v>
          </cell>
          <cell r="D108" t="str">
            <v>CFOBPRF3</v>
          </cell>
          <cell r="E108">
            <v>3</v>
          </cell>
        </row>
        <row r="109">
          <cell r="A109" t="str">
            <v>CFO</v>
          </cell>
          <cell r="B109" t="str">
            <v>BPRF</v>
          </cell>
          <cell r="D109" t="str">
            <v>CFOBPRF4</v>
          </cell>
          <cell r="E109">
            <v>4</v>
          </cell>
        </row>
        <row r="110">
          <cell r="A110" t="str">
            <v>CFO</v>
          </cell>
          <cell r="B110" t="str">
            <v>BPRF</v>
          </cell>
          <cell r="D110" t="str">
            <v>CFOBPRF5</v>
          </cell>
          <cell r="E110">
            <v>5</v>
          </cell>
        </row>
        <row r="111">
          <cell r="A111" t="str">
            <v>CFO</v>
          </cell>
          <cell r="B111" t="str">
            <v>BPRF</v>
          </cell>
          <cell r="D111" t="str">
            <v>CFOBPRF10</v>
          </cell>
          <cell r="E111">
            <v>10</v>
          </cell>
        </row>
        <row r="112">
          <cell r="A112" t="str">
            <v>Strategy</v>
          </cell>
          <cell r="B112" t="str">
            <v>EVP Strategy</v>
          </cell>
          <cell r="D112" t="str">
            <v>StrategyEVP Strategy1</v>
          </cell>
          <cell r="E112">
            <v>1</v>
          </cell>
        </row>
        <row r="113">
          <cell r="A113" t="str">
            <v>Strategy</v>
          </cell>
          <cell r="B113" t="str">
            <v>First Nations and Metis Relations</v>
          </cell>
          <cell r="D113" t="str">
            <v>StrategyFirst Nations and Metis Relations1</v>
          </cell>
          <cell r="E113">
            <v>1</v>
          </cell>
        </row>
        <row r="114">
          <cell r="A114" t="str">
            <v>Strategy</v>
          </cell>
          <cell r="B114" t="str">
            <v>First Nations and Metis Relations</v>
          </cell>
          <cell r="D114" t="str">
            <v>StrategyFirst Nations and Metis Relations2</v>
          </cell>
          <cell r="E114">
            <v>2</v>
          </cell>
        </row>
        <row r="115">
          <cell r="A115" t="str">
            <v>Strategy</v>
          </cell>
          <cell r="B115" t="str">
            <v>First Nations and Metis Relations</v>
          </cell>
          <cell r="D115" t="str">
            <v>StrategyFirst Nations and Metis Relations3</v>
          </cell>
          <cell r="E115">
            <v>3</v>
          </cell>
        </row>
        <row r="116">
          <cell r="A116" t="str">
            <v>Strategy</v>
          </cell>
          <cell r="B116" t="str">
            <v>First Nations and Metis Relations</v>
          </cell>
          <cell r="D116" t="str">
            <v>StrategyFirst Nations and Metis Relations4</v>
          </cell>
          <cell r="E116">
            <v>4</v>
          </cell>
        </row>
        <row r="117">
          <cell r="A117" t="str">
            <v>Strategy</v>
          </cell>
          <cell r="B117" t="str">
            <v>First Nations and Metis Relations</v>
          </cell>
          <cell r="D117" t="str">
            <v>StrategyFirst Nations and Metis Relations10</v>
          </cell>
          <cell r="E117">
            <v>10</v>
          </cell>
        </row>
        <row r="118">
          <cell r="A118" t="str">
            <v>Strategy</v>
          </cell>
          <cell r="B118" t="str">
            <v>CorpAffairs</v>
          </cell>
          <cell r="D118" t="str">
            <v>StrategyCorpAffairs1</v>
          </cell>
          <cell r="E118">
            <v>1</v>
          </cell>
        </row>
        <row r="119">
          <cell r="A119" t="str">
            <v>Strategy</v>
          </cell>
          <cell r="B119" t="str">
            <v>CorpAffairs</v>
          </cell>
          <cell r="D119" t="str">
            <v>StrategyCorpAffairs2</v>
          </cell>
          <cell r="E119">
            <v>2</v>
          </cell>
        </row>
        <row r="120">
          <cell r="A120" t="str">
            <v>Strategy</v>
          </cell>
          <cell r="B120" t="str">
            <v>CorpAffairs</v>
          </cell>
          <cell r="D120" t="str">
            <v>StrategyCorpAffairs3</v>
          </cell>
          <cell r="E120">
            <v>3</v>
          </cell>
        </row>
        <row r="121">
          <cell r="A121" t="str">
            <v>Strategy</v>
          </cell>
          <cell r="B121" t="str">
            <v>CorpAffairs</v>
          </cell>
          <cell r="D121" t="str">
            <v>StrategyCorpAffairs4</v>
          </cell>
          <cell r="E121">
            <v>4</v>
          </cell>
        </row>
        <row r="122">
          <cell r="A122" t="str">
            <v>Strategy</v>
          </cell>
          <cell r="B122" t="str">
            <v>CorpAffairs</v>
          </cell>
          <cell r="D122" t="str">
            <v>StrategyCorpAffairs5</v>
          </cell>
          <cell r="E122">
            <v>5</v>
          </cell>
        </row>
        <row r="123">
          <cell r="A123" t="str">
            <v>Strategy</v>
          </cell>
          <cell r="B123" t="str">
            <v>CorpAffairs</v>
          </cell>
          <cell r="D123" t="str">
            <v>StrategyCorpAffairs6</v>
          </cell>
          <cell r="E123">
            <v>6</v>
          </cell>
        </row>
        <row r="124">
          <cell r="A124" t="str">
            <v>Strategy</v>
          </cell>
          <cell r="B124" t="str">
            <v>Tx Development</v>
          </cell>
          <cell r="D124" t="str">
            <v>StrategyTx Development1</v>
          </cell>
          <cell r="E124">
            <v>1</v>
          </cell>
        </row>
        <row r="125">
          <cell r="A125" t="str">
            <v>Strategy</v>
          </cell>
          <cell r="B125" t="str">
            <v>Business Architecture</v>
          </cell>
          <cell r="D125" t="str">
            <v>StrategyBusiness Architecture1</v>
          </cell>
          <cell r="E125">
            <v>1</v>
          </cell>
        </row>
        <row r="126">
          <cell r="A126" t="str">
            <v>Strategy</v>
          </cell>
          <cell r="B126" t="str">
            <v>Business Architecture</v>
          </cell>
          <cell r="D126" t="str">
            <v>StrategyBusiness Architecture2</v>
          </cell>
          <cell r="E126">
            <v>2</v>
          </cell>
        </row>
        <row r="127">
          <cell r="A127" t="str">
            <v>Strategy</v>
          </cell>
          <cell r="B127" t="str">
            <v>Business Architecture</v>
          </cell>
          <cell r="D127" t="str">
            <v>StrategyBusiness Architecture3</v>
          </cell>
          <cell r="E127">
            <v>3</v>
          </cell>
        </row>
        <row r="128">
          <cell r="A128" t="str">
            <v>Strategy</v>
          </cell>
          <cell r="B128" t="str">
            <v>Business Architecture</v>
          </cell>
          <cell r="D128" t="str">
            <v>StrategyBusiness Architecture4</v>
          </cell>
          <cell r="E128">
            <v>4</v>
          </cell>
        </row>
        <row r="129">
          <cell r="A129" t="str">
            <v>Strategy</v>
          </cell>
          <cell r="B129" t="str">
            <v>Business Architecture</v>
          </cell>
          <cell r="D129" t="str">
            <v>StrategyBusiness Architecture5</v>
          </cell>
          <cell r="E129">
            <v>5</v>
          </cell>
        </row>
        <row r="130">
          <cell r="A130" t="str">
            <v>Strategy</v>
          </cell>
          <cell r="B130" t="str">
            <v>Business Architecture</v>
          </cell>
          <cell r="D130" t="str">
            <v>StrategyBusiness Architecture6</v>
          </cell>
          <cell r="E130">
            <v>6</v>
          </cell>
        </row>
        <row r="131">
          <cell r="A131" t="str">
            <v>Strategy</v>
          </cell>
          <cell r="B131" t="str">
            <v>Business Architecture</v>
          </cell>
          <cell r="D131" t="str">
            <v>StrategyBusiness Architecture10</v>
          </cell>
          <cell r="E131">
            <v>10</v>
          </cell>
        </row>
        <row r="132">
          <cell r="A132" t="str">
            <v>Strategy</v>
          </cell>
          <cell r="B132" t="str">
            <v>PSIT</v>
          </cell>
          <cell r="D132" t="str">
            <v>StrategyPSIT1</v>
          </cell>
          <cell r="E132">
            <v>1</v>
          </cell>
        </row>
        <row r="133">
          <cell r="A133" t="str">
            <v>Strategy</v>
          </cell>
          <cell r="B133" t="str">
            <v>PSIT</v>
          </cell>
          <cell r="D133" t="str">
            <v>StrategyPSIT2</v>
          </cell>
          <cell r="E133">
            <v>2</v>
          </cell>
        </row>
        <row r="134">
          <cell r="A134" t="str">
            <v>Strategy</v>
          </cell>
          <cell r="B134" t="str">
            <v>PSIT</v>
          </cell>
          <cell r="D134" t="str">
            <v>StrategyPSIT3</v>
          </cell>
          <cell r="E134">
            <v>3</v>
          </cell>
        </row>
        <row r="135">
          <cell r="A135" t="str">
            <v>Strategy</v>
          </cell>
          <cell r="B135" t="str">
            <v>PSIT</v>
          </cell>
          <cell r="D135" t="str">
            <v>StrategyPSIT4</v>
          </cell>
          <cell r="E135">
            <v>4</v>
          </cell>
        </row>
        <row r="136">
          <cell r="A136" t="str">
            <v>Strategy</v>
          </cell>
          <cell r="B136" t="str">
            <v>PSIT</v>
          </cell>
          <cell r="D136" t="str">
            <v>StrategyPSIT5</v>
          </cell>
          <cell r="E136">
            <v>5</v>
          </cell>
        </row>
        <row r="137">
          <cell r="A137" t="str">
            <v>Strategy</v>
          </cell>
          <cell r="B137" t="str">
            <v>PSIT</v>
          </cell>
          <cell r="D137" t="str">
            <v>StrategyPSIT6</v>
          </cell>
          <cell r="E137">
            <v>6</v>
          </cell>
        </row>
        <row r="138">
          <cell r="A138" t="str">
            <v>Strategy</v>
          </cell>
          <cell r="B138" t="str">
            <v>PSIT</v>
          </cell>
          <cell r="D138" t="str">
            <v>StrategyPSIT7</v>
          </cell>
          <cell r="E138">
            <v>7</v>
          </cell>
        </row>
        <row r="139">
          <cell r="A139" t="str">
            <v>Strategy</v>
          </cell>
          <cell r="B139" t="str">
            <v>PSIT</v>
          </cell>
          <cell r="D139" t="str">
            <v>StrategyPSIT8</v>
          </cell>
          <cell r="E139">
            <v>8</v>
          </cell>
        </row>
        <row r="140">
          <cell r="A140" t="str">
            <v>Strategy</v>
          </cell>
          <cell r="B140" t="str">
            <v>PSIT</v>
          </cell>
          <cell r="D140" t="str">
            <v>StrategyPSIT10</v>
          </cell>
          <cell r="E140">
            <v>10</v>
          </cell>
        </row>
        <row r="141">
          <cell r="A141" t="str">
            <v>Strategy</v>
          </cell>
          <cell r="B141" t="str">
            <v>BIT</v>
          </cell>
          <cell r="D141" t="str">
            <v>StrategyBIT1</v>
          </cell>
          <cell r="E141">
            <v>1</v>
          </cell>
        </row>
        <row r="142">
          <cell r="A142" t="str">
            <v>Strategy</v>
          </cell>
          <cell r="B142" t="str">
            <v>BIT</v>
          </cell>
          <cell r="D142" t="str">
            <v>StrategyBIT2</v>
          </cell>
          <cell r="E142">
            <v>2</v>
          </cell>
        </row>
        <row r="143">
          <cell r="A143" t="str">
            <v>Strategy</v>
          </cell>
          <cell r="B143" t="str">
            <v>BIT</v>
          </cell>
          <cell r="D143" t="str">
            <v>StrategyBIT3</v>
          </cell>
          <cell r="E143">
            <v>3</v>
          </cell>
        </row>
        <row r="144">
          <cell r="A144" t="str">
            <v>Strategy</v>
          </cell>
          <cell r="B144" t="str">
            <v>BIT</v>
          </cell>
          <cell r="D144" t="str">
            <v>StrategyBIT4</v>
          </cell>
          <cell r="E144">
            <v>4</v>
          </cell>
        </row>
        <row r="145">
          <cell r="A145" t="str">
            <v>Strategy</v>
          </cell>
          <cell r="B145" t="str">
            <v>BIT</v>
          </cell>
          <cell r="D145" t="str">
            <v>StrategyBIT5</v>
          </cell>
          <cell r="E145">
            <v>5</v>
          </cell>
        </row>
        <row r="146">
          <cell r="A146" t="str">
            <v>Strategy</v>
          </cell>
          <cell r="B146" t="str">
            <v>BIT</v>
          </cell>
          <cell r="D146" t="str">
            <v>StrategyBIT6</v>
          </cell>
          <cell r="E146">
            <v>6</v>
          </cell>
        </row>
        <row r="147">
          <cell r="A147" t="str">
            <v>Strategy</v>
          </cell>
          <cell r="B147" t="str">
            <v>BIT</v>
          </cell>
          <cell r="D147" t="str">
            <v>StrategyBIT7</v>
          </cell>
          <cell r="E147">
            <v>7</v>
          </cell>
        </row>
        <row r="148">
          <cell r="A148" t="str">
            <v>Strategy</v>
          </cell>
          <cell r="B148" t="str">
            <v>BIT</v>
          </cell>
          <cell r="D148" t="str">
            <v>StrategyBIT8</v>
          </cell>
          <cell r="E148">
            <v>8</v>
          </cell>
        </row>
        <row r="149">
          <cell r="A149" t="str">
            <v>Strategy</v>
          </cell>
          <cell r="B149" t="str">
            <v>Security Operations</v>
          </cell>
          <cell r="D149" t="str">
            <v>StrategySecurity Operations1</v>
          </cell>
          <cell r="E149">
            <v>1</v>
          </cell>
        </row>
        <row r="150">
          <cell r="A150" t="str">
            <v>Strategy</v>
          </cell>
          <cell r="B150" t="str">
            <v>Security Operations</v>
          </cell>
          <cell r="D150" t="str">
            <v>StrategySecurity Operations2</v>
          </cell>
          <cell r="E150">
            <v>2</v>
          </cell>
        </row>
        <row r="151">
          <cell r="A151" t="str">
            <v>Strategy</v>
          </cell>
          <cell r="B151" t="str">
            <v>Asset Strategy</v>
          </cell>
          <cell r="D151" t="str">
            <v>StrategyAsset Strategy1</v>
          </cell>
          <cell r="E151">
            <v>1</v>
          </cell>
        </row>
        <row r="152">
          <cell r="A152" t="str">
            <v>Strategy</v>
          </cell>
          <cell r="B152" t="str">
            <v>Business Performance</v>
          </cell>
          <cell r="D152" t="str">
            <v>StrategyBusiness Performance1</v>
          </cell>
          <cell r="E152">
            <v>1</v>
          </cell>
        </row>
        <row r="153">
          <cell r="A153" t="str">
            <v>Strategy</v>
          </cell>
          <cell r="B153" t="str">
            <v>Strategy Alignment</v>
          </cell>
          <cell r="D153" t="str">
            <v>StrategyStrategy Alignment1</v>
          </cell>
          <cell r="E153">
            <v>1</v>
          </cell>
        </row>
        <row r="154">
          <cell r="A154" t="str">
            <v>Strategy</v>
          </cell>
          <cell r="B154" t="str">
            <v>Sustainment Investment Planning</v>
          </cell>
          <cell r="D154" t="str">
            <v>StrategySustainment Investment Planning1</v>
          </cell>
          <cell r="E154">
            <v>1</v>
          </cell>
        </row>
        <row r="155">
          <cell r="A155" t="str">
            <v>Strategy</v>
          </cell>
          <cell r="B155" t="str">
            <v>Distribution Business Development</v>
          </cell>
          <cell r="D155" t="str">
            <v>StrategyDistribution Business Development1</v>
          </cell>
          <cell r="E155">
            <v>1</v>
          </cell>
        </row>
        <row r="156">
          <cell r="A156" t="str">
            <v>Strategy</v>
          </cell>
          <cell r="B156" t="str">
            <v>AM VP Office</v>
          </cell>
          <cell r="D156" t="str">
            <v>StrategyAM VP Office1</v>
          </cell>
          <cell r="E156">
            <v>1</v>
          </cell>
        </row>
        <row r="157">
          <cell r="A157" t="str">
            <v>General Counsel</v>
          </cell>
          <cell r="B157" t="str">
            <v>Law</v>
          </cell>
          <cell r="D157" t="str">
            <v>General CounselLaw1</v>
          </cell>
          <cell r="E157">
            <v>1</v>
          </cell>
        </row>
        <row r="158">
          <cell r="A158" t="str">
            <v>General Counsel</v>
          </cell>
          <cell r="B158" t="str">
            <v>Law</v>
          </cell>
          <cell r="D158" t="str">
            <v>General CounselLaw2</v>
          </cell>
          <cell r="E158">
            <v>2</v>
          </cell>
        </row>
        <row r="159">
          <cell r="A159" t="str">
            <v>Network Executive</v>
          </cell>
          <cell r="B159" t="str">
            <v>Internal Audit &amp; Risk Mgmt</v>
          </cell>
          <cell r="D159" t="str">
            <v>Network ExecutiveInternal Audit &amp; Risk Mgmt1</v>
          </cell>
          <cell r="E159">
            <v>1</v>
          </cell>
        </row>
        <row r="160">
          <cell r="A160" t="str">
            <v>Network Executive</v>
          </cell>
          <cell r="B160" t="str">
            <v>Internal Audit &amp; Risk Mgmt</v>
          </cell>
          <cell r="D160" t="str">
            <v>Network ExecutiveInternal Audit &amp; Risk Mgmt2</v>
          </cell>
          <cell r="E160">
            <v>2</v>
          </cell>
        </row>
        <row r="161">
          <cell r="A161" t="str">
            <v>Network Executive</v>
          </cell>
          <cell r="B161" t="str">
            <v>Internal Audit &amp; Risk Mgmt</v>
          </cell>
          <cell r="D161" t="str">
            <v>Network ExecutiveInternal Audit &amp; Risk Mgmt3</v>
          </cell>
          <cell r="E161">
            <v>3</v>
          </cell>
        </row>
        <row r="162">
          <cell r="A162" t="str">
            <v>Network Executive</v>
          </cell>
          <cell r="B162" t="str">
            <v>Internal Audit &amp; Risk Mgmt</v>
          </cell>
          <cell r="D162" t="str">
            <v>Network ExecutiveInternal Audit &amp; Risk Mgmt4</v>
          </cell>
          <cell r="E162">
            <v>4</v>
          </cell>
        </row>
        <row r="163">
          <cell r="A163" t="str">
            <v>Network Executive</v>
          </cell>
          <cell r="B163" t="str">
            <v>Internal Audit &amp; Risk Mgmt</v>
          </cell>
          <cell r="D163" t="str">
            <v>Network ExecutiveInternal Audit &amp; Risk Mgmt5</v>
          </cell>
          <cell r="E163">
            <v>5</v>
          </cell>
        </row>
        <row r="164">
          <cell r="A164" t="str">
            <v>Network Executive</v>
          </cell>
          <cell r="B164" t="str">
            <v>Internal Audit &amp; Risk Mgmt</v>
          </cell>
          <cell r="D164" t="str">
            <v>Network ExecutiveInternal Audit &amp; Risk Mgmt6</v>
          </cell>
          <cell r="E164">
            <v>6</v>
          </cell>
        </row>
        <row r="165">
          <cell r="A165" t="str">
            <v>Inergi</v>
          </cell>
          <cell r="B165" t="str">
            <v>CSO - Customer Support Services</v>
          </cell>
          <cell r="D165" t="str">
            <v>InergiCSO - Customer Support Services1</v>
          </cell>
          <cell r="E165">
            <v>1</v>
          </cell>
        </row>
        <row r="166">
          <cell r="A166" t="str">
            <v>Inergi</v>
          </cell>
          <cell r="B166" t="str">
            <v>CSO - Customer Support Services</v>
          </cell>
          <cell r="D166" t="str">
            <v>InergiCSO - Customer Support Services2</v>
          </cell>
          <cell r="E166">
            <v>2</v>
          </cell>
        </row>
        <row r="167">
          <cell r="A167" t="str">
            <v>Inergi</v>
          </cell>
          <cell r="B167" t="str">
            <v>CSO - Customer Support Services</v>
          </cell>
          <cell r="D167" t="str">
            <v>InergiCSO - Customer Support Services3</v>
          </cell>
          <cell r="E167">
            <v>3</v>
          </cell>
        </row>
        <row r="168">
          <cell r="A168" t="str">
            <v>Inergi</v>
          </cell>
          <cell r="B168" t="str">
            <v>CSO - Customer Support Services</v>
          </cell>
          <cell r="D168" t="str">
            <v>InergiCSO - Customer Support Services4</v>
          </cell>
          <cell r="E168">
            <v>4</v>
          </cell>
        </row>
        <row r="169">
          <cell r="A169" t="str">
            <v>Inergi</v>
          </cell>
          <cell r="B169" t="str">
            <v>Settlement</v>
          </cell>
          <cell r="D169" t="str">
            <v>InergiSettlement1</v>
          </cell>
          <cell r="E169">
            <v>1</v>
          </cell>
        </row>
        <row r="170">
          <cell r="A170" t="str">
            <v>Inergi</v>
          </cell>
          <cell r="B170" t="str">
            <v>Finance</v>
          </cell>
          <cell r="D170" t="str">
            <v>InergiFinance1</v>
          </cell>
          <cell r="E170">
            <v>1</v>
          </cell>
        </row>
        <row r="171">
          <cell r="A171" t="str">
            <v>Inergi</v>
          </cell>
          <cell r="B171" t="str">
            <v>Finance</v>
          </cell>
          <cell r="D171" t="str">
            <v>InergiFinance2</v>
          </cell>
          <cell r="E171">
            <v>2</v>
          </cell>
        </row>
        <row r="172">
          <cell r="A172" t="str">
            <v>Inergi</v>
          </cell>
          <cell r="B172" t="str">
            <v>Finance</v>
          </cell>
          <cell r="D172" t="str">
            <v>InergiFinance3</v>
          </cell>
          <cell r="E172">
            <v>3</v>
          </cell>
        </row>
        <row r="173">
          <cell r="A173" t="str">
            <v>Inergi</v>
          </cell>
          <cell r="B173" t="str">
            <v>Finance</v>
          </cell>
          <cell r="D173" t="str">
            <v>InergiFinance4</v>
          </cell>
          <cell r="E173">
            <v>4</v>
          </cell>
        </row>
        <row r="174">
          <cell r="A174" t="str">
            <v>Inergi</v>
          </cell>
          <cell r="B174" t="str">
            <v>Finance</v>
          </cell>
          <cell r="D174" t="str">
            <v>InergiFinance5</v>
          </cell>
          <cell r="E174">
            <v>5</v>
          </cell>
        </row>
        <row r="175">
          <cell r="A175" t="str">
            <v>Inergi</v>
          </cell>
          <cell r="B175" t="str">
            <v>AP</v>
          </cell>
          <cell r="D175" t="str">
            <v>InergiAP1</v>
          </cell>
          <cell r="E175">
            <v>1</v>
          </cell>
        </row>
        <row r="176">
          <cell r="A176" t="str">
            <v>Inergi</v>
          </cell>
          <cell r="B176" t="str">
            <v>SMS</v>
          </cell>
          <cell r="D176" t="str">
            <v>InergiSMS1</v>
          </cell>
          <cell r="E176">
            <v>1</v>
          </cell>
        </row>
        <row r="177">
          <cell r="A177" t="str">
            <v>Inergi</v>
          </cell>
          <cell r="B177" t="str">
            <v>HR - Pay Services</v>
          </cell>
          <cell r="D177" t="str">
            <v>InergiHR - Pay Services1</v>
          </cell>
          <cell r="E177">
            <v>1</v>
          </cell>
        </row>
        <row r="178">
          <cell r="A178" t="str">
            <v>Inergi</v>
          </cell>
          <cell r="B178" t="str">
            <v>HR - Pay Services</v>
          </cell>
          <cell r="D178" t="str">
            <v>InergiHR - Pay Services2</v>
          </cell>
          <cell r="E178">
            <v>2</v>
          </cell>
        </row>
        <row r="179">
          <cell r="A179" t="str">
            <v>Inergi</v>
          </cell>
          <cell r="B179" t="str">
            <v>HR - Pay Services</v>
          </cell>
          <cell r="D179" t="str">
            <v>InergiHR - Pay Services3</v>
          </cell>
          <cell r="E179">
            <v>3</v>
          </cell>
        </row>
        <row r="180">
          <cell r="A180" t="str">
            <v>Inergi</v>
          </cell>
          <cell r="B180" t="str">
            <v>HR - Pay Services</v>
          </cell>
          <cell r="D180" t="str">
            <v>InergiHR - Pay Services4</v>
          </cell>
          <cell r="E180">
            <v>4</v>
          </cell>
        </row>
        <row r="181">
          <cell r="A181" t="str">
            <v>Inergi</v>
          </cell>
          <cell r="B181" t="str">
            <v>HR - Pay Services</v>
          </cell>
          <cell r="D181" t="str">
            <v>InergiHR - Pay Services5</v>
          </cell>
          <cell r="E181">
            <v>5</v>
          </cell>
        </row>
        <row r="182">
          <cell r="A182" t="str">
            <v>Inergi</v>
          </cell>
          <cell r="B182" t="str">
            <v>ETS - CSO Apps</v>
          </cell>
          <cell r="D182" t="str">
            <v>InergiETS - CSO Apps1</v>
          </cell>
          <cell r="E182">
            <v>1</v>
          </cell>
        </row>
        <row r="183">
          <cell r="A183" t="str">
            <v>Inergi</v>
          </cell>
          <cell r="B183" t="str">
            <v>ETS - Finance Apps</v>
          </cell>
          <cell r="D183" t="str">
            <v>InergiETS - Finance Apps2</v>
          </cell>
          <cell r="E183">
            <v>2</v>
          </cell>
        </row>
        <row r="184">
          <cell r="A184" t="str">
            <v>Inergi</v>
          </cell>
          <cell r="B184" t="str">
            <v>ETS - HR Apps</v>
          </cell>
          <cell r="D184" t="str">
            <v>InergiETS - HR Apps3</v>
          </cell>
          <cell r="E184">
            <v>3</v>
          </cell>
        </row>
        <row r="185">
          <cell r="A185" t="str">
            <v>Inergi</v>
          </cell>
          <cell r="B185" t="str">
            <v>ETS - Passport Apps</v>
          </cell>
          <cell r="D185" t="str">
            <v>InergiETS - Passport Apps4</v>
          </cell>
          <cell r="E185">
            <v>4</v>
          </cell>
        </row>
        <row r="186">
          <cell r="A186" t="str">
            <v>Inergi</v>
          </cell>
          <cell r="B186" t="str">
            <v>ETS - Mkt Ready Apps</v>
          </cell>
          <cell r="D186" t="str">
            <v>InergiETS - Mkt Ready Apps5</v>
          </cell>
          <cell r="E186">
            <v>5</v>
          </cell>
        </row>
        <row r="187">
          <cell r="A187" t="str">
            <v>Inergi</v>
          </cell>
          <cell r="B187" t="str">
            <v>ETS - Telecom</v>
          </cell>
          <cell r="D187" t="str">
            <v>InergiETS - Telecom6</v>
          </cell>
          <cell r="E187">
            <v>6</v>
          </cell>
        </row>
        <row r="188">
          <cell r="A188" t="str">
            <v>Inergi</v>
          </cell>
          <cell r="B188" t="str">
            <v>ETS - Infra-structure Svc. / Misc. Apps</v>
          </cell>
          <cell r="D188" t="str">
            <v>InergiETS - Infra-structure Svc. / Misc. Apps7</v>
          </cell>
          <cell r="E188">
            <v>7</v>
          </cell>
        </row>
        <row r="189">
          <cell r="A189" t="str">
            <v>Inergi</v>
          </cell>
          <cell r="B189" t="str">
            <v>ETS - Infra-structure Svc. / Misc. Apps</v>
          </cell>
          <cell r="D189" t="str">
            <v>InergiETS - Infra-structure Svc. / Misc. Apps8</v>
          </cell>
          <cell r="E189">
            <v>8</v>
          </cell>
        </row>
        <row r="190">
          <cell r="A190" t="str">
            <v>Inergi</v>
          </cell>
          <cell r="B190" t="str">
            <v>ETS - Smart Meter</v>
          </cell>
          <cell r="D190" t="str">
            <v>InergiETS - Smart Meter9</v>
          </cell>
          <cell r="E190">
            <v>9</v>
          </cell>
        </row>
        <row r="191">
          <cell r="A191" t="str">
            <v>Telecom Services</v>
          </cell>
          <cell r="B191" t="str">
            <v>Oper / Carrier Mgmt</v>
          </cell>
          <cell r="D191" t="str">
            <v>Telecom ServicesOper / Carrier Mgmt1</v>
          </cell>
          <cell r="E191">
            <v>1</v>
          </cell>
        </row>
        <row r="192">
          <cell r="A192" t="str">
            <v>Telecom Services</v>
          </cell>
          <cell r="B192" t="str">
            <v>Data Services</v>
          </cell>
          <cell r="D192" t="str">
            <v>Telecom ServicesData Services2</v>
          </cell>
          <cell r="E192">
            <v>2</v>
          </cell>
        </row>
        <row r="193">
          <cell r="A193" t="str">
            <v>Telecom Services</v>
          </cell>
          <cell r="B193" t="str">
            <v>Voice Services</v>
          </cell>
          <cell r="D193" t="str">
            <v>Telecom ServicesVoice Services3</v>
          </cell>
          <cell r="E193">
            <v>3</v>
          </cell>
        </row>
        <row r="194">
          <cell r="A194" t="str">
            <v>Telecom Services</v>
          </cell>
          <cell r="B194" t="str">
            <v>Field Services</v>
          </cell>
          <cell r="D194" t="str">
            <v>Telecom ServicesField Services4</v>
          </cell>
          <cell r="E194">
            <v>4</v>
          </cell>
        </row>
        <row r="195">
          <cell r="A195" t="str">
            <v>Telecom Services</v>
          </cell>
          <cell r="B195" t="str">
            <v>Smart Meter</v>
          </cell>
          <cell r="D195" t="str">
            <v>Telecom ServicesSmart Meter5</v>
          </cell>
          <cell r="E195">
            <v>5</v>
          </cell>
        </row>
        <row r="196">
          <cell r="A196" t="str">
            <v>TOTAL</v>
          </cell>
        </row>
        <row r="199">
          <cell r="A199" t="str">
            <v>=MATCH($F$6,'CCCM-TIME'!$I$7:$FM$7,FALSE)</v>
          </cell>
        </row>
      </sheetData>
      <sheetData sheetId="5" refreshError="1"/>
      <sheetData sheetId="6" refreshError="1"/>
      <sheetData sheetId="7" refreshError="1"/>
      <sheetData sheetId="8" refreshError="1"/>
      <sheetData sheetId="9" refreshError="1"/>
      <sheetData sheetId="10">
        <row r="8">
          <cell r="C8" t="str">
            <v>HOIPresident/CEO Office</v>
          </cell>
        </row>
      </sheetData>
      <sheetData sheetId="11" refreshError="1"/>
      <sheetData sheetId="12" refreshError="1"/>
      <sheetData sheetId="13">
        <row r="6">
          <cell r="F6" t="str">
            <v>Grouping Code</v>
          </cell>
          <cell r="BV6" t="str">
            <v>SMS</v>
          </cell>
          <cell r="BW6" t="str">
            <v>SCS</v>
          </cell>
        </row>
        <row r="7">
          <cell r="F7" t="str">
            <v>Grouping Code</v>
          </cell>
        </row>
        <row r="8">
          <cell r="E8" t="str">
            <v>HOIPresident/CEO Office</v>
          </cell>
          <cell r="F8" t="str">
            <v>HOIPresident/CEO Office1</v>
          </cell>
          <cell r="BV8" t="b">
            <v>0</v>
          </cell>
          <cell r="BW8" t="b">
            <v>0</v>
          </cell>
        </row>
        <row r="9">
          <cell r="E9" t="str">
            <v>HOIPresident/CEO Office</v>
          </cell>
          <cell r="F9" t="str">
            <v>HOIPresident/CEO Office2</v>
          </cell>
          <cell r="BV9" t="b">
            <v>0</v>
          </cell>
          <cell r="BW9" t="b">
            <v>0</v>
          </cell>
        </row>
        <row r="10">
          <cell r="E10" t="str">
            <v>HOIPresident/CEO Office</v>
          </cell>
          <cell r="F10" t="str">
            <v>HOIPresident/CEO Office3</v>
          </cell>
          <cell r="BV10" t="b">
            <v>0</v>
          </cell>
          <cell r="BW10" t="b">
            <v>0</v>
          </cell>
        </row>
        <row r="11">
          <cell r="E11" t="str">
            <v>HOIPresident/CEO Office</v>
          </cell>
          <cell r="F11" t="str">
            <v>HOIPresident/CEO Office4</v>
          </cell>
          <cell r="BV11" t="b">
            <v>0</v>
          </cell>
          <cell r="BW11" t="b">
            <v>0</v>
          </cell>
        </row>
        <row r="12">
          <cell r="E12" t="str">
            <v>HOIPresident/CEO Office</v>
          </cell>
          <cell r="F12" t="str">
            <v>HOIPresident/CEO Office5</v>
          </cell>
          <cell r="BV12" t="b">
            <v>0</v>
          </cell>
          <cell r="BW12" t="b">
            <v>0</v>
          </cell>
        </row>
        <row r="13">
          <cell r="E13" t="str">
            <v>HOIPresident/CEO Office</v>
          </cell>
          <cell r="F13" t="str">
            <v>HOIPresident/CEO Office6</v>
          </cell>
          <cell r="BV13" t="b">
            <v>0</v>
          </cell>
          <cell r="BW13" t="b">
            <v>0</v>
          </cell>
        </row>
        <row r="14">
          <cell r="E14" t="str">
            <v>HOIPresident/CEO Office</v>
          </cell>
          <cell r="F14" t="str">
            <v>HOIPresident/CEO Office7</v>
          </cell>
          <cell r="BV14" t="b">
            <v>0</v>
          </cell>
          <cell r="BW14" t="b">
            <v>0</v>
          </cell>
        </row>
        <row r="15">
          <cell r="E15" t="str">
            <v>HOIPresident/CEO Office</v>
          </cell>
          <cell r="F15" t="str">
            <v>HOIPresident/CEO Office1</v>
          </cell>
          <cell r="BV15" t="b">
            <v>0</v>
          </cell>
          <cell r="BW15" t="b">
            <v>0</v>
          </cell>
        </row>
        <row r="16">
          <cell r="E16" t="str">
            <v>HOIChair</v>
          </cell>
          <cell r="F16" t="str">
            <v>HOIChair1</v>
          </cell>
          <cell r="BV16" t="b">
            <v>0</v>
          </cell>
          <cell r="BW16" t="b">
            <v>0</v>
          </cell>
        </row>
        <row r="17">
          <cell r="E17" t="str">
            <v>HOIChair</v>
          </cell>
          <cell r="F17" t="str">
            <v>HOIChair1</v>
          </cell>
          <cell r="BV17" t="b">
            <v>0</v>
          </cell>
          <cell r="BW17" t="b">
            <v>0</v>
          </cell>
        </row>
        <row r="18">
          <cell r="E18" t="str">
            <v>HOICFO Office</v>
          </cell>
          <cell r="F18" t="str">
            <v>HOICFO Office1</v>
          </cell>
          <cell r="BV18" t="b">
            <v>0</v>
          </cell>
          <cell r="BW18" t="b">
            <v>0</v>
          </cell>
        </row>
        <row r="19">
          <cell r="E19" t="str">
            <v>HOICFO Office</v>
          </cell>
          <cell r="F19" t="str">
            <v>HOICFO Office2</v>
          </cell>
          <cell r="BV19" t="b">
            <v>0</v>
          </cell>
          <cell r="BW19" t="b">
            <v>0</v>
          </cell>
        </row>
        <row r="20">
          <cell r="E20" t="str">
            <v>HOICFO Office</v>
          </cell>
          <cell r="F20" t="str">
            <v>HOICFO Office3</v>
          </cell>
          <cell r="BV20" t="b">
            <v>0</v>
          </cell>
          <cell r="BW20" t="b">
            <v>0</v>
          </cell>
        </row>
        <row r="21">
          <cell r="E21" t="str">
            <v>HOICFO Office</v>
          </cell>
          <cell r="F21" t="str">
            <v>HOICFO Office4</v>
          </cell>
          <cell r="BV21" t="b">
            <v>0</v>
          </cell>
          <cell r="BW21" t="b">
            <v>0</v>
          </cell>
        </row>
        <row r="22">
          <cell r="E22" t="str">
            <v>HOICFO Office</v>
          </cell>
          <cell r="F22" t="str">
            <v>HOICFO Office5</v>
          </cell>
          <cell r="BV22" t="b">
            <v>0</v>
          </cell>
          <cell r="BW22" t="b">
            <v>0</v>
          </cell>
        </row>
        <row r="23">
          <cell r="E23" t="str">
            <v>HOICFO Office</v>
          </cell>
          <cell r="F23" t="str">
            <v>HOICFO Office6</v>
          </cell>
          <cell r="BV23" t="b">
            <v>0</v>
          </cell>
          <cell r="BW23" t="b">
            <v>0</v>
          </cell>
        </row>
        <row r="24">
          <cell r="E24" t="str">
            <v>HOICFO Office</v>
          </cell>
          <cell r="F24" t="str">
            <v>HOICFO Office7</v>
          </cell>
          <cell r="BV24" t="b">
            <v>0</v>
          </cell>
          <cell r="BW24" t="b">
            <v>0</v>
          </cell>
        </row>
        <row r="25">
          <cell r="E25" t="str">
            <v>HOICFO Office</v>
          </cell>
          <cell r="F25" t="str">
            <v>HOICFO Office8</v>
          </cell>
          <cell r="BV25" t="b">
            <v>0</v>
          </cell>
          <cell r="BW25" t="b">
            <v>0</v>
          </cell>
        </row>
        <row r="26">
          <cell r="E26" t="str">
            <v>HOICFO Office</v>
          </cell>
          <cell r="F26" t="str">
            <v>HOICFO Office9</v>
          </cell>
          <cell r="BV26" t="b">
            <v>0</v>
          </cell>
          <cell r="BW26" t="b">
            <v>0</v>
          </cell>
        </row>
        <row r="27">
          <cell r="E27" t="str">
            <v>HOICFO Office</v>
          </cell>
          <cell r="F27" t="str">
            <v>HOICFO Office10</v>
          </cell>
          <cell r="BV27" t="b">
            <v>0</v>
          </cell>
          <cell r="BW27" t="b">
            <v>0</v>
          </cell>
        </row>
        <row r="28">
          <cell r="E28" t="str">
            <v>HOICFO Office</v>
          </cell>
          <cell r="F28" t="str">
            <v>HOICFO Office11</v>
          </cell>
          <cell r="BV28" t="b">
            <v>0</v>
          </cell>
          <cell r="BW28" t="b">
            <v>0</v>
          </cell>
        </row>
        <row r="29">
          <cell r="E29" t="str">
            <v>HOICFO Office</v>
          </cell>
          <cell r="F29" t="str">
            <v>HOICFO Office12</v>
          </cell>
          <cell r="BV29" t="b">
            <v>0</v>
          </cell>
          <cell r="BW29" t="b">
            <v>0</v>
          </cell>
        </row>
        <row r="30">
          <cell r="E30" t="str">
            <v>HOICFO Office</v>
          </cell>
          <cell r="F30" t="str">
            <v>HOICFO Office1</v>
          </cell>
          <cell r="BV30" t="b">
            <v>0</v>
          </cell>
          <cell r="BW30" t="b">
            <v>0</v>
          </cell>
        </row>
        <row r="31">
          <cell r="E31" t="str">
            <v>HOITreasurer's Office</v>
          </cell>
          <cell r="F31" t="str">
            <v>HOITreasurer's Office1</v>
          </cell>
          <cell r="BV31" t="b">
            <v>0</v>
          </cell>
          <cell r="BW31" t="b">
            <v>0</v>
          </cell>
        </row>
        <row r="32">
          <cell r="E32" t="str">
            <v>HOITreasurer's Office</v>
          </cell>
          <cell r="F32" t="str">
            <v>HOITreasurer's Office2</v>
          </cell>
          <cell r="BV32" t="b">
            <v>0</v>
          </cell>
          <cell r="BW32" t="b">
            <v>0</v>
          </cell>
        </row>
        <row r="33">
          <cell r="E33" t="str">
            <v>HOITreasurer's Office</v>
          </cell>
          <cell r="F33" t="str">
            <v>HOITreasurer's Office3</v>
          </cell>
          <cell r="BV33" t="b">
            <v>0</v>
          </cell>
          <cell r="BW33" t="b">
            <v>0</v>
          </cell>
        </row>
        <row r="34">
          <cell r="E34" t="str">
            <v>HOITreasurer's Office</v>
          </cell>
          <cell r="F34" t="str">
            <v>HOITreasurer's Office4</v>
          </cell>
          <cell r="BV34" t="b">
            <v>0</v>
          </cell>
          <cell r="BW34" t="b">
            <v>0</v>
          </cell>
        </row>
        <row r="35">
          <cell r="E35" t="str">
            <v>HOITreasurer's Office</v>
          </cell>
          <cell r="F35" t="str">
            <v>HOITreasurer's Office5</v>
          </cell>
          <cell r="BV35" t="b">
            <v>0</v>
          </cell>
          <cell r="BW35" t="b">
            <v>0</v>
          </cell>
        </row>
        <row r="36">
          <cell r="E36" t="str">
            <v>HOITreasurer's Office</v>
          </cell>
          <cell r="F36" t="str">
            <v>HOITreasurer's Office6</v>
          </cell>
          <cell r="BV36" t="b">
            <v>0</v>
          </cell>
          <cell r="BW36" t="b">
            <v>0</v>
          </cell>
        </row>
        <row r="37">
          <cell r="E37" t="str">
            <v>HOITreasurer's Office</v>
          </cell>
          <cell r="F37" t="str">
            <v>HOITreasurer's Office1</v>
          </cell>
          <cell r="BV37" t="b">
            <v>0</v>
          </cell>
          <cell r="BW37" t="b">
            <v>0</v>
          </cell>
        </row>
        <row r="38">
          <cell r="E38" t="str">
            <v>HOIPension</v>
          </cell>
          <cell r="F38" t="str">
            <v>HOIPension1</v>
          </cell>
          <cell r="BV38" t="b">
            <v>0</v>
          </cell>
          <cell r="BW38" t="b">
            <v>0</v>
          </cell>
        </row>
        <row r="39">
          <cell r="E39" t="str">
            <v>HOIPension</v>
          </cell>
          <cell r="F39" t="str">
            <v>HOIPension1</v>
          </cell>
          <cell r="BV39" t="b">
            <v>0</v>
          </cell>
          <cell r="BW39" t="b">
            <v>0</v>
          </cell>
        </row>
        <row r="40">
          <cell r="E40" t="str">
            <v>HOIBoard</v>
          </cell>
          <cell r="F40" t="str">
            <v>HOIBoard1</v>
          </cell>
          <cell r="BV40" t="b">
            <v>0</v>
          </cell>
          <cell r="BW40" t="b">
            <v>0</v>
          </cell>
        </row>
        <row r="41">
          <cell r="E41" t="str">
            <v>HOIBoard</v>
          </cell>
          <cell r="F41" t="str">
            <v>HOIBoard2</v>
          </cell>
          <cell r="BV41" t="b">
            <v>0</v>
          </cell>
          <cell r="BW41" t="b">
            <v>0</v>
          </cell>
        </row>
        <row r="42">
          <cell r="E42" t="str">
            <v>HOICorp. Secretariat</v>
          </cell>
          <cell r="F42" t="str">
            <v>HOICorp. Secretariat1</v>
          </cell>
          <cell r="BV42" t="b">
            <v>0</v>
          </cell>
          <cell r="BW42" t="b">
            <v>0</v>
          </cell>
        </row>
        <row r="43">
          <cell r="E43" t="str">
            <v>HOICorp. Secretariat</v>
          </cell>
          <cell r="F43" t="str">
            <v>HOICorp. Secretariat1</v>
          </cell>
          <cell r="BV43" t="b">
            <v>0</v>
          </cell>
          <cell r="BW43" t="b">
            <v>0</v>
          </cell>
        </row>
        <row r="44">
          <cell r="E44" t="str">
            <v>HOIGeneral Counsel - VP</v>
          </cell>
          <cell r="F44" t="str">
            <v>HOIGeneral Counsel - VP1</v>
          </cell>
          <cell r="BV44" t="b">
            <v>0</v>
          </cell>
          <cell r="BW44" t="b">
            <v>0</v>
          </cell>
        </row>
        <row r="45">
          <cell r="E45" t="str">
            <v>HOIGeneral Counsel - VP</v>
          </cell>
          <cell r="F45" t="str">
            <v>HOIGeneral Counsel - VP1</v>
          </cell>
          <cell r="BV45" t="b">
            <v>0</v>
          </cell>
          <cell r="BW45" t="b">
            <v>0</v>
          </cell>
        </row>
        <row r="46">
          <cell r="E46" t="str">
            <v>HOIDonations</v>
          </cell>
          <cell r="F46" t="str">
            <v>HOIDonations1</v>
          </cell>
          <cell r="BV46" t="b">
            <v>0</v>
          </cell>
          <cell r="BW46" t="b">
            <v>0</v>
          </cell>
        </row>
        <row r="47">
          <cell r="E47" t="str">
            <v>OperationsEVPOps</v>
          </cell>
          <cell r="F47" t="str">
            <v>OperationsEVPOps1</v>
          </cell>
          <cell r="BV47" t="b">
            <v>0</v>
          </cell>
          <cell r="BW47" t="b">
            <v>0</v>
          </cell>
        </row>
        <row r="48">
          <cell r="E48" t="str">
            <v>OperationsEVPOps</v>
          </cell>
          <cell r="F48" t="str">
            <v>OperationsEVPOps1</v>
          </cell>
          <cell r="BV48" t="b">
            <v>0</v>
          </cell>
          <cell r="BW48" t="b">
            <v>0</v>
          </cell>
        </row>
        <row r="49">
          <cell r="E49" t="str">
            <v>OperationsReal Estate</v>
          </cell>
          <cell r="F49" t="str">
            <v>OperationsReal Estate1</v>
          </cell>
          <cell r="BV49" t="b">
            <v>0</v>
          </cell>
          <cell r="BW49" t="b">
            <v>0</v>
          </cell>
        </row>
        <row r="50">
          <cell r="E50" t="str">
            <v>OperationsReal Estate</v>
          </cell>
          <cell r="F50" t="str">
            <v>OperationsReal Estate2</v>
          </cell>
          <cell r="BV50" t="b">
            <v>0</v>
          </cell>
          <cell r="BW50" t="b">
            <v>0</v>
          </cell>
        </row>
        <row r="51">
          <cell r="E51" t="str">
            <v>OperationsReal Estate</v>
          </cell>
          <cell r="F51" t="str">
            <v>OperationsReal Estate3</v>
          </cell>
          <cell r="BV51" t="b">
            <v>0</v>
          </cell>
          <cell r="BW51" t="b">
            <v>0</v>
          </cell>
        </row>
        <row r="52">
          <cell r="E52" t="str">
            <v>OperationsReal Estate</v>
          </cell>
          <cell r="F52" t="str">
            <v>OperationsReal Estate4</v>
          </cell>
          <cell r="BV52" t="b">
            <v>0</v>
          </cell>
          <cell r="BW52" t="b">
            <v>0</v>
          </cell>
        </row>
        <row r="53">
          <cell r="E53" t="str">
            <v>OperationsReal Estate</v>
          </cell>
          <cell r="F53" t="str">
            <v>OperationsReal Estate5</v>
          </cell>
          <cell r="BV53" t="b">
            <v>0</v>
          </cell>
          <cell r="BW53" t="b">
            <v>0</v>
          </cell>
        </row>
        <row r="54">
          <cell r="E54" t="str">
            <v>OperationsReal Estate</v>
          </cell>
          <cell r="F54" t="str">
            <v>OperationsReal Estate6</v>
          </cell>
          <cell r="BV54" t="b">
            <v>0</v>
          </cell>
          <cell r="BW54" t="b">
            <v>0</v>
          </cell>
        </row>
        <row r="55">
          <cell r="E55" t="str">
            <v>OperationsReal Estate</v>
          </cell>
          <cell r="F55" t="str">
            <v>OperationsReal Estate7</v>
          </cell>
          <cell r="BV55" t="b">
            <v>0</v>
          </cell>
          <cell r="BW55" t="b">
            <v>0</v>
          </cell>
        </row>
        <row r="56">
          <cell r="E56" t="str">
            <v>OperationsReal Estate</v>
          </cell>
          <cell r="F56" t="str">
            <v>OperationsReal Estate1</v>
          </cell>
          <cell r="BV56" t="b">
            <v>0</v>
          </cell>
          <cell r="BW56" t="b">
            <v>0</v>
          </cell>
        </row>
        <row r="57">
          <cell r="E57" t="str">
            <v>OperationsReal Estate</v>
          </cell>
          <cell r="F57" t="str">
            <v>OperationsReal Estate2</v>
          </cell>
          <cell r="BV57" t="b">
            <v>0</v>
          </cell>
          <cell r="BW57" t="b">
            <v>0</v>
          </cell>
        </row>
        <row r="58">
          <cell r="E58" t="str">
            <v>OperationsReal Estate</v>
          </cell>
          <cell r="F58" t="str">
            <v>OperationsReal Estate3</v>
          </cell>
          <cell r="BV58" t="b">
            <v>0</v>
          </cell>
          <cell r="BW58" t="b">
            <v>0</v>
          </cell>
        </row>
        <row r="59">
          <cell r="E59" t="str">
            <v>OperationsReal Estate</v>
          </cell>
          <cell r="F59" t="str">
            <v>OperationsReal Estate4</v>
          </cell>
          <cell r="BV59" t="b">
            <v>0</v>
          </cell>
          <cell r="BW59" t="b">
            <v>0</v>
          </cell>
        </row>
        <row r="60">
          <cell r="E60" t="str">
            <v>OperationsReal Estate</v>
          </cell>
          <cell r="F60" t="str">
            <v>OperationsReal Estate5</v>
          </cell>
          <cell r="BV60" t="b">
            <v>0</v>
          </cell>
          <cell r="BW60" t="b">
            <v>0</v>
          </cell>
        </row>
        <row r="61">
          <cell r="E61" t="str">
            <v>OperationsReal Estate</v>
          </cell>
          <cell r="F61" t="str">
            <v>OperationsReal Estate6</v>
          </cell>
          <cell r="BV61" t="b">
            <v>0</v>
          </cell>
          <cell r="BW61" t="b">
            <v>0</v>
          </cell>
        </row>
        <row r="62">
          <cell r="E62" t="str">
            <v>OperationsSCS</v>
          </cell>
          <cell r="F62" t="str">
            <v>OperationsSCS1</v>
          </cell>
          <cell r="BV62" t="b">
            <v>0</v>
          </cell>
          <cell r="BW62" t="b">
            <v>1</v>
          </cell>
        </row>
        <row r="63">
          <cell r="E63" t="str">
            <v>OperationsSCS</v>
          </cell>
          <cell r="F63" t="str">
            <v>OperationsSCS1</v>
          </cell>
          <cell r="BV63" t="b">
            <v>0</v>
          </cell>
          <cell r="BW63" t="b">
            <v>1</v>
          </cell>
        </row>
        <row r="64">
          <cell r="E64" t="str">
            <v>OperationsContract Management</v>
          </cell>
          <cell r="F64" t="str">
            <v>OperationsContract Management1</v>
          </cell>
          <cell r="BV64" t="b">
            <v>0</v>
          </cell>
          <cell r="BW64" t="b">
            <v>0</v>
          </cell>
        </row>
        <row r="65">
          <cell r="E65" t="str">
            <v>OperationsContract Management</v>
          </cell>
          <cell r="F65" t="str">
            <v>OperationsContract Management1</v>
          </cell>
          <cell r="BV65" t="b">
            <v>0</v>
          </cell>
          <cell r="BW65" t="b">
            <v>0</v>
          </cell>
        </row>
        <row r="66">
          <cell r="E66" t="str">
            <v>OperationsCDM</v>
          </cell>
          <cell r="F66" t="str">
            <v>OperationsCDM1</v>
          </cell>
          <cell r="BV66" t="b">
            <v>0</v>
          </cell>
          <cell r="BW66" t="b">
            <v>0</v>
          </cell>
        </row>
        <row r="67">
          <cell r="E67" t="str">
            <v>OperationsCDM</v>
          </cell>
          <cell r="F67" t="str">
            <v>OperationsCDM1</v>
          </cell>
          <cell r="BV67" t="b">
            <v>0</v>
          </cell>
          <cell r="BW67" t="b">
            <v>0</v>
          </cell>
        </row>
        <row r="68">
          <cell r="E68" t="str">
            <v>OperationsNetwork Operating</v>
          </cell>
          <cell r="F68" t="str">
            <v>OperationsNetwork Operating1</v>
          </cell>
          <cell r="BV68" t="b">
            <v>0</v>
          </cell>
          <cell r="BW68" t="b">
            <v>0</v>
          </cell>
        </row>
        <row r="69">
          <cell r="E69" t="str">
            <v>OperationsNetwork Operating</v>
          </cell>
          <cell r="F69" t="str">
            <v>OperationsNetwork Operating1</v>
          </cell>
          <cell r="BV69" t="b">
            <v>0</v>
          </cell>
          <cell r="BW69" t="b">
            <v>0</v>
          </cell>
        </row>
        <row r="70">
          <cell r="E70" t="str">
            <v>OperationsCustomer Care</v>
          </cell>
          <cell r="F70" t="str">
            <v>OperationsCustomer Care1</v>
          </cell>
          <cell r="BV70" t="b">
            <v>0</v>
          </cell>
          <cell r="BW70" t="b">
            <v>0</v>
          </cell>
        </row>
        <row r="71">
          <cell r="E71" t="str">
            <v>OperationsCustomer Care</v>
          </cell>
          <cell r="F71" t="str">
            <v>OperationsCustomer Care1</v>
          </cell>
          <cell r="BV71" t="b">
            <v>0</v>
          </cell>
          <cell r="BW71" t="b">
            <v>0</v>
          </cell>
        </row>
        <row r="72">
          <cell r="E72" t="str">
            <v>OperationsDistributed Generation</v>
          </cell>
          <cell r="F72" t="str">
            <v>OperationsDistributed Generation1</v>
          </cell>
          <cell r="BV72" t="b">
            <v>0</v>
          </cell>
          <cell r="BW72" t="b">
            <v>0</v>
          </cell>
        </row>
        <row r="73">
          <cell r="E73" t="str">
            <v>OperationsDistributed Generation</v>
          </cell>
          <cell r="F73" t="str">
            <v>OperationsDistributed Generation1</v>
          </cell>
          <cell r="BV73" t="b">
            <v>0</v>
          </cell>
          <cell r="BW73" t="b">
            <v>0</v>
          </cell>
        </row>
        <row r="74">
          <cell r="E74" t="str">
            <v>OperationsCustomer Business Relations</v>
          </cell>
          <cell r="F74" t="str">
            <v>OperationsCustomer Business Relations1</v>
          </cell>
          <cell r="BV74" t="b">
            <v>0</v>
          </cell>
          <cell r="BW74" t="b">
            <v>0</v>
          </cell>
        </row>
        <row r="75">
          <cell r="E75" t="str">
            <v>OperationsCustomer Business Relations</v>
          </cell>
          <cell r="F75" t="str">
            <v>OperationsCustomer Business Relations1</v>
          </cell>
          <cell r="BV75" t="b">
            <v>0</v>
          </cell>
          <cell r="BW75" t="b">
            <v>0</v>
          </cell>
        </row>
        <row r="76">
          <cell r="E76" t="str">
            <v>CFOTreasury</v>
          </cell>
          <cell r="F76" t="str">
            <v>CFOTreasury1</v>
          </cell>
          <cell r="BV76" t="b">
            <v>0</v>
          </cell>
          <cell r="BW76" t="b">
            <v>0</v>
          </cell>
        </row>
        <row r="77">
          <cell r="E77" t="str">
            <v>CFOTreasury</v>
          </cell>
          <cell r="F77" t="str">
            <v>CFOTreasury2</v>
          </cell>
          <cell r="BV77" t="b">
            <v>0</v>
          </cell>
          <cell r="BW77" t="b">
            <v>0</v>
          </cell>
        </row>
        <row r="78">
          <cell r="E78" t="str">
            <v>CFOTreasury</v>
          </cell>
          <cell r="F78" t="str">
            <v>CFOTreasury3</v>
          </cell>
          <cell r="BV78" t="b">
            <v>0</v>
          </cell>
          <cell r="BW78" t="b">
            <v>0</v>
          </cell>
        </row>
        <row r="79">
          <cell r="E79" t="str">
            <v>CFOTreasury</v>
          </cell>
          <cell r="F79" t="str">
            <v>CFOTreasury4</v>
          </cell>
          <cell r="BV79" t="b">
            <v>0</v>
          </cell>
          <cell r="BW79" t="b">
            <v>0</v>
          </cell>
        </row>
        <row r="80">
          <cell r="E80" t="str">
            <v>CFOTreasury</v>
          </cell>
          <cell r="F80" t="str">
            <v>CFOTreasury5</v>
          </cell>
          <cell r="BV80" t="b">
            <v>0</v>
          </cell>
          <cell r="BW80" t="b">
            <v>0</v>
          </cell>
        </row>
        <row r="81">
          <cell r="E81" t="str">
            <v>CFOTreasury</v>
          </cell>
          <cell r="F81" t="str">
            <v>CFOTreasury6</v>
          </cell>
          <cell r="BV81" t="b">
            <v>0</v>
          </cell>
          <cell r="BW81" t="b">
            <v>0</v>
          </cell>
        </row>
        <row r="82">
          <cell r="E82" t="str">
            <v>CFOTreasury</v>
          </cell>
          <cell r="F82" t="str">
            <v>CFOTreasury7</v>
          </cell>
          <cell r="BV82" t="b">
            <v>0</v>
          </cell>
          <cell r="BW82" t="b">
            <v>0</v>
          </cell>
        </row>
        <row r="83">
          <cell r="E83" t="str">
            <v>CFOTreasury</v>
          </cell>
          <cell r="F83" t="str">
            <v>CFOTreasury1</v>
          </cell>
          <cell r="BV83" t="b">
            <v>0</v>
          </cell>
          <cell r="BW83" t="b">
            <v>0</v>
          </cell>
        </row>
        <row r="84">
          <cell r="E84" t="str">
            <v>CFOTreasury</v>
          </cell>
          <cell r="F84" t="str">
            <v>CFOTreasury2</v>
          </cell>
          <cell r="BV84" t="b">
            <v>0</v>
          </cell>
          <cell r="BW84" t="b">
            <v>0</v>
          </cell>
        </row>
        <row r="85">
          <cell r="E85" t="str">
            <v>CFOTreasury</v>
          </cell>
          <cell r="F85" t="str">
            <v>CFOTreasury3</v>
          </cell>
          <cell r="BV85" t="b">
            <v>0</v>
          </cell>
          <cell r="BW85" t="b">
            <v>0</v>
          </cell>
        </row>
        <row r="86">
          <cell r="E86" t="str">
            <v>CFOTreasury</v>
          </cell>
          <cell r="F86" t="str">
            <v>CFOTreasury4</v>
          </cell>
          <cell r="BV86" t="b">
            <v>0</v>
          </cell>
          <cell r="BW86" t="b">
            <v>0</v>
          </cell>
        </row>
        <row r="87">
          <cell r="E87" t="str">
            <v>CFOTreasury</v>
          </cell>
          <cell r="F87" t="str">
            <v>CFOTreasury5</v>
          </cell>
          <cell r="BV87" t="b">
            <v>0</v>
          </cell>
          <cell r="BW87" t="b">
            <v>0</v>
          </cell>
        </row>
        <row r="88">
          <cell r="E88" t="str">
            <v>CFOTreasury</v>
          </cell>
          <cell r="F88" t="str">
            <v>CFOTreasury6</v>
          </cell>
          <cell r="BV88" t="b">
            <v>0</v>
          </cell>
          <cell r="BW88" t="b">
            <v>0</v>
          </cell>
        </row>
        <row r="89">
          <cell r="E89" t="str">
            <v>CFOTreasury</v>
          </cell>
          <cell r="F89" t="str">
            <v>CFOTreasury7</v>
          </cell>
          <cell r="BV89" t="b">
            <v>0</v>
          </cell>
          <cell r="BW89" t="b">
            <v>0</v>
          </cell>
        </row>
        <row r="90">
          <cell r="E90" t="str">
            <v>CFOCorporate Controller</v>
          </cell>
          <cell r="F90" t="str">
            <v>CFOCorporate Controller1</v>
          </cell>
          <cell r="BV90" t="b">
            <v>0</v>
          </cell>
          <cell r="BW90" t="b">
            <v>0</v>
          </cell>
        </row>
        <row r="91">
          <cell r="E91" t="str">
            <v>CFOCorporate Controller</v>
          </cell>
          <cell r="F91" t="str">
            <v>CFOCorporate Controller2</v>
          </cell>
          <cell r="BV91" t="b">
            <v>0</v>
          </cell>
          <cell r="BW91" t="b">
            <v>0</v>
          </cell>
        </row>
        <row r="92">
          <cell r="E92" t="str">
            <v>CFOCorporate Controller</v>
          </cell>
          <cell r="F92" t="str">
            <v>CFOCorporate Controller3</v>
          </cell>
          <cell r="BV92" t="b">
            <v>0</v>
          </cell>
          <cell r="BW92" t="b">
            <v>0</v>
          </cell>
        </row>
        <row r="93">
          <cell r="E93" t="str">
            <v>CFOCorporate Controller</v>
          </cell>
          <cell r="F93" t="str">
            <v>CFOCorporate Controller4</v>
          </cell>
          <cell r="BV93" t="b">
            <v>0</v>
          </cell>
          <cell r="BW93" t="b">
            <v>0</v>
          </cell>
        </row>
        <row r="94">
          <cell r="E94" t="str">
            <v>CFOCorporate Controller</v>
          </cell>
          <cell r="F94" t="str">
            <v>CFOCorporate Controller5</v>
          </cell>
          <cell r="BV94" t="b">
            <v>0</v>
          </cell>
          <cell r="BW94" t="b">
            <v>0</v>
          </cell>
        </row>
        <row r="95">
          <cell r="E95" t="str">
            <v>CFOCorporate Controller</v>
          </cell>
          <cell r="F95" t="str">
            <v>CFOCorporate Controller6</v>
          </cell>
          <cell r="BV95" t="b">
            <v>0</v>
          </cell>
          <cell r="BW95" t="b">
            <v>0</v>
          </cell>
        </row>
        <row r="96">
          <cell r="E96" t="str">
            <v>CFOCorporate Controller</v>
          </cell>
          <cell r="F96" t="str">
            <v>CFOCorporate Controller7</v>
          </cell>
          <cell r="BV96" t="b">
            <v>0</v>
          </cell>
          <cell r="BW96" t="b">
            <v>0</v>
          </cell>
        </row>
        <row r="97">
          <cell r="E97" t="str">
            <v>CFOCorporate Controller</v>
          </cell>
          <cell r="F97" t="str">
            <v>CFOCorporate Controller8</v>
          </cell>
          <cell r="BV97" t="b">
            <v>0</v>
          </cell>
          <cell r="BW97" t="b">
            <v>0</v>
          </cell>
        </row>
        <row r="98">
          <cell r="E98" t="str">
            <v>CFOCorporate Controller</v>
          </cell>
          <cell r="F98" t="str">
            <v>CFOCorporate Controller9</v>
          </cell>
          <cell r="BV98" t="b">
            <v>0</v>
          </cell>
          <cell r="BW98" t="b">
            <v>0</v>
          </cell>
        </row>
        <row r="99">
          <cell r="E99" t="str">
            <v>CFOCorporate Controller</v>
          </cell>
          <cell r="F99" t="str">
            <v>CFOCorporate Controller10</v>
          </cell>
          <cell r="BV99" t="b">
            <v>0</v>
          </cell>
          <cell r="BW99" t="b">
            <v>0</v>
          </cell>
        </row>
        <row r="100">
          <cell r="E100" t="str">
            <v>CFOCorporate Controller</v>
          </cell>
          <cell r="F100" t="str">
            <v>CFOCorporate Controller11</v>
          </cell>
          <cell r="BV100" t="b">
            <v>0</v>
          </cell>
          <cell r="BW100" t="b">
            <v>0</v>
          </cell>
        </row>
        <row r="101">
          <cell r="E101" t="str">
            <v>CFOCorporate Controller</v>
          </cell>
          <cell r="F101" t="str">
            <v>CFOCorporate Controller12</v>
          </cell>
          <cell r="BV101" t="b">
            <v>0</v>
          </cell>
          <cell r="BW101" t="b">
            <v>0</v>
          </cell>
        </row>
        <row r="102">
          <cell r="E102" t="str">
            <v>CFOCorporate Controller</v>
          </cell>
          <cell r="F102" t="str">
            <v>CFOCorporate Controller13</v>
          </cell>
          <cell r="BV102" t="b">
            <v>0</v>
          </cell>
          <cell r="BW102" t="b">
            <v>0</v>
          </cell>
        </row>
        <row r="103">
          <cell r="E103" t="str">
            <v>CFOCorporate Controller</v>
          </cell>
          <cell r="F103" t="str">
            <v>CFOCorporate Controller14</v>
          </cell>
          <cell r="BV103" t="b">
            <v>0</v>
          </cell>
          <cell r="BW103" t="b">
            <v>0</v>
          </cell>
        </row>
        <row r="104">
          <cell r="E104" t="str">
            <v>CFOCorporate Controller</v>
          </cell>
          <cell r="F104" t="str">
            <v>CFOCorporate Controller9</v>
          </cell>
          <cell r="BV104" t="b">
            <v>0</v>
          </cell>
          <cell r="BW104" t="b">
            <v>0</v>
          </cell>
        </row>
        <row r="105">
          <cell r="E105" t="str">
            <v>CFOCorporate Controller</v>
          </cell>
          <cell r="F105" t="str">
            <v>CFOCorporate Controller10</v>
          </cell>
          <cell r="BV105" t="b">
            <v>0</v>
          </cell>
          <cell r="BW105" t="b">
            <v>0</v>
          </cell>
        </row>
        <row r="106">
          <cell r="E106" t="str">
            <v>CFOCorporate Controller</v>
          </cell>
          <cell r="F106" t="str">
            <v>CFOCorporate Controller11</v>
          </cell>
          <cell r="BV106" t="b">
            <v>0</v>
          </cell>
          <cell r="BW106" t="b">
            <v>0</v>
          </cell>
        </row>
        <row r="107">
          <cell r="E107" t="str">
            <v>CFOTaxation</v>
          </cell>
          <cell r="F107" t="str">
            <v>CFOTaxation1</v>
          </cell>
          <cell r="BV107" t="b">
            <v>0</v>
          </cell>
          <cell r="BW107" t="b">
            <v>0</v>
          </cell>
        </row>
        <row r="108">
          <cell r="E108" t="str">
            <v>CFOTaxation</v>
          </cell>
          <cell r="F108" t="str">
            <v>CFOTaxation2</v>
          </cell>
          <cell r="BV108" t="b">
            <v>0</v>
          </cell>
          <cell r="BW108" t="b">
            <v>0</v>
          </cell>
        </row>
        <row r="109">
          <cell r="E109" t="str">
            <v>CFOTaxation</v>
          </cell>
          <cell r="F109" t="str">
            <v>CFOTaxation3</v>
          </cell>
          <cell r="BV109" t="b">
            <v>0</v>
          </cell>
          <cell r="BW109" t="b">
            <v>0</v>
          </cell>
        </row>
        <row r="110">
          <cell r="E110" t="str">
            <v>CFOTaxation</v>
          </cell>
          <cell r="F110" t="str">
            <v>CFOTaxation4</v>
          </cell>
          <cell r="BV110" t="b">
            <v>0</v>
          </cell>
          <cell r="BW110" t="b">
            <v>0</v>
          </cell>
        </row>
        <row r="111">
          <cell r="E111" t="str">
            <v>CFOTaxation</v>
          </cell>
          <cell r="F111" t="str">
            <v>CFOTaxation5</v>
          </cell>
          <cell r="BV111" t="b">
            <v>0</v>
          </cell>
          <cell r="BW111" t="b">
            <v>0</v>
          </cell>
        </row>
        <row r="112">
          <cell r="E112" t="str">
            <v>CFOTaxation</v>
          </cell>
          <cell r="F112" t="str">
            <v>CFOTaxation6</v>
          </cell>
          <cell r="BV112" t="b">
            <v>0</v>
          </cell>
          <cell r="BW112" t="b">
            <v>0</v>
          </cell>
        </row>
        <row r="113">
          <cell r="E113" t="str">
            <v>CFOTaxation</v>
          </cell>
          <cell r="F113" t="str">
            <v>CFOTaxation7</v>
          </cell>
          <cell r="BV113" t="b">
            <v>0</v>
          </cell>
          <cell r="BW113" t="b">
            <v>0</v>
          </cell>
        </row>
        <row r="114">
          <cell r="E114" t="str">
            <v>CFOTaxation</v>
          </cell>
          <cell r="F114" t="str">
            <v>CFOTaxation8</v>
          </cell>
          <cell r="BV114" t="b">
            <v>0</v>
          </cell>
          <cell r="BW114" t="b">
            <v>0</v>
          </cell>
        </row>
        <row r="115">
          <cell r="E115" t="str">
            <v>CFOTaxation</v>
          </cell>
          <cell r="F115" t="str">
            <v>CFOTaxation10</v>
          </cell>
          <cell r="BV115" t="b">
            <v>0</v>
          </cell>
          <cell r="BW115" t="b">
            <v>0</v>
          </cell>
        </row>
        <row r="116">
          <cell r="E116" t="str">
            <v>CFOTaxation</v>
          </cell>
          <cell r="F116" t="str">
            <v>CFOTaxation1</v>
          </cell>
          <cell r="BV116" t="b">
            <v>0</v>
          </cell>
          <cell r="BW116" t="b">
            <v>0</v>
          </cell>
        </row>
        <row r="117">
          <cell r="E117" t="str">
            <v>CFOTaxation</v>
          </cell>
          <cell r="F117" t="str">
            <v>CFOTaxation10</v>
          </cell>
          <cell r="BV117" t="b">
            <v>0</v>
          </cell>
          <cell r="BW117" t="b">
            <v>0</v>
          </cell>
        </row>
        <row r="118">
          <cell r="E118" t="str">
            <v>CFOHR</v>
          </cell>
          <cell r="F118" t="str">
            <v>CFOHR1</v>
          </cell>
          <cell r="BV118" t="b">
            <v>0</v>
          </cell>
          <cell r="BW118" t="b">
            <v>0</v>
          </cell>
        </row>
        <row r="119">
          <cell r="E119" t="str">
            <v>CFOHR</v>
          </cell>
          <cell r="F119" t="str">
            <v>CFOHR2</v>
          </cell>
          <cell r="BV119" t="b">
            <v>0</v>
          </cell>
          <cell r="BW119" t="b">
            <v>0</v>
          </cell>
        </row>
        <row r="120">
          <cell r="E120" t="str">
            <v>CFOHR</v>
          </cell>
          <cell r="F120" t="str">
            <v>CFOHR3</v>
          </cell>
          <cell r="BV120" t="b">
            <v>0</v>
          </cell>
          <cell r="BW120" t="b">
            <v>0</v>
          </cell>
        </row>
        <row r="121">
          <cell r="E121" t="str">
            <v>CFOHR</v>
          </cell>
          <cell r="F121" t="str">
            <v>CFOHR4</v>
          </cell>
          <cell r="BV121" t="b">
            <v>0</v>
          </cell>
          <cell r="BW121" t="b">
            <v>0</v>
          </cell>
        </row>
        <row r="122">
          <cell r="E122" t="str">
            <v>CFOHR</v>
          </cell>
          <cell r="F122" t="str">
            <v>CFOHR5</v>
          </cell>
          <cell r="BV122" t="b">
            <v>0</v>
          </cell>
          <cell r="BW122" t="b">
            <v>0</v>
          </cell>
        </row>
        <row r="123">
          <cell r="E123" t="str">
            <v>CFOHR</v>
          </cell>
          <cell r="F123" t="str">
            <v>CFOHR6</v>
          </cell>
          <cell r="BV123" t="b">
            <v>0</v>
          </cell>
          <cell r="BW123" t="b">
            <v>0</v>
          </cell>
        </row>
        <row r="124">
          <cell r="E124" t="str">
            <v>CFOHR</v>
          </cell>
          <cell r="F124" t="str">
            <v>CFOHR7</v>
          </cell>
          <cell r="BV124" t="b">
            <v>0</v>
          </cell>
          <cell r="BW124" t="b">
            <v>0</v>
          </cell>
        </row>
        <row r="125">
          <cell r="E125" t="str">
            <v>CFOHR</v>
          </cell>
          <cell r="F125" t="str">
            <v>CFOHR8</v>
          </cell>
          <cell r="BV125" t="b">
            <v>0</v>
          </cell>
          <cell r="BW125" t="b">
            <v>0</v>
          </cell>
        </row>
        <row r="126">
          <cell r="E126" t="str">
            <v>CFOHR</v>
          </cell>
          <cell r="F126" t="str">
            <v>CFOHR10</v>
          </cell>
          <cell r="BV126" t="b">
            <v>0</v>
          </cell>
          <cell r="BW126" t="b">
            <v>0</v>
          </cell>
        </row>
        <row r="127">
          <cell r="E127" t="str">
            <v>CFOHR</v>
          </cell>
          <cell r="F127" t="str">
            <v>CFOHR1</v>
          </cell>
          <cell r="BV127" t="b">
            <v>0</v>
          </cell>
          <cell r="BW127" t="b">
            <v>0</v>
          </cell>
        </row>
        <row r="128">
          <cell r="E128" t="str">
            <v>CFOHR</v>
          </cell>
          <cell r="F128" t="str">
            <v>CFOHR2</v>
          </cell>
          <cell r="BV128" t="b">
            <v>0</v>
          </cell>
          <cell r="BW128" t="b">
            <v>0</v>
          </cell>
        </row>
        <row r="129">
          <cell r="E129" t="str">
            <v>CFOHR</v>
          </cell>
          <cell r="F129" t="str">
            <v>CFOHR3</v>
          </cell>
          <cell r="BV129" t="b">
            <v>0</v>
          </cell>
          <cell r="BW129" t="b">
            <v>0</v>
          </cell>
        </row>
        <row r="130">
          <cell r="E130" t="str">
            <v>CFOHR</v>
          </cell>
          <cell r="F130" t="str">
            <v>CFOHR4</v>
          </cell>
          <cell r="BV130" t="b">
            <v>0</v>
          </cell>
          <cell r="BW130" t="b">
            <v>0</v>
          </cell>
        </row>
        <row r="131">
          <cell r="E131" t="str">
            <v>CFOHR</v>
          </cell>
          <cell r="F131" t="str">
            <v>CFOHR5</v>
          </cell>
          <cell r="BV131" t="b">
            <v>0</v>
          </cell>
          <cell r="BW131" t="b">
            <v>0</v>
          </cell>
        </row>
        <row r="132">
          <cell r="E132" t="str">
            <v>CFOHR</v>
          </cell>
          <cell r="F132" t="str">
            <v>CFOHR6</v>
          </cell>
          <cell r="BV132" t="b">
            <v>0</v>
          </cell>
          <cell r="BW132" t="b">
            <v>0</v>
          </cell>
        </row>
        <row r="133">
          <cell r="E133" t="str">
            <v>CFOHR</v>
          </cell>
          <cell r="F133" t="str">
            <v>CFOHR7</v>
          </cell>
          <cell r="BV133" t="b">
            <v>0</v>
          </cell>
          <cell r="BW133" t="b">
            <v>0</v>
          </cell>
        </row>
        <row r="134">
          <cell r="E134" t="str">
            <v>CFOHR</v>
          </cell>
          <cell r="F134" t="str">
            <v>CFOHR8</v>
          </cell>
          <cell r="BV134" t="b">
            <v>0</v>
          </cell>
          <cell r="BW134" t="b">
            <v>0</v>
          </cell>
        </row>
        <row r="135">
          <cell r="E135" t="str">
            <v>CFOHR</v>
          </cell>
          <cell r="F135" t="str">
            <v>CFOHR10</v>
          </cell>
          <cell r="BV135" t="b">
            <v>0</v>
          </cell>
          <cell r="BW135" t="b">
            <v>0</v>
          </cell>
        </row>
        <row r="136">
          <cell r="E136" t="str">
            <v>CFOLabour Relations</v>
          </cell>
          <cell r="F136" t="str">
            <v>CFOLabour Relations1</v>
          </cell>
          <cell r="BV136" t="b">
            <v>0</v>
          </cell>
          <cell r="BW136" t="b">
            <v>0</v>
          </cell>
        </row>
        <row r="137">
          <cell r="E137" t="str">
            <v>CFOLabour Relations</v>
          </cell>
          <cell r="F137" t="str">
            <v>CFOLabour Relations2</v>
          </cell>
          <cell r="BV137" t="b">
            <v>0</v>
          </cell>
          <cell r="BW137" t="b">
            <v>0</v>
          </cell>
        </row>
        <row r="138">
          <cell r="E138" t="str">
            <v>CFOLabour Relations</v>
          </cell>
          <cell r="F138" t="str">
            <v>CFOLabour Relations3</v>
          </cell>
          <cell r="BV138" t="b">
            <v>0</v>
          </cell>
          <cell r="BW138" t="b">
            <v>0</v>
          </cell>
        </row>
        <row r="139">
          <cell r="E139" t="str">
            <v>CFOLabour Relations</v>
          </cell>
          <cell r="F139" t="str">
            <v>CFOLabour Relations4</v>
          </cell>
          <cell r="BV139" t="b">
            <v>0</v>
          </cell>
          <cell r="BW139" t="b">
            <v>0</v>
          </cell>
        </row>
        <row r="140">
          <cell r="E140" t="str">
            <v>CFOLabour Relations</v>
          </cell>
          <cell r="F140" t="str">
            <v>CFOLabour Relations1</v>
          </cell>
          <cell r="BV140" t="b">
            <v>0</v>
          </cell>
          <cell r="BW140" t="b">
            <v>0</v>
          </cell>
        </row>
        <row r="141">
          <cell r="E141" t="str">
            <v>CFOLabour Relations</v>
          </cell>
          <cell r="F141" t="str">
            <v>CFOLabour Relations2</v>
          </cell>
          <cell r="BV141" t="b">
            <v>0</v>
          </cell>
          <cell r="BW141" t="b">
            <v>0</v>
          </cell>
        </row>
        <row r="142">
          <cell r="E142" t="str">
            <v>CFORegulatory Affairs</v>
          </cell>
          <cell r="F142" t="str">
            <v>CFORegulatory Affairs1</v>
          </cell>
          <cell r="BV142" t="b">
            <v>0</v>
          </cell>
          <cell r="BW142" t="b">
            <v>0</v>
          </cell>
        </row>
        <row r="143">
          <cell r="E143" t="str">
            <v>CFORegulatory Affairs</v>
          </cell>
          <cell r="F143" t="str">
            <v>CFORegulatory Affairs2</v>
          </cell>
          <cell r="BV143" t="b">
            <v>0</v>
          </cell>
          <cell r="BW143" t="b">
            <v>0</v>
          </cell>
        </row>
        <row r="144">
          <cell r="E144" t="str">
            <v>CFORegulatory Affairs</v>
          </cell>
          <cell r="F144" t="str">
            <v>CFORegulatory Affairs3</v>
          </cell>
          <cell r="BV144" t="b">
            <v>0</v>
          </cell>
          <cell r="BW144" t="b">
            <v>0</v>
          </cell>
        </row>
        <row r="145">
          <cell r="E145" t="str">
            <v>CFORegulatory Affairs</v>
          </cell>
          <cell r="F145" t="str">
            <v>CFORegulatory Affairs4</v>
          </cell>
          <cell r="BV145" t="b">
            <v>0</v>
          </cell>
          <cell r="BW145" t="b">
            <v>0</v>
          </cell>
        </row>
        <row r="146">
          <cell r="E146" t="str">
            <v>CFORegulatory Affairs</v>
          </cell>
          <cell r="F146" t="str">
            <v>CFORegulatory Affairs5</v>
          </cell>
          <cell r="BV146" t="b">
            <v>0</v>
          </cell>
          <cell r="BW146" t="b">
            <v>0</v>
          </cell>
        </row>
        <row r="147">
          <cell r="E147" t="str">
            <v>CFORegulatory Affairs</v>
          </cell>
          <cell r="F147" t="str">
            <v>CFORegulatory Affairs1</v>
          </cell>
          <cell r="BV147" t="b">
            <v>0</v>
          </cell>
          <cell r="BW147" t="b">
            <v>0</v>
          </cell>
        </row>
        <row r="148">
          <cell r="E148" t="str">
            <v>CFOReg. Affairs - OEB Cost</v>
          </cell>
          <cell r="F148" t="str">
            <v>CFOReg. Affairs - OEB Cost1</v>
          </cell>
          <cell r="BV148" t="b">
            <v>0</v>
          </cell>
          <cell r="BW148" t="b">
            <v>0</v>
          </cell>
        </row>
        <row r="149">
          <cell r="E149" t="str">
            <v>CFOReg. Affairs - NEB Cost</v>
          </cell>
          <cell r="F149" t="str">
            <v>CFOReg. Affairs - NEB Cost1</v>
          </cell>
          <cell r="BV149" t="b">
            <v>0</v>
          </cell>
          <cell r="BW149" t="b">
            <v>0</v>
          </cell>
        </row>
        <row r="150">
          <cell r="E150" t="str">
            <v>CFOReg. Affairs - Rate Hearings</v>
          </cell>
          <cell r="F150" t="str">
            <v>CFOReg. Affairs - Rate Hearings1</v>
          </cell>
          <cell r="BV150" t="b">
            <v>0</v>
          </cell>
          <cell r="BW150" t="b">
            <v>0</v>
          </cell>
        </row>
        <row r="151">
          <cell r="E151" t="str">
            <v>CFOBPRF</v>
          </cell>
          <cell r="F151" t="str">
            <v>CFOBPRF1</v>
          </cell>
          <cell r="BV151" t="b">
            <v>0</v>
          </cell>
          <cell r="BW151" t="b">
            <v>0</v>
          </cell>
        </row>
        <row r="152">
          <cell r="E152" t="str">
            <v>CFOBPRF</v>
          </cell>
          <cell r="F152" t="str">
            <v>CFOBPRF2</v>
          </cell>
          <cell r="BV152" t="b">
            <v>0</v>
          </cell>
          <cell r="BW152" t="b">
            <v>0</v>
          </cell>
        </row>
        <row r="153">
          <cell r="E153" t="str">
            <v>CFOBPRF</v>
          </cell>
          <cell r="F153" t="str">
            <v>CFOBPRF3</v>
          </cell>
          <cell r="BV153" t="b">
            <v>0</v>
          </cell>
          <cell r="BW153" t="b">
            <v>0</v>
          </cell>
        </row>
        <row r="154">
          <cell r="E154" t="str">
            <v>CFOBPRF</v>
          </cell>
          <cell r="F154" t="str">
            <v>CFOBPRF4</v>
          </cell>
          <cell r="BV154" t="b">
            <v>0</v>
          </cell>
          <cell r="BW154" t="b">
            <v>0</v>
          </cell>
        </row>
        <row r="155">
          <cell r="E155" t="str">
            <v>CFOBPRF</v>
          </cell>
          <cell r="F155" t="str">
            <v>CFOBPRF10</v>
          </cell>
          <cell r="BV155" t="b">
            <v>0</v>
          </cell>
          <cell r="BW155" t="b">
            <v>0</v>
          </cell>
        </row>
        <row r="156">
          <cell r="E156" t="str">
            <v>CFOBPRF</v>
          </cell>
          <cell r="F156" t="str">
            <v>CFOBPRF1</v>
          </cell>
          <cell r="BV156" t="b">
            <v>0</v>
          </cell>
          <cell r="BW156" t="b">
            <v>0</v>
          </cell>
        </row>
        <row r="157">
          <cell r="E157" t="str">
            <v>CFOBPRF</v>
          </cell>
          <cell r="F157" t="str">
            <v>CFOBPRF2</v>
          </cell>
          <cell r="BV157" t="b">
            <v>0</v>
          </cell>
          <cell r="BW157" t="b">
            <v>0</v>
          </cell>
        </row>
        <row r="158">
          <cell r="E158" t="str">
            <v>CFOBPRF</v>
          </cell>
          <cell r="F158" t="str">
            <v>CFOBPRF3</v>
          </cell>
          <cell r="BV158" t="b">
            <v>0</v>
          </cell>
          <cell r="BW158" t="b">
            <v>0</v>
          </cell>
        </row>
        <row r="159">
          <cell r="E159" t="str">
            <v>CFOBPRF</v>
          </cell>
          <cell r="F159" t="str">
            <v>CFOBPRF4</v>
          </cell>
          <cell r="BV159" t="b">
            <v>0</v>
          </cell>
          <cell r="BW159" t="b">
            <v>0</v>
          </cell>
        </row>
        <row r="160">
          <cell r="E160" t="str">
            <v>CFOBPRF</v>
          </cell>
          <cell r="F160" t="str">
            <v>CFOBPRF5</v>
          </cell>
          <cell r="BV160" t="b">
            <v>0</v>
          </cell>
          <cell r="BW160" t="b">
            <v>0</v>
          </cell>
        </row>
        <row r="161">
          <cell r="E161" t="str">
            <v>StrategyEVP Strategy</v>
          </cell>
          <cell r="F161" t="str">
            <v>StrategyEVP Strategy1</v>
          </cell>
          <cell r="BV161" t="b">
            <v>0</v>
          </cell>
          <cell r="BW161" t="b">
            <v>0</v>
          </cell>
        </row>
        <row r="162">
          <cell r="E162" t="str">
            <v>StrategyEVP Strategy</v>
          </cell>
          <cell r="F162" t="str">
            <v>StrategyEVP Strategy1</v>
          </cell>
          <cell r="BV162" t="b">
            <v>0</v>
          </cell>
          <cell r="BW162" t="b">
            <v>0</v>
          </cell>
        </row>
        <row r="163">
          <cell r="E163" t="str">
            <v>StrategyFirst Nations and Metis Relations</v>
          </cell>
          <cell r="F163" t="str">
            <v>StrategyFirst Nations and Metis Relations1</v>
          </cell>
          <cell r="BV163" t="b">
            <v>0</v>
          </cell>
          <cell r="BW163" t="b">
            <v>0</v>
          </cell>
        </row>
        <row r="164">
          <cell r="E164" t="str">
            <v>StrategyFirst Nations and Metis Relations</v>
          </cell>
          <cell r="F164" t="str">
            <v>StrategyFirst Nations and Metis Relations2</v>
          </cell>
          <cell r="BV164" t="b">
            <v>0</v>
          </cell>
          <cell r="BW164" t="b">
            <v>0</v>
          </cell>
        </row>
        <row r="165">
          <cell r="E165" t="str">
            <v>StrategyFirst Nations and Metis Relations</v>
          </cell>
          <cell r="F165" t="str">
            <v>StrategyFirst Nations and Metis Relations3</v>
          </cell>
          <cell r="BV165" t="b">
            <v>0</v>
          </cell>
          <cell r="BW165" t="b">
            <v>0</v>
          </cell>
        </row>
        <row r="166">
          <cell r="E166" t="str">
            <v>StrategyFirst Nations and Metis Relations</v>
          </cell>
          <cell r="F166" t="str">
            <v>StrategyFirst Nations and Metis Relations4</v>
          </cell>
          <cell r="BV166" t="b">
            <v>0</v>
          </cell>
          <cell r="BW166" t="b">
            <v>0</v>
          </cell>
        </row>
        <row r="167">
          <cell r="E167" t="str">
            <v>StrategyFirst Nations and Metis Relations</v>
          </cell>
          <cell r="F167" t="str">
            <v>StrategyFirst Nations and Metis Relations10</v>
          </cell>
          <cell r="BV167" t="b">
            <v>0</v>
          </cell>
          <cell r="BW167" t="b">
            <v>0</v>
          </cell>
        </row>
        <row r="168">
          <cell r="E168" t="str">
            <v>StrategyFirst Nations and Metis Relations</v>
          </cell>
          <cell r="F168" t="str">
            <v>StrategyFirst Nations and Metis Relations1</v>
          </cell>
          <cell r="BV168" t="b">
            <v>0</v>
          </cell>
          <cell r="BW168" t="b">
            <v>0</v>
          </cell>
        </row>
        <row r="169">
          <cell r="E169" t="str">
            <v>StrategyFirst Nations and Metis Relations</v>
          </cell>
          <cell r="F169" t="str">
            <v>StrategyFirst Nations and Metis Relations10</v>
          </cell>
          <cell r="BV169" t="b">
            <v>0</v>
          </cell>
          <cell r="BW169" t="b">
            <v>0</v>
          </cell>
        </row>
        <row r="170">
          <cell r="E170" t="str">
            <v>StrategyCorpAffairs</v>
          </cell>
          <cell r="F170" t="str">
            <v>StrategyCorpAffairs1</v>
          </cell>
          <cell r="BV170" t="b">
            <v>0</v>
          </cell>
          <cell r="BW170" t="b">
            <v>0</v>
          </cell>
        </row>
        <row r="171">
          <cell r="E171" t="str">
            <v>StrategyCorpAffairs</v>
          </cell>
          <cell r="F171" t="str">
            <v>StrategyCorpAffairs2</v>
          </cell>
          <cell r="BV171" t="b">
            <v>0</v>
          </cell>
          <cell r="BW171" t="b">
            <v>0</v>
          </cell>
        </row>
        <row r="172">
          <cell r="E172" t="str">
            <v>StrategyCorpAffairs</v>
          </cell>
          <cell r="F172" t="str">
            <v>StrategyCorpAffairs3</v>
          </cell>
          <cell r="BV172" t="b">
            <v>0</v>
          </cell>
          <cell r="BW172" t="b">
            <v>0</v>
          </cell>
        </row>
        <row r="173">
          <cell r="E173" t="str">
            <v>StrategyCorpAffairs</v>
          </cell>
          <cell r="F173" t="str">
            <v>StrategyCorpAffairs4</v>
          </cell>
          <cell r="BV173" t="b">
            <v>0</v>
          </cell>
          <cell r="BW173" t="b">
            <v>0</v>
          </cell>
        </row>
        <row r="174">
          <cell r="E174" t="str">
            <v>StrategyCorpAffairs</v>
          </cell>
          <cell r="F174" t="str">
            <v>StrategyCorpAffairs5</v>
          </cell>
          <cell r="BV174" t="b">
            <v>0</v>
          </cell>
          <cell r="BW174" t="b">
            <v>0</v>
          </cell>
        </row>
        <row r="175">
          <cell r="E175" t="str">
            <v>StrategyCorpAffairs</v>
          </cell>
          <cell r="F175" t="str">
            <v>StrategyCorpAffairs6</v>
          </cell>
          <cell r="BV175" t="b">
            <v>0</v>
          </cell>
          <cell r="BW175" t="b">
            <v>0</v>
          </cell>
        </row>
        <row r="176">
          <cell r="E176" t="str">
            <v>StrategyCorpAffairs</v>
          </cell>
          <cell r="F176" t="str">
            <v>StrategyCorpAffairs1</v>
          </cell>
          <cell r="BV176" t="b">
            <v>0</v>
          </cell>
          <cell r="BW176" t="b">
            <v>0</v>
          </cell>
        </row>
        <row r="177">
          <cell r="E177" t="str">
            <v>StrategyCorpAffairs</v>
          </cell>
          <cell r="F177" t="str">
            <v>StrategyCorpAffairs2</v>
          </cell>
          <cell r="BV177" t="b">
            <v>0</v>
          </cell>
          <cell r="BW177" t="b">
            <v>0</v>
          </cell>
        </row>
        <row r="178">
          <cell r="E178" t="str">
            <v>StrategyCorpAffairs</v>
          </cell>
          <cell r="F178" t="str">
            <v>StrategyCorpAffairs3</v>
          </cell>
          <cell r="BV178" t="b">
            <v>0</v>
          </cell>
          <cell r="BW178" t="b">
            <v>0</v>
          </cell>
        </row>
        <row r="179">
          <cell r="E179" t="str">
            <v>StrategyCorpAffairs</v>
          </cell>
          <cell r="F179" t="str">
            <v>StrategyCorpAffairs4</v>
          </cell>
          <cell r="BV179" t="b">
            <v>0</v>
          </cell>
          <cell r="BW179" t="b">
            <v>0</v>
          </cell>
        </row>
        <row r="180">
          <cell r="E180" t="str">
            <v>StrategyCorpAffairs</v>
          </cell>
          <cell r="F180" t="str">
            <v>StrategyCorpAffairs5</v>
          </cell>
          <cell r="BV180" t="b">
            <v>0</v>
          </cell>
          <cell r="BW180" t="b">
            <v>0</v>
          </cell>
        </row>
        <row r="181">
          <cell r="E181" t="str">
            <v>StrategyCorpAffairs</v>
          </cell>
          <cell r="F181" t="str">
            <v>StrategyCorpAffairs6</v>
          </cell>
          <cell r="BV181" t="b">
            <v>0</v>
          </cell>
          <cell r="BW181" t="b">
            <v>0</v>
          </cell>
        </row>
        <row r="182">
          <cell r="E182" t="str">
            <v>StrategyTx Development</v>
          </cell>
          <cell r="F182" t="str">
            <v>StrategyTx Development1</v>
          </cell>
          <cell r="BV182" t="b">
            <v>0</v>
          </cell>
          <cell r="BW182" t="b">
            <v>0</v>
          </cell>
        </row>
        <row r="183">
          <cell r="E183" t="str">
            <v>StrategyTx Development</v>
          </cell>
          <cell r="F183" t="str">
            <v>StrategyTx Development1</v>
          </cell>
          <cell r="BV183" t="b">
            <v>0</v>
          </cell>
          <cell r="BW183" t="b">
            <v>0</v>
          </cell>
        </row>
        <row r="184">
          <cell r="E184" t="str">
            <v>StrategyBusiness Architecture</v>
          </cell>
          <cell r="F184" t="str">
            <v>StrategyBusiness Architecture1</v>
          </cell>
          <cell r="BV184" t="b">
            <v>0</v>
          </cell>
          <cell r="BW184" t="b">
            <v>0</v>
          </cell>
        </row>
        <row r="185">
          <cell r="E185" t="str">
            <v>StrategyBusiness Architecture</v>
          </cell>
          <cell r="F185" t="str">
            <v>StrategyBusiness Architecture2</v>
          </cell>
          <cell r="BV185" t="b">
            <v>0</v>
          </cell>
          <cell r="BW185" t="b">
            <v>0</v>
          </cell>
        </row>
        <row r="186">
          <cell r="E186" t="str">
            <v>StrategyBusiness Architecture</v>
          </cell>
          <cell r="F186" t="str">
            <v>StrategyBusiness Architecture3</v>
          </cell>
          <cell r="BV186" t="b">
            <v>0</v>
          </cell>
          <cell r="BW186" t="b">
            <v>0</v>
          </cell>
        </row>
        <row r="187">
          <cell r="E187" t="str">
            <v>StrategyBusiness Architecture</v>
          </cell>
          <cell r="F187" t="str">
            <v>StrategyBusiness Architecture4</v>
          </cell>
          <cell r="BV187" t="b">
            <v>0</v>
          </cell>
          <cell r="BW187" t="b">
            <v>0</v>
          </cell>
        </row>
        <row r="188">
          <cell r="E188" t="str">
            <v>StrategyBusiness Architecture</v>
          </cell>
          <cell r="F188" t="str">
            <v>StrategyBusiness Architecture5</v>
          </cell>
          <cell r="BV188" t="b">
            <v>0</v>
          </cell>
          <cell r="BW188" t="b">
            <v>0</v>
          </cell>
        </row>
        <row r="189">
          <cell r="E189" t="str">
            <v>StrategyBusiness Architecture</v>
          </cell>
          <cell r="F189" t="str">
            <v>StrategyBusiness Architecture6</v>
          </cell>
          <cell r="BV189" t="b">
            <v>0</v>
          </cell>
          <cell r="BW189" t="b">
            <v>0</v>
          </cell>
        </row>
        <row r="190">
          <cell r="E190" t="str">
            <v>StrategyBusiness Architecture</v>
          </cell>
          <cell r="F190" t="str">
            <v>StrategyBusiness Architecture10</v>
          </cell>
          <cell r="BV190" t="b">
            <v>0</v>
          </cell>
          <cell r="BW190" t="b">
            <v>0</v>
          </cell>
        </row>
        <row r="191">
          <cell r="E191" t="str">
            <v>StrategyBusiness Architecture</v>
          </cell>
          <cell r="F191" t="str">
            <v>StrategyBusiness Architecture1</v>
          </cell>
          <cell r="BV191" t="b">
            <v>0</v>
          </cell>
          <cell r="BW191" t="b">
            <v>0</v>
          </cell>
        </row>
        <row r="192">
          <cell r="E192" t="str">
            <v>StrategyBusiness Architecture</v>
          </cell>
          <cell r="F192" t="str">
            <v>StrategyBusiness Architecture10</v>
          </cell>
          <cell r="BV192" t="b">
            <v>0</v>
          </cell>
          <cell r="BW192" t="b">
            <v>0</v>
          </cell>
        </row>
        <row r="193">
          <cell r="E193" t="str">
            <v>StrategyPSIT</v>
          </cell>
          <cell r="F193" t="str">
            <v>StrategyPSIT1</v>
          </cell>
          <cell r="BV193" t="b">
            <v>0</v>
          </cell>
          <cell r="BW193" t="b">
            <v>0</v>
          </cell>
        </row>
        <row r="194">
          <cell r="E194" t="str">
            <v>StrategyPSIT</v>
          </cell>
          <cell r="F194" t="str">
            <v>StrategyPSIT2</v>
          </cell>
          <cell r="BV194" t="b">
            <v>0</v>
          </cell>
          <cell r="BW194" t="b">
            <v>0</v>
          </cell>
        </row>
        <row r="195">
          <cell r="E195" t="str">
            <v>StrategyPSIT</v>
          </cell>
          <cell r="F195" t="str">
            <v>StrategyPSIT3</v>
          </cell>
          <cell r="BV195" t="b">
            <v>0</v>
          </cell>
          <cell r="BW195" t="b">
            <v>0</v>
          </cell>
        </row>
        <row r="196">
          <cell r="E196" t="str">
            <v>StrategyPSIT</v>
          </cell>
          <cell r="F196" t="str">
            <v>StrategyPSIT4</v>
          </cell>
          <cell r="BV196" t="b">
            <v>0</v>
          </cell>
          <cell r="BW196" t="b">
            <v>0</v>
          </cell>
        </row>
        <row r="197">
          <cell r="E197" t="str">
            <v>StrategyPSIT</v>
          </cell>
          <cell r="F197" t="str">
            <v>StrategyPSIT5</v>
          </cell>
          <cell r="BV197" t="b">
            <v>0</v>
          </cell>
          <cell r="BW197" t="b">
            <v>0</v>
          </cell>
        </row>
        <row r="198">
          <cell r="E198" t="str">
            <v>StrategyPSIT</v>
          </cell>
          <cell r="F198" t="str">
            <v>StrategyPSIT6</v>
          </cell>
          <cell r="BV198" t="b">
            <v>0</v>
          </cell>
          <cell r="BW198" t="b">
            <v>0</v>
          </cell>
        </row>
        <row r="199">
          <cell r="E199" t="str">
            <v>StrategyPSIT</v>
          </cell>
          <cell r="F199" t="str">
            <v>StrategyPSIT7</v>
          </cell>
          <cell r="BV199" t="b">
            <v>0</v>
          </cell>
          <cell r="BW199" t="b">
            <v>0</v>
          </cell>
        </row>
        <row r="200">
          <cell r="E200" t="str">
            <v>StrategyPSIT</v>
          </cell>
          <cell r="F200" t="str">
            <v>StrategyPSIT8</v>
          </cell>
          <cell r="BV200" t="b">
            <v>0</v>
          </cell>
          <cell r="BW200" t="b">
            <v>0</v>
          </cell>
        </row>
        <row r="201">
          <cell r="E201" t="str">
            <v>StrategyPSIT</v>
          </cell>
          <cell r="F201" t="str">
            <v>StrategyPSIT10</v>
          </cell>
          <cell r="BV201" t="b">
            <v>0</v>
          </cell>
          <cell r="BW201" t="b">
            <v>0</v>
          </cell>
        </row>
        <row r="202">
          <cell r="E202" t="str">
            <v>StrategyPSIT</v>
          </cell>
          <cell r="F202" t="str">
            <v>StrategyPSIT1</v>
          </cell>
          <cell r="BV202" t="b">
            <v>0</v>
          </cell>
          <cell r="BW202" t="b">
            <v>0</v>
          </cell>
        </row>
        <row r="203">
          <cell r="E203" t="str">
            <v>StrategyPSIT</v>
          </cell>
          <cell r="F203" t="str">
            <v>StrategyPSIT10</v>
          </cell>
          <cell r="BV203" t="b">
            <v>0</v>
          </cell>
          <cell r="BW203" t="b">
            <v>0</v>
          </cell>
        </row>
        <row r="204">
          <cell r="E204" t="str">
            <v>StrategyBIT</v>
          </cell>
          <cell r="F204" t="str">
            <v>StrategyBIT1</v>
          </cell>
          <cell r="BV204" t="b">
            <v>0</v>
          </cell>
          <cell r="BW204" t="b">
            <v>0</v>
          </cell>
        </row>
        <row r="205">
          <cell r="E205" t="str">
            <v>StrategyBIT</v>
          </cell>
          <cell r="F205" t="str">
            <v>StrategyBIT2</v>
          </cell>
          <cell r="BV205" t="b">
            <v>0</v>
          </cell>
          <cell r="BW205" t="b">
            <v>0</v>
          </cell>
        </row>
        <row r="206">
          <cell r="E206" t="str">
            <v>StrategyBIT</v>
          </cell>
          <cell r="F206" t="str">
            <v>StrategyBIT3</v>
          </cell>
          <cell r="BV206" t="b">
            <v>0</v>
          </cell>
          <cell r="BW206" t="b">
            <v>0</v>
          </cell>
        </row>
        <row r="207">
          <cell r="E207" t="str">
            <v>StrategyBIT</v>
          </cell>
          <cell r="F207" t="str">
            <v>StrategyBIT4</v>
          </cell>
          <cell r="BV207" t="b">
            <v>0</v>
          </cell>
          <cell r="BW207" t="b">
            <v>0</v>
          </cell>
        </row>
        <row r="208">
          <cell r="E208" t="str">
            <v>StrategyBIT</v>
          </cell>
          <cell r="F208" t="str">
            <v>StrategyBIT5</v>
          </cell>
          <cell r="BV208" t="b">
            <v>0</v>
          </cell>
          <cell r="BW208" t="b">
            <v>0</v>
          </cell>
        </row>
        <row r="209">
          <cell r="E209" t="str">
            <v>StrategyBIT</v>
          </cell>
          <cell r="F209" t="str">
            <v>StrategyBIT6</v>
          </cell>
          <cell r="BV209" t="b">
            <v>0</v>
          </cell>
          <cell r="BW209" t="b">
            <v>0</v>
          </cell>
        </row>
        <row r="210">
          <cell r="E210" t="str">
            <v>StrategyBIT</v>
          </cell>
          <cell r="F210" t="str">
            <v>StrategyBIT7</v>
          </cell>
          <cell r="BV210" t="b">
            <v>0</v>
          </cell>
          <cell r="BW210" t="b">
            <v>0</v>
          </cell>
        </row>
        <row r="211">
          <cell r="E211" t="str">
            <v>StrategyBIT</v>
          </cell>
          <cell r="F211" t="str">
            <v>StrategyBIT8</v>
          </cell>
          <cell r="BV211" t="b">
            <v>0</v>
          </cell>
          <cell r="BW211" t="b">
            <v>0</v>
          </cell>
        </row>
        <row r="212">
          <cell r="E212" t="str">
            <v>StrategyBIT</v>
          </cell>
          <cell r="F212" t="str">
            <v>StrategyBIT1</v>
          </cell>
          <cell r="BV212" t="b">
            <v>0</v>
          </cell>
          <cell r="BW212" t="b">
            <v>0</v>
          </cell>
        </row>
        <row r="213">
          <cell r="E213" t="str">
            <v>StrategySecurity Operations</v>
          </cell>
          <cell r="F213" t="str">
            <v>StrategySecurity Operations1</v>
          </cell>
          <cell r="BV213" t="b">
            <v>0</v>
          </cell>
          <cell r="BW213" t="b">
            <v>0</v>
          </cell>
        </row>
        <row r="214">
          <cell r="E214" t="str">
            <v>StrategySecurity Operations</v>
          </cell>
          <cell r="F214" t="str">
            <v>StrategySecurity Operations2</v>
          </cell>
          <cell r="BV214" t="b">
            <v>0</v>
          </cell>
          <cell r="BW214" t="b">
            <v>0</v>
          </cell>
        </row>
        <row r="215">
          <cell r="E215" t="str">
            <v>StrategySecurity Operations</v>
          </cell>
          <cell r="F215" t="str">
            <v>StrategySecurity Operations1</v>
          </cell>
          <cell r="BV215" t="b">
            <v>0</v>
          </cell>
          <cell r="BW215" t="b">
            <v>0</v>
          </cell>
        </row>
        <row r="216">
          <cell r="E216" t="str">
            <v>StrategyAsset Strategy</v>
          </cell>
          <cell r="F216" t="str">
            <v>StrategyAsset Strategy1</v>
          </cell>
          <cell r="BV216" t="b">
            <v>0</v>
          </cell>
          <cell r="BW216" t="b">
            <v>0</v>
          </cell>
        </row>
        <row r="217">
          <cell r="E217" t="str">
            <v>StrategyAsset Strategy</v>
          </cell>
          <cell r="F217" t="str">
            <v>StrategyAsset Strategy1</v>
          </cell>
          <cell r="BV217" t="b">
            <v>0</v>
          </cell>
          <cell r="BW217" t="b">
            <v>0</v>
          </cell>
        </row>
        <row r="218">
          <cell r="E218" t="str">
            <v>StrategyBusiness Performance</v>
          </cell>
          <cell r="F218" t="str">
            <v>StrategyBusiness Performance1</v>
          </cell>
          <cell r="BV218" t="b">
            <v>0</v>
          </cell>
          <cell r="BW218" t="b">
            <v>0</v>
          </cell>
        </row>
        <row r="219">
          <cell r="E219" t="str">
            <v>StrategyBusiness Performance</v>
          </cell>
          <cell r="F219" t="str">
            <v>StrategyBusiness Performance1</v>
          </cell>
          <cell r="BV219" t="b">
            <v>0</v>
          </cell>
          <cell r="BW219" t="b">
            <v>0</v>
          </cell>
        </row>
        <row r="220">
          <cell r="E220" t="str">
            <v>StrategyStrategy Alignment</v>
          </cell>
          <cell r="F220" t="str">
            <v>StrategyStrategy Alignment1</v>
          </cell>
          <cell r="BV220" t="b">
            <v>0</v>
          </cell>
          <cell r="BW220" t="b">
            <v>0</v>
          </cell>
        </row>
        <row r="221">
          <cell r="E221" t="str">
            <v>StrategyStrategy Alignment</v>
          </cell>
          <cell r="F221" t="str">
            <v>StrategyStrategy Alignment1</v>
          </cell>
          <cell r="BV221" t="b">
            <v>0</v>
          </cell>
          <cell r="BW221" t="b">
            <v>0</v>
          </cell>
        </row>
        <row r="222">
          <cell r="E222" t="str">
            <v>StrategySustainment Investment Planning</v>
          </cell>
          <cell r="F222" t="str">
            <v>StrategySustainment Investment Planning1</v>
          </cell>
          <cell r="BV222" t="b">
            <v>0</v>
          </cell>
          <cell r="BW222" t="b">
            <v>0</v>
          </cell>
        </row>
        <row r="223">
          <cell r="E223" t="str">
            <v>StrategySustainment Investment Planning</v>
          </cell>
          <cell r="F223" t="str">
            <v>StrategySustainment Investment Planning1</v>
          </cell>
          <cell r="BV223" t="b">
            <v>0</v>
          </cell>
          <cell r="BW223" t="b">
            <v>0</v>
          </cell>
        </row>
        <row r="224">
          <cell r="E224" t="str">
            <v>StrategyDistribution Business Development</v>
          </cell>
          <cell r="F224" t="str">
            <v>StrategyDistribution Business Development1</v>
          </cell>
          <cell r="BV224" t="b">
            <v>0</v>
          </cell>
          <cell r="BW224" t="b">
            <v>0</v>
          </cell>
        </row>
        <row r="225">
          <cell r="E225" t="str">
            <v>StrategyDistribution Business Development</v>
          </cell>
          <cell r="F225" t="str">
            <v>StrategyDistribution Business Development1</v>
          </cell>
          <cell r="BV225" t="b">
            <v>0</v>
          </cell>
          <cell r="BW225" t="b">
            <v>0</v>
          </cell>
        </row>
        <row r="226">
          <cell r="E226" t="str">
            <v>StrategyAM VP Office</v>
          </cell>
          <cell r="F226" t="str">
            <v>StrategyAM VP Office1</v>
          </cell>
          <cell r="BV226" t="b">
            <v>0</v>
          </cell>
          <cell r="BW226" t="b">
            <v>0</v>
          </cell>
        </row>
        <row r="227">
          <cell r="E227" t="str">
            <v>StrategyAM VP Office</v>
          </cell>
          <cell r="F227" t="str">
            <v>StrategyAM VP Office1</v>
          </cell>
          <cell r="BV227" t="b">
            <v>0</v>
          </cell>
          <cell r="BW227" t="b">
            <v>0</v>
          </cell>
        </row>
        <row r="228">
          <cell r="E228" t="str">
            <v>General CounselLaw</v>
          </cell>
          <cell r="F228" t="str">
            <v>General CounselLaw1</v>
          </cell>
          <cell r="BV228" t="b">
            <v>0</v>
          </cell>
          <cell r="BW228" t="b">
            <v>0</v>
          </cell>
        </row>
        <row r="229">
          <cell r="E229" t="str">
            <v>General CounselLaw</v>
          </cell>
          <cell r="F229" t="str">
            <v>General CounselLaw1</v>
          </cell>
          <cell r="BV229" t="b">
            <v>0</v>
          </cell>
          <cell r="BW229" t="b">
            <v>0</v>
          </cell>
        </row>
        <row r="230">
          <cell r="E230" t="str">
            <v>General CounselLaw</v>
          </cell>
          <cell r="F230" t="str">
            <v>General CounselLaw2</v>
          </cell>
          <cell r="BV230" t="b">
            <v>0</v>
          </cell>
          <cell r="BW230" t="b">
            <v>0</v>
          </cell>
        </row>
        <row r="231">
          <cell r="E231" t="str">
            <v>Network ExecutiveInternal Audit &amp; Risk Mgmt</v>
          </cell>
          <cell r="F231" t="str">
            <v>Network ExecutiveInternal Audit &amp; Risk Mgmt1</v>
          </cell>
          <cell r="BV231" t="b">
            <v>0</v>
          </cell>
          <cell r="BW231" t="b">
            <v>0</v>
          </cell>
        </row>
        <row r="232">
          <cell r="E232" t="str">
            <v>Network ExecutiveInternal Audit &amp; Risk Mgmt</v>
          </cell>
          <cell r="F232" t="str">
            <v>Network ExecutiveInternal Audit &amp; Risk Mgmt2</v>
          </cell>
          <cell r="BV232" t="b">
            <v>0</v>
          </cell>
          <cell r="BW232" t="b">
            <v>0</v>
          </cell>
        </row>
        <row r="233">
          <cell r="E233" t="str">
            <v>Network ExecutiveInternal Audit &amp; Risk Mgmt</v>
          </cell>
          <cell r="F233" t="str">
            <v>Network ExecutiveInternal Audit &amp; Risk Mgmt3</v>
          </cell>
          <cell r="BV233" t="b">
            <v>0</v>
          </cell>
          <cell r="BW233" t="b">
            <v>0</v>
          </cell>
        </row>
        <row r="234">
          <cell r="E234" t="str">
            <v>Network ExecutiveInternal Audit &amp; Risk Mgmt</v>
          </cell>
          <cell r="F234" t="str">
            <v>Network ExecutiveInternal Audit &amp; Risk Mgmt4</v>
          </cell>
          <cell r="BV234" t="b">
            <v>0</v>
          </cell>
          <cell r="BW234" t="b">
            <v>0</v>
          </cell>
        </row>
        <row r="235">
          <cell r="E235" t="str">
            <v>Network ExecutiveInternal Audit &amp; Risk Mgmt</v>
          </cell>
          <cell r="F235" t="str">
            <v>Network ExecutiveInternal Audit &amp; Risk Mgmt5</v>
          </cell>
          <cell r="BV235" t="b">
            <v>0</v>
          </cell>
          <cell r="BW235" t="b">
            <v>0</v>
          </cell>
        </row>
        <row r="236">
          <cell r="E236" t="str">
            <v>Network ExecutiveInternal Audit &amp; Risk Mgmt</v>
          </cell>
          <cell r="F236" t="str">
            <v>Network ExecutiveInternal Audit &amp; Risk Mgmt6</v>
          </cell>
          <cell r="BV236" t="b">
            <v>0</v>
          </cell>
          <cell r="BW236" t="b">
            <v>0</v>
          </cell>
        </row>
        <row r="237">
          <cell r="E237" t="str">
            <v>Network ExecutiveInternal Audit &amp; Risk Mgmt</v>
          </cell>
          <cell r="F237" t="str">
            <v>Network ExecutiveInternal Audit &amp; Risk Mgmt1</v>
          </cell>
          <cell r="BV237" t="b">
            <v>0</v>
          </cell>
          <cell r="BW237" t="b">
            <v>0</v>
          </cell>
        </row>
        <row r="238">
          <cell r="E238" t="str">
            <v>InergiCSO - Customer Support Services</v>
          </cell>
          <cell r="F238" t="str">
            <v>InergiCSO - Customer Support Services1</v>
          </cell>
          <cell r="BV238" t="b">
            <v>0</v>
          </cell>
          <cell r="BW238" t="b">
            <v>0</v>
          </cell>
        </row>
        <row r="239">
          <cell r="E239" t="str">
            <v>InergiCSO - Customer Support Services</v>
          </cell>
          <cell r="F239" t="str">
            <v>InergiCSO - Customer Support Services2</v>
          </cell>
          <cell r="BV239" t="b">
            <v>0</v>
          </cell>
          <cell r="BW239" t="b">
            <v>0</v>
          </cell>
        </row>
        <row r="240">
          <cell r="E240" t="str">
            <v>InergiCSO - Customer Support Services</v>
          </cell>
          <cell r="F240" t="str">
            <v>InergiCSO - Customer Support Services3</v>
          </cell>
          <cell r="BV240" t="b">
            <v>0</v>
          </cell>
          <cell r="BW240" t="b">
            <v>0</v>
          </cell>
        </row>
        <row r="241">
          <cell r="E241" t="str">
            <v>InergiCSO - Customer Support Services</v>
          </cell>
          <cell r="F241" t="str">
            <v>InergiCSO - Customer Support Services4</v>
          </cell>
          <cell r="BV241" t="b">
            <v>0</v>
          </cell>
          <cell r="BW241" t="b">
            <v>0</v>
          </cell>
        </row>
        <row r="242">
          <cell r="E242" t="str">
            <v>InergiSettlement</v>
          </cell>
          <cell r="F242" t="str">
            <v>InergiSettlement1</v>
          </cell>
          <cell r="BV242" t="b">
            <v>0</v>
          </cell>
          <cell r="BW242" t="b">
            <v>0</v>
          </cell>
        </row>
        <row r="243">
          <cell r="E243" t="str">
            <v>InergiFinance</v>
          </cell>
          <cell r="F243" t="str">
            <v>InergiFinance1</v>
          </cell>
          <cell r="BV243" t="b">
            <v>0</v>
          </cell>
          <cell r="BW243" t="b">
            <v>0</v>
          </cell>
        </row>
        <row r="244">
          <cell r="E244" t="str">
            <v>InergiFinance</v>
          </cell>
          <cell r="F244" t="str">
            <v>InergiFinance2</v>
          </cell>
          <cell r="BV244" t="b">
            <v>0</v>
          </cell>
          <cell r="BW244" t="b">
            <v>0</v>
          </cell>
        </row>
        <row r="245">
          <cell r="E245" t="str">
            <v>InergiFinance</v>
          </cell>
          <cell r="F245" t="str">
            <v>InergiFinance3</v>
          </cell>
          <cell r="BV245" t="b">
            <v>0</v>
          </cell>
          <cell r="BW245" t="b">
            <v>0</v>
          </cell>
        </row>
        <row r="246">
          <cell r="E246" t="str">
            <v>InergiFinance</v>
          </cell>
          <cell r="F246" t="str">
            <v>InergiFinance4</v>
          </cell>
          <cell r="BV246" t="b">
            <v>0</v>
          </cell>
          <cell r="BW246" t="b">
            <v>0</v>
          </cell>
        </row>
        <row r="247">
          <cell r="E247" t="str">
            <v>InergiFinance</v>
          </cell>
          <cell r="F247" t="str">
            <v>InergiFinance5</v>
          </cell>
          <cell r="BV247" t="b">
            <v>0</v>
          </cell>
          <cell r="BW247" t="b">
            <v>0</v>
          </cell>
        </row>
        <row r="248">
          <cell r="E248" t="str">
            <v>InergiAP</v>
          </cell>
          <cell r="F248" t="str">
            <v>InergiAP1</v>
          </cell>
          <cell r="BV248" t="b">
            <v>0</v>
          </cell>
          <cell r="BW248" t="b">
            <v>0</v>
          </cell>
        </row>
        <row r="249">
          <cell r="E249" t="str">
            <v>InergiSMS</v>
          </cell>
          <cell r="F249" t="str">
            <v>InergiSMS1</v>
          </cell>
          <cell r="BV249" t="b">
            <v>0</v>
          </cell>
          <cell r="BW249" t="b">
            <v>0</v>
          </cell>
        </row>
        <row r="250">
          <cell r="E250" t="str">
            <v>InergiHR - Pay Services</v>
          </cell>
          <cell r="F250" t="str">
            <v>InergiHR - Pay Services1</v>
          </cell>
          <cell r="BV250" t="b">
            <v>0</v>
          </cell>
          <cell r="BW250" t="b">
            <v>0</v>
          </cell>
        </row>
        <row r="251">
          <cell r="E251" t="str">
            <v>InergiHR - Pay Services</v>
          </cell>
          <cell r="F251" t="str">
            <v>InergiHR - Pay Services2</v>
          </cell>
          <cell r="BV251" t="b">
            <v>0</v>
          </cell>
          <cell r="BW251" t="b">
            <v>0</v>
          </cell>
        </row>
        <row r="252">
          <cell r="E252" t="str">
            <v>InergiHR - Pay Services</v>
          </cell>
          <cell r="F252" t="str">
            <v>InergiHR - Pay Services3</v>
          </cell>
          <cell r="BV252" t="b">
            <v>0</v>
          </cell>
          <cell r="BW252" t="b">
            <v>0</v>
          </cell>
        </row>
        <row r="253">
          <cell r="E253" t="str">
            <v>InergiHR - Pay Services</v>
          </cell>
          <cell r="F253" t="str">
            <v>InergiHR - Pay Services4</v>
          </cell>
          <cell r="BV253" t="b">
            <v>0</v>
          </cell>
          <cell r="BW253" t="b">
            <v>0</v>
          </cell>
        </row>
        <row r="254">
          <cell r="E254" t="str">
            <v>InergiHR - Pay Services</v>
          </cell>
          <cell r="F254" t="str">
            <v>InergiHR - Pay Services5</v>
          </cell>
          <cell r="BV254" t="b">
            <v>0</v>
          </cell>
          <cell r="BW254" t="b">
            <v>0</v>
          </cell>
        </row>
        <row r="255">
          <cell r="E255" t="str">
            <v>InergiETS - CSO Apps</v>
          </cell>
          <cell r="F255" t="str">
            <v>InergiETS - CSO Apps1</v>
          </cell>
          <cell r="BV255" t="b">
            <v>0</v>
          </cell>
          <cell r="BW255" t="b">
            <v>0</v>
          </cell>
        </row>
        <row r="256">
          <cell r="E256" t="str">
            <v>InergiETS - Finance Apps</v>
          </cell>
          <cell r="F256" t="str">
            <v>InergiETS - Finance Apps2</v>
          </cell>
          <cell r="BV256" t="b">
            <v>0</v>
          </cell>
          <cell r="BW256" t="b">
            <v>0</v>
          </cell>
        </row>
        <row r="257">
          <cell r="E257" t="str">
            <v>InergiETS - HR Apps</v>
          </cell>
          <cell r="F257" t="str">
            <v>InergiETS - HR Apps3</v>
          </cell>
          <cell r="BV257" t="b">
            <v>0</v>
          </cell>
          <cell r="BW257" t="b">
            <v>0</v>
          </cell>
        </row>
        <row r="258">
          <cell r="E258" t="str">
            <v>InergiETS - Passport Apps</v>
          </cell>
          <cell r="F258" t="str">
            <v>InergiETS - Passport Apps4</v>
          </cell>
          <cell r="BV258" t="b">
            <v>0</v>
          </cell>
          <cell r="BW258" t="b">
            <v>0</v>
          </cell>
        </row>
        <row r="259">
          <cell r="E259" t="str">
            <v>InergiETS - Mkt Ready Apps</v>
          </cell>
          <cell r="F259" t="str">
            <v>InergiETS - Mkt Ready Apps5</v>
          </cell>
          <cell r="BV259" t="b">
            <v>0</v>
          </cell>
          <cell r="BW259" t="b">
            <v>0</v>
          </cell>
        </row>
        <row r="260">
          <cell r="E260" t="str">
            <v>InergiETS - Telecom</v>
          </cell>
          <cell r="F260" t="str">
            <v>InergiETS - Telecom6</v>
          </cell>
          <cell r="BV260" t="b">
            <v>0</v>
          </cell>
          <cell r="BW260" t="b">
            <v>0</v>
          </cell>
        </row>
        <row r="261">
          <cell r="E261" t="str">
            <v>InergiETS - Infra-structure Svc. / Misc. Apps</v>
          </cell>
          <cell r="F261" t="str">
            <v>InergiETS - Infra-structure Svc. / Misc. Apps7</v>
          </cell>
          <cell r="BV261" t="b">
            <v>0</v>
          </cell>
          <cell r="BW261" t="b">
            <v>0</v>
          </cell>
        </row>
        <row r="262">
          <cell r="E262" t="str">
            <v>InergiETS - Infra-structure Svc. / Misc. Apps</v>
          </cell>
          <cell r="F262" t="str">
            <v>InergiETS - Infra-structure Svc. / Misc. Apps8</v>
          </cell>
          <cell r="BV262" t="b">
            <v>0</v>
          </cell>
          <cell r="BW262" t="b">
            <v>0</v>
          </cell>
        </row>
        <row r="263">
          <cell r="E263" t="str">
            <v>InergiETS - Smart Meter</v>
          </cell>
          <cell r="F263" t="str">
            <v>InergiETS - Smart Meter9</v>
          </cell>
          <cell r="BV263" t="b">
            <v>0</v>
          </cell>
          <cell r="BW263" t="b">
            <v>0</v>
          </cell>
        </row>
        <row r="264">
          <cell r="E264" t="str">
            <v>Telecom ServicesOper / Carrier Mgmt</v>
          </cell>
          <cell r="F264" t="str">
            <v>Telecom ServicesOper / Carrier Mgmt1</v>
          </cell>
          <cell r="BV264" t="b">
            <v>0</v>
          </cell>
          <cell r="BW264" t="b">
            <v>0</v>
          </cell>
        </row>
        <row r="265">
          <cell r="E265" t="str">
            <v>Telecom ServicesData Services</v>
          </cell>
          <cell r="F265" t="str">
            <v>Telecom ServicesData Services2</v>
          </cell>
          <cell r="BV265" t="b">
            <v>0</v>
          </cell>
          <cell r="BW265" t="b">
            <v>0</v>
          </cell>
        </row>
        <row r="266">
          <cell r="E266" t="str">
            <v>Telecom ServicesVoice Services</v>
          </cell>
          <cell r="F266" t="str">
            <v>Telecom ServicesVoice Services3</v>
          </cell>
          <cell r="BV266" t="b">
            <v>0</v>
          </cell>
          <cell r="BW266" t="b">
            <v>0</v>
          </cell>
        </row>
        <row r="267">
          <cell r="E267" t="str">
            <v>Telecom ServicesField Services</v>
          </cell>
          <cell r="F267" t="str">
            <v>Telecom ServicesField Services4</v>
          </cell>
          <cell r="BV267" t="b">
            <v>0</v>
          </cell>
          <cell r="BW267" t="b">
            <v>0</v>
          </cell>
        </row>
        <row r="268">
          <cell r="E268" t="str">
            <v>Telecom ServicesSmart Meter</v>
          </cell>
          <cell r="F268" t="str">
            <v>Telecom ServicesSmart Meter5</v>
          </cell>
          <cell r="BV268" t="b">
            <v>0</v>
          </cell>
          <cell r="BW268" t="b">
            <v>0</v>
          </cell>
        </row>
        <row r="273">
          <cell r="F273">
            <v>5</v>
          </cell>
        </row>
      </sheetData>
      <sheetData sheetId="14">
        <row r="8">
          <cell r="E8" t="str">
            <v>HOIPresident/CEO Office1</v>
          </cell>
        </row>
        <row r="9">
          <cell r="E9" t="str">
            <v>HOIPresident/CEO Office2</v>
          </cell>
        </row>
        <row r="10">
          <cell r="E10" t="str">
            <v>HOIPresident/CEO Office3</v>
          </cell>
        </row>
        <row r="11">
          <cell r="E11" t="str">
            <v>HOIPresident/CEO Office4</v>
          </cell>
        </row>
        <row r="12">
          <cell r="E12" t="str">
            <v>HOIPresident/CEO Office5</v>
          </cell>
        </row>
        <row r="13">
          <cell r="E13" t="str">
            <v>HOIPresident/CEO Office6</v>
          </cell>
        </row>
        <row r="14">
          <cell r="E14" t="str">
            <v>HOIPresident/CEO Office7</v>
          </cell>
        </row>
        <row r="15">
          <cell r="E15" t="str">
            <v>HOIPresident/CEO Office1</v>
          </cell>
        </row>
        <row r="16">
          <cell r="E16" t="str">
            <v>HOIChair1</v>
          </cell>
        </row>
        <row r="17">
          <cell r="E17" t="str">
            <v>HOIChair1</v>
          </cell>
        </row>
        <row r="18">
          <cell r="E18" t="str">
            <v>HOICFO Office1</v>
          </cell>
        </row>
        <row r="19">
          <cell r="E19" t="str">
            <v>HOICFO Office2</v>
          </cell>
        </row>
        <row r="20">
          <cell r="E20" t="str">
            <v>HOICFO Office3</v>
          </cell>
        </row>
        <row r="21">
          <cell r="E21" t="str">
            <v>HOICFO Office4</v>
          </cell>
        </row>
        <row r="22">
          <cell r="E22" t="str">
            <v>HOICFO Office5</v>
          </cell>
        </row>
        <row r="23">
          <cell r="E23" t="str">
            <v>HOICFO Office6</v>
          </cell>
        </row>
        <row r="24">
          <cell r="E24" t="str">
            <v>HOICFO Office7</v>
          </cell>
        </row>
        <row r="25">
          <cell r="E25" t="str">
            <v>HOICFO Office8</v>
          </cell>
        </row>
        <row r="26">
          <cell r="E26" t="str">
            <v>HOICFO Office9</v>
          </cell>
        </row>
        <row r="27">
          <cell r="E27" t="str">
            <v>HOICFO Office10</v>
          </cell>
        </row>
        <row r="28">
          <cell r="E28" t="str">
            <v>HOICFO Office11</v>
          </cell>
        </row>
        <row r="29">
          <cell r="E29" t="str">
            <v>HOICFO Office12</v>
          </cell>
        </row>
        <row r="30">
          <cell r="E30" t="str">
            <v>HOICFO Office1</v>
          </cell>
        </row>
        <row r="31">
          <cell r="E31" t="str">
            <v>HOITreasurer's Office1</v>
          </cell>
        </row>
        <row r="32">
          <cell r="E32" t="str">
            <v>HOITreasurer's Office2</v>
          </cell>
        </row>
        <row r="33">
          <cell r="E33" t="str">
            <v>HOITreasurer's Office3</v>
          </cell>
        </row>
        <row r="34">
          <cell r="E34" t="str">
            <v>HOITreasurer's Office4</v>
          </cell>
        </row>
        <row r="35">
          <cell r="E35" t="str">
            <v>HOITreasurer's Office5</v>
          </cell>
        </row>
        <row r="36">
          <cell r="E36" t="str">
            <v>HOITreasurer's Office6</v>
          </cell>
        </row>
        <row r="37">
          <cell r="E37" t="str">
            <v>HOITreasurer's Office1</v>
          </cell>
        </row>
        <row r="38">
          <cell r="E38" t="str">
            <v>HOIPension1</v>
          </cell>
        </row>
        <row r="39">
          <cell r="E39" t="str">
            <v>HOIPension1</v>
          </cell>
        </row>
        <row r="40">
          <cell r="E40" t="str">
            <v>HOIBoard1</v>
          </cell>
        </row>
        <row r="41">
          <cell r="E41" t="str">
            <v>HOIBoard2</v>
          </cell>
        </row>
        <row r="42">
          <cell r="E42" t="str">
            <v>HOICorp. Secretariat1</v>
          </cell>
        </row>
        <row r="43">
          <cell r="E43" t="str">
            <v>HOICorp. Secretariat1</v>
          </cell>
        </row>
        <row r="44">
          <cell r="E44" t="str">
            <v>HOIGeneral Counsel - VP1</v>
          </cell>
        </row>
        <row r="45">
          <cell r="E45" t="str">
            <v>HOIGeneral Counsel - VP1</v>
          </cell>
        </row>
        <row r="46">
          <cell r="E46" t="str">
            <v>HOIDonations1</v>
          </cell>
        </row>
        <row r="47">
          <cell r="E47" t="str">
            <v>OperationsEVPOps1</v>
          </cell>
        </row>
        <row r="48">
          <cell r="E48" t="str">
            <v>OperationsEVPOps1</v>
          </cell>
        </row>
        <row r="49">
          <cell r="E49" t="str">
            <v>OperationsReal Estate1</v>
          </cell>
        </row>
        <row r="50">
          <cell r="E50" t="str">
            <v>OperationsReal Estate2</v>
          </cell>
        </row>
        <row r="51">
          <cell r="E51" t="str">
            <v>OperationsReal Estate3</v>
          </cell>
        </row>
        <row r="52">
          <cell r="E52" t="str">
            <v>OperationsReal Estate4</v>
          </cell>
        </row>
        <row r="53">
          <cell r="E53" t="str">
            <v>OperationsReal Estate5</v>
          </cell>
        </row>
        <row r="54">
          <cell r="E54" t="str">
            <v>OperationsReal Estate6</v>
          </cell>
        </row>
        <row r="55">
          <cell r="E55" t="str">
            <v>OperationsReal Estate7</v>
          </cell>
        </row>
        <row r="56">
          <cell r="E56" t="str">
            <v>OperationsReal Estate1</v>
          </cell>
        </row>
        <row r="57">
          <cell r="E57" t="str">
            <v>OperationsReal Estate2</v>
          </cell>
        </row>
        <row r="58">
          <cell r="E58" t="str">
            <v>OperationsReal Estate3</v>
          </cell>
        </row>
        <row r="59">
          <cell r="E59" t="str">
            <v>OperationsReal Estate4</v>
          </cell>
        </row>
        <row r="60">
          <cell r="E60" t="str">
            <v>OperationsReal Estate5</v>
          </cell>
        </row>
        <row r="61">
          <cell r="E61" t="str">
            <v>OperationsReal Estate6</v>
          </cell>
        </row>
        <row r="62">
          <cell r="E62" t="str">
            <v>OperationsSCS1</v>
          </cell>
        </row>
        <row r="63">
          <cell r="E63" t="str">
            <v>OperationsSCS1</v>
          </cell>
        </row>
        <row r="64">
          <cell r="E64" t="str">
            <v>OperationsContract Management1</v>
          </cell>
        </row>
        <row r="65">
          <cell r="E65" t="str">
            <v>OperationsContract Management1</v>
          </cell>
        </row>
        <row r="66">
          <cell r="E66" t="str">
            <v>OperationsCDM1</v>
          </cell>
        </row>
        <row r="67">
          <cell r="E67" t="str">
            <v>OperationsCDM1</v>
          </cell>
        </row>
        <row r="68">
          <cell r="E68" t="str">
            <v>OperationsNetwork Operating1</v>
          </cell>
        </row>
        <row r="69">
          <cell r="E69" t="str">
            <v>OperationsNetwork Operating1</v>
          </cell>
        </row>
        <row r="70">
          <cell r="E70" t="str">
            <v>OperationsCustomer Care1</v>
          </cell>
        </row>
        <row r="71">
          <cell r="E71" t="str">
            <v>OperationsCustomer Care1</v>
          </cell>
        </row>
        <row r="72">
          <cell r="E72" t="str">
            <v>OperationsDistributed Generation1</v>
          </cell>
        </row>
        <row r="73">
          <cell r="E73" t="str">
            <v>OperationsDistributed Generation1</v>
          </cell>
        </row>
        <row r="74">
          <cell r="E74" t="str">
            <v>OperationsCustomer Business Relations1</v>
          </cell>
        </row>
        <row r="75">
          <cell r="E75" t="str">
            <v>OperationsCustomer Business Relations1</v>
          </cell>
        </row>
        <row r="76">
          <cell r="E76" t="str">
            <v>CFOTreasury1</v>
          </cell>
        </row>
        <row r="77">
          <cell r="E77" t="str">
            <v>CFOTreasury2</v>
          </cell>
        </row>
        <row r="78">
          <cell r="E78" t="str">
            <v>CFOTreasury3</v>
          </cell>
        </row>
        <row r="79">
          <cell r="E79" t="str">
            <v>CFOTreasury4</v>
          </cell>
        </row>
        <row r="80">
          <cell r="E80" t="str">
            <v>CFOTreasury5</v>
          </cell>
        </row>
        <row r="81">
          <cell r="E81" t="str">
            <v>CFOTreasury6</v>
          </cell>
        </row>
        <row r="82">
          <cell r="E82" t="str">
            <v>CFOTreasury7</v>
          </cell>
        </row>
        <row r="83">
          <cell r="E83" t="str">
            <v>CFOTreasury1</v>
          </cell>
        </row>
        <row r="84">
          <cell r="E84" t="str">
            <v>CFOTreasury2</v>
          </cell>
        </row>
        <row r="85">
          <cell r="E85" t="str">
            <v>CFOTreasury3</v>
          </cell>
        </row>
        <row r="86">
          <cell r="E86" t="str">
            <v>CFOTreasury4</v>
          </cell>
        </row>
        <row r="87">
          <cell r="E87" t="str">
            <v>CFOTreasury5</v>
          </cell>
        </row>
        <row r="88">
          <cell r="E88" t="str">
            <v>CFOTreasury6</v>
          </cell>
        </row>
        <row r="89">
          <cell r="E89" t="str">
            <v>CFOTreasury7</v>
          </cell>
        </row>
        <row r="90">
          <cell r="E90" t="str">
            <v>CFOCorporate Controller1</v>
          </cell>
        </row>
        <row r="91">
          <cell r="E91" t="str">
            <v>CFOCorporate Controller2</v>
          </cell>
        </row>
        <row r="92">
          <cell r="E92" t="str">
            <v>CFOCorporate Controller3</v>
          </cell>
        </row>
        <row r="93">
          <cell r="E93" t="str">
            <v>CFOCorporate Controller4</v>
          </cell>
        </row>
        <row r="94">
          <cell r="E94" t="str">
            <v>CFOCorporate Controller5</v>
          </cell>
        </row>
        <row r="95">
          <cell r="E95" t="str">
            <v>CFOCorporate Controller6</v>
          </cell>
        </row>
        <row r="96">
          <cell r="E96" t="str">
            <v>CFOCorporate Controller7</v>
          </cell>
        </row>
        <row r="97">
          <cell r="E97" t="str">
            <v>CFOCorporate Controller8</v>
          </cell>
        </row>
        <row r="98">
          <cell r="E98" t="str">
            <v>CFOCorporate Controller9</v>
          </cell>
        </row>
        <row r="99">
          <cell r="E99" t="str">
            <v>CFOCorporate Controller10</v>
          </cell>
        </row>
        <row r="100">
          <cell r="E100" t="str">
            <v>CFOCorporate Controller11</v>
          </cell>
        </row>
        <row r="101">
          <cell r="E101" t="str">
            <v>CFOCorporate Controller12</v>
          </cell>
        </row>
        <row r="102">
          <cell r="E102" t="str">
            <v>CFOCorporate Controller13</v>
          </cell>
        </row>
        <row r="103">
          <cell r="E103" t="str">
            <v>CFOCorporate Controller14</v>
          </cell>
        </row>
        <row r="104">
          <cell r="E104" t="str">
            <v>CFOCorporate Controller9</v>
          </cell>
        </row>
        <row r="105">
          <cell r="E105" t="str">
            <v>CFOCorporate Controller10</v>
          </cell>
        </row>
        <row r="106">
          <cell r="E106" t="str">
            <v>CFOCorporate Controller11</v>
          </cell>
        </row>
        <row r="107">
          <cell r="E107" t="str">
            <v>CFOTaxation1</v>
          </cell>
        </row>
        <row r="108">
          <cell r="E108" t="str">
            <v>CFOTaxation2</v>
          </cell>
        </row>
        <row r="109">
          <cell r="E109" t="str">
            <v>CFOTaxation3</v>
          </cell>
        </row>
        <row r="110">
          <cell r="E110" t="str">
            <v>CFOTaxation4</v>
          </cell>
        </row>
        <row r="111">
          <cell r="E111" t="str">
            <v>CFOTaxation5</v>
          </cell>
        </row>
        <row r="112">
          <cell r="E112" t="str">
            <v>CFOTaxation6</v>
          </cell>
        </row>
        <row r="113">
          <cell r="E113" t="str">
            <v>CFOTaxation7</v>
          </cell>
        </row>
        <row r="114">
          <cell r="E114" t="str">
            <v>CFOTaxation8</v>
          </cell>
        </row>
        <row r="115">
          <cell r="E115" t="str">
            <v>CFOTaxation10</v>
          </cell>
        </row>
        <row r="116">
          <cell r="E116" t="str">
            <v>CFOTaxation1</v>
          </cell>
        </row>
        <row r="117">
          <cell r="E117" t="str">
            <v>CFOTaxation10</v>
          </cell>
        </row>
        <row r="118">
          <cell r="E118" t="str">
            <v>CFOHR1</v>
          </cell>
        </row>
        <row r="119">
          <cell r="E119" t="str">
            <v>CFOHR2</v>
          </cell>
        </row>
        <row r="120">
          <cell r="E120" t="str">
            <v>CFOHR3</v>
          </cell>
        </row>
        <row r="121">
          <cell r="E121" t="str">
            <v>CFOHR4</v>
          </cell>
        </row>
        <row r="122">
          <cell r="E122" t="str">
            <v>CFOHR5</v>
          </cell>
        </row>
        <row r="123">
          <cell r="E123" t="str">
            <v>CFOHR6</v>
          </cell>
        </row>
        <row r="124">
          <cell r="E124" t="str">
            <v>CFOHR7</v>
          </cell>
        </row>
        <row r="125">
          <cell r="E125" t="str">
            <v>CFOHR8</v>
          </cell>
        </row>
        <row r="126">
          <cell r="E126" t="str">
            <v>CFOHR10</v>
          </cell>
        </row>
        <row r="127">
          <cell r="E127" t="str">
            <v>CFOHR1</v>
          </cell>
        </row>
        <row r="128">
          <cell r="E128" t="str">
            <v>CFOHR2</v>
          </cell>
        </row>
        <row r="129">
          <cell r="E129" t="str">
            <v>CFOHR3</v>
          </cell>
        </row>
        <row r="130">
          <cell r="E130" t="str">
            <v>CFOHR4</v>
          </cell>
        </row>
        <row r="131">
          <cell r="E131" t="str">
            <v>CFOHR5</v>
          </cell>
        </row>
        <row r="132">
          <cell r="E132" t="str">
            <v>CFOHR6</v>
          </cell>
        </row>
        <row r="133">
          <cell r="E133" t="str">
            <v>CFOHR7</v>
          </cell>
        </row>
        <row r="134">
          <cell r="E134" t="str">
            <v>CFOHR8</v>
          </cell>
        </row>
        <row r="135">
          <cell r="E135" t="str">
            <v>CFOHR10</v>
          </cell>
        </row>
        <row r="136">
          <cell r="E136" t="str">
            <v>CFOLabour Relations1</v>
          </cell>
        </row>
        <row r="137">
          <cell r="E137" t="str">
            <v>CFOLabour Relations2</v>
          </cell>
        </row>
        <row r="138">
          <cell r="E138" t="str">
            <v>CFOLabour Relations3</v>
          </cell>
        </row>
        <row r="139">
          <cell r="E139" t="str">
            <v>CFOLabour Relations4</v>
          </cell>
        </row>
        <row r="140">
          <cell r="E140" t="str">
            <v>CFOLabour Relations1</v>
          </cell>
        </row>
        <row r="141">
          <cell r="E141" t="str">
            <v>CFOLabour Relations2</v>
          </cell>
        </row>
        <row r="142">
          <cell r="E142" t="str">
            <v>CFORegulatory Affairs1</v>
          </cell>
        </row>
        <row r="143">
          <cell r="E143" t="str">
            <v>CFORegulatory Affairs2</v>
          </cell>
        </row>
        <row r="144">
          <cell r="E144" t="str">
            <v>CFORegulatory Affairs3</v>
          </cell>
        </row>
        <row r="145">
          <cell r="E145" t="str">
            <v>CFORegulatory Affairs4</v>
          </cell>
        </row>
        <row r="146">
          <cell r="E146" t="str">
            <v>CFORegulatory Affairs5</v>
          </cell>
        </row>
        <row r="147">
          <cell r="E147" t="str">
            <v>CFORegulatory Affairs1</v>
          </cell>
        </row>
        <row r="148">
          <cell r="E148" t="str">
            <v>CFOReg. Affairs - OEB Cost1</v>
          </cell>
        </row>
        <row r="149">
          <cell r="E149" t="str">
            <v>CFOReg. Affairs - NEB Cost1</v>
          </cell>
        </row>
        <row r="150">
          <cell r="E150" t="str">
            <v>CFOReg. Affairs - Rate Hearings1</v>
          </cell>
        </row>
        <row r="151">
          <cell r="E151" t="str">
            <v>CFOBPRF1</v>
          </cell>
        </row>
        <row r="152">
          <cell r="E152" t="str">
            <v>CFOBPRF2</v>
          </cell>
        </row>
        <row r="153">
          <cell r="E153" t="str">
            <v>CFOBPRF3</v>
          </cell>
        </row>
        <row r="154">
          <cell r="E154" t="str">
            <v>CFOBPRF4</v>
          </cell>
        </row>
        <row r="155">
          <cell r="E155" t="str">
            <v>CFOBPRF10</v>
          </cell>
        </row>
        <row r="156">
          <cell r="E156" t="str">
            <v>CFOBPRF1</v>
          </cell>
        </row>
        <row r="157">
          <cell r="E157" t="str">
            <v>CFOBPRF2</v>
          </cell>
        </row>
        <row r="158">
          <cell r="E158" t="str">
            <v>CFOBPRF3</v>
          </cell>
        </row>
        <row r="159">
          <cell r="E159" t="str">
            <v>CFOBPRF4</v>
          </cell>
        </row>
        <row r="160">
          <cell r="E160" t="str">
            <v>CFOBPRF5</v>
          </cell>
        </row>
        <row r="161">
          <cell r="E161" t="str">
            <v>StrategyEVP Strategy1</v>
          </cell>
        </row>
        <row r="162">
          <cell r="E162" t="str">
            <v>StrategyEVP Strategy1</v>
          </cell>
        </row>
        <row r="163">
          <cell r="E163" t="str">
            <v>StrategyFirst Nations and Metis Relations1</v>
          </cell>
        </row>
        <row r="164">
          <cell r="E164" t="str">
            <v>StrategyFirst Nations and Metis Relations2</v>
          </cell>
        </row>
        <row r="165">
          <cell r="E165" t="str">
            <v>StrategyFirst Nations and Metis Relations3</v>
          </cell>
        </row>
        <row r="166">
          <cell r="E166" t="str">
            <v>StrategyFirst Nations and Metis Relations4</v>
          </cell>
        </row>
        <row r="167">
          <cell r="E167" t="str">
            <v>StrategyFirst Nations and Metis Relations10</v>
          </cell>
        </row>
        <row r="168">
          <cell r="E168" t="str">
            <v>StrategyFirst Nations and Metis Relations1</v>
          </cell>
        </row>
        <row r="169">
          <cell r="E169" t="str">
            <v>StrategyFirst Nations and Metis Relations10</v>
          </cell>
        </row>
        <row r="170">
          <cell r="E170" t="str">
            <v>StrategyCorpAffairs1</v>
          </cell>
        </row>
        <row r="171">
          <cell r="E171" t="str">
            <v>StrategyCorpAffairs2</v>
          </cell>
        </row>
        <row r="172">
          <cell r="E172" t="str">
            <v>StrategyCorpAffairs3</v>
          </cell>
        </row>
        <row r="173">
          <cell r="E173" t="str">
            <v>StrategyCorpAffairs4</v>
          </cell>
        </row>
        <row r="174">
          <cell r="E174" t="str">
            <v>StrategyCorpAffairs5</v>
          </cell>
        </row>
        <row r="175">
          <cell r="E175" t="str">
            <v>StrategyCorpAffairs6</v>
          </cell>
        </row>
        <row r="176">
          <cell r="E176" t="str">
            <v>StrategyCorpAffairs1</v>
          </cell>
        </row>
        <row r="177">
          <cell r="E177" t="str">
            <v>StrategyCorpAffairs2</v>
          </cell>
        </row>
        <row r="178">
          <cell r="E178" t="str">
            <v>StrategyCorpAffairs3</v>
          </cell>
        </row>
        <row r="179">
          <cell r="E179" t="str">
            <v>StrategyCorpAffairs4</v>
          </cell>
        </row>
        <row r="180">
          <cell r="E180" t="str">
            <v>StrategyCorpAffairs5</v>
          </cell>
        </row>
        <row r="181">
          <cell r="E181" t="str">
            <v>StrategyCorpAffairs6</v>
          </cell>
        </row>
        <row r="182">
          <cell r="E182" t="str">
            <v>StrategyTx Development1</v>
          </cell>
        </row>
        <row r="183">
          <cell r="E183" t="str">
            <v>StrategyTx Development1</v>
          </cell>
        </row>
        <row r="184">
          <cell r="E184" t="str">
            <v>StrategyBusiness Architecture1</v>
          </cell>
        </row>
        <row r="185">
          <cell r="E185" t="str">
            <v>StrategyBusiness Architecture2</v>
          </cell>
        </row>
        <row r="186">
          <cell r="E186" t="str">
            <v>StrategyBusiness Architecture3</v>
          </cell>
        </row>
        <row r="187">
          <cell r="E187" t="str">
            <v>StrategyBusiness Architecture4</v>
          </cell>
        </row>
        <row r="188">
          <cell r="E188" t="str">
            <v>StrategyBusiness Architecture5</v>
          </cell>
        </row>
        <row r="189">
          <cell r="E189" t="str">
            <v>StrategyBusiness Architecture6</v>
          </cell>
        </row>
        <row r="190">
          <cell r="E190" t="str">
            <v>StrategyBusiness Architecture10</v>
          </cell>
        </row>
        <row r="191">
          <cell r="E191" t="str">
            <v>StrategyBusiness Architecture1</v>
          </cell>
        </row>
        <row r="192">
          <cell r="E192" t="str">
            <v>StrategyBusiness Architecture10</v>
          </cell>
        </row>
        <row r="193">
          <cell r="E193" t="str">
            <v>StrategyPSIT1</v>
          </cell>
        </row>
        <row r="194">
          <cell r="E194" t="str">
            <v>StrategyPSIT2</v>
          </cell>
        </row>
        <row r="195">
          <cell r="E195" t="str">
            <v>StrategyPSIT3</v>
          </cell>
        </row>
        <row r="196">
          <cell r="E196" t="str">
            <v>StrategyPSIT4</v>
          </cell>
        </row>
        <row r="197">
          <cell r="E197" t="str">
            <v>StrategyPSIT5</v>
          </cell>
        </row>
        <row r="198">
          <cell r="E198" t="str">
            <v>StrategyPSIT6</v>
          </cell>
        </row>
        <row r="199">
          <cell r="E199" t="str">
            <v>StrategyPSIT7</v>
          </cell>
        </row>
        <row r="200">
          <cell r="E200" t="str">
            <v>StrategyPSIT8</v>
          </cell>
        </row>
        <row r="201">
          <cell r="E201" t="str">
            <v>StrategyPSIT10</v>
          </cell>
        </row>
        <row r="202">
          <cell r="E202" t="str">
            <v>StrategyPSIT1</v>
          </cell>
        </row>
        <row r="203">
          <cell r="E203" t="str">
            <v>StrategyPSIT10</v>
          </cell>
        </row>
        <row r="204">
          <cell r="E204" t="str">
            <v>StrategyBIT1</v>
          </cell>
        </row>
        <row r="205">
          <cell r="E205" t="str">
            <v>StrategyBIT2</v>
          </cell>
        </row>
        <row r="206">
          <cell r="E206" t="str">
            <v>StrategyBIT3</v>
          </cell>
        </row>
        <row r="207">
          <cell r="E207" t="str">
            <v>StrategyBIT4</v>
          </cell>
        </row>
        <row r="208">
          <cell r="E208" t="str">
            <v>StrategyBIT5</v>
          </cell>
        </row>
        <row r="209">
          <cell r="E209" t="str">
            <v>StrategyBIT6</v>
          </cell>
        </row>
        <row r="210">
          <cell r="E210" t="str">
            <v>StrategyBIT7</v>
          </cell>
        </row>
        <row r="211">
          <cell r="E211" t="str">
            <v>StrategyBIT8</v>
          </cell>
        </row>
        <row r="212">
          <cell r="E212" t="str">
            <v>StrategyBIT1</v>
          </cell>
        </row>
        <row r="213">
          <cell r="E213" t="str">
            <v>StrategySecurity Operations1</v>
          </cell>
        </row>
        <row r="214">
          <cell r="E214" t="str">
            <v>StrategySecurity Operations2</v>
          </cell>
        </row>
        <row r="215">
          <cell r="E215" t="str">
            <v>StrategySecurity Operations1</v>
          </cell>
        </row>
        <row r="216">
          <cell r="E216" t="str">
            <v>StrategyAsset Strategy1</v>
          </cell>
        </row>
        <row r="217">
          <cell r="E217" t="str">
            <v>StrategyAsset Strategy1</v>
          </cell>
        </row>
        <row r="218">
          <cell r="E218" t="str">
            <v>StrategyBusiness Performance1</v>
          </cell>
        </row>
        <row r="219">
          <cell r="E219" t="str">
            <v>StrategyBusiness Performance1</v>
          </cell>
        </row>
        <row r="220">
          <cell r="E220" t="str">
            <v>StrategyStrategy Alignment1</v>
          </cell>
        </row>
        <row r="221">
          <cell r="E221" t="str">
            <v>StrategyStrategy Alignment1</v>
          </cell>
        </row>
        <row r="222">
          <cell r="E222" t="str">
            <v>StrategySustainment Investment Planning1</v>
          </cell>
        </row>
        <row r="223">
          <cell r="E223" t="str">
            <v>StrategySustainment Investment Planning1</v>
          </cell>
        </row>
        <row r="224">
          <cell r="E224" t="str">
            <v>StrategyDistribution Business Development1</v>
          </cell>
        </row>
        <row r="225">
          <cell r="E225" t="str">
            <v>StrategyDistribution Business Development1</v>
          </cell>
        </row>
        <row r="226">
          <cell r="E226" t="str">
            <v>StrategyAM VP Office1</v>
          </cell>
        </row>
        <row r="227">
          <cell r="E227" t="str">
            <v>StrategyAM VP Office1</v>
          </cell>
        </row>
        <row r="228">
          <cell r="E228" t="str">
            <v>General CounselLaw1</v>
          </cell>
        </row>
        <row r="229">
          <cell r="E229" t="str">
            <v>General CounselLaw1</v>
          </cell>
        </row>
        <row r="230">
          <cell r="E230" t="str">
            <v>General CounselLaw2</v>
          </cell>
        </row>
        <row r="231">
          <cell r="E231" t="str">
            <v>Network ExecutiveInternal Audit &amp; Risk Mgmt1</v>
          </cell>
        </row>
        <row r="232">
          <cell r="E232" t="str">
            <v>Network ExecutiveInternal Audit &amp; Risk Mgmt2</v>
          </cell>
        </row>
        <row r="233">
          <cell r="E233" t="str">
            <v>Network ExecutiveInternal Audit &amp; Risk Mgmt3</v>
          </cell>
        </row>
        <row r="234">
          <cell r="E234" t="str">
            <v>Network ExecutiveInternal Audit &amp; Risk Mgmt4</v>
          </cell>
        </row>
        <row r="235">
          <cell r="E235" t="str">
            <v>Network ExecutiveInternal Audit &amp; Risk Mgmt5</v>
          </cell>
        </row>
        <row r="236">
          <cell r="E236" t="str">
            <v>Network ExecutiveInternal Audit &amp; Risk Mgmt6</v>
          </cell>
        </row>
        <row r="237">
          <cell r="E237" t="str">
            <v>Network ExecutiveInternal Audit &amp; Risk Mgmt1</v>
          </cell>
        </row>
        <row r="238">
          <cell r="E238" t="str">
            <v>InergiCSO - Customer Support Services1</v>
          </cell>
        </row>
        <row r="239">
          <cell r="E239" t="str">
            <v>InergiCSO - Customer Support Services2</v>
          </cell>
        </row>
        <row r="240">
          <cell r="E240" t="str">
            <v>InergiCSO - Customer Support Services3</v>
          </cell>
        </row>
        <row r="241">
          <cell r="E241" t="str">
            <v>InergiCSO - Customer Support Services4</v>
          </cell>
        </row>
        <row r="242">
          <cell r="E242" t="str">
            <v>InergiSettlement1</v>
          </cell>
        </row>
        <row r="243">
          <cell r="E243" t="str">
            <v>InergiFinance1</v>
          </cell>
        </row>
        <row r="244">
          <cell r="E244" t="str">
            <v>InergiFinance2</v>
          </cell>
        </row>
        <row r="245">
          <cell r="E245" t="str">
            <v>InergiFinance3</v>
          </cell>
        </row>
        <row r="246">
          <cell r="E246" t="str">
            <v>InergiFinance4</v>
          </cell>
        </row>
        <row r="247">
          <cell r="E247" t="str">
            <v>InergiFinance5</v>
          </cell>
        </row>
        <row r="248">
          <cell r="E248" t="str">
            <v>InergiAP1</v>
          </cell>
        </row>
        <row r="249">
          <cell r="E249" t="str">
            <v>InergiSMS1</v>
          </cell>
        </row>
        <row r="250">
          <cell r="E250" t="str">
            <v>InergiHR - Pay Services1</v>
          </cell>
        </row>
        <row r="251">
          <cell r="E251" t="str">
            <v>InergiHR - Pay Services2</v>
          </cell>
        </row>
        <row r="252">
          <cell r="E252" t="str">
            <v>InergiHR - Pay Services3</v>
          </cell>
        </row>
        <row r="253">
          <cell r="E253" t="str">
            <v>InergiHR - Pay Services4</v>
          </cell>
        </row>
        <row r="254">
          <cell r="E254" t="str">
            <v>InergiHR - Pay Services5</v>
          </cell>
        </row>
        <row r="255">
          <cell r="E255" t="str">
            <v>InergiETS - CSO Apps1</v>
          </cell>
        </row>
        <row r="256">
          <cell r="E256" t="str">
            <v>InergiETS - Finance Apps2</v>
          </cell>
        </row>
        <row r="257">
          <cell r="E257" t="str">
            <v>InergiETS - HR Apps3</v>
          </cell>
        </row>
        <row r="258">
          <cell r="E258" t="str">
            <v>InergiETS - Passport Apps4</v>
          </cell>
        </row>
        <row r="259">
          <cell r="E259" t="str">
            <v>InergiETS - Mkt Ready Apps5</v>
          </cell>
        </row>
        <row r="260">
          <cell r="E260" t="str">
            <v>InergiETS - Telecom6</v>
          </cell>
        </row>
        <row r="261">
          <cell r="E261" t="str">
            <v>InergiETS - Infra-structure Svc. / Misc. Apps7</v>
          </cell>
        </row>
        <row r="262">
          <cell r="E262" t="str">
            <v>InergiETS - Infra-structure Svc. / Misc. Apps8</v>
          </cell>
        </row>
        <row r="263">
          <cell r="E263" t="str">
            <v>InergiETS - Smart Meter9</v>
          </cell>
        </row>
        <row r="264">
          <cell r="E264" t="str">
            <v>Telecom ServicesOper / Carrier Mgmt1</v>
          </cell>
        </row>
        <row r="265">
          <cell r="E265" t="str">
            <v>Telecom ServicesData Services2</v>
          </cell>
        </row>
        <row r="266">
          <cell r="E266" t="str">
            <v>Telecom ServicesVoice Services3</v>
          </cell>
        </row>
        <row r="267">
          <cell r="E267" t="str">
            <v>Telecom ServicesField Services4</v>
          </cell>
        </row>
        <row r="268">
          <cell r="E268" t="str">
            <v>Telecom ServicesSmart Meter5</v>
          </cell>
        </row>
      </sheetData>
      <sheetData sheetId="15">
        <row r="7">
          <cell r="E7" t="str">
            <v>Activity Code</v>
          </cell>
          <cell r="F7" t="str">
            <v>Activities Performed</v>
          </cell>
          <cell r="G7" t="str">
            <v>Grouping Activity Index</v>
          </cell>
          <cell r="H7" t="str">
            <v>Department title for Grouping</v>
          </cell>
          <cell r="I7" t="str">
            <v>Grouping Code</v>
          </cell>
          <cell r="J7" t="str">
            <v>Description for Grouping</v>
          </cell>
          <cell r="K7" t="str">
            <v>Cost Driver for Grouping</v>
          </cell>
          <cell r="L7" t="str">
            <v>Cost Driver</v>
          </cell>
          <cell r="M7" t="str">
            <v>Driver Tier</v>
          </cell>
          <cell r="N7" t="str">
            <v>Driver Index Num.</v>
          </cell>
          <cell r="O7" t="str">
            <v>2012 Yearly Total Department Budget $</v>
          </cell>
          <cell r="P7" t="str">
            <v>2013 Yearly Total Department Budget $</v>
          </cell>
          <cell r="Q7" t="str">
            <v>2014 Yearly Total Department Budget $</v>
          </cell>
          <cell r="R7" t="str">
            <v>2015 Yearly Total Department Budget $</v>
          </cell>
          <cell r="S7" t="str">
            <v>2016 Yearly Total Department Budget $</v>
          </cell>
          <cell r="T7" t="str">
            <v>Time and Cost Assignments - % Dept. TotalTx</v>
          </cell>
          <cell r="U7" t="str">
            <v>Time and Cost Assignments - % Dept. TotalDx</v>
          </cell>
          <cell r="V7" t="str">
            <v>Time and Cost Assignments - % Dept. TotalTelecom</v>
          </cell>
          <cell r="W7" t="str">
            <v>Time and Cost Assignments - % Dept. TotalBrampton</v>
          </cell>
          <cell r="X7" t="str">
            <v>Time and Cost Assignments - % Dept. TotalRemotes</v>
          </cell>
          <cell r="Y7" t="str">
            <v>Time and Cost Assignments - % Dept. TotalShare-holder Only</v>
          </cell>
          <cell r="Z7" t="str">
            <v>Time and Cost Assignments - % Dept. TotalAllocated to T&amp;D</v>
          </cell>
          <cell r="AA7" t="str">
            <v>Time and Cost Assignments - % Dept. TotalAllocated to T&amp;D, Others</v>
          </cell>
          <cell r="AB7" t="str">
            <v>Time and Cost Assignments - % Dept. Total% Dept. Total</v>
          </cell>
          <cell r="AC7" t="str">
            <v>Time and cost Assignments - % ActivityTx</v>
          </cell>
          <cell r="AD7" t="str">
            <v>Time and cost Assignments - % ActivityDx</v>
          </cell>
          <cell r="AE7" t="str">
            <v>Time and cost Assignments - % ActivityTelecom</v>
          </cell>
          <cell r="AF7" t="str">
            <v>Time and cost Assignments - % ActivityBrampton</v>
          </cell>
          <cell r="AG7" t="str">
            <v>Time and cost Assignments - % ActivityRemotes</v>
          </cell>
          <cell r="AH7" t="str">
            <v>Time and cost Assignments - % ActivityShare-holder Only</v>
          </cell>
          <cell r="AI7" t="str">
            <v>Time and cost Assignments - % ActivityAllocated to T&amp;D</v>
          </cell>
          <cell r="AJ7" t="str">
            <v>Time and cost Assignments - % ActivityAllocated to T&amp;D, Others</v>
          </cell>
          <cell r="AK7" t="str">
            <v>Time and cost Assignments - % Activity% Dept. Total</v>
          </cell>
          <cell r="AL7" t="str">
            <v>Allocation Shares for Dollars to be AllocatedTx</v>
          </cell>
          <cell r="AM7" t="str">
            <v>Allocation Shares for Dollars to be AllocatedDx</v>
          </cell>
          <cell r="AN7" t="str">
            <v>Allocation Shares for Dollars to be AllocatedTelecom</v>
          </cell>
          <cell r="AO7" t="str">
            <v>Allocation Shares for Dollars to be AllocatedBrampton</v>
          </cell>
          <cell r="AP7" t="str">
            <v>Allocation Shares for Dollars to be AllocatedRemotes</v>
          </cell>
          <cell r="AQ7" t="str">
            <v>Allocation Shares for Dollars to be AllocatedShare-holder Only</v>
          </cell>
          <cell r="AR7" t="str">
            <v>Allocation Shares for Dollars to be AllocatedTotal T&amp;D</v>
          </cell>
          <cell r="AS7" t="str">
            <v>Allocation Shares for Dollars to be AllocatedTotal Others</v>
          </cell>
          <cell r="AT7" t="str">
            <v>Allocation Shares for Dollars to be AllocatedTotal</v>
          </cell>
          <cell r="AU7" t="str">
            <v>Total Shares of ActivityTx</v>
          </cell>
          <cell r="AV7" t="str">
            <v>Total Shares of ActivityDx</v>
          </cell>
          <cell r="AW7" t="str">
            <v>Total Shares of ActivityTelecom</v>
          </cell>
          <cell r="AX7" t="str">
            <v>Total Shares of ActivityBrampton</v>
          </cell>
          <cell r="AY7" t="str">
            <v>Total Shares of ActivityRemotes</v>
          </cell>
          <cell r="AZ7" t="str">
            <v>Total Shares of ActivityShare-holder Only</v>
          </cell>
          <cell r="BA7" t="str">
            <v>Total Shares of ActivityTotal T&amp;D</v>
          </cell>
          <cell r="BB7" t="str">
            <v>Total Shares of ActivityTotal Others</v>
          </cell>
          <cell r="BC7" t="str">
            <v>Total Shares of ActivityTotal</v>
          </cell>
          <cell r="BD7" t="str">
            <v>Shares of Department Total CostsTx</v>
          </cell>
          <cell r="BE7" t="str">
            <v>Shares of Department Total CostsDx</v>
          </cell>
          <cell r="BF7" t="str">
            <v>Shares of Department Total CostsTelecom</v>
          </cell>
          <cell r="BG7" t="str">
            <v>Shares of Department Total CostsBrampton</v>
          </cell>
          <cell r="BH7" t="str">
            <v>Shares of Department Total CostsRemotes</v>
          </cell>
          <cell r="BI7" t="str">
            <v>Shares of Department Total CostsShare-holder Only</v>
          </cell>
          <cell r="BJ7" t="str">
            <v>Shares of Department Total CostsTotal T&amp;D</v>
          </cell>
          <cell r="BK7" t="str">
            <v>Shares of Department Total CostsTotal Others</v>
          </cell>
          <cell r="BL7" t="str">
            <v>Shares of Department Total CostsTotal</v>
          </cell>
          <cell r="BM7" t="str">
            <v>2012$ Activity Yearly BudgetYear 1</v>
          </cell>
          <cell r="BN7" t="str">
            <v>$ Activity Yearly BudgetYear 2</v>
          </cell>
          <cell r="BO7" t="str">
            <v>$ Activity Yearly BudgetYear 3</v>
          </cell>
          <cell r="BP7" t="str">
            <v>$ Activity Yearly BudgetYear 4</v>
          </cell>
          <cell r="BQ7" t="str">
            <v>$ Activity Yearly BudgetYear 5</v>
          </cell>
          <cell r="BR7" t="str">
            <v>2012ACTIVITY COST ASSIGNMENTS TO BUSINESS UNITSTx</v>
          </cell>
          <cell r="BS7" t="str">
            <v>2012ACTIVITY COST ASSIGNMENTS TO BUSINESS UNITSDx</v>
          </cell>
          <cell r="BT7" t="str">
            <v>2012ACTIVITY COST ASSIGNMENTS TO BUSINESS UNITSTelecom</v>
          </cell>
          <cell r="BU7" t="str">
            <v>2012ACTIVITY COST ASSIGNMENTS TO BUSINESS UNITSBrampton</v>
          </cell>
          <cell r="BV7" t="str">
            <v>2012ACTIVITY COST ASSIGNMENTS TO BUSINESS UNITSRemotes</v>
          </cell>
          <cell r="BW7" t="str">
            <v>2012ACTIVITY COST ASSIGNMENTS TO BUSINESS UNITSShare-holder Only</v>
          </cell>
          <cell r="BX7" t="str">
            <v>2012ACTIVITY COST ASSIGNMENTS TO BUSINESS UNITSAllocated to T&amp;D</v>
          </cell>
          <cell r="BY7" t="str">
            <v>2012ACTIVITY COST ASSIGNMENTS TO BUSINESS UNITSAllocated to T&amp;D, Others</v>
          </cell>
          <cell r="BZ7" t="str">
            <v>2012ACTIVITY COST ASSIGNMENTS TO BUSINESS UNITSTotal T&amp;D</v>
          </cell>
          <cell r="CA7" t="str">
            <v>2012ACTIVITY COST ASSIGNMENTS TO BUSINESS UNITSTotal Others</v>
          </cell>
          <cell r="CB7" t="str">
            <v>2012ACTIVITY COST ASSIGNMENTS TO BUSINESS UNITSTotal</v>
          </cell>
          <cell r="CC7" t="str">
            <v>2013ACTIVITY COST ASSIGNMENTS TO BUSINESS UNITSTx</v>
          </cell>
          <cell r="CD7" t="str">
            <v>2013ACTIVITY COST ASSIGNMENTS TO BUSINESS UNITSDx</v>
          </cell>
          <cell r="CE7" t="str">
            <v>2013ACTIVITY COST ASSIGNMENTS TO BUSINESS UNITSTelecom</v>
          </cell>
          <cell r="CF7" t="str">
            <v>2013ACTIVITY COST ASSIGNMENTS TO BUSINESS UNITSBrampton</v>
          </cell>
          <cell r="CG7" t="str">
            <v>2013ACTIVITY COST ASSIGNMENTS TO BUSINESS UNITSRemotes</v>
          </cell>
          <cell r="CH7" t="str">
            <v>2013ACTIVITY COST ASSIGNMENTS TO BUSINESS UNITSShare-holder Only</v>
          </cell>
          <cell r="CI7" t="str">
            <v>2013ACTIVITY COST ASSIGNMENTS TO BUSINESS UNITSAllocated to T&amp;D</v>
          </cell>
          <cell r="CJ7" t="str">
            <v>2013ACTIVITY COST ASSIGNMENTS TO BUSINESS UNITSAllocated to T&amp;D, Others</v>
          </cell>
          <cell r="CK7" t="str">
            <v>2013ACTIVITY COST ASSIGNMENTS TO BUSINESS UNITSTotal T&amp;D</v>
          </cell>
          <cell r="CL7" t="str">
            <v>2013ACTIVITY COST ASSIGNMENTS TO BUSINESS UNITSTotal Others</v>
          </cell>
          <cell r="CM7" t="str">
            <v>2013ACTIVITY COST ASSIGNMENTS TO BUSINESS UNITSTotal</v>
          </cell>
          <cell r="CN7" t="str">
            <v>2014ACTIVITY COST ASSIGNMENTS TO BUSINESS UNITSTx</v>
          </cell>
          <cell r="CO7" t="str">
            <v>2014ACTIVITY COST ASSIGNMENTS TO BUSINESS UNITSDx</v>
          </cell>
          <cell r="CP7" t="str">
            <v>2014ACTIVITY COST ASSIGNMENTS TO BUSINESS UNITSTelecom</v>
          </cell>
          <cell r="CQ7" t="str">
            <v>2014ACTIVITY COST ASSIGNMENTS TO BUSINESS UNITSBrampton</v>
          </cell>
          <cell r="CR7" t="str">
            <v>2014ACTIVITY COST ASSIGNMENTS TO BUSINESS UNITSRemotes</v>
          </cell>
          <cell r="CS7" t="str">
            <v>2014ACTIVITY COST ASSIGNMENTS TO BUSINESS UNITSShare-holder Only</v>
          </cell>
          <cell r="CT7" t="str">
            <v>2014ACTIVITY COST ASSIGNMENTS TO BUSINESS UNITSAllocated to T&amp;D</v>
          </cell>
          <cell r="CU7" t="str">
            <v>2014ACTIVITY COST ASSIGNMENTS TO BUSINESS UNITSAllocated to T&amp;D, Others</v>
          </cell>
          <cell r="CV7" t="str">
            <v>2014ACTIVITY COST ASSIGNMENTS TO BUSINESS UNITSTotal T&amp;D</v>
          </cell>
          <cell r="CW7" t="str">
            <v>2014ACTIVITY COST ASSIGNMENTS TO BUSINESS UNITSTotal Others</v>
          </cell>
          <cell r="CX7" t="str">
            <v>2014ACTIVITY COST ASSIGNMENTS TO BUSINESS UNITSTotal</v>
          </cell>
          <cell r="CY7" t="str">
            <v>2015ACTIVITY COST ASSIGNMENTS TO BUSINESS UNITSTx</v>
          </cell>
          <cell r="CZ7" t="str">
            <v>2015ACTIVITY COST ASSIGNMENTS TO BUSINESS UNITSDx</v>
          </cell>
          <cell r="DA7" t="str">
            <v>2015ACTIVITY COST ASSIGNMENTS TO BUSINESS UNITSTelecom</v>
          </cell>
          <cell r="DB7" t="str">
            <v>2015ACTIVITY COST ASSIGNMENTS TO BUSINESS UNITSBrampton</v>
          </cell>
          <cell r="DC7" t="str">
            <v>2015ACTIVITY COST ASSIGNMENTS TO BUSINESS UNITSRemotes</v>
          </cell>
          <cell r="DD7" t="str">
            <v>2015ACTIVITY COST ASSIGNMENTS TO BUSINESS UNITSShare-holder Only</v>
          </cell>
          <cell r="DE7" t="str">
            <v>2015ACTIVITY COST ASSIGNMENTS TO BUSINESS UNITSAllocated to T&amp;D</v>
          </cell>
          <cell r="DF7" t="str">
            <v>2015ACTIVITY COST ASSIGNMENTS TO BUSINESS UNITSAllocated to T&amp;D, Others</v>
          </cell>
          <cell r="DG7" t="str">
            <v>2015ACTIVITY COST ASSIGNMENTS TO BUSINESS UNITSTotal T&amp;D</v>
          </cell>
          <cell r="DH7" t="str">
            <v>2015ACTIVITY COST ASSIGNMENTS TO BUSINESS UNITSTotal Others</v>
          </cell>
          <cell r="DI7" t="str">
            <v>2015ACTIVITY COST ASSIGNMENTS TO BUSINESS UNITSTotal</v>
          </cell>
          <cell r="DJ7" t="str">
            <v>2016ACTIVITY COST ASSIGNMENTS TO BUSINESS UNITSTx</v>
          </cell>
          <cell r="DK7" t="str">
            <v>2016ACTIVITY COST ASSIGNMENTS TO BUSINESS UNITSDx</v>
          </cell>
          <cell r="DL7" t="str">
            <v>2016ACTIVITY COST ASSIGNMENTS TO BUSINESS UNITSTelecom</v>
          </cell>
          <cell r="DM7" t="str">
            <v>2016ACTIVITY COST ASSIGNMENTS TO BUSINESS UNITSBrampton</v>
          </cell>
          <cell r="DN7" t="str">
            <v>2016ACTIVITY COST ASSIGNMENTS TO BUSINESS UNITSRemotes</v>
          </cell>
          <cell r="DO7" t="str">
            <v>2016ACTIVITY COST ASSIGNMENTS TO BUSINESS UNITSShare-holder Only</v>
          </cell>
          <cell r="DP7" t="str">
            <v>2016ACTIVITY COST ASSIGNMENTS TO BUSINESS UNITSAllocated to T&amp;D</v>
          </cell>
          <cell r="DQ7" t="str">
            <v>2016ACTIVITY COST ASSIGNMENTS TO BUSINESS UNITSAllocated to T&amp;D, Others</v>
          </cell>
          <cell r="DR7" t="str">
            <v>2016ACTIVITY COST ASSIGNMENTS TO BUSINESS UNITSTotal T&amp;D</v>
          </cell>
          <cell r="DS7" t="str">
            <v>2016ACTIVITY COST ASSIGNMENTS TO BUSINESS UNITSTotal Others</v>
          </cell>
          <cell r="DT7" t="str">
            <v>2016ACTIVITY COST ASSIGNMENTS TO BUSINESS UNITSTotal</v>
          </cell>
          <cell r="DU7" t="str">
            <v>2012Total Activity Cost to Business UnTx</v>
          </cell>
          <cell r="DV7" t="str">
            <v>2012Total Activity Cost to Business UnDx</v>
          </cell>
          <cell r="DW7" t="str">
            <v>2012Total Activity Cost to Business UnTelecom</v>
          </cell>
          <cell r="DX7" t="str">
            <v>2012Total Activity Cost to Business UnBrampton</v>
          </cell>
          <cell r="DY7" t="str">
            <v>2012Total Activity Cost to Business UnRemotes</v>
          </cell>
          <cell r="DZ7" t="str">
            <v>2012Total Activity Cost to Business UnShare-holder Only</v>
          </cell>
          <cell r="EA7" t="str">
            <v>2012Total Activity Cost to Business UnTotal T&amp;D</v>
          </cell>
          <cell r="EB7" t="str">
            <v>2012Total Activity Cost to Business UnTotal Others</v>
          </cell>
          <cell r="EC7" t="str">
            <v>2012Total Activity Cost to Business UnTotal</v>
          </cell>
          <cell r="ED7" t="str">
            <v>2013Total Activity Cost to Business UnTx</v>
          </cell>
          <cell r="EE7" t="str">
            <v>2013Total Activity Cost to Business UnDx</v>
          </cell>
          <cell r="EF7" t="str">
            <v>2013Total Activity Cost to Business UnTelecom</v>
          </cell>
          <cell r="EG7" t="str">
            <v>2013Total Activity Cost to Business UnBrampton</v>
          </cell>
          <cell r="EH7" t="str">
            <v>2013Total Activity Cost to Business UnRemotes</v>
          </cell>
          <cell r="EI7" t="str">
            <v>2013Total Activity Cost to Business UnShare-holder Only</v>
          </cell>
          <cell r="EJ7" t="str">
            <v>2013Total Activity Cost to Business UnTotal T&amp;D</v>
          </cell>
          <cell r="EK7" t="str">
            <v>2013Total Activity Cost to Business UnTotal Others</v>
          </cell>
          <cell r="EL7" t="str">
            <v>2013Total Activity Cost to Business UnTotal</v>
          </cell>
          <cell r="EM7" t="str">
            <v>2014Total Activity Cost to Business UnTx</v>
          </cell>
          <cell r="EN7" t="str">
            <v>2014Total Activity Cost to Business UnDx</v>
          </cell>
          <cell r="EO7" t="str">
            <v>2014Total Activity Cost to Business UnTelecom</v>
          </cell>
          <cell r="EP7" t="str">
            <v>2014Total Activity Cost to Business UnBrampton</v>
          </cell>
          <cell r="EQ7" t="str">
            <v>2014Total Activity Cost to Business UnRemotes</v>
          </cell>
          <cell r="ER7" t="str">
            <v>2014Total Activity Cost to Business UnShare-holder Only</v>
          </cell>
          <cell r="ES7" t="str">
            <v>2014Total Activity Cost to Business UnTotal T&amp;D</v>
          </cell>
          <cell r="ET7" t="str">
            <v>2014Total Activity Cost to Business UnTotal Others</v>
          </cell>
          <cell r="EU7" t="str">
            <v>2014Total Activity Cost to Business UnTotal</v>
          </cell>
          <cell r="EV7" t="str">
            <v>2015Total Activity Cost to Business UnTx</v>
          </cell>
          <cell r="EW7" t="str">
            <v>2015Total Activity Cost to Business UnDx</v>
          </cell>
          <cell r="EX7" t="str">
            <v>2015Total Activity Cost to Business UnTelecom</v>
          </cell>
          <cell r="EY7" t="str">
            <v>2015Total Activity Cost to Business UnBrampton</v>
          </cell>
          <cell r="EZ7" t="str">
            <v>2015Total Activity Cost to Business UnRemotes</v>
          </cell>
          <cell r="FA7" t="str">
            <v>2015Total Activity Cost to Business UnShare-holder Only</v>
          </cell>
          <cell r="FB7" t="str">
            <v>2015Total Activity Cost to Business UnTotal T&amp;D</v>
          </cell>
          <cell r="FC7" t="str">
            <v>2015Total Activity Cost to Business UnTotal Others</v>
          </cell>
          <cell r="FD7" t="str">
            <v>2015Total Activity Cost to Business UnTotal</v>
          </cell>
          <cell r="FE7" t="str">
            <v>2016Total Activity Cost to Business UnTx</v>
          </cell>
          <cell r="FF7" t="str">
            <v>2016Total Activity Cost to Business UnDx</v>
          </cell>
          <cell r="FG7" t="str">
            <v>2016Total Activity Cost to Business UnTelecom</v>
          </cell>
          <cell r="FH7" t="str">
            <v>2016Total Activity Cost to Business UnBrampton</v>
          </cell>
          <cell r="FI7" t="str">
            <v>2016Total Activity Cost to Business UnRemotes</v>
          </cell>
          <cell r="FJ7" t="str">
            <v>2016Total Activity Cost to Business UnShare-holder Only</v>
          </cell>
          <cell r="FK7" t="str">
            <v>2016Total Activity Cost to Business UnTotal T&amp;D</v>
          </cell>
          <cell r="FL7" t="str">
            <v>2016Total Activity Cost to Business UnTotal Others</v>
          </cell>
          <cell r="FM7" t="str">
            <v>2016Total Activity Cost to Business UnTotal</v>
          </cell>
        </row>
        <row r="8">
          <cell r="E8" t="str">
            <v>HOIPresident/CEO OfficeL1</v>
          </cell>
          <cell r="F8" t="str">
            <v>Establish performance targets for safety, customer service, reliability</v>
          </cell>
          <cell r="G8">
            <v>1</v>
          </cell>
          <cell r="H8" t="str">
            <v>President/CEO Office</v>
          </cell>
          <cell r="I8" t="str">
            <v>HOIPresident/CEO Office1</v>
          </cell>
          <cell r="J8" t="str">
            <v>Establish performance targets for safety, customer service, reliability</v>
          </cell>
          <cell r="K8" t="str">
            <v>All Direct</v>
          </cell>
          <cell r="L8" t="str">
            <v>All Direct</v>
          </cell>
          <cell r="M8">
            <v>1</v>
          </cell>
          <cell r="N8">
            <v>6</v>
          </cell>
          <cell r="O8">
            <v>1312368.7766624999</v>
          </cell>
          <cell r="P8">
            <v>1348733.25850857</v>
          </cell>
          <cell r="Q8">
            <v>1388800.6589511652</v>
          </cell>
          <cell r="R8">
            <v>1428565.3937350826</v>
          </cell>
          <cell r="S8">
            <v>1472230.8813543257</v>
          </cell>
          <cell r="T8">
            <v>2.7E-2</v>
          </cell>
          <cell r="U8">
            <v>2.1999999999999999E-2</v>
          </cell>
          <cell r="V8">
            <v>4.0000000000000002E-4</v>
          </cell>
          <cell r="W8">
            <v>4.0000000000000002E-4</v>
          </cell>
          <cell r="X8">
            <v>2.0000000000000001E-4</v>
          </cell>
          <cell r="Y8">
            <v>0</v>
          </cell>
          <cell r="Z8">
            <v>0</v>
          </cell>
          <cell r="AA8">
            <v>0</v>
          </cell>
          <cell r="AB8">
            <v>4.9999999999999996E-2</v>
          </cell>
          <cell r="AC8">
            <v>0.54</v>
          </cell>
          <cell r="AD8">
            <v>0.44</v>
          </cell>
          <cell r="AE8">
            <v>8.0000000000000019E-3</v>
          </cell>
          <cell r="AF8">
            <v>8.0000000000000019E-3</v>
          </cell>
          <cell r="AG8">
            <v>4.000000000000001E-3</v>
          </cell>
          <cell r="AH8">
            <v>0</v>
          </cell>
          <cell r="AI8">
            <v>0</v>
          </cell>
          <cell r="AJ8">
            <v>0</v>
          </cell>
          <cell r="AK8">
            <v>1</v>
          </cell>
          <cell r="AL8">
            <v>0</v>
          </cell>
          <cell r="AM8">
            <v>0</v>
          </cell>
          <cell r="AN8">
            <v>0</v>
          </cell>
          <cell r="AO8">
            <v>0</v>
          </cell>
          <cell r="AP8">
            <v>0</v>
          </cell>
          <cell r="AQ8">
            <v>0</v>
          </cell>
          <cell r="AR8">
            <v>0</v>
          </cell>
          <cell r="AS8">
            <v>0</v>
          </cell>
          <cell r="AT8">
            <v>0</v>
          </cell>
          <cell r="AU8">
            <v>0.54</v>
          </cell>
          <cell r="AV8">
            <v>0.44</v>
          </cell>
          <cell r="AW8">
            <v>8.0000000000000019E-3</v>
          </cell>
          <cell r="AX8">
            <v>8.0000000000000019E-3</v>
          </cell>
          <cell r="AY8">
            <v>4.000000000000001E-3</v>
          </cell>
          <cell r="AZ8">
            <v>0</v>
          </cell>
          <cell r="BA8">
            <v>0.98</v>
          </cell>
          <cell r="BB8">
            <v>2.0000000000000004E-2</v>
          </cell>
          <cell r="BC8">
            <v>1</v>
          </cell>
          <cell r="BD8">
            <v>2.7E-2</v>
          </cell>
          <cell r="BE8">
            <v>2.1999999999999999E-2</v>
          </cell>
          <cell r="BF8">
            <v>4.0000000000000007E-4</v>
          </cell>
          <cell r="BG8">
            <v>4.0000000000000007E-4</v>
          </cell>
          <cell r="BH8">
            <v>2.0000000000000004E-4</v>
          </cell>
          <cell r="BI8">
            <v>0</v>
          </cell>
          <cell r="BJ8">
            <v>4.9000000000000002E-2</v>
          </cell>
          <cell r="BK8">
            <v>1.0000000000000002E-3</v>
          </cell>
          <cell r="BL8">
            <v>4.9999999999999996E-2</v>
          </cell>
          <cell r="BM8">
            <v>65618.438833124994</v>
          </cell>
          <cell r="BN8">
            <v>67436.662925428493</v>
          </cell>
          <cell r="BO8">
            <v>69440.032947558255</v>
          </cell>
          <cell r="BP8">
            <v>71428.269686754124</v>
          </cell>
          <cell r="BQ8">
            <v>73611.544067716284</v>
          </cell>
          <cell r="BR8">
            <v>35433.956969887498</v>
          </cell>
          <cell r="BS8">
            <v>28872.113086574998</v>
          </cell>
          <cell r="BT8">
            <v>524.9475106650001</v>
          </cell>
          <cell r="BU8">
            <v>524.9475106650001</v>
          </cell>
          <cell r="BV8">
            <v>262.47375533250005</v>
          </cell>
          <cell r="BW8">
            <v>0</v>
          </cell>
          <cell r="BX8">
            <v>0</v>
          </cell>
          <cell r="BY8">
            <v>0</v>
          </cell>
          <cell r="BZ8">
            <v>64306.0700564625</v>
          </cell>
          <cell r="CA8">
            <v>1312.3687766625003</v>
          </cell>
          <cell r="CB8">
            <v>65618.438833124994</v>
          </cell>
          <cell r="CC8">
            <v>36415.797979731389</v>
          </cell>
          <cell r="CD8">
            <v>29672.131687188536</v>
          </cell>
          <cell r="CE8">
            <v>539.49330340342806</v>
          </cell>
          <cell r="CF8">
            <v>539.49330340342806</v>
          </cell>
          <cell r="CG8">
            <v>269.74665170171403</v>
          </cell>
          <cell r="CH8">
            <v>0</v>
          </cell>
          <cell r="CI8">
            <v>0</v>
          </cell>
          <cell r="CJ8">
            <v>0</v>
          </cell>
          <cell r="CK8">
            <v>66087.929666919925</v>
          </cell>
          <cell r="CL8">
            <v>1348.7332585085701</v>
          </cell>
          <cell r="CM8">
            <v>67436.662925428507</v>
          </cell>
          <cell r="CN8">
            <v>37497.617791681463</v>
          </cell>
          <cell r="CO8">
            <v>30553.614496925631</v>
          </cell>
          <cell r="CP8">
            <v>555.52026358046612</v>
          </cell>
          <cell r="CQ8">
            <v>555.52026358046612</v>
          </cell>
          <cell r="CR8">
            <v>277.76013179023306</v>
          </cell>
          <cell r="CS8">
            <v>0</v>
          </cell>
          <cell r="CT8">
            <v>0</v>
          </cell>
          <cell r="CU8">
            <v>0</v>
          </cell>
          <cell r="CV8">
            <v>68051.232288607091</v>
          </cell>
          <cell r="CW8">
            <v>1388.8006589511654</v>
          </cell>
          <cell r="CX8">
            <v>69440.03294755824</v>
          </cell>
          <cell r="CY8">
            <v>38571.265630847229</v>
          </cell>
          <cell r="CZ8">
            <v>31428.438662171815</v>
          </cell>
          <cell r="DA8">
            <v>571.42615749403308</v>
          </cell>
          <cell r="DB8">
            <v>571.42615749403308</v>
          </cell>
          <cell r="DC8">
            <v>285.71307874701654</v>
          </cell>
          <cell r="DD8">
            <v>0</v>
          </cell>
          <cell r="DE8">
            <v>0</v>
          </cell>
          <cell r="DF8">
            <v>0</v>
          </cell>
          <cell r="DG8">
            <v>69999.704293019051</v>
          </cell>
          <cell r="DH8">
            <v>1428.5653937350826</v>
          </cell>
          <cell r="DI8">
            <v>71428.269686754138</v>
          </cell>
          <cell r="DJ8">
            <v>39750.233796566798</v>
          </cell>
          <cell r="DK8">
            <v>32389.079389795166</v>
          </cell>
          <cell r="DL8">
            <v>588.89235254173036</v>
          </cell>
          <cell r="DM8">
            <v>588.89235254173036</v>
          </cell>
          <cell r="DN8">
            <v>294.44617627086518</v>
          </cell>
          <cell r="DO8">
            <v>0</v>
          </cell>
          <cell r="DP8">
            <v>0</v>
          </cell>
          <cell r="DQ8">
            <v>0</v>
          </cell>
          <cell r="DR8">
            <v>72139.313186361964</v>
          </cell>
          <cell r="DS8">
            <v>1472.2308813543259</v>
          </cell>
          <cell r="DT8">
            <v>73611.544067716299</v>
          </cell>
          <cell r="DU8">
            <v>35433.956969887498</v>
          </cell>
          <cell r="DV8">
            <v>28872.113086574998</v>
          </cell>
          <cell r="DW8">
            <v>524.9475106650001</v>
          </cell>
          <cell r="DX8">
            <v>524.9475106650001</v>
          </cell>
          <cell r="DY8">
            <v>262.47375533250005</v>
          </cell>
          <cell r="DZ8">
            <v>0</v>
          </cell>
          <cell r="EA8">
            <v>64306.070056462493</v>
          </cell>
          <cell r="EB8">
            <v>1312.3687766625001</v>
          </cell>
          <cell r="EC8">
            <v>65618.438833124994</v>
          </cell>
          <cell r="ED8">
            <v>36415.797979731389</v>
          </cell>
          <cell r="EE8">
            <v>29672.131687188536</v>
          </cell>
          <cell r="EF8">
            <v>539.49330340342806</v>
          </cell>
          <cell r="EG8">
            <v>539.49330340342806</v>
          </cell>
          <cell r="EH8">
            <v>269.74665170171403</v>
          </cell>
          <cell r="EI8">
            <v>0</v>
          </cell>
          <cell r="EJ8">
            <v>66087.929666919925</v>
          </cell>
          <cell r="EK8">
            <v>1348.7332585085701</v>
          </cell>
          <cell r="EL8">
            <v>67436.662925428493</v>
          </cell>
          <cell r="EM8">
            <v>37497.617791681463</v>
          </cell>
          <cell r="EN8">
            <v>30553.614496925631</v>
          </cell>
          <cell r="EO8">
            <v>555.52026358046612</v>
          </cell>
          <cell r="EP8">
            <v>555.52026358046612</v>
          </cell>
          <cell r="EQ8">
            <v>277.76013179023306</v>
          </cell>
          <cell r="ER8">
            <v>0</v>
          </cell>
          <cell r="ES8">
            <v>68051.232288607091</v>
          </cell>
          <cell r="ET8">
            <v>1388.8006589511654</v>
          </cell>
          <cell r="EU8">
            <v>69440.032947558255</v>
          </cell>
          <cell r="EV8">
            <v>38571.265630847229</v>
          </cell>
          <cell r="EW8">
            <v>31428.438662171815</v>
          </cell>
          <cell r="EX8">
            <v>571.42615749403308</v>
          </cell>
          <cell r="EY8">
            <v>571.42615749403308</v>
          </cell>
          <cell r="EZ8">
            <v>285.71307874701654</v>
          </cell>
          <cell r="FA8">
            <v>0</v>
          </cell>
          <cell r="FB8">
            <v>69999.704293019036</v>
          </cell>
          <cell r="FC8">
            <v>1428.5653937350828</v>
          </cell>
          <cell r="FD8">
            <v>71428.269686754124</v>
          </cell>
          <cell r="FE8">
            <v>39750.233796566798</v>
          </cell>
          <cell r="FF8">
            <v>32389.079389795166</v>
          </cell>
          <cell r="FG8">
            <v>588.89235254173036</v>
          </cell>
          <cell r="FH8">
            <v>588.89235254173036</v>
          </cell>
          <cell r="FI8">
            <v>294.44617627086518</v>
          </cell>
          <cell r="FJ8">
            <v>0</v>
          </cell>
          <cell r="FK8">
            <v>72139.313186361964</v>
          </cell>
          <cell r="FL8">
            <v>1472.2308813543259</v>
          </cell>
          <cell r="FM8">
            <v>73611.544067716284</v>
          </cell>
        </row>
        <row r="9">
          <cell r="E9" t="str">
            <v>HOIPresident/CEO OfficeL2</v>
          </cell>
          <cell r="F9" t="str">
            <v>Provide strategic direction and manage the company to meet the targets of safety, customer service, reliability</v>
          </cell>
          <cell r="G9">
            <v>2</v>
          </cell>
          <cell r="H9" t="str">
            <v>President/CEO Office</v>
          </cell>
          <cell r="I9" t="str">
            <v>HOIPresident/CEO Office2</v>
          </cell>
          <cell r="J9" t="str">
            <v>Provide strategic direction and manage the company to meet the targets of safety, customer service, reliability</v>
          </cell>
          <cell r="K9" t="str">
            <v>All Direct</v>
          </cell>
          <cell r="L9" t="str">
            <v>All Direct</v>
          </cell>
          <cell r="M9">
            <v>1</v>
          </cell>
          <cell r="N9">
            <v>6</v>
          </cell>
          <cell r="O9">
            <v>1312368.7766624999</v>
          </cell>
          <cell r="P9">
            <v>1348733.25850857</v>
          </cell>
          <cell r="Q9">
            <v>1388800.6589511652</v>
          </cell>
          <cell r="R9">
            <v>1428565.3937350826</v>
          </cell>
          <cell r="S9">
            <v>1472230.8813543257</v>
          </cell>
          <cell r="T9">
            <v>0.108</v>
          </cell>
          <cell r="U9">
            <v>8.7999999999999995E-2</v>
          </cell>
          <cell r="V9">
            <v>1.6000000000000001E-3</v>
          </cell>
          <cell r="W9">
            <v>1.6000000000000001E-3</v>
          </cell>
          <cell r="X9">
            <v>8.0000000000000004E-4</v>
          </cell>
          <cell r="Y9">
            <v>0</v>
          </cell>
          <cell r="Z9">
            <v>0</v>
          </cell>
          <cell r="AA9">
            <v>0</v>
          </cell>
          <cell r="AB9">
            <v>0.19999999999999998</v>
          </cell>
          <cell r="AC9">
            <v>0.54</v>
          </cell>
          <cell r="AD9">
            <v>0.44</v>
          </cell>
          <cell r="AE9">
            <v>8.0000000000000019E-3</v>
          </cell>
          <cell r="AF9">
            <v>8.0000000000000019E-3</v>
          </cell>
          <cell r="AG9">
            <v>4.000000000000001E-3</v>
          </cell>
          <cell r="AH9">
            <v>0</v>
          </cell>
          <cell r="AI9">
            <v>0</v>
          </cell>
          <cell r="AJ9">
            <v>0</v>
          </cell>
          <cell r="AK9">
            <v>1</v>
          </cell>
          <cell r="AL9">
            <v>0</v>
          </cell>
          <cell r="AM9">
            <v>0</v>
          </cell>
          <cell r="AN9">
            <v>0</v>
          </cell>
          <cell r="AO9">
            <v>0</v>
          </cell>
          <cell r="AP9">
            <v>0</v>
          </cell>
          <cell r="AQ9">
            <v>0</v>
          </cell>
          <cell r="AR9">
            <v>0</v>
          </cell>
          <cell r="AS9">
            <v>0</v>
          </cell>
          <cell r="AT9">
            <v>0</v>
          </cell>
          <cell r="AU9">
            <v>0.54</v>
          </cell>
          <cell r="AV9">
            <v>0.44</v>
          </cell>
          <cell r="AW9">
            <v>8.0000000000000019E-3</v>
          </cell>
          <cell r="AX9">
            <v>8.0000000000000019E-3</v>
          </cell>
          <cell r="AY9">
            <v>4.000000000000001E-3</v>
          </cell>
          <cell r="AZ9">
            <v>0</v>
          </cell>
          <cell r="BA9">
            <v>0.98</v>
          </cell>
          <cell r="BB9">
            <v>2.0000000000000004E-2</v>
          </cell>
          <cell r="BC9">
            <v>1</v>
          </cell>
          <cell r="BD9">
            <v>0.108</v>
          </cell>
          <cell r="BE9">
            <v>8.7999999999999995E-2</v>
          </cell>
          <cell r="BF9">
            <v>1.6000000000000003E-3</v>
          </cell>
          <cell r="BG9">
            <v>1.6000000000000003E-3</v>
          </cell>
          <cell r="BH9">
            <v>8.0000000000000015E-4</v>
          </cell>
          <cell r="BI9">
            <v>0</v>
          </cell>
          <cell r="BJ9">
            <v>0.19600000000000001</v>
          </cell>
          <cell r="BK9">
            <v>4.000000000000001E-3</v>
          </cell>
          <cell r="BL9">
            <v>0.19999999999999998</v>
          </cell>
          <cell r="BM9">
            <v>262473.75533249998</v>
          </cell>
          <cell r="BN9">
            <v>269746.65170171397</v>
          </cell>
          <cell r="BO9">
            <v>277760.13179023302</v>
          </cell>
          <cell r="BP9">
            <v>285713.07874701649</v>
          </cell>
          <cell r="BQ9">
            <v>294446.17627086514</v>
          </cell>
          <cell r="BR9">
            <v>141735.82787954999</v>
          </cell>
          <cell r="BS9">
            <v>115488.45234629999</v>
          </cell>
          <cell r="BT9">
            <v>2099.7900426600004</v>
          </cell>
          <cell r="BU9">
            <v>2099.7900426600004</v>
          </cell>
          <cell r="BV9">
            <v>1049.8950213300002</v>
          </cell>
          <cell r="BW9">
            <v>0</v>
          </cell>
          <cell r="BX9">
            <v>0</v>
          </cell>
          <cell r="BY9">
            <v>0</v>
          </cell>
          <cell r="BZ9">
            <v>257224.28022585</v>
          </cell>
          <cell r="CA9">
            <v>5249.4751066500012</v>
          </cell>
          <cell r="CB9">
            <v>262473.75533249998</v>
          </cell>
          <cell r="CC9">
            <v>145663.19191892556</v>
          </cell>
          <cell r="CD9">
            <v>118688.52674875414</v>
          </cell>
          <cell r="CE9">
            <v>2157.9732136137122</v>
          </cell>
          <cell r="CF9">
            <v>2157.9732136137122</v>
          </cell>
          <cell r="CG9">
            <v>1078.9866068068561</v>
          </cell>
          <cell r="CH9">
            <v>0</v>
          </cell>
          <cell r="CI9">
            <v>0</v>
          </cell>
          <cell r="CJ9">
            <v>0</v>
          </cell>
          <cell r="CK9">
            <v>264351.7186676797</v>
          </cell>
          <cell r="CL9">
            <v>5394.9330340342804</v>
          </cell>
          <cell r="CM9">
            <v>269746.65170171403</v>
          </cell>
          <cell r="CN9">
            <v>149990.47116672585</v>
          </cell>
          <cell r="CO9">
            <v>122214.45798770252</v>
          </cell>
          <cell r="CP9">
            <v>2222.0810543218645</v>
          </cell>
          <cell r="CQ9">
            <v>2222.0810543218645</v>
          </cell>
          <cell r="CR9">
            <v>1111.0405271609322</v>
          </cell>
          <cell r="CS9">
            <v>0</v>
          </cell>
          <cell r="CT9">
            <v>0</v>
          </cell>
          <cell r="CU9">
            <v>0</v>
          </cell>
          <cell r="CV9">
            <v>272204.92915442836</v>
          </cell>
          <cell r="CW9">
            <v>5555.2026358046614</v>
          </cell>
          <cell r="CX9">
            <v>277760.13179023296</v>
          </cell>
          <cell r="CY9">
            <v>154285.06252338891</v>
          </cell>
          <cell r="CZ9">
            <v>125713.75464868726</v>
          </cell>
          <cell r="DA9">
            <v>2285.7046299761323</v>
          </cell>
          <cell r="DB9">
            <v>2285.7046299761323</v>
          </cell>
          <cell r="DC9">
            <v>1142.8523149880662</v>
          </cell>
          <cell r="DD9">
            <v>0</v>
          </cell>
          <cell r="DE9">
            <v>0</v>
          </cell>
          <cell r="DF9">
            <v>0</v>
          </cell>
          <cell r="DG9">
            <v>279998.8171720762</v>
          </cell>
          <cell r="DH9">
            <v>5714.2615749403303</v>
          </cell>
          <cell r="DI9">
            <v>285713.07874701655</v>
          </cell>
          <cell r="DJ9">
            <v>159000.93518626719</v>
          </cell>
          <cell r="DK9">
            <v>129556.31755918066</v>
          </cell>
          <cell r="DL9">
            <v>2355.5694101669214</v>
          </cell>
          <cell r="DM9">
            <v>2355.5694101669214</v>
          </cell>
          <cell r="DN9">
            <v>1177.7847050834607</v>
          </cell>
          <cell r="DO9">
            <v>0</v>
          </cell>
          <cell r="DP9">
            <v>0</v>
          </cell>
          <cell r="DQ9">
            <v>0</v>
          </cell>
          <cell r="DR9">
            <v>288557.25274544785</v>
          </cell>
          <cell r="DS9">
            <v>5888.9235254173036</v>
          </cell>
          <cell r="DT9">
            <v>294446.17627086519</v>
          </cell>
          <cell r="DU9">
            <v>141735.82787954999</v>
          </cell>
          <cell r="DV9">
            <v>115488.45234629999</v>
          </cell>
          <cell r="DW9">
            <v>2099.7900426600004</v>
          </cell>
          <cell r="DX9">
            <v>2099.7900426600004</v>
          </cell>
          <cell r="DY9">
            <v>1049.8950213300002</v>
          </cell>
          <cell r="DZ9">
            <v>0</v>
          </cell>
          <cell r="EA9">
            <v>257224.28022584997</v>
          </cell>
          <cell r="EB9">
            <v>5249.4751066500003</v>
          </cell>
          <cell r="EC9">
            <v>262473.75533249998</v>
          </cell>
          <cell r="ED9">
            <v>145663.19191892556</v>
          </cell>
          <cell r="EE9">
            <v>118688.52674875414</v>
          </cell>
          <cell r="EF9">
            <v>2157.9732136137122</v>
          </cell>
          <cell r="EG9">
            <v>2157.9732136137122</v>
          </cell>
          <cell r="EH9">
            <v>1078.9866068068561</v>
          </cell>
          <cell r="EI9">
            <v>0</v>
          </cell>
          <cell r="EJ9">
            <v>264351.7186676797</v>
          </cell>
          <cell r="EK9">
            <v>5394.9330340342804</v>
          </cell>
          <cell r="EL9">
            <v>269746.65170171397</v>
          </cell>
          <cell r="EM9">
            <v>149990.47116672585</v>
          </cell>
          <cell r="EN9">
            <v>122214.45798770252</v>
          </cell>
          <cell r="EO9">
            <v>2222.0810543218645</v>
          </cell>
          <cell r="EP9">
            <v>2222.0810543218645</v>
          </cell>
          <cell r="EQ9">
            <v>1111.0405271609322</v>
          </cell>
          <cell r="ER9">
            <v>0</v>
          </cell>
          <cell r="ES9">
            <v>272204.92915442836</v>
          </cell>
          <cell r="ET9">
            <v>5555.2026358046614</v>
          </cell>
          <cell r="EU9">
            <v>277760.13179023302</v>
          </cell>
          <cell r="EV9">
            <v>154285.06252338891</v>
          </cell>
          <cell r="EW9">
            <v>125713.75464868726</v>
          </cell>
          <cell r="EX9">
            <v>2285.7046299761323</v>
          </cell>
          <cell r="EY9">
            <v>2285.7046299761323</v>
          </cell>
          <cell r="EZ9">
            <v>1142.8523149880662</v>
          </cell>
          <cell r="FA9">
            <v>0</v>
          </cell>
          <cell r="FB9">
            <v>279998.81717207615</v>
          </cell>
          <cell r="FC9">
            <v>5714.2615749403312</v>
          </cell>
          <cell r="FD9">
            <v>285713.07874701649</v>
          </cell>
          <cell r="FE9">
            <v>159000.93518626719</v>
          </cell>
          <cell r="FF9">
            <v>129556.31755918066</v>
          </cell>
          <cell r="FG9">
            <v>2355.5694101669214</v>
          </cell>
          <cell r="FH9">
            <v>2355.5694101669214</v>
          </cell>
          <cell r="FI9">
            <v>1177.7847050834607</v>
          </cell>
          <cell r="FJ9">
            <v>0</v>
          </cell>
          <cell r="FK9">
            <v>288557.25274544785</v>
          </cell>
          <cell r="FL9">
            <v>5888.9235254173036</v>
          </cell>
          <cell r="FM9">
            <v>294446.17627086514</v>
          </cell>
        </row>
        <row r="10">
          <cell r="E10" t="str">
            <v>HOIPresident/CEO OfficeL3</v>
          </cell>
          <cell r="F10" t="str">
            <v>Develop and maintain relationships with major  customers and customer groups</v>
          </cell>
          <cell r="G10">
            <v>3</v>
          </cell>
          <cell r="H10" t="str">
            <v>President/CEO Office</v>
          </cell>
          <cell r="I10" t="str">
            <v>HOIPresident/CEO Office3</v>
          </cell>
          <cell r="J10" t="str">
            <v>Develop and maintain relationships with major  customers and customer groups</v>
          </cell>
          <cell r="K10" t="str">
            <v>All Direct</v>
          </cell>
          <cell r="L10" t="str">
            <v>All Direct</v>
          </cell>
          <cell r="M10">
            <v>1</v>
          </cell>
          <cell r="N10">
            <v>6</v>
          </cell>
          <cell r="O10">
            <v>1312368.7766624999</v>
          </cell>
          <cell r="P10">
            <v>1348733.25850857</v>
          </cell>
          <cell r="Q10">
            <v>1388800.6589511652</v>
          </cell>
          <cell r="R10">
            <v>1428565.3937350826</v>
          </cell>
          <cell r="S10">
            <v>1472230.8813543257</v>
          </cell>
          <cell r="T10">
            <v>0.108</v>
          </cell>
          <cell r="U10">
            <v>8.7999999999999995E-2</v>
          </cell>
          <cell r="V10">
            <v>1.6000000000000001E-3</v>
          </cell>
          <cell r="W10">
            <v>1.6000000000000001E-3</v>
          </cell>
          <cell r="X10">
            <v>8.0000000000000004E-4</v>
          </cell>
          <cell r="Y10">
            <v>0</v>
          </cell>
          <cell r="Z10">
            <v>0</v>
          </cell>
          <cell r="AA10">
            <v>0</v>
          </cell>
          <cell r="AB10">
            <v>0.19999999999999998</v>
          </cell>
          <cell r="AC10">
            <v>0.54</v>
          </cell>
          <cell r="AD10">
            <v>0.44</v>
          </cell>
          <cell r="AE10">
            <v>8.0000000000000019E-3</v>
          </cell>
          <cell r="AF10">
            <v>8.0000000000000019E-3</v>
          </cell>
          <cell r="AG10">
            <v>4.000000000000001E-3</v>
          </cell>
          <cell r="AH10">
            <v>0</v>
          </cell>
          <cell r="AI10">
            <v>0</v>
          </cell>
          <cell r="AJ10">
            <v>0</v>
          </cell>
          <cell r="AK10">
            <v>1</v>
          </cell>
          <cell r="AL10">
            <v>0</v>
          </cell>
          <cell r="AM10">
            <v>0</v>
          </cell>
          <cell r="AN10">
            <v>0</v>
          </cell>
          <cell r="AO10">
            <v>0</v>
          </cell>
          <cell r="AP10">
            <v>0</v>
          </cell>
          <cell r="AQ10">
            <v>0</v>
          </cell>
          <cell r="AR10">
            <v>0</v>
          </cell>
          <cell r="AS10">
            <v>0</v>
          </cell>
          <cell r="AT10">
            <v>0</v>
          </cell>
          <cell r="AU10">
            <v>0.54</v>
          </cell>
          <cell r="AV10">
            <v>0.44</v>
          </cell>
          <cell r="AW10">
            <v>8.0000000000000019E-3</v>
          </cell>
          <cell r="AX10">
            <v>8.0000000000000019E-3</v>
          </cell>
          <cell r="AY10">
            <v>4.000000000000001E-3</v>
          </cell>
          <cell r="AZ10">
            <v>0</v>
          </cell>
          <cell r="BA10">
            <v>0.98</v>
          </cell>
          <cell r="BB10">
            <v>2.0000000000000004E-2</v>
          </cell>
          <cell r="BC10">
            <v>1</v>
          </cell>
          <cell r="BD10">
            <v>0.108</v>
          </cell>
          <cell r="BE10">
            <v>8.7999999999999995E-2</v>
          </cell>
          <cell r="BF10">
            <v>1.6000000000000003E-3</v>
          </cell>
          <cell r="BG10">
            <v>1.6000000000000003E-3</v>
          </cell>
          <cell r="BH10">
            <v>8.0000000000000015E-4</v>
          </cell>
          <cell r="BI10">
            <v>0</v>
          </cell>
          <cell r="BJ10">
            <v>0.19600000000000001</v>
          </cell>
          <cell r="BK10">
            <v>4.000000000000001E-3</v>
          </cell>
          <cell r="BL10">
            <v>0.19999999999999998</v>
          </cell>
          <cell r="BM10">
            <v>262473.75533249998</v>
          </cell>
          <cell r="BN10">
            <v>269746.65170171397</v>
          </cell>
          <cell r="BO10">
            <v>277760.13179023302</v>
          </cell>
          <cell r="BP10">
            <v>285713.07874701649</v>
          </cell>
          <cell r="BQ10">
            <v>294446.17627086514</v>
          </cell>
          <cell r="BR10">
            <v>141735.82787954999</v>
          </cell>
          <cell r="BS10">
            <v>115488.45234629999</v>
          </cell>
          <cell r="BT10">
            <v>2099.7900426600004</v>
          </cell>
          <cell r="BU10">
            <v>2099.7900426600004</v>
          </cell>
          <cell r="BV10">
            <v>1049.8950213300002</v>
          </cell>
          <cell r="BW10">
            <v>0</v>
          </cell>
          <cell r="BX10">
            <v>0</v>
          </cell>
          <cell r="BY10">
            <v>0</v>
          </cell>
          <cell r="BZ10">
            <v>257224.28022585</v>
          </cell>
          <cell r="CA10">
            <v>5249.4751066500012</v>
          </cell>
          <cell r="CB10">
            <v>262473.75533249998</v>
          </cell>
          <cell r="CC10">
            <v>145663.19191892556</v>
          </cell>
          <cell r="CD10">
            <v>118688.52674875414</v>
          </cell>
          <cell r="CE10">
            <v>2157.9732136137122</v>
          </cell>
          <cell r="CF10">
            <v>2157.9732136137122</v>
          </cell>
          <cell r="CG10">
            <v>1078.9866068068561</v>
          </cell>
          <cell r="CH10">
            <v>0</v>
          </cell>
          <cell r="CI10">
            <v>0</v>
          </cell>
          <cell r="CJ10">
            <v>0</v>
          </cell>
          <cell r="CK10">
            <v>264351.7186676797</v>
          </cell>
          <cell r="CL10">
            <v>5394.9330340342804</v>
          </cell>
          <cell r="CM10">
            <v>269746.65170171403</v>
          </cell>
          <cell r="CN10">
            <v>149990.47116672585</v>
          </cell>
          <cell r="CO10">
            <v>122214.45798770252</v>
          </cell>
          <cell r="CP10">
            <v>2222.0810543218645</v>
          </cell>
          <cell r="CQ10">
            <v>2222.0810543218645</v>
          </cell>
          <cell r="CR10">
            <v>1111.0405271609322</v>
          </cell>
          <cell r="CS10">
            <v>0</v>
          </cell>
          <cell r="CT10">
            <v>0</v>
          </cell>
          <cell r="CU10">
            <v>0</v>
          </cell>
          <cell r="CV10">
            <v>272204.92915442836</v>
          </cell>
          <cell r="CW10">
            <v>5555.2026358046614</v>
          </cell>
          <cell r="CX10">
            <v>277760.13179023296</v>
          </cell>
          <cell r="CY10">
            <v>154285.06252338891</v>
          </cell>
          <cell r="CZ10">
            <v>125713.75464868726</v>
          </cell>
          <cell r="DA10">
            <v>2285.7046299761323</v>
          </cell>
          <cell r="DB10">
            <v>2285.7046299761323</v>
          </cell>
          <cell r="DC10">
            <v>1142.8523149880662</v>
          </cell>
          <cell r="DD10">
            <v>0</v>
          </cell>
          <cell r="DE10">
            <v>0</v>
          </cell>
          <cell r="DF10">
            <v>0</v>
          </cell>
          <cell r="DG10">
            <v>279998.8171720762</v>
          </cell>
          <cell r="DH10">
            <v>5714.2615749403303</v>
          </cell>
          <cell r="DI10">
            <v>285713.07874701655</v>
          </cell>
          <cell r="DJ10">
            <v>159000.93518626719</v>
          </cell>
          <cell r="DK10">
            <v>129556.31755918066</v>
          </cell>
          <cell r="DL10">
            <v>2355.5694101669214</v>
          </cell>
          <cell r="DM10">
            <v>2355.5694101669214</v>
          </cell>
          <cell r="DN10">
            <v>1177.7847050834607</v>
          </cell>
          <cell r="DO10">
            <v>0</v>
          </cell>
          <cell r="DP10">
            <v>0</v>
          </cell>
          <cell r="DQ10">
            <v>0</v>
          </cell>
          <cell r="DR10">
            <v>288557.25274544785</v>
          </cell>
          <cell r="DS10">
            <v>5888.9235254173036</v>
          </cell>
          <cell r="DT10">
            <v>294446.17627086519</v>
          </cell>
          <cell r="DU10">
            <v>141735.82787954999</v>
          </cell>
          <cell r="DV10">
            <v>115488.45234629999</v>
          </cell>
          <cell r="DW10">
            <v>2099.7900426600004</v>
          </cell>
          <cell r="DX10">
            <v>2099.7900426600004</v>
          </cell>
          <cell r="DY10">
            <v>1049.8950213300002</v>
          </cell>
          <cell r="DZ10">
            <v>0</v>
          </cell>
          <cell r="EA10">
            <v>257224.28022584997</v>
          </cell>
          <cell r="EB10">
            <v>5249.4751066500003</v>
          </cell>
          <cell r="EC10">
            <v>262473.75533249998</v>
          </cell>
          <cell r="ED10">
            <v>145663.19191892556</v>
          </cell>
          <cell r="EE10">
            <v>118688.52674875414</v>
          </cell>
          <cell r="EF10">
            <v>2157.9732136137122</v>
          </cell>
          <cell r="EG10">
            <v>2157.9732136137122</v>
          </cell>
          <cell r="EH10">
            <v>1078.9866068068561</v>
          </cell>
          <cell r="EI10">
            <v>0</v>
          </cell>
          <cell r="EJ10">
            <v>264351.7186676797</v>
          </cell>
          <cell r="EK10">
            <v>5394.9330340342804</v>
          </cell>
          <cell r="EL10">
            <v>269746.65170171397</v>
          </cell>
          <cell r="EM10">
            <v>149990.47116672585</v>
          </cell>
          <cell r="EN10">
            <v>122214.45798770252</v>
          </cell>
          <cell r="EO10">
            <v>2222.0810543218645</v>
          </cell>
          <cell r="EP10">
            <v>2222.0810543218645</v>
          </cell>
          <cell r="EQ10">
            <v>1111.0405271609322</v>
          </cell>
          <cell r="ER10">
            <v>0</v>
          </cell>
          <cell r="ES10">
            <v>272204.92915442836</v>
          </cell>
          <cell r="ET10">
            <v>5555.2026358046614</v>
          </cell>
          <cell r="EU10">
            <v>277760.13179023302</v>
          </cell>
          <cell r="EV10">
            <v>154285.06252338891</v>
          </cell>
          <cell r="EW10">
            <v>125713.75464868726</v>
          </cell>
          <cell r="EX10">
            <v>2285.7046299761323</v>
          </cell>
          <cell r="EY10">
            <v>2285.7046299761323</v>
          </cell>
          <cell r="EZ10">
            <v>1142.8523149880662</v>
          </cell>
          <cell r="FA10">
            <v>0</v>
          </cell>
          <cell r="FB10">
            <v>279998.81717207615</v>
          </cell>
          <cell r="FC10">
            <v>5714.2615749403312</v>
          </cell>
          <cell r="FD10">
            <v>285713.07874701649</v>
          </cell>
          <cell r="FE10">
            <v>159000.93518626719</v>
          </cell>
          <cell r="FF10">
            <v>129556.31755918066</v>
          </cell>
          <cell r="FG10">
            <v>2355.5694101669214</v>
          </cell>
          <cell r="FH10">
            <v>2355.5694101669214</v>
          </cell>
          <cell r="FI10">
            <v>1177.7847050834607</v>
          </cell>
          <cell r="FJ10">
            <v>0</v>
          </cell>
          <cell r="FK10">
            <v>288557.25274544785</v>
          </cell>
          <cell r="FL10">
            <v>5888.9235254173036</v>
          </cell>
          <cell r="FM10">
            <v>294446.17627086514</v>
          </cell>
        </row>
        <row r="11">
          <cell r="E11" t="str">
            <v>HOIPresident/CEO OfficeL4</v>
          </cell>
          <cell r="F11" t="str">
            <v>Develop and maintain relationships with regulators, shareholder, lenders</v>
          </cell>
          <cell r="G11">
            <v>4</v>
          </cell>
          <cell r="H11" t="str">
            <v>President/CEO Office</v>
          </cell>
          <cell r="I11" t="str">
            <v>HOIPresident/CEO Office4</v>
          </cell>
          <cell r="J11" t="str">
            <v>Develop and maintain relationships with regulators, shareholder, lenders</v>
          </cell>
          <cell r="K11" t="str">
            <v>All Direct</v>
          </cell>
          <cell r="L11" t="str">
            <v>All Direct</v>
          </cell>
          <cell r="M11">
            <v>1</v>
          </cell>
          <cell r="N11">
            <v>6</v>
          </cell>
          <cell r="O11">
            <v>1312368.7766624999</v>
          </cell>
          <cell r="P11">
            <v>1348733.25850857</v>
          </cell>
          <cell r="Q11">
            <v>1388800.6589511652</v>
          </cell>
          <cell r="R11">
            <v>1428565.3937350826</v>
          </cell>
          <cell r="S11">
            <v>1472230.8813543257</v>
          </cell>
          <cell r="T11">
            <v>9.5000000000000001E-2</v>
          </cell>
          <cell r="U11">
            <v>7.8E-2</v>
          </cell>
          <cell r="V11">
            <v>1.6000000000000001E-3</v>
          </cell>
          <cell r="W11">
            <v>1.6000000000000001E-3</v>
          </cell>
          <cell r="X11">
            <v>8.0000000000000004E-4</v>
          </cell>
          <cell r="Y11">
            <v>2.3E-2</v>
          </cell>
          <cell r="Z11">
            <v>0</v>
          </cell>
          <cell r="AA11">
            <v>0</v>
          </cell>
          <cell r="AB11">
            <v>0.19999999999999996</v>
          </cell>
          <cell r="AC11">
            <v>0.47500000000000009</v>
          </cell>
          <cell r="AD11">
            <v>0.39000000000000007</v>
          </cell>
          <cell r="AE11">
            <v>8.0000000000000019E-3</v>
          </cell>
          <cell r="AF11">
            <v>8.0000000000000019E-3</v>
          </cell>
          <cell r="AG11">
            <v>4.000000000000001E-3</v>
          </cell>
          <cell r="AH11">
            <v>0.11500000000000002</v>
          </cell>
          <cell r="AI11">
            <v>0</v>
          </cell>
          <cell r="AJ11">
            <v>0</v>
          </cell>
          <cell r="AK11">
            <v>1</v>
          </cell>
          <cell r="AL11">
            <v>0</v>
          </cell>
          <cell r="AM11">
            <v>0</v>
          </cell>
          <cell r="AN11">
            <v>0</v>
          </cell>
          <cell r="AO11">
            <v>0</v>
          </cell>
          <cell r="AP11">
            <v>0</v>
          </cell>
          <cell r="AQ11">
            <v>0</v>
          </cell>
          <cell r="AR11">
            <v>0</v>
          </cell>
          <cell r="AS11">
            <v>0</v>
          </cell>
          <cell r="AT11">
            <v>0</v>
          </cell>
          <cell r="AU11">
            <v>0.47500000000000009</v>
          </cell>
          <cell r="AV11">
            <v>0.39000000000000007</v>
          </cell>
          <cell r="AW11">
            <v>8.0000000000000019E-3</v>
          </cell>
          <cell r="AX11">
            <v>8.0000000000000019E-3</v>
          </cell>
          <cell r="AY11">
            <v>4.000000000000001E-3</v>
          </cell>
          <cell r="AZ11">
            <v>0.11500000000000002</v>
          </cell>
          <cell r="BA11">
            <v>0.86500000000000021</v>
          </cell>
          <cell r="BB11">
            <v>0.13500000000000001</v>
          </cell>
          <cell r="BC11">
            <v>1.0000000000000002</v>
          </cell>
          <cell r="BD11">
            <v>9.5000000000000001E-2</v>
          </cell>
          <cell r="BE11">
            <v>7.8E-2</v>
          </cell>
          <cell r="BF11">
            <v>1.6000000000000001E-3</v>
          </cell>
          <cell r="BG11">
            <v>1.6000000000000001E-3</v>
          </cell>
          <cell r="BH11">
            <v>8.0000000000000004E-4</v>
          </cell>
          <cell r="BI11">
            <v>2.3E-2</v>
          </cell>
          <cell r="BJ11">
            <v>0.17299999999999999</v>
          </cell>
          <cell r="BK11">
            <v>2.7E-2</v>
          </cell>
          <cell r="BL11">
            <v>0.19999999999999996</v>
          </cell>
          <cell r="BM11">
            <v>262473.75533249992</v>
          </cell>
          <cell r="BN11">
            <v>269746.65170171397</v>
          </cell>
          <cell r="BO11">
            <v>277760.13179023296</v>
          </cell>
          <cell r="BP11">
            <v>285713.07874701644</v>
          </cell>
          <cell r="BQ11">
            <v>294446.17627086508</v>
          </cell>
          <cell r="BR11">
            <v>124675.03378293749</v>
          </cell>
          <cell r="BS11">
            <v>102364.76457967499</v>
          </cell>
          <cell r="BT11">
            <v>2099.7900426599999</v>
          </cell>
          <cell r="BU11">
            <v>2099.7900426599999</v>
          </cell>
          <cell r="BV11">
            <v>1049.89502133</v>
          </cell>
          <cell r="BW11">
            <v>30184.481863237495</v>
          </cell>
          <cell r="BX11">
            <v>0</v>
          </cell>
          <cell r="BY11">
            <v>0</v>
          </cell>
          <cell r="BZ11">
            <v>227039.79836261249</v>
          </cell>
          <cell r="CA11">
            <v>35433.956969887498</v>
          </cell>
          <cell r="CB11">
            <v>262473.75533249998</v>
          </cell>
          <cell r="CC11">
            <v>128129.65955831416</v>
          </cell>
          <cell r="CD11">
            <v>105201.19416366846</v>
          </cell>
          <cell r="CE11">
            <v>2157.9732136137122</v>
          </cell>
          <cell r="CF11">
            <v>2157.9732136137122</v>
          </cell>
          <cell r="CG11">
            <v>1078.9866068068561</v>
          </cell>
          <cell r="CH11">
            <v>31020.864945697111</v>
          </cell>
          <cell r="CI11">
            <v>0</v>
          </cell>
          <cell r="CJ11">
            <v>0</v>
          </cell>
          <cell r="CK11">
            <v>233330.85372198262</v>
          </cell>
          <cell r="CL11">
            <v>36415.797979731389</v>
          </cell>
          <cell r="CM11">
            <v>269746.65170171403</v>
          </cell>
          <cell r="CN11">
            <v>131936.06260036069</v>
          </cell>
          <cell r="CO11">
            <v>108326.45139819087</v>
          </cell>
          <cell r="CP11">
            <v>2222.081054321864</v>
          </cell>
          <cell r="CQ11">
            <v>2222.081054321864</v>
          </cell>
          <cell r="CR11">
            <v>1111.040527160932</v>
          </cell>
          <cell r="CS11">
            <v>31942.415155876795</v>
          </cell>
          <cell r="CT11">
            <v>0</v>
          </cell>
          <cell r="CU11">
            <v>0</v>
          </cell>
          <cell r="CV11">
            <v>240262.51399855156</v>
          </cell>
          <cell r="CW11">
            <v>37497.617791681456</v>
          </cell>
          <cell r="CX11">
            <v>277760.13179023302</v>
          </cell>
          <cell r="CY11">
            <v>135713.71240483283</v>
          </cell>
          <cell r="CZ11">
            <v>111428.10071133643</v>
          </cell>
          <cell r="DA11">
            <v>2285.7046299761319</v>
          </cell>
          <cell r="DB11">
            <v>2285.7046299761319</v>
          </cell>
          <cell r="DC11">
            <v>1142.8523149880659</v>
          </cell>
          <cell r="DD11">
            <v>32857.004055906895</v>
          </cell>
          <cell r="DE11">
            <v>0</v>
          </cell>
          <cell r="DF11">
            <v>0</v>
          </cell>
          <cell r="DG11">
            <v>247141.81311616924</v>
          </cell>
          <cell r="DH11">
            <v>38571.265630847221</v>
          </cell>
          <cell r="DI11">
            <v>285713.07874701644</v>
          </cell>
          <cell r="DJ11">
            <v>139861.93372866095</v>
          </cell>
          <cell r="DK11">
            <v>114834.0087456374</v>
          </cell>
          <cell r="DL11">
            <v>2355.569410166921</v>
          </cell>
          <cell r="DM11">
            <v>2355.569410166921</v>
          </cell>
          <cell r="DN11">
            <v>1177.7847050834605</v>
          </cell>
          <cell r="DO11">
            <v>33861.310271149487</v>
          </cell>
          <cell r="DP11">
            <v>0</v>
          </cell>
          <cell r="DQ11">
            <v>0</v>
          </cell>
          <cell r="DR11">
            <v>254695.94247429835</v>
          </cell>
          <cell r="DS11">
            <v>39750.23379656679</v>
          </cell>
          <cell r="DT11">
            <v>294446.17627086514</v>
          </cell>
          <cell r="DU11">
            <v>124675.03378293749</v>
          </cell>
          <cell r="DV11">
            <v>102364.76457967499</v>
          </cell>
          <cell r="DW11">
            <v>2099.7900426599999</v>
          </cell>
          <cell r="DX11">
            <v>2099.7900426599999</v>
          </cell>
          <cell r="DY11">
            <v>1049.89502133</v>
          </cell>
          <cell r="DZ11">
            <v>30184.481863237495</v>
          </cell>
          <cell r="EA11">
            <v>227039.79836261249</v>
          </cell>
          <cell r="EB11">
            <v>35433.956969887491</v>
          </cell>
          <cell r="EC11">
            <v>262473.75533249998</v>
          </cell>
          <cell r="ED11">
            <v>128129.65955831416</v>
          </cell>
          <cell r="EE11">
            <v>105201.19416366846</v>
          </cell>
          <cell r="EF11">
            <v>2157.9732136137122</v>
          </cell>
          <cell r="EG11">
            <v>2157.9732136137122</v>
          </cell>
          <cell r="EH11">
            <v>1078.9866068068561</v>
          </cell>
          <cell r="EI11">
            <v>31020.864945697111</v>
          </cell>
          <cell r="EJ11">
            <v>233330.85372198265</v>
          </cell>
          <cell r="EK11">
            <v>36415.797979731389</v>
          </cell>
          <cell r="EL11">
            <v>269746.65170171403</v>
          </cell>
          <cell r="EM11">
            <v>131936.06260036069</v>
          </cell>
          <cell r="EN11">
            <v>108326.45139819087</v>
          </cell>
          <cell r="EO11">
            <v>2222.081054321864</v>
          </cell>
          <cell r="EP11">
            <v>2222.081054321864</v>
          </cell>
          <cell r="EQ11">
            <v>1111.040527160932</v>
          </cell>
          <cell r="ER11">
            <v>31942.415155876795</v>
          </cell>
          <cell r="ES11">
            <v>240262.51399855156</v>
          </cell>
          <cell r="ET11">
            <v>37497.617791681449</v>
          </cell>
          <cell r="EU11">
            <v>277760.13179023302</v>
          </cell>
          <cell r="EV11">
            <v>135713.71240483283</v>
          </cell>
          <cell r="EW11">
            <v>111428.10071133643</v>
          </cell>
          <cell r="EX11">
            <v>2285.7046299761319</v>
          </cell>
          <cell r="EY11">
            <v>2285.7046299761319</v>
          </cell>
          <cell r="EZ11">
            <v>1142.8523149880659</v>
          </cell>
          <cell r="FA11">
            <v>32857.004055906895</v>
          </cell>
          <cell r="FB11">
            <v>247141.81311616927</v>
          </cell>
          <cell r="FC11">
            <v>38571.265630847221</v>
          </cell>
          <cell r="FD11">
            <v>285713.07874701649</v>
          </cell>
          <cell r="FE11">
            <v>139861.93372866095</v>
          </cell>
          <cell r="FF11">
            <v>114834.0087456374</v>
          </cell>
          <cell r="FG11">
            <v>2355.569410166921</v>
          </cell>
          <cell r="FH11">
            <v>2355.569410166921</v>
          </cell>
          <cell r="FI11">
            <v>1177.7847050834605</v>
          </cell>
          <cell r="FJ11">
            <v>33861.310271149487</v>
          </cell>
          <cell r="FK11">
            <v>254695.94247429835</v>
          </cell>
          <cell r="FL11">
            <v>39750.23379656679</v>
          </cell>
          <cell r="FM11">
            <v>294446.17627086514</v>
          </cell>
        </row>
        <row r="12">
          <cell r="E12" t="str">
            <v>HOIPresident/CEO OfficeL5</v>
          </cell>
          <cell r="F12" t="str">
            <v>Monitor, assess and remediate risks to operational and financial performance</v>
          </cell>
          <cell r="G12">
            <v>5</v>
          </cell>
          <cell r="H12" t="str">
            <v>President/CEO Office</v>
          </cell>
          <cell r="I12" t="str">
            <v>HOIPresident/CEO Office5</v>
          </cell>
          <cell r="J12" t="str">
            <v>Monitor, assess and remediate risks to operational and financial performance</v>
          </cell>
          <cell r="K12" t="str">
            <v>All Direct</v>
          </cell>
          <cell r="L12" t="str">
            <v>All Direct</v>
          </cell>
          <cell r="M12">
            <v>1</v>
          </cell>
          <cell r="N12">
            <v>6</v>
          </cell>
          <cell r="O12">
            <v>1312368.7766624999</v>
          </cell>
          <cell r="P12">
            <v>1348733.25850857</v>
          </cell>
          <cell r="Q12">
            <v>1388800.6589511652</v>
          </cell>
          <cell r="R12">
            <v>1428565.3937350826</v>
          </cell>
          <cell r="S12">
            <v>1472230.8813543257</v>
          </cell>
          <cell r="T12">
            <v>5.3999999999999999E-2</v>
          </cell>
          <cell r="U12">
            <v>4.3999999999999997E-2</v>
          </cell>
          <cell r="V12">
            <v>8.0000000000000004E-4</v>
          </cell>
          <cell r="W12">
            <v>8.0000000000000004E-4</v>
          </cell>
          <cell r="X12">
            <v>4.0000000000000002E-4</v>
          </cell>
          <cell r="Y12">
            <v>0</v>
          </cell>
          <cell r="Z12">
            <v>0</v>
          </cell>
          <cell r="AA12">
            <v>0</v>
          </cell>
          <cell r="AB12">
            <v>9.9999999999999992E-2</v>
          </cell>
          <cell r="AC12">
            <v>0.54</v>
          </cell>
          <cell r="AD12">
            <v>0.44</v>
          </cell>
          <cell r="AE12">
            <v>8.0000000000000019E-3</v>
          </cell>
          <cell r="AF12">
            <v>8.0000000000000019E-3</v>
          </cell>
          <cell r="AG12">
            <v>4.000000000000001E-3</v>
          </cell>
          <cell r="AH12">
            <v>0</v>
          </cell>
          <cell r="AI12">
            <v>0</v>
          </cell>
          <cell r="AJ12">
            <v>0</v>
          </cell>
          <cell r="AK12">
            <v>1</v>
          </cell>
          <cell r="AL12">
            <v>0</v>
          </cell>
          <cell r="AM12">
            <v>0</v>
          </cell>
          <cell r="AN12">
            <v>0</v>
          </cell>
          <cell r="AO12">
            <v>0</v>
          </cell>
          <cell r="AP12">
            <v>0</v>
          </cell>
          <cell r="AQ12">
            <v>0</v>
          </cell>
          <cell r="AR12">
            <v>0</v>
          </cell>
          <cell r="AS12">
            <v>0</v>
          </cell>
          <cell r="AT12">
            <v>0</v>
          </cell>
          <cell r="AU12">
            <v>0.54</v>
          </cell>
          <cell r="AV12">
            <v>0.44</v>
          </cell>
          <cell r="AW12">
            <v>8.0000000000000019E-3</v>
          </cell>
          <cell r="AX12">
            <v>8.0000000000000019E-3</v>
          </cell>
          <cell r="AY12">
            <v>4.000000000000001E-3</v>
          </cell>
          <cell r="AZ12">
            <v>0</v>
          </cell>
          <cell r="BA12">
            <v>0.98</v>
          </cell>
          <cell r="BB12">
            <v>2.0000000000000004E-2</v>
          </cell>
          <cell r="BC12">
            <v>1</v>
          </cell>
          <cell r="BD12">
            <v>5.3999999999999999E-2</v>
          </cell>
          <cell r="BE12">
            <v>4.3999999999999997E-2</v>
          </cell>
          <cell r="BF12">
            <v>8.0000000000000015E-4</v>
          </cell>
          <cell r="BG12">
            <v>8.0000000000000015E-4</v>
          </cell>
          <cell r="BH12">
            <v>4.0000000000000007E-4</v>
          </cell>
          <cell r="BI12">
            <v>0</v>
          </cell>
          <cell r="BJ12">
            <v>9.8000000000000004E-2</v>
          </cell>
          <cell r="BK12">
            <v>2.0000000000000005E-3</v>
          </cell>
          <cell r="BL12">
            <v>9.9999999999999992E-2</v>
          </cell>
          <cell r="BM12">
            <v>131236.87766624999</v>
          </cell>
          <cell r="BN12">
            <v>134873.32585085699</v>
          </cell>
          <cell r="BO12">
            <v>138880.06589511651</v>
          </cell>
          <cell r="BP12">
            <v>142856.53937350825</v>
          </cell>
          <cell r="BQ12">
            <v>147223.08813543257</v>
          </cell>
          <cell r="BR12">
            <v>70867.913939774997</v>
          </cell>
          <cell r="BS12">
            <v>57744.226173149997</v>
          </cell>
          <cell r="BT12">
            <v>1049.8950213300002</v>
          </cell>
          <cell r="BU12">
            <v>1049.8950213300002</v>
          </cell>
          <cell r="BV12">
            <v>524.9475106650001</v>
          </cell>
          <cell r="BW12">
            <v>0</v>
          </cell>
          <cell r="BX12">
            <v>0</v>
          </cell>
          <cell r="BY12">
            <v>0</v>
          </cell>
          <cell r="BZ12">
            <v>128612.140112925</v>
          </cell>
          <cell r="CA12">
            <v>2624.7375533250006</v>
          </cell>
          <cell r="CB12">
            <v>131236.87766624999</v>
          </cell>
          <cell r="CC12">
            <v>72831.595959462778</v>
          </cell>
          <cell r="CD12">
            <v>59344.263374377071</v>
          </cell>
          <cell r="CE12">
            <v>1078.9866068068561</v>
          </cell>
          <cell r="CF12">
            <v>1078.9866068068561</v>
          </cell>
          <cell r="CG12">
            <v>539.49330340342806</v>
          </cell>
          <cell r="CH12">
            <v>0</v>
          </cell>
          <cell r="CI12">
            <v>0</v>
          </cell>
          <cell r="CJ12">
            <v>0</v>
          </cell>
          <cell r="CK12">
            <v>132175.85933383985</v>
          </cell>
          <cell r="CL12">
            <v>2697.4665170171402</v>
          </cell>
          <cell r="CM12">
            <v>134873.32585085701</v>
          </cell>
          <cell r="CN12">
            <v>74995.235583362926</v>
          </cell>
          <cell r="CO12">
            <v>61107.228993851262</v>
          </cell>
          <cell r="CP12">
            <v>1111.0405271609322</v>
          </cell>
          <cell r="CQ12">
            <v>1111.0405271609322</v>
          </cell>
          <cell r="CR12">
            <v>555.52026358046612</v>
          </cell>
          <cell r="CS12">
            <v>0</v>
          </cell>
          <cell r="CT12">
            <v>0</v>
          </cell>
          <cell r="CU12">
            <v>0</v>
          </cell>
          <cell r="CV12">
            <v>136102.46457721418</v>
          </cell>
          <cell r="CW12">
            <v>2777.6013179023307</v>
          </cell>
          <cell r="CX12">
            <v>138880.06589511648</v>
          </cell>
          <cell r="CY12">
            <v>77142.531261694457</v>
          </cell>
          <cell r="CZ12">
            <v>62856.87732434363</v>
          </cell>
          <cell r="DA12">
            <v>1142.8523149880662</v>
          </cell>
          <cell r="DB12">
            <v>1142.8523149880662</v>
          </cell>
          <cell r="DC12">
            <v>571.42615749403308</v>
          </cell>
          <cell r="DD12">
            <v>0</v>
          </cell>
          <cell r="DE12">
            <v>0</v>
          </cell>
          <cell r="DF12">
            <v>0</v>
          </cell>
          <cell r="DG12">
            <v>139999.4085860381</v>
          </cell>
          <cell r="DH12">
            <v>2857.1307874701652</v>
          </cell>
          <cell r="DI12">
            <v>142856.53937350828</v>
          </cell>
          <cell r="DJ12">
            <v>79500.467593133595</v>
          </cell>
          <cell r="DK12">
            <v>64778.158779590332</v>
          </cell>
          <cell r="DL12">
            <v>1177.7847050834607</v>
          </cell>
          <cell r="DM12">
            <v>1177.7847050834607</v>
          </cell>
          <cell r="DN12">
            <v>588.89235254173036</v>
          </cell>
          <cell r="DO12">
            <v>0</v>
          </cell>
          <cell r="DP12">
            <v>0</v>
          </cell>
          <cell r="DQ12">
            <v>0</v>
          </cell>
          <cell r="DR12">
            <v>144278.62637272393</v>
          </cell>
          <cell r="DS12">
            <v>2944.4617627086518</v>
          </cell>
          <cell r="DT12">
            <v>147223.0881354326</v>
          </cell>
          <cell r="DU12">
            <v>70867.913939774997</v>
          </cell>
          <cell r="DV12">
            <v>57744.226173149997</v>
          </cell>
          <cell r="DW12">
            <v>1049.8950213300002</v>
          </cell>
          <cell r="DX12">
            <v>1049.8950213300002</v>
          </cell>
          <cell r="DY12">
            <v>524.9475106650001</v>
          </cell>
          <cell r="DZ12">
            <v>0</v>
          </cell>
          <cell r="EA12">
            <v>128612.14011292499</v>
          </cell>
          <cell r="EB12">
            <v>2624.7375533250001</v>
          </cell>
          <cell r="EC12">
            <v>131236.87766624999</v>
          </cell>
          <cell r="ED12">
            <v>72831.595959462778</v>
          </cell>
          <cell r="EE12">
            <v>59344.263374377071</v>
          </cell>
          <cell r="EF12">
            <v>1078.9866068068561</v>
          </cell>
          <cell r="EG12">
            <v>1078.9866068068561</v>
          </cell>
          <cell r="EH12">
            <v>539.49330340342806</v>
          </cell>
          <cell r="EI12">
            <v>0</v>
          </cell>
          <cell r="EJ12">
            <v>132175.85933383985</v>
          </cell>
          <cell r="EK12">
            <v>2697.4665170171402</v>
          </cell>
          <cell r="EL12">
            <v>134873.32585085699</v>
          </cell>
          <cell r="EM12">
            <v>74995.235583362926</v>
          </cell>
          <cell r="EN12">
            <v>61107.228993851262</v>
          </cell>
          <cell r="EO12">
            <v>1111.0405271609322</v>
          </cell>
          <cell r="EP12">
            <v>1111.0405271609322</v>
          </cell>
          <cell r="EQ12">
            <v>555.52026358046612</v>
          </cell>
          <cell r="ER12">
            <v>0</v>
          </cell>
          <cell r="ES12">
            <v>136102.46457721418</v>
          </cell>
          <cell r="ET12">
            <v>2777.6013179023307</v>
          </cell>
          <cell r="EU12">
            <v>138880.06589511651</v>
          </cell>
          <cell r="EV12">
            <v>77142.531261694457</v>
          </cell>
          <cell r="EW12">
            <v>62856.87732434363</v>
          </cell>
          <cell r="EX12">
            <v>1142.8523149880662</v>
          </cell>
          <cell r="EY12">
            <v>1142.8523149880662</v>
          </cell>
          <cell r="EZ12">
            <v>571.42615749403308</v>
          </cell>
          <cell r="FA12">
            <v>0</v>
          </cell>
          <cell r="FB12">
            <v>139999.40858603807</v>
          </cell>
          <cell r="FC12">
            <v>2857.1307874701656</v>
          </cell>
          <cell r="FD12">
            <v>142856.53937350825</v>
          </cell>
          <cell r="FE12">
            <v>79500.467593133595</v>
          </cell>
          <cell r="FF12">
            <v>64778.158779590332</v>
          </cell>
          <cell r="FG12">
            <v>1177.7847050834607</v>
          </cell>
          <cell r="FH12">
            <v>1177.7847050834607</v>
          </cell>
          <cell r="FI12">
            <v>588.89235254173036</v>
          </cell>
          <cell r="FJ12">
            <v>0</v>
          </cell>
          <cell r="FK12">
            <v>144278.62637272393</v>
          </cell>
          <cell r="FL12">
            <v>2944.4617627086518</v>
          </cell>
          <cell r="FM12">
            <v>147223.08813543257</v>
          </cell>
        </row>
        <row r="13">
          <cell r="E13" t="str">
            <v>HOIPresident/CEO OfficeL6</v>
          </cell>
          <cell r="F13" t="str">
            <v>Influence / Ensure company can adapt to changing regulatory framework and economic conditions</v>
          </cell>
          <cell r="G13">
            <v>6</v>
          </cell>
          <cell r="H13" t="str">
            <v>President/CEO Office</v>
          </cell>
          <cell r="I13" t="str">
            <v>HOIPresident/CEO Office6</v>
          </cell>
          <cell r="J13" t="str">
            <v>Influence / Ensure company can adapt to changing regulatory framework and economic conditions</v>
          </cell>
          <cell r="K13" t="str">
            <v>All Direct</v>
          </cell>
          <cell r="L13" t="str">
            <v>All Direct</v>
          </cell>
          <cell r="M13">
            <v>1</v>
          </cell>
          <cell r="N13">
            <v>6</v>
          </cell>
          <cell r="O13">
            <v>1312368.7766624999</v>
          </cell>
          <cell r="P13">
            <v>1348733.25850857</v>
          </cell>
          <cell r="Q13">
            <v>1388800.6589511652</v>
          </cell>
          <cell r="R13">
            <v>1428565.3937350826</v>
          </cell>
          <cell r="S13">
            <v>1472230.8813543257</v>
          </cell>
          <cell r="T13">
            <v>0.108</v>
          </cell>
          <cell r="U13">
            <v>8.7999999999999995E-2</v>
          </cell>
          <cell r="V13">
            <v>1.6000000000000001E-3</v>
          </cell>
          <cell r="W13">
            <v>1.6000000000000001E-3</v>
          </cell>
          <cell r="X13">
            <v>8.0000000000000004E-4</v>
          </cell>
          <cell r="Y13">
            <v>0</v>
          </cell>
          <cell r="Z13">
            <v>0</v>
          </cell>
          <cell r="AA13">
            <v>0</v>
          </cell>
          <cell r="AB13">
            <v>0.19999999999999998</v>
          </cell>
          <cell r="AC13">
            <v>0.54</v>
          </cell>
          <cell r="AD13">
            <v>0.44</v>
          </cell>
          <cell r="AE13">
            <v>8.0000000000000019E-3</v>
          </cell>
          <cell r="AF13">
            <v>8.0000000000000019E-3</v>
          </cell>
          <cell r="AG13">
            <v>4.000000000000001E-3</v>
          </cell>
          <cell r="AH13">
            <v>0</v>
          </cell>
          <cell r="AI13">
            <v>0</v>
          </cell>
          <cell r="AJ13">
            <v>0</v>
          </cell>
          <cell r="AK13">
            <v>1</v>
          </cell>
          <cell r="AL13">
            <v>0</v>
          </cell>
          <cell r="AM13">
            <v>0</v>
          </cell>
          <cell r="AN13">
            <v>0</v>
          </cell>
          <cell r="AO13">
            <v>0</v>
          </cell>
          <cell r="AP13">
            <v>0</v>
          </cell>
          <cell r="AQ13">
            <v>0</v>
          </cell>
          <cell r="AR13">
            <v>0</v>
          </cell>
          <cell r="AS13">
            <v>0</v>
          </cell>
          <cell r="AT13">
            <v>0</v>
          </cell>
          <cell r="AU13">
            <v>0.54</v>
          </cell>
          <cell r="AV13">
            <v>0.44</v>
          </cell>
          <cell r="AW13">
            <v>8.0000000000000019E-3</v>
          </cell>
          <cell r="AX13">
            <v>8.0000000000000019E-3</v>
          </cell>
          <cell r="AY13">
            <v>4.000000000000001E-3</v>
          </cell>
          <cell r="AZ13">
            <v>0</v>
          </cell>
          <cell r="BA13">
            <v>0.98</v>
          </cell>
          <cell r="BB13">
            <v>2.0000000000000004E-2</v>
          </cell>
          <cell r="BC13">
            <v>1</v>
          </cell>
          <cell r="BD13">
            <v>0.108</v>
          </cell>
          <cell r="BE13">
            <v>8.7999999999999995E-2</v>
          </cell>
          <cell r="BF13">
            <v>1.6000000000000003E-3</v>
          </cell>
          <cell r="BG13">
            <v>1.6000000000000003E-3</v>
          </cell>
          <cell r="BH13">
            <v>8.0000000000000015E-4</v>
          </cell>
          <cell r="BI13">
            <v>0</v>
          </cell>
          <cell r="BJ13">
            <v>0.19600000000000001</v>
          </cell>
          <cell r="BK13">
            <v>4.000000000000001E-3</v>
          </cell>
          <cell r="BL13">
            <v>0.19999999999999998</v>
          </cell>
          <cell r="BM13">
            <v>262473.75533249998</v>
          </cell>
          <cell r="BN13">
            <v>269746.65170171397</v>
          </cell>
          <cell r="BO13">
            <v>277760.13179023302</v>
          </cell>
          <cell r="BP13">
            <v>285713.07874701649</v>
          </cell>
          <cell r="BQ13">
            <v>294446.17627086514</v>
          </cell>
          <cell r="BR13">
            <v>141735.82787954999</v>
          </cell>
          <cell r="BS13">
            <v>115488.45234629999</v>
          </cell>
          <cell r="BT13">
            <v>2099.7900426600004</v>
          </cell>
          <cell r="BU13">
            <v>2099.7900426600004</v>
          </cell>
          <cell r="BV13">
            <v>1049.8950213300002</v>
          </cell>
          <cell r="BW13">
            <v>0</v>
          </cell>
          <cell r="BX13">
            <v>0</v>
          </cell>
          <cell r="BY13">
            <v>0</v>
          </cell>
          <cell r="BZ13">
            <v>257224.28022585</v>
          </cell>
          <cell r="CA13">
            <v>5249.4751066500012</v>
          </cell>
          <cell r="CB13">
            <v>262473.75533249998</v>
          </cell>
          <cell r="CC13">
            <v>145663.19191892556</v>
          </cell>
          <cell r="CD13">
            <v>118688.52674875414</v>
          </cell>
          <cell r="CE13">
            <v>2157.9732136137122</v>
          </cell>
          <cell r="CF13">
            <v>2157.9732136137122</v>
          </cell>
          <cell r="CG13">
            <v>1078.9866068068561</v>
          </cell>
          <cell r="CH13">
            <v>0</v>
          </cell>
          <cell r="CI13">
            <v>0</v>
          </cell>
          <cell r="CJ13">
            <v>0</v>
          </cell>
          <cell r="CK13">
            <v>264351.7186676797</v>
          </cell>
          <cell r="CL13">
            <v>5394.9330340342804</v>
          </cell>
          <cell r="CM13">
            <v>269746.65170171403</v>
          </cell>
          <cell r="CN13">
            <v>149990.47116672585</v>
          </cell>
          <cell r="CO13">
            <v>122214.45798770252</v>
          </cell>
          <cell r="CP13">
            <v>2222.0810543218645</v>
          </cell>
          <cell r="CQ13">
            <v>2222.0810543218645</v>
          </cell>
          <cell r="CR13">
            <v>1111.0405271609322</v>
          </cell>
          <cell r="CS13">
            <v>0</v>
          </cell>
          <cell r="CT13">
            <v>0</v>
          </cell>
          <cell r="CU13">
            <v>0</v>
          </cell>
          <cell r="CV13">
            <v>272204.92915442836</v>
          </cell>
          <cell r="CW13">
            <v>5555.2026358046614</v>
          </cell>
          <cell r="CX13">
            <v>277760.13179023296</v>
          </cell>
          <cell r="CY13">
            <v>154285.06252338891</v>
          </cell>
          <cell r="CZ13">
            <v>125713.75464868726</v>
          </cell>
          <cell r="DA13">
            <v>2285.7046299761323</v>
          </cell>
          <cell r="DB13">
            <v>2285.7046299761323</v>
          </cell>
          <cell r="DC13">
            <v>1142.8523149880662</v>
          </cell>
          <cell r="DD13">
            <v>0</v>
          </cell>
          <cell r="DE13">
            <v>0</v>
          </cell>
          <cell r="DF13">
            <v>0</v>
          </cell>
          <cell r="DG13">
            <v>279998.8171720762</v>
          </cell>
          <cell r="DH13">
            <v>5714.2615749403303</v>
          </cell>
          <cell r="DI13">
            <v>285713.07874701655</v>
          </cell>
          <cell r="DJ13">
            <v>159000.93518626719</v>
          </cell>
          <cell r="DK13">
            <v>129556.31755918066</v>
          </cell>
          <cell r="DL13">
            <v>2355.5694101669214</v>
          </cell>
          <cell r="DM13">
            <v>2355.5694101669214</v>
          </cell>
          <cell r="DN13">
            <v>1177.7847050834607</v>
          </cell>
          <cell r="DO13">
            <v>0</v>
          </cell>
          <cell r="DP13">
            <v>0</v>
          </cell>
          <cell r="DQ13">
            <v>0</v>
          </cell>
          <cell r="DR13">
            <v>288557.25274544785</v>
          </cell>
          <cell r="DS13">
            <v>5888.9235254173036</v>
          </cell>
          <cell r="DT13">
            <v>294446.17627086519</v>
          </cell>
          <cell r="DU13">
            <v>141735.82787954999</v>
          </cell>
          <cell r="DV13">
            <v>115488.45234629999</v>
          </cell>
          <cell r="DW13">
            <v>2099.7900426600004</v>
          </cell>
          <cell r="DX13">
            <v>2099.7900426600004</v>
          </cell>
          <cell r="DY13">
            <v>1049.8950213300002</v>
          </cell>
          <cell r="DZ13">
            <v>0</v>
          </cell>
          <cell r="EA13">
            <v>257224.28022584997</v>
          </cell>
          <cell r="EB13">
            <v>5249.4751066500003</v>
          </cell>
          <cell r="EC13">
            <v>262473.75533249998</v>
          </cell>
          <cell r="ED13">
            <v>145663.19191892556</v>
          </cell>
          <cell r="EE13">
            <v>118688.52674875414</v>
          </cell>
          <cell r="EF13">
            <v>2157.9732136137122</v>
          </cell>
          <cell r="EG13">
            <v>2157.9732136137122</v>
          </cell>
          <cell r="EH13">
            <v>1078.9866068068561</v>
          </cell>
          <cell r="EI13">
            <v>0</v>
          </cell>
          <cell r="EJ13">
            <v>264351.7186676797</v>
          </cell>
          <cell r="EK13">
            <v>5394.9330340342804</v>
          </cell>
          <cell r="EL13">
            <v>269746.65170171397</v>
          </cell>
          <cell r="EM13">
            <v>149990.47116672585</v>
          </cell>
          <cell r="EN13">
            <v>122214.45798770252</v>
          </cell>
          <cell r="EO13">
            <v>2222.0810543218645</v>
          </cell>
          <cell r="EP13">
            <v>2222.0810543218645</v>
          </cell>
          <cell r="EQ13">
            <v>1111.0405271609322</v>
          </cell>
          <cell r="ER13">
            <v>0</v>
          </cell>
          <cell r="ES13">
            <v>272204.92915442836</v>
          </cell>
          <cell r="ET13">
            <v>5555.2026358046614</v>
          </cell>
          <cell r="EU13">
            <v>277760.13179023302</v>
          </cell>
          <cell r="EV13">
            <v>154285.06252338891</v>
          </cell>
          <cell r="EW13">
            <v>125713.75464868726</v>
          </cell>
          <cell r="EX13">
            <v>2285.7046299761323</v>
          </cell>
          <cell r="EY13">
            <v>2285.7046299761323</v>
          </cell>
          <cell r="EZ13">
            <v>1142.8523149880662</v>
          </cell>
          <cell r="FA13">
            <v>0</v>
          </cell>
          <cell r="FB13">
            <v>279998.81717207615</v>
          </cell>
          <cell r="FC13">
            <v>5714.2615749403312</v>
          </cell>
          <cell r="FD13">
            <v>285713.07874701649</v>
          </cell>
          <cell r="FE13">
            <v>159000.93518626719</v>
          </cell>
          <cell r="FF13">
            <v>129556.31755918066</v>
          </cell>
          <cell r="FG13">
            <v>2355.5694101669214</v>
          </cell>
          <cell r="FH13">
            <v>2355.5694101669214</v>
          </cell>
          <cell r="FI13">
            <v>1177.7847050834607</v>
          </cell>
          <cell r="FJ13">
            <v>0</v>
          </cell>
          <cell r="FK13">
            <v>288557.25274544785</v>
          </cell>
          <cell r="FL13">
            <v>5888.9235254173036</v>
          </cell>
          <cell r="FM13">
            <v>294446.17627086514</v>
          </cell>
        </row>
        <row r="14">
          <cell r="E14" t="str">
            <v>HOIPresident/CEO OfficeL7</v>
          </cell>
          <cell r="F14" t="str">
            <v>Plan for management succession</v>
          </cell>
          <cell r="G14">
            <v>7</v>
          </cell>
          <cell r="H14" t="str">
            <v>President/CEO Office</v>
          </cell>
          <cell r="I14" t="str">
            <v>HOIPresident/CEO Office7</v>
          </cell>
          <cell r="J14" t="str">
            <v>Plan for management succession</v>
          </cell>
          <cell r="K14" t="str">
            <v>All Direct</v>
          </cell>
          <cell r="L14" t="str">
            <v>All Direct</v>
          </cell>
          <cell r="M14">
            <v>1</v>
          </cell>
          <cell r="N14">
            <v>6</v>
          </cell>
          <cell r="O14">
            <v>1312368.7766624999</v>
          </cell>
          <cell r="P14">
            <v>1348733.25850857</v>
          </cell>
          <cell r="Q14">
            <v>1388800.6589511652</v>
          </cell>
          <cell r="R14">
            <v>1428565.3937350826</v>
          </cell>
          <cell r="S14">
            <v>1472230.8813543257</v>
          </cell>
          <cell r="T14">
            <v>2.7E-2</v>
          </cell>
          <cell r="U14">
            <v>2.1999999999999999E-2</v>
          </cell>
          <cell r="V14">
            <v>4.0000000000000002E-4</v>
          </cell>
          <cell r="W14">
            <v>4.0000000000000002E-4</v>
          </cell>
          <cell r="X14">
            <v>2.0000000000000001E-4</v>
          </cell>
          <cell r="Y14">
            <v>0</v>
          </cell>
          <cell r="Z14">
            <v>0</v>
          </cell>
          <cell r="AA14">
            <v>0</v>
          </cell>
          <cell r="AB14">
            <v>4.9999999999999996E-2</v>
          </cell>
          <cell r="AC14">
            <v>0.54</v>
          </cell>
          <cell r="AD14">
            <v>0.44</v>
          </cell>
          <cell r="AE14">
            <v>8.0000000000000019E-3</v>
          </cell>
          <cell r="AF14">
            <v>8.0000000000000019E-3</v>
          </cell>
          <cell r="AG14">
            <v>4.000000000000001E-3</v>
          </cell>
          <cell r="AH14">
            <v>0</v>
          </cell>
          <cell r="AI14">
            <v>0</v>
          </cell>
          <cell r="AJ14">
            <v>0</v>
          </cell>
          <cell r="AK14">
            <v>1</v>
          </cell>
          <cell r="AL14">
            <v>0</v>
          </cell>
          <cell r="AM14">
            <v>0</v>
          </cell>
          <cell r="AN14">
            <v>0</v>
          </cell>
          <cell r="AO14">
            <v>0</v>
          </cell>
          <cell r="AP14">
            <v>0</v>
          </cell>
          <cell r="AQ14">
            <v>0</v>
          </cell>
          <cell r="AR14">
            <v>0</v>
          </cell>
          <cell r="AS14">
            <v>0</v>
          </cell>
          <cell r="AT14">
            <v>0</v>
          </cell>
          <cell r="AU14">
            <v>0.54</v>
          </cell>
          <cell r="AV14">
            <v>0.44</v>
          </cell>
          <cell r="AW14">
            <v>8.0000000000000019E-3</v>
          </cell>
          <cell r="AX14">
            <v>8.0000000000000019E-3</v>
          </cell>
          <cell r="AY14">
            <v>4.000000000000001E-3</v>
          </cell>
          <cell r="AZ14">
            <v>0</v>
          </cell>
          <cell r="BA14">
            <v>0.98</v>
          </cell>
          <cell r="BB14">
            <v>2.0000000000000004E-2</v>
          </cell>
          <cell r="BC14">
            <v>1</v>
          </cell>
          <cell r="BD14">
            <v>2.7E-2</v>
          </cell>
          <cell r="BE14">
            <v>2.1999999999999999E-2</v>
          </cell>
          <cell r="BF14">
            <v>4.0000000000000007E-4</v>
          </cell>
          <cell r="BG14">
            <v>4.0000000000000007E-4</v>
          </cell>
          <cell r="BH14">
            <v>2.0000000000000004E-4</v>
          </cell>
          <cell r="BI14">
            <v>0</v>
          </cell>
          <cell r="BJ14">
            <v>4.9000000000000002E-2</v>
          </cell>
          <cell r="BK14">
            <v>1.0000000000000002E-3</v>
          </cell>
          <cell r="BL14">
            <v>4.9999999999999996E-2</v>
          </cell>
          <cell r="BM14">
            <v>65618.438833124994</v>
          </cell>
          <cell r="BN14">
            <v>67436.662925428493</v>
          </cell>
          <cell r="BO14">
            <v>69440.032947558255</v>
          </cell>
          <cell r="BP14">
            <v>71428.269686754124</v>
          </cell>
          <cell r="BQ14">
            <v>73611.544067716284</v>
          </cell>
          <cell r="BR14">
            <v>35433.956969887498</v>
          </cell>
          <cell r="BS14">
            <v>28872.113086574998</v>
          </cell>
          <cell r="BT14">
            <v>524.9475106650001</v>
          </cell>
          <cell r="BU14">
            <v>524.9475106650001</v>
          </cell>
          <cell r="BV14">
            <v>262.47375533250005</v>
          </cell>
          <cell r="BW14">
            <v>0</v>
          </cell>
          <cell r="BX14">
            <v>0</v>
          </cell>
          <cell r="BY14">
            <v>0</v>
          </cell>
          <cell r="BZ14">
            <v>64306.0700564625</v>
          </cell>
          <cell r="CA14">
            <v>1312.3687766625003</v>
          </cell>
          <cell r="CB14">
            <v>65618.438833124994</v>
          </cell>
          <cell r="CC14">
            <v>36415.797979731389</v>
          </cell>
          <cell r="CD14">
            <v>29672.131687188536</v>
          </cell>
          <cell r="CE14">
            <v>539.49330340342806</v>
          </cell>
          <cell r="CF14">
            <v>539.49330340342806</v>
          </cell>
          <cell r="CG14">
            <v>269.74665170171403</v>
          </cell>
          <cell r="CH14">
            <v>0</v>
          </cell>
          <cell r="CI14">
            <v>0</v>
          </cell>
          <cell r="CJ14">
            <v>0</v>
          </cell>
          <cell r="CK14">
            <v>66087.929666919925</v>
          </cell>
          <cell r="CL14">
            <v>1348.7332585085701</v>
          </cell>
          <cell r="CM14">
            <v>67436.662925428507</v>
          </cell>
          <cell r="CN14">
            <v>37497.617791681463</v>
          </cell>
          <cell r="CO14">
            <v>30553.614496925631</v>
          </cell>
          <cell r="CP14">
            <v>555.52026358046612</v>
          </cell>
          <cell r="CQ14">
            <v>555.52026358046612</v>
          </cell>
          <cell r="CR14">
            <v>277.76013179023306</v>
          </cell>
          <cell r="CS14">
            <v>0</v>
          </cell>
          <cell r="CT14">
            <v>0</v>
          </cell>
          <cell r="CU14">
            <v>0</v>
          </cell>
          <cell r="CV14">
            <v>68051.232288607091</v>
          </cell>
          <cell r="CW14">
            <v>1388.8006589511654</v>
          </cell>
          <cell r="CX14">
            <v>69440.03294755824</v>
          </cell>
          <cell r="CY14">
            <v>38571.265630847229</v>
          </cell>
          <cell r="CZ14">
            <v>31428.438662171815</v>
          </cell>
          <cell r="DA14">
            <v>571.42615749403308</v>
          </cell>
          <cell r="DB14">
            <v>571.42615749403308</v>
          </cell>
          <cell r="DC14">
            <v>285.71307874701654</v>
          </cell>
          <cell r="DD14">
            <v>0</v>
          </cell>
          <cell r="DE14">
            <v>0</v>
          </cell>
          <cell r="DF14">
            <v>0</v>
          </cell>
          <cell r="DG14">
            <v>69999.704293019051</v>
          </cell>
          <cell r="DH14">
            <v>1428.5653937350826</v>
          </cell>
          <cell r="DI14">
            <v>71428.269686754138</v>
          </cell>
          <cell r="DJ14">
            <v>39750.233796566798</v>
          </cell>
          <cell r="DK14">
            <v>32389.079389795166</v>
          </cell>
          <cell r="DL14">
            <v>588.89235254173036</v>
          </cell>
          <cell r="DM14">
            <v>588.89235254173036</v>
          </cell>
          <cell r="DN14">
            <v>294.44617627086518</v>
          </cell>
          <cell r="DO14">
            <v>0</v>
          </cell>
          <cell r="DP14">
            <v>0</v>
          </cell>
          <cell r="DQ14">
            <v>0</v>
          </cell>
          <cell r="DR14">
            <v>72139.313186361964</v>
          </cell>
          <cell r="DS14">
            <v>1472.2308813543259</v>
          </cell>
          <cell r="DT14">
            <v>73611.544067716299</v>
          </cell>
          <cell r="DU14">
            <v>35433.956969887498</v>
          </cell>
          <cell r="DV14">
            <v>28872.113086574998</v>
          </cell>
          <cell r="DW14">
            <v>524.9475106650001</v>
          </cell>
          <cell r="DX14">
            <v>524.9475106650001</v>
          </cell>
          <cell r="DY14">
            <v>262.47375533250005</v>
          </cell>
          <cell r="DZ14">
            <v>0</v>
          </cell>
          <cell r="EA14">
            <v>64306.070056462493</v>
          </cell>
          <cell r="EB14">
            <v>1312.3687766625001</v>
          </cell>
          <cell r="EC14">
            <v>65618.438833124994</v>
          </cell>
          <cell r="ED14">
            <v>36415.797979731389</v>
          </cell>
          <cell r="EE14">
            <v>29672.131687188536</v>
          </cell>
          <cell r="EF14">
            <v>539.49330340342806</v>
          </cell>
          <cell r="EG14">
            <v>539.49330340342806</v>
          </cell>
          <cell r="EH14">
            <v>269.74665170171403</v>
          </cell>
          <cell r="EI14">
            <v>0</v>
          </cell>
          <cell r="EJ14">
            <v>66087.929666919925</v>
          </cell>
          <cell r="EK14">
            <v>1348.7332585085701</v>
          </cell>
          <cell r="EL14">
            <v>67436.662925428493</v>
          </cell>
          <cell r="EM14">
            <v>37497.617791681463</v>
          </cell>
          <cell r="EN14">
            <v>30553.614496925631</v>
          </cell>
          <cell r="EO14">
            <v>555.52026358046612</v>
          </cell>
          <cell r="EP14">
            <v>555.52026358046612</v>
          </cell>
          <cell r="EQ14">
            <v>277.76013179023306</v>
          </cell>
          <cell r="ER14">
            <v>0</v>
          </cell>
          <cell r="ES14">
            <v>68051.232288607091</v>
          </cell>
          <cell r="ET14">
            <v>1388.8006589511654</v>
          </cell>
          <cell r="EU14">
            <v>69440.032947558255</v>
          </cell>
          <cell r="EV14">
            <v>38571.265630847229</v>
          </cell>
          <cell r="EW14">
            <v>31428.438662171815</v>
          </cell>
          <cell r="EX14">
            <v>571.42615749403308</v>
          </cell>
          <cell r="EY14">
            <v>571.42615749403308</v>
          </cell>
          <cell r="EZ14">
            <v>285.71307874701654</v>
          </cell>
          <cell r="FA14">
            <v>0</v>
          </cell>
          <cell r="FB14">
            <v>69999.704293019036</v>
          </cell>
          <cell r="FC14">
            <v>1428.5653937350828</v>
          </cell>
          <cell r="FD14">
            <v>71428.269686754124</v>
          </cell>
          <cell r="FE14">
            <v>39750.233796566798</v>
          </cell>
          <cell r="FF14">
            <v>32389.079389795166</v>
          </cell>
          <cell r="FG14">
            <v>588.89235254173036</v>
          </cell>
          <cell r="FH14">
            <v>588.89235254173036</v>
          </cell>
          <cell r="FI14">
            <v>294.44617627086518</v>
          </cell>
          <cell r="FJ14">
            <v>0</v>
          </cell>
          <cell r="FK14">
            <v>72139.313186361964</v>
          </cell>
          <cell r="FL14">
            <v>1472.2308813543259</v>
          </cell>
          <cell r="FM14">
            <v>73611.544067716284</v>
          </cell>
        </row>
        <row r="15">
          <cell r="E15" t="str">
            <v>HOIPresident/CEO OfficeN1</v>
          </cell>
          <cell r="F15" t="str">
            <v>General Departmental Expenses</v>
          </cell>
          <cell r="G15">
            <v>1</v>
          </cell>
          <cell r="H15" t="str">
            <v>President/CEO Office</v>
          </cell>
          <cell r="I15" t="str">
            <v>HOIPresident/CEO Office1</v>
          </cell>
          <cell r="J15" t="str">
            <v>General Departmental Expenses</v>
          </cell>
          <cell r="K15" t="str">
            <v>Pres_CEO Dept. Labor (Internal)</v>
          </cell>
          <cell r="L15" t="str">
            <v>Pres_CEO Dept. Labor (Internal)</v>
          </cell>
          <cell r="M15">
            <v>2</v>
          </cell>
          <cell r="N15">
            <v>62</v>
          </cell>
          <cell r="O15">
            <v>300000</v>
          </cell>
          <cell r="P15">
            <v>300000</v>
          </cell>
          <cell r="Q15">
            <v>300000</v>
          </cell>
          <cell r="R15">
            <v>300000</v>
          </cell>
          <cell r="S15">
            <v>300000</v>
          </cell>
          <cell r="T15">
            <v>0</v>
          </cell>
          <cell r="U15">
            <v>0</v>
          </cell>
          <cell r="V15">
            <v>0</v>
          </cell>
          <cell r="W15">
            <v>0</v>
          </cell>
          <cell r="X15">
            <v>0</v>
          </cell>
          <cell r="Y15">
            <v>0</v>
          </cell>
          <cell r="Z15">
            <v>0</v>
          </cell>
          <cell r="AA15">
            <v>1</v>
          </cell>
          <cell r="AB15">
            <v>1</v>
          </cell>
          <cell r="AC15">
            <v>0</v>
          </cell>
          <cell r="AD15">
            <v>0</v>
          </cell>
          <cell r="AE15">
            <v>0</v>
          </cell>
          <cell r="AF15">
            <v>0</v>
          </cell>
          <cell r="AG15">
            <v>0</v>
          </cell>
          <cell r="AH15">
            <v>0</v>
          </cell>
          <cell r="AI15">
            <v>0</v>
          </cell>
          <cell r="AJ15">
            <v>1</v>
          </cell>
          <cell r="AK15">
            <v>1</v>
          </cell>
          <cell r="AL15">
            <v>0.52700000000000002</v>
          </cell>
          <cell r="AM15">
            <v>0.42999999999999983</v>
          </cell>
          <cell r="AN15">
            <v>8.0000000000000019E-3</v>
          </cell>
          <cell r="AO15">
            <v>8.0000000000000019E-3</v>
          </cell>
          <cell r="AP15">
            <v>4.000000000000001E-3</v>
          </cell>
          <cell r="AQ15">
            <v>2.2999999999999996E-2</v>
          </cell>
          <cell r="AR15">
            <v>0.95699999999999985</v>
          </cell>
          <cell r="AS15">
            <v>4.2999999999999997E-2</v>
          </cell>
          <cell r="AT15">
            <v>0.99999999999999989</v>
          </cell>
          <cell r="AU15">
            <v>0.52700000000000002</v>
          </cell>
          <cell r="AV15">
            <v>0.42999999999999983</v>
          </cell>
          <cell r="AW15">
            <v>8.0000000000000019E-3</v>
          </cell>
          <cell r="AX15">
            <v>8.0000000000000019E-3</v>
          </cell>
          <cell r="AY15">
            <v>4.000000000000001E-3</v>
          </cell>
          <cell r="AZ15">
            <v>2.2999999999999996E-2</v>
          </cell>
          <cell r="BA15">
            <v>0.95699999999999985</v>
          </cell>
          <cell r="BB15">
            <v>4.2999999999999997E-2</v>
          </cell>
          <cell r="BC15">
            <v>0.99999999999999989</v>
          </cell>
          <cell r="BD15">
            <v>0.52700000000000002</v>
          </cell>
          <cell r="BE15">
            <v>0.42999999999999983</v>
          </cell>
          <cell r="BF15">
            <v>8.0000000000000019E-3</v>
          </cell>
          <cell r="BG15">
            <v>8.0000000000000019E-3</v>
          </cell>
          <cell r="BH15">
            <v>4.000000000000001E-3</v>
          </cell>
          <cell r="BI15">
            <v>2.2999999999999996E-2</v>
          </cell>
          <cell r="BJ15">
            <v>0.95699999999999985</v>
          </cell>
          <cell r="BK15">
            <v>4.2999999999999997E-2</v>
          </cell>
          <cell r="BL15">
            <v>0.99999999999999989</v>
          </cell>
          <cell r="BM15">
            <v>300000</v>
          </cell>
          <cell r="BN15">
            <v>300000</v>
          </cell>
          <cell r="BO15">
            <v>300000</v>
          </cell>
          <cell r="BP15">
            <v>300000</v>
          </cell>
          <cell r="BQ15">
            <v>300000</v>
          </cell>
          <cell r="BR15">
            <v>0</v>
          </cell>
          <cell r="BS15">
            <v>0</v>
          </cell>
          <cell r="BT15">
            <v>0</v>
          </cell>
          <cell r="BU15">
            <v>0</v>
          </cell>
          <cell r="BV15">
            <v>0</v>
          </cell>
          <cell r="BW15">
            <v>0</v>
          </cell>
          <cell r="BX15">
            <v>0</v>
          </cell>
          <cell r="BY15">
            <v>300000</v>
          </cell>
          <cell r="BZ15">
            <v>0</v>
          </cell>
          <cell r="CA15">
            <v>0</v>
          </cell>
          <cell r="CB15">
            <v>300000</v>
          </cell>
          <cell r="CC15">
            <v>0</v>
          </cell>
          <cell r="CD15">
            <v>0</v>
          </cell>
          <cell r="CE15">
            <v>0</v>
          </cell>
          <cell r="CF15">
            <v>0</v>
          </cell>
          <cell r="CG15">
            <v>0</v>
          </cell>
          <cell r="CH15">
            <v>0</v>
          </cell>
          <cell r="CI15">
            <v>0</v>
          </cell>
          <cell r="CJ15">
            <v>300000</v>
          </cell>
          <cell r="CK15">
            <v>0</v>
          </cell>
          <cell r="CL15">
            <v>0</v>
          </cell>
          <cell r="CM15">
            <v>300000</v>
          </cell>
          <cell r="CN15">
            <v>0</v>
          </cell>
          <cell r="CO15">
            <v>0</v>
          </cell>
          <cell r="CP15">
            <v>0</v>
          </cell>
          <cell r="CQ15">
            <v>0</v>
          </cell>
          <cell r="CR15">
            <v>0</v>
          </cell>
          <cell r="CS15">
            <v>0</v>
          </cell>
          <cell r="CT15">
            <v>0</v>
          </cell>
          <cell r="CU15">
            <v>300000</v>
          </cell>
          <cell r="CV15">
            <v>0</v>
          </cell>
          <cell r="CW15">
            <v>0</v>
          </cell>
          <cell r="CX15">
            <v>300000</v>
          </cell>
          <cell r="CY15">
            <v>0</v>
          </cell>
          <cell r="CZ15">
            <v>0</v>
          </cell>
          <cell r="DA15">
            <v>0</v>
          </cell>
          <cell r="DB15">
            <v>0</v>
          </cell>
          <cell r="DC15">
            <v>0</v>
          </cell>
          <cell r="DD15">
            <v>0</v>
          </cell>
          <cell r="DE15">
            <v>0</v>
          </cell>
          <cell r="DF15">
            <v>300000</v>
          </cell>
          <cell r="DG15">
            <v>0</v>
          </cell>
          <cell r="DH15">
            <v>0</v>
          </cell>
          <cell r="DI15">
            <v>300000</v>
          </cell>
          <cell r="DJ15">
            <v>0</v>
          </cell>
          <cell r="DK15">
            <v>0</v>
          </cell>
          <cell r="DL15">
            <v>0</v>
          </cell>
          <cell r="DM15">
            <v>0</v>
          </cell>
          <cell r="DN15">
            <v>0</v>
          </cell>
          <cell r="DO15">
            <v>0</v>
          </cell>
          <cell r="DP15">
            <v>0</v>
          </cell>
          <cell r="DQ15">
            <v>300000</v>
          </cell>
          <cell r="DR15">
            <v>0</v>
          </cell>
          <cell r="DS15">
            <v>0</v>
          </cell>
          <cell r="DT15">
            <v>300000</v>
          </cell>
          <cell r="DU15">
            <v>158100</v>
          </cell>
          <cell r="DV15">
            <v>128999.99999999994</v>
          </cell>
          <cell r="DW15">
            <v>2400.0000000000005</v>
          </cell>
          <cell r="DX15">
            <v>2400.0000000000005</v>
          </cell>
          <cell r="DY15">
            <v>1200.0000000000002</v>
          </cell>
          <cell r="DZ15">
            <v>6899.9999999999991</v>
          </cell>
          <cell r="EA15">
            <v>287099.99999999994</v>
          </cell>
          <cell r="EB15">
            <v>12899.999999999998</v>
          </cell>
          <cell r="EC15">
            <v>299999.99999999994</v>
          </cell>
          <cell r="ED15">
            <v>158100</v>
          </cell>
          <cell r="EE15">
            <v>128999.99999999994</v>
          </cell>
          <cell r="EF15">
            <v>2400.0000000000005</v>
          </cell>
          <cell r="EG15">
            <v>2400.0000000000005</v>
          </cell>
          <cell r="EH15">
            <v>1200.0000000000002</v>
          </cell>
          <cell r="EI15">
            <v>6899.9999999999991</v>
          </cell>
          <cell r="EJ15">
            <v>287099.99999999994</v>
          </cell>
          <cell r="EK15">
            <v>12899.999999999998</v>
          </cell>
          <cell r="EL15">
            <v>299999.99999999994</v>
          </cell>
          <cell r="EM15">
            <v>158100</v>
          </cell>
          <cell r="EN15">
            <v>128999.99999999994</v>
          </cell>
          <cell r="EO15">
            <v>2400.0000000000005</v>
          </cell>
          <cell r="EP15">
            <v>2400.0000000000005</v>
          </cell>
          <cell r="EQ15">
            <v>1200.0000000000002</v>
          </cell>
          <cell r="ER15">
            <v>6899.9999999999991</v>
          </cell>
          <cell r="ES15">
            <v>287099.99999999994</v>
          </cell>
          <cell r="ET15">
            <v>12899.999999999998</v>
          </cell>
          <cell r="EU15">
            <v>299999.99999999994</v>
          </cell>
          <cell r="EV15">
            <v>158100</v>
          </cell>
          <cell r="EW15">
            <v>128999.99999999994</v>
          </cell>
          <cell r="EX15">
            <v>2400.0000000000005</v>
          </cell>
          <cell r="EY15">
            <v>2400.0000000000005</v>
          </cell>
          <cell r="EZ15">
            <v>1200.0000000000002</v>
          </cell>
          <cell r="FA15">
            <v>6899.9999999999991</v>
          </cell>
          <cell r="FB15">
            <v>287099.99999999994</v>
          </cell>
          <cell r="FC15">
            <v>12899.999999999998</v>
          </cell>
          <cell r="FD15">
            <v>299999.99999999994</v>
          </cell>
          <cell r="FE15">
            <v>158100</v>
          </cell>
          <cell r="FF15">
            <v>128999.99999999994</v>
          </cell>
          <cell r="FG15">
            <v>2400.0000000000005</v>
          </cell>
          <cell r="FH15">
            <v>2400.0000000000005</v>
          </cell>
          <cell r="FI15">
            <v>1200.0000000000002</v>
          </cell>
          <cell r="FJ15">
            <v>6899.9999999999991</v>
          </cell>
          <cell r="FK15">
            <v>287099.99999999994</v>
          </cell>
          <cell r="FL15">
            <v>12899.999999999998</v>
          </cell>
          <cell r="FM15">
            <v>299999.99999999994</v>
          </cell>
        </row>
        <row r="16">
          <cell r="E16" t="str">
            <v>HOIChairL1</v>
          </cell>
          <cell r="F16" t="str">
            <v>OVERALL ASSIGNMENT OF TIME</v>
          </cell>
          <cell r="G16">
            <v>1</v>
          </cell>
          <cell r="H16" t="str">
            <v>Chair</v>
          </cell>
          <cell r="I16" t="str">
            <v>HOIChair1</v>
          </cell>
          <cell r="J16" t="str">
            <v>OVERALL ASSIGNMENT OF TIME</v>
          </cell>
          <cell r="K16" t="str">
            <v>Non-energy Rev_Assets Blend</v>
          </cell>
          <cell r="L16" t="str">
            <v>Non-energy Rev_Assets Blend</v>
          </cell>
          <cell r="M16">
            <v>1</v>
          </cell>
          <cell r="N16">
            <v>35</v>
          </cell>
          <cell r="O16">
            <v>310898.68010820006</v>
          </cell>
          <cell r="P16">
            <v>320004.52435644</v>
          </cell>
          <cell r="Q16">
            <v>329701.3001299965</v>
          </cell>
          <cell r="R16">
            <v>339509.73773520021</v>
          </cell>
          <cell r="S16">
            <v>349922.42775052856</v>
          </cell>
          <cell r="T16">
            <v>0</v>
          </cell>
          <cell r="U16">
            <v>0</v>
          </cell>
          <cell r="V16">
            <v>0.01</v>
          </cell>
          <cell r="W16">
            <v>0.02</v>
          </cell>
          <cell r="X16">
            <v>2.5000000000000001E-2</v>
          </cell>
          <cell r="Y16">
            <v>0.01</v>
          </cell>
          <cell r="Z16">
            <v>0.93500000000000005</v>
          </cell>
          <cell r="AA16">
            <v>0</v>
          </cell>
          <cell r="AB16">
            <v>1</v>
          </cell>
          <cell r="AC16">
            <v>0</v>
          </cell>
          <cell r="AD16">
            <v>0</v>
          </cell>
          <cell r="AE16">
            <v>0.01</v>
          </cell>
          <cell r="AF16">
            <v>0.02</v>
          </cell>
          <cell r="AG16">
            <v>2.5000000000000001E-2</v>
          </cell>
          <cell r="AH16">
            <v>0.01</v>
          </cell>
          <cell r="AI16">
            <v>0.93500000000000005</v>
          </cell>
          <cell r="AJ16">
            <v>0</v>
          </cell>
          <cell r="AK16">
            <v>1</v>
          </cell>
          <cell r="AL16">
            <v>0.53784604195892471</v>
          </cell>
          <cell r="AM16">
            <v>0.41729189302012876</v>
          </cell>
          <cell r="AN16">
            <v>1.7949189124077565E-2</v>
          </cell>
          <cell r="AO16">
            <v>2.1635899249970121E-2</v>
          </cell>
          <cell r="AP16">
            <v>5.2769766468989355E-3</v>
          </cell>
          <cell r="AQ16">
            <v>0</v>
          </cell>
          <cell r="AR16">
            <v>0.95513793497905342</v>
          </cell>
          <cell r="AS16">
            <v>4.4862065020946619E-2</v>
          </cell>
          <cell r="AT16">
            <v>1</v>
          </cell>
          <cell r="AU16">
            <v>0.52650620482645072</v>
          </cell>
          <cell r="AV16">
            <v>0.40849379517354939</v>
          </cell>
          <cell r="AW16">
            <v>0.01</v>
          </cell>
          <cell r="AX16">
            <v>0.02</v>
          </cell>
          <cell r="AY16">
            <v>2.5000000000000001E-2</v>
          </cell>
          <cell r="AZ16">
            <v>0.01</v>
          </cell>
          <cell r="BA16">
            <v>0.93500000000000005</v>
          </cell>
          <cell r="BB16">
            <v>6.5000000000000002E-2</v>
          </cell>
          <cell r="BC16">
            <v>1</v>
          </cell>
          <cell r="BD16">
            <v>0.52650620482645072</v>
          </cell>
          <cell r="BE16">
            <v>0.40849379517354939</v>
          </cell>
          <cell r="BF16">
            <v>0.01</v>
          </cell>
          <cell r="BG16">
            <v>0.02</v>
          </cell>
          <cell r="BH16">
            <v>2.5000000000000001E-2</v>
          </cell>
          <cell r="BI16">
            <v>0.01</v>
          </cell>
          <cell r="BJ16">
            <v>0.93500000000000005</v>
          </cell>
          <cell r="BK16">
            <v>6.5000000000000002E-2</v>
          </cell>
          <cell r="BL16">
            <v>1</v>
          </cell>
          <cell r="BM16">
            <v>310898.68010820006</v>
          </cell>
          <cell r="BN16">
            <v>320004.52435644</v>
          </cell>
          <cell r="BO16">
            <v>329701.3001299965</v>
          </cell>
          <cell r="BP16">
            <v>339509.73773520021</v>
          </cell>
          <cell r="BQ16">
            <v>349922.42775052856</v>
          </cell>
          <cell r="BR16">
            <v>0</v>
          </cell>
          <cell r="BS16">
            <v>0</v>
          </cell>
          <cell r="BT16">
            <v>3108.9868010820005</v>
          </cell>
          <cell r="BU16">
            <v>6217.973602164001</v>
          </cell>
          <cell r="BV16">
            <v>7772.4670027050015</v>
          </cell>
          <cell r="BW16">
            <v>3108.9868010820005</v>
          </cell>
          <cell r="BX16">
            <v>290690.26590116706</v>
          </cell>
          <cell r="BY16">
            <v>0</v>
          </cell>
          <cell r="BZ16">
            <v>0</v>
          </cell>
          <cell r="CA16">
            <v>20208.414207033002</v>
          </cell>
          <cell r="CB16">
            <v>310898.68010820006</v>
          </cell>
          <cell r="CC16">
            <v>0</v>
          </cell>
          <cell r="CD16">
            <v>0</v>
          </cell>
          <cell r="CE16">
            <v>3200.0452435644002</v>
          </cell>
          <cell r="CF16">
            <v>6400.0904871288003</v>
          </cell>
          <cell r="CG16">
            <v>8000.1131089110004</v>
          </cell>
          <cell r="CH16">
            <v>3200.0452435644002</v>
          </cell>
          <cell r="CI16">
            <v>299204.23027327145</v>
          </cell>
          <cell r="CJ16">
            <v>0</v>
          </cell>
          <cell r="CK16">
            <v>0</v>
          </cell>
          <cell r="CL16">
            <v>20800.294083168603</v>
          </cell>
          <cell r="CM16">
            <v>320004.52435644006</v>
          </cell>
          <cell r="CN16">
            <v>0</v>
          </cell>
          <cell r="CO16">
            <v>0</v>
          </cell>
          <cell r="CP16">
            <v>3297.0130012999653</v>
          </cell>
          <cell r="CQ16">
            <v>6594.0260025999305</v>
          </cell>
          <cell r="CR16">
            <v>8242.5325032499131</v>
          </cell>
          <cell r="CS16">
            <v>3297.0130012999653</v>
          </cell>
          <cell r="CT16">
            <v>308270.71562154673</v>
          </cell>
          <cell r="CU16">
            <v>0</v>
          </cell>
          <cell r="CV16">
            <v>0</v>
          </cell>
          <cell r="CW16">
            <v>21430.584508449774</v>
          </cell>
          <cell r="CX16">
            <v>329701.3001299965</v>
          </cell>
          <cell r="CY16">
            <v>0</v>
          </cell>
          <cell r="CZ16">
            <v>0</v>
          </cell>
          <cell r="DA16">
            <v>3395.0973773520022</v>
          </cell>
          <cell r="DB16">
            <v>6790.1947547040045</v>
          </cell>
          <cell r="DC16">
            <v>8487.7434433800063</v>
          </cell>
          <cell r="DD16">
            <v>3395.0973773520022</v>
          </cell>
          <cell r="DE16">
            <v>317441.60478241224</v>
          </cell>
          <cell r="DF16">
            <v>0</v>
          </cell>
          <cell r="DG16">
            <v>0</v>
          </cell>
          <cell r="DH16">
            <v>22068.132952788015</v>
          </cell>
          <cell r="DI16">
            <v>339509.73773520027</v>
          </cell>
          <cell r="DJ16">
            <v>0</v>
          </cell>
          <cell r="DK16">
            <v>0</v>
          </cell>
          <cell r="DL16">
            <v>3499.2242775052855</v>
          </cell>
          <cell r="DM16">
            <v>6998.448555010571</v>
          </cell>
          <cell r="DN16">
            <v>8748.0606937632147</v>
          </cell>
          <cell r="DO16">
            <v>3499.2242775052855</v>
          </cell>
          <cell r="DP16">
            <v>327177.46994674421</v>
          </cell>
          <cell r="DQ16">
            <v>0</v>
          </cell>
          <cell r="DR16">
            <v>0</v>
          </cell>
          <cell r="DS16">
            <v>22744.95780378436</v>
          </cell>
          <cell r="DT16">
            <v>349922.42775052856</v>
          </cell>
          <cell r="DU16">
            <v>163690.08414932116</v>
          </cell>
          <cell r="DV16">
            <v>127000.18175184593</v>
          </cell>
          <cell r="DW16">
            <v>3108.9868010820005</v>
          </cell>
          <cell r="DX16">
            <v>6217.973602164001</v>
          </cell>
          <cell r="DY16">
            <v>7772.4670027050015</v>
          </cell>
          <cell r="DZ16">
            <v>3108.9868010820005</v>
          </cell>
          <cell r="EA16">
            <v>290690.26590116706</v>
          </cell>
          <cell r="EB16">
            <v>20208.414207033005</v>
          </cell>
          <cell r="EC16">
            <v>310898.68010820006</v>
          </cell>
          <cell r="ED16">
            <v>168484.36764620274</v>
          </cell>
          <cell r="EE16">
            <v>130719.86262706869</v>
          </cell>
          <cell r="EF16">
            <v>3200.0452435644002</v>
          </cell>
          <cell r="EG16">
            <v>6400.0904871288003</v>
          </cell>
          <cell r="EH16">
            <v>8000.1131089110004</v>
          </cell>
          <cell r="EI16">
            <v>3200.0452435644002</v>
          </cell>
          <cell r="EJ16">
            <v>299204.23027327145</v>
          </cell>
          <cell r="EK16">
            <v>20800.294083168599</v>
          </cell>
          <cell r="EL16">
            <v>320004.52435644</v>
          </cell>
          <cell r="EM16">
            <v>173589.78025779105</v>
          </cell>
          <cell r="EN16">
            <v>134680.93536375574</v>
          </cell>
          <cell r="EO16">
            <v>3297.0130012999653</v>
          </cell>
          <cell r="EP16">
            <v>6594.0260025999305</v>
          </cell>
          <cell r="EQ16">
            <v>8242.5325032499131</v>
          </cell>
          <cell r="ER16">
            <v>3297.0130012999653</v>
          </cell>
          <cell r="ES16">
            <v>308270.71562154673</v>
          </cell>
          <cell r="ET16">
            <v>21430.584508449774</v>
          </cell>
          <cell r="EU16">
            <v>329701.3001299965</v>
          </cell>
          <cell r="EV16">
            <v>178753.98351658389</v>
          </cell>
          <cell r="EW16">
            <v>138687.62126582835</v>
          </cell>
          <cell r="EX16">
            <v>3395.0973773520022</v>
          </cell>
          <cell r="EY16">
            <v>6790.1947547040045</v>
          </cell>
          <cell r="EZ16">
            <v>8487.7434433800063</v>
          </cell>
          <cell r="FA16">
            <v>3395.0973773520022</v>
          </cell>
          <cell r="FB16">
            <v>317441.60478241224</v>
          </cell>
          <cell r="FC16">
            <v>22068.132952788015</v>
          </cell>
          <cell r="FD16">
            <v>339509.73773520021</v>
          </cell>
          <cell r="FE16">
            <v>184236.32941858869</v>
          </cell>
          <cell r="FF16">
            <v>142941.14052815555</v>
          </cell>
          <cell r="FG16">
            <v>3499.2242775052855</v>
          </cell>
          <cell r="FH16">
            <v>6998.448555010571</v>
          </cell>
          <cell r="FI16">
            <v>8748.0606937632147</v>
          </cell>
          <cell r="FJ16">
            <v>3499.2242775052855</v>
          </cell>
          <cell r="FK16">
            <v>327177.46994674421</v>
          </cell>
          <cell r="FL16">
            <v>22744.957803784357</v>
          </cell>
          <cell r="FM16">
            <v>349922.42775052856</v>
          </cell>
        </row>
        <row r="17">
          <cell r="E17" t="str">
            <v>HOIChairN1</v>
          </cell>
          <cell r="F17" t="str">
            <v>General Departmental Expenses</v>
          </cell>
          <cell r="G17">
            <v>1</v>
          </cell>
          <cell r="H17" t="str">
            <v>Chair</v>
          </cell>
          <cell r="I17" t="str">
            <v>HOIChair1</v>
          </cell>
          <cell r="J17" t="str">
            <v>General Departmental Expenses</v>
          </cell>
          <cell r="K17" t="str">
            <v>Non-energy Rev_Assets Blend</v>
          </cell>
          <cell r="L17" t="str">
            <v>Non-energy Rev_Assets Blend</v>
          </cell>
          <cell r="M17">
            <v>1</v>
          </cell>
          <cell r="N17">
            <v>35</v>
          </cell>
          <cell r="O17">
            <v>25000</v>
          </cell>
          <cell r="P17">
            <v>25000</v>
          </cell>
          <cell r="Q17">
            <v>25000</v>
          </cell>
          <cell r="R17">
            <v>25000</v>
          </cell>
          <cell r="S17">
            <v>25000</v>
          </cell>
          <cell r="T17">
            <v>0</v>
          </cell>
          <cell r="U17">
            <v>0</v>
          </cell>
          <cell r="V17">
            <v>0</v>
          </cell>
          <cell r="W17">
            <v>0</v>
          </cell>
          <cell r="X17">
            <v>0</v>
          </cell>
          <cell r="Y17">
            <v>0</v>
          </cell>
          <cell r="Z17">
            <v>0</v>
          </cell>
          <cell r="AA17">
            <v>1</v>
          </cell>
          <cell r="AB17">
            <v>1</v>
          </cell>
          <cell r="AC17">
            <v>0</v>
          </cell>
          <cell r="AD17">
            <v>0</v>
          </cell>
          <cell r="AE17">
            <v>0</v>
          </cell>
          <cell r="AF17">
            <v>0</v>
          </cell>
          <cell r="AG17">
            <v>0</v>
          </cell>
          <cell r="AH17">
            <v>0</v>
          </cell>
          <cell r="AI17">
            <v>0</v>
          </cell>
          <cell r="AJ17">
            <v>1</v>
          </cell>
          <cell r="AK17">
            <v>1</v>
          </cell>
          <cell r="AL17">
            <v>0.53784604195892471</v>
          </cell>
          <cell r="AM17">
            <v>0.41729189302012876</v>
          </cell>
          <cell r="AN17">
            <v>1.7949189124077565E-2</v>
          </cell>
          <cell r="AO17">
            <v>2.1635899249970121E-2</v>
          </cell>
          <cell r="AP17">
            <v>5.2769766468989355E-3</v>
          </cell>
          <cell r="AQ17">
            <v>0</v>
          </cell>
          <cell r="AR17">
            <v>0.95513793497905342</v>
          </cell>
          <cell r="AS17">
            <v>4.4862065020946619E-2</v>
          </cell>
          <cell r="AT17">
            <v>1</v>
          </cell>
          <cell r="AU17">
            <v>0.53784604195892471</v>
          </cell>
          <cell r="AV17">
            <v>0.41729189302012876</v>
          </cell>
          <cell r="AW17">
            <v>1.7949189124077565E-2</v>
          </cell>
          <cell r="AX17">
            <v>2.1635899249970121E-2</v>
          </cell>
          <cell r="AY17">
            <v>5.2769766468989355E-3</v>
          </cell>
          <cell r="AZ17">
            <v>0</v>
          </cell>
          <cell r="BA17">
            <v>0.95513793497905342</v>
          </cell>
          <cell r="BB17">
            <v>4.4862065020946619E-2</v>
          </cell>
          <cell r="BC17">
            <v>1</v>
          </cell>
          <cell r="BD17">
            <v>0.53784604195892471</v>
          </cell>
          <cell r="BE17">
            <v>0.41729189302012876</v>
          </cell>
          <cell r="BF17">
            <v>1.7949189124077565E-2</v>
          </cell>
          <cell r="BG17">
            <v>2.1635899249970121E-2</v>
          </cell>
          <cell r="BH17">
            <v>5.2769766468989355E-3</v>
          </cell>
          <cell r="BI17">
            <v>0</v>
          </cell>
          <cell r="BJ17">
            <v>0.95513793497905342</v>
          </cell>
          <cell r="BK17">
            <v>4.4862065020946619E-2</v>
          </cell>
          <cell r="BL17">
            <v>1</v>
          </cell>
          <cell r="BM17">
            <v>25000</v>
          </cell>
          <cell r="BN17">
            <v>25000</v>
          </cell>
          <cell r="BO17">
            <v>25000</v>
          </cell>
          <cell r="BP17">
            <v>25000</v>
          </cell>
          <cell r="BQ17">
            <v>25000</v>
          </cell>
          <cell r="BR17">
            <v>0</v>
          </cell>
          <cell r="BS17">
            <v>0</v>
          </cell>
          <cell r="BT17">
            <v>0</v>
          </cell>
          <cell r="BU17">
            <v>0</v>
          </cell>
          <cell r="BV17">
            <v>0</v>
          </cell>
          <cell r="BW17">
            <v>0</v>
          </cell>
          <cell r="BX17">
            <v>0</v>
          </cell>
          <cell r="BY17">
            <v>25000</v>
          </cell>
          <cell r="BZ17">
            <v>0</v>
          </cell>
          <cell r="CA17">
            <v>0</v>
          </cell>
          <cell r="CB17">
            <v>25000</v>
          </cell>
          <cell r="CC17">
            <v>0</v>
          </cell>
          <cell r="CD17">
            <v>0</v>
          </cell>
          <cell r="CE17">
            <v>0</v>
          </cell>
          <cell r="CF17">
            <v>0</v>
          </cell>
          <cell r="CG17">
            <v>0</v>
          </cell>
          <cell r="CH17">
            <v>0</v>
          </cell>
          <cell r="CI17">
            <v>0</v>
          </cell>
          <cell r="CJ17">
            <v>25000</v>
          </cell>
          <cell r="CK17">
            <v>0</v>
          </cell>
          <cell r="CL17">
            <v>0</v>
          </cell>
          <cell r="CM17">
            <v>25000</v>
          </cell>
          <cell r="CN17">
            <v>0</v>
          </cell>
          <cell r="CO17">
            <v>0</v>
          </cell>
          <cell r="CP17">
            <v>0</v>
          </cell>
          <cell r="CQ17">
            <v>0</v>
          </cell>
          <cell r="CR17">
            <v>0</v>
          </cell>
          <cell r="CS17">
            <v>0</v>
          </cell>
          <cell r="CT17">
            <v>0</v>
          </cell>
          <cell r="CU17">
            <v>25000</v>
          </cell>
          <cell r="CV17">
            <v>0</v>
          </cell>
          <cell r="CW17">
            <v>0</v>
          </cell>
          <cell r="CX17">
            <v>25000</v>
          </cell>
          <cell r="CY17">
            <v>0</v>
          </cell>
          <cell r="CZ17">
            <v>0</v>
          </cell>
          <cell r="DA17">
            <v>0</v>
          </cell>
          <cell r="DB17">
            <v>0</v>
          </cell>
          <cell r="DC17">
            <v>0</v>
          </cell>
          <cell r="DD17">
            <v>0</v>
          </cell>
          <cell r="DE17">
            <v>0</v>
          </cell>
          <cell r="DF17">
            <v>25000</v>
          </cell>
          <cell r="DG17">
            <v>0</v>
          </cell>
          <cell r="DH17">
            <v>0</v>
          </cell>
          <cell r="DI17">
            <v>25000</v>
          </cell>
          <cell r="DJ17">
            <v>0</v>
          </cell>
          <cell r="DK17">
            <v>0</v>
          </cell>
          <cell r="DL17">
            <v>0</v>
          </cell>
          <cell r="DM17">
            <v>0</v>
          </cell>
          <cell r="DN17">
            <v>0</v>
          </cell>
          <cell r="DO17">
            <v>0</v>
          </cell>
          <cell r="DP17">
            <v>0</v>
          </cell>
          <cell r="DQ17">
            <v>25000</v>
          </cell>
          <cell r="DR17">
            <v>0</v>
          </cell>
          <cell r="DS17">
            <v>0</v>
          </cell>
          <cell r="DT17">
            <v>25000</v>
          </cell>
          <cell r="DU17">
            <v>13446.151048973117</v>
          </cell>
          <cell r="DV17">
            <v>10432.297325503219</v>
          </cell>
          <cell r="DW17">
            <v>448.72972810193914</v>
          </cell>
          <cell r="DX17">
            <v>540.89748124925302</v>
          </cell>
          <cell r="DY17">
            <v>131.9244161724734</v>
          </cell>
          <cell r="DZ17">
            <v>0</v>
          </cell>
          <cell r="EA17">
            <v>23878.448374476335</v>
          </cell>
          <cell r="EB17">
            <v>1121.5516255236655</v>
          </cell>
          <cell r="EC17">
            <v>25000</v>
          </cell>
          <cell r="ED17">
            <v>13446.151048973117</v>
          </cell>
          <cell r="EE17">
            <v>10432.297325503219</v>
          </cell>
          <cell r="EF17">
            <v>448.72972810193914</v>
          </cell>
          <cell r="EG17">
            <v>540.89748124925302</v>
          </cell>
          <cell r="EH17">
            <v>131.9244161724734</v>
          </cell>
          <cell r="EI17">
            <v>0</v>
          </cell>
          <cell r="EJ17">
            <v>23878.448374476335</v>
          </cell>
          <cell r="EK17">
            <v>1121.5516255236655</v>
          </cell>
          <cell r="EL17">
            <v>25000</v>
          </cell>
          <cell r="EM17">
            <v>13446.151048973117</v>
          </cell>
          <cell r="EN17">
            <v>10432.297325503219</v>
          </cell>
          <cell r="EO17">
            <v>448.72972810193914</v>
          </cell>
          <cell r="EP17">
            <v>540.89748124925302</v>
          </cell>
          <cell r="EQ17">
            <v>131.9244161724734</v>
          </cell>
          <cell r="ER17">
            <v>0</v>
          </cell>
          <cell r="ES17">
            <v>23878.448374476335</v>
          </cell>
          <cell r="ET17">
            <v>1121.5516255236655</v>
          </cell>
          <cell r="EU17">
            <v>25000</v>
          </cell>
          <cell r="EV17">
            <v>13446.151048973117</v>
          </cell>
          <cell r="EW17">
            <v>10432.297325503219</v>
          </cell>
          <cell r="EX17">
            <v>448.72972810193914</v>
          </cell>
          <cell r="EY17">
            <v>540.89748124925302</v>
          </cell>
          <cell r="EZ17">
            <v>131.9244161724734</v>
          </cell>
          <cell r="FA17">
            <v>0</v>
          </cell>
          <cell r="FB17">
            <v>23878.448374476335</v>
          </cell>
          <cell r="FC17">
            <v>1121.5516255236655</v>
          </cell>
          <cell r="FD17">
            <v>25000</v>
          </cell>
          <cell r="FE17">
            <v>13446.151048973117</v>
          </cell>
          <cell r="FF17">
            <v>10432.297325503219</v>
          </cell>
          <cell r="FG17">
            <v>448.72972810193914</v>
          </cell>
          <cell r="FH17">
            <v>540.89748124925302</v>
          </cell>
          <cell r="FI17">
            <v>131.9244161724734</v>
          </cell>
          <cell r="FJ17">
            <v>0</v>
          </cell>
          <cell r="FK17">
            <v>23878.448374476335</v>
          </cell>
          <cell r="FL17">
            <v>1121.5516255236655</v>
          </cell>
          <cell r="FM17">
            <v>25000</v>
          </cell>
        </row>
        <row r="18">
          <cell r="E18" t="str">
            <v>HOICFO OfficeL1</v>
          </cell>
          <cell r="F18" t="str">
            <v>Review and approve financial and investment decisions and Provide input to strategy and business plans</v>
          </cell>
          <cell r="G18">
            <v>1</v>
          </cell>
          <cell r="H18" t="str">
            <v>CFO Office</v>
          </cell>
          <cell r="I18" t="str">
            <v>HOICFO Office1</v>
          </cell>
          <cell r="J18" t="str">
            <v>Review and approve financial and investment decisions and Provide input to strategy and business plans</v>
          </cell>
          <cell r="K18" t="str">
            <v>Non-energy Rev_Assets Blend</v>
          </cell>
          <cell r="L18" t="str">
            <v>Non-energy Rev_Assets Blend</v>
          </cell>
          <cell r="M18">
            <v>1</v>
          </cell>
          <cell r="N18">
            <v>35</v>
          </cell>
          <cell r="O18">
            <v>645024.52550000011</v>
          </cell>
          <cell r="P18">
            <v>663236.03099400003</v>
          </cell>
          <cell r="Q18">
            <v>683217.40215885744</v>
          </cell>
          <cell r="R18">
            <v>703142.87117606471</v>
          </cell>
          <cell r="S18">
            <v>724868.81809821434</v>
          </cell>
          <cell r="T18">
            <v>0</v>
          </cell>
          <cell r="U18">
            <v>0</v>
          </cell>
          <cell r="V18">
            <v>5.0000000000000001E-3</v>
          </cell>
          <cell r="W18">
            <v>5.0000000000000001E-3</v>
          </cell>
          <cell r="X18">
            <v>0</v>
          </cell>
          <cell r="Y18">
            <v>0</v>
          </cell>
          <cell r="Z18">
            <v>0.20499999999999999</v>
          </cell>
          <cell r="AA18">
            <v>0</v>
          </cell>
          <cell r="AB18">
            <v>0.215</v>
          </cell>
          <cell r="AC18">
            <v>0</v>
          </cell>
          <cell r="AD18">
            <v>0</v>
          </cell>
          <cell r="AE18">
            <v>2.3255813953488372E-2</v>
          </cell>
          <cell r="AF18">
            <v>2.3255813953488372E-2</v>
          </cell>
          <cell r="AG18">
            <v>0</v>
          </cell>
          <cell r="AH18">
            <v>0</v>
          </cell>
          <cell r="AI18">
            <v>0.95348837209302317</v>
          </cell>
          <cell r="AJ18">
            <v>0</v>
          </cell>
          <cell r="AK18">
            <v>1</v>
          </cell>
          <cell r="AL18">
            <v>0.53784604195892471</v>
          </cell>
          <cell r="AM18">
            <v>0.41729189302012876</v>
          </cell>
          <cell r="AN18">
            <v>1.7949189124077565E-2</v>
          </cell>
          <cell r="AO18">
            <v>2.1635899249970121E-2</v>
          </cell>
          <cell r="AP18">
            <v>5.2769766468989355E-3</v>
          </cell>
          <cell r="AQ18">
            <v>0</v>
          </cell>
          <cell r="AR18">
            <v>0.95513793497905342</v>
          </cell>
          <cell r="AS18">
            <v>4.4862065020946619E-2</v>
          </cell>
          <cell r="AT18">
            <v>1</v>
          </cell>
          <cell r="AU18">
            <v>0.53691715950465058</v>
          </cell>
          <cell r="AV18">
            <v>0.41657121258837271</v>
          </cell>
          <cell r="AW18">
            <v>2.3255813953488372E-2</v>
          </cell>
          <cell r="AX18">
            <v>2.3255813953488372E-2</v>
          </cell>
          <cell r="AY18">
            <v>0</v>
          </cell>
          <cell r="AZ18">
            <v>0</v>
          </cell>
          <cell r="BA18">
            <v>0.95348837209302328</v>
          </cell>
          <cell r="BB18">
            <v>4.6511627906976744E-2</v>
          </cell>
          <cell r="BC18">
            <v>1</v>
          </cell>
          <cell r="BD18">
            <v>0.11543718929349987</v>
          </cell>
          <cell r="BE18">
            <v>8.9562810706500129E-2</v>
          </cell>
          <cell r="BF18">
            <v>5.0000000000000001E-3</v>
          </cell>
          <cell r="BG18">
            <v>5.0000000000000001E-3</v>
          </cell>
          <cell r="BH18">
            <v>0</v>
          </cell>
          <cell r="BI18">
            <v>0</v>
          </cell>
          <cell r="BJ18">
            <v>0.20500000000000002</v>
          </cell>
          <cell r="BK18">
            <v>0.01</v>
          </cell>
          <cell r="BL18">
            <v>0.21500000000000002</v>
          </cell>
          <cell r="BM18">
            <v>138680.27298250003</v>
          </cell>
          <cell r="BN18">
            <v>142595.74666371002</v>
          </cell>
          <cell r="BO18">
            <v>146891.74146415436</v>
          </cell>
          <cell r="BP18">
            <v>151175.71730285391</v>
          </cell>
          <cell r="BQ18">
            <v>155846.79589111608</v>
          </cell>
          <cell r="BR18">
            <v>0</v>
          </cell>
          <cell r="BS18">
            <v>0</v>
          </cell>
          <cell r="BT18">
            <v>3225.1226275000008</v>
          </cell>
          <cell r="BU18">
            <v>3225.1226275000008</v>
          </cell>
          <cell r="BV18">
            <v>0</v>
          </cell>
          <cell r="BW18">
            <v>0</v>
          </cell>
          <cell r="BX18">
            <v>132230.02772750001</v>
          </cell>
          <cell r="BY18">
            <v>0</v>
          </cell>
          <cell r="BZ18">
            <v>0</v>
          </cell>
          <cell r="CA18">
            <v>6450.2452550000016</v>
          </cell>
          <cell r="CB18">
            <v>138680.27298250003</v>
          </cell>
          <cell r="CC18">
            <v>0</v>
          </cell>
          <cell r="CD18">
            <v>0</v>
          </cell>
          <cell r="CE18">
            <v>3316.1801549700003</v>
          </cell>
          <cell r="CF18">
            <v>3316.1801549700003</v>
          </cell>
          <cell r="CG18">
            <v>0</v>
          </cell>
          <cell r="CH18">
            <v>0</v>
          </cell>
          <cell r="CI18">
            <v>135963.38635377001</v>
          </cell>
          <cell r="CJ18">
            <v>0</v>
          </cell>
          <cell r="CK18">
            <v>0</v>
          </cell>
          <cell r="CL18">
            <v>6632.3603099400007</v>
          </cell>
          <cell r="CM18">
            <v>142595.74666371002</v>
          </cell>
          <cell r="CN18">
            <v>0</v>
          </cell>
          <cell r="CO18">
            <v>0</v>
          </cell>
          <cell r="CP18">
            <v>3416.0870107942874</v>
          </cell>
          <cell r="CQ18">
            <v>3416.0870107942874</v>
          </cell>
          <cell r="CR18">
            <v>0</v>
          </cell>
          <cell r="CS18">
            <v>0</v>
          </cell>
          <cell r="CT18">
            <v>140059.56744256578</v>
          </cell>
          <cell r="CU18">
            <v>0</v>
          </cell>
          <cell r="CV18">
            <v>0</v>
          </cell>
          <cell r="CW18">
            <v>6832.1740215885748</v>
          </cell>
          <cell r="CX18">
            <v>146891.74146415436</v>
          </cell>
          <cell r="CY18">
            <v>0</v>
          </cell>
          <cell r="CZ18">
            <v>0</v>
          </cell>
          <cell r="DA18">
            <v>3515.7143558803236</v>
          </cell>
          <cell r="DB18">
            <v>3515.7143558803236</v>
          </cell>
          <cell r="DC18">
            <v>0</v>
          </cell>
          <cell r="DD18">
            <v>0</v>
          </cell>
          <cell r="DE18">
            <v>144144.28859109324</v>
          </cell>
          <cell r="DF18">
            <v>0</v>
          </cell>
          <cell r="DG18">
            <v>0</v>
          </cell>
          <cell r="DH18">
            <v>7031.4287117606473</v>
          </cell>
          <cell r="DI18">
            <v>151175.71730285388</v>
          </cell>
          <cell r="DJ18">
            <v>0</v>
          </cell>
          <cell r="DK18">
            <v>0</v>
          </cell>
          <cell r="DL18">
            <v>3624.3440904910717</v>
          </cell>
          <cell r="DM18">
            <v>3624.3440904910717</v>
          </cell>
          <cell r="DN18">
            <v>0</v>
          </cell>
          <cell r="DO18">
            <v>0</v>
          </cell>
          <cell r="DP18">
            <v>148598.10771013392</v>
          </cell>
          <cell r="DQ18">
            <v>0</v>
          </cell>
          <cell r="DR18">
            <v>0</v>
          </cell>
          <cell r="DS18">
            <v>7248.6881809821434</v>
          </cell>
          <cell r="DT18">
            <v>155846.79589111605</v>
          </cell>
          <cell r="DU18">
            <v>74459.818249093456</v>
          </cell>
          <cell r="DV18">
            <v>57770.209478406578</v>
          </cell>
          <cell r="DW18">
            <v>3225.1226275000008</v>
          </cell>
          <cell r="DX18">
            <v>3225.1226275000008</v>
          </cell>
          <cell r="DY18">
            <v>0</v>
          </cell>
          <cell r="DZ18">
            <v>0</v>
          </cell>
          <cell r="EA18">
            <v>132230.02772750004</v>
          </cell>
          <cell r="EB18">
            <v>6450.2452550000016</v>
          </cell>
          <cell r="EC18">
            <v>138680.27298250003</v>
          </cell>
          <cell r="ED18">
            <v>76562.103256123941</v>
          </cell>
          <cell r="EE18">
            <v>59401.283097646083</v>
          </cell>
          <cell r="EF18">
            <v>3316.1801549700003</v>
          </cell>
          <cell r="EG18">
            <v>3316.1801549700003</v>
          </cell>
          <cell r="EH18">
            <v>0</v>
          </cell>
          <cell r="EI18">
            <v>0</v>
          </cell>
          <cell r="EJ18">
            <v>135963.38635377001</v>
          </cell>
          <cell r="EK18">
            <v>6632.3603099400007</v>
          </cell>
          <cell r="EL18">
            <v>142595.74666371002</v>
          </cell>
          <cell r="EM18">
            <v>78868.696581625263</v>
          </cell>
          <cell r="EN18">
            <v>61190.870860940529</v>
          </cell>
          <cell r="EO18">
            <v>3416.0870107942874</v>
          </cell>
          <cell r="EP18">
            <v>3416.0870107942874</v>
          </cell>
          <cell r="EQ18">
            <v>0</v>
          </cell>
          <cell r="ER18">
            <v>0</v>
          </cell>
          <cell r="ES18">
            <v>140059.56744256578</v>
          </cell>
          <cell r="ET18">
            <v>6832.1740215885748</v>
          </cell>
          <cell r="EU18">
            <v>146891.74146415436</v>
          </cell>
          <cell r="EV18">
            <v>81168.836720326377</v>
          </cell>
          <cell r="EW18">
            <v>62975.45187076689</v>
          </cell>
          <cell r="EX18">
            <v>3515.7143558803236</v>
          </cell>
          <cell r="EY18">
            <v>3515.7143558803236</v>
          </cell>
          <cell r="EZ18">
            <v>0</v>
          </cell>
          <cell r="FA18">
            <v>0</v>
          </cell>
          <cell r="FB18">
            <v>144144.28859109327</v>
          </cell>
          <cell r="FC18">
            <v>7031.4287117606473</v>
          </cell>
          <cell r="FD18">
            <v>151175.71730285391</v>
          </cell>
          <cell r="FE18">
            <v>83676.8189677591</v>
          </cell>
          <cell r="FF18">
            <v>64921.288742374847</v>
          </cell>
          <cell r="FG18">
            <v>3624.3440904910717</v>
          </cell>
          <cell r="FH18">
            <v>3624.3440904910717</v>
          </cell>
          <cell r="FI18">
            <v>0</v>
          </cell>
          <cell r="FJ18">
            <v>0</v>
          </cell>
          <cell r="FK18">
            <v>148598.10771013395</v>
          </cell>
          <cell r="FL18">
            <v>7248.6881809821434</v>
          </cell>
          <cell r="FM18">
            <v>155846.79589111608</v>
          </cell>
        </row>
        <row r="19">
          <cell r="E19" t="str">
            <v>HOICFO OfficeL2</v>
          </cell>
          <cell r="F19" t="str">
            <v>Provide oversight to Finance functions in timely, reliable reporting information to HO, subs, regulators, investors, shareholder</v>
          </cell>
          <cell r="G19">
            <v>2</v>
          </cell>
          <cell r="H19" t="str">
            <v>CFO Office</v>
          </cell>
          <cell r="I19" t="str">
            <v>HOICFO Office2</v>
          </cell>
          <cell r="J19" t="str">
            <v>Provide oversight to Finance functions in timely, reliable reporting information to HO, subs, regulators, investors, shareholder</v>
          </cell>
          <cell r="K19" t="str">
            <v>CFO Group Labor (Internal)</v>
          </cell>
          <cell r="L19" t="str">
            <v>CFO Group Labor (Internal)</v>
          </cell>
          <cell r="M19">
            <v>6</v>
          </cell>
          <cell r="N19">
            <v>47</v>
          </cell>
          <cell r="O19">
            <v>645024.52550000011</v>
          </cell>
          <cell r="P19">
            <v>663236.03099400003</v>
          </cell>
          <cell r="Q19">
            <v>683217.40215885744</v>
          </cell>
          <cell r="R19">
            <v>703142.87117606471</v>
          </cell>
          <cell r="S19">
            <v>724868.81809821434</v>
          </cell>
          <cell r="T19">
            <v>0</v>
          </cell>
          <cell r="U19">
            <v>0</v>
          </cell>
          <cell r="V19">
            <v>0</v>
          </cell>
          <cell r="W19">
            <v>5.0000000000000001E-3</v>
          </cell>
          <cell r="X19">
            <v>5.0000000000000001E-3</v>
          </cell>
          <cell r="Y19">
            <v>0</v>
          </cell>
          <cell r="Z19">
            <v>0.16500000000000001</v>
          </cell>
          <cell r="AA19">
            <v>0</v>
          </cell>
          <cell r="AB19">
            <v>0.17500000000000002</v>
          </cell>
          <cell r="AC19">
            <v>0</v>
          </cell>
          <cell r="AD19">
            <v>0</v>
          </cell>
          <cell r="AE19">
            <v>0</v>
          </cell>
          <cell r="AF19">
            <v>2.8571428571428571E-2</v>
          </cell>
          <cell r="AG19">
            <v>2.8571428571428571E-2</v>
          </cell>
          <cell r="AH19">
            <v>0</v>
          </cell>
          <cell r="AI19">
            <v>0.94285714285714284</v>
          </cell>
          <cell r="AJ19">
            <v>0</v>
          </cell>
          <cell r="AK19">
            <v>1</v>
          </cell>
          <cell r="AL19">
            <v>0.55891970391387191</v>
          </cell>
          <cell r="AM19">
            <v>0.42015467804139456</v>
          </cell>
          <cell r="AN19">
            <v>8.0396436780708815E-3</v>
          </cell>
          <cell r="AO19">
            <v>3.7494246540601588E-3</v>
          </cell>
          <cell r="AP19">
            <v>7.6842768554255267E-3</v>
          </cell>
          <cell r="AQ19">
            <v>1.4522728571770803E-3</v>
          </cell>
          <cell r="AR19">
            <v>0.97907438195526653</v>
          </cell>
          <cell r="AS19">
            <v>2.0925618044733647E-2</v>
          </cell>
          <cell r="AT19">
            <v>1</v>
          </cell>
          <cell r="AU19">
            <v>0.53824453466587696</v>
          </cell>
          <cell r="AV19">
            <v>0.40461260819126588</v>
          </cell>
          <cell r="AW19">
            <v>0</v>
          </cell>
          <cell r="AX19">
            <v>2.8571428571428571E-2</v>
          </cell>
          <cell r="AY19">
            <v>2.8571428571428571E-2</v>
          </cell>
          <cell r="AZ19">
            <v>0</v>
          </cell>
          <cell r="BA19">
            <v>0.94285714285714284</v>
          </cell>
          <cell r="BB19">
            <v>5.7142857142857141E-2</v>
          </cell>
          <cell r="BC19">
            <v>1</v>
          </cell>
          <cell r="BD19">
            <v>9.4192793566528474E-2</v>
          </cell>
          <cell r="BE19">
            <v>7.0807206433471534E-2</v>
          </cell>
          <cell r="BF19">
            <v>0</v>
          </cell>
          <cell r="BG19">
            <v>5.0000000000000001E-3</v>
          </cell>
          <cell r="BH19">
            <v>5.0000000000000001E-3</v>
          </cell>
          <cell r="BI19">
            <v>0</v>
          </cell>
          <cell r="BJ19">
            <v>0.16500000000000001</v>
          </cell>
          <cell r="BK19">
            <v>0.01</v>
          </cell>
          <cell r="BL19">
            <v>0.17500000000000002</v>
          </cell>
          <cell r="BM19">
            <v>112879.29196250004</v>
          </cell>
          <cell r="BN19">
            <v>116066.30542395002</v>
          </cell>
          <cell r="BO19">
            <v>119563.04537780007</v>
          </cell>
          <cell r="BP19">
            <v>123050.00245581134</v>
          </cell>
          <cell r="BQ19">
            <v>126852.04316718753</v>
          </cell>
          <cell r="BR19">
            <v>0</v>
          </cell>
          <cell r="BS19">
            <v>0</v>
          </cell>
          <cell r="BT19">
            <v>0</v>
          </cell>
          <cell r="BU19">
            <v>3225.1226275000008</v>
          </cell>
          <cell r="BV19">
            <v>3225.1226275000008</v>
          </cell>
          <cell r="BW19">
            <v>0</v>
          </cell>
          <cell r="BX19">
            <v>106429.04670750003</v>
          </cell>
          <cell r="BY19">
            <v>0</v>
          </cell>
          <cell r="BZ19">
            <v>0</v>
          </cell>
          <cell r="CA19">
            <v>6450.2452550000016</v>
          </cell>
          <cell r="CB19">
            <v>112879.29196250004</v>
          </cell>
          <cell r="CC19">
            <v>0</v>
          </cell>
          <cell r="CD19">
            <v>0</v>
          </cell>
          <cell r="CE19">
            <v>0</v>
          </cell>
          <cell r="CF19">
            <v>3316.1801549700003</v>
          </cell>
          <cell r="CG19">
            <v>3316.1801549700003</v>
          </cell>
          <cell r="CH19">
            <v>0</v>
          </cell>
          <cell r="CI19">
            <v>109433.94511401001</v>
          </cell>
          <cell r="CJ19">
            <v>0</v>
          </cell>
          <cell r="CK19">
            <v>0</v>
          </cell>
          <cell r="CL19">
            <v>6632.3603099400007</v>
          </cell>
          <cell r="CM19">
            <v>116066.30542395002</v>
          </cell>
          <cell r="CN19">
            <v>0</v>
          </cell>
          <cell r="CO19">
            <v>0</v>
          </cell>
          <cell r="CP19">
            <v>0</v>
          </cell>
          <cell r="CQ19">
            <v>3416.0870107942874</v>
          </cell>
          <cell r="CR19">
            <v>3416.0870107942874</v>
          </cell>
          <cell r="CS19">
            <v>0</v>
          </cell>
          <cell r="CT19">
            <v>112730.87135621149</v>
          </cell>
          <cell r="CU19">
            <v>0</v>
          </cell>
          <cell r="CV19">
            <v>0</v>
          </cell>
          <cell r="CW19">
            <v>6832.1740215885748</v>
          </cell>
          <cell r="CX19">
            <v>119563.04537780007</v>
          </cell>
          <cell r="CY19">
            <v>0</v>
          </cell>
          <cell r="CZ19">
            <v>0</v>
          </cell>
          <cell r="DA19">
            <v>0</v>
          </cell>
          <cell r="DB19">
            <v>3515.7143558803236</v>
          </cell>
          <cell r="DC19">
            <v>3515.7143558803236</v>
          </cell>
          <cell r="DD19">
            <v>0</v>
          </cell>
          <cell r="DE19">
            <v>116018.57374405069</v>
          </cell>
          <cell r="DF19">
            <v>0</v>
          </cell>
          <cell r="DG19">
            <v>0</v>
          </cell>
          <cell r="DH19">
            <v>7031.4287117606473</v>
          </cell>
          <cell r="DI19">
            <v>123050.00245581134</v>
          </cell>
          <cell r="DJ19">
            <v>0</v>
          </cell>
          <cell r="DK19">
            <v>0</v>
          </cell>
          <cell r="DL19">
            <v>0</v>
          </cell>
          <cell r="DM19">
            <v>3624.3440904910722</v>
          </cell>
          <cell r="DN19">
            <v>3624.3440904910722</v>
          </cell>
          <cell r="DO19">
            <v>0</v>
          </cell>
          <cell r="DP19">
            <v>119603.35498620538</v>
          </cell>
          <cell r="DQ19">
            <v>0</v>
          </cell>
          <cell r="DR19">
            <v>0</v>
          </cell>
          <cell r="DS19">
            <v>7248.6881809821443</v>
          </cell>
          <cell r="DT19">
            <v>126852.04316718753</v>
          </cell>
          <cell r="DU19">
            <v>60756.661975769501</v>
          </cell>
          <cell r="DV19">
            <v>45672.384731730534</v>
          </cell>
          <cell r="DW19">
            <v>0</v>
          </cell>
          <cell r="DX19">
            <v>3225.1226275000008</v>
          </cell>
          <cell r="DY19">
            <v>3225.1226275000008</v>
          </cell>
          <cell r="DZ19">
            <v>0</v>
          </cell>
          <cell r="EA19">
            <v>106429.04670750003</v>
          </cell>
          <cell r="EB19">
            <v>6450.2452550000016</v>
          </cell>
          <cell r="EC19">
            <v>112879.29196250004</v>
          </cell>
          <cell r="ED19">
            <v>62472.054553301532</v>
          </cell>
          <cell r="EE19">
            <v>46961.890560708489</v>
          </cell>
          <cell r="EF19">
            <v>0</v>
          </cell>
          <cell r="EG19">
            <v>3316.1801549700003</v>
          </cell>
          <cell r="EH19">
            <v>3316.1801549700003</v>
          </cell>
          <cell r="EI19">
            <v>0</v>
          </cell>
          <cell r="EJ19">
            <v>109433.94511401001</v>
          </cell>
          <cell r="EK19">
            <v>6632.3603099400007</v>
          </cell>
          <cell r="EL19">
            <v>116066.30542395002</v>
          </cell>
          <cell r="EM19">
            <v>64354.155722609124</v>
          </cell>
          <cell r="EN19">
            <v>48376.715633602362</v>
          </cell>
          <cell r="EO19">
            <v>0</v>
          </cell>
          <cell r="EP19">
            <v>3416.0870107942874</v>
          </cell>
          <cell r="EQ19">
            <v>3416.0870107942874</v>
          </cell>
          <cell r="ER19">
            <v>0</v>
          </cell>
          <cell r="ES19">
            <v>112730.87135621149</v>
          </cell>
          <cell r="ET19">
            <v>6832.1740215885748</v>
          </cell>
          <cell r="EU19">
            <v>119563.04537780007</v>
          </cell>
          <cell r="EV19">
            <v>66230.991312463186</v>
          </cell>
          <cell r="EW19">
            <v>49787.5824315875</v>
          </cell>
          <cell r="EX19">
            <v>0</v>
          </cell>
          <cell r="EY19">
            <v>3515.7143558803236</v>
          </cell>
          <cell r="EZ19">
            <v>3515.7143558803236</v>
          </cell>
          <cell r="FA19">
            <v>0</v>
          </cell>
          <cell r="FB19">
            <v>116018.57374405069</v>
          </cell>
          <cell r="FC19">
            <v>7031.4287117606473</v>
          </cell>
          <cell r="FD19">
            <v>123050.00245581134</v>
          </cell>
          <cell r="FE19">
            <v>68277.418945938582</v>
          </cell>
          <cell r="FF19">
            <v>51325.936040266795</v>
          </cell>
          <cell r="FG19">
            <v>0</v>
          </cell>
          <cell r="FH19">
            <v>3624.3440904910722</v>
          </cell>
          <cell r="FI19">
            <v>3624.3440904910722</v>
          </cell>
          <cell r="FJ19">
            <v>0</v>
          </cell>
          <cell r="FK19">
            <v>119603.35498620538</v>
          </cell>
          <cell r="FL19">
            <v>7248.6881809821443</v>
          </cell>
          <cell r="FM19">
            <v>126852.04316718753</v>
          </cell>
        </row>
        <row r="20">
          <cell r="E20" t="str">
            <v>HOICFO OfficeL3</v>
          </cell>
          <cell r="F20" t="str">
            <v>Provide oversight to Human Resources</v>
          </cell>
          <cell r="G20">
            <v>3</v>
          </cell>
          <cell r="H20" t="str">
            <v>CFO Office</v>
          </cell>
          <cell r="I20" t="str">
            <v>HOICFO Office3</v>
          </cell>
          <cell r="J20" t="str">
            <v>Provide oversight to Human Resources</v>
          </cell>
          <cell r="K20" t="str">
            <v>HR Dept. Labor (Internal)</v>
          </cell>
          <cell r="L20" t="str">
            <v>HR Dept. Labor (Internal)</v>
          </cell>
          <cell r="M20">
            <v>3</v>
          </cell>
          <cell r="N20">
            <v>56</v>
          </cell>
          <cell r="O20">
            <v>645024.52550000011</v>
          </cell>
          <cell r="P20">
            <v>663236.03099400003</v>
          </cell>
          <cell r="Q20">
            <v>683217.40215885744</v>
          </cell>
          <cell r="R20">
            <v>703142.87117606471</v>
          </cell>
          <cell r="S20">
            <v>724868.81809821434</v>
          </cell>
          <cell r="T20">
            <v>0</v>
          </cell>
          <cell r="U20">
            <v>0</v>
          </cell>
          <cell r="V20">
            <v>0</v>
          </cell>
          <cell r="W20">
            <v>0</v>
          </cell>
          <cell r="X20">
            <v>0</v>
          </cell>
          <cell r="Y20">
            <v>0</v>
          </cell>
          <cell r="Z20">
            <v>0</v>
          </cell>
          <cell r="AA20">
            <v>7.0000000000000007E-2</v>
          </cell>
          <cell r="AB20">
            <v>7.0000000000000007E-2</v>
          </cell>
          <cell r="AC20">
            <v>0</v>
          </cell>
          <cell r="AD20">
            <v>0</v>
          </cell>
          <cell r="AE20">
            <v>0</v>
          </cell>
          <cell r="AF20">
            <v>0</v>
          </cell>
          <cell r="AG20">
            <v>0</v>
          </cell>
          <cell r="AH20">
            <v>0</v>
          </cell>
          <cell r="AI20">
            <v>0</v>
          </cell>
          <cell r="AJ20">
            <v>1</v>
          </cell>
          <cell r="AK20">
            <v>1</v>
          </cell>
          <cell r="AL20">
            <v>0.58668641941189359</v>
          </cell>
          <cell r="AM20">
            <v>0.3922700521937566</v>
          </cell>
          <cell r="AN20">
            <v>1.4413375612568466E-2</v>
          </cell>
          <cell r="AO20">
            <v>0</v>
          </cell>
          <cell r="AP20">
            <v>6.6301527817814931E-3</v>
          </cell>
          <cell r="AQ20">
            <v>0</v>
          </cell>
          <cell r="AR20">
            <v>0.97895647160565025</v>
          </cell>
          <cell r="AS20">
            <v>2.1043528394349958E-2</v>
          </cell>
          <cell r="AT20">
            <v>1.0000000000000002</v>
          </cell>
          <cell r="AU20">
            <v>0.58668641941189359</v>
          </cell>
          <cell r="AV20">
            <v>0.3922700521937566</v>
          </cell>
          <cell r="AW20">
            <v>1.4413375612568466E-2</v>
          </cell>
          <cell r="AX20">
            <v>0</v>
          </cell>
          <cell r="AY20">
            <v>6.6301527817814931E-3</v>
          </cell>
          <cell r="AZ20">
            <v>0</v>
          </cell>
          <cell r="BA20">
            <v>0.97895647160565025</v>
          </cell>
          <cell r="BB20">
            <v>2.1043528394349958E-2</v>
          </cell>
          <cell r="BC20">
            <v>1.0000000000000002</v>
          </cell>
          <cell r="BD20">
            <v>4.1068049358832556E-2</v>
          </cell>
          <cell r="BE20">
            <v>2.7458903653562964E-2</v>
          </cell>
          <cell r="BF20">
            <v>1.0089362928797927E-3</v>
          </cell>
          <cell r="BG20">
            <v>0</v>
          </cell>
          <cell r="BH20">
            <v>4.6411069472470458E-4</v>
          </cell>
          <cell r="BI20">
            <v>0</v>
          </cell>
          <cell r="BJ20">
            <v>6.8526953012395517E-2</v>
          </cell>
          <cell r="BK20">
            <v>1.4730469876044973E-3</v>
          </cell>
          <cell r="BL20">
            <v>7.0000000000000007E-2</v>
          </cell>
          <cell r="BM20">
            <v>45151.716785000011</v>
          </cell>
          <cell r="BN20">
            <v>46426.522169580006</v>
          </cell>
          <cell r="BO20">
            <v>47825.218151120025</v>
          </cell>
          <cell r="BP20">
            <v>49220.000982324535</v>
          </cell>
          <cell r="BQ20">
            <v>50740.817266875012</v>
          </cell>
          <cell r="BR20">
            <v>0</v>
          </cell>
          <cell r="BS20">
            <v>0</v>
          </cell>
          <cell r="BT20">
            <v>0</v>
          </cell>
          <cell r="BU20">
            <v>0</v>
          </cell>
          <cell r="BV20">
            <v>0</v>
          </cell>
          <cell r="BW20">
            <v>0</v>
          </cell>
          <cell r="BX20">
            <v>0</v>
          </cell>
          <cell r="BY20">
            <v>45151.716785000011</v>
          </cell>
          <cell r="BZ20">
            <v>0</v>
          </cell>
          <cell r="CA20">
            <v>0</v>
          </cell>
          <cell r="CB20">
            <v>45151.716785000011</v>
          </cell>
          <cell r="CC20">
            <v>0</v>
          </cell>
          <cell r="CD20">
            <v>0</v>
          </cell>
          <cell r="CE20">
            <v>0</v>
          </cell>
          <cell r="CF20">
            <v>0</v>
          </cell>
          <cell r="CG20">
            <v>0</v>
          </cell>
          <cell r="CH20">
            <v>0</v>
          </cell>
          <cell r="CI20">
            <v>0</v>
          </cell>
          <cell r="CJ20">
            <v>46426.522169580006</v>
          </cell>
          <cell r="CK20">
            <v>0</v>
          </cell>
          <cell r="CL20">
            <v>0</v>
          </cell>
          <cell r="CM20">
            <v>46426.522169580006</v>
          </cell>
          <cell r="CN20">
            <v>0</v>
          </cell>
          <cell r="CO20">
            <v>0</v>
          </cell>
          <cell r="CP20">
            <v>0</v>
          </cell>
          <cell r="CQ20">
            <v>0</v>
          </cell>
          <cell r="CR20">
            <v>0</v>
          </cell>
          <cell r="CS20">
            <v>0</v>
          </cell>
          <cell r="CT20">
            <v>0</v>
          </cell>
          <cell r="CU20">
            <v>47825.218151120025</v>
          </cell>
          <cell r="CV20">
            <v>0</v>
          </cell>
          <cell r="CW20">
            <v>0</v>
          </cell>
          <cell r="CX20">
            <v>47825.218151120025</v>
          </cell>
          <cell r="CY20">
            <v>0</v>
          </cell>
          <cell r="CZ20">
            <v>0</v>
          </cell>
          <cell r="DA20">
            <v>0</v>
          </cell>
          <cell r="DB20">
            <v>0</v>
          </cell>
          <cell r="DC20">
            <v>0</v>
          </cell>
          <cell r="DD20">
            <v>0</v>
          </cell>
          <cell r="DE20">
            <v>0</v>
          </cell>
          <cell r="DF20">
            <v>49220.000982324535</v>
          </cell>
          <cell r="DG20">
            <v>0</v>
          </cell>
          <cell r="DH20">
            <v>0</v>
          </cell>
          <cell r="DI20">
            <v>49220.000982324535</v>
          </cell>
          <cell r="DJ20">
            <v>0</v>
          </cell>
          <cell r="DK20">
            <v>0</v>
          </cell>
          <cell r="DL20">
            <v>0</v>
          </cell>
          <cell r="DM20">
            <v>0</v>
          </cell>
          <cell r="DN20">
            <v>0</v>
          </cell>
          <cell r="DO20">
            <v>0</v>
          </cell>
          <cell r="DP20">
            <v>0</v>
          </cell>
          <cell r="DQ20">
            <v>50740.817266875012</v>
          </cell>
          <cell r="DR20">
            <v>0</v>
          </cell>
          <cell r="DS20">
            <v>0</v>
          </cell>
          <cell r="DT20">
            <v>50740.817266875012</v>
          </cell>
          <cell r="DU20">
            <v>26489.899050891552</v>
          </cell>
          <cell r="DV20">
            <v>17711.666299889672</v>
          </cell>
          <cell r="DW20">
            <v>650.78865357451741</v>
          </cell>
          <cell r="DX20">
            <v>0</v>
          </cell>
          <cell r="DY20">
            <v>299.36278064427796</v>
          </cell>
          <cell r="DZ20">
            <v>0</v>
          </cell>
          <cell r="EA20">
            <v>44201.565350781224</v>
          </cell>
          <cell r="EB20">
            <v>950.15143421879532</v>
          </cell>
          <cell r="EC20">
            <v>45151.716785000019</v>
          </cell>
          <cell r="ED20">
            <v>27237.810057417792</v>
          </cell>
          <cell r="EE20">
            <v>18211.734274635746</v>
          </cell>
          <cell r="EF20">
            <v>669.16290241539366</v>
          </cell>
          <cell r="EG20">
            <v>0</v>
          </cell>
          <cell r="EH20">
            <v>307.81493511108101</v>
          </cell>
          <cell r="EI20">
            <v>0</v>
          </cell>
          <cell r="EJ20">
            <v>45449.544332053541</v>
          </cell>
          <cell r="EK20">
            <v>976.97783752647467</v>
          </cell>
          <cell r="EL20">
            <v>46426.522169580014</v>
          </cell>
          <cell r="EM20">
            <v>28058.40599467331</v>
          </cell>
          <cell r="EN20">
            <v>18760.400820317649</v>
          </cell>
          <cell r="EO20">
            <v>689.32283296512014</v>
          </cell>
          <cell r="EP20">
            <v>0</v>
          </cell>
          <cell r="EQ20">
            <v>317.08850316395518</v>
          </cell>
          <cell r="ER20">
            <v>0</v>
          </cell>
          <cell r="ES20">
            <v>46818.80681499096</v>
          </cell>
          <cell r="ET20">
            <v>1006.4113361290753</v>
          </cell>
          <cell r="EU20">
            <v>47825.218151120032</v>
          </cell>
          <cell r="EV20">
            <v>28876.706139769867</v>
          </cell>
          <cell r="EW20">
            <v>19307.532354313196</v>
          </cell>
          <cell r="EX20">
            <v>709.42636180923239</v>
          </cell>
          <cell r="EY20">
            <v>0</v>
          </cell>
          <cell r="EZ20">
            <v>326.33612643224683</v>
          </cell>
          <cell r="FA20">
            <v>0</v>
          </cell>
          <cell r="FB20">
            <v>48184.238494083067</v>
          </cell>
          <cell r="FC20">
            <v>1035.7624882414791</v>
          </cell>
          <cell r="FD20">
            <v>49220.000982324549</v>
          </cell>
          <cell r="FE20">
            <v>29768.948400336085</v>
          </cell>
          <cell r="FF20">
            <v>19904.103037630928</v>
          </cell>
          <cell r="FG20">
            <v>731.34645815616921</v>
          </cell>
          <cell r="FH20">
            <v>0</v>
          </cell>
          <cell r="FI20">
            <v>336.41937075183779</v>
          </cell>
          <cell r="FJ20">
            <v>0</v>
          </cell>
          <cell r="FK20">
            <v>49673.051437967013</v>
          </cell>
          <cell r="FL20">
            <v>1067.7658289080068</v>
          </cell>
          <cell r="FM20">
            <v>50740.817266875027</v>
          </cell>
        </row>
        <row r="21">
          <cell r="E21" t="str">
            <v>HOICFO OfficeL4</v>
          </cell>
          <cell r="F21" t="str">
            <v>Provid oversight to Labour Relations</v>
          </cell>
          <cell r="G21">
            <v>4</v>
          </cell>
          <cell r="H21" t="str">
            <v>CFO Office</v>
          </cell>
          <cell r="I21" t="str">
            <v>HOICFO Office4</v>
          </cell>
          <cell r="J21" t="str">
            <v>Provid oversight to Labour Relations</v>
          </cell>
          <cell r="K21" t="str">
            <v>FTEs</v>
          </cell>
          <cell r="L21" t="str">
            <v>FTEs</v>
          </cell>
          <cell r="M21">
            <v>1</v>
          </cell>
          <cell r="N21">
            <v>9</v>
          </cell>
          <cell r="O21">
            <v>645024.52550000011</v>
          </cell>
          <cell r="P21">
            <v>663236.03099400003</v>
          </cell>
          <cell r="Q21">
            <v>683217.40215885744</v>
          </cell>
          <cell r="R21">
            <v>703142.87117606471</v>
          </cell>
          <cell r="S21">
            <v>724868.81809821434</v>
          </cell>
          <cell r="T21">
            <v>0</v>
          </cell>
          <cell r="U21">
            <v>0</v>
          </cell>
          <cell r="V21">
            <v>0</v>
          </cell>
          <cell r="W21">
            <v>0</v>
          </cell>
          <cell r="X21">
            <v>0</v>
          </cell>
          <cell r="Y21">
            <v>0</v>
          </cell>
          <cell r="Z21">
            <v>0</v>
          </cell>
          <cell r="AA21">
            <v>0.01</v>
          </cell>
          <cell r="AB21">
            <v>0.01</v>
          </cell>
          <cell r="AC21">
            <v>0</v>
          </cell>
          <cell r="AD21">
            <v>0</v>
          </cell>
          <cell r="AE21">
            <v>0</v>
          </cell>
          <cell r="AF21">
            <v>0</v>
          </cell>
          <cell r="AG21">
            <v>0</v>
          </cell>
          <cell r="AH21">
            <v>0</v>
          </cell>
          <cell r="AI21">
            <v>0</v>
          </cell>
          <cell r="AJ21">
            <v>1</v>
          </cell>
          <cell r="AK21">
            <v>1</v>
          </cell>
          <cell r="AL21">
            <v>0.58668641941189348</v>
          </cell>
          <cell r="AM21">
            <v>0.39227005219375649</v>
          </cell>
          <cell r="AN21">
            <v>1.4413375612568464E-2</v>
          </cell>
          <cell r="AO21">
            <v>0</v>
          </cell>
          <cell r="AP21">
            <v>6.6301527817814931E-3</v>
          </cell>
          <cell r="AQ21">
            <v>0</v>
          </cell>
          <cell r="AR21">
            <v>0.97895647160565002</v>
          </cell>
          <cell r="AS21">
            <v>2.1043528394349958E-2</v>
          </cell>
          <cell r="AT21">
            <v>1</v>
          </cell>
          <cell r="AU21">
            <v>0.58668641941189348</v>
          </cell>
          <cell r="AV21">
            <v>0.39227005219375649</v>
          </cell>
          <cell r="AW21">
            <v>1.4413375612568464E-2</v>
          </cell>
          <cell r="AX21">
            <v>0</v>
          </cell>
          <cell r="AY21">
            <v>6.6301527817814931E-3</v>
          </cell>
          <cell r="AZ21">
            <v>0</v>
          </cell>
          <cell r="BA21">
            <v>0.97895647160565002</v>
          </cell>
          <cell r="BB21">
            <v>2.1043528394349958E-2</v>
          </cell>
          <cell r="BC21">
            <v>1</v>
          </cell>
          <cell r="BD21">
            <v>5.8668641941189347E-3</v>
          </cell>
          <cell r="BE21">
            <v>3.9227005219375647E-3</v>
          </cell>
          <cell r="BF21">
            <v>1.4413375612568464E-4</v>
          </cell>
          <cell r="BG21">
            <v>0</v>
          </cell>
          <cell r="BH21">
            <v>6.6301527817814928E-5</v>
          </cell>
          <cell r="BI21">
            <v>0</v>
          </cell>
          <cell r="BJ21">
            <v>9.7895647160564994E-3</v>
          </cell>
          <cell r="BK21">
            <v>2.1043528394349957E-4</v>
          </cell>
          <cell r="BL21">
            <v>9.9999999999999985E-3</v>
          </cell>
          <cell r="BM21">
            <v>6450.2452550000016</v>
          </cell>
          <cell r="BN21">
            <v>6632.3603099400007</v>
          </cell>
          <cell r="BO21">
            <v>6832.1740215885748</v>
          </cell>
          <cell r="BP21">
            <v>7031.4287117606473</v>
          </cell>
          <cell r="BQ21">
            <v>7248.6881809821434</v>
          </cell>
          <cell r="BR21">
            <v>0</v>
          </cell>
          <cell r="BS21">
            <v>0</v>
          </cell>
          <cell r="BT21">
            <v>0</v>
          </cell>
          <cell r="BU21">
            <v>0</v>
          </cell>
          <cell r="BV21">
            <v>0</v>
          </cell>
          <cell r="BW21">
            <v>0</v>
          </cell>
          <cell r="BX21">
            <v>0</v>
          </cell>
          <cell r="BY21">
            <v>6450.2452550000016</v>
          </cell>
          <cell r="BZ21">
            <v>0</v>
          </cell>
          <cell r="CA21">
            <v>0</v>
          </cell>
          <cell r="CB21">
            <v>6450.2452550000016</v>
          </cell>
          <cell r="CC21">
            <v>0</v>
          </cell>
          <cell r="CD21">
            <v>0</v>
          </cell>
          <cell r="CE21">
            <v>0</v>
          </cell>
          <cell r="CF21">
            <v>0</v>
          </cell>
          <cell r="CG21">
            <v>0</v>
          </cell>
          <cell r="CH21">
            <v>0</v>
          </cell>
          <cell r="CI21">
            <v>0</v>
          </cell>
          <cell r="CJ21">
            <v>6632.3603099400007</v>
          </cell>
          <cell r="CK21">
            <v>0</v>
          </cell>
          <cell r="CL21">
            <v>0</v>
          </cell>
          <cell r="CM21">
            <v>6632.3603099400007</v>
          </cell>
          <cell r="CN21">
            <v>0</v>
          </cell>
          <cell r="CO21">
            <v>0</v>
          </cell>
          <cell r="CP21">
            <v>0</v>
          </cell>
          <cell r="CQ21">
            <v>0</v>
          </cell>
          <cell r="CR21">
            <v>0</v>
          </cell>
          <cell r="CS21">
            <v>0</v>
          </cell>
          <cell r="CT21">
            <v>0</v>
          </cell>
          <cell r="CU21">
            <v>6832.1740215885748</v>
          </cell>
          <cell r="CV21">
            <v>0</v>
          </cell>
          <cell r="CW21">
            <v>0</v>
          </cell>
          <cell r="CX21">
            <v>6832.1740215885748</v>
          </cell>
          <cell r="CY21">
            <v>0</v>
          </cell>
          <cell r="CZ21">
            <v>0</v>
          </cell>
          <cell r="DA21">
            <v>0</v>
          </cell>
          <cell r="DB21">
            <v>0</v>
          </cell>
          <cell r="DC21">
            <v>0</v>
          </cell>
          <cell r="DD21">
            <v>0</v>
          </cell>
          <cell r="DE21">
            <v>0</v>
          </cell>
          <cell r="DF21">
            <v>7031.4287117606473</v>
          </cell>
          <cell r="DG21">
            <v>0</v>
          </cell>
          <cell r="DH21">
            <v>0</v>
          </cell>
          <cell r="DI21">
            <v>7031.4287117606473</v>
          </cell>
          <cell r="DJ21">
            <v>0</v>
          </cell>
          <cell r="DK21">
            <v>0</v>
          </cell>
          <cell r="DL21">
            <v>0</v>
          </cell>
          <cell r="DM21">
            <v>0</v>
          </cell>
          <cell r="DN21">
            <v>0</v>
          </cell>
          <cell r="DO21">
            <v>0</v>
          </cell>
          <cell r="DP21">
            <v>0</v>
          </cell>
          <cell r="DQ21">
            <v>7248.6881809821434</v>
          </cell>
          <cell r="DR21">
            <v>0</v>
          </cell>
          <cell r="DS21">
            <v>0</v>
          </cell>
          <cell r="DT21">
            <v>7248.6881809821434</v>
          </cell>
          <cell r="DU21">
            <v>3784.2712929845065</v>
          </cell>
          <cell r="DV21">
            <v>2530.2380428413808</v>
          </cell>
          <cell r="DW21">
            <v>92.969807653502471</v>
          </cell>
          <cell r="DX21">
            <v>0</v>
          </cell>
          <cell r="DY21">
            <v>42.76611152061114</v>
          </cell>
          <cell r="DZ21">
            <v>0</v>
          </cell>
          <cell r="EA21">
            <v>6314.5093358258882</v>
          </cell>
          <cell r="EB21">
            <v>135.7359191741136</v>
          </cell>
          <cell r="EC21">
            <v>6450.2452550000016</v>
          </cell>
          <cell r="ED21">
            <v>3891.115722488255</v>
          </cell>
          <cell r="EE21">
            <v>2601.6763249479632</v>
          </cell>
          <cell r="EF21">
            <v>95.594700345056225</v>
          </cell>
          <cell r="EG21">
            <v>0</v>
          </cell>
          <cell r="EH21">
            <v>43.973562158725862</v>
          </cell>
          <cell r="EI21">
            <v>0</v>
          </cell>
          <cell r="EJ21">
            <v>6492.7920474362181</v>
          </cell>
          <cell r="EK21">
            <v>139.56826250378208</v>
          </cell>
          <cell r="EL21">
            <v>6632.3603099400007</v>
          </cell>
          <cell r="EM21">
            <v>4008.3437135247577</v>
          </cell>
          <cell r="EN21">
            <v>2680.0572600453775</v>
          </cell>
          <cell r="EO21">
            <v>98.474690423588569</v>
          </cell>
          <cell r="EP21">
            <v>0</v>
          </cell>
          <cell r="EQ21">
            <v>45.298357594850742</v>
          </cell>
          <cell r="ER21">
            <v>0</v>
          </cell>
          <cell r="ES21">
            <v>6688.4009735701356</v>
          </cell>
          <cell r="ET21">
            <v>143.77304801843931</v>
          </cell>
          <cell r="EU21">
            <v>6832.1740215885748</v>
          </cell>
          <cell r="EV21">
            <v>4125.2437342528374</v>
          </cell>
          <cell r="EW21">
            <v>2758.2189077590269</v>
          </cell>
          <cell r="EX21">
            <v>101.3466231156046</v>
          </cell>
          <cell r="EY21">
            <v>0</v>
          </cell>
          <cell r="EZ21">
            <v>46.619446633178114</v>
          </cell>
          <cell r="FA21">
            <v>0</v>
          </cell>
          <cell r="FB21">
            <v>6883.4626420118648</v>
          </cell>
          <cell r="FC21">
            <v>147.96606974878273</v>
          </cell>
          <cell r="FD21">
            <v>7031.4287117606473</v>
          </cell>
          <cell r="FE21">
            <v>4252.7069143337249</v>
          </cell>
          <cell r="FF21">
            <v>2843.4432910901314</v>
          </cell>
          <cell r="FG21">
            <v>104.47806545088129</v>
          </cell>
          <cell r="FH21">
            <v>0</v>
          </cell>
          <cell r="FI21">
            <v>48.059910107405386</v>
          </cell>
          <cell r="FJ21">
            <v>0</v>
          </cell>
          <cell r="FK21">
            <v>7096.1502054238563</v>
          </cell>
          <cell r="FL21">
            <v>152.53797555828669</v>
          </cell>
          <cell r="FM21">
            <v>7248.6881809821434</v>
          </cell>
        </row>
        <row r="22">
          <cell r="E22" t="str">
            <v>HOICFO OfficeL5</v>
          </cell>
          <cell r="F22" t="str">
            <v>Provide oversight to Regulatory Affairs</v>
          </cell>
          <cell r="G22">
            <v>5</v>
          </cell>
          <cell r="H22" t="str">
            <v>CFO Office</v>
          </cell>
          <cell r="I22" t="str">
            <v>HOICFO Office5</v>
          </cell>
          <cell r="J22" t="str">
            <v>Provide oversight to Regulatory Affairs</v>
          </cell>
          <cell r="K22" t="str">
            <v>CFORegulatory Labor (Internal)</v>
          </cell>
          <cell r="L22" t="str">
            <v>CFORegulatory Labor (Internal)</v>
          </cell>
          <cell r="M22">
            <v>2</v>
          </cell>
          <cell r="N22">
            <v>54</v>
          </cell>
          <cell r="O22">
            <v>645024.52550000011</v>
          </cell>
          <cell r="P22">
            <v>663236.03099400003</v>
          </cell>
          <cell r="Q22">
            <v>683217.40215885744</v>
          </cell>
          <cell r="R22">
            <v>703142.87117606471</v>
          </cell>
          <cell r="S22">
            <v>724868.81809821434</v>
          </cell>
          <cell r="T22">
            <v>0</v>
          </cell>
          <cell r="U22">
            <v>0</v>
          </cell>
          <cell r="V22">
            <v>0</v>
          </cell>
          <cell r="W22">
            <v>0</v>
          </cell>
          <cell r="X22">
            <v>0</v>
          </cell>
          <cell r="Y22">
            <v>0</v>
          </cell>
          <cell r="Z22">
            <v>0.06</v>
          </cell>
          <cell r="AA22">
            <v>0</v>
          </cell>
          <cell r="AB22">
            <v>0.06</v>
          </cell>
          <cell r="AC22">
            <v>0</v>
          </cell>
          <cell r="AD22">
            <v>0</v>
          </cell>
          <cell r="AE22">
            <v>0</v>
          </cell>
          <cell r="AF22">
            <v>0</v>
          </cell>
          <cell r="AG22">
            <v>0</v>
          </cell>
          <cell r="AH22">
            <v>0</v>
          </cell>
          <cell r="AI22">
            <v>1</v>
          </cell>
          <cell r="AJ22">
            <v>0</v>
          </cell>
          <cell r="AK22">
            <v>1</v>
          </cell>
          <cell r="AL22">
            <v>0.46697072237751952</v>
          </cell>
          <cell r="AM22">
            <v>0.52155362659997062</v>
          </cell>
          <cell r="AN22">
            <v>0</v>
          </cell>
          <cell r="AO22">
            <v>0</v>
          </cell>
          <cell r="AP22">
            <v>1.147565102250993E-2</v>
          </cell>
          <cell r="AQ22">
            <v>0</v>
          </cell>
          <cell r="AR22">
            <v>0.9885243489774902</v>
          </cell>
          <cell r="AS22">
            <v>1.147565102250993E-2</v>
          </cell>
          <cell r="AT22">
            <v>1.0000000000000002</v>
          </cell>
          <cell r="AU22">
            <v>0.47239172495907128</v>
          </cell>
          <cell r="AV22">
            <v>0.52760827504092866</v>
          </cell>
          <cell r="AW22">
            <v>0</v>
          </cell>
          <cell r="AX22">
            <v>0</v>
          </cell>
          <cell r="AY22">
            <v>0</v>
          </cell>
          <cell r="AZ22">
            <v>0</v>
          </cell>
          <cell r="BA22">
            <v>1</v>
          </cell>
          <cell r="BB22">
            <v>0</v>
          </cell>
          <cell r="BC22">
            <v>1</v>
          </cell>
          <cell r="BD22">
            <v>2.8343503497544276E-2</v>
          </cell>
          <cell r="BE22">
            <v>3.1656496502455722E-2</v>
          </cell>
          <cell r="BF22">
            <v>0</v>
          </cell>
          <cell r="BG22">
            <v>0</v>
          </cell>
          <cell r="BH22">
            <v>0</v>
          </cell>
          <cell r="BI22">
            <v>0</v>
          </cell>
          <cell r="BJ22">
            <v>0.06</v>
          </cell>
          <cell r="BK22">
            <v>0</v>
          </cell>
          <cell r="BL22">
            <v>0.06</v>
          </cell>
          <cell r="BM22">
            <v>38701.471530000003</v>
          </cell>
          <cell r="BN22">
            <v>39794.16185964</v>
          </cell>
          <cell r="BO22">
            <v>40993.044129531445</v>
          </cell>
          <cell r="BP22">
            <v>42188.572270563884</v>
          </cell>
          <cell r="BQ22">
            <v>43492.129085892855</v>
          </cell>
          <cell r="BR22">
            <v>0</v>
          </cell>
          <cell r="BS22">
            <v>0</v>
          </cell>
          <cell r="BT22">
            <v>0</v>
          </cell>
          <cell r="BU22">
            <v>0</v>
          </cell>
          <cell r="BV22">
            <v>0</v>
          </cell>
          <cell r="BW22">
            <v>0</v>
          </cell>
          <cell r="BX22">
            <v>38701.471530000003</v>
          </cell>
          <cell r="BY22">
            <v>0</v>
          </cell>
          <cell r="BZ22">
            <v>0</v>
          </cell>
          <cell r="CA22">
            <v>0</v>
          </cell>
          <cell r="CB22">
            <v>38701.471530000003</v>
          </cell>
          <cell r="CC22">
            <v>0</v>
          </cell>
          <cell r="CD22">
            <v>0</v>
          </cell>
          <cell r="CE22">
            <v>0</v>
          </cell>
          <cell r="CF22">
            <v>0</v>
          </cell>
          <cell r="CG22">
            <v>0</v>
          </cell>
          <cell r="CH22">
            <v>0</v>
          </cell>
          <cell r="CI22">
            <v>39794.16185964</v>
          </cell>
          <cell r="CJ22">
            <v>0</v>
          </cell>
          <cell r="CK22">
            <v>0</v>
          </cell>
          <cell r="CL22">
            <v>0</v>
          </cell>
          <cell r="CM22">
            <v>39794.16185964</v>
          </cell>
          <cell r="CN22">
            <v>0</v>
          </cell>
          <cell r="CO22">
            <v>0</v>
          </cell>
          <cell r="CP22">
            <v>0</v>
          </cell>
          <cell r="CQ22">
            <v>0</v>
          </cell>
          <cell r="CR22">
            <v>0</v>
          </cell>
          <cell r="CS22">
            <v>0</v>
          </cell>
          <cell r="CT22">
            <v>40993.044129531445</v>
          </cell>
          <cell r="CU22">
            <v>0</v>
          </cell>
          <cell r="CV22">
            <v>0</v>
          </cell>
          <cell r="CW22">
            <v>0</v>
          </cell>
          <cell r="CX22">
            <v>40993.044129531445</v>
          </cell>
          <cell r="CY22">
            <v>0</v>
          </cell>
          <cell r="CZ22">
            <v>0</v>
          </cell>
          <cell r="DA22">
            <v>0</v>
          </cell>
          <cell r="DB22">
            <v>0</v>
          </cell>
          <cell r="DC22">
            <v>0</v>
          </cell>
          <cell r="DD22">
            <v>0</v>
          </cell>
          <cell r="DE22">
            <v>42188.572270563884</v>
          </cell>
          <cell r="DF22">
            <v>0</v>
          </cell>
          <cell r="DG22">
            <v>0</v>
          </cell>
          <cell r="DH22">
            <v>0</v>
          </cell>
          <cell r="DI22">
            <v>42188.572270563884</v>
          </cell>
          <cell r="DJ22">
            <v>0</v>
          </cell>
          <cell r="DK22">
            <v>0</v>
          </cell>
          <cell r="DL22">
            <v>0</v>
          </cell>
          <cell r="DM22">
            <v>0</v>
          </cell>
          <cell r="DN22">
            <v>0</v>
          </cell>
          <cell r="DO22">
            <v>0</v>
          </cell>
          <cell r="DP22">
            <v>43492.129085892855</v>
          </cell>
          <cell r="DQ22">
            <v>0</v>
          </cell>
          <cell r="DR22">
            <v>0</v>
          </cell>
          <cell r="DS22">
            <v>0</v>
          </cell>
          <cell r="DT22">
            <v>43492.129085892855</v>
          </cell>
          <cell r="DU22">
            <v>18282.25489451109</v>
          </cell>
          <cell r="DV22">
            <v>20419.216635488912</v>
          </cell>
          <cell r="DW22">
            <v>0</v>
          </cell>
          <cell r="DX22">
            <v>0</v>
          </cell>
          <cell r="DY22">
            <v>0</v>
          </cell>
          <cell r="DZ22">
            <v>0</v>
          </cell>
          <cell r="EA22">
            <v>38701.471530000003</v>
          </cell>
          <cell r="EB22">
            <v>0</v>
          </cell>
          <cell r="EC22">
            <v>38701.471530000003</v>
          </cell>
          <cell r="ED22">
            <v>18798.432764175825</v>
          </cell>
          <cell r="EE22">
            <v>20995.729095464176</v>
          </cell>
          <cell r="EF22">
            <v>0</v>
          </cell>
          <cell r="EG22">
            <v>0</v>
          </cell>
          <cell r="EH22">
            <v>0</v>
          </cell>
          <cell r="EI22">
            <v>0</v>
          </cell>
          <cell r="EJ22">
            <v>39794.16185964</v>
          </cell>
          <cell r="EK22">
            <v>0</v>
          </cell>
          <cell r="EL22">
            <v>39794.16185964</v>
          </cell>
          <cell r="EM22">
            <v>19364.774827672689</v>
          </cell>
          <cell r="EN22">
            <v>21628.269301858752</v>
          </cell>
          <cell r="EO22">
            <v>0</v>
          </cell>
          <cell r="EP22">
            <v>0</v>
          </cell>
          <cell r="EQ22">
            <v>0</v>
          </cell>
          <cell r="ER22">
            <v>0</v>
          </cell>
          <cell r="ES22">
            <v>40993.044129531445</v>
          </cell>
          <cell r="ET22">
            <v>0</v>
          </cell>
          <cell r="EU22">
            <v>40993.044129531445</v>
          </cell>
          <cell r="EV22">
            <v>19929.532428452116</v>
          </cell>
          <cell r="EW22">
            <v>22259.039842111764</v>
          </cell>
          <cell r="EX22">
            <v>0</v>
          </cell>
          <cell r="EY22">
            <v>0</v>
          </cell>
          <cell r="EZ22">
            <v>0</v>
          </cell>
          <cell r="FA22">
            <v>0</v>
          </cell>
          <cell r="FB22">
            <v>42188.572270563884</v>
          </cell>
          <cell r="FC22">
            <v>0</v>
          </cell>
          <cell r="FD22">
            <v>42188.572270563884</v>
          </cell>
          <cell r="FE22">
            <v>20545.321881027521</v>
          </cell>
          <cell r="FF22">
            <v>22946.80720486533</v>
          </cell>
          <cell r="FG22">
            <v>0</v>
          </cell>
          <cell r="FH22">
            <v>0</v>
          </cell>
          <cell r="FI22">
            <v>0</v>
          </cell>
          <cell r="FJ22">
            <v>0</v>
          </cell>
          <cell r="FK22">
            <v>43492.129085892855</v>
          </cell>
          <cell r="FL22">
            <v>0</v>
          </cell>
          <cell r="FM22">
            <v>43492.129085892855</v>
          </cell>
        </row>
        <row r="23">
          <cell r="E23" t="str">
            <v>HOICFO OfficeL6</v>
          </cell>
          <cell r="F23" t="str">
            <v>Ensure financial services are provided efficiently and reliably</v>
          </cell>
          <cell r="G23">
            <v>6</v>
          </cell>
          <cell r="H23" t="str">
            <v>CFO Office</v>
          </cell>
          <cell r="I23" t="str">
            <v>HOICFO Office6</v>
          </cell>
          <cell r="J23" t="str">
            <v>Ensure financial services are provided efficiently and reliably</v>
          </cell>
          <cell r="K23" t="str">
            <v>CFO Group Labor (Internal)</v>
          </cell>
          <cell r="L23" t="str">
            <v>CFO Group Labor (Internal)</v>
          </cell>
          <cell r="M23">
            <v>6</v>
          </cell>
          <cell r="N23">
            <v>47</v>
          </cell>
          <cell r="O23">
            <v>645024.52550000011</v>
          </cell>
          <cell r="P23">
            <v>663236.03099400003</v>
          </cell>
          <cell r="Q23">
            <v>683217.40215885744</v>
          </cell>
          <cell r="R23">
            <v>703142.87117606471</v>
          </cell>
          <cell r="S23">
            <v>724868.81809821434</v>
          </cell>
          <cell r="T23">
            <v>0</v>
          </cell>
          <cell r="U23">
            <v>0</v>
          </cell>
          <cell r="V23">
            <v>5.0000000000000001E-3</v>
          </cell>
          <cell r="W23">
            <v>5.0000000000000001E-3</v>
          </cell>
          <cell r="X23">
            <v>0</v>
          </cell>
          <cell r="Y23">
            <v>0</v>
          </cell>
          <cell r="Z23">
            <v>3.5000000000000003E-2</v>
          </cell>
          <cell r="AA23">
            <v>0</v>
          </cell>
          <cell r="AB23">
            <v>4.5000000000000005E-2</v>
          </cell>
          <cell r="AC23">
            <v>0</v>
          </cell>
          <cell r="AD23">
            <v>0</v>
          </cell>
          <cell r="AE23">
            <v>0.1111111111111111</v>
          </cell>
          <cell r="AF23">
            <v>0.1111111111111111</v>
          </cell>
          <cell r="AG23">
            <v>0</v>
          </cell>
          <cell r="AH23">
            <v>0</v>
          </cell>
          <cell r="AI23">
            <v>0.77777777777777779</v>
          </cell>
          <cell r="AJ23">
            <v>0</v>
          </cell>
          <cell r="AK23">
            <v>1</v>
          </cell>
          <cell r="AL23">
            <v>0.55891970391387191</v>
          </cell>
          <cell r="AM23">
            <v>0.42015467804139456</v>
          </cell>
          <cell r="AN23">
            <v>8.0396436780708815E-3</v>
          </cell>
          <cell r="AO23">
            <v>3.7494246540601588E-3</v>
          </cell>
          <cell r="AP23">
            <v>7.6842768554255267E-3</v>
          </cell>
          <cell r="AQ23">
            <v>1.4522728571770803E-3</v>
          </cell>
          <cell r="AR23">
            <v>0.97907438195526653</v>
          </cell>
          <cell r="AS23">
            <v>2.0925618044733647E-2</v>
          </cell>
          <cell r="AT23">
            <v>1</v>
          </cell>
          <cell r="AU23">
            <v>0.44400643432033621</v>
          </cell>
          <cell r="AV23">
            <v>0.33377134345744153</v>
          </cell>
          <cell r="AW23">
            <v>0.1111111111111111</v>
          </cell>
          <cell r="AX23">
            <v>0.1111111111111111</v>
          </cell>
          <cell r="AY23">
            <v>0</v>
          </cell>
          <cell r="AZ23">
            <v>0</v>
          </cell>
          <cell r="BA23">
            <v>0.77777777777777768</v>
          </cell>
          <cell r="BB23">
            <v>0.22222222222222221</v>
          </cell>
          <cell r="BC23">
            <v>1</v>
          </cell>
          <cell r="BD23">
            <v>1.9980289544415133E-2</v>
          </cell>
          <cell r="BE23">
            <v>1.5019710455584871E-2</v>
          </cell>
          <cell r="BF23">
            <v>5.0000000000000001E-3</v>
          </cell>
          <cell r="BG23">
            <v>5.0000000000000001E-3</v>
          </cell>
          <cell r="BH23">
            <v>0</v>
          </cell>
          <cell r="BI23">
            <v>0</v>
          </cell>
          <cell r="BJ23">
            <v>3.5000000000000003E-2</v>
          </cell>
          <cell r="BK23">
            <v>0.01</v>
          </cell>
          <cell r="BL23">
            <v>4.4999999999999998E-2</v>
          </cell>
          <cell r="BM23">
            <v>29026.103647500007</v>
          </cell>
          <cell r="BN23">
            <v>29845.621394730006</v>
          </cell>
          <cell r="BO23">
            <v>30744.783097148589</v>
          </cell>
          <cell r="BP23">
            <v>31641.429202922915</v>
          </cell>
          <cell r="BQ23">
            <v>32619.096814419649</v>
          </cell>
          <cell r="BR23">
            <v>0</v>
          </cell>
          <cell r="BS23">
            <v>0</v>
          </cell>
          <cell r="BT23">
            <v>3225.1226275000008</v>
          </cell>
          <cell r="BU23">
            <v>3225.1226275000008</v>
          </cell>
          <cell r="BV23">
            <v>0</v>
          </cell>
          <cell r="BW23">
            <v>0</v>
          </cell>
          <cell r="BX23">
            <v>22575.858392500006</v>
          </cell>
          <cell r="BY23">
            <v>0</v>
          </cell>
          <cell r="BZ23">
            <v>0</v>
          </cell>
          <cell r="CA23">
            <v>6450.2452550000016</v>
          </cell>
          <cell r="CB23">
            <v>29026.103647500007</v>
          </cell>
          <cell r="CC23">
            <v>0</v>
          </cell>
          <cell r="CD23">
            <v>0</v>
          </cell>
          <cell r="CE23">
            <v>3316.1801549700003</v>
          </cell>
          <cell r="CF23">
            <v>3316.1801549700003</v>
          </cell>
          <cell r="CG23">
            <v>0</v>
          </cell>
          <cell r="CH23">
            <v>0</v>
          </cell>
          <cell r="CI23">
            <v>23213.261084790003</v>
          </cell>
          <cell r="CJ23">
            <v>0</v>
          </cell>
          <cell r="CK23">
            <v>0</v>
          </cell>
          <cell r="CL23">
            <v>6632.3603099400007</v>
          </cell>
          <cell r="CM23">
            <v>29845.621394730006</v>
          </cell>
          <cell r="CN23">
            <v>0</v>
          </cell>
          <cell r="CO23">
            <v>0</v>
          </cell>
          <cell r="CP23">
            <v>3416.0870107942874</v>
          </cell>
          <cell r="CQ23">
            <v>3416.0870107942874</v>
          </cell>
          <cell r="CR23">
            <v>0</v>
          </cell>
          <cell r="CS23">
            <v>0</v>
          </cell>
          <cell r="CT23">
            <v>23912.609075560013</v>
          </cell>
          <cell r="CU23">
            <v>0</v>
          </cell>
          <cell r="CV23">
            <v>0</v>
          </cell>
          <cell r="CW23">
            <v>6832.1740215885748</v>
          </cell>
          <cell r="CX23">
            <v>30744.783097148589</v>
          </cell>
          <cell r="CY23">
            <v>0</v>
          </cell>
          <cell r="CZ23">
            <v>0</v>
          </cell>
          <cell r="DA23">
            <v>3515.7143558803236</v>
          </cell>
          <cell r="DB23">
            <v>3515.7143558803236</v>
          </cell>
          <cell r="DC23">
            <v>0</v>
          </cell>
          <cell r="DD23">
            <v>0</v>
          </cell>
          <cell r="DE23">
            <v>24610.000491162267</v>
          </cell>
          <cell r="DF23">
            <v>0</v>
          </cell>
          <cell r="DG23">
            <v>0</v>
          </cell>
          <cell r="DH23">
            <v>7031.4287117606473</v>
          </cell>
          <cell r="DI23">
            <v>31641.429202922915</v>
          </cell>
          <cell r="DJ23">
            <v>0</v>
          </cell>
          <cell r="DK23">
            <v>0</v>
          </cell>
          <cell r="DL23">
            <v>3624.3440904910717</v>
          </cell>
          <cell r="DM23">
            <v>3624.3440904910717</v>
          </cell>
          <cell r="DN23">
            <v>0</v>
          </cell>
          <cell r="DO23">
            <v>0</v>
          </cell>
          <cell r="DP23">
            <v>25370.408633437506</v>
          </cell>
          <cell r="DQ23">
            <v>0</v>
          </cell>
          <cell r="DR23">
            <v>0</v>
          </cell>
          <cell r="DS23">
            <v>7248.6881809821434</v>
          </cell>
          <cell r="DT23">
            <v>32619.096814419649</v>
          </cell>
          <cell r="DU23">
            <v>12887.776782738983</v>
          </cell>
          <cell r="DV23">
            <v>9688.0816097610204</v>
          </cell>
          <cell r="DW23">
            <v>3225.1226275000008</v>
          </cell>
          <cell r="DX23">
            <v>3225.1226275000008</v>
          </cell>
          <cell r="DY23">
            <v>0</v>
          </cell>
          <cell r="DZ23">
            <v>0</v>
          </cell>
          <cell r="EA23">
            <v>22575.858392500002</v>
          </cell>
          <cell r="EB23">
            <v>6450.2452550000016</v>
          </cell>
          <cell r="EC23">
            <v>29026.103647500007</v>
          </cell>
          <cell r="ED23">
            <v>13251.64793554881</v>
          </cell>
          <cell r="EE23">
            <v>9961.6131492411932</v>
          </cell>
          <cell r="EF23">
            <v>3316.1801549700003</v>
          </cell>
          <cell r="EG23">
            <v>3316.1801549700003</v>
          </cell>
          <cell r="EH23">
            <v>0</v>
          </cell>
          <cell r="EI23">
            <v>0</v>
          </cell>
          <cell r="EJ23">
            <v>23213.261084790003</v>
          </cell>
          <cell r="EK23">
            <v>6632.3603099400007</v>
          </cell>
          <cell r="EL23">
            <v>29845.621394730006</v>
          </cell>
          <cell r="EM23">
            <v>13650.881516917088</v>
          </cell>
          <cell r="EN23">
            <v>10261.727558642924</v>
          </cell>
          <cell r="EO23">
            <v>3416.0870107942874</v>
          </cell>
          <cell r="EP23">
            <v>3416.0870107942874</v>
          </cell>
          <cell r="EQ23">
            <v>0</v>
          </cell>
          <cell r="ER23">
            <v>0</v>
          </cell>
          <cell r="ES23">
            <v>23912.609075560009</v>
          </cell>
          <cell r="ET23">
            <v>6832.1740215885748</v>
          </cell>
          <cell r="EU23">
            <v>30744.783097148589</v>
          </cell>
          <cell r="EV23">
            <v>14048.99815718916</v>
          </cell>
          <cell r="EW23">
            <v>10561.002333973105</v>
          </cell>
          <cell r="EX23">
            <v>3515.7143558803236</v>
          </cell>
          <cell r="EY23">
            <v>3515.7143558803236</v>
          </cell>
          <cell r="EZ23">
            <v>0</v>
          </cell>
          <cell r="FA23">
            <v>0</v>
          </cell>
          <cell r="FB23">
            <v>24610.000491162264</v>
          </cell>
          <cell r="FC23">
            <v>7031.4287117606473</v>
          </cell>
          <cell r="FD23">
            <v>31641.429202922915</v>
          </cell>
          <cell r="FE23">
            <v>14483.088867320306</v>
          </cell>
          <cell r="FF23">
            <v>10887.319766117198</v>
          </cell>
          <cell r="FG23">
            <v>3624.3440904910717</v>
          </cell>
          <cell r="FH23">
            <v>3624.3440904910717</v>
          </cell>
          <cell r="FI23">
            <v>0</v>
          </cell>
          <cell r="FJ23">
            <v>0</v>
          </cell>
          <cell r="FK23">
            <v>25370.408633437502</v>
          </cell>
          <cell r="FL23">
            <v>7248.6881809821434</v>
          </cell>
          <cell r="FM23">
            <v>32619.096814419649</v>
          </cell>
        </row>
        <row r="24">
          <cell r="E24" t="str">
            <v>HOICFO OfficeL7</v>
          </cell>
          <cell r="F24" t="str">
            <v>Ensure integrity of, and compliance with, internal controls over regulatory, financial, accounting activities</v>
          </cell>
          <cell r="G24">
            <v>7</v>
          </cell>
          <cell r="H24" t="str">
            <v>CFO Office</v>
          </cell>
          <cell r="I24" t="str">
            <v>HOICFO Office7</v>
          </cell>
          <cell r="J24" t="str">
            <v>Ensure integrity of, and compliance with, internal controls over regulatory, financial, accounting activities</v>
          </cell>
          <cell r="K24" t="str">
            <v>Total Revenue_Assets Blend</v>
          </cell>
          <cell r="L24" t="str">
            <v>Total Revenue_Assets Blend</v>
          </cell>
          <cell r="M24">
            <v>1</v>
          </cell>
          <cell r="N24">
            <v>42</v>
          </cell>
          <cell r="O24">
            <v>645024.52550000011</v>
          </cell>
          <cell r="P24">
            <v>663236.03099400003</v>
          </cell>
          <cell r="Q24">
            <v>683217.40215885744</v>
          </cell>
          <cell r="R24">
            <v>703142.87117606471</v>
          </cell>
          <cell r="S24">
            <v>724868.81809821434</v>
          </cell>
          <cell r="T24">
            <v>0</v>
          </cell>
          <cell r="U24">
            <v>0</v>
          </cell>
          <cell r="V24">
            <v>0</v>
          </cell>
          <cell r="W24">
            <v>0</v>
          </cell>
          <cell r="X24">
            <v>0</v>
          </cell>
          <cell r="Y24">
            <v>0.01</v>
          </cell>
          <cell r="Z24">
            <v>7.4999999999999997E-2</v>
          </cell>
          <cell r="AA24">
            <v>0</v>
          </cell>
          <cell r="AB24">
            <v>8.4999999999999992E-2</v>
          </cell>
          <cell r="AC24">
            <v>0</v>
          </cell>
          <cell r="AD24">
            <v>0</v>
          </cell>
          <cell r="AE24">
            <v>0</v>
          </cell>
          <cell r="AF24">
            <v>0</v>
          </cell>
          <cell r="AG24">
            <v>0</v>
          </cell>
          <cell r="AH24">
            <v>0.11764705882352942</v>
          </cell>
          <cell r="AI24">
            <v>0.88235294117647067</v>
          </cell>
          <cell r="AJ24">
            <v>0</v>
          </cell>
          <cell r="AK24">
            <v>1</v>
          </cell>
          <cell r="AL24">
            <v>0.42108367141947267</v>
          </cell>
          <cell r="AM24">
            <v>0.51523486639558935</v>
          </cell>
          <cell r="AN24">
            <v>1.072204001532343E-2</v>
          </cell>
          <cell r="AO24">
            <v>4.7606680582109942E-2</v>
          </cell>
          <cell r="AP24">
            <v>5.3527415875047057E-3</v>
          </cell>
          <cell r="AQ24">
            <v>0</v>
          </cell>
          <cell r="AR24">
            <v>0.93631853781506202</v>
          </cell>
          <cell r="AS24">
            <v>6.3681462184938087E-2</v>
          </cell>
          <cell r="AT24">
            <v>1</v>
          </cell>
          <cell r="AU24">
            <v>0.39681411929039934</v>
          </cell>
          <cell r="AV24">
            <v>0.48553882188607134</v>
          </cell>
          <cell r="AW24">
            <v>0</v>
          </cell>
          <cell r="AX24">
            <v>0</v>
          </cell>
          <cell r="AY24">
            <v>0</v>
          </cell>
          <cell r="AZ24">
            <v>0.11764705882352942</v>
          </cell>
          <cell r="BA24">
            <v>0.88235294117647067</v>
          </cell>
          <cell r="BB24">
            <v>0.11764705882352942</v>
          </cell>
          <cell r="BC24">
            <v>1</v>
          </cell>
          <cell r="BD24">
            <v>3.3729200139683939E-2</v>
          </cell>
          <cell r="BE24">
            <v>4.1270799860316058E-2</v>
          </cell>
          <cell r="BF24">
            <v>0</v>
          </cell>
          <cell r="BG24">
            <v>0</v>
          </cell>
          <cell r="BH24">
            <v>0</v>
          </cell>
          <cell r="BI24">
            <v>0.01</v>
          </cell>
          <cell r="BJ24">
            <v>7.4999999999999997E-2</v>
          </cell>
          <cell r="BK24">
            <v>0.01</v>
          </cell>
          <cell r="BL24">
            <v>8.4999999999999992E-2</v>
          </cell>
          <cell r="BM24">
            <v>54827.084667500007</v>
          </cell>
          <cell r="BN24">
            <v>56375.062634489994</v>
          </cell>
          <cell r="BO24">
            <v>58073.479183502874</v>
          </cell>
          <cell r="BP24">
            <v>59767.144049965493</v>
          </cell>
          <cell r="BQ24">
            <v>61613.849538348215</v>
          </cell>
          <cell r="BR24">
            <v>0</v>
          </cell>
          <cell r="BS24">
            <v>0</v>
          </cell>
          <cell r="BT24">
            <v>0</v>
          </cell>
          <cell r="BU24">
            <v>0</v>
          </cell>
          <cell r="BV24">
            <v>0</v>
          </cell>
          <cell r="BW24">
            <v>6450.2452550000016</v>
          </cell>
          <cell r="BX24">
            <v>48376.839412500012</v>
          </cell>
          <cell r="BY24">
            <v>0</v>
          </cell>
          <cell r="BZ24">
            <v>0</v>
          </cell>
          <cell r="CA24">
            <v>6450.2452550000016</v>
          </cell>
          <cell r="CB24">
            <v>54827.084667500014</v>
          </cell>
          <cell r="CC24">
            <v>0</v>
          </cell>
          <cell r="CD24">
            <v>0</v>
          </cell>
          <cell r="CE24">
            <v>0</v>
          </cell>
          <cell r="CF24">
            <v>0</v>
          </cell>
          <cell r="CG24">
            <v>0</v>
          </cell>
          <cell r="CH24">
            <v>6632.3603099399998</v>
          </cell>
          <cell r="CI24">
            <v>49742.702324550002</v>
          </cell>
          <cell r="CJ24">
            <v>0</v>
          </cell>
          <cell r="CK24">
            <v>0</v>
          </cell>
          <cell r="CL24">
            <v>6632.3603099399998</v>
          </cell>
          <cell r="CM24">
            <v>56375.062634490001</v>
          </cell>
          <cell r="CN24">
            <v>0</v>
          </cell>
          <cell r="CO24">
            <v>0</v>
          </cell>
          <cell r="CP24">
            <v>0</v>
          </cell>
          <cell r="CQ24">
            <v>0</v>
          </cell>
          <cell r="CR24">
            <v>0</v>
          </cell>
          <cell r="CS24">
            <v>6832.1740215885739</v>
          </cell>
          <cell r="CT24">
            <v>51241.305161914308</v>
          </cell>
          <cell r="CU24">
            <v>0</v>
          </cell>
          <cell r="CV24">
            <v>0</v>
          </cell>
          <cell r="CW24">
            <v>6832.1740215885739</v>
          </cell>
          <cell r="CX24">
            <v>58073.479183502881</v>
          </cell>
          <cell r="CY24">
            <v>0</v>
          </cell>
          <cell r="CZ24">
            <v>0</v>
          </cell>
          <cell r="DA24">
            <v>0</v>
          </cell>
          <cell r="DB24">
            <v>0</v>
          </cell>
          <cell r="DC24">
            <v>0</v>
          </cell>
          <cell r="DD24">
            <v>7031.4287117606473</v>
          </cell>
          <cell r="DE24">
            <v>52735.715338204849</v>
          </cell>
          <cell r="DF24">
            <v>0</v>
          </cell>
          <cell r="DG24">
            <v>0</v>
          </cell>
          <cell r="DH24">
            <v>7031.4287117606473</v>
          </cell>
          <cell r="DI24">
            <v>59767.1440499655</v>
          </cell>
          <cell r="DJ24">
            <v>0</v>
          </cell>
          <cell r="DK24">
            <v>0</v>
          </cell>
          <cell r="DL24">
            <v>0</v>
          </cell>
          <cell r="DM24">
            <v>0</v>
          </cell>
          <cell r="DN24">
            <v>0</v>
          </cell>
          <cell r="DO24">
            <v>7248.6881809821434</v>
          </cell>
          <cell r="DP24">
            <v>54365.16135736608</v>
          </cell>
          <cell r="DQ24">
            <v>0</v>
          </cell>
          <cell r="DR24">
            <v>0</v>
          </cell>
          <cell r="DS24">
            <v>7248.6881809821434</v>
          </cell>
          <cell r="DT24">
            <v>61613.849538348222</v>
          </cell>
          <cell r="DU24">
            <v>21756.16131559417</v>
          </cell>
          <cell r="DV24">
            <v>26620.678096905838</v>
          </cell>
          <cell r="DW24">
            <v>0</v>
          </cell>
          <cell r="DX24">
            <v>0</v>
          </cell>
          <cell r="DY24">
            <v>0</v>
          </cell>
          <cell r="DZ24">
            <v>6450.2452550000016</v>
          </cell>
          <cell r="EA24">
            <v>48376.839412500012</v>
          </cell>
          <cell r="EB24">
            <v>6450.2452550000016</v>
          </cell>
          <cell r="EC24">
            <v>54827.084667500007</v>
          </cell>
          <cell r="ED24">
            <v>22370.420829246246</v>
          </cell>
          <cell r="EE24">
            <v>27372.281495303752</v>
          </cell>
          <cell r="EF24">
            <v>0</v>
          </cell>
          <cell r="EG24">
            <v>0</v>
          </cell>
          <cell r="EH24">
            <v>0</v>
          </cell>
          <cell r="EI24">
            <v>6632.3603099399998</v>
          </cell>
          <cell r="EJ24">
            <v>49742.702324550002</v>
          </cell>
          <cell r="EK24">
            <v>6632.3603099399998</v>
          </cell>
          <cell r="EL24">
            <v>56375.062634489994</v>
          </cell>
          <cell r="EM24">
            <v>23044.376496331031</v>
          </cell>
          <cell r="EN24">
            <v>28196.928665583273</v>
          </cell>
          <cell r="EO24">
            <v>0</v>
          </cell>
          <cell r="EP24">
            <v>0</v>
          </cell>
          <cell r="EQ24">
            <v>0</v>
          </cell>
          <cell r="ER24">
            <v>6832.1740215885739</v>
          </cell>
          <cell r="ES24">
            <v>51241.305161914308</v>
          </cell>
          <cell r="ET24">
            <v>6832.1740215885739</v>
          </cell>
          <cell r="EU24">
            <v>58073.479183502874</v>
          </cell>
          <cell r="EV24">
            <v>23716.446628689489</v>
          </cell>
          <cell r="EW24">
            <v>29019.268709515363</v>
          </cell>
          <cell r="EX24">
            <v>0</v>
          </cell>
          <cell r="EY24">
            <v>0</v>
          </cell>
          <cell r="EZ24">
            <v>0</v>
          </cell>
          <cell r="FA24">
            <v>7031.4287117606473</v>
          </cell>
          <cell r="FB24">
            <v>52735.715338204849</v>
          </cell>
          <cell r="FC24">
            <v>7031.4287117606473</v>
          </cell>
          <cell r="FD24">
            <v>59767.144049965493</v>
          </cell>
          <cell r="FE24">
            <v>24449.245440650826</v>
          </cell>
          <cell r="FF24">
            <v>29915.915916715254</v>
          </cell>
          <cell r="FG24">
            <v>0</v>
          </cell>
          <cell r="FH24">
            <v>0</v>
          </cell>
          <cell r="FI24">
            <v>0</v>
          </cell>
          <cell r="FJ24">
            <v>7248.6881809821434</v>
          </cell>
          <cell r="FK24">
            <v>54365.16135736608</v>
          </cell>
          <cell r="FL24">
            <v>7248.6881809821434</v>
          </cell>
          <cell r="FM24">
            <v>61613.849538348215</v>
          </cell>
        </row>
        <row r="25">
          <cell r="E25" t="str">
            <v>HOICFO OfficeL8</v>
          </cell>
          <cell r="F25" t="str">
            <v>Monitor performance against operational, financial and regulatory targets</v>
          </cell>
          <cell r="G25">
            <v>8</v>
          </cell>
          <cell r="H25" t="str">
            <v>CFO Office</v>
          </cell>
          <cell r="I25" t="str">
            <v>HOICFO Office8</v>
          </cell>
          <cell r="J25" t="str">
            <v>Monitor performance against operational, financial and regulatory targets</v>
          </cell>
          <cell r="K25" t="str">
            <v>Non-energy Rev_Assets Blend</v>
          </cell>
          <cell r="L25" t="str">
            <v>Non-energy Rev_Assets Blend</v>
          </cell>
          <cell r="M25">
            <v>1</v>
          </cell>
          <cell r="N25">
            <v>35</v>
          </cell>
          <cell r="O25">
            <v>645024.52550000011</v>
          </cell>
          <cell r="P25">
            <v>663236.03099400003</v>
          </cell>
          <cell r="Q25">
            <v>683217.40215885744</v>
          </cell>
          <cell r="R25">
            <v>703142.87117606471</v>
          </cell>
          <cell r="S25">
            <v>724868.81809821434</v>
          </cell>
          <cell r="T25">
            <v>0</v>
          </cell>
          <cell r="U25">
            <v>0</v>
          </cell>
          <cell r="V25">
            <v>0.01</v>
          </cell>
          <cell r="W25">
            <v>0.01</v>
          </cell>
          <cell r="X25">
            <v>5.0000000000000001E-3</v>
          </cell>
          <cell r="Y25">
            <v>0.01</v>
          </cell>
          <cell r="Z25">
            <v>0.09</v>
          </cell>
          <cell r="AA25">
            <v>0</v>
          </cell>
          <cell r="AB25">
            <v>0.125</v>
          </cell>
          <cell r="AC25">
            <v>0</v>
          </cell>
          <cell r="AD25">
            <v>0</v>
          </cell>
          <cell r="AE25">
            <v>0.08</v>
          </cell>
          <cell r="AF25">
            <v>0.08</v>
          </cell>
          <cell r="AG25">
            <v>0.04</v>
          </cell>
          <cell r="AH25">
            <v>0.08</v>
          </cell>
          <cell r="AI25">
            <v>0.72</v>
          </cell>
          <cell r="AJ25">
            <v>0</v>
          </cell>
          <cell r="AK25">
            <v>1</v>
          </cell>
          <cell r="AL25">
            <v>0.53784604195892471</v>
          </cell>
          <cell r="AM25">
            <v>0.41729189302012876</v>
          </cell>
          <cell r="AN25">
            <v>1.7949189124077565E-2</v>
          </cell>
          <cell r="AO25">
            <v>2.1635899249970121E-2</v>
          </cell>
          <cell r="AP25">
            <v>5.2769766468989355E-3</v>
          </cell>
          <cell r="AQ25">
            <v>0</v>
          </cell>
          <cell r="AR25">
            <v>0.95513793497905342</v>
          </cell>
          <cell r="AS25">
            <v>4.4862065020946619E-2</v>
          </cell>
          <cell r="AT25">
            <v>1</v>
          </cell>
          <cell r="AU25">
            <v>0.40543793312838977</v>
          </cell>
          <cell r="AV25">
            <v>0.3145620668716102</v>
          </cell>
          <cell r="AW25">
            <v>0.08</v>
          </cell>
          <cell r="AX25">
            <v>0.08</v>
          </cell>
          <cell r="AY25">
            <v>0.04</v>
          </cell>
          <cell r="AZ25">
            <v>0.08</v>
          </cell>
          <cell r="BA25">
            <v>0.72</v>
          </cell>
          <cell r="BB25">
            <v>0.28000000000000003</v>
          </cell>
          <cell r="BC25">
            <v>0.99999999999999989</v>
          </cell>
          <cell r="BD25">
            <v>5.0679741641048721E-2</v>
          </cell>
          <cell r="BE25">
            <v>3.9320258358951275E-2</v>
          </cell>
          <cell r="BF25">
            <v>0.01</v>
          </cell>
          <cell r="BG25">
            <v>0.01</v>
          </cell>
          <cell r="BH25">
            <v>5.0000000000000001E-3</v>
          </cell>
          <cell r="BI25">
            <v>0.01</v>
          </cell>
          <cell r="BJ25">
            <v>0.09</v>
          </cell>
          <cell r="BK25">
            <v>3.5000000000000003E-2</v>
          </cell>
          <cell r="BL25">
            <v>0.12499999999999999</v>
          </cell>
          <cell r="BM25">
            <v>80628.065687500013</v>
          </cell>
          <cell r="BN25">
            <v>82904.503874250004</v>
          </cell>
          <cell r="BO25">
            <v>85402.17526985718</v>
          </cell>
          <cell r="BP25">
            <v>87892.858897008089</v>
          </cell>
          <cell r="BQ25">
            <v>90608.602262276792</v>
          </cell>
          <cell r="BR25">
            <v>0</v>
          </cell>
          <cell r="BS25">
            <v>0</v>
          </cell>
          <cell r="BT25">
            <v>6450.2452550000016</v>
          </cell>
          <cell r="BU25">
            <v>6450.2452550000016</v>
          </cell>
          <cell r="BV25">
            <v>3225.1226275000008</v>
          </cell>
          <cell r="BW25">
            <v>6450.2452550000016</v>
          </cell>
          <cell r="BX25">
            <v>58052.207295000007</v>
          </cell>
          <cell r="BY25">
            <v>0</v>
          </cell>
          <cell r="BZ25">
            <v>0</v>
          </cell>
          <cell r="CA25">
            <v>22575.858392500006</v>
          </cell>
          <cell r="CB25">
            <v>80628.065687500013</v>
          </cell>
          <cell r="CC25">
            <v>0</v>
          </cell>
          <cell r="CD25">
            <v>0</v>
          </cell>
          <cell r="CE25">
            <v>6632.3603099400007</v>
          </cell>
          <cell r="CF25">
            <v>6632.3603099400007</v>
          </cell>
          <cell r="CG25">
            <v>3316.1801549700003</v>
          </cell>
          <cell r="CH25">
            <v>6632.3603099400007</v>
          </cell>
          <cell r="CI25">
            <v>59691.242789459997</v>
          </cell>
          <cell r="CJ25">
            <v>0</v>
          </cell>
          <cell r="CK25">
            <v>0</v>
          </cell>
          <cell r="CL25">
            <v>23213.26108479</v>
          </cell>
          <cell r="CM25">
            <v>82904.503874249989</v>
          </cell>
          <cell r="CN25">
            <v>0</v>
          </cell>
          <cell r="CO25">
            <v>0</v>
          </cell>
          <cell r="CP25">
            <v>6832.1740215885748</v>
          </cell>
          <cell r="CQ25">
            <v>6832.1740215885748</v>
          </cell>
          <cell r="CR25">
            <v>3416.0870107942874</v>
          </cell>
          <cell r="CS25">
            <v>6832.1740215885748</v>
          </cell>
          <cell r="CT25">
            <v>61489.566194297164</v>
          </cell>
          <cell r="CU25">
            <v>0</v>
          </cell>
          <cell r="CV25">
            <v>0</v>
          </cell>
          <cell r="CW25">
            <v>23912.609075560009</v>
          </cell>
          <cell r="CX25">
            <v>85402.175269857165</v>
          </cell>
          <cell r="CY25">
            <v>0</v>
          </cell>
          <cell r="CZ25">
            <v>0</v>
          </cell>
          <cell r="DA25">
            <v>7031.4287117606473</v>
          </cell>
          <cell r="DB25">
            <v>7031.4287117606473</v>
          </cell>
          <cell r="DC25">
            <v>3515.7143558803236</v>
          </cell>
          <cell r="DD25">
            <v>7031.4287117606473</v>
          </cell>
          <cell r="DE25">
            <v>63282.858405845822</v>
          </cell>
          <cell r="DF25">
            <v>0</v>
          </cell>
          <cell r="DG25">
            <v>0</v>
          </cell>
          <cell r="DH25">
            <v>24610.000491162264</v>
          </cell>
          <cell r="DI25">
            <v>87892.858897008089</v>
          </cell>
          <cell r="DJ25">
            <v>0</v>
          </cell>
          <cell r="DK25">
            <v>0</v>
          </cell>
          <cell r="DL25">
            <v>7248.6881809821434</v>
          </cell>
          <cell r="DM25">
            <v>7248.6881809821434</v>
          </cell>
          <cell r="DN25">
            <v>3624.3440904910717</v>
          </cell>
          <cell r="DO25">
            <v>7248.6881809821434</v>
          </cell>
          <cell r="DP25">
            <v>65238.19362883929</v>
          </cell>
          <cell r="DQ25">
            <v>0</v>
          </cell>
          <cell r="DR25">
            <v>0</v>
          </cell>
          <cell r="DS25">
            <v>25370.408633437502</v>
          </cell>
          <cell r="DT25">
            <v>90608.602262276792</v>
          </cell>
          <cell r="DU25">
            <v>32689.676304480046</v>
          </cell>
          <cell r="DV25">
            <v>25362.530990519957</v>
          </cell>
          <cell r="DW25">
            <v>6450.2452550000016</v>
          </cell>
          <cell r="DX25">
            <v>6450.2452550000016</v>
          </cell>
          <cell r="DY25">
            <v>3225.1226275000008</v>
          </cell>
          <cell r="DZ25">
            <v>6450.2452550000016</v>
          </cell>
          <cell r="EA25">
            <v>58052.207295000007</v>
          </cell>
          <cell r="EB25">
            <v>22575.858392500006</v>
          </cell>
          <cell r="EC25">
            <v>80628.065687499999</v>
          </cell>
          <cell r="ED25">
            <v>33612.630697810506</v>
          </cell>
          <cell r="EE25">
            <v>26078.612091649498</v>
          </cell>
          <cell r="EF25">
            <v>6632.3603099400007</v>
          </cell>
          <cell r="EG25">
            <v>6632.3603099400007</v>
          </cell>
          <cell r="EH25">
            <v>3316.1801549700003</v>
          </cell>
          <cell r="EI25">
            <v>6632.3603099400007</v>
          </cell>
          <cell r="EJ25">
            <v>59691.242789459997</v>
          </cell>
          <cell r="EK25">
            <v>23213.261084790003</v>
          </cell>
          <cell r="EL25">
            <v>82904.503874249989</v>
          </cell>
          <cell r="EM25">
            <v>34625.281426079375</v>
          </cell>
          <cell r="EN25">
            <v>26864.284768217789</v>
          </cell>
          <cell r="EO25">
            <v>6832.1740215885748</v>
          </cell>
          <cell r="EP25">
            <v>6832.1740215885748</v>
          </cell>
          <cell r="EQ25">
            <v>3416.0870107942874</v>
          </cell>
          <cell r="ER25">
            <v>6832.1740215885748</v>
          </cell>
          <cell r="ES25">
            <v>61489.566194297164</v>
          </cell>
          <cell r="ET25">
            <v>23912.609075560013</v>
          </cell>
          <cell r="EU25">
            <v>85402.175269857165</v>
          </cell>
          <cell r="EV25">
            <v>35635.099047948162</v>
          </cell>
          <cell r="EW25">
            <v>27647.759357897659</v>
          </cell>
          <cell r="EX25">
            <v>7031.4287117606473</v>
          </cell>
          <cell r="EY25">
            <v>7031.4287117606473</v>
          </cell>
          <cell r="EZ25">
            <v>3515.7143558803236</v>
          </cell>
          <cell r="FA25">
            <v>7031.4287117606473</v>
          </cell>
          <cell r="FB25">
            <v>63282.858405845822</v>
          </cell>
          <cell r="FC25">
            <v>24610.000491162267</v>
          </cell>
          <cell r="FD25">
            <v>87892.858897008075</v>
          </cell>
          <cell r="FE25">
            <v>36736.164424869843</v>
          </cell>
          <cell r="FF25">
            <v>28502.029203969443</v>
          </cell>
          <cell r="FG25">
            <v>7248.6881809821434</v>
          </cell>
          <cell r="FH25">
            <v>7248.6881809821434</v>
          </cell>
          <cell r="FI25">
            <v>3624.3440904910717</v>
          </cell>
          <cell r="FJ25">
            <v>7248.6881809821434</v>
          </cell>
          <cell r="FK25">
            <v>65238.19362883929</v>
          </cell>
          <cell r="FL25">
            <v>25370.408633437506</v>
          </cell>
          <cell r="FM25">
            <v>90608.602262276778</v>
          </cell>
        </row>
        <row r="26">
          <cell r="E26" t="str">
            <v>HOICFO OfficeL9</v>
          </cell>
          <cell r="F26" t="str">
            <v>Ensure sufficient revenue for operating, financial and regulatory needs</v>
          </cell>
          <cell r="G26">
            <v>9</v>
          </cell>
          <cell r="H26" t="str">
            <v>CFO Office</v>
          </cell>
          <cell r="I26" t="str">
            <v>HOICFO Office9</v>
          </cell>
          <cell r="J26" t="str">
            <v>Ensure sufficient revenue for operating, financial and regulatory needs</v>
          </cell>
          <cell r="K26" t="str">
            <v>Non-energy Rev_Assets Blend</v>
          </cell>
          <cell r="L26" t="str">
            <v>Non-energy Rev_Assets Blend</v>
          </cell>
          <cell r="M26">
            <v>1</v>
          </cell>
          <cell r="N26">
            <v>35</v>
          </cell>
          <cell r="O26">
            <v>645024.52550000011</v>
          </cell>
          <cell r="P26">
            <v>663236.03099400003</v>
          </cell>
          <cell r="Q26">
            <v>683217.40215885744</v>
          </cell>
          <cell r="R26">
            <v>703142.87117606471</v>
          </cell>
          <cell r="S26">
            <v>724868.81809821434</v>
          </cell>
          <cell r="T26">
            <v>0</v>
          </cell>
          <cell r="U26">
            <v>0</v>
          </cell>
          <cell r="V26">
            <v>0</v>
          </cell>
          <cell r="W26">
            <v>5.0000000000000001E-3</v>
          </cell>
          <cell r="X26">
            <v>0</v>
          </cell>
          <cell r="Y26">
            <v>5.0000000000000001E-3</v>
          </cell>
          <cell r="Z26">
            <v>7.4999999999999997E-2</v>
          </cell>
          <cell r="AA26">
            <v>0</v>
          </cell>
          <cell r="AB26">
            <v>8.4999999999999992E-2</v>
          </cell>
          <cell r="AC26">
            <v>0</v>
          </cell>
          <cell r="AD26">
            <v>0</v>
          </cell>
          <cell r="AE26">
            <v>0</v>
          </cell>
          <cell r="AF26">
            <v>5.8823529411764712E-2</v>
          </cell>
          <cell r="AG26">
            <v>0</v>
          </cell>
          <cell r="AH26">
            <v>5.8823529411764712E-2</v>
          </cell>
          <cell r="AI26">
            <v>0.88235294117647067</v>
          </cell>
          <cell r="AJ26">
            <v>0</v>
          </cell>
          <cell r="AK26">
            <v>1</v>
          </cell>
          <cell r="AL26">
            <v>0.53784604195892471</v>
          </cell>
          <cell r="AM26">
            <v>0.41729189302012876</v>
          </cell>
          <cell r="AN26">
            <v>1.7949189124077565E-2</v>
          </cell>
          <cell r="AO26">
            <v>2.1635899249970121E-2</v>
          </cell>
          <cell r="AP26">
            <v>5.2769766468989355E-3</v>
          </cell>
          <cell r="AQ26">
            <v>0</v>
          </cell>
          <cell r="AR26">
            <v>0.95513793497905342</v>
          </cell>
          <cell r="AS26">
            <v>4.4862065020946619E-2</v>
          </cell>
          <cell r="AT26">
            <v>1</v>
          </cell>
          <cell r="AU26">
            <v>0.49686021216714443</v>
          </cell>
          <cell r="AV26">
            <v>0.3854927290093263</v>
          </cell>
          <cell r="AW26">
            <v>0</v>
          </cell>
          <cell r="AX26">
            <v>5.8823529411764712E-2</v>
          </cell>
          <cell r="AY26">
            <v>0</v>
          </cell>
          <cell r="AZ26">
            <v>5.8823529411764712E-2</v>
          </cell>
          <cell r="BA26">
            <v>0.88235294117647078</v>
          </cell>
          <cell r="BB26">
            <v>0.11764705882352942</v>
          </cell>
          <cell r="BC26">
            <v>1.0000000000000002</v>
          </cell>
          <cell r="BD26">
            <v>4.2233118034207276E-2</v>
          </cell>
          <cell r="BE26">
            <v>3.2766881965792735E-2</v>
          </cell>
          <cell r="BF26">
            <v>0</v>
          </cell>
          <cell r="BG26">
            <v>5.0000000000000001E-3</v>
          </cell>
          <cell r="BH26">
            <v>0</v>
          </cell>
          <cell r="BI26">
            <v>5.0000000000000001E-3</v>
          </cell>
          <cell r="BJ26">
            <v>7.5000000000000011E-2</v>
          </cell>
          <cell r="BK26">
            <v>0.01</v>
          </cell>
          <cell r="BL26">
            <v>8.500000000000002E-2</v>
          </cell>
          <cell r="BM26">
            <v>54827.084667500007</v>
          </cell>
          <cell r="BN26">
            <v>56375.062634489994</v>
          </cell>
          <cell r="BO26">
            <v>58073.479183502874</v>
          </cell>
          <cell r="BP26">
            <v>59767.144049965493</v>
          </cell>
          <cell r="BQ26">
            <v>61613.849538348215</v>
          </cell>
          <cell r="BR26">
            <v>0</v>
          </cell>
          <cell r="BS26">
            <v>0</v>
          </cell>
          <cell r="BT26">
            <v>0</v>
          </cell>
          <cell r="BU26">
            <v>3225.1226275000008</v>
          </cell>
          <cell r="BV26">
            <v>0</v>
          </cell>
          <cell r="BW26">
            <v>3225.1226275000008</v>
          </cell>
          <cell r="BX26">
            <v>48376.839412500012</v>
          </cell>
          <cell r="BY26">
            <v>0</v>
          </cell>
          <cell r="BZ26">
            <v>0</v>
          </cell>
          <cell r="CA26">
            <v>6450.2452550000016</v>
          </cell>
          <cell r="CB26">
            <v>54827.084667500014</v>
          </cell>
          <cell r="CC26">
            <v>0</v>
          </cell>
          <cell r="CD26">
            <v>0</v>
          </cell>
          <cell r="CE26">
            <v>0</v>
          </cell>
          <cell r="CF26">
            <v>3316.1801549699999</v>
          </cell>
          <cell r="CG26">
            <v>0</v>
          </cell>
          <cell r="CH26">
            <v>3316.1801549699999</v>
          </cell>
          <cell r="CI26">
            <v>49742.702324550002</v>
          </cell>
          <cell r="CJ26">
            <v>0</v>
          </cell>
          <cell r="CK26">
            <v>0</v>
          </cell>
          <cell r="CL26">
            <v>6632.3603099399998</v>
          </cell>
          <cell r="CM26">
            <v>56375.062634490001</v>
          </cell>
          <cell r="CN26">
            <v>0</v>
          </cell>
          <cell r="CO26">
            <v>0</v>
          </cell>
          <cell r="CP26">
            <v>0</v>
          </cell>
          <cell r="CQ26">
            <v>3416.0870107942869</v>
          </cell>
          <cell r="CR26">
            <v>0</v>
          </cell>
          <cell r="CS26">
            <v>3416.0870107942869</v>
          </cell>
          <cell r="CT26">
            <v>51241.305161914308</v>
          </cell>
          <cell r="CU26">
            <v>0</v>
          </cell>
          <cell r="CV26">
            <v>0</v>
          </cell>
          <cell r="CW26">
            <v>6832.1740215885739</v>
          </cell>
          <cell r="CX26">
            <v>58073.479183502881</v>
          </cell>
          <cell r="CY26">
            <v>0</v>
          </cell>
          <cell r="CZ26">
            <v>0</v>
          </cell>
          <cell r="DA26">
            <v>0</v>
          </cell>
          <cell r="DB26">
            <v>3515.7143558803236</v>
          </cell>
          <cell r="DC26">
            <v>0</v>
          </cell>
          <cell r="DD26">
            <v>3515.7143558803236</v>
          </cell>
          <cell r="DE26">
            <v>52735.715338204849</v>
          </cell>
          <cell r="DF26">
            <v>0</v>
          </cell>
          <cell r="DG26">
            <v>0</v>
          </cell>
          <cell r="DH26">
            <v>7031.4287117606473</v>
          </cell>
          <cell r="DI26">
            <v>59767.1440499655</v>
          </cell>
          <cell r="DJ26">
            <v>0</v>
          </cell>
          <cell r="DK26">
            <v>0</v>
          </cell>
          <cell r="DL26">
            <v>0</v>
          </cell>
          <cell r="DM26">
            <v>3624.3440904910717</v>
          </cell>
          <cell r="DN26">
            <v>0</v>
          </cell>
          <cell r="DO26">
            <v>3624.3440904910717</v>
          </cell>
          <cell r="DP26">
            <v>54365.16135736608</v>
          </cell>
          <cell r="DQ26">
            <v>0</v>
          </cell>
          <cell r="DR26">
            <v>0</v>
          </cell>
          <cell r="DS26">
            <v>7248.6881809821434</v>
          </cell>
          <cell r="DT26">
            <v>61613.849538348222</v>
          </cell>
          <cell r="DU26">
            <v>27241.396920400046</v>
          </cell>
          <cell r="DV26">
            <v>21135.44249209997</v>
          </cell>
          <cell r="DW26">
            <v>0</v>
          </cell>
          <cell r="DX26">
            <v>3225.1226275000008</v>
          </cell>
          <cell r="DY26">
            <v>0</v>
          </cell>
          <cell r="DZ26">
            <v>3225.1226275000008</v>
          </cell>
          <cell r="EA26">
            <v>48376.83941250002</v>
          </cell>
          <cell r="EB26">
            <v>6450.2452550000016</v>
          </cell>
          <cell r="EC26">
            <v>54827.084667500021</v>
          </cell>
          <cell r="ED26">
            <v>28010.525581508755</v>
          </cell>
          <cell r="EE26">
            <v>21732.176743041247</v>
          </cell>
          <cell r="EF26">
            <v>0</v>
          </cell>
          <cell r="EG26">
            <v>3316.1801549699999</v>
          </cell>
          <cell r="EH26">
            <v>0</v>
          </cell>
          <cell r="EI26">
            <v>3316.1801549699999</v>
          </cell>
          <cell r="EJ26">
            <v>49742.702324550002</v>
          </cell>
          <cell r="EK26">
            <v>6632.3603099399998</v>
          </cell>
          <cell r="EL26">
            <v>56375.062634490008</v>
          </cell>
          <cell r="EM26">
            <v>28854.401188399483</v>
          </cell>
          <cell r="EN26">
            <v>22386.903973514825</v>
          </cell>
          <cell r="EO26">
            <v>0</v>
          </cell>
          <cell r="EP26">
            <v>3416.0870107942869</v>
          </cell>
          <cell r="EQ26">
            <v>0</v>
          </cell>
          <cell r="ER26">
            <v>3416.0870107942869</v>
          </cell>
          <cell r="ES26">
            <v>51241.305161914315</v>
          </cell>
          <cell r="ET26">
            <v>6832.1740215885739</v>
          </cell>
          <cell r="EU26">
            <v>58073.479183502888</v>
          </cell>
          <cell r="EV26">
            <v>29695.915873290138</v>
          </cell>
          <cell r="EW26">
            <v>23039.799464914715</v>
          </cell>
          <cell r="EX26">
            <v>0</v>
          </cell>
          <cell r="EY26">
            <v>3515.7143558803236</v>
          </cell>
          <cell r="EZ26">
            <v>0</v>
          </cell>
          <cell r="FA26">
            <v>3515.7143558803236</v>
          </cell>
          <cell r="FB26">
            <v>52735.715338204856</v>
          </cell>
          <cell r="FC26">
            <v>7031.4287117606473</v>
          </cell>
          <cell r="FD26">
            <v>59767.144049965507</v>
          </cell>
          <cell r="FE26">
            <v>30613.470354058209</v>
          </cell>
          <cell r="FF26">
            <v>23751.691003307871</v>
          </cell>
          <cell r="FG26">
            <v>0</v>
          </cell>
          <cell r="FH26">
            <v>3624.3440904910717</v>
          </cell>
          <cell r="FI26">
            <v>0</v>
          </cell>
          <cell r="FJ26">
            <v>3624.3440904910717</v>
          </cell>
          <cell r="FK26">
            <v>54365.161357366087</v>
          </cell>
          <cell r="FL26">
            <v>7248.6881809821434</v>
          </cell>
          <cell r="FM26">
            <v>61613.84953834823</v>
          </cell>
        </row>
        <row r="27">
          <cell r="E27" t="str">
            <v>HOICFO OfficeL10</v>
          </cell>
          <cell r="F27" t="str">
            <v>Support BOD</v>
          </cell>
          <cell r="G27">
            <v>10</v>
          </cell>
          <cell r="H27" t="str">
            <v>CFO Office</v>
          </cell>
          <cell r="I27" t="str">
            <v>HOICFO Office10</v>
          </cell>
          <cell r="J27" t="str">
            <v>Support BOD</v>
          </cell>
          <cell r="K27" t="str">
            <v>Non-energy Rev_Assets Blend</v>
          </cell>
          <cell r="L27" t="str">
            <v>Non-energy Rev_Assets Blend</v>
          </cell>
          <cell r="M27">
            <v>1</v>
          </cell>
          <cell r="N27">
            <v>35</v>
          </cell>
          <cell r="O27">
            <v>645024.52550000011</v>
          </cell>
          <cell r="P27">
            <v>663236.03099400003</v>
          </cell>
          <cell r="Q27">
            <v>683217.40215885744</v>
          </cell>
          <cell r="R27">
            <v>703142.87117606471</v>
          </cell>
          <cell r="S27">
            <v>724868.81809821434</v>
          </cell>
          <cell r="T27">
            <v>0</v>
          </cell>
          <cell r="U27">
            <v>0</v>
          </cell>
          <cell r="V27">
            <v>0</v>
          </cell>
          <cell r="W27">
            <v>0</v>
          </cell>
          <cell r="X27">
            <v>0</v>
          </cell>
          <cell r="Y27">
            <v>0</v>
          </cell>
          <cell r="Z27">
            <v>0</v>
          </cell>
          <cell r="AA27">
            <v>0.04</v>
          </cell>
          <cell r="AB27">
            <v>0.04</v>
          </cell>
          <cell r="AC27">
            <v>0</v>
          </cell>
          <cell r="AD27">
            <v>0</v>
          </cell>
          <cell r="AE27">
            <v>0</v>
          </cell>
          <cell r="AF27">
            <v>0</v>
          </cell>
          <cell r="AG27">
            <v>0</v>
          </cell>
          <cell r="AH27">
            <v>0</v>
          </cell>
          <cell r="AI27">
            <v>0</v>
          </cell>
          <cell r="AJ27">
            <v>1</v>
          </cell>
          <cell r="AK27">
            <v>1</v>
          </cell>
          <cell r="AL27">
            <v>0.53784604195892471</v>
          </cell>
          <cell r="AM27">
            <v>0.41729189302012876</v>
          </cell>
          <cell r="AN27">
            <v>1.7949189124077565E-2</v>
          </cell>
          <cell r="AO27">
            <v>2.1635899249970121E-2</v>
          </cell>
          <cell r="AP27">
            <v>5.2769766468989355E-3</v>
          </cell>
          <cell r="AQ27">
            <v>0</v>
          </cell>
          <cell r="AR27">
            <v>0.95513793497905342</v>
          </cell>
          <cell r="AS27">
            <v>4.4862065020946619E-2</v>
          </cell>
          <cell r="AT27">
            <v>1</v>
          </cell>
          <cell r="AU27">
            <v>0.53784604195892471</v>
          </cell>
          <cell r="AV27">
            <v>0.41729189302012876</v>
          </cell>
          <cell r="AW27">
            <v>1.7949189124077565E-2</v>
          </cell>
          <cell r="AX27">
            <v>2.1635899249970121E-2</v>
          </cell>
          <cell r="AY27">
            <v>5.2769766468989355E-3</v>
          </cell>
          <cell r="AZ27">
            <v>0</v>
          </cell>
          <cell r="BA27">
            <v>0.95513793497905342</v>
          </cell>
          <cell r="BB27">
            <v>4.4862065020946619E-2</v>
          </cell>
          <cell r="BC27">
            <v>1</v>
          </cell>
          <cell r="BD27">
            <v>2.1513841678356987E-2</v>
          </cell>
          <cell r="BE27">
            <v>1.6691675720805151E-2</v>
          </cell>
          <cell r="BF27">
            <v>7.1796756496310258E-4</v>
          </cell>
          <cell r="BG27">
            <v>8.6543596999880481E-4</v>
          </cell>
          <cell r="BH27">
            <v>2.1107906587595742E-4</v>
          </cell>
          <cell r="BI27">
            <v>0</v>
          </cell>
          <cell r="BJ27">
            <v>3.8205517399162142E-2</v>
          </cell>
          <cell r="BK27">
            <v>1.7944826008378647E-3</v>
          </cell>
          <cell r="BL27">
            <v>4.0000000000000015E-2</v>
          </cell>
          <cell r="BM27">
            <v>25800.981020000007</v>
          </cell>
          <cell r="BN27">
            <v>26529.441239760003</v>
          </cell>
          <cell r="BO27">
            <v>27328.696086354299</v>
          </cell>
          <cell r="BP27">
            <v>28125.714847042589</v>
          </cell>
          <cell r="BQ27">
            <v>28994.752723928574</v>
          </cell>
          <cell r="BR27">
            <v>0</v>
          </cell>
          <cell r="BS27">
            <v>0</v>
          </cell>
          <cell r="BT27">
            <v>0</v>
          </cell>
          <cell r="BU27">
            <v>0</v>
          </cell>
          <cell r="BV27">
            <v>0</v>
          </cell>
          <cell r="BW27">
            <v>0</v>
          </cell>
          <cell r="BX27">
            <v>0</v>
          </cell>
          <cell r="BY27">
            <v>25800.981020000007</v>
          </cell>
          <cell r="BZ27">
            <v>0</v>
          </cell>
          <cell r="CA27">
            <v>0</v>
          </cell>
          <cell r="CB27">
            <v>25800.981020000007</v>
          </cell>
          <cell r="CC27">
            <v>0</v>
          </cell>
          <cell r="CD27">
            <v>0</v>
          </cell>
          <cell r="CE27">
            <v>0</v>
          </cell>
          <cell r="CF27">
            <v>0</v>
          </cell>
          <cell r="CG27">
            <v>0</v>
          </cell>
          <cell r="CH27">
            <v>0</v>
          </cell>
          <cell r="CI27">
            <v>0</v>
          </cell>
          <cell r="CJ27">
            <v>26529.441239760003</v>
          </cell>
          <cell r="CK27">
            <v>0</v>
          </cell>
          <cell r="CL27">
            <v>0</v>
          </cell>
          <cell r="CM27">
            <v>26529.441239760003</v>
          </cell>
          <cell r="CN27">
            <v>0</v>
          </cell>
          <cell r="CO27">
            <v>0</v>
          </cell>
          <cell r="CP27">
            <v>0</v>
          </cell>
          <cell r="CQ27">
            <v>0</v>
          </cell>
          <cell r="CR27">
            <v>0</v>
          </cell>
          <cell r="CS27">
            <v>0</v>
          </cell>
          <cell r="CT27">
            <v>0</v>
          </cell>
          <cell r="CU27">
            <v>27328.696086354299</v>
          </cell>
          <cell r="CV27">
            <v>0</v>
          </cell>
          <cell r="CW27">
            <v>0</v>
          </cell>
          <cell r="CX27">
            <v>27328.696086354299</v>
          </cell>
          <cell r="CY27">
            <v>0</v>
          </cell>
          <cell r="CZ27">
            <v>0</v>
          </cell>
          <cell r="DA27">
            <v>0</v>
          </cell>
          <cell r="DB27">
            <v>0</v>
          </cell>
          <cell r="DC27">
            <v>0</v>
          </cell>
          <cell r="DD27">
            <v>0</v>
          </cell>
          <cell r="DE27">
            <v>0</v>
          </cell>
          <cell r="DF27">
            <v>28125.714847042589</v>
          </cell>
          <cell r="DG27">
            <v>0</v>
          </cell>
          <cell r="DH27">
            <v>0</v>
          </cell>
          <cell r="DI27">
            <v>28125.714847042589</v>
          </cell>
          <cell r="DJ27">
            <v>0</v>
          </cell>
          <cell r="DK27">
            <v>0</v>
          </cell>
          <cell r="DL27">
            <v>0</v>
          </cell>
          <cell r="DM27">
            <v>0</v>
          </cell>
          <cell r="DN27">
            <v>0</v>
          </cell>
          <cell r="DO27">
            <v>0</v>
          </cell>
          <cell r="DP27">
            <v>0</v>
          </cell>
          <cell r="DQ27">
            <v>28994.752723928574</v>
          </cell>
          <cell r="DR27">
            <v>0</v>
          </cell>
          <cell r="DS27">
            <v>0</v>
          </cell>
          <cell r="DT27">
            <v>28994.752723928574</v>
          </cell>
          <cell r="DU27">
            <v>13876.955520264344</v>
          </cell>
          <cell r="DV27">
            <v>10766.540211612215</v>
          </cell>
          <cell r="DW27">
            <v>463.10668791471579</v>
          </cell>
          <cell r="DX27">
            <v>558.22742589911149</v>
          </cell>
          <cell r="DY27">
            <v>136.15117430962272</v>
          </cell>
          <cell r="DZ27">
            <v>0</v>
          </cell>
          <cell r="EA27">
            <v>24643.495731876559</v>
          </cell>
          <cell r="EB27">
            <v>1157.4852881234499</v>
          </cell>
          <cell r="EC27">
            <v>25800.981020000007</v>
          </cell>
          <cell r="ED27">
            <v>14268.754966186785</v>
          </cell>
          <cell r="EE27">
            <v>11070.520755705724</v>
          </cell>
          <cell r="EF27">
            <v>476.18195816855507</v>
          </cell>
          <cell r="EG27">
            <v>573.98831782144987</v>
          </cell>
          <cell r="EH27">
            <v>139.99524187749108</v>
          </cell>
          <cell r="EI27">
            <v>0</v>
          </cell>
          <cell r="EJ27">
            <v>25339.275721892507</v>
          </cell>
          <cell r="EK27">
            <v>1190.165517867496</v>
          </cell>
          <cell r="EL27">
            <v>26529.441239760003</v>
          </cell>
          <cell r="EM27">
            <v>14698.631021944017</v>
          </cell>
          <cell r="EN27">
            <v>11404.043323646569</v>
          </cell>
          <cell r="EO27">
            <v>490.52793456841169</v>
          </cell>
          <cell r="EP27">
            <v>591.28091515741437</v>
          </cell>
          <cell r="EQ27">
            <v>144.21289103788996</v>
          </cell>
          <cell r="ER27">
            <v>0</v>
          </cell>
          <cell r="ES27">
            <v>26102.674345590585</v>
          </cell>
          <cell r="ET27">
            <v>1226.021740763716</v>
          </cell>
          <cell r="EU27">
            <v>27328.696086354299</v>
          </cell>
          <cell r="EV27">
            <v>15127.30440774722</v>
          </cell>
          <cell r="EW27">
            <v>11736.632791066742</v>
          </cell>
          <cell r="EX27">
            <v>504.83377503944371</v>
          </cell>
          <cell r="EY27">
            <v>608.52513276400225</v>
          </cell>
          <cell r="EZ27">
            <v>148.41874042518242</v>
          </cell>
          <cell r="FA27">
            <v>0</v>
          </cell>
          <cell r="FB27">
            <v>26863.937198813961</v>
          </cell>
          <cell r="FC27">
            <v>1261.7776482286283</v>
          </cell>
          <cell r="FD27">
            <v>28125.714847042589</v>
          </cell>
          <cell r="FE27">
            <v>15594.712990142734</v>
          </cell>
          <cell r="FF27">
            <v>12099.27525181869</v>
          </cell>
          <cell r="FG27">
            <v>520.43230024765705</v>
          </cell>
          <cell r="FH27">
            <v>627.32754871271538</v>
          </cell>
          <cell r="FI27">
            <v>153.00463300678038</v>
          </cell>
          <cell r="FJ27">
            <v>0</v>
          </cell>
          <cell r="FK27">
            <v>27693.988241961422</v>
          </cell>
          <cell r="FL27">
            <v>1300.7644819671527</v>
          </cell>
          <cell r="FM27">
            <v>28994.752723928574</v>
          </cell>
        </row>
        <row r="28">
          <cell r="E28" t="str">
            <v>HOICFO OfficeL11</v>
          </cell>
          <cell r="F28" t="str">
            <v>Ensure access to capital on reasonable terms</v>
          </cell>
          <cell r="G28">
            <v>11</v>
          </cell>
          <cell r="H28" t="str">
            <v>CFO Office</v>
          </cell>
          <cell r="I28" t="str">
            <v>HOICFO Office11</v>
          </cell>
          <cell r="J28" t="str">
            <v>Ensure access to capital on reasonable terms</v>
          </cell>
          <cell r="K28" t="str">
            <v>Total Capital</v>
          </cell>
          <cell r="L28" t="str">
            <v>Total Capital</v>
          </cell>
          <cell r="M28">
            <v>1</v>
          </cell>
          <cell r="N28">
            <v>30</v>
          </cell>
          <cell r="O28">
            <v>645024.52550000011</v>
          </cell>
          <cell r="P28">
            <v>663236.03099400003</v>
          </cell>
          <cell r="Q28">
            <v>683217.40215885744</v>
          </cell>
          <cell r="R28">
            <v>703142.87117606471</v>
          </cell>
          <cell r="S28">
            <v>724868.81809821434</v>
          </cell>
          <cell r="T28">
            <v>0</v>
          </cell>
          <cell r="U28">
            <v>0</v>
          </cell>
          <cell r="V28">
            <v>5.0000000000000001E-3</v>
          </cell>
          <cell r="W28">
            <v>5.0000000000000001E-3</v>
          </cell>
          <cell r="X28">
            <v>0</v>
          </cell>
          <cell r="Y28">
            <v>5.0000000000000001E-3</v>
          </cell>
          <cell r="Z28">
            <v>7.0000000000000007E-2</v>
          </cell>
          <cell r="AA28">
            <v>0</v>
          </cell>
          <cell r="AB28">
            <v>8.5000000000000006E-2</v>
          </cell>
          <cell r="AC28">
            <v>0</v>
          </cell>
          <cell r="AD28">
            <v>0</v>
          </cell>
          <cell r="AE28">
            <v>5.8823529411764705E-2</v>
          </cell>
          <cell r="AF28">
            <v>5.8823529411764705E-2</v>
          </cell>
          <cell r="AG28">
            <v>0</v>
          </cell>
          <cell r="AH28">
            <v>5.8823529411764705E-2</v>
          </cell>
          <cell r="AI28">
            <v>0.82352941176470595</v>
          </cell>
          <cell r="AJ28">
            <v>0</v>
          </cell>
          <cell r="AK28">
            <v>1</v>
          </cell>
          <cell r="AL28">
            <v>0.61057491669825636</v>
          </cell>
          <cell r="AM28">
            <v>0.36171250674360267</v>
          </cell>
          <cell r="AN28">
            <v>5.6753414836255567E-3</v>
          </cell>
          <cell r="AO28">
            <v>2.0267863803763372E-2</v>
          </cell>
          <cell r="AP28">
            <v>1.769371270752015E-3</v>
          </cell>
          <cell r="AQ28">
            <v>0</v>
          </cell>
          <cell r="AR28">
            <v>0.97228742344185903</v>
          </cell>
          <cell r="AS28">
            <v>2.7712576558140946E-2</v>
          </cell>
          <cell r="AT28">
            <v>1</v>
          </cell>
          <cell r="AU28">
            <v>0.51715818786055445</v>
          </cell>
          <cell r="AV28">
            <v>0.3063712239041515</v>
          </cell>
          <cell r="AW28">
            <v>5.8823529411764705E-2</v>
          </cell>
          <cell r="AX28">
            <v>5.8823529411764705E-2</v>
          </cell>
          <cell r="AY28">
            <v>0</v>
          </cell>
          <cell r="AZ28">
            <v>5.8823529411764705E-2</v>
          </cell>
          <cell r="BA28">
            <v>0.82352941176470595</v>
          </cell>
          <cell r="BB28">
            <v>0.1764705882352941</v>
          </cell>
          <cell r="BC28">
            <v>1</v>
          </cell>
          <cell r="BD28">
            <v>4.3958445968147131E-2</v>
          </cell>
          <cell r="BE28">
            <v>2.6041554031852879E-2</v>
          </cell>
          <cell r="BF28">
            <v>5.0000000000000001E-3</v>
          </cell>
          <cell r="BG28">
            <v>5.0000000000000001E-3</v>
          </cell>
          <cell r="BH28">
            <v>0</v>
          </cell>
          <cell r="BI28">
            <v>5.0000000000000001E-3</v>
          </cell>
          <cell r="BJ28">
            <v>7.0000000000000007E-2</v>
          </cell>
          <cell r="BK28">
            <v>1.4999999999999999E-2</v>
          </cell>
          <cell r="BL28">
            <v>8.500000000000002E-2</v>
          </cell>
          <cell r="BM28">
            <v>54827.084667500014</v>
          </cell>
          <cell r="BN28">
            <v>56375.062634490008</v>
          </cell>
          <cell r="BO28">
            <v>58073.479183502888</v>
          </cell>
          <cell r="BP28">
            <v>59767.144049965507</v>
          </cell>
          <cell r="BQ28">
            <v>61613.849538348222</v>
          </cell>
          <cell r="BR28">
            <v>0</v>
          </cell>
          <cell r="BS28">
            <v>0</v>
          </cell>
          <cell r="BT28">
            <v>3225.1226275000008</v>
          </cell>
          <cell r="BU28">
            <v>3225.1226275000008</v>
          </cell>
          <cell r="BV28">
            <v>0</v>
          </cell>
          <cell r="BW28">
            <v>3225.1226275000008</v>
          </cell>
          <cell r="BX28">
            <v>45151.716785000019</v>
          </cell>
          <cell r="BY28">
            <v>0</v>
          </cell>
          <cell r="BZ28">
            <v>0</v>
          </cell>
          <cell r="CA28">
            <v>9675.3678825000025</v>
          </cell>
          <cell r="CB28">
            <v>54827.084667500021</v>
          </cell>
          <cell r="CC28">
            <v>0</v>
          </cell>
          <cell r="CD28">
            <v>0</v>
          </cell>
          <cell r="CE28">
            <v>3316.1801549700003</v>
          </cell>
          <cell r="CF28">
            <v>3316.1801549700003</v>
          </cell>
          <cell r="CG28">
            <v>0</v>
          </cell>
          <cell r="CH28">
            <v>3316.1801549700003</v>
          </cell>
          <cell r="CI28">
            <v>46426.522169580014</v>
          </cell>
          <cell r="CJ28">
            <v>0</v>
          </cell>
          <cell r="CK28">
            <v>0</v>
          </cell>
          <cell r="CL28">
            <v>9948.5404649100019</v>
          </cell>
          <cell r="CM28">
            <v>56375.062634490016</v>
          </cell>
          <cell r="CN28">
            <v>0</v>
          </cell>
          <cell r="CO28">
            <v>0</v>
          </cell>
          <cell r="CP28">
            <v>3416.0870107942874</v>
          </cell>
          <cell r="CQ28">
            <v>3416.0870107942874</v>
          </cell>
          <cell r="CR28">
            <v>0</v>
          </cell>
          <cell r="CS28">
            <v>3416.0870107942874</v>
          </cell>
          <cell r="CT28">
            <v>47825.218151120032</v>
          </cell>
          <cell r="CU28">
            <v>0</v>
          </cell>
          <cell r="CV28">
            <v>0</v>
          </cell>
          <cell r="CW28">
            <v>10248.261032382863</v>
          </cell>
          <cell r="CX28">
            <v>58073.479183502895</v>
          </cell>
          <cell r="CY28">
            <v>0</v>
          </cell>
          <cell r="CZ28">
            <v>0</v>
          </cell>
          <cell r="DA28">
            <v>3515.7143558803241</v>
          </cell>
          <cell r="DB28">
            <v>3515.7143558803241</v>
          </cell>
          <cell r="DC28">
            <v>0</v>
          </cell>
          <cell r="DD28">
            <v>3515.7143558803241</v>
          </cell>
          <cell r="DE28">
            <v>49220.000982324542</v>
          </cell>
          <cell r="DF28">
            <v>0</v>
          </cell>
          <cell r="DG28">
            <v>0</v>
          </cell>
          <cell r="DH28">
            <v>10547.143067640973</v>
          </cell>
          <cell r="DI28">
            <v>59767.144049965515</v>
          </cell>
          <cell r="DJ28">
            <v>0</v>
          </cell>
          <cell r="DK28">
            <v>0</v>
          </cell>
          <cell r="DL28">
            <v>3624.3440904910717</v>
          </cell>
          <cell r="DM28">
            <v>3624.3440904910717</v>
          </cell>
          <cell r="DN28">
            <v>0</v>
          </cell>
          <cell r="DO28">
            <v>3624.3440904910717</v>
          </cell>
          <cell r="DP28">
            <v>50740.817266875012</v>
          </cell>
          <cell r="DQ28">
            <v>0</v>
          </cell>
          <cell r="DR28">
            <v>0</v>
          </cell>
          <cell r="DS28">
            <v>10873.032271473216</v>
          </cell>
          <cell r="DT28">
            <v>61613.84953834823</v>
          </cell>
          <cell r="DU28">
            <v>28354.275752321497</v>
          </cell>
          <cell r="DV28">
            <v>16797.441032678518</v>
          </cell>
          <cell r="DW28">
            <v>3225.1226275000008</v>
          </cell>
          <cell r="DX28">
            <v>3225.1226275000008</v>
          </cell>
          <cell r="DY28">
            <v>0</v>
          </cell>
          <cell r="DZ28">
            <v>3225.1226275000008</v>
          </cell>
          <cell r="EA28">
            <v>45151.716785000019</v>
          </cell>
          <cell r="EB28">
            <v>9675.3678825000025</v>
          </cell>
          <cell r="EC28">
            <v>54827.084667500014</v>
          </cell>
          <cell r="ED28">
            <v>29154.825232578107</v>
          </cell>
          <cell r="EE28">
            <v>17271.696937001903</v>
          </cell>
          <cell r="EF28">
            <v>3316.1801549700003</v>
          </cell>
          <cell r="EG28">
            <v>3316.1801549700003</v>
          </cell>
          <cell r="EH28">
            <v>0</v>
          </cell>
          <cell r="EI28">
            <v>3316.1801549700003</v>
          </cell>
          <cell r="EJ28">
            <v>46426.522169580014</v>
          </cell>
          <cell r="EK28">
            <v>9948.5404649100001</v>
          </cell>
          <cell r="EL28">
            <v>56375.062634490008</v>
          </cell>
          <cell r="EM28">
            <v>30033.175257297986</v>
          </cell>
          <cell r="EN28">
            <v>17792.042893822043</v>
          </cell>
          <cell r="EO28">
            <v>3416.0870107942874</v>
          </cell>
          <cell r="EP28">
            <v>3416.0870107942874</v>
          </cell>
          <cell r="EQ28">
            <v>0</v>
          </cell>
          <cell r="ER28">
            <v>3416.0870107942874</v>
          </cell>
          <cell r="ES28">
            <v>47825.218151120032</v>
          </cell>
          <cell r="ET28">
            <v>10248.261032382861</v>
          </cell>
          <cell r="EU28">
            <v>58073.479183502888</v>
          </cell>
          <cell r="EV28">
            <v>30909.067910480881</v>
          </cell>
          <cell r="EW28">
            <v>18310.933071843658</v>
          </cell>
          <cell r="EX28">
            <v>3515.7143558803241</v>
          </cell>
          <cell r="EY28">
            <v>3515.7143558803241</v>
          </cell>
          <cell r="EZ28">
            <v>0</v>
          </cell>
          <cell r="FA28">
            <v>3515.7143558803241</v>
          </cell>
          <cell r="FB28">
            <v>49220.000982324542</v>
          </cell>
          <cell r="FC28">
            <v>10547.143067640971</v>
          </cell>
          <cell r="FD28">
            <v>59767.144049965507</v>
          </cell>
          <cell r="FE28">
            <v>31864.106774365027</v>
          </cell>
          <cell r="FF28">
            <v>18876.710492509985</v>
          </cell>
          <cell r="FG28">
            <v>3624.3440904910717</v>
          </cell>
          <cell r="FH28">
            <v>3624.3440904910717</v>
          </cell>
          <cell r="FI28">
            <v>0</v>
          </cell>
          <cell r="FJ28">
            <v>3624.3440904910717</v>
          </cell>
          <cell r="FK28">
            <v>50740.817266875012</v>
          </cell>
          <cell r="FL28">
            <v>10873.032271473216</v>
          </cell>
          <cell r="FM28">
            <v>61613.849538348222</v>
          </cell>
        </row>
        <row r="29">
          <cell r="E29" t="str">
            <v>HOICFO OfficeL12</v>
          </cell>
          <cell r="F29" t="str">
            <v>OTHER DEPARTMENT ACTIVITIES</v>
          </cell>
          <cell r="G29">
            <v>12</v>
          </cell>
          <cell r="H29" t="str">
            <v>CFO Office</v>
          </cell>
          <cell r="I29" t="str">
            <v>HOICFO Office12</v>
          </cell>
          <cell r="J29" t="str">
            <v>OTHER DEPARTMENT ACTIVITIES</v>
          </cell>
          <cell r="K29" t="str">
            <v>CFO Dept. Labor (Internal)</v>
          </cell>
          <cell r="L29" t="str">
            <v>CFO Dept. Labor (Internal)</v>
          </cell>
          <cell r="M29">
            <v>7</v>
          </cell>
          <cell r="N29">
            <v>46</v>
          </cell>
          <cell r="O29">
            <v>645024.52550000011</v>
          </cell>
          <cell r="P29">
            <v>663236.03099400003</v>
          </cell>
          <cell r="Q29">
            <v>683217.40215885744</v>
          </cell>
          <cell r="R29">
            <v>703142.87117606471</v>
          </cell>
          <cell r="S29">
            <v>724868.81809821434</v>
          </cell>
          <cell r="T29">
            <v>0</v>
          </cell>
          <cell r="U29">
            <v>0</v>
          </cell>
          <cell r="V29">
            <v>0</v>
          </cell>
          <cell r="W29">
            <v>0</v>
          </cell>
          <cell r="X29">
            <v>0</v>
          </cell>
          <cell r="Y29">
            <v>0</v>
          </cell>
          <cell r="Z29">
            <v>0</v>
          </cell>
          <cell r="AA29">
            <v>5.0000000000000001E-3</v>
          </cell>
          <cell r="AB29">
            <v>5.0000000000000001E-3</v>
          </cell>
          <cell r="AC29">
            <v>0</v>
          </cell>
          <cell r="AD29">
            <v>0</v>
          </cell>
          <cell r="AE29">
            <v>0</v>
          </cell>
          <cell r="AF29">
            <v>0</v>
          </cell>
          <cell r="AG29">
            <v>0</v>
          </cell>
          <cell r="AH29">
            <v>0</v>
          </cell>
          <cell r="AI29">
            <v>0</v>
          </cell>
          <cell r="AJ29">
            <v>1</v>
          </cell>
          <cell r="AK29">
            <v>1</v>
          </cell>
          <cell r="AL29">
            <v>0.49950053961445551</v>
          </cell>
          <cell r="AM29">
            <v>0.39650150573993059</v>
          </cell>
          <cell r="AN29">
            <v>2.7006067953737271E-2</v>
          </cell>
          <cell r="AO29">
            <v>3.6045664291456087E-2</v>
          </cell>
          <cell r="AP29">
            <v>1.0795468631576358E-2</v>
          </cell>
          <cell r="AQ29">
            <v>3.0150753768844223E-2</v>
          </cell>
          <cell r="AR29">
            <v>0.8960020453543861</v>
          </cell>
          <cell r="AS29">
            <v>0.10399795464561395</v>
          </cell>
          <cell r="AT29">
            <v>1</v>
          </cell>
          <cell r="AU29">
            <v>0.49950053961445551</v>
          </cell>
          <cell r="AV29">
            <v>0.39650150573993059</v>
          </cell>
          <cell r="AW29">
            <v>2.7006067953737271E-2</v>
          </cell>
          <cell r="AX29">
            <v>3.6045664291456087E-2</v>
          </cell>
          <cell r="AY29">
            <v>1.0795468631576358E-2</v>
          </cell>
          <cell r="AZ29">
            <v>3.0150753768844223E-2</v>
          </cell>
          <cell r="BA29">
            <v>0.8960020453543861</v>
          </cell>
          <cell r="BB29">
            <v>0.10399795464561395</v>
          </cell>
          <cell r="BC29">
            <v>1</v>
          </cell>
          <cell r="BD29">
            <v>2.4975026980722775E-3</v>
          </cell>
          <cell r="BE29">
            <v>1.9825075286996532E-3</v>
          </cell>
          <cell r="BF29">
            <v>1.3503033976868637E-4</v>
          </cell>
          <cell r="BG29">
            <v>1.8022832145728044E-4</v>
          </cell>
          <cell r="BH29">
            <v>5.3977343157881791E-5</v>
          </cell>
          <cell r="BI29">
            <v>1.5075376884422112E-4</v>
          </cell>
          <cell r="BJ29">
            <v>4.4800102267719306E-3</v>
          </cell>
          <cell r="BK29">
            <v>5.1998977322806968E-4</v>
          </cell>
          <cell r="BL29">
            <v>5.0000000000000001E-3</v>
          </cell>
          <cell r="BM29">
            <v>3225.1226275000008</v>
          </cell>
          <cell r="BN29">
            <v>3316.1801549700003</v>
          </cell>
          <cell r="BO29">
            <v>3416.0870107942874</v>
          </cell>
          <cell r="BP29">
            <v>3515.7143558803236</v>
          </cell>
          <cell r="BQ29">
            <v>3624.3440904910717</v>
          </cell>
          <cell r="BR29">
            <v>0</v>
          </cell>
          <cell r="BS29">
            <v>0</v>
          </cell>
          <cell r="BT29">
            <v>0</v>
          </cell>
          <cell r="BU29">
            <v>0</v>
          </cell>
          <cell r="BV29">
            <v>0</v>
          </cell>
          <cell r="BW29">
            <v>0</v>
          </cell>
          <cell r="BX29">
            <v>0</v>
          </cell>
          <cell r="BY29">
            <v>3225.1226275000008</v>
          </cell>
          <cell r="BZ29">
            <v>0</v>
          </cell>
          <cell r="CA29">
            <v>0</v>
          </cell>
          <cell r="CB29">
            <v>3225.1226275000008</v>
          </cell>
          <cell r="CC29">
            <v>0</v>
          </cell>
          <cell r="CD29">
            <v>0</v>
          </cell>
          <cell r="CE29">
            <v>0</v>
          </cell>
          <cell r="CF29">
            <v>0</v>
          </cell>
          <cell r="CG29">
            <v>0</v>
          </cell>
          <cell r="CH29">
            <v>0</v>
          </cell>
          <cell r="CI29">
            <v>0</v>
          </cell>
          <cell r="CJ29">
            <v>3316.1801549700003</v>
          </cell>
          <cell r="CK29">
            <v>0</v>
          </cell>
          <cell r="CL29">
            <v>0</v>
          </cell>
          <cell r="CM29">
            <v>3316.1801549700003</v>
          </cell>
          <cell r="CN29">
            <v>0</v>
          </cell>
          <cell r="CO29">
            <v>0</v>
          </cell>
          <cell r="CP29">
            <v>0</v>
          </cell>
          <cell r="CQ29">
            <v>0</v>
          </cell>
          <cell r="CR29">
            <v>0</v>
          </cell>
          <cell r="CS29">
            <v>0</v>
          </cell>
          <cell r="CT29">
            <v>0</v>
          </cell>
          <cell r="CU29">
            <v>3416.0870107942874</v>
          </cell>
          <cell r="CV29">
            <v>0</v>
          </cell>
          <cell r="CW29">
            <v>0</v>
          </cell>
          <cell r="CX29">
            <v>3416.0870107942874</v>
          </cell>
          <cell r="CY29">
            <v>0</v>
          </cell>
          <cell r="CZ29">
            <v>0</v>
          </cell>
          <cell r="DA29">
            <v>0</v>
          </cell>
          <cell r="DB29">
            <v>0</v>
          </cell>
          <cell r="DC29">
            <v>0</v>
          </cell>
          <cell r="DD29">
            <v>0</v>
          </cell>
          <cell r="DE29">
            <v>0</v>
          </cell>
          <cell r="DF29">
            <v>3515.7143558803236</v>
          </cell>
          <cell r="DG29">
            <v>0</v>
          </cell>
          <cell r="DH29">
            <v>0</v>
          </cell>
          <cell r="DI29">
            <v>3515.7143558803236</v>
          </cell>
          <cell r="DJ29">
            <v>0</v>
          </cell>
          <cell r="DK29">
            <v>0</v>
          </cell>
          <cell r="DL29">
            <v>0</v>
          </cell>
          <cell r="DM29">
            <v>0</v>
          </cell>
          <cell r="DN29">
            <v>0</v>
          </cell>
          <cell r="DO29">
            <v>0</v>
          </cell>
          <cell r="DP29">
            <v>0</v>
          </cell>
          <cell r="DQ29">
            <v>3624.3440904910717</v>
          </cell>
          <cell r="DR29">
            <v>0</v>
          </cell>
          <cell r="DS29">
            <v>0</v>
          </cell>
          <cell r="DT29">
            <v>3624.3440904910717</v>
          </cell>
          <cell r="DU29">
            <v>1610.950492759041</v>
          </cell>
          <cell r="DV29">
            <v>1278.7659779996716</v>
          </cell>
          <cell r="DW29">
            <v>87.097880837400723</v>
          </cell>
          <cell r="DX29">
            <v>116.2516875296438</v>
          </cell>
          <cell r="DY29">
            <v>34.816710158163382</v>
          </cell>
          <cell r="DZ29">
            <v>97.239878216080427</v>
          </cell>
          <cell r="EA29">
            <v>2889.7164707587126</v>
          </cell>
          <cell r="EB29">
            <v>335.40615674128838</v>
          </cell>
          <cell r="EC29">
            <v>3225.1226275000008</v>
          </cell>
          <cell r="ED29">
            <v>1656.4337768662638</v>
          </cell>
          <cell r="EE29">
            <v>1314.8704247504816</v>
          </cell>
          <cell r="EF29">
            <v>89.556986611954827</v>
          </cell>
          <cell r="EG29">
            <v>119.53391659603746</v>
          </cell>
          <cell r="EH29">
            <v>35.799718839634664</v>
          </cell>
          <cell r="EI29">
            <v>99.985331305628165</v>
          </cell>
          <cell r="EJ29">
            <v>2971.3042016167456</v>
          </cell>
          <cell r="EK29">
            <v>344.87595335325517</v>
          </cell>
          <cell r="EL29">
            <v>3316.1801549700003</v>
          </cell>
          <cell r="EM29">
            <v>1706.3373052616789</v>
          </cell>
          <cell r="EN29">
            <v>1354.4836435185534</v>
          </cell>
          <cell r="EO29">
            <v>92.255077949389758</v>
          </cell>
          <cell r="EP29">
            <v>123.13512558149461</v>
          </cell>
          <cell r="EQ29">
            <v>36.878260167765177</v>
          </cell>
          <cell r="ER29">
            <v>102.99759831540565</v>
          </cell>
          <cell r="ES29">
            <v>3060.8209487802324</v>
          </cell>
          <cell r="ET29">
            <v>355.26606201405525</v>
          </cell>
          <cell r="EU29">
            <v>3416.0870107942874</v>
          </cell>
          <cell r="EV29">
            <v>1756.1012178925096</v>
          </cell>
          <cell r="EW29">
            <v>1393.9860358580386</v>
          </cell>
          <cell r="EX29">
            <v>94.94562080083368</v>
          </cell>
          <cell r="EY29">
            <v>126.72625941671492</v>
          </cell>
          <cell r="EZ29">
            <v>37.953784046488714</v>
          </cell>
          <cell r="FA29">
            <v>106.00143786573841</v>
          </cell>
          <cell r="FB29">
            <v>3150.0872537505479</v>
          </cell>
          <cell r="FC29">
            <v>365.62710212977578</v>
          </cell>
          <cell r="FD29">
            <v>3515.7143558803236</v>
          </cell>
          <cell r="FE29">
            <v>1810.3618289487533</v>
          </cell>
          <cell r="FF29">
            <v>1437.0578891993291</v>
          </cell>
          <cell r="FG29">
            <v>97.879282795527985</v>
          </cell>
          <cell r="FH29">
            <v>130.64189036256391</v>
          </cell>
          <cell r="FI29">
            <v>39.126492938935506</v>
          </cell>
          <cell r="FJ29">
            <v>109.27670624596198</v>
          </cell>
          <cell r="FK29">
            <v>3247.4197181480827</v>
          </cell>
          <cell r="FL29">
            <v>376.92437234298944</v>
          </cell>
          <cell r="FM29">
            <v>3624.3440904910717</v>
          </cell>
        </row>
        <row r="30">
          <cell r="E30" t="str">
            <v>HOICFO OfficeN1</v>
          </cell>
          <cell r="F30" t="str">
            <v>General departmental expenses</v>
          </cell>
          <cell r="G30">
            <v>1</v>
          </cell>
          <cell r="H30" t="str">
            <v>CFO Office</v>
          </cell>
          <cell r="I30" t="str">
            <v>HOICFO Office1</v>
          </cell>
          <cell r="J30" t="str">
            <v>General departmental expenses</v>
          </cell>
          <cell r="K30" t="str">
            <v>CFO Dept. Labor (Internal)</v>
          </cell>
          <cell r="L30" t="str">
            <v>CFO Dept. Labor (Internal)</v>
          </cell>
          <cell r="M30">
            <v>7</v>
          </cell>
          <cell r="N30">
            <v>46</v>
          </cell>
          <cell r="O30">
            <v>200000</v>
          </cell>
          <cell r="P30">
            <v>200000</v>
          </cell>
          <cell r="Q30">
            <v>200000</v>
          </cell>
          <cell r="R30">
            <v>200000</v>
          </cell>
          <cell r="S30">
            <v>200000</v>
          </cell>
          <cell r="T30">
            <v>0</v>
          </cell>
          <cell r="U30">
            <v>0</v>
          </cell>
          <cell r="V30">
            <v>0</v>
          </cell>
          <cell r="W30">
            <v>0</v>
          </cell>
          <cell r="X30">
            <v>0</v>
          </cell>
          <cell r="Y30">
            <v>0</v>
          </cell>
          <cell r="Z30">
            <v>0</v>
          </cell>
          <cell r="AA30">
            <v>1</v>
          </cell>
          <cell r="AB30">
            <v>1</v>
          </cell>
          <cell r="AC30">
            <v>0</v>
          </cell>
          <cell r="AD30">
            <v>0</v>
          </cell>
          <cell r="AE30">
            <v>0</v>
          </cell>
          <cell r="AF30">
            <v>0</v>
          </cell>
          <cell r="AG30">
            <v>0</v>
          </cell>
          <cell r="AH30">
            <v>0</v>
          </cell>
          <cell r="AI30">
            <v>0</v>
          </cell>
          <cell r="AJ30">
            <v>1</v>
          </cell>
          <cell r="AK30">
            <v>1</v>
          </cell>
          <cell r="AL30">
            <v>0.49950053961445551</v>
          </cell>
          <cell r="AM30">
            <v>0.39650150573993059</v>
          </cell>
          <cell r="AN30">
            <v>2.7006067953737271E-2</v>
          </cell>
          <cell r="AO30">
            <v>3.6045664291456087E-2</v>
          </cell>
          <cell r="AP30">
            <v>1.0795468631576358E-2</v>
          </cell>
          <cell r="AQ30">
            <v>3.0150753768844223E-2</v>
          </cell>
          <cell r="AR30">
            <v>0.8960020453543861</v>
          </cell>
          <cell r="AS30">
            <v>0.10399795464561395</v>
          </cell>
          <cell r="AT30">
            <v>1</v>
          </cell>
          <cell r="AU30">
            <v>0.49950053961445551</v>
          </cell>
          <cell r="AV30">
            <v>0.39650150573993059</v>
          </cell>
          <cell r="AW30">
            <v>2.7006067953737271E-2</v>
          </cell>
          <cell r="AX30">
            <v>3.6045664291456087E-2</v>
          </cell>
          <cell r="AY30">
            <v>1.0795468631576358E-2</v>
          </cell>
          <cell r="AZ30">
            <v>3.0150753768844223E-2</v>
          </cell>
          <cell r="BA30">
            <v>0.8960020453543861</v>
          </cell>
          <cell r="BB30">
            <v>0.10399795464561395</v>
          </cell>
          <cell r="BC30">
            <v>1</v>
          </cell>
          <cell r="BD30">
            <v>0.49950053961445551</v>
          </cell>
          <cell r="BE30">
            <v>0.39650150573993059</v>
          </cell>
          <cell r="BF30">
            <v>2.7006067953737271E-2</v>
          </cell>
          <cell r="BG30">
            <v>3.6045664291456087E-2</v>
          </cell>
          <cell r="BH30">
            <v>1.0795468631576358E-2</v>
          </cell>
          <cell r="BI30">
            <v>3.0150753768844223E-2</v>
          </cell>
          <cell r="BJ30">
            <v>0.8960020453543861</v>
          </cell>
          <cell r="BK30">
            <v>0.10399795464561395</v>
          </cell>
          <cell r="BL30">
            <v>1</v>
          </cell>
          <cell r="BM30">
            <v>200000</v>
          </cell>
          <cell r="BN30">
            <v>200000</v>
          </cell>
          <cell r="BO30">
            <v>200000</v>
          </cell>
          <cell r="BP30">
            <v>200000</v>
          </cell>
          <cell r="BQ30">
            <v>200000</v>
          </cell>
          <cell r="BR30">
            <v>0</v>
          </cell>
          <cell r="BS30">
            <v>0</v>
          </cell>
          <cell r="BT30">
            <v>0</v>
          </cell>
          <cell r="BU30">
            <v>0</v>
          </cell>
          <cell r="BV30">
            <v>0</v>
          </cell>
          <cell r="BW30">
            <v>0</v>
          </cell>
          <cell r="BX30">
            <v>0</v>
          </cell>
          <cell r="BY30">
            <v>200000</v>
          </cell>
          <cell r="BZ30">
            <v>0</v>
          </cell>
          <cell r="CA30">
            <v>0</v>
          </cell>
          <cell r="CB30">
            <v>200000</v>
          </cell>
          <cell r="CC30">
            <v>0</v>
          </cell>
          <cell r="CD30">
            <v>0</v>
          </cell>
          <cell r="CE30">
            <v>0</v>
          </cell>
          <cell r="CF30">
            <v>0</v>
          </cell>
          <cell r="CG30">
            <v>0</v>
          </cell>
          <cell r="CH30">
            <v>0</v>
          </cell>
          <cell r="CI30">
            <v>0</v>
          </cell>
          <cell r="CJ30">
            <v>200000</v>
          </cell>
          <cell r="CK30">
            <v>0</v>
          </cell>
          <cell r="CL30">
            <v>0</v>
          </cell>
          <cell r="CM30">
            <v>200000</v>
          </cell>
          <cell r="CN30">
            <v>0</v>
          </cell>
          <cell r="CO30">
            <v>0</v>
          </cell>
          <cell r="CP30">
            <v>0</v>
          </cell>
          <cell r="CQ30">
            <v>0</v>
          </cell>
          <cell r="CR30">
            <v>0</v>
          </cell>
          <cell r="CS30">
            <v>0</v>
          </cell>
          <cell r="CT30">
            <v>0</v>
          </cell>
          <cell r="CU30">
            <v>200000</v>
          </cell>
          <cell r="CV30">
            <v>0</v>
          </cell>
          <cell r="CW30">
            <v>0</v>
          </cell>
          <cell r="CX30">
            <v>200000</v>
          </cell>
          <cell r="CY30">
            <v>0</v>
          </cell>
          <cell r="CZ30">
            <v>0</v>
          </cell>
          <cell r="DA30">
            <v>0</v>
          </cell>
          <cell r="DB30">
            <v>0</v>
          </cell>
          <cell r="DC30">
            <v>0</v>
          </cell>
          <cell r="DD30">
            <v>0</v>
          </cell>
          <cell r="DE30">
            <v>0</v>
          </cell>
          <cell r="DF30">
            <v>200000</v>
          </cell>
          <cell r="DG30">
            <v>0</v>
          </cell>
          <cell r="DH30">
            <v>0</v>
          </cell>
          <cell r="DI30">
            <v>200000</v>
          </cell>
          <cell r="DJ30">
            <v>0</v>
          </cell>
          <cell r="DK30">
            <v>0</v>
          </cell>
          <cell r="DL30">
            <v>0</v>
          </cell>
          <cell r="DM30">
            <v>0</v>
          </cell>
          <cell r="DN30">
            <v>0</v>
          </cell>
          <cell r="DO30">
            <v>0</v>
          </cell>
          <cell r="DP30">
            <v>0</v>
          </cell>
          <cell r="DQ30">
            <v>200000</v>
          </cell>
          <cell r="DR30">
            <v>0</v>
          </cell>
          <cell r="DS30">
            <v>0</v>
          </cell>
          <cell r="DT30">
            <v>200000</v>
          </cell>
          <cell r="DU30">
            <v>99900.107922891097</v>
          </cell>
          <cell r="DV30">
            <v>79300.301147986116</v>
          </cell>
          <cell r="DW30">
            <v>5401.213590747454</v>
          </cell>
          <cell r="DX30">
            <v>7209.1328582912174</v>
          </cell>
          <cell r="DY30">
            <v>2159.0937263152714</v>
          </cell>
          <cell r="DZ30">
            <v>6030.1507537688449</v>
          </cell>
          <cell r="EA30">
            <v>179200.40907087721</v>
          </cell>
          <cell r="EB30">
            <v>20799.590929122791</v>
          </cell>
          <cell r="EC30">
            <v>200000</v>
          </cell>
          <cell r="ED30">
            <v>99900.107922891097</v>
          </cell>
          <cell r="EE30">
            <v>79300.301147986116</v>
          </cell>
          <cell r="EF30">
            <v>5401.213590747454</v>
          </cell>
          <cell r="EG30">
            <v>7209.1328582912174</v>
          </cell>
          <cell r="EH30">
            <v>2159.0937263152714</v>
          </cell>
          <cell r="EI30">
            <v>6030.1507537688449</v>
          </cell>
          <cell r="EJ30">
            <v>179200.40907087721</v>
          </cell>
          <cell r="EK30">
            <v>20799.590929122791</v>
          </cell>
          <cell r="EL30">
            <v>200000</v>
          </cell>
          <cell r="EM30">
            <v>99900.107922891097</v>
          </cell>
          <cell r="EN30">
            <v>79300.301147986116</v>
          </cell>
          <cell r="EO30">
            <v>5401.213590747454</v>
          </cell>
          <cell r="EP30">
            <v>7209.1328582912174</v>
          </cell>
          <cell r="EQ30">
            <v>2159.0937263152714</v>
          </cell>
          <cell r="ER30">
            <v>6030.1507537688449</v>
          </cell>
          <cell r="ES30">
            <v>179200.40907087721</v>
          </cell>
          <cell r="ET30">
            <v>20799.590929122791</v>
          </cell>
          <cell r="EU30">
            <v>200000</v>
          </cell>
          <cell r="EV30">
            <v>99900.107922891097</v>
          </cell>
          <cell r="EW30">
            <v>79300.301147986116</v>
          </cell>
          <cell r="EX30">
            <v>5401.213590747454</v>
          </cell>
          <cell r="EY30">
            <v>7209.1328582912174</v>
          </cell>
          <cell r="EZ30">
            <v>2159.0937263152714</v>
          </cell>
          <cell r="FA30">
            <v>6030.1507537688449</v>
          </cell>
          <cell r="FB30">
            <v>179200.40907087721</v>
          </cell>
          <cell r="FC30">
            <v>20799.590929122791</v>
          </cell>
          <cell r="FD30">
            <v>200000</v>
          </cell>
          <cell r="FE30">
            <v>99900.107922891097</v>
          </cell>
          <cell r="FF30">
            <v>79300.301147986116</v>
          </cell>
          <cell r="FG30">
            <v>5401.213590747454</v>
          </cell>
          <cell r="FH30">
            <v>7209.1328582912174</v>
          </cell>
          <cell r="FI30">
            <v>2159.0937263152714</v>
          </cell>
          <cell r="FJ30">
            <v>6030.1507537688449</v>
          </cell>
          <cell r="FK30">
            <v>179200.40907087721</v>
          </cell>
          <cell r="FL30">
            <v>20799.590929122791</v>
          </cell>
          <cell r="FM30">
            <v>200000</v>
          </cell>
        </row>
        <row r="31">
          <cell r="E31" t="str">
            <v>HOITreasurer's OfficeL1</v>
          </cell>
          <cell r="F31" t="str">
            <v>Review and approve financial and investment decisions</v>
          </cell>
          <cell r="G31">
            <v>1</v>
          </cell>
          <cell r="H31" t="str">
            <v>Treasurer's Office</v>
          </cell>
          <cell r="I31" t="str">
            <v>HOITreasurer's Office1</v>
          </cell>
          <cell r="J31" t="str">
            <v>Review and approve financial and investment decisions</v>
          </cell>
          <cell r="K31" t="str">
            <v>Capital expenditures</v>
          </cell>
          <cell r="L31" t="str">
            <v>Capital expenditures</v>
          </cell>
          <cell r="M31">
            <v>1</v>
          </cell>
          <cell r="N31">
            <v>16</v>
          </cell>
          <cell r="O31">
            <v>0</v>
          </cell>
          <cell r="P31">
            <v>0</v>
          </cell>
          <cell r="Q31">
            <v>0</v>
          </cell>
          <cell r="R31">
            <v>0</v>
          </cell>
          <cell r="S31">
            <v>0</v>
          </cell>
          <cell r="T31">
            <v>0</v>
          </cell>
          <cell r="U31">
            <v>0</v>
          </cell>
          <cell r="V31">
            <v>0</v>
          </cell>
          <cell r="W31">
            <v>0</v>
          </cell>
          <cell r="X31">
            <v>0</v>
          </cell>
          <cell r="Y31">
            <v>0</v>
          </cell>
          <cell r="Z31">
            <v>0</v>
          </cell>
          <cell r="AA31">
            <v>0.1</v>
          </cell>
          <cell r="AB31">
            <v>0.1</v>
          </cell>
          <cell r="AC31">
            <v>0</v>
          </cell>
          <cell r="AD31">
            <v>0</v>
          </cell>
          <cell r="AE31">
            <v>0</v>
          </cell>
          <cell r="AF31">
            <v>0</v>
          </cell>
          <cell r="AG31">
            <v>0</v>
          </cell>
          <cell r="AH31">
            <v>0</v>
          </cell>
          <cell r="AI31">
            <v>0</v>
          </cell>
          <cell r="AJ31">
            <v>1</v>
          </cell>
          <cell r="AK31">
            <v>1</v>
          </cell>
          <cell r="AL31">
            <v>0.56919543061617384</v>
          </cell>
          <cell r="AM31">
            <v>0.40574068550499098</v>
          </cell>
          <cell r="AN31">
            <v>8.2504544218990703E-3</v>
          </cell>
          <cell r="AO31">
            <v>1.3869422555721369E-2</v>
          </cell>
          <cell r="AP31">
            <v>2.9440069012147715E-3</v>
          </cell>
          <cell r="AQ31">
            <v>0</v>
          </cell>
          <cell r="AR31">
            <v>0.97493611612116482</v>
          </cell>
          <cell r="AS31">
            <v>2.5063883878835212E-2</v>
          </cell>
          <cell r="AT31">
            <v>1</v>
          </cell>
          <cell r="AU31">
            <v>0.56919543061617384</v>
          </cell>
          <cell r="AV31">
            <v>0.40574068550499098</v>
          </cell>
          <cell r="AW31">
            <v>8.2504544218990703E-3</v>
          </cell>
          <cell r="AX31">
            <v>1.3869422555721369E-2</v>
          </cell>
          <cell r="AY31">
            <v>2.9440069012147715E-3</v>
          </cell>
          <cell r="AZ31">
            <v>0</v>
          </cell>
          <cell r="BA31">
            <v>0.97493611612116482</v>
          </cell>
          <cell r="BB31">
            <v>2.5063883878835212E-2</v>
          </cell>
          <cell r="BC31">
            <v>1</v>
          </cell>
          <cell r="BD31">
            <v>5.6919543061617388E-2</v>
          </cell>
          <cell r="BE31">
            <v>4.0574068550499102E-2</v>
          </cell>
          <cell r="BF31">
            <v>8.2504544218990703E-4</v>
          </cell>
          <cell r="BG31">
            <v>1.386942255572137E-3</v>
          </cell>
          <cell r="BH31">
            <v>2.9440069012147716E-4</v>
          </cell>
          <cell r="BI31">
            <v>0</v>
          </cell>
          <cell r="BJ31">
            <v>9.749361161211649E-2</v>
          </cell>
          <cell r="BK31">
            <v>2.5063883878835209E-3</v>
          </cell>
          <cell r="BL31">
            <v>0.1</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row>
        <row r="32">
          <cell r="E32" t="str">
            <v>HOITreasurer's OfficeL2</v>
          </cell>
          <cell r="F32" t="str">
            <v>Ensure access to capital on reasonable terms</v>
          </cell>
          <cell r="G32">
            <v>2</v>
          </cell>
          <cell r="H32" t="str">
            <v>Treasurer's Office</v>
          </cell>
          <cell r="I32" t="str">
            <v>HOITreasurer's Office2</v>
          </cell>
          <cell r="J32" t="str">
            <v>Ensure access to capital on reasonable terms</v>
          </cell>
          <cell r="K32" t="str">
            <v>Total Capital</v>
          </cell>
          <cell r="L32" t="str">
            <v>Total Capital</v>
          </cell>
          <cell r="M32">
            <v>1</v>
          </cell>
          <cell r="N32">
            <v>30</v>
          </cell>
          <cell r="O32">
            <v>0</v>
          </cell>
          <cell r="P32">
            <v>0</v>
          </cell>
          <cell r="Q32">
            <v>0</v>
          </cell>
          <cell r="R32">
            <v>0</v>
          </cell>
          <cell r="S32">
            <v>0</v>
          </cell>
          <cell r="T32">
            <v>0</v>
          </cell>
          <cell r="U32">
            <v>0</v>
          </cell>
          <cell r="V32">
            <v>0</v>
          </cell>
          <cell r="W32">
            <v>0</v>
          </cell>
          <cell r="X32">
            <v>0</v>
          </cell>
          <cell r="Y32">
            <v>0</v>
          </cell>
          <cell r="Z32">
            <v>0</v>
          </cell>
          <cell r="AA32">
            <v>0.1</v>
          </cell>
          <cell r="AB32">
            <v>0.1</v>
          </cell>
          <cell r="AC32">
            <v>0</v>
          </cell>
          <cell r="AD32">
            <v>0</v>
          </cell>
          <cell r="AE32">
            <v>0</v>
          </cell>
          <cell r="AF32">
            <v>0</v>
          </cell>
          <cell r="AG32">
            <v>0</v>
          </cell>
          <cell r="AH32">
            <v>0</v>
          </cell>
          <cell r="AI32">
            <v>0</v>
          </cell>
          <cell r="AJ32">
            <v>1</v>
          </cell>
          <cell r="AK32">
            <v>1</v>
          </cell>
          <cell r="AL32">
            <v>0.61057491669825636</v>
          </cell>
          <cell r="AM32">
            <v>0.36171250674360267</v>
          </cell>
          <cell r="AN32">
            <v>5.6753414836255567E-3</v>
          </cell>
          <cell r="AO32">
            <v>2.0267863803763372E-2</v>
          </cell>
          <cell r="AP32">
            <v>1.769371270752015E-3</v>
          </cell>
          <cell r="AQ32">
            <v>0</v>
          </cell>
          <cell r="AR32">
            <v>0.97228742344185903</v>
          </cell>
          <cell r="AS32">
            <v>2.7712576558140946E-2</v>
          </cell>
          <cell r="AT32">
            <v>1</v>
          </cell>
          <cell r="AU32">
            <v>0.61057491669825636</v>
          </cell>
          <cell r="AV32">
            <v>0.36171250674360267</v>
          </cell>
          <cell r="AW32">
            <v>5.6753414836255567E-3</v>
          </cell>
          <cell r="AX32">
            <v>2.0267863803763372E-2</v>
          </cell>
          <cell r="AY32">
            <v>1.769371270752015E-3</v>
          </cell>
          <cell r="AZ32">
            <v>0</v>
          </cell>
          <cell r="BA32">
            <v>0.97228742344185903</v>
          </cell>
          <cell r="BB32">
            <v>2.7712576558140946E-2</v>
          </cell>
          <cell r="BC32">
            <v>1</v>
          </cell>
          <cell r="BD32">
            <v>6.1057491669825638E-2</v>
          </cell>
          <cell r="BE32">
            <v>3.6171250674360271E-2</v>
          </cell>
          <cell r="BF32">
            <v>5.6753414836255571E-4</v>
          </cell>
          <cell r="BG32">
            <v>2.0267863803763372E-3</v>
          </cell>
          <cell r="BH32">
            <v>1.7693712707520152E-4</v>
          </cell>
          <cell r="BI32">
            <v>0</v>
          </cell>
          <cell r="BJ32">
            <v>9.7228742344185909E-2</v>
          </cell>
          <cell r="BK32">
            <v>2.7712576558140941E-3</v>
          </cell>
          <cell r="BL32">
            <v>0.1</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row>
        <row r="33">
          <cell r="E33" t="str">
            <v>HOITreasurer's OfficeL3</v>
          </cell>
          <cell r="F33" t="str">
            <v xml:space="preserve">Keep senior management and Hydro One Board Member's apprised on the liquidity &amp; financial position of the company, capital market conditions, financing and risk management strategies, plans and actions </v>
          </cell>
          <cell r="G33">
            <v>3</v>
          </cell>
          <cell r="H33" t="str">
            <v>Treasurer's Office</v>
          </cell>
          <cell r="I33" t="str">
            <v>HOITreasurer's Office3</v>
          </cell>
          <cell r="J33" t="str">
            <v xml:space="preserve">Keep senior management and Hydro One Board Member's apprised on the liquidity &amp; financial position of the company, capital market conditions, financing and risk management strategies, plans and actions </v>
          </cell>
          <cell r="K33" t="str">
            <v>Total Capital</v>
          </cell>
          <cell r="L33" t="str">
            <v>Total Capital</v>
          </cell>
          <cell r="M33">
            <v>1</v>
          </cell>
          <cell r="N33">
            <v>30</v>
          </cell>
          <cell r="O33">
            <v>0</v>
          </cell>
          <cell r="P33">
            <v>0</v>
          </cell>
          <cell r="Q33">
            <v>0</v>
          </cell>
          <cell r="R33">
            <v>0</v>
          </cell>
          <cell r="S33">
            <v>0</v>
          </cell>
          <cell r="T33">
            <v>0</v>
          </cell>
          <cell r="U33">
            <v>0</v>
          </cell>
          <cell r="V33">
            <v>0</v>
          </cell>
          <cell r="W33">
            <v>0</v>
          </cell>
          <cell r="X33">
            <v>0</v>
          </cell>
          <cell r="Y33">
            <v>0</v>
          </cell>
          <cell r="Z33">
            <v>0</v>
          </cell>
          <cell r="AA33">
            <v>7.0000000000000007E-2</v>
          </cell>
          <cell r="AB33">
            <v>7.0000000000000007E-2</v>
          </cell>
          <cell r="AC33">
            <v>0</v>
          </cell>
          <cell r="AD33">
            <v>0</v>
          </cell>
          <cell r="AE33">
            <v>0</v>
          </cell>
          <cell r="AF33">
            <v>0</v>
          </cell>
          <cell r="AG33">
            <v>0</v>
          </cell>
          <cell r="AH33">
            <v>0</v>
          </cell>
          <cell r="AI33">
            <v>0</v>
          </cell>
          <cell r="AJ33">
            <v>1</v>
          </cell>
          <cell r="AK33">
            <v>1</v>
          </cell>
          <cell r="AL33">
            <v>0.61057491669825636</v>
          </cell>
          <cell r="AM33">
            <v>0.36171250674360267</v>
          </cell>
          <cell r="AN33">
            <v>5.6753414836255567E-3</v>
          </cell>
          <cell r="AO33">
            <v>2.0267863803763372E-2</v>
          </cell>
          <cell r="AP33">
            <v>1.769371270752015E-3</v>
          </cell>
          <cell r="AQ33">
            <v>0</v>
          </cell>
          <cell r="AR33">
            <v>0.97228742344185903</v>
          </cell>
          <cell r="AS33">
            <v>2.7712576558140946E-2</v>
          </cell>
          <cell r="AT33">
            <v>1</v>
          </cell>
          <cell r="AU33">
            <v>0.61057491669825636</v>
          </cell>
          <cell r="AV33">
            <v>0.36171250674360267</v>
          </cell>
          <cell r="AW33">
            <v>5.6753414836255567E-3</v>
          </cell>
          <cell r="AX33">
            <v>2.0267863803763372E-2</v>
          </cell>
          <cell r="AY33">
            <v>1.769371270752015E-3</v>
          </cell>
          <cell r="AZ33">
            <v>0</v>
          </cell>
          <cell r="BA33">
            <v>0.97228742344185903</v>
          </cell>
          <cell r="BB33">
            <v>2.7712576558140946E-2</v>
          </cell>
          <cell r="BC33">
            <v>1</v>
          </cell>
          <cell r="BD33">
            <v>4.274024416887795E-2</v>
          </cell>
          <cell r="BE33">
            <v>2.5319875472052188E-2</v>
          </cell>
          <cell r="BF33">
            <v>3.9727390385378903E-4</v>
          </cell>
          <cell r="BG33">
            <v>1.4187504662634362E-3</v>
          </cell>
          <cell r="BH33">
            <v>1.2385598895264108E-4</v>
          </cell>
          <cell r="BI33">
            <v>0</v>
          </cell>
          <cell r="BJ33">
            <v>6.8060119640930145E-2</v>
          </cell>
          <cell r="BK33">
            <v>1.9398803590698662E-3</v>
          </cell>
          <cell r="BL33">
            <v>7.0000000000000007E-2</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row>
        <row r="34">
          <cell r="E34" t="str">
            <v>HOITreasurer's OfficeL4</v>
          </cell>
          <cell r="F34" t="str">
            <v>Represent the company before customers, regulators, shareholder, lenders, creditors and financial intermediaries</v>
          </cell>
          <cell r="G34">
            <v>4</v>
          </cell>
          <cell r="H34" t="str">
            <v>Treasurer's Office</v>
          </cell>
          <cell r="I34" t="str">
            <v>HOITreasurer's Office4</v>
          </cell>
          <cell r="J34" t="str">
            <v>Represent the company before customers, regulators, shareholder, lenders, creditors and financial intermediaries</v>
          </cell>
          <cell r="K34" t="str">
            <v>Non-energy Rev_Assets Blend</v>
          </cell>
          <cell r="L34" t="str">
            <v>Non-energy Rev_Assets Blend</v>
          </cell>
          <cell r="M34">
            <v>1</v>
          </cell>
          <cell r="N34">
            <v>35</v>
          </cell>
          <cell r="O34">
            <v>0</v>
          </cell>
          <cell r="P34">
            <v>0</v>
          </cell>
          <cell r="Q34">
            <v>0</v>
          </cell>
          <cell r="R34">
            <v>0</v>
          </cell>
          <cell r="S34">
            <v>0</v>
          </cell>
          <cell r="T34">
            <v>0</v>
          </cell>
          <cell r="U34">
            <v>0</v>
          </cell>
          <cell r="V34">
            <v>0</v>
          </cell>
          <cell r="W34">
            <v>0</v>
          </cell>
          <cell r="X34">
            <v>0</v>
          </cell>
          <cell r="Y34">
            <v>0</v>
          </cell>
          <cell r="Z34">
            <v>0</v>
          </cell>
          <cell r="AA34">
            <v>0.1</v>
          </cell>
          <cell r="AB34">
            <v>0.1</v>
          </cell>
          <cell r="AC34">
            <v>0</v>
          </cell>
          <cell r="AD34">
            <v>0</v>
          </cell>
          <cell r="AE34">
            <v>0</v>
          </cell>
          <cell r="AF34">
            <v>0</v>
          </cell>
          <cell r="AG34">
            <v>0</v>
          </cell>
          <cell r="AH34">
            <v>0</v>
          </cell>
          <cell r="AI34">
            <v>0</v>
          </cell>
          <cell r="AJ34">
            <v>1</v>
          </cell>
          <cell r="AK34">
            <v>1</v>
          </cell>
          <cell r="AL34">
            <v>0.53784604195892471</v>
          </cell>
          <cell r="AM34">
            <v>0.41729189302012876</v>
          </cell>
          <cell r="AN34">
            <v>1.7949189124077565E-2</v>
          </cell>
          <cell r="AO34">
            <v>2.1635899249970121E-2</v>
          </cell>
          <cell r="AP34">
            <v>5.2769766468989355E-3</v>
          </cell>
          <cell r="AQ34">
            <v>0</v>
          </cell>
          <cell r="AR34">
            <v>0.95513793497905342</v>
          </cell>
          <cell r="AS34">
            <v>4.4862065020946619E-2</v>
          </cell>
          <cell r="AT34">
            <v>1</v>
          </cell>
          <cell r="AU34">
            <v>0.53784604195892471</v>
          </cell>
          <cell r="AV34">
            <v>0.41729189302012876</v>
          </cell>
          <cell r="AW34">
            <v>1.7949189124077565E-2</v>
          </cell>
          <cell r="AX34">
            <v>2.1635899249970121E-2</v>
          </cell>
          <cell r="AY34">
            <v>5.2769766468989355E-3</v>
          </cell>
          <cell r="AZ34">
            <v>0</v>
          </cell>
          <cell r="BA34">
            <v>0.95513793497905342</v>
          </cell>
          <cell r="BB34">
            <v>4.4862065020946619E-2</v>
          </cell>
          <cell r="BC34">
            <v>1</v>
          </cell>
          <cell r="BD34">
            <v>5.3784604195892476E-2</v>
          </cell>
          <cell r="BE34">
            <v>4.172918930201288E-2</v>
          </cell>
          <cell r="BF34">
            <v>1.7949189124077565E-3</v>
          </cell>
          <cell r="BG34">
            <v>2.1635899249970122E-3</v>
          </cell>
          <cell r="BH34">
            <v>5.2769766468989355E-4</v>
          </cell>
          <cell r="BI34">
            <v>0</v>
          </cell>
          <cell r="BJ34">
            <v>9.5513793497905355E-2</v>
          </cell>
          <cell r="BK34">
            <v>4.4862065020946622E-3</v>
          </cell>
          <cell r="BL34">
            <v>0.10000000000000002</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row>
        <row r="35">
          <cell r="E35" t="str">
            <v>HOITreasurer's OfficeL5</v>
          </cell>
          <cell r="F35" t="str">
            <v>Pension Management</v>
          </cell>
          <cell r="G35">
            <v>5</v>
          </cell>
          <cell r="H35" t="str">
            <v>Treasurer's Office</v>
          </cell>
          <cell r="I35" t="str">
            <v>HOITreasurer's Office5</v>
          </cell>
          <cell r="J35" t="str">
            <v>Pension Management</v>
          </cell>
          <cell r="K35" t="str">
            <v>FTEs</v>
          </cell>
          <cell r="L35" t="str">
            <v>FTEs</v>
          </cell>
          <cell r="M35">
            <v>1</v>
          </cell>
          <cell r="N35">
            <v>9</v>
          </cell>
          <cell r="O35">
            <v>0</v>
          </cell>
          <cell r="P35">
            <v>0</v>
          </cell>
          <cell r="Q35">
            <v>0</v>
          </cell>
          <cell r="R35">
            <v>0</v>
          </cell>
          <cell r="S35">
            <v>0</v>
          </cell>
          <cell r="T35">
            <v>0</v>
          </cell>
          <cell r="U35">
            <v>0</v>
          </cell>
          <cell r="V35">
            <v>0</v>
          </cell>
          <cell r="W35">
            <v>0</v>
          </cell>
          <cell r="X35">
            <v>0</v>
          </cell>
          <cell r="Y35">
            <v>0</v>
          </cell>
          <cell r="Z35">
            <v>0</v>
          </cell>
          <cell r="AA35">
            <v>0.03</v>
          </cell>
          <cell r="AB35">
            <v>0.03</v>
          </cell>
          <cell r="AC35">
            <v>0</v>
          </cell>
          <cell r="AD35">
            <v>0</v>
          </cell>
          <cell r="AE35">
            <v>0</v>
          </cell>
          <cell r="AF35">
            <v>0</v>
          </cell>
          <cell r="AG35">
            <v>0</v>
          </cell>
          <cell r="AH35">
            <v>0</v>
          </cell>
          <cell r="AI35">
            <v>0</v>
          </cell>
          <cell r="AJ35">
            <v>1</v>
          </cell>
          <cell r="AK35">
            <v>1</v>
          </cell>
          <cell r="AL35">
            <v>0.58668641941189348</v>
          </cell>
          <cell r="AM35">
            <v>0.39227005219375649</v>
          </cell>
          <cell r="AN35">
            <v>1.4413375612568464E-2</v>
          </cell>
          <cell r="AO35">
            <v>0</v>
          </cell>
          <cell r="AP35">
            <v>6.6301527817814931E-3</v>
          </cell>
          <cell r="AQ35">
            <v>0</v>
          </cell>
          <cell r="AR35">
            <v>0.97895647160565002</v>
          </cell>
          <cell r="AS35">
            <v>2.1043528394349958E-2</v>
          </cell>
          <cell r="AT35">
            <v>1</v>
          </cell>
          <cell r="AU35">
            <v>0.58668641941189348</v>
          </cell>
          <cell r="AV35">
            <v>0.39227005219375649</v>
          </cell>
          <cell r="AW35">
            <v>1.4413375612568464E-2</v>
          </cell>
          <cell r="AX35">
            <v>0</v>
          </cell>
          <cell r="AY35">
            <v>6.6301527817814931E-3</v>
          </cell>
          <cell r="AZ35">
            <v>0</v>
          </cell>
          <cell r="BA35">
            <v>0.97895647160565002</v>
          </cell>
          <cell r="BB35">
            <v>2.1043528394349958E-2</v>
          </cell>
          <cell r="BC35">
            <v>1</v>
          </cell>
          <cell r="BD35">
            <v>1.7600592582356803E-2</v>
          </cell>
          <cell r="BE35">
            <v>1.1768101565812695E-2</v>
          </cell>
          <cell r="BF35">
            <v>4.3240126837705388E-4</v>
          </cell>
          <cell r="BG35">
            <v>0</v>
          </cell>
          <cell r="BH35">
            <v>1.9890458345344478E-4</v>
          </cell>
          <cell r="BI35">
            <v>0</v>
          </cell>
          <cell r="BJ35">
            <v>2.9368694148169498E-2</v>
          </cell>
          <cell r="BK35">
            <v>6.3130585183049869E-4</v>
          </cell>
          <cell r="BL35">
            <v>0.03</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row>
        <row r="36">
          <cell r="E36" t="str">
            <v>HOITreasurer's OfficeL6</v>
          </cell>
          <cell r="F36" t="str">
            <v>Oversight of Corp Finance- Treasury</v>
          </cell>
          <cell r="G36">
            <v>6</v>
          </cell>
          <cell r="H36" t="str">
            <v>Treasurer's Office</v>
          </cell>
          <cell r="I36" t="str">
            <v>HOITreasurer's Office6</v>
          </cell>
          <cell r="J36" t="str">
            <v>Oversight of Corp Finance- Treasury</v>
          </cell>
          <cell r="K36" t="str">
            <v>CFO_Treas Dept. Labor (Internal)</v>
          </cell>
          <cell r="L36" t="str">
            <v>CFO_Treas Dept. Labor (Internal)</v>
          </cell>
          <cell r="M36">
            <v>3</v>
          </cell>
          <cell r="N36">
            <v>49</v>
          </cell>
          <cell r="O36">
            <v>0</v>
          </cell>
          <cell r="P36">
            <v>0</v>
          </cell>
          <cell r="Q36">
            <v>0</v>
          </cell>
          <cell r="R36">
            <v>0</v>
          </cell>
          <cell r="S36">
            <v>0</v>
          </cell>
          <cell r="T36">
            <v>0</v>
          </cell>
          <cell r="U36">
            <v>0</v>
          </cell>
          <cell r="V36">
            <v>0</v>
          </cell>
          <cell r="W36">
            <v>0</v>
          </cell>
          <cell r="X36">
            <v>0</v>
          </cell>
          <cell r="Y36">
            <v>0</v>
          </cell>
          <cell r="Z36">
            <v>0</v>
          </cell>
          <cell r="AA36">
            <v>0.6</v>
          </cell>
          <cell r="AB36">
            <v>0.6</v>
          </cell>
          <cell r="AC36">
            <v>0</v>
          </cell>
          <cell r="AD36">
            <v>0</v>
          </cell>
          <cell r="AE36">
            <v>0</v>
          </cell>
          <cell r="AF36">
            <v>0</v>
          </cell>
          <cell r="AG36">
            <v>0</v>
          </cell>
          <cell r="AH36">
            <v>0</v>
          </cell>
          <cell r="AI36">
            <v>0</v>
          </cell>
          <cell r="AJ36">
            <v>1</v>
          </cell>
          <cell r="AK36">
            <v>1</v>
          </cell>
          <cell r="AL36">
            <v>0.59821758851941709</v>
          </cell>
          <cell r="AM36">
            <v>0.3812463851523904</v>
          </cell>
          <cell r="AN36">
            <v>7.8422867097498392E-3</v>
          </cell>
          <cell r="AO36">
            <v>8.5125027975806161E-3</v>
          </cell>
          <cell r="AP36">
            <v>4.181236820862055E-3</v>
          </cell>
          <cell r="AQ36">
            <v>0</v>
          </cell>
          <cell r="AR36">
            <v>0.97946397367180749</v>
          </cell>
          <cell r="AS36">
            <v>2.0536026328192514E-2</v>
          </cell>
          <cell r="AT36">
            <v>1</v>
          </cell>
          <cell r="AU36">
            <v>0.59821758851941709</v>
          </cell>
          <cell r="AV36">
            <v>0.3812463851523904</v>
          </cell>
          <cell r="AW36">
            <v>7.8422867097498392E-3</v>
          </cell>
          <cell r="AX36">
            <v>8.5125027975806161E-3</v>
          </cell>
          <cell r="AY36">
            <v>4.181236820862055E-3</v>
          </cell>
          <cell r="AZ36">
            <v>0</v>
          </cell>
          <cell r="BA36">
            <v>0.97946397367180749</v>
          </cell>
          <cell r="BB36">
            <v>2.0536026328192514E-2</v>
          </cell>
          <cell r="BC36">
            <v>1</v>
          </cell>
          <cell r="BD36">
            <v>0.35893055311165023</v>
          </cell>
          <cell r="BE36">
            <v>0.22874783109143423</v>
          </cell>
          <cell r="BF36">
            <v>4.7053720258499031E-3</v>
          </cell>
          <cell r="BG36">
            <v>5.1075016785483698E-3</v>
          </cell>
          <cell r="BH36">
            <v>2.508742092517233E-3</v>
          </cell>
          <cell r="BI36">
            <v>0</v>
          </cell>
          <cell r="BJ36">
            <v>0.58767838420308449</v>
          </cell>
          <cell r="BK36">
            <v>1.2321615796915505E-2</v>
          </cell>
          <cell r="BL36">
            <v>0.6</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row>
        <row r="37">
          <cell r="E37" t="str">
            <v>HOITreasurer's OfficeN1</v>
          </cell>
          <cell r="F37" t="str">
            <v>General Departmental Expenses</v>
          </cell>
          <cell r="G37">
            <v>1</v>
          </cell>
          <cell r="H37" t="str">
            <v>Treasurer's Office</v>
          </cell>
          <cell r="I37" t="str">
            <v>HOITreasurer's Office1</v>
          </cell>
          <cell r="J37" t="str">
            <v>General Departmental Expenses</v>
          </cell>
          <cell r="K37" t="str">
            <v>CFO_Treas Dept. Labor (Internal)</v>
          </cell>
          <cell r="L37" t="str">
            <v>CFO_Treas Dept. Labor (Internal)</v>
          </cell>
          <cell r="M37">
            <v>3</v>
          </cell>
          <cell r="N37">
            <v>49</v>
          </cell>
          <cell r="O37">
            <v>0</v>
          </cell>
          <cell r="P37">
            <v>0</v>
          </cell>
          <cell r="Q37">
            <v>0</v>
          </cell>
          <cell r="R37">
            <v>0</v>
          </cell>
          <cell r="S37">
            <v>0</v>
          </cell>
          <cell r="T37">
            <v>0</v>
          </cell>
          <cell r="U37">
            <v>0</v>
          </cell>
          <cell r="V37">
            <v>0</v>
          </cell>
          <cell r="W37">
            <v>0</v>
          </cell>
          <cell r="X37">
            <v>0</v>
          </cell>
          <cell r="Y37">
            <v>0</v>
          </cell>
          <cell r="Z37">
            <v>0</v>
          </cell>
          <cell r="AA37">
            <v>1</v>
          </cell>
          <cell r="AB37">
            <v>1</v>
          </cell>
          <cell r="AC37">
            <v>0</v>
          </cell>
          <cell r="AD37">
            <v>0</v>
          </cell>
          <cell r="AE37">
            <v>0</v>
          </cell>
          <cell r="AF37">
            <v>0</v>
          </cell>
          <cell r="AG37">
            <v>0</v>
          </cell>
          <cell r="AH37">
            <v>0</v>
          </cell>
          <cell r="AI37">
            <v>0</v>
          </cell>
          <cell r="AJ37">
            <v>1</v>
          </cell>
          <cell r="AK37">
            <v>1</v>
          </cell>
          <cell r="AL37">
            <v>0.59821758851941709</v>
          </cell>
          <cell r="AM37">
            <v>0.3812463851523904</v>
          </cell>
          <cell r="AN37">
            <v>7.8422867097498392E-3</v>
          </cell>
          <cell r="AO37">
            <v>8.5125027975806161E-3</v>
          </cell>
          <cell r="AP37">
            <v>4.181236820862055E-3</v>
          </cell>
          <cell r="AQ37">
            <v>0</v>
          </cell>
          <cell r="AR37">
            <v>0.97946397367180749</v>
          </cell>
          <cell r="AS37">
            <v>2.0536026328192514E-2</v>
          </cell>
          <cell r="AT37">
            <v>1</v>
          </cell>
          <cell r="AU37">
            <v>0.59821758851941709</v>
          </cell>
          <cell r="AV37">
            <v>0.3812463851523904</v>
          </cell>
          <cell r="AW37">
            <v>7.8422867097498392E-3</v>
          </cell>
          <cell r="AX37">
            <v>8.5125027975806161E-3</v>
          </cell>
          <cell r="AY37">
            <v>4.181236820862055E-3</v>
          </cell>
          <cell r="AZ37">
            <v>0</v>
          </cell>
          <cell r="BA37">
            <v>0.97946397367180749</v>
          </cell>
          <cell r="BB37">
            <v>2.0536026328192514E-2</v>
          </cell>
          <cell r="BC37">
            <v>1</v>
          </cell>
          <cell r="BD37">
            <v>0.59821758851941709</v>
          </cell>
          <cell r="BE37">
            <v>0.3812463851523904</v>
          </cell>
          <cell r="BF37">
            <v>7.8422867097498392E-3</v>
          </cell>
          <cell r="BG37">
            <v>8.5125027975806161E-3</v>
          </cell>
          <cell r="BH37">
            <v>4.181236820862055E-3</v>
          </cell>
          <cell r="BI37">
            <v>0</v>
          </cell>
          <cell r="BJ37">
            <v>0.97946397367180749</v>
          </cell>
          <cell r="BK37">
            <v>2.0536026328192514E-2</v>
          </cell>
          <cell r="BL37">
            <v>1</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row>
        <row r="38">
          <cell r="E38" t="str">
            <v>HOIPensionL1</v>
          </cell>
          <cell r="F38" t="str">
            <v>Pension cost</v>
          </cell>
          <cell r="G38">
            <v>1</v>
          </cell>
          <cell r="H38" t="str">
            <v>Pension</v>
          </cell>
          <cell r="I38" t="str">
            <v>HOIPension1</v>
          </cell>
          <cell r="J38" t="str">
            <v>Pension cost</v>
          </cell>
          <cell r="K38" t="str">
            <v>FTEs</v>
          </cell>
          <cell r="L38" t="str">
            <v>FTEs</v>
          </cell>
          <cell r="M38">
            <v>1</v>
          </cell>
          <cell r="N38">
            <v>9</v>
          </cell>
          <cell r="O38">
            <v>1265696.2188899999</v>
          </cell>
          <cell r="P38">
            <v>1300163.5695686801</v>
          </cell>
          <cell r="Q38">
            <v>1338352.8041315621</v>
          </cell>
          <cell r="R38">
            <v>1376347.5438819558</v>
          </cell>
          <cell r="S38">
            <v>1418014.1875386944</v>
          </cell>
          <cell r="T38">
            <v>0</v>
          </cell>
          <cell r="U38">
            <v>0</v>
          </cell>
          <cell r="V38">
            <v>0</v>
          </cell>
          <cell r="W38">
            <v>0</v>
          </cell>
          <cell r="X38">
            <v>0</v>
          </cell>
          <cell r="Y38">
            <v>0</v>
          </cell>
          <cell r="Z38">
            <v>0</v>
          </cell>
          <cell r="AA38">
            <v>1</v>
          </cell>
          <cell r="AB38">
            <v>1</v>
          </cell>
          <cell r="AC38">
            <v>0</v>
          </cell>
          <cell r="AD38">
            <v>0</v>
          </cell>
          <cell r="AE38">
            <v>0</v>
          </cell>
          <cell r="AF38">
            <v>0</v>
          </cell>
          <cell r="AG38">
            <v>0</v>
          </cell>
          <cell r="AH38">
            <v>0</v>
          </cell>
          <cell r="AI38">
            <v>0</v>
          </cell>
          <cell r="AJ38">
            <v>1</v>
          </cell>
          <cell r="AK38">
            <v>1</v>
          </cell>
          <cell r="AL38">
            <v>0.58668641941189348</v>
          </cell>
          <cell r="AM38">
            <v>0.39227005219375649</v>
          </cell>
          <cell r="AN38">
            <v>1.4413375612568464E-2</v>
          </cell>
          <cell r="AO38">
            <v>0</v>
          </cell>
          <cell r="AP38">
            <v>6.6301527817814931E-3</v>
          </cell>
          <cell r="AQ38">
            <v>0</v>
          </cell>
          <cell r="AR38">
            <v>0.97895647160565002</v>
          </cell>
          <cell r="AS38">
            <v>2.1043528394349958E-2</v>
          </cell>
          <cell r="AT38">
            <v>1</v>
          </cell>
          <cell r="AU38">
            <v>0.58668641941189348</v>
          </cell>
          <cell r="AV38">
            <v>0.39227005219375649</v>
          </cell>
          <cell r="AW38">
            <v>1.4413375612568464E-2</v>
          </cell>
          <cell r="AX38">
            <v>0</v>
          </cell>
          <cell r="AY38">
            <v>6.6301527817814931E-3</v>
          </cell>
          <cell r="AZ38">
            <v>0</v>
          </cell>
          <cell r="BA38">
            <v>0.97895647160565002</v>
          </cell>
          <cell r="BB38">
            <v>2.1043528394349958E-2</v>
          </cell>
          <cell r="BC38">
            <v>1</v>
          </cell>
          <cell r="BD38">
            <v>0.58668641941189348</v>
          </cell>
          <cell r="BE38">
            <v>0.39227005219375649</v>
          </cell>
          <cell r="BF38">
            <v>1.4413375612568464E-2</v>
          </cell>
          <cell r="BG38">
            <v>0</v>
          </cell>
          <cell r="BH38">
            <v>6.6301527817814931E-3</v>
          </cell>
          <cell r="BI38">
            <v>0</v>
          </cell>
          <cell r="BJ38">
            <v>0.97895647160565002</v>
          </cell>
          <cell r="BK38">
            <v>2.1043528394349958E-2</v>
          </cell>
          <cell r="BL38">
            <v>1</v>
          </cell>
          <cell r="BM38">
            <v>1265696.2188899999</v>
          </cell>
          <cell r="BN38">
            <v>1300163.5695686801</v>
          </cell>
          <cell r="BO38">
            <v>1338352.8041315621</v>
          </cell>
          <cell r="BP38">
            <v>1376347.5438819558</v>
          </cell>
          <cell r="BQ38">
            <v>1418014.1875386944</v>
          </cell>
          <cell r="BR38">
            <v>0</v>
          </cell>
          <cell r="BS38">
            <v>0</v>
          </cell>
          <cell r="BT38">
            <v>0</v>
          </cell>
          <cell r="BU38">
            <v>0</v>
          </cell>
          <cell r="BV38">
            <v>0</v>
          </cell>
          <cell r="BW38">
            <v>0</v>
          </cell>
          <cell r="BX38">
            <v>0</v>
          </cell>
          <cell r="BY38">
            <v>1265696.2188899999</v>
          </cell>
          <cell r="BZ38">
            <v>0</v>
          </cell>
          <cell r="CA38">
            <v>0</v>
          </cell>
          <cell r="CB38">
            <v>1265696.2188899999</v>
          </cell>
          <cell r="CC38">
            <v>0</v>
          </cell>
          <cell r="CD38">
            <v>0</v>
          </cell>
          <cell r="CE38">
            <v>0</v>
          </cell>
          <cell r="CF38">
            <v>0</v>
          </cell>
          <cell r="CG38">
            <v>0</v>
          </cell>
          <cell r="CH38">
            <v>0</v>
          </cell>
          <cell r="CI38">
            <v>0</v>
          </cell>
          <cell r="CJ38">
            <v>1300163.5695686801</v>
          </cell>
          <cell r="CK38">
            <v>0</v>
          </cell>
          <cell r="CL38">
            <v>0</v>
          </cell>
          <cell r="CM38">
            <v>1300163.5695686801</v>
          </cell>
          <cell r="CN38">
            <v>0</v>
          </cell>
          <cell r="CO38">
            <v>0</v>
          </cell>
          <cell r="CP38">
            <v>0</v>
          </cell>
          <cell r="CQ38">
            <v>0</v>
          </cell>
          <cell r="CR38">
            <v>0</v>
          </cell>
          <cell r="CS38">
            <v>0</v>
          </cell>
          <cell r="CT38">
            <v>0</v>
          </cell>
          <cell r="CU38">
            <v>1338352.8041315621</v>
          </cell>
          <cell r="CV38">
            <v>0</v>
          </cell>
          <cell r="CW38">
            <v>0</v>
          </cell>
          <cell r="CX38">
            <v>1338352.8041315621</v>
          </cell>
          <cell r="CY38">
            <v>0</v>
          </cell>
          <cell r="CZ38">
            <v>0</v>
          </cell>
          <cell r="DA38">
            <v>0</v>
          </cell>
          <cell r="DB38">
            <v>0</v>
          </cell>
          <cell r="DC38">
            <v>0</v>
          </cell>
          <cell r="DD38">
            <v>0</v>
          </cell>
          <cell r="DE38">
            <v>0</v>
          </cell>
          <cell r="DF38">
            <v>1376347.5438819558</v>
          </cell>
          <cell r="DG38">
            <v>0</v>
          </cell>
          <cell r="DH38">
            <v>0</v>
          </cell>
          <cell r="DI38">
            <v>1376347.5438819558</v>
          </cell>
          <cell r="DJ38">
            <v>0</v>
          </cell>
          <cell r="DK38">
            <v>0</v>
          </cell>
          <cell r="DL38">
            <v>0</v>
          </cell>
          <cell r="DM38">
            <v>0</v>
          </cell>
          <cell r="DN38">
            <v>0</v>
          </cell>
          <cell r="DO38">
            <v>0</v>
          </cell>
          <cell r="DP38">
            <v>0</v>
          </cell>
          <cell r="DQ38">
            <v>1418014.1875386944</v>
          </cell>
          <cell r="DR38">
            <v>0</v>
          </cell>
          <cell r="DS38">
            <v>0</v>
          </cell>
          <cell r="DT38">
            <v>1418014.1875386944</v>
          </cell>
          <cell r="DU38">
            <v>742566.78272374626</v>
          </cell>
          <cell r="DV38">
            <v>496494.72184542048</v>
          </cell>
          <cell r="DW38">
            <v>18242.955014269242</v>
          </cell>
          <cell r="DX38">
            <v>0</v>
          </cell>
          <cell r="DY38">
            <v>8391.7593065638503</v>
          </cell>
          <cell r="DZ38">
            <v>0</v>
          </cell>
          <cell r="EA38">
            <v>1239061.5045691668</v>
          </cell>
          <cell r="EB38">
            <v>26634.714320833093</v>
          </cell>
          <cell r="EC38">
            <v>1265696.2188899999</v>
          </cell>
          <cell r="ED38">
            <v>762788.3092800352</v>
          </cell>
          <cell r="EE38">
            <v>510015.2312951269</v>
          </cell>
          <cell r="EF38">
            <v>18739.745885971177</v>
          </cell>
          <cell r="EG38">
            <v>0</v>
          </cell>
          <cell r="EH38">
            <v>8620.2831075467402</v>
          </cell>
          <cell r="EI38">
            <v>0</v>
          </cell>
          <cell r="EJ38">
            <v>1272803.5405751623</v>
          </cell>
          <cell r="EK38">
            <v>27360.028993517917</v>
          </cell>
          <cell r="EL38">
            <v>1300163.5695686801</v>
          </cell>
          <cell r="EM38">
            <v>785193.41456581338</v>
          </cell>
          <cell r="EN38">
            <v>524995.7243303482</v>
          </cell>
          <cell r="EO38">
            <v>19290.181668082474</v>
          </cell>
          <cell r="EP38">
            <v>0</v>
          </cell>
          <cell r="EQ38">
            <v>8873.4835673179387</v>
          </cell>
          <cell r="ER38">
            <v>0</v>
          </cell>
          <cell r="ES38">
            <v>1310189.1388961617</v>
          </cell>
          <cell r="ET38">
            <v>28163.665235400415</v>
          </cell>
          <cell r="EU38">
            <v>1338352.8041315621</v>
          </cell>
          <cell r="EV38">
            <v>807484.4123864586</v>
          </cell>
          <cell r="EW38">
            <v>539899.92287532333</v>
          </cell>
          <cell r="EX38">
            <v>19837.814123406686</v>
          </cell>
          <cell r="EY38">
            <v>0</v>
          </cell>
          <cell r="EZ38">
            <v>9125.3944967670741</v>
          </cell>
          <cell r="FA38">
            <v>0</v>
          </cell>
          <cell r="FB38">
            <v>1347384.3352617819</v>
          </cell>
          <cell r="FC38">
            <v>28963.208620173762</v>
          </cell>
          <cell r="FD38">
            <v>1376347.5438819558</v>
          </cell>
          <cell r="FE38">
            <v>831929.66636234184</v>
          </cell>
          <cell r="FF38">
            <v>556244.4993572908</v>
          </cell>
          <cell r="FG38">
            <v>20438.3711089463</v>
          </cell>
          <cell r="FH38">
            <v>0</v>
          </cell>
          <cell r="FI38">
            <v>9401.6507101152984</v>
          </cell>
          <cell r="FJ38">
            <v>0</v>
          </cell>
          <cell r="FK38">
            <v>1388174.1657196328</v>
          </cell>
          <cell r="FL38">
            <v>29840.0218190616</v>
          </cell>
          <cell r="FM38">
            <v>1418014.1875386944</v>
          </cell>
        </row>
        <row r="39">
          <cell r="E39" t="str">
            <v>HOIPensionN1</v>
          </cell>
          <cell r="F39" t="str">
            <v>Pension cost</v>
          </cell>
          <cell r="G39">
            <v>1</v>
          </cell>
          <cell r="H39" t="str">
            <v>Pension</v>
          </cell>
          <cell r="I39" t="str">
            <v>HOIPension1</v>
          </cell>
          <cell r="J39" t="str">
            <v>Pension cost</v>
          </cell>
          <cell r="K39" t="str">
            <v>FTEs</v>
          </cell>
          <cell r="L39" t="str">
            <v>FTEs</v>
          </cell>
          <cell r="M39">
            <v>1</v>
          </cell>
          <cell r="N39">
            <v>9</v>
          </cell>
          <cell r="O39">
            <v>-1265696</v>
          </cell>
          <cell r="P39">
            <v>-1300164</v>
          </cell>
          <cell r="Q39">
            <v>-1338353</v>
          </cell>
          <cell r="R39">
            <v>-1376348</v>
          </cell>
          <cell r="S39">
            <v>-1418014</v>
          </cell>
          <cell r="T39">
            <v>0</v>
          </cell>
          <cell r="U39">
            <v>0</v>
          </cell>
          <cell r="V39">
            <v>0</v>
          </cell>
          <cell r="W39">
            <v>0</v>
          </cell>
          <cell r="X39">
            <v>0</v>
          </cell>
          <cell r="Y39">
            <v>0</v>
          </cell>
          <cell r="Z39">
            <v>0</v>
          </cell>
          <cell r="AA39">
            <v>1</v>
          </cell>
          <cell r="AB39">
            <v>1</v>
          </cell>
          <cell r="AC39">
            <v>0</v>
          </cell>
          <cell r="AD39">
            <v>0</v>
          </cell>
          <cell r="AE39">
            <v>0</v>
          </cell>
          <cell r="AF39">
            <v>0</v>
          </cell>
          <cell r="AG39">
            <v>0</v>
          </cell>
          <cell r="AH39">
            <v>0</v>
          </cell>
          <cell r="AI39">
            <v>0</v>
          </cell>
          <cell r="AJ39">
            <v>1</v>
          </cell>
          <cell r="AK39">
            <v>1</v>
          </cell>
          <cell r="AL39">
            <v>0.58668641941189348</v>
          </cell>
          <cell r="AM39">
            <v>0.39227005219375649</v>
          </cell>
          <cell r="AN39">
            <v>1.4413375612568464E-2</v>
          </cell>
          <cell r="AO39">
            <v>0</v>
          </cell>
          <cell r="AP39">
            <v>6.6301527817814931E-3</v>
          </cell>
          <cell r="AQ39">
            <v>0</v>
          </cell>
          <cell r="AR39">
            <v>0.97895647160565002</v>
          </cell>
          <cell r="AS39">
            <v>2.1043528394349958E-2</v>
          </cell>
          <cell r="AT39">
            <v>1</v>
          </cell>
          <cell r="AU39">
            <v>0.58668641941189348</v>
          </cell>
          <cell r="AV39">
            <v>0.39227005219375649</v>
          </cell>
          <cell r="AW39">
            <v>1.4413375612568464E-2</v>
          </cell>
          <cell r="AX39">
            <v>0</v>
          </cell>
          <cell r="AY39">
            <v>6.6301527817814931E-3</v>
          </cell>
          <cell r="AZ39">
            <v>0</v>
          </cell>
          <cell r="BA39">
            <v>0.97895647160565002</v>
          </cell>
          <cell r="BB39">
            <v>2.1043528394349958E-2</v>
          </cell>
          <cell r="BC39">
            <v>1</v>
          </cell>
          <cell r="BD39">
            <v>0.58668641941189348</v>
          </cell>
          <cell r="BE39">
            <v>0.39227005219375649</v>
          </cell>
          <cell r="BF39">
            <v>1.4413375612568464E-2</v>
          </cell>
          <cell r="BG39">
            <v>0</v>
          </cell>
          <cell r="BH39">
            <v>6.6301527817814931E-3</v>
          </cell>
          <cell r="BI39">
            <v>0</v>
          </cell>
          <cell r="BJ39">
            <v>0.97895647160565002</v>
          </cell>
          <cell r="BK39">
            <v>2.1043528394349958E-2</v>
          </cell>
          <cell r="BL39">
            <v>1</v>
          </cell>
          <cell r="BM39">
            <v>-1265696</v>
          </cell>
          <cell r="BN39">
            <v>-1300164</v>
          </cell>
          <cell r="BO39">
            <v>-1338353</v>
          </cell>
          <cell r="BP39">
            <v>-1376348</v>
          </cell>
          <cell r="BQ39">
            <v>-1418014</v>
          </cell>
          <cell r="BR39">
            <v>0</v>
          </cell>
          <cell r="BS39">
            <v>0</v>
          </cell>
          <cell r="BT39">
            <v>0</v>
          </cell>
          <cell r="BU39">
            <v>0</v>
          </cell>
          <cell r="BV39">
            <v>0</v>
          </cell>
          <cell r="BW39">
            <v>0</v>
          </cell>
          <cell r="BX39">
            <v>0</v>
          </cell>
          <cell r="BY39">
            <v>-1265696</v>
          </cell>
          <cell r="BZ39">
            <v>0</v>
          </cell>
          <cell r="CA39">
            <v>0</v>
          </cell>
          <cell r="CB39">
            <v>-1265696</v>
          </cell>
          <cell r="CC39">
            <v>0</v>
          </cell>
          <cell r="CD39">
            <v>0</v>
          </cell>
          <cell r="CE39">
            <v>0</v>
          </cell>
          <cell r="CF39">
            <v>0</v>
          </cell>
          <cell r="CG39">
            <v>0</v>
          </cell>
          <cell r="CH39">
            <v>0</v>
          </cell>
          <cell r="CI39">
            <v>0</v>
          </cell>
          <cell r="CJ39">
            <v>-1300164</v>
          </cell>
          <cell r="CK39">
            <v>0</v>
          </cell>
          <cell r="CL39">
            <v>0</v>
          </cell>
          <cell r="CM39">
            <v>-1300164</v>
          </cell>
          <cell r="CN39">
            <v>0</v>
          </cell>
          <cell r="CO39">
            <v>0</v>
          </cell>
          <cell r="CP39">
            <v>0</v>
          </cell>
          <cell r="CQ39">
            <v>0</v>
          </cell>
          <cell r="CR39">
            <v>0</v>
          </cell>
          <cell r="CS39">
            <v>0</v>
          </cell>
          <cell r="CT39">
            <v>0</v>
          </cell>
          <cell r="CU39">
            <v>-1338353</v>
          </cell>
          <cell r="CV39">
            <v>0</v>
          </cell>
          <cell r="CW39">
            <v>0</v>
          </cell>
          <cell r="CX39">
            <v>-1338353</v>
          </cell>
          <cell r="CY39">
            <v>0</v>
          </cell>
          <cell r="CZ39">
            <v>0</v>
          </cell>
          <cell r="DA39">
            <v>0</v>
          </cell>
          <cell r="DB39">
            <v>0</v>
          </cell>
          <cell r="DC39">
            <v>0</v>
          </cell>
          <cell r="DD39">
            <v>0</v>
          </cell>
          <cell r="DE39">
            <v>0</v>
          </cell>
          <cell r="DF39">
            <v>-1376348</v>
          </cell>
          <cell r="DG39">
            <v>0</v>
          </cell>
          <cell r="DH39">
            <v>0</v>
          </cell>
          <cell r="DI39">
            <v>-1376348</v>
          </cell>
          <cell r="DJ39">
            <v>0</v>
          </cell>
          <cell r="DK39">
            <v>0</v>
          </cell>
          <cell r="DL39">
            <v>0</v>
          </cell>
          <cell r="DM39">
            <v>0</v>
          </cell>
          <cell r="DN39">
            <v>0</v>
          </cell>
          <cell r="DO39">
            <v>0</v>
          </cell>
          <cell r="DP39">
            <v>0</v>
          </cell>
          <cell r="DQ39">
            <v>-1418014</v>
          </cell>
          <cell r="DR39">
            <v>0</v>
          </cell>
          <cell r="DS39">
            <v>0</v>
          </cell>
          <cell r="DT39">
            <v>-1418014</v>
          </cell>
          <cell r="DU39">
            <v>-742566.65430395596</v>
          </cell>
          <cell r="DV39">
            <v>-496494.63598142884</v>
          </cell>
          <cell r="DW39">
            <v>-18242.951859325454</v>
          </cell>
          <cell r="DX39">
            <v>0</v>
          </cell>
          <cell r="DY39">
            <v>-8391.7578552897085</v>
          </cell>
          <cell r="DZ39">
            <v>0</v>
          </cell>
          <cell r="EA39">
            <v>-1239061.2902853847</v>
          </cell>
          <cell r="EB39">
            <v>-26634.709714615165</v>
          </cell>
          <cell r="EC39">
            <v>-1265696</v>
          </cell>
          <cell r="ED39">
            <v>-762788.56180824502</v>
          </cell>
          <cell r="EE39">
            <v>-510015.40014044323</v>
          </cell>
          <cell r="EF39">
            <v>-18739.752089939466</v>
          </cell>
          <cell r="EG39">
            <v>0</v>
          </cell>
          <cell r="EH39">
            <v>-8620.2859613721539</v>
          </cell>
          <cell r="EI39">
            <v>0</v>
          </cell>
          <cell r="EJ39">
            <v>-1272803.9619486884</v>
          </cell>
          <cell r="EK39">
            <v>-27360.038051311618</v>
          </cell>
          <cell r="EL39">
            <v>-1300164</v>
          </cell>
          <cell r="EM39">
            <v>-785193.52947916591</v>
          </cell>
          <cell r="EN39">
            <v>-524995.80116367061</v>
          </cell>
          <cell r="EO39">
            <v>-19290.184491207841</v>
          </cell>
          <cell r="EP39">
            <v>0</v>
          </cell>
          <cell r="EQ39">
            <v>-8873.4848659556064</v>
          </cell>
          <cell r="ER39">
            <v>0</v>
          </cell>
          <cell r="ES39">
            <v>-1310189.3306428366</v>
          </cell>
          <cell r="ET39">
            <v>-28163.66935716345</v>
          </cell>
          <cell r="EU39">
            <v>-1338353</v>
          </cell>
          <cell r="EV39">
            <v>-807484.67998472077</v>
          </cell>
          <cell r="EW39">
            <v>-539900.10179677233</v>
          </cell>
          <cell r="EX39">
            <v>-19837.820697607382</v>
          </cell>
          <cell r="EY39">
            <v>0</v>
          </cell>
          <cell r="EZ39">
            <v>-9125.3975208993943</v>
          </cell>
          <cell r="FA39">
            <v>0</v>
          </cell>
          <cell r="FB39">
            <v>-1347384.7817814932</v>
          </cell>
          <cell r="FC39">
            <v>-28963.218218506776</v>
          </cell>
          <cell r="FD39">
            <v>-1376348</v>
          </cell>
          <cell r="FE39">
            <v>-831929.55633593677</v>
          </cell>
          <cell r="FF39">
            <v>-556244.42579147744</v>
          </cell>
          <cell r="FG39">
            <v>-20438.368405880658</v>
          </cell>
          <cell r="FH39">
            <v>0</v>
          </cell>
          <cell r="FI39">
            <v>-9401.6494667051029</v>
          </cell>
          <cell r="FJ39">
            <v>0</v>
          </cell>
          <cell r="FK39">
            <v>-1388173.9821274143</v>
          </cell>
          <cell r="FL39">
            <v>-29840.017872585762</v>
          </cell>
          <cell r="FM39">
            <v>-1418014</v>
          </cell>
        </row>
        <row r="40">
          <cell r="E40" t="str">
            <v>HOIBoardN1</v>
          </cell>
          <cell r="F40" t="str">
            <v>Audit Fee</v>
          </cell>
          <cell r="G40">
            <v>1</v>
          </cell>
          <cell r="H40" t="str">
            <v>Board</v>
          </cell>
          <cell r="I40" t="str">
            <v>HOIBoard1</v>
          </cell>
          <cell r="J40" t="str">
            <v>Audit Fee</v>
          </cell>
          <cell r="K40" t="str">
            <v>Total Revenue_Assets Blend xBxTxR</v>
          </cell>
          <cell r="L40" t="str">
            <v>Total Revenue_Assets Blend xBxTxR</v>
          </cell>
          <cell r="M40">
            <v>-1</v>
          </cell>
          <cell r="N40">
            <v>43</v>
          </cell>
          <cell r="O40">
            <v>1520000</v>
          </cell>
          <cell r="P40">
            <v>1520000</v>
          </cell>
          <cell r="Q40">
            <v>1520000</v>
          </cell>
          <cell r="R40">
            <v>1520000</v>
          </cell>
          <cell r="S40">
            <v>1520000</v>
          </cell>
          <cell r="T40">
            <v>0</v>
          </cell>
          <cell r="U40">
            <v>0</v>
          </cell>
          <cell r="V40">
            <v>0</v>
          </cell>
          <cell r="W40">
            <v>0</v>
          </cell>
          <cell r="X40">
            <v>0</v>
          </cell>
          <cell r="Y40">
            <v>0</v>
          </cell>
          <cell r="Z40">
            <v>0</v>
          </cell>
          <cell r="AA40">
            <v>0.58181818181818179</v>
          </cell>
          <cell r="AB40">
            <v>0.58181818181818179</v>
          </cell>
          <cell r="AC40">
            <v>0</v>
          </cell>
          <cell r="AD40">
            <v>0</v>
          </cell>
          <cell r="AE40">
            <v>0</v>
          </cell>
          <cell r="AF40">
            <v>0</v>
          </cell>
          <cell r="AG40">
            <v>0</v>
          </cell>
          <cell r="AH40">
            <v>0</v>
          </cell>
          <cell r="AI40">
            <v>0</v>
          </cell>
          <cell r="AJ40">
            <v>1</v>
          </cell>
          <cell r="AK40">
            <v>1</v>
          </cell>
          <cell r="AL40">
            <v>0.44972266852911918</v>
          </cell>
          <cell r="AM40">
            <v>0.55027733147088087</v>
          </cell>
          <cell r="AN40">
            <v>0</v>
          </cell>
          <cell r="AO40">
            <v>0</v>
          </cell>
          <cell r="AP40">
            <v>0</v>
          </cell>
          <cell r="AQ40">
            <v>0</v>
          </cell>
          <cell r="AR40">
            <v>1</v>
          </cell>
          <cell r="AS40">
            <v>0</v>
          </cell>
          <cell r="AT40">
            <v>1</v>
          </cell>
          <cell r="AU40">
            <v>0.44972266852911918</v>
          </cell>
          <cell r="AV40">
            <v>0.55027733147088087</v>
          </cell>
          <cell r="AW40">
            <v>0</v>
          </cell>
          <cell r="AX40">
            <v>0</v>
          </cell>
          <cell r="AY40">
            <v>0</v>
          </cell>
          <cell r="AZ40">
            <v>0</v>
          </cell>
          <cell r="BA40">
            <v>1</v>
          </cell>
          <cell r="BB40">
            <v>0</v>
          </cell>
          <cell r="BC40">
            <v>1</v>
          </cell>
          <cell r="BD40">
            <v>0.26165682532603296</v>
          </cell>
          <cell r="BE40">
            <v>0.32016135649214883</v>
          </cell>
          <cell r="BF40">
            <v>0</v>
          </cell>
          <cell r="BG40">
            <v>0</v>
          </cell>
          <cell r="BH40">
            <v>0</v>
          </cell>
          <cell r="BI40">
            <v>0</v>
          </cell>
          <cell r="BJ40">
            <v>0.58181818181818179</v>
          </cell>
          <cell r="BK40">
            <v>0</v>
          </cell>
          <cell r="BL40">
            <v>0.58181818181818179</v>
          </cell>
          <cell r="BM40">
            <v>884363.63636363635</v>
          </cell>
          <cell r="BN40">
            <v>884363.63636363635</v>
          </cell>
          <cell r="BO40">
            <v>884363.63636363635</v>
          </cell>
          <cell r="BP40">
            <v>884363.63636363635</v>
          </cell>
          <cell r="BQ40">
            <v>884363.63636363635</v>
          </cell>
          <cell r="BR40">
            <v>0</v>
          </cell>
          <cell r="BS40">
            <v>0</v>
          </cell>
          <cell r="BT40">
            <v>0</v>
          </cell>
          <cell r="BU40">
            <v>0</v>
          </cell>
          <cell r="BV40">
            <v>0</v>
          </cell>
          <cell r="BW40">
            <v>0</v>
          </cell>
          <cell r="BX40">
            <v>0</v>
          </cell>
          <cell r="BY40">
            <v>884363.63636363635</v>
          </cell>
          <cell r="BZ40">
            <v>0</v>
          </cell>
          <cell r="CA40">
            <v>0</v>
          </cell>
          <cell r="CB40">
            <v>884363.63636363635</v>
          </cell>
          <cell r="CC40">
            <v>0</v>
          </cell>
          <cell r="CD40">
            <v>0</v>
          </cell>
          <cell r="CE40">
            <v>0</v>
          </cell>
          <cell r="CF40">
            <v>0</v>
          </cell>
          <cell r="CG40">
            <v>0</v>
          </cell>
          <cell r="CH40">
            <v>0</v>
          </cell>
          <cell r="CI40">
            <v>0</v>
          </cell>
          <cell r="CJ40">
            <v>884363.63636363635</v>
          </cell>
          <cell r="CK40">
            <v>0</v>
          </cell>
          <cell r="CL40">
            <v>0</v>
          </cell>
          <cell r="CM40">
            <v>884363.63636363635</v>
          </cell>
          <cell r="CN40">
            <v>0</v>
          </cell>
          <cell r="CO40">
            <v>0</v>
          </cell>
          <cell r="CP40">
            <v>0</v>
          </cell>
          <cell r="CQ40">
            <v>0</v>
          </cell>
          <cell r="CR40">
            <v>0</v>
          </cell>
          <cell r="CS40">
            <v>0</v>
          </cell>
          <cell r="CT40">
            <v>0</v>
          </cell>
          <cell r="CU40">
            <v>884363.63636363635</v>
          </cell>
          <cell r="CV40">
            <v>0</v>
          </cell>
          <cell r="CW40">
            <v>0</v>
          </cell>
          <cell r="CX40">
            <v>884363.63636363635</v>
          </cell>
          <cell r="CY40">
            <v>0</v>
          </cell>
          <cell r="CZ40">
            <v>0</v>
          </cell>
          <cell r="DA40">
            <v>0</v>
          </cell>
          <cell r="DB40">
            <v>0</v>
          </cell>
          <cell r="DC40">
            <v>0</v>
          </cell>
          <cell r="DD40">
            <v>0</v>
          </cell>
          <cell r="DE40">
            <v>0</v>
          </cell>
          <cell r="DF40">
            <v>884363.63636363635</v>
          </cell>
          <cell r="DG40">
            <v>0</v>
          </cell>
          <cell r="DH40">
            <v>0</v>
          </cell>
          <cell r="DI40">
            <v>884363.63636363635</v>
          </cell>
          <cell r="DJ40">
            <v>0</v>
          </cell>
          <cell r="DK40">
            <v>0</v>
          </cell>
          <cell r="DL40">
            <v>0</v>
          </cell>
          <cell r="DM40">
            <v>0</v>
          </cell>
          <cell r="DN40">
            <v>0</v>
          </cell>
          <cell r="DO40">
            <v>0</v>
          </cell>
          <cell r="DP40">
            <v>0</v>
          </cell>
          <cell r="DQ40">
            <v>884363.63636363635</v>
          </cell>
          <cell r="DR40">
            <v>0</v>
          </cell>
          <cell r="DS40">
            <v>0</v>
          </cell>
          <cell r="DT40">
            <v>884363.63636363635</v>
          </cell>
          <cell r="DU40">
            <v>397718.37449557014</v>
          </cell>
          <cell r="DV40">
            <v>486645.26186806627</v>
          </cell>
          <cell r="DW40">
            <v>0</v>
          </cell>
          <cell r="DX40">
            <v>0</v>
          </cell>
          <cell r="DY40">
            <v>0</v>
          </cell>
          <cell r="DZ40">
            <v>0</v>
          </cell>
          <cell r="EA40">
            <v>884363.63636363635</v>
          </cell>
          <cell r="EB40">
            <v>0</v>
          </cell>
          <cell r="EC40">
            <v>884363.63636363635</v>
          </cell>
          <cell r="ED40">
            <v>397718.37449557014</v>
          </cell>
          <cell r="EE40">
            <v>486645.26186806627</v>
          </cell>
          <cell r="EF40">
            <v>0</v>
          </cell>
          <cell r="EG40">
            <v>0</v>
          </cell>
          <cell r="EH40">
            <v>0</v>
          </cell>
          <cell r="EI40">
            <v>0</v>
          </cell>
          <cell r="EJ40">
            <v>884363.63636363635</v>
          </cell>
          <cell r="EK40">
            <v>0</v>
          </cell>
          <cell r="EL40">
            <v>884363.63636363635</v>
          </cell>
          <cell r="EM40">
            <v>397718.37449557014</v>
          </cell>
          <cell r="EN40">
            <v>486645.26186806627</v>
          </cell>
          <cell r="EO40">
            <v>0</v>
          </cell>
          <cell r="EP40">
            <v>0</v>
          </cell>
          <cell r="EQ40">
            <v>0</v>
          </cell>
          <cell r="ER40">
            <v>0</v>
          </cell>
          <cell r="ES40">
            <v>884363.63636363635</v>
          </cell>
          <cell r="ET40">
            <v>0</v>
          </cell>
          <cell r="EU40">
            <v>884363.63636363635</v>
          </cell>
          <cell r="EV40">
            <v>397718.37449557014</v>
          </cell>
          <cell r="EW40">
            <v>486645.26186806627</v>
          </cell>
          <cell r="EX40">
            <v>0</v>
          </cell>
          <cell r="EY40">
            <v>0</v>
          </cell>
          <cell r="EZ40">
            <v>0</v>
          </cell>
          <cell r="FA40">
            <v>0</v>
          </cell>
          <cell r="FB40">
            <v>884363.63636363635</v>
          </cell>
          <cell r="FC40">
            <v>0</v>
          </cell>
          <cell r="FD40">
            <v>884363.63636363635</v>
          </cell>
          <cell r="FE40">
            <v>397718.37449557014</v>
          </cell>
          <cell r="FF40">
            <v>486645.26186806627</v>
          </cell>
          <cell r="FG40">
            <v>0</v>
          </cell>
          <cell r="FH40">
            <v>0</v>
          </cell>
          <cell r="FI40">
            <v>0</v>
          </cell>
          <cell r="FJ40">
            <v>0</v>
          </cell>
          <cell r="FK40">
            <v>884363.63636363635</v>
          </cell>
          <cell r="FL40">
            <v>0</v>
          </cell>
          <cell r="FM40">
            <v>884363.63636363635</v>
          </cell>
        </row>
        <row r="41">
          <cell r="E41" t="str">
            <v>HOIBoardN2</v>
          </cell>
          <cell r="F41" t="str">
            <v>General departmental expenses</v>
          </cell>
          <cell r="G41">
            <v>2</v>
          </cell>
          <cell r="H41" t="str">
            <v>Board</v>
          </cell>
          <cell r="I41" t="str">
            <v>HOIBoard2</v>
          </cell>
          <cell r="J41" t="str">
            <v>General departmental expenses</v>
          </cell>
          <cell r="K41" t="str">
            <v>Non-energy Rev_Assets Blend</v>
          </cell>
          <cell r="L41" t="str">
            <v>Non-energy Rev_Assets Blend</v>
          </cell>
          <cell r="M41">
            <v>1</v>
          </cell>
          <cell r="N41">
            <v>35</v>
          </cell>
          <cell r="O41">
            <v>1520000</v>
          </cell>
          <cell r="P41">
            <v>1520000</v>
          </cell>
          <cell r="Q41">
            <v>1520000</v>
          </cell>
          <cell r="R41">
            <v>1520000</v>
          </cell>
          <cell r="S41">
            <v>1520000</v>
          </cell>
          <cell r="T41">
            <v>0</v>
          </cell>
          <cell r="U41">
            <v>0</v>
          </cell>
          <cell r="V41">
            <v>0</v>
          </cell>
          <cell r="W41">
            <v>0</v>
          </cell>
          <cell r="X41">
            <v>0</v>
          </cell>
          <cell r="Y41">
            <v>0</v>
          </cell>
          <cell r="Z41">
            <v>0</v>
          </cell>
          <cell r="AA41">
            <v>0.41818181818181815</v>
          </cell>
          <cell r="AB41">
            <v>0.41818181818181815</v>
          </cell>
          <cell r="AC41">
            <v>0</v>
          </cell>
          <cell r="AD41">
            <v>0</v>
          </cell>
          <cell r="AE41">
            <v>0</v>
          </cell>
          <cell r="AF41">
            <v>0</v>
          </cell>
          <cell r="AG41">
            <v>0</v>
          </cell>
          <cell r="AH41">
            <v>0</v>
          </cell>
          <cell r="AI41">
            <v>0</v>
          </cell>
          <cell r="AJ41">
            <v>1</v>
          </cell>
          <cell r="AK41">
            <v>1</v>
          </cell>
          <cell r="AL41">
            <v>0.53784604195892471</v>
          </cell>
          <cell r="AM41">
            <v>0.41729189302012876</v>
          </cell>
          <cell r="AN41">
            <v>1.7949189124077565E-2</v>
          </cell>
          <cell r="AO41">
            <v>2.1635899249970121E-2</v>
          </cell>
          <cell r="AP41">
            <v>5.2769766468989355E-3</v>
          </cell>
          <cell r="AQ41">
            <v>0</v>
          </cell>
          <cell r="AR41">
            <v>0.95513793497905342</v>
          </cell>
          <cell r="AS41">
            <v>4.4862065020946619E-2</v>
          </cell>
          <cell r="AT41">
            <v>1</v>
          </cell>
          <cell r="AU41">
            <v>0.53784604195892471</v>
          </cell>
          <cell r="AV41">
            <v>0.41729189302012876</v>
          </cell>
          <cell r="AW41">
            <v>1.7949189124077565E-2</v>
          </cell>
          <cell r="AX41">
            <v>2.1635899249970121E-2</v>
          </cell>
          <cell r="AY41">
            <v>5.2769766468989355E-3</v>
          </cell>
          <cell r="AZ41">
            <v>0</v>
          </cell>
          <cell r="BA41">
            <v>0.95513793497905342</v>
          </cell>
          <cell r="BB41">
            <v>4.4862065020946619E-2</v>
          </cell>
          <cell r="BC41">
            <v>1</v>
          </cell>
          <cell r="BD41">
            <v>0.2249174357282776</v>
          </cell>
          <cell r="BE41">
            <v>0.17450388253569019</v>
          </cell>
          <cell r="BF41">
            <v>7.506024542796072E-3</v>
          </cell>
          <cell r="BG41">
            <v>9.0477396863511417E-3</v>
          </cell>
          <cell r="BH41">
            <v>2.2067356887031909E-3</v>
          </cell>
          <cell r="BI41">
            <v>0</v>
          </cell>
          <cell r="BJ41">
            <v>0.39942131826396776</v>
          </cell>
          <cell r="BK41">
            <v>1.8760499917850403E-2</v>
          </cell>
          <cell r="BL41">
            <v>0.41818181818181815</v>
          </cell>
          <cell r="BM41">
            <v>635636.36363636365</v>
          </cell>
          <cell r="BN41">
            <v>635636.36363636365</v>
          </cell>
          <cell r="BO41">
            <v>635636.36363636365</v>
          </cell>
          <cell r="BP41">
            <v>635636.36363636365</v>
          </cell>
          <cell r="BQ41">
            <v>635636.36363636365</v>
          </cell>
          <cell r="BR41">
            <v>0</v>
          </cell>
          <cell r="BS41">
            <v>0</v>
          </cell>
          <cell r="BT41">
            <v>0</v>
          </cell>
          <cell r="BU41">
            <v>0</v>
          </cell>
          <cell r="BV41">
            <v>0</v>
          </cell>
          <cell r="BW41">
            <v>0</v>
          </cell>
          <cell r="BX41">
            <v>0</v>
          </cell>
          <cell r="BY41">
            <v>635636.36363636365</v>
          </cell>
          <cell r="BZ41">
            <v>0</v>
          </cell>
          <cell r="CA41">
            <v>0</v>
          </cell>
          <cell r="CB41">
            <v>635636.36363636365</v>
          </cell>
          <cell r="CC41">
            <v>0</v>
          </cell>
          <cell r="CD41">
            <v>0</v>
          </cell>
          <cell r="CE41">
            <v>0</v>
          </cell>
          <cell r="CF41">
            <v>0</v>
          </cell>
          <cell r="CG41">
            <v>0</v>
          </cell>
          <cell r="CH41">
            <v>0</v>
          </cell>
          <cell r="CI41">
            <v>0</v>
          </cell>
          <cell r="CJ41">
            <v>635636.36363636365</v>
          </cell>
          <cell r="CK41">
            <v>0</v>
          </cell>
          <cell r="CL41">
            <v>0</v>
          </cell>
          <cell r="CM41">
            <v>635636.36363636365</v>
          </cell>
          <cell r="CN41">
            <v>0</v>
          </cell>
          <cell r="CO41">
            <v>0</v>
          </cell>
          <cell r="CP41">
            <v>0</v>
          </cell>
          <cell r="CQ41">
            <v>0</v>
          </cell>
          <cell r="CR41">
            <v>0</v>
          </cell>
          <cell r="CS41">
            <v>0</v>
          </cell>
          <cell r="CT41">
            <v>0</v>
          </cell>
          <cell r="CU41">
            <v>635636.36363636365</v>
          </cell>
          <cell r="CV41">
            <v>0</v>
          </cell>
          <cell r="CW41">
            <v>0</v>
          </cell>
          <cell r="CX41">
            <v>635636.36363636365</v>
          </cell>
          <cell r="CY41">
            <v>0</v>
          </cell>
          <cell r="CZ41">
            <v>0</v>
          </cell>
          <cell r="DA41">
            <v>0</v>
          </cell>
          <cell r="DB41">
            <v>0</v>
          </cell>
          <cell r="DC41">
            <v>0</v>
          </cell>
          <cell r="DD41">
            <v>0</v>
          </cell>
          <cell r="DE41">
            <v>0</v>
          </cell>
          <cell r="DF41">
            <v>635636.36363636365</v>
          </cell>
          <cell r="DG41">
            <v>0</v>
          </cell>
          <cell r="DH41">
            <v>0</v>
          </cell>
          <cell r="DI41">
            <v>635636.36363636365</v>
          </cell>
          <cell r="DJ41">
            <v>0</v>
          </cell>
          <cell r="DK41">
            <v>0</v>
          </cell>
          <cell r="DL41">
            <v>0</v>
          </cell>
          <cell r="DM41">
            <v>0</v>
          </cell>
          <cell r="DN41">
            <v>0</v>
          </cell>
          <cell r="DO41">
            <v>0</v>
          </cell>
          <cell r="DP41">
            <v>0</v>
          </cell>
          <cell r="DQ41">
            <v>635636.36363636365</v>
          </cell>
          <cell r="DR41">
            <v>0</v>
          </cell>
          <cell r="DS41">
            <v>0</v>
          </cell>
          <cell r="DT41">
            <v>635636.36363636365</v>
          </cell>
          <cell r="DU41">
            <v>341874.50230698194</v>
          </cell>
          <cell r="DV41">
            <v>265245.90145424911</v>
          </cell>
          <cell r="DW41">
            <v>11409.15730505003</v>
          </cell>
          <cell r="DX41">
            <v>13752.564323253735</v>
          </cell>
          <cell r="DY41">
            <v>3354.2382468288506</v>
          </cell>
          <cell r="DZ41">
            <v>0</v>
          </cell>
          <cell r="EA41">
            <v>607120.40376123111</v>
          </cell>
          <cell r="EB41">
            <v>28515.959875132616</v>
          </cell>
          <cell r="EC41">
            <v>635636.36363636365</v>
          </cell>
          <cell r="ED41">
            <v>341874.50230698194</v>
          </cell>
          <cell r="EE41">
            <v>265245.90145424911</v>
          </cell>
          <cell r="EF41">
            <v>11409.15730505003</v>
          </cell>
          <cell r="EG41">
            <v>13752.564323253735</v>
          </cell>
          <cell r="EH41">
            <v>3354.2382468288506</v>
          </cell>
          <cell r="EI41">
            <v>0</v>
          </cell>
          <cell r="EJ41">
            <v>607120.40376123111</v>
          </cell>
          <cell r="EK41">
            <v>28515.959875132616</v>
          </cell>
          <cell r="EL41">
            <v>635636.36363636365</v>
          </cell>
          <cell r="EM41">
            <v>341874.50230698194</v>
          </cell>
          <cell r="EN41">
            <v>265245.90145424911</v>
          </cell>
          <cell r="EO41">
            <v>11409.15730505003</v>
          </cell>
          <cell r="EP41">
            <v>13752.564323253735</v>
          </cell>
          <cell r="EQ41">
            <v>3354.2382468288506</v>
          </cell>
          <cell r="ER41">
            <v>0</v>
          </cell>
          <cell r="ES41">
            <v>607120.40376123111</v>
          </cell>
          <cell r="ET41">
            <v>28515.959875132616</v>
          </cell>
          <cell r="EU41">
            <v>635636.36363636365</v>
          </cell>
          <cell r="EV41">
            <v>341874.50230698194</v>
          </cell>
          <cell r="EW41">
            <v>265245.90145424911</v>
          </cell>
          <cell r="EX41">
            <v>11409.15730505003</v>
          </cell>
          <cell r="EY41">
            <v>13752.564323253735</v>
          </cell>
          <cell r="EZ41">
            <v>3354.2382468288506</v>
          </cell>
          <cell r="FA41">
            <v>0</v>
          </cell>
          <cell r="FB41">
            <v>607120.40376123111</v>
          </cell>
          <cell r="FC41">
            <v>28515.959875132616</v>
          </cell>
          <cell r="FD41">
            <v>635636.36363636365</v>
          </cell>
          <cell r="FE41">
            <v>341874.50230698194</v>
          </cell>
          <cell r="FF41">
            <v>265245.90145424911</v>
          </cell>
          <cell r="FG41">
            <v>11409.15730505003</v>
          </cell>
          <cell r="FH41">
            <v>13752.564323253735</v>
          </cell>
          <cell r="FI41">
            <v>3354.2382468288506</v>
          </cell>
          <cell r="FJ41">
            <v>0</v>
          </cell>
          <cell r="FK41">
            <v>607120.40376123111</v>
          </cell>
          <cell r="FL41">
            <v>28515.959875132616</v>
          </cell>
          <cell r="FM41">
            <v>635636.36363636365</v>
          </cell>
        </row>
        <row r="42">
          <cell r="E42" t="str">
            <v>HOICorp. SecretariatL1</v>
          </cell>
          <cell r="F42" t="str">
            <v>OVERALL ASSIGNMENT OF TIME</v>
          </cell>
          <cell r="G42">
            <v>1</v>
          </cell>
          <cell r="H42" t="str">
            <v>Corp. Secretariat</v>
          </cell>
          <cell r="I42" t="str">
            <v>HOICorp. Secretariat1</v>
          </cell>
          <cell r="J42" t="str">
            <v>OVERALL ASSIGNMENT OF TIME</v>
          </cell>
          <cell r="K42" t="str">
            <v>Non-energy Rev_Assets Blend</v>
          </cell>
          <cell r="L42" t="str">
            <v>Non-energy Rev_Assets Blend</v>
          </cell>
          <cell r="M42">
            <v>1</v>
          </cell>
          <cell r="N42">
            <v>35</v>
          </cell>
          <cell r="O42">
            <v>296110.490314</v>
          </cell>
          <cell r="P42">
            <v>302536.20774484001</v>
          </cell>
          <cell r="Q42">
            <v>309664.04330481467</v>
          </cell>
          <cell r="R42">
            <v>316837.3513231129</v>
          </cell>
          <cell r="S42">
            <v>324626.35124607862</v>
          </cell>
          <cell r="T42">
            <v>0</v>
          </cell>
          <cell r="U42">
            <v>0</v>
          </cell>
          <cell r="V42">
            <v>0.01</v>
          </cell>
          <cell r="W42">
            <v>0.02</v>
          </cell>
          <cell r="X42">
            <v>2.5000000000000001E-2</v>
          </cell>
          <cell r="Y42">
            <v>0.01</v>
          </cell>
          <cell r="Z42">
            <v>0.93500000000000005</v>
          </cell>
          <cell r="AA42">
            <v>0</v>
          </cell>
          <cell r="AB42">
            <v>1</v>
          </cell>
          <cell r="AC42">
            <v>0</v>
          </cell>
          <cell r="AD42">
            <v>0</v>
          </cell>
          <cell r="AE42">
            <v>0.01</v>
          </cell>
          <cell r="AF42">
            <v>0.02</v>
          </cell>
          <cell r="AG42">
            <v>2.5000000000000001E-2</v>
          </cell>
          <cell r="AH42">
            <v>0.01</v>
          </cell>
          <cell r="AI42">
            <v>0.93500000000000005</v>
          </cell>
          <cell r="AJ42">
            <v>0</v>
          </cell>
          <cell r="AK42">
            <v>1</v>
          </cell>
          <cell r="AL42">
            <v>0.53784604195892471</v>
          </cell>
          <cell r="AM42">
            <v>0.41729189302012876</v>
          </cell>
          <cell r="AN42">
            <v>1.7949189124077565E-2</v>
          </cell>
          <cell r="AO42">
            <v>2.1635899249970121E-2</v>
          </cell>
          <cell r="AP42">
            <v>5.2769766468989355E-3</v>
          </cell>
          <cell r="AQ42">
            <v>0</v>
          </cell>
          <cell r="AR42">
            <v>0.95513793497905342</v>
          </cell>
          <cell r="AS42">
            <v>4.4862065020946619E-2</v>
          </cell>
          <cell r="AT42">
            <v>1</v>
          </cell>
          <cell r="AU42">
            <v>0.52650620482645072</v>
          </cell>
          <cell r="AV42">
            <v>0.40849379517354939</v>
          </cell>
          <cell r="AW42">
            <v>0.01</v>
          </cell>
          <cell r="AX42">
            <v>0.02</v>
          </cell>
          <cell r="AY42">
            <v>2.5000000000000001E-2</v>
          </cell>
          <cell r="AZ42">
            <v>0.01</v>
          </cell>
          <cell r="BA42">
            <v>0.93500000000000005</v>
          </cell>
          <cell r="BB42">
            <v>6.5000000000000002E-2</v>
          </cell>
          <cell r="BC42">
            <v>1</v>
          </cell>
          <cell r="BD42">
            <v>0.52650620482645072</v>
          </cell>
          <cell r="BE42">
            <v>0.40849379517354939</v>
          </cell>
          <cell r="BF42">
            <v>0.01</v>
          </cell>
          <cell r="BG42">
            <v>0.02</v>
          </cell>
          <cell r="BH42">
            <v>2.5000000000000001E-2</v>
          </cell>
          <cell r="BI42">
            <v>0.01</v>
          </cell>
          <cell r="BJ42">
            <v>0.93500000000000005</v>
          </cell>
          <cell r="BK42">
            <v>6.5000000000000002E-2</v>
          </cell>
          <cell r="BL42">
            <v>1</v>
          </cell>
          <cell r="BM42">
            <v>296110.490314</v>
          </cell>
          <cell r="BN42">
            <v>302536.20774484001</v>
          </cell>
          <cell r="BO42">
            <v>309664.04330481467</v>
          </cell>
          <cell r="BP42">
            <v>316837.3513231129</v>
          </cell>
          <cell r="BQ42">
            <v>324626.35124607862</v>
          </cell>
          <cell r="BR42">
            <v>0</v>
          </cell>
          <cell r="BS42">
            <v>0</v>
          </cell>
          <cell r="BT42">
            <v>2961.1049031399998</v>
          </cell>
          <cell r="BU42">
            <v>5922.2098062799996</v>
          </cell>
          <cell r="BV42">
            <v>7402.7622578500004</v>
          </cell>
          <cell r="BW42">
            <v>2961.1049031399998</v>
          </cell>
          <cell r="BX42">
            <v>276863.30844359001</v>
          </cell>
          <cell r="BY42">
            <v>0</v>
          </cell>
          <cell r="BZ42">
            <v>0</v>
          </cell>
          <cell r="CA42">
            <v>19247.181870410001</v>
          </cell>
          <cell r="CB42">
            <v>296110.490314</v>
          </cell>
          <cell r="CC42">
            <v>0</v>
          </cell>
          <cell r="CD42">
            <v>0</v>
          </cell>
          <cell r="CE42">
            <v>3025.3620774484002</v>
          </cell>
          <cell r="CF42">
            <v>6050.7241548968004</v>
          </cell>
          <cell r="CG42">
            <v>7563.4051936210008</v>
          </cell>
          <cell r="CH42">
            <v>3025.3620774484002</v>
          </cell>
          <cell r="CI42">
            <v>282871.3542414254</v>
          </cell>
          <cell r="CJ42">
            <v>0</v>
          </cell>
          <cell r="CK42">
            <v>0</v>
          </cell>
          <cell r="CL42">
            <v>19664.853503414601</v>
          </cell>
          <cell r="CM42">
            <v>302536.20774484001</v>
          </cell>
          <cell r="CN42">
            <v>0</v>
          </cell>
          <cell r="CO42">
            <v>0</v>
          </cell>
          <cell r="CP42">
            <v>3096.6404330481469</v>
          </cell>
          <cell r="CQ42">
            <v>6193.2808660962937</v>
          </cell>
          <cell r="CR42">
            <v>7741.6010826203674</v>
          </cell>
          <cell r="CS42">
            <v>3096.6404330481469</v>
          </cell>
          <cell r="CT42">
            <v>289535.88049000176</v>
          </cell>
          <cell r="CU42">
            <v>0</v>
          </cell>
          <cell r="CV42">
            <v>0</v>
          </cell>
          <cell r="CW42">
            <v>20128.162814812953</v>
          </cell>
          <cell r="CX42">
            <v>309664.04330481472</v>
          </cell>
          <cell r="CY42">
            <v>0</v>
          </cell>
          <cell r="CZ42">
            <v>0</v>
          </cell>
          <cell r="DA42">
            <v>3168.373513231129</v>
          </cell>
          <cell r="DB42">
            <v>6336.747026462258</v>
          </cell>
          <cell r="DC42">
            <v>7920.9337830778231</v>
          </cell>
          <cell r="DD42">
            <v>3168.373513231129</v>
          </cell>
          <cell r="DE42">
            <v>296242.92348711059</v>
          </cell>
          <cell r="DF42">
            <v>0</v>
          </cell>
          <cell r="DG42">
            <v>0</v>
          </cell>
          <cell r="DH42">
            <v>20594.427836002342</v>
          </cell>
          <cell r="DI42">
            <v>316837.3513231129</v>
          </cell>
          <cell r="DJ42">
            <v>0</v>
          </cell>
          <cell r="DK42">
            <v>0</v>
          </cell>
          <cell r="DL42">
            <v>3246.2635124607864</v>
          </cell>
          <cell r="DM42">
            <v>6492.5270249215728</v>
          </cell>
          <cell r="DN42">
            <v>8115.6587811519657</v>
          </cell>
          <cell r="DO42">
            <v>3246.2635124607864</v>
          </cell>
          <cell r="DP42">
            <v>303525.63841508352</v>
          </cell>
          <cell r="DQ42">
            <v>0</v>
          </cell>
          <cell r="DR42">
            <v>0</v>
          </cell>
          <cell r="DS42">
            <v>21100.712830995111</v>
          </cell>
          <cell r="DT42">
            <v>324626.35124607862</v>
          </cell>
          <cell r="DU42">
            <v>155904.01046452363</v>
          </cell>
          <cell r="DV42">
            <v>120959.2979790664</v>
          </cell>
          <cell r="DW42">
            <v>2961.1049031399998</v>
          </cell>
          <cell r="DX42">
            <v>5922.2098062799996</v>
          </cell>
          <cell r="DY42">
            <v>7402.7622578500004</v>
          </cell>
          <cell r="DZ42">
            <v>2961.1049031399998</v>
          </cell>
          <cell r="EA42">
            <v>276863.30844359001</v>
          </cell>
          <cell r="EB42">
            <v>19247.181870410001</v>
          </cell>
          <cell r="EC42">
            <v>296110.490314</v>
          </cell>
          <cell r="ED42">
            <v>159287.19056232239</v>
          </cell>
          <cell r="EE42">
            <v>123584.16367910306</v>
          </cell>
          <cell r="EF42">
            <v>3025.3620774484002</v>
          </cell>
          <cell r="EG42">
            <v>6050.7241548968004</v>
          </cell>
          <cell r="EH42">
            <v>7563.4051936210008</v>
          </cell>
          <cell r="EI42">
            <v>3025.3620774484002</v>
          </cell>
          <cell r="EJ42">
            <v>282871.3542414254</v>
          </cell>
          <cell r="EK42">
            <v>19664.853503414601</v>
          </cell>
          <cell r="EL42">
            <v>302536.20774484001</v>
          </cell>
          <cell r="EM42">
            <v>163040.04021163165</v>
          </cell>
          <cell r="EN42">
            <v>126495.84027837009</v>
          </cell>
          <cell r="EO42">
            <v>3096.6404330481469</v>
          </cell>
          <cell r="EP42">
            <v>6193.2808660962937</v>
          </cell>
          <cell r="EQ42">
            <v>7741.6010826203674</v>
          </cell>
          <cell r="ER42">
            <v>3096.6404330481469</v>
          </cell>
          <cell r="ES42">
            <v>289535.88049000176</v>
          </cell>
          <cell r="ET42">
            <v>20128.162814812953</v>
          </cell>
          <cell r="EU42">
            <v>309664.04330481467</v>
          </cell>
          <cell r="EV42">
            <v>166816.831392397</v>
          </cell>
          <cell r="EW42">
            <v>129426.09209471359</v>
          </cell>
          <cell r="EX42">
            <v>3168.373513231129</v>
          </cell>
          <cell r="EY42">
            <v>6336.747026462258</v>
          </cell>
          <cell r="EZ42">
            <v>7920.9337830778231</v>
          </cell>
          <cell r="FA42">
            <v>3168.373513231129</v>
          </cell>
          <cell r="FB42">
            <v>296242.92348711059</v>
          </cell>
          <cell r="FC42">
            <v>20594.427836002338</v>
          </cell>
          <cell r="FD42">
            <v>316837.3513231129</v>
          </cell>
          <cell r="FE42">
            <v>170917.78818123121</v>
          </cell>
          <cell r="FF42">
            <v>132607.85023385234</v>
          </cell>
          <cell r="FG42">
            <v>3246.2635124607864</v>
          </cell>
          <cell r="FH42">
            <v>6492.5270249215728</v>
          </cell>
          <cell r="FI42">
            <v>8115.6587811519657</v>
          </cell>
          <cell r="FJ42">
            <v>3246.2635124607864</v>
          </cell>
          <cell r="FK42">
            <v>303525.63841508352</v>
          </cell>
          <cell r="FL42">
            <v>21100.712830995111</v>
          </cell>
          <cell r="FM42">
            <v>324626.35124607862</v>
          </cell>
        </row>
        <row r="43">
          <cell r="E43" t="str">
            <v>HOICorp. SecretariatN1</v>
          </cell>
          <cell r="F43" t="str">
            <v>General Departmental Expenses</v>
          </cell>
          <cell r="G43">
            <v>1</v>
          </cell>
          <cell r="H43" t="str">
            <v>Corp. Secretariat</v>
          </cell>
          <cell r="I43" t="str">
            <v>HOICorp. Secretariat1</v>
          </cell>
          <cell r="J43" t="str">
            <v>General Departmental Expenses</v>
          </cell>
          <cell r="K43" t="str">
            <v>GC_Secy Dept. Labor (Internal)</v>
          </cell>
          <cell r="L43" t="str">
            <v>GC_Secy Dept. Labor (Internal)</v>
          </cell>
          <cell r="M43">
            <v>2</v>
          </cell>
          <cell r="N43">
            <v>55</v>
          </cell>
          <cell r="O43">
            <v>100000</v>
          </cell>
          <cell r="P43">
            <v>100000</v>
          </cell>
          <cell r="Q43">
            <v>100000</v>
          </cell>
          <cell r="R43">
            <v>100000</v>
          </cell>
          <cell r="S43">
            <v>100000</v>
          </cell>
          <cell r="T43">
            <v>0</v>
          </cell>
          <cell r="U43">
            <v>0</v>
          </cell>
          <cell r="V43">
            <v>0</v>
          </cell>
          <cell r="W43">
            <v>0</v>
          </cell>
          <cell r="X43">
            <v>0</v>
          </cell>
          <cell r="Y43">
            <v>0</v>
          </cell>
          <cell r="Z43">
            <v>0</v>
          </cell>
          <cell r="AA43">
            <v>1</v>
          </cell>
          <cell r="AB43">
            <v>1</v>
          </cell>
          <cell r="AC43">
            <v>0</v>
          </cell>
          <cell r="AD43">
            <v>0</v>
          </cell>
          <cell r="AE43">
            <v>0</v>
          </cell>
          <cell r="AF43">
            <v>0</v>
          </cell>
          <cell r="AG43">
            <v>0</v>
          </cell>
          <cell r="AH43">
            <v>0</v>
          </cell>
          <cell r="AI43">
            <v>0</v>
          </cell>
          <cell r="AJ43">
            <v>1</v>
          </cell>
          <cell r="AK43">
            <v>1</v>
          </cell>
          <cell r="AL43">
            <v>0.52650620482645083</v>
          </cell>
          <cell r="AM43">
            <v>0.4084937951735495</v>
          </cell>
          <cell r="AN43">
            <v>1.0000000000000002E-2</v>
          </cell>
          <cell r="AO43">
            <v>2.0000000000000004E-2</v>
          </cell>
          <cell r="AP43">
            <v>2.5000000000000008E-2</v>
          </cell>
          <cell r="AQ43">
            <v>1.0000000000000002E-2</v>
          </cell>
          <cell r="AR43">
            <v>0.93500000000000028</v>
          </cell>
          <cell r="AS43">
            <v>6.5000000000000016E-2</v>
          </cell>
          <cell r="AT43">
            <v>1.0000000000000002</v>
          </cell>
          <cell r="AU43">
            <v>0.52650620482645083</v>
          </cell>
          <cell r="AV43">
            <v>0.4084937951735495</v>
          </cell>
          <cell r="AW43">
            <v>1.0000000000000002E-2</v>
          </cell>
          <cell r="AX43">
            <v>2.0000000000000004E-2</v>
          </cell>
          <cell r="AY43">
            <v>2.5000000000000008E-2</v>
          </cell>
          <cell r="AZ43">
            <v>1.0000000000000002E-2</v>
          </cell>
          <cell r="BA43">
            <v>0.93500000000000028</v>
          </cell>
          <cell r="BB43">
            <v>6.5000000000000016E-2</v>
          </cell>
          <cell r="BC43">
            <v>1.0000000000000002</v>
          </cell>
          <cell r="BD43">
            <v>0.52650620482645083</v>
          </cell>
          <cell r="BE43">
            <v>0.4084937951735495</v>
          </cell>
          <cell r="BF43">
            <v>1.0000000000000002E-2</v>
          </cell>
          <cell r="BG43">
            <v>2.0000000000000004E-2</v>
          </cell>
          <cell r="BH43">
            <v>2.5000000000000008E-2</v>
          </cell>
          <cell r="BI43">
            <v>1.0000000000000002E-2</v>
          </cell>
          <cell r="BJ43">
            <v>0.93500000000000028</v>
          </cell>
          <cell r="BK43">
            <v>6.5000000000000016E-2</v>
          </cell>
          <cell r="BL43">
            <v>1.0000000000000002</v>
          </cell>
          <cell r="BM43">
            <v>100000</v>
          </cell>
          <cell r="BN43">
            <v>100000</v>
          </cell>
          <cell r="BO43">
            <v>100000</v>
          </cell>
          <cell r="BP43">
            <v>100000</v>
          </cell>
          <cell r="BQ43">
            <v>100000</v>
          </cell>
          <cell r="BR43">
            <v>0</v>
          </cell>
          <cell r="BS43">
            <v>0</v>
          </cell>
          <cell r="BT43">
            <v>0</v>
          </cell>
          <cell r="BU43">
            <v>0</v>
          </cell>
          <cell r="BV43">
            <v>0</v>
          </cell>
          <cell r="BW43">
            <v>0</v>
          </cell>
          <cell r="BX43">
            <v>0</v>
          </cell>
          <cell r="BY43">
            <v>100000</v>
          </cell>
          <cell r="BZ43">
            <v>0</v>
          </cell>
          <cell r="CA43">
            <v>0</v>
          </cell>
          <cell r="CB43">
            <v>100000</v>
          </cell>
          <cell r="CC43">
            <v>0</v>
          </cell>
          <cell r="CD43">
            <v>0</v>
          </cell>
          <cell r="CE43">
            <v>0</v>
          </cell>
          <cell r="CF43">
            <v>0</v>
          </cell>
          <cell r="CG43">
            <v>0</v>
          </cell>
          <cell r="CH43">
            <v>0</v>
          </cell>
          <cell r="CI43">
            <v>0</v>
          </cell>
          <cell r="CJ43">
            <v>100000</v>
          </cell>
          <cell r="CK43">
            <v>0</v>
          </cell>
          <cell r="CL43">
            <v>0</v>
          </cell>
          <cell r="CM43">
            <v>100000</v>
          </cell>
          <cell r="CN43">
            <v>0</v>
          </cell>
          <cell r="CO43">
            <v>0</v>
          </cell>
          <cell r="CP43">
            <v>0</v>
          </cell>
          <cell r="CQ43">
            <v>0</v>
          </cell>
          <cell r="CR43">
            <v>0</v>
          </cell>
          <cell r="CS43">
            <v>0</v>
          </cell>
          <cell r="CT43">
            <v>0</v>
          </cell>
          <cell r="CU43">
            <v>100000</v>
          </cell>
          <cell r="CV43">
            <v>0</v>
          </cell>
          <cell r="CW43">
            <v>0</v>
          </cell>
          <cell r="CX43">
            <v>100000</v>
          </cell>
          <cell r="CY43">
            <v>0</v>
          </cell>
          <cell r="CZ43">
            <v>0</v>
          </cell>
          <cell r="DA43">
            <v>0</v>
          </cell>
          <cell r="DB43">
            <v>0</v>
          </cell>
          <cell r="DC43">
            <v>0</v>
          </cell>
          <cell r="DD43">
            <v>0</v>
          </cell>
          <cell r="DE43">
            <v>0</v>
          </cell>
          <cell r="DF43">
            <v>100000</v>
          </cell>
          <cell r="DG43">
            <v>0</v>
          </cell>
          <cell r="DH43">
            <v>0</v>
          </cell>
          <cell r="DI43">
            <v>100000</v>
          </cell>
          <cell r="DJ43">
            <v>0</v>
          </cell>
          <cell r="DK43">
            <v>0</v>
          </cell>
          <cell r="DL43">
            <v>0</v>
          </cell>
          <cell r="DM43">
            <v>0</v>
          </cell>
          <cell r="DN43">
            <v>0</v>
          </cell>
          <cell r="DO43">
            <v>0</v>
          </cell>
          <cell r="DP43">
            <v>0</v>
          </cell>
          <cell r="DQ43">
            <v>100000</v>
          </cell>
          <cell r="DR43">
            <v>0</v>
          </cell>
          <cell r="DS43">
            <v>0</v>
          </cell>
          <cell r="DT43">
            <v>100000</v>
          </cell>
          <cell r="DU43">
            <v>52650.620482645085</v>
          </cell>
          <cell r="DV43">
            <v>40849.379517354952</v>
          </cell>
          <cell r="DW43">
            <v>1000.0000000000002</v>
          </cell>
          <cell r="DX43">
            <v>2000.0000000000005</v>
          </cell>
          <cell r="DY43">
            <v>2500.0000000000009</v>
          </cell>
          <cell r="DZ43">
            <v>1000.0000000000002</v>
          </cell>
          <cell r="EA43">
            <v>93500.000000000029</v>
          </cell>
          <cell r="EB43">
            <v>6500.0000000000018</v>
          </cell>
          <cell r="EC43">
            <v>100000.00000000003</v>
          </cell>
          <cell r="ED43">
            <v>52650.620482645085</v>
          </cell>
          <cell r="EE43">
            <v>40849.379517354952</v>
          </cell>
          <cell r="EF43">
            <v>1000.0000000000002</v>
          </cell>
          <cell r="EG43">
            <v>2000.0000000000005</v>
          </cell>
          <cell r="EH43">
            <v>2500.0000000000009</v>
          </cell>
          <cell r="EI43">
            <v>1000.0000000000002</v>
          </cell>
          <cell r="EJ43">
            <v>93500.000000000029</v>
          </cell>
          <cell r="EK43">
            <v>6500.0000000000018</v>
          </cell>
          <cell r="EL43">
            <v>100000.00000000003</v>
          </cell>
          <cell r="EM43">
            <v>52650.620482645085</v>
          </cell>
          <cell r="EN43">
            <v>40849.379517354952</v>
          </cell>
          <cell r="EO43">
            <v>1000.0000000000002</v>
          </cell>
          <cell r="EP43">
            <v>2000.0000000000005</v>
          </cell>
          <cell r="EQ43">
            <v>2500.0000000000009</v>
          </cell>
          <cell r="ER43">
            <v>1000.0000000000002</v>
          </cell>
          <cell r="ES43">
            <v>93500.000000000029</v>
          </cell>
          <cell r="ET43">
            <v>6500.0000000000018</v>
          </cell>
          <cell r="EU43">
            <v>100000.00000000003</v>
          </cell>
          <cell r="EV43">
            <v>52650.620482645085</v>
          </cell>
          <cell r="EW43">
            <v>40849.379517354952</v>
          </cell>
          <cell r="EX43">
            <v>1000.0000000000002</v>
          </cell>
          <cell r="EY43">
            <v>2000.0000000000005</v>
          </cell>
          <cell r="EZ43">
            <v>2500.0000000000009</v>
          </cell>
          <cell r="FA43">
            <v>1000.0000000000002</v>
          </cell>
          <cell r="FB43">
            <v>93500.000000000029</v>
          </cell>
          <cell r="FC43">
            <v>6500.0000000000018</v>
          </cell>
          <cell r="FD43">
            <v>100000.00000000003</v>
          </cell>
          <cell r="FE43">
            <v>52650.620482645085</v>
          </cell>
          <cell r="FF43">
            <v>40849.379517354952</v>
          </cell>
          <cell r="FG43">
            <v>1000.0000000000002</v>
          </cell>
          <cell r="FH43">
            <v>2000.0000000000005</v>
          </cell>
          <cell r="FI43">
            <v>2500.0000000000009</v>
          </cell>
          <cell r="FJ43">
            <v>1000.0000000000002</v>
          </cell>
          <cell r="FK43">
            <v>93500.000000000029</v>
          </cell>
          <cell r="FL43">
            <v>6500.0000000000018</v>
          </cell>
          <cell r="FM43">
            <v>100000.00000000003</v>
          </cell>
        </row>
        <row r="44">
          <cell r="E44" t="str">
            <v>HOIGeneral Counsel - VPL1</v>
          </cell>
          <cell r="F44" t="str">
            <v>OVERALL ASSIGNMENT OF TIME</v>
          </cell>
          <cell r="G44">
            <v>1</v>
          </cell>
          <cell r="H44" t="str">
            <v>General Counsel - VP</v>
          </cell>
          <cell r="I44" t="str">
            <v>HOIGeneral Counsel - VP1</v>
          </cell>
          <cell r="J44" t="str">
            <v>OVERALL ASSIGNMENT OF TIME</v>
          </cell>
          <cell r="K44" t="str">
            <v>Non-energy Rev_Assets Blend</v>
          </cell>
          <cell r="L44" t="str">
            <v>Non-energy Rev_Assets Blend</v>
          </cell>
          <cell r="M44">
            <v>1</v>
          </cell>
          <cell r="N44">
            <v>35</v>
          </cell>
          <cell r="O44">
            <v>512749.26300000004</v>
          </cell>
          <cell r="P44">
            <v>527329.20474399999</v>
          </cell>
          <cell r="Q44">
            <v>543341.68901135749</v>
          </cell>
          <cell r="R44">
            <v>559328.70191070216</v>
          </cell>
          <cell r="S44">
            <v>576740.22375489073</v>
          </cell>
          <cell r="T44">
            <v>0</v>
          </cell>
          <cell r="U44">
            <v>0</v>
          </cell>
          <cell r="V44">
            <v>0.01</v>
          </cell>
          <cell r="W44">
            <v>0.02</v>
          </cell>
          <cell r="X44">
            <v>2.5000000000000001E-2</v>
          </cell>
          <cell r="Y44">
            <v>0.01</v>
          </cell>
          <cell r="Z44">
            <v>0.93500000000000005</v>
          </cell>
          <cell r="AA44">
            <v>0</v>
          </cell>
          <cell r="AB44">
            <v>1</v>
          </cell>
          <cell r="AC44">
            <v>0</v>
          </cell>
          <cell r="AD44">
            <v>0</v>
          </cell>
          <cell r="AE44">
            <v>0.01</v>
          </cell>
          <cell r="AF44">
            <v>0.02</v>
          </cell>
          <cell r="AG44">
            <v>2.5000000000000001E-2</v>
          </cell>
          <cell r="AH44">
            <v>0.01</v>
          </cell>
          <cell r="AI44">
            <v>0.93500000000000005</v>
          </cell>
          <cell r="AJ44">
            <v>0</v>
          </cell>
          <cell r="AK44">
            <v>1</v>
          </cell>
          <cell r="AL44">
            <v>0.53784604195892471</v>
          </cell>
          <cell r="AM44">
            <v>0.41729189302012876</v>
          </cell>
          <cell r="AN44">
            <v>1.7949189124077565E-2</v>
          </cell>
          <cell r="AO44">
            <v>2.1635899249970121E-2</v>
          </cell>
          <cell r="AP44">
            <v>5.2769766468989355E-3</v>
          </cell>
          <cell r="AQ44">
            <v>0</v>
          </cell>
          <cell r="AR44">
            <v>0.95513793497905342</v>
          </cell>
          <cell r="AS44">
            <v>4.4862065020946619E-2</v>
          </cell>
          <cell r="AT44">
            <v>1</v>
          </cell>
          <cell r="AU44">
            <v>0.52650620482645072</v>
          </cell>
          <cell r="AV44">
            <v>0.40849379517354939</v>
          </cell>
          <cell r="AW44">
            <v>0.01</v>
          </cell>
          <cell r="AX44">
            <v>0.02</v>
          </cell>
          <cell r="AY44">
            <v>2.5000000000000001E-2</v>
          </cell>
          <cell r="AZ44">
            <v>0.01</v>
          </cell>
          <cell r="BA44">
            <v>0.93500000000000005</v>
          </cell>
          <cell r="BB44">
            <v>6.5000000000000002E-2</v>
          </cell>
          <cell r="BC44">
            <v>1</v>
          </cell>
          <cell r="BD44">
            <v>0.52650620482645072</v>
          </cell>
          <cell r="BE44">
            <v>0.40849379517354939</v>
          </cell>
          <cell r="BF44">
            <v>0.01</v>
          </cell>
          <cell r="BG44">
            <v>0.02</v>
          </cell>
          <cell r="BH44">
            <v>2.5000000000000001E-2</v>
          </cell>
          <cell r="BI44">
            <v>0.01</v>
          </cell>
          <cell r="BJ44">
            <v>0.93500000000000005</v>
          </cell>
          <cell r="BK44">
            <v>6.5000000000000002E-2</v>
          </cell>
          <cell r="BL44">
            <v>1</v>
          </cell>
          <cell r="BM44">
            <v>512749.26300000004</v>
          </cell>
          <cell r="BN44">
            <v>527329.20474399999</v>
          </cell>
          <cell r="BO44">
            <v>543341.68901135749</v>
          </cell>
          <cell r="BP44">
            <v>559328.70191070216</v>
          </cell>
          <cell r="BQ44">
            <v>576740.22375489073</v>
          </cell>
          <cell r="BR44">
            <v>0</v>
          </cell>
          <cell r="BS44">
            <v>0</v>
          </cell>
          <cell r="BT44">
            <v>5127.4926300000006</v>
          </cell>
          <cell r="BU44">
            <v>10254.985260000001</v>
          </cell>
          <cell r="BV44">
            <v>12818.731575000002</v>
          </cell>
          <cell r="BW44">
            <v>5127.4926300000006</v>
          </cell>
          <cell r="BX44">
            <v>479420.56090500008</v>
          </cell>
          <cell r="BY44">
            <v>0</v>
          </cell>
          <cell r="BZ44">
            <v>0</v>
          </cell>
          <cell r="CA44">
            <v>33328.702095000001</v>
          </cell>
          <cell r="CB44">
            <v>512749.26300000009</v>
          </cell>
          <cell r="CC44">
            <v>0</v>
          </cell>
          <cell r="CD44">
            <v>0</v>
          </cell>
          <cell r="CE44">
            <v>5273.2920474399998</v>
          </cell>
          <cell r="CF44">
            <v>10546.58409488</v>
          </cell>
          <cell r="CG44">
            <v>13183.2301186</v>
          </cell>
          <cell r="CH44">
            <v>5273.2920474399998</v>
          </cell>
          <cell r="CI44">
            <v>493052.80643564003</v>
          </cell>
          <cell r="CJ44">
            <v>0</v>
          </cell>
          <cell r="CK44">
            <v>0</v>
          </cell>
          <cell r="CL44">
            <v>34276.398308360003</v>
          </cell>
          <cell r="CM44">
            <v>527329.20474399999</v>
          </cell>
          <cell r="CN44">
            <v>0</v>
          </cell>
          <cell r="CO44">
            <v>0</v>
          </cell>
          <cell r="CP44">
            <v>5433.4168901135754</v>
          </cell>
          <cell r="CQ44">
            <v>10866.833780227151</v>
          </cell>
          <cell r="CR44">
            <v>13583.542225283938</v>
          </cell>
          <cell r="CS44">
            <v>5433.4168901135754</v>
          </cell>
          <cell r="CT44">
            <v>508024.47922561929</v>
          </cell>
          <cell r="CU44">
            <v>0</v>
          </cell>
          <cell r="CV44">
            <v>0</v>
          </cell>
          <cell r="CW44">
            <v>35317.20978573824</v>
          </cell>
          <cell r="CX44">
            <v>543341.68901135749</v>
          </cell>
          <cell r="CY44">
            <v>0</v>
          </cell>
          <cell r="CZ44">
            <v>0</v>
          </cell>
          <cell r="DA44">
            <v>5593.2870191070215</v>
          </cell>
          <cell r="DB44">
            <v>11186.574038214043</v>
          </cell>
          <cell r="DC44">
            <v>13983.217547767556</v>
          </cell>
          <cell r="DD44">
            <v>5593.2870191070215</v>
          </cell>
          <cell r="DE44">
            <v>522972.33628650656</v>
          </cell>
          <cell r="DF44">
            <v>0</v>
          </cell>
          <cell r="DG44">
            <v>0</v>
          </cell>
          <cell r="DH44">
            <v>36356.365624195641</v>
          </cell>
          <cell r="DI44">
            <v>559328.70191070216</v>
          </cell>
          <cell r="DJ44">
            <v>0</v>
          </cell>
          <cell r="DK44">
            <v>0</v>
          </cell>
          <cell r="DL44">
            <v>5767.4022375489076</v>
          </cell>
          <cell r="DM44">
            <v>11534.804475097815</v>
          </cell>
          <cell r="DN44">
            <v>14418.505593872269</v>
          </cell>
          <cell r="DO44">
            <v>5767.4022375489076</v>
          </cell>
          <cell r="DP44">
            <v>539252.10921082285</v>
          </cell>
          <cell r="DQ44">
            <v>0</v>
          </cell>
          <cell r="DR44">
            <v>0</v>
          </cell>
          <cell r="DS44">
            <v>37488.114544067896</v>
          </cell>
          <cell r="DT44">
            <v>576740.22375489073</v>
          </cell>
          <cell r="DU44">
            <v>269965.66848968965</v>
          </cell>
          <cell r="DV44">
            <v>209454.89241531043</v>
          </cell>
          <cell r="DW44">
            <v>5127.4926300000006</v>
          </cell>
          <cell r="DX44">
            <v>10254.985260000001</v>
          </cell>
          <cell r="DY44">
            <v>12818.731575000002</v>
          </cell>
          <cell r="DZ44">
            <v>5127.4926300000006</v>
          </cell>
          <cell r="EA44">
            <v>479420.56090500008</v>
          </cell>
          <cell r="EB44">
            <v>33328.702095000001</v>
          </cell>
          <cell r="EC44">
            <v>512749.26300000004</v>
          </cell>
          <cell r="ED44">
            <v>277642.0982839138</v>
          </cell>
          <cell r="EE44">
            <v>215410.70815172623</v>
          </cell>
          <cell r="EF44">
            <v>5273.2920474399998</v>
          </cell>
          <cell r="EG44">
            <v>10546.58409488</v>
          </cell>
          <cell r="EH44">
            <v>13183.2301186</v>
          </cell>
          <cell r="EI44">
            <v>5273.2920474399998</v>
          </cell>
          <cell r="EJ44">
            <v>493052.80643564003</v>
          </cell>
          <cell r="EK44">
            <v>34276.398308360003</v>
          </cell>
          <cell r="EL44">
            <v>527329.20474399999</v>
          </cell>
          <cell r="EM44">
            <v>286072.77060536348</v>
          </cell>
          <cell r="EN44">
            <v>221951.70862025584</v>
          </cell>
          <cell r="EO44">
            <v>5433.4168901135754</v>
          </cell>
          <cell r="EP44">
            <v>10866.833780227151</v>
          </cell>
          <cell r="EQ44">
            <v>13583.542225283938</v>
          </cell>
          <cell r="ER44">
            <v>5433.4168901135754</v>
          </cell>
          <cell r="ES44">
            <v>508024.47922561929</v>
          </cell>
          <cell r="ET44">
            <v>35317.20978573824</v>
          </cell>
          <cell r="EU44">
            <v>543341.68901135749</v>
          </cell>
          <cell r="EV44">
            <v>294490.03209350893</v>
          </cell>
          <cell r="EW44">
            <v>228482.30419299763</v>
          </cell>
          <cell r="EX44">
            <v>5593.2870191070215</v>
          </cell>
          <cell r="EY44">
            <v>11186.574038214043</v>
          </cell>
          <cell r="EZ44">
            <v>13983.217547767556</v>
          </cell>
          <cell r="FA44">
            <v>5593.2870191070215</v>
          </cell>
          <cell r="FB44">
            <v>522972.33628650656</v>
          </cell>
          <cell r="FC44">
            <v>36356.365624195641</v>
          </cell>
          <cell r="FD44">
            <v>559328.70191070216</v>
          </cell>
          <cell r="FE44">
            <v>303657.30637994554</v>
          </cell>
          <cell r="FF44">
            <v>235594.80283087736</v>
          </cell>
          <cell r="FG44">
            <v>5767.4022375489076</v>
          </cell>
          <cell r="FH44">
            <v>11534.804475097815</v>
          </cell>
          <cell r="FI44">
            <v>14418.505593872269</v>
          </cell>
          <cell r="FJ44">
            <v>5767.4022375489076</v>
          </cell>
          <cell r="FK44">
            <v>539252.10921082285</v>
          </cell>
          <cell r="FL44">
            <v>37488.114544067896</v>
          </cell>
          <cell r="FM44">
            <v>576740.22375489073</v>
          </cell>
        </row>
        <row r="45">
          <cell r="E45" t="str">
            <v>HOIGeneral Counsel - VPN1</v>
          </cell>
          <cell r="F45" t="str">
            <v>General Departmental Expenses</v>
          </cell>
          <cell r="G45">
            <v>1</v>
          </cell>
          <cell r="H45" t="str">
            <v>General Counsel - VP</v>
          </cell>
          <cell r="I45" t="str">
            <v>HOIGeneral Counsel - VP1</v>
          </cell>
          <cell r="J45" t="str">
            <v>General Departmental Expenses</v>
          </cell>
          <cell r="K45" t="str">
            <v>GC_Corp Dept. Labor (Internal)</v>
          </cell>
          <cell r="L45" t="str">
            <v>GC_Corp Dept. Labor (Internal)</v>
          </cell>
          <cell r="M45">
            <v>2</v>
          </cell>
          <cell r="N45">
            <v>52</v>
          </cell>
          <cell r="O45">
            <v>0</v>
          </cell>
          <cell r="P45">
            <v>0</v>
          </cell>
          <cell r="Q45">
            <v>0</v>
          </cell>
          <cell r="R45">
            <v>0</v>
          </cell>
          <cell r="S45">
            <v>0</v>
          </cell>
          <cell r="T45">
            <v>0</v>
          </cell>
          <cell r="U45">
            <v>0</v>
          </cell>
          <cell r="V45">
            <v>0</v>
          </cell>
          <cell r="W45">
            <v>0</v>
          </cell>
          <cell r="X45">
            <v>0</v>
          </cell>
          <cell r="Y45">
            <v>0</v>
          </cell>
          <cell r="Z45">
            <v>0</v>
          </cell>
          <cell r="AA45">
            <v>1</v>
          </cell>
          <cell r="AB45">
            <v>1</v>
          </cell>
          <cell r="AC45">
            <v>0</v>
          </cell>
          <cell r="AD45">
            <v>0</v>
          </cell>
          <cell r="AE45">
            <v>0</v>
          </cell>
          <cell r="AF45">
            <v>0</v>
          </cell>
          <cell r="AG45">
            <v>0</v>
          </cell>
          <cell r="AH45">
            <v>0</v>
          </cell>
          <cell r="AI45">
            <v>0</v>
          </cell>
          <cell r="AJ45">
            <v>1</v>
          </cell>
          <cell r="AK45">
            <v>1</v>
          </cell>
          <cell r="AL45">
            <v>0.52650620482645072</v>
          </cell>
          <cell r="AM45">
            <v>0.40849379517354939</v>
          </cell>
          <cell r="AN45">
            <v>0.01</v>
          </cell>
          <cell r="AO45">
            <v>0.02</v>
          </cell>
          <cell r="AP45">
            <v>2.5000000000000001E-2</v>
          </cell>
          <cell r="AQ45">
            <v>0.01</v>
          </cell>
          <cell r="AR45">
            <v>0.93500000000000005</v>
          </cell>
          <cell r="AS45">
            <v>6.5000000000000002E-2</v>
          </cell>
          <cell r="AT45">
            <v>1</v>
          </cell>
          <cell r="AU45">
            <v>0.52650620482645072</v>
          </cell>
          <cell r="AV45">
            <v>0.40849379517354939</v>
          </cell>
          <cell r="AW45">
            <v>0.01</v>
          </cell>
          <cell r="AX45">
            <v>0.02</v>
          </cell>
          <cell r="AY45">
            <v>2.5000000000000001E-2</v>
          </cell>
          <cell r="AZ45">
            <v>0.01</v>
          </cell>
          <cell r="BA45">
            <v>0.93500000000000005</v>
          </cell>
          <cell r="BB45">
            <v>6.5000000000000002E-2</v>
          </cell>
          <cell r="BC45">
            <v>1</v>
          </cell>
          <cell r="BD45">
            <v>0.52650620482645072</v>
          </cell>
          <cell r="BE45">
            <v>0.40849379517354939</v>
          </cell>
          <cell r="BF45">
            <v>0.01</v>
          </cell>
          <cell r="BG45">
            <v>0.02</v>
          </cell>
          <cell r="BH45">
            <v>2.5000000000000001E-2</v>
          </cell>
          <cell r="BI45">
            <v>0.01</v>
          </cell>
          <cell r="BJ45">
            <v>0.93500000000000005</v>
          </cell>
          <cell r="BK45">
            <v>6.5000000000000002E-2</v>
          </cell>
          <cell r="BL45">
            <v>1</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row>
        <row r="46">
          <cell r="E46" t="str">
            <v>HOIDonationsN1</v>
          </cell>
          <cell r="F46" t="str">
            <v>Donations</v>
          </cell>
          <cell r="G46">
            <v>1</v>
          </cell>
          <cell r="H46" t="str">
            <v>Donations</v>
          </cell>
          <cell r="I46" t="str">
            <v>HOIDonations1</v>
          </cell>
          <cell r="J46" t="str">
            <v>Donations</v>
          </cell>
          <cell r="K46" t="str">
            <v>Direct Holding Company</v>
          </cell>
          <cell r="L46" t="str">
            <v>Direct Holding Company</v>
          </cell>
          <cell r="M46">
            <v>-1</v>
          </cell>
          <cell r="N46">
            <v>3</v>
          </cell>
          <cell r="O46">
            <v>1250000</v>
          </cell>
          <cell r="P46">
            <v>1250000</v>
          </cell>
          <cell r="Q46">
            <v>1250000</v>
          </cell>
          <cell r="R46">
            <v>1250000</v>
          </cell>
          <cell r="S46">
            <v>1250000</v>
          </cell>
          <cell r="T46">
            <v>0</v>
          </cell>
          <cell r="U46">
            <v>0</v>
          </cell>
          <cell r="V46">
            <v>0</v>
          </cell>
          <cell r="W46">
            <v>0</v>
          </cell>
          <cell r="X46">
            <v>0</v>
          </cell>
          <cell r="Y46">
            <v>1</v>
          </cell>
          <cell r="Z46">
            <v>0</v>
          </cell>
          <cell r="AA46">
            <v>0</v>
          </cell>
          <cell r="AB46">
            <v>1</v>
          </cell>
          <cell r="AC46">
            <v>0</v>
          </cell>
          <cell r="AD46">
            <v>0</v>
          </cell>
          <cell r="AE46">
            <v>0</v>
          </cell>
          <cell r="AF46">
            <v>0</v>
          </cell>
          <cell r="AG46">
            <v>0</v>
          </cell>
          <cell r="AH46">
            <v>1</v>
          </cell>
          <cell r="AI46">
            <v>0</v>
          </cell>
          <cell r="AJ46">
            <v>0</v>
          </cell>
          <cell r="AK46">
            <v>1</v>
          </cell>
          <cell r="AL46">
            <v>0</v>
          </cell>
          <cell r="AM46">
            <v>0</v>
          </cell>
          <cell r="AN46">
            <v>0</v>
          </cell>
          <cell r="AO46">
            <v>0</v>
          </cell>
          <cell r="AP46">
            <v>0</v>
          </cell>
          <cell r="AQ46">
            <v>1</v>
          </cell>
          <cell r="AR46">
            <v>0</v>
          </cell>
          <cell r="AS46">
            <v>1</v>
          </cell>
          <cell r="AT46">
            <v>1</v>
          </cell>
          <cell r="AU46">
            <v>0</v>
          </cell>
          <cell r="AV46">
            <v>0</v>
          </cell>
          <cell r="AW46">
            <v>0</v>
          </cell>
          <cell r="AX46">
            <v>0</v>
          </cell>
          <cell r="AY46">
            <v>0</v>
          </cell>
          <cell r="AZ46">
            <v>1</v>
          </cell>
          <cell r="BA46">
            <v>0</v>
          </cell>
          <cell r="BB46">
            <v>1</v>
          </cell>
          <cell r="BC46">
            <v>1</v>
          </cell>
          <cell r="BD46">
            <v>0</v>
          </cell>
          <cell r="BE46">
            <v>0</v>
          </cell>
          <cell r="BF46">
            <v>0</v>
          </cell>
          <cell r="BG46">
            <v>0</v>
          </cell>
          <cell r="BH46">
            <v>0</v>
          </cell>
          <cell r="BI46">
            <v>1</v>
          </cell>
          <cell r="BJ46">
            <v>0</v>
          </cell>
          <cell r="BK46">
            <v>1</v>
          </cell>
          <cell r="BL46">
            <v>1</v>
          </cell>
          <cell r="BM46">
            <v>1250000</v>
          </cell>
          <cell r="BN46">
            <v>1250000</v>
          </cell>
          <cell r="BO46">
            <v>1250000</v>
          </cell>
          <cell r="BP46">
            <v>1250000</v>
          </cell>
          <cell r="BQ46">
            <v>1250000</v>
          </cell>
          <cell r="BR46">
            <v>0</v>
          </cell>
          <cell r="BS46">
            <v>0</v>
          </cell>
          <cell r="BT46">
            <v>0</v>
          </cell>
          <cell r="BU46">
            <v>0</v>
          </cell>
          <cell r="BV46">
            <v>0</v>
          </cell>
          <cell r="BW46">
            <v>1250000</v>
          </cell>
          <cell r="BX46">
            <v>0</v>
          </cell>
          <cell r="BY46">
            <v>0</v>
          </cell>
          <cell r="BZ46">
            <v>0</v>
          </cell>
          <cell r="CA46">
            <v>1250000</v>
          </cell>
          <cell r="CB46">
            <v>1250000</v>
          </cell>
          <cell r="CC46">
            <v>0</v>
          </cell>
          <cell r="CD46">
            <v>0</v>
          </cell>
          <cell r="CE46">
            <v>0</v>
          </cell>
          <cell r="CF46">
            <v>0</v>
          </cell>
          <cell r="CG46">
            <v>0</v>
          </cell>
          <cell r="CH46">
            <v>1250000</v>
          </cell>
          <cell r="CI46">
            <v>0</v>
          </cell>
          <cell r="CJ46">
            <v>0</v>
          </cell>
          <cell r="CK46">
            <v>0</v>
          </cell>
          <cell r="CL46">
            <v>1250000</v>
          </cell>
          <cell r="CM46">
            <v>1250000</v>
          </cell>
          <cell r="CN46">
            <v>0</v>
          </cell>
          <cell r="CO46">
            <v>0</v>
          </cell>
          <cell r="CP46">
            <v>0</v>
          </cell>
          <cell r="CQ46">
            <v>0</v>
          </cell>
          <cell r="CR46">
            <v>0</v>
          </cell>
          <cell r="CS46">
            <v>1250000</v>
          </cell>
          <cell r="CT46">
            <v>0</v>
          </cell>
          <cell r="CU46">
            <v>0</v>
          </cell>
          <cell r="CV46">
            <v>0</v>
          </cell>
          <cell r="CW46">
            <v>1250000</v>
          </cell>
          <cell r="CX46">
            <v>1250000</v>
          </cell>
          <cell r="CY46">
            <v>0</v>
          </cell>
          <cell r="CZ46">
            <v>0</v>
          </cell>
          <cell r="DA46">
            <v>0</v>
          </cell>
          <cell r="DB46">
            <v>0</v>
          </cell>
          <cell r="DC46">
            <v>0</v>
          </cell>
          <cell r="DD46">
            <v>1250000</v>
          </cell>
          <cell r="DE46">
            <v>0</v>
          </cell>
          <cell r="DF46">
            <v>0</v>
          </cell>
          <cell r="DG46">
            <v>0</v>
          </cell>
          <cell r="DH46">
            <v>1250000</v>
          </cell>
          <cell r="DI46">
            <v>1250000</v>
          </cell>
          <cell r="DJ46">
            <v>0</v>
          </cell>
          <cell r="DK46">
            <v>0</v>
          </cell>
          <cell r="DL46">
            <v>0</v>
          </cell>
          <cell r="DM46">
            <v>0</v>
          </cell>
          <cell r="DN46">
            <v>0</v>
          </cell>
          <cell r="DO46">
            <v>1250000</v>
          </cell>
          <cell r="DP46">
            <v>0</v>
          </cell>
          <cell r="DQ46">
            <v>0</v>
          </cell>
          <cell r="DR46">
            <v>0</v>
          </cell>
          <cell r="DS46">
            <v>1250000</v>
          </cell>
          <cell r="DT46">
            <v>1250000</v>
          </cell>
          <cell r="DU46">
            <v>0</v>
          </cell>
          <cell r="DV46">
            <v>0</v>
          </cell>
          <cell r="DW46">
            <v>0</v>
          </cell>
          <cell r="DX46">
            <v>0</v>
          </cell>
          <cell r="DY46">
            <v>0</v>
          </cell>
          <cell r="DZ46">
            <v>1250000</v>
          </cell>
          <cell r="EA46">
            <v>0</v>
          </cell>
          <cell r="EB46">
            <v>1250000</v>
          </cell>
          <cell r="EC46">
            <v>1250000</v>
          </cell>
          <cell r="ED46">
            <v>0</v>
          </cell>
          <cell r="EE46">
            <v>0</v>
          </cell>
          <cell r="EF46">
            <v>0</v>
          </cell>
          <cell r="EG46">
            <v>0</v>
          </cell>
          <cell r="EH46">
            <v>0</v>
          </cell>
          <cell r="EI46">
            <v>1250000</v>
          </cell>
          <cell r="EJ46">
            <v>0</v>
          </cell>
          <cell r="EK46">
            <v>1250000</v>
          </cell>
          <cell r="EL46">
            <v>1250000</v>
          </cell>
          <cell r="EM46">
            <v>0</v>
          </cell>
          <cell r="EN46">
            <v>0</v>
          </cell>
          <cell r="EO46">
            <v>0</v>
          </cell>
          <cell r="EP46">
            <v>0</v>
          </cell>
          <cell r="EQ46">
            <v>0</v>
          </cell>
          <cell r="ER46">
            <v>1250000</v>
          </cell>
          <cell r="ES46">
            <v>0</v>
          </cell>
          <cell r="ET46">
            <v>1250000</v>
          </cell>
          <cell r="EU46">
            <v>1250000</v>
          </cell>
          <cell r="EV46">
            <v>0</v>
          </cell>
          <cell r="EW46">
            <v>0</v>
          </cell>
          <cell r="EX46">
            <v>0</v>
          </cell>
          <cell r="EY46">
            <v>0</v>
          </cell>
          <cell r="EZ46">
            <v>0</v>
          </cell>
          <cell r="FA46">
            <v>1250000</v>
          </cell>
          <cell r="FB46">
            <v>0</v>
          </cell>
          <cell r="FC46">
            <v>1250000</v>
          </cell>
          <cell r="FD46">
            <v>1250000</v>
          </cell>
          <cell r="FE46">
            <v>0</v>
          </cell>
          <cell r="FF46">
            <v>0</v>
          </cell>
          <cell r="FG46">
            <v>0</v>
          </cell>
          <cell r="FH46">
            <v>0</v>
          </cell>
          <cell r="FI46">
            <v>0</v>
          </cell>
          <cell r="FJ46">
            <v>1250000</v>
          </cell>
          <cell r="FK46">
            <v>0</v>
          </cell>
          <cell r="FL46">
            <v>1250000</v>
          </cell>
          <cell r="FM46">
            <v>1250000</v>
          </cell>
        </row>
        <row r="47">
          <cell r="E47" t="str">
            <v>OperationsEVPOpsL1</v>
          </cell>
          <cell r="F47" t="str">
            <v>Management of Operations group</v>
          </cell>
          <cell r="G47">
            <v>1</v>
          </cell>
          <cell r="H47" t="str">
            <v>EVPOps</v>
          </cell>
          <cell r="I47" t="str">
            <v>OperationsEVPOps1</v>
          </cell>
          <cell r="J47" t="str">
            <v>Management of Operations group</v>
          </cell>
          <cell r="K47" t="str">
            <v>Operations Group (Internal)</v>
          </cell>
          <cell r="L47" t="str">
            <v>Operations Group (Internal)</v>
          </cell>
          <cell r="M47">
            <v>8</v>
          </cell>
          <cell r="N47">
            <v>61</v>
          </cell>
          <cell r="O47">
            <v>735441.413405</v>
          </cell>
          <cell r="P47">
            <v>756625.16676021996</v>
          </cell>
          <cell r="Q47">
            <v>778712.14669312711</v>
          </cell>
          <cell r="R47">
            <v>799582.7066826158</v>
          </cell>
          <cell r="S47">
            <v>824584.22267885867</v>
          </cell>
          <cell r="T47">
            <v>0</v>
          </cell>
          <cell r="U47">
            <v>0</v>
          </cell>
          <cell r="V47">
            <v>0</v>
          </cell>
          <cell r="W47">
            <v>0</v>
          </cell>
          <cell r="X47">
            <v>0</v>
          </cell>
          <cell r="Y47">
            <v>0</v>
          </cell>
          <cell r="Z47">
            <v>1</v>
          </cell>
          <cell r="AA47">
            <v>0</v>
          </cell>
          <cell r="AB47">
            <v>1</v>
          </cell>
          <cell r="AC47">
            <v>0</v>
          </cell>
          <cell r="AD47">
            <v>0</v>
          </cell>
          <cell r="AE47">
            <v>0</v>
          </cell>
          <cell r="AF47">
            <v>0</v>
          </cell>
          <cell r="AG47">
            <v>0</v>
          </cell>
          <cell r="AH47">
            <v>0</v>
          </cell>
          <cell r="AI47">
            <v>1</v>
          </cell>
          <cell r="AJ47">
            <v>0</v>
          </cell>
          <cell r="AK47">
            <v>1</v>
          </cell>
          <cell r="AL47">
            <v>0.55735459874043614</v>
          </cell>
          <cell r="AM47">
            <v>0.44248119582524892</v>
          </cell>
          <cell r="AN47">
            <v>0</v>
          </cell>
          <cell r="AO47">
            <v>0</v>
          </cell>
          <cell r="AP47">
            <v>1.6420543431504295E-4</v>
          </cell>
          <cell r="AQ47">
            <v>0</v>
          </cell>
          <cell r="AR47">
            <v>0.99983579456568505</v>
          </cell>
          <cell r="AS47">
            <v>1.6420543431504295E-4</v>
          </cell>
          <cell r="AT47">
            <v>1</v>
          </cell>
          <cell r="AU47">
            <v>0.55744613442504654</v>
          </cell>
          <cell r="AV47">
            <v>0.44255386557495341</v>
          </cell>
          <cell r="AW47">
            <v>0</v>
          </cell>
          <cell r="AX47">
            <v>0</v>
          </cell>
          <cell r="AY47">
            <v>0</v>
          </cell>
          <cell r="AZ47">
            <v>0</v>
          </cell>
          <cell r="BA47">
            <v>1</v>
          </cell>
          <cell r="BB47">
            <v>0</v>
          </cell>
          <cell r="BC47">
            <v>1</v>
          </cell>
          <cell r="BD47">
            <v>0.55744613442504654</v>
          </cell>
          <cell r="BE47">
            <v>0.44255386557495341</v>
          </cell>
          <cell r="BF47">
            <v>0</v>
          </cell>
          <cell r="BG47">
            <v>0</v>
          </cell>
          <cell r="BH47">
            <v>0</v>
          </cell>
          <cell r="BI47">
            <v>0</v>
          </cell>
          <cell r="BJ47">
            <v>1</v>
          </cell>
          <cell r="BK47">
            <v>0</v>
          </cell>
          <cell r="BL47">
            <v>1</v>
          </cell>
          <cell r="BM47">
            <v>735441.413405</v>
          </cell>
          <cell r="BN47">
            <v>756625.16676021996</v>
          </cell>
          <cell r="BO47">
            <v>778712.14669312711</v>
          </cell>
          <cell r="BP47">
            <v>799582.7066826158</v>
          </cell>
          <cell r="BQ47">
            <v>824584.22267885867</v>
          </cell>
          <cell r="BR47">
            <v>0</v>
          </cell>
          <cell r="BS47">
            <v>0</v>
          </cell>
          <cell r="BT47">
            <v>0</v>
          </cell>
          <cell r="BU47">
            <v>0</v>
          </cell>
          <cell r="BV47">
            <v>0</v>
          </cell>
          <cell r="BW47">
            <v>0</v>
          </cell>
          <cell r="BX47">
            <v>735441.413405</v>
          </cell>
          <cell r="BY47">
            <v>0</v>
          </cell>
          <cell r="BZ47">
            <v>0</v>
          </cell>
          <cell r="CA47">
            <v>0</v>
          </cell>
          <cell r="CB47">
            <v>735441.413405</v>
          </cell>
          <cell r="CC47">
            <v>0</v>
          </cell>
          <cell r="CD47">
            <v>0</v>
          </cell>
          <cell r="CE47">
            <v>0</v>
          </cell>
          <cell r="CF47">
            <v>0</v>
          </cell>
          <cell r="CG47">
            <v>0</v>
          </cell>
          <cell r="CH47">
            <v>0</v>
          </cell>
          <cell r="CI47">
            <v>756625.16676021996</v>
          </cell>
          <cell r="CJ47">
            <v>0</v>
          </cell>
          <cell r="CK47">
            <v>0</v>
          </cell>
          <cell r="CL47">
            <v>0</v>
          </cell>
          <cell r="CM47">
            <v>756625.16676021996</v>
          </cell>
          <cell r="CN47">
            <v>0</v>
          </cell>
          <cell r="CO47">
            <v>0</v>
          </cell>
          <cell r="CP47">
            <v>0</v>
          </cell>
          <cell r="CQ47">
            <v>0</v>
          </cell>
          <cell r="CR47">
            <v>0</v>
          </cell>
          <cell r="CS47">
            <v>0</v>
          </cell>
          <cell r="CT47">
            <v>778712.14669312711</v>
          </cell>
          <cell r="CU47">
            <v>0</v>
          </cell>
          <cell r="CV47">
            <v>0</v>
          </cell>
          <cell r="CW47">
            <v>0</v>
          </cell>
          <cell r="CX47">
            <v>778712.14669312711</v>
          </cell>
          <cell r="CY47">
            <v>0</v>
          </cell>
          <cell r="CZ47">
            <v>0</v>
          </cell>
          <cell r="DA47">
            <v>0</v>
          </cell>
          <cell r="DB47">
            <v>0</v>
          </cell>
          <cell r="DC47">
            <v>0</v>
          </cell>
          <cell r="DD47">
            <v>0</v>
          </cell>
          <cell r="DE47">
            <v>799582.7066826158</v>
          </cell>
          <cell r="DF47">
            <v>0</v>
          </cell>
          <cell r="DG47">
            <v>0</v>
          </cell>
          <cell r="DH47">
            <v>0</v>
          </cell>
          <cell r="DI47">
            <v>799582.7066826158</v>
          </cell>
          <cell r="DJ47">
            <v>0</v>
          </cell>
          <cell r="DK47">
            <v>0</v>
          </cell>
          <cell r="DL47">
            <v>0</v>
          </cell>
          <cell r="DM47">
            <v>0</v>
          </cell>
          <cell r="DN47">
            <v>0</v>
          </cell>
          <cell r="DO47">
            <v>0</v>
          </cell>
          <cell r="DP47">
            <v>824584.22267885867</v>
          </cell>
          <cell r="DQ47">
            <v>0</v>
          </cell>
          <cell r="DR47">
            <v>0</v>
          </cell>
          <cell r="DS47">
            <v>0</v>
          </cell>
          <cell r="DT47">
            <v>824584.22267885867</v>
          </cell>
          <cell r="DU47">
            <v>409968.97299870983</v>
          </cell>
          <cell r="DV47">
            <v>325472.44040629012</v>
          </cell>
          <cell r="DW47">
            <v>0</v>
          </cell>
          <cell r="DX47">
            <v>0</v>
          </cell>
          <cell r="DY47">
            <v>0</v>
          </cell>
          <cell r="DZ47">
            <v>0</v>
          </cell>
          <cell r="EA47">
            <v>735441.413405</v>
          </cell>
          <cell r="EB47">
            <v>0</v>
          </cell>
          <cell r="EC47">
            <v>735441.413405</v>
          </cell>
          <cell r="ED47">
            <v>421777.77441919083</v>
          </cell>
          <cell r="EE47">
            <v>334847.39234102907</v>
          </cell>
          <cell r="EF47">
            <v>0</v>
          </cell>
          <cell r="EG47">
            <v>0</v>
          </cell>
          <cell r="EH47">
            <v>0</v>
          </cell>
          <cell r="EI47">
            <v>0</v>
          </cell>
          <cell r="EJ47">
            <v>756625.16676021996</v>
          </cell>
          <cell r="EK47">
            <v>0</v>
          </cell>
          <cell r="EL47">
            <v>756625.16676021996</v>
          </cell>
          <cell r="EM47">
            <v>434090.07600391348</v>
          </cell>
          <cell r="EN47">
            <v>344622.07068921358</v>
          </cell>
          <cell r="EO47">
            <v>0</v>
          </cell>
          <cell r="EP47">
            <v>0</v>
          </cell>
          <cell r="EQ47">
            <v>0</v>
          </cell>
          <cell r="ER47">
            <v>0</v>
          </cell>
          <cell r="ES47">
            <v>778712.14669312711</v>
          </cell>
          <cell r="ET47">
            <v>0</v>
          </cell>
          <cell r="EU47">
            <v>778712.14669312711</v>
          </cell>
          <cell r="EV47">
            <v>445724.28899333999</v>
          </cell>
          <cell r="EW47">
            <v>353858.41768927575</v>
          </cell>
          <cell r="EX47">
            <v>0</v>
          </cell>
          <cell r="EY47">
            <v>0</v>
          </cell>
          <cell r="EZ47">
            <v>0</v>
          </cell>
          <cell r="FA47">
            <v>0</v>
          </cell>
          <cell r="FB47">
            <v>799582.7066826158</v>
          </cell>
          <cell r="FC47">
            <v>0</v>
          </cell>
          <cell r="FD47">
            <v>799582.7066826158</v>
          </cell>
          <cell r="FE47">
            <v>459661.28744021157</v>
          </cell>
          <cell r="FF47">
            <v>364922.93523864704</v>
          </cell>
          <cell r="FG47">
            <v>0</v>
          </cell>
          <cell r="FH47">
            <v>0</v>
          </cell>
          <cell r="FI47">
            <v>0</v>
          </cell>
          <cell r="FJ47">
            <v>0</v>
          </cell>
          <cell r="FK47">
            <v>824584.22267885867</v>
          </cell>
          <cell r="FL47">
            <v>0</v>
          </cell>
          <cell r="FM47">
            <v>824584.22267885867</v>
          </cell>
        </row>
        <row r="48">
          <cell r="E48" t="str">
            <v>OperationsEVPOpsN1</v>
          </cell>
          <cell r="F48" t="str">
            <v>General Departmental Expenses</v>
          </cell>
          <cell r="G48">
            <v>1</v>
          </cell>
          <cell r="H48" t="str">
            <v>EVPOps</v>
          </cell>
          <cell r="I48" t="str">
            <v>OperationsEVPOps1</v>
          </cell>
          <cell r="J48" t="str">
            <v>General Departmental Expenses</v>
          </cell>
          <cell r="K48" t="str">
            <v>Operations Group (Internal)</v>
          </cell>
          <cell r="L48" t="str">
            <v>Operations Group (Internal)</v>
          </cell>
          <cell r="M48">
            <v>8</v>
          </cell>
          <cell r="N48">
            <v>61</v>
          </cell>
          <cell r="O48">
            <v>-29753.905022499996</v>
          </cell>
          <cell r="P48">
            <v>-33493.56820251001</v>
          </cell>
          <cell r="Q48">
            <v>-37393.607064362004</v>
          </cell>
          <cell r="R48">
            <v>-41079.564241840009</v>
          </cell>
          <cell r="S48">
            <v>-45493.957414489007</v>
          </cell>
          <cell r="T48">
            <v>0</v>
          </cell>
          <cell r="U48">
            <v>0</v>
          </cell>
          <cell r="V48">
            <v>0</v>
          </cell>
          <cell r="W48">
            <v>0</v>
          </cell>
          <cell r="X48">
            <v>0</v>
          </cell>
          <cell r="Y48">
            <v>0</v>
          </cell>
          <cell r="Z48">
            <v>0</v>
          </cell>
          <cell r="AA48">
            <v>1</v>
          </cell>
          <cell r="AB48">
            <v>1</v>
          </cell>
          <cell r="AC48">
            <v>0</v>
          </cell>
          <cell r="AD48">
            <v>0</v>
          </cell>
          <cell r="AE48">
            <v>0</v>
          </cell>
          <cell r="AF48">
            <v>0</v>
          </cell>
          <cell r="AG48">
            <v>0</v>
          </cell>
          <cell r="AH48">
            <v>0</v>
          </cell>
          <cell r="AI48">
            <v>0</v>
          </cell>
          <cell r="AJ48">
            <v>1</v>
          </cell>
          <cell r="AK48">
            <v>1</v>
          </cell>
          <cell r="AL48">
            <v>0.55735459874043614</v>
          </cell>
          <cell r="AM48">
            <v>0.44248119582524892</v>
          </cell>
          <cell r="AN48">
            <v>0</v>
          </cell>
          <cell r="AO48">
            <v>0</v>
          </cell>
          <cell r="AP48">
            <v>1.6420543431504295E-4</v>
          </cell>
          <cell r="AQ48">
            <v>0</v>
          </cell>
          <cell r="AR48">
            <v>0.99983579456568505</v>
          </cell>
          <cell r="AS48">
            <v>1.6420543431504295E-4</v>
          </cell>
          <cell r="AT48">
            <v>1</v>
          </cell>
          <cell r="AU48">
            <v>0.55735459874043614</v>
          </cell>
          <cell r="AV48">
            <v>0.44248119582524892</v>
          </cell>
          <cell r="AW48">
            <v>0</v>
          </cell>
          <cell r="AX48">
            <v>0</v>
          </cell>
          <cell r="AY48">
            <v>1.6420543431504295E-4</v>
          </cell>
          <cell r="AZ48">
            <v>0</v>
          </cell>
          <cell r="BA48">
            <v>0.99983579456568505</v>
          </cell>
          <cell r="BB48">
            <v>1.6420543431504295E-4</v>
          </cell>
          <cell r="BC48">
            <v>1</v>
          </cell>
          <cell r="BD48">
            <v>0.55735459874043614</v>
          </cell>
          <cell r="BE48">
            <v>0.44248119582524892</v>
          </cell>
          <cell r="BF48">
            <v>0</v>
          </cell>
          <cell r="BG48">
            <v>0</v>
          </cell>
          <cell r="BH48">
            <v>1.6420543431504295E-4</v>
          </cell>
          <cell r="BI48">
            <v>0</v>
          </cell>
          <cell r="BJ48">
            <v>0.99983579456568505</v>
          </cell>
          <cell r="BK48">
            <v>1.6420543431504295E-4</v>
          </cell>
          <cell r="BL48">
            <v>1</v>
          </cell>
          <cell r="BM48">
            <v>-29753.905022499996</v>
          </cell>
          <cell r="BN48">
            <v>-33493.56820251001</v>
          </cell>
          <cell r="BO48">
            <v>-37393.607064362004</v>
          </cell>
          <cell r="BP48">
            <v>-41079.564241840009</v>
          </cell>
          <cell r="BQ48">
            <v>-45493.957414489007</v>
          </cell>
          <cell r="BR48">
            <v>0</v>
          </cell>
          <cell r="BS48">
            <v>0</v>
          </cell>
          <cell r="BT48">
            <v>0</v>
          </cell>
          <cell r="BU48">
            <v>0</v>
          </cell>
          <cell r="BV48">
            <v>0</v>
          </cell>
          <cell r="BW48">
            <v>0</v>
          </cell>
          <cell r="BX48">
            <v>0</v>
          </cell>
          <cell r="BY48">
            <v>-29753.905022499996</v>
          </cell>
          <cell r="BZ48">
            <v>0</v>
          </cell>
          <cell r="CA48">
            <v>0</v>
          </cell>
          <cell r="CB48">
            <v>-29753.905022499996</v>
          </cell>
          <cell r="CC48">
            <v>0</v>
          </cell>
          <cell r="CD48">
            <v>0</v>
          </cell>
          <cell r="CE48">
            <v>0</v>
          </cell>
          <cell r="CF48">
            <v>0</v>
          </cell>
          <cell r="CG48">
            <v>0</v>
          </cell>
          <cell r="CH48">
            <v>0</v>
          </cell>
          <cell r="CI48">
            <v>0</v>
          </cell>
          <cell r="CJ48">
            <v>-33493.56820251001</v>
          </cell>
          <cell r="CK48">
            <v>0</v>
          </cell>
          <cell r="CL48">
            <v>0</v>
          </cell>
          <cell r="CM48">
            <v>-33493.56820251001</v>
          </cell>
          <cell r="CN48">
            <v>0</v>
          </cell>
          <cell r="CO48">
            <v>0</v>
          </cell>
          <cell r="CP48">
            <v>0</v>
          </cell>
          <cell r="CQ48">
            <v>0</v>
          </cell>
          <cell r="CR48">
            <v>0</v>
          </cell>
          <cell r="CS48">
            <v>0</v>
          </cell>
          <cell r="CT48">
            <v>0</v>
          </cell>
          <cell r="CU48">
            <v>-37393.607064362004</v>
          </cell>
          <cell r="CV48">
            <v>0</v>
          </cell>
          <cell r="CW48">
            <v>0</v>
          </cell>
          <cell r="CX48">
            <v>-37393.607064362004</v>
          </cell>
          <cell r="CY48">
            <v>0</v>
          </cell>
          <cell r="CZ48">
            <v>0</v>
          </cell>
          <cell r="DA48">
            <v>0</v>
          </cell>
          <cell r="DB48">
            <v>0</v>
          </cell>
          <cell r="DC48">
            <v>0</v>
          </cell>
          <cell r="DD48">
            <v>0</v>
          </cell>
          <cell r="DE48">
            <v>0</v>
          </cell>
          <cell r="DF48">
            <v>-41079.564241840009</v>
          </cell>
          <cell r="DG48">
            <v>0</v>
          </cell>
          <cell r="DH48">
            <v>0</v>
          </cell>
          <cell r="DI48">
            <v>-41079.564241840009</v>
          </cell>
          <cell r="DJ48">
            <v>0</v>
          </cell>
          <cell r="DK48">
            <v>0</v>
          </cell>
          <cell r="DL48">
            <v>0</v>
          </cell>
          <cell r="DM48">
            <v>0</v>
          </cell>
          <cell r="DN48">
            <v>0</v>
          </cell>
          <cell r="DO48">
            <v>0</v>
          </cell>
          <cell r="DP48">
            <v>0</v>
          </cell>
          <cell r="DQ48">
            <v>-45493.957414489007</v>
          </cell>
          <cell r="DR48">
            <v>0</v>
          </cell>
          <cell r="DS48">
            <v>0</v>
          </cell>
          <cell r="DT48">
            <v>-45493.957414489007</v>
          </cell>
          <cell r="DU48">
            <v>-16583.475794776532</v>
          </cell>
          <cell r="DV48">
            <v>-13165.543474826678</v>
          </cell>
          <cell r="DW48">
            <v>0</v>
          </cell>
          <cell r="DX48">
            <v>0</v>
          </cell>
          <cell r="DY48">
            <v>-4.8857528967881496</v>
          </cell>
          <cell r="DZ48">
            <v>0</v>
          </cell>
          <cell r="EA48">
            <v>-29749.01926960321</v>
          </cell>
          <cell r="EB48">
            <v>-4.8857528967881496</v>
          </cell>
          <cell r="EC48">
            <v>-29753.905022499996</v>
          </cell>
          <cell r="ED48">
            <v>-18667.794265895398</v>
          </cell>
          <cell r="EE48">
            <v>-14820.274110701162</v>
          </cell>
          <cell r="EF48">
            <v>0</v>
          </cell>
          <cell r="EG48">
            <v>0</v>
          </cell>
          <cell r="EH48">
            <v>-5.4998259134536687</v>
          </cell>
          <cell r="EI48">
            <v>0</v>
          </cell>
          <cell r="EJ48">
            <v>-33488.068376596559</v>
          </cell>
          <cell r="EK48">
            <v>-5.4998259134536687</v>
          </cell>
          <cell r="EL48">
            <v>-33493.56820251001</v>
          </cell>
          <cell r="EM48">
            <v>-20841.498860815023</v>
          </cell>
          <cell r="EN48">
            <v>-16545.967970058377</v>
          </cell>
          <cell r="EO48">
            <v>0</v>
          </cell>
          <cell r="EP48">
            <v>0</v>
          </cell>
          <cell r="EQ48">
            <v>-6.1402334886096206</v>
          </cell>
          <cell r="ER48">
            <v>0</v>
          </cell>
          <cell r="ES48">
            <v>-37387.466830873396</v>
          </cell>
          <cell r="ET48">
            <v>-6.1402334886096206</v>
          </cell>
          <cell r="EU48">
            <v>-37393.607064362004</v>
          </cell>
          <cell r="EV48">
            <v>-22895.884044442708</v>
          </cell>
          <cell r="EW48">
            <v>-18176.934709709501</v>
          </cell>
          <cell r="EX48">
            <v>0</v>
          </cell>
          <cell r="EY48">
            <v>0</v>
          </cell>
          <cell r="EZ48">
            <v>-6.7454876878040464</v>
          </cell>
          <cell r="FA48">
            <v>0</v>
          </cell>
          <cell r="FB48">
            <v>-41072.818754152206</v>
          </cell>
          <cell r="FC48">
            <v>-6.7454876878040464</v>
          </cell>
          <cell r="FD48">
            <v>-41079.564241840009</v>
          </cell>
          <cell r="FE48">
            <v>-25356.266379867011</v>
          </cell>
          <cell r="FF48">
            <v>-20130.220679586044</v>
          </cell>
          <cell r="FG48">
            <v>0</v>
          </cell>
          <cell r="FH48">
            <v>0</v>
          </cell>
          <cell r="FI48">
            <v>-7.4703550359562358</v>
          </cell>
          <cell r="FJ48">
            <v>0</v>
          </cell>
          <cell r="FK48">
            <v>-45486.487059453051</v>
          </cell>
          <cell r="FL48">
            <v>-7.4703550359562358</v>
          </cell>
          <cell r="FM48">
            <v>-45493.957414489007</v>
          </cell>
        </row>
        <row r="49">
          <cell r="E49" t="str">
            <v>OperationsReal EstateL1</v>
          </cell>
          <cell r="F49" t="str">
            <v>Supporting Rate Filling Regulatory</v>
          </cell>
          <cell r="G49">
            <v>1</v>
          </cell>
          <cell r="H49" t="str">
            <v>Real Estate</v>
          </cell>
          <cell r="I49" t="str">
            <v>OperationsReal Estate1</v>
          </cell>
          <cell r="J49" t="str">
            <v>Supporting Rate Filling Regulatory</v>
          </cell>
          <cell r="K49" t="str">
            <v>All Direct</v>
          </cell>
          <cell r="L49" t="str">
            <v>All Direct</v>
          </cell>
          <cell r="M49">
            <v>1</v>
          </cell>
          <cell r="N49">
            <v>6</v>
          </cell>
          <cell r="O49">
            <v>7694940.4882562775</v>
          </cell>
          <cell r="P49">
            <v>7906850.4968977105</v>
          </cell>
          <cell r="Q49">
            <v>8125078.6678381199</v>
          </cell>
          <cell r="R49">
            <v>8328298.8137935288</v>
          </cell>
          <cell r="S49">
            <v>8577141.4308470804</v>
          </cell>
          <cell r="T49">
            <v>1.6894745734076701E-3</v>
          </cell>
          <cell r="U49">
            <v>2.0273694880892043E-3</v>
          </cell>
          <cell r="V49">
            <v>0</v>
          </cell>
          <cell r="W49">
            <v>0</v>
          </cell>
          <cell r="X49">
            <v>0</v>
          </cell>
          <cell r="Y49">
            <v>0</v>
          </cell>
          <cell r="Z49">
            <v>0</v>
          </cell>
          <cell r="AA49">
            <v>0</v>
          </cell>
          <cell r="AB49">
            <v>3.7168440614968744E-3</v>
          </cell>
          <cell r="AC49">
            <v>0.45454545454545453</v>
          </cell>
          <cell r="AD49">
            <v>0.54545454545454541</v>
          </cell>
          <cell r="AE49">
            <v>0</v>
          </cell>
          <cell r="AF49">
            <v>0</v>
          </cell>
          <cell r="AG49">
            <v>0</v>
          </cell>
          <cell r="AH49">
            <v>0</v>
          </cell>
          <cell r="AI49">
            <v>0</v>
          </cell>
          <cell r="AJ49">
            <v>0</v>
          </cell>
          <cell r="AK49">
            <v>1</v>
          </cell>
          <cell r="AL49">
            <v>0</v>
          </cell>
          <cell r="AM49">
            <v>0</v>
          </cell>
          <cell r="AN49">
            <v>0</v>
          </cell>
          <cell r="AO49">
            <v>0</v>
          </cell>
          <cell r="AP49">
            <v>0</v>
          </cell>
          <cell r="AQ49">
            <v>0</v>
          </cell>
          <cell r="AR49">
            <v>0</v>
          </cell>
          <cell r="AS49">
            <v>0</v>
          </cell>
          <cell r="AT49">
            <v>0</v>
          </cell>
          <cell r="AU49">
            <v>0.45454545454545453</v>
          </cell>
          <cell r="AV49">
            <v>0.54545454545454541</v>
          </cell>
          <cell r="AW49">
            <v>0</v>
          </cell>
          <cell r="AX49">
            <v>0</v>
          </cell>
          <cell r="AY49">
            <v>0</v>
          </cell>
          <cell r="AZ49">
            <v>0</v>
          </cell>
          <cell r="BA49">
            <v>1</v>
          </cell>
          <cell r="BB49">
            <v>0</v>
          </cell>
          <cell r="BC49">
            <v>1</v>
          </cell>
          <cell r="BD49">
            <v>1.6894745734076701E-3</v>
          </cell>
          <cell r="BE49">
            <v>2.0273694880892043E-3</v>
          </cell>
          <cell r="BF49">
            <v>0</v>
          </cell>
          <cell r="BG49">
            <v>0</v>
          </cell>
          <cell r="BH49">
            <v>0</v>
          </cell>
          <cell r="BI49">
            <v>0</v>
          </cell>
          <cell r="BJ49">
            <v>3.7168440614968744E-3</v>
          </cell>
          <cell r="BK49">
            <v>0</v>
          </cell>
          <cell r="BL49">
            <v>3.7168440614968744E-3</v>
          </cell>
          <cell r="BM49">
            <v>28600.893857347204</v>
          </cell>
          <cell r="BN49">
            <v>29388.530314537868</v>
          </cell>
          <cell r="BO49">
            <v>30199.650395749049</v>
          </cell>
          <cell r="BP49">
            <v>30954.98798841994</v>
          </cell>
          <cell r="BQ49">
            <v>31879.897191862776</v>
          </cell>
          <cell r="BR49">
            <v>13000.406298794183</v>
          </cell>
          <cell r="BS49">
            <v>15600.487558553019</v>
          </cell>
          <cell r="BT49">
            <v>0</v>
          </cell>
          <cell r="BU49">
            <v>0</v>
          </cell>
          <cell r="BV49">
            <v>0</v>
          </cell>
          <cell r="BW49">
            <v>0</v>
          </cell>
          <cell r="BX49">
            <v>0</v>
          </cell>
          <cell r="BY49">
            <v>0</v>
          </cell>
          <cell r="BZ49">
            <v>28600.893857347204</v>
          </cell>
          <cell r="CA49">
            <v>0</v>
          </cell>
          <cell r="CB49">
            <v>28600.893857347204</v>
          </cell>
          <cell r="CC49">
            <v>13358.422870244485</v>
          </cell>
          <cell r="CD49">
            <v>16030.10744429338</v>
          </cell>
          <cell r="CE49">
            <v>0</v>
          </cell>
          <cell r="CF49">
            <v>0</v>
          </cell>
          <cell r="CG49">
            <v>0</v>
          </cell>
          <cell r="CH49">
            <v>0</v>
          </cell>
          <cell r="CI49">
            <v>0</v>
          </cell>
          <cell r="CJ49">
            <v>0</v>
          </cell>
          <cell r="CK49">
            <v>29388.530314537864</v>
          </cell>
          <cell r="CL49">
            <v>0</v>
          </cell>
          <cell r="CM49">
            <v>29388.530314537864</v>
          </cell>
          <cell r="CN49">
            <v>13727.113816249568</v>
          </cell>
          <cell r="CO49">
            <v>16472.53657949948</v>
          </cell>
          <cell r="CP49">
            <v>0</v>
          </cell>
          <cell r="CQ49">
            <v>0</v>
          </cell>
          <cell r="CR49">
            <v>0</v>
          </cell>
          <cell r="CS49">
            <v>0</v>
          </cell>
          <cell r="CT49">
            <v>0</v>
          </cell>
          <cell r="CU49">
            <v>0</v>
          </cell>
          <cell r="CV49">
            <v>30199.650395749049</v>
          </cell>
          <cell r="CW49">
            <v>0</v>
          </cell>
          <cell r="CX49">
            <v>30199.650395749049</v>
          </cell>
          <cell r="CY49">
            <v>14070.449085645427</v>
          </cell>
          <cell r="CZ49">
            <v>16884.538902774511</v>
          </cell>
          <cell r="DA49">
            <v>0</v>
          </cell>
          <cell r="DB49">
            <v>0</v>
          </cell>
          <cell r="DC49">
            <v>0</v>
          </cell>
          <cell r="DD49">
            <v>0</v>
          </cell>
          <cell r="DE49">
            <v>0</v>
          </cell>
          <cell r="DF49">
            <v>0</v>
          </cell>
          <cell r="DG49">
            <v>30954.98798841994</v>
          </cell>
          <cell r="DH49">
            <v>0</v>
          </cell>
          <cell r="DI49">
            <v>30954.98798841994</v>
          </cell>
          <cell r="DJ49">
            <v>14490.862359937624</v>
          </cell>
          <cell r="DK49">
            <v>17389.03483192515</v>
          </cell>
          <cell r="DL49">
            <v>0</v>
          </cell>
          <cell r="DM49">
            <v>0</v>
          </cell>
          <cell r="DN49">
            <v>0</v>
          </cell>
          <cell r="DO49">
            <v>0</v>
          </cell>
          <cell r="DP49">
            <v>0</v>
          </cell>
          <cell r="DQ49">
            <v>0</v>
          </cell>
          <cell r="DR49">
            <v>31879.897191862772</v>
          </cell>
          <cell r="DS49">
            <v>0</v>
          </cell>
          <cell r="DT49">
            <v>31879.897191862772</v>
          </cell>
          <cell r="DU49">
            <v>13000.406298794183</v>
          </cell>
          <cell r="DV49">
            <v>15600.487558553019</v>
          </cell>
          <cell r="DW49">
            <v>0</v>
          </cell>
          <cell r="DX49">
            <v>0</v>
          </cell>
          <cell r="DY49">
            <v>0</v>
          </cell>
          <cell r="DZ49">
            <v>0</v>
          </cell>
          <cell r="EA49">
            <v>28600.893857347204</v>
          </cell>
          <cell r="EB49">
            <v>0</v>
          </cell>
          <cell r="EC49">
            <v>28600.893857347204</v>
          </cell>
          <cell r="ED49">
            <v>13358.422870244485</v>
          </cell>
          <cell r="EE49">
            <v>16030.10744429338</v>
          </cell>
          <cell r="EF49">
            <v>0</v>
          </cell>
          <cell r="EG49">
            <v>0</v>
          </cell>
          <cell r="EH49">
            <v>0</v>
          </cell>
          <cell r="EI49">
            <v>0</v>
          </cell>
          <cell r="EJ49">
            <v>29388.530314537868</v>
          </cell>
          <cell r="EK49">
            <v>0</v>
          </cell>
          <cell r="EL49">
            <v>29388.530314537868</v>
          </cell>
          <cell r="EM49">
            <v>13727.113816249568</v>
          </cell>
          <cell r="EN49">
            <v>16472.53657949948</v>
          </cell>
          <cell r="EO49">
            <v>0</v>
          </cell>
          <cell r="EP49">
            <v>0</v>
          </cell>
          <cell r="EQ49">
            <v>0</v>
          </cell>
          <cell r="ER49">
            <v>0</v>
          </cell>
          <cell r="ES49">
            <v>30199.650395749049</v>
          </cell>
          <cell r="ET49">
            <v>0</v>
          </cell>
          <cell r="EU49">
            <v>30199.650395749049</v>
          </cell>
          <cell r="EV49">
            <v>14070.449085645427</v>
          </cell>
          <cell r="EW49">
            <v>16884.538902774511</v>
          </cell>
          <cell r="EX49">
            <v>0</v>
          </cell>
          <cell r="EY49">
            <v>0</v>
          </cell>
          <cell r="EZ49">
            <v>0</v>
          </cell>
          <cell r="FA49">
            <v>0</v>
          </cell>
          <cell r="FB49">
            <v>30954.98798841994</v>
          </cell>
          <cell r="FC49">
            <v>0</v>
          </cell>
          <cell r="FD49">
            <v>30954.98798841994</v>
          </cell>
          <cell r="FE49">
            <v>14490.862359937624</v>
          </cell>
          <cell r="FF49">
            <v>17389.03483192515</v>
          </cell>
          <cell r="FG49">
            <v>0</v>
          </cell>
          <cell r="FH49">
            <v>0</v>
          </cell>
          <cell r="FI49">
            <v>0</v>
          </cell>
          <cell r="FJ49">
            <v>0</v>
          </cell>
          <cell r="FK49">
            <v>31879.897191862776</v>
          </cell>
          <cell r="FL49">
            <v>0</v>
          </cell>
          <cell r="FM49">
            <v>31879.897191862776</v>
          </cell>
        </row>
        <row r="50">
          <cell r="E50" t="str">
            <v>OperationsReal EstateL2</v>
          </cell>
          <cell r="F50" t="str">
            <v>Real Estate - Manage &amp; Acquire ROW &amp; Easements</v>
          </cell>
          <cell r="G50">
            <v>2</v>
          </cell>
          <cell r="H50" t="str">
            <v>Real Estate</v>
          </cell>
          <cell r="I50" t="str">
            <v>OperationsReal Estate2</v>
          </cell>
          <cell r="J50" t="str">
            <v>Real Estate - Manage &amp; Acquire ROW &amp; Easements</v>
          </cell>
          <cell r="K50" t="str">
            <v>All Direct</v>
          </cell>
          <cell r="L50" t="str">
            <v>All Direct</v>
          </cell>
          <cell r="M50">
            <v>1</v>
          </cell>
          <cell r="N50">
            <v>6</v>
          </cell>
          <cell r="O50">
            <v>7694940.4882562775</v>
          </cell>
          <cell r="P50">
            <v>7906850.4968977105</v>
          </cell>
          <cell r="Q50">
            <v>8125078.6678381199</v>
          </cell>
          <cell r="R50">
            <v>8328298.8137935288</v>
          </cell>
          <cell r="S50">
            <v>8577141.4308470804</v>
          </cell>
          <cell r="T50">
            <v>0.44120628484541302</v>
          </cell>
          <cell r="U50">
            <v>9.2245311708058789E-2</v>
          </cell>
          <cell r="V50">
            <v>0</v>
          </cell>
          <cell r="W50">
            <v>0</v>
          </cell>
          <cell r="X50">
            <v>0</v>
          </cell>
          <cell r="Y50">
            <v>0</v>
          </cell>
          <cell r="Z50">
            <v>0</v>
          </cell>
          <cell r="AA50">
            <v>0</v>
          </cell>
          <cell r="AB50">
            <v>0.53345159655347185</v>
          </cell>
          <cell r="AC50">
            <v>0.8270783847980997</v>
          </cell>
          <cell r="AD50">
            <v>0.17292161520190025</v>
          </cell>
          <cell r="AE50">
            <v>0</v>
          </cell>
          <cell r="AF50">
            <v>0</v>
          </cell>
          <cell r="AG50">
            <v>0</v>
          </cell>
          <cell r="AH50">
            <v>0</v>
          </cell>
          <cell r="AI50">
            <v>0</v>
          </cell>
          <cell r="AJ50">
            <v>0</v>
          </cell>
          <cell r="AK50">
            <v>1</v>
          </cell>
          <cell r="AL50">
            <v>0</v>
          </cell>
          <cell r="AM50">
            <v>0</v>
          </cell>
          <cell r="AN50">
            <v>0</v>
          </cell>
          <cell r="AO50">
            <v>0</v>
          </cell>
          <cell r="AP50">
            <v>0</v>
          </cell>
          <cell r="AQ50">
            <v>0</v>
          </cell>
          <cell r="AR50">
            <v>0</v>
          </cell>
          <cell r="AS50">
            <v>0</v>
          </cell>
          <cell r="AT50">
            <v>0</v>
          </cell>
          <cell r="AU50">
            <v>0.8270783847980997</v>
          </cell>
          <cell r="AV50">
            <v>0.17292161520190025</v>
          </cell>
          <cell r="AW50">
            <v>0</v>
          </cell>
          <cell r="AX50">
            <v>0</v>
          </cell>
          <cell r="AY50">
            <v>0</v>
          </cell>
          <cell r="AZ50">
            <v>0</v>
          </cell>
          <cell r="BA50">
            <v>1</v>
          </cell>
          <cell r="BB50">
            <v>0</v>
          </cell>
          <cell r="BC50">
            <v>1</v>
          </cell>
          <cell r="BD50">
            <v>0.44120628484541302</v>
          </cell>
          <cell r="BE50">
            <v>9.2245311708058803E-2</v>
          </cell>
          <cell r="BF50">
            <v>0</v>
          </cell>
          <cell r="BG50">
            <v>0</v>
          </cell>
          <cell r="BH50">
            <v>0</v>
          </cell>
          <cell r="BI50">
            <v>0</v>
          </cell>
          <cell r="BJ50">
            <v>0.53345159655347185</v>
          </cell>
          <cell r="BK50">
            <v>0</v>
          </cell>
          <cell r="BL50">
            <v>0.53345159655347185</v>
          </cell>
          <cell r="BM50">
            <v>4104878.2888442636</v>
          </cell>
          <cell r="BN50">
            <v>4217922.0212796954</v>
          </cell>
          <cell r="BO50">
            <v>4334336.1874808017</v>
          </cell>
          <cell r="BP50">
            <v>4442744.2987925438</v>
          </cell>
          <cell r="BQ50">
            <v>4575489.7901503053</v>
          </cell>
          <cell r="BR50">
            <v>3395056.104930101</v>
          </cell>
          <cell r="BS50">
            <v>709822.18391416245</v>
          </cell>
          <cell r="BT50">
            <v>0</v>
          </cell>
          <cell r="BU50">
            <v>0</v>
          </cell>
          <cell r="BV50">
            <v>0</v>
          </cell>
          <cell r="BW50">
            <v>0</v>
          </cell>
          <cell r="BX50">
            <v>0</v>
          </cell>
          <cell r="BY50">
            <v>0</v>
          </cell>
          <cell r="BZ50">
            <v>4104878.2888442632</v>
          </cell>
          <cell r="CA50">
            <v>0</v>
          </cell>
          <cell r="CB50">
            <v>4104878.2888442632</v>
          </cell>
          <cell r="CC50">
            <v>3488552.1325643463</v>
          </cell>
          <cell r="CD50">
            <v>729369.88871534879</v>
          </cell>
          <cell r="CE50">
            <v>0</v>
          </cell>
          <cell r="CF50">
            <v>0</v>
          </cell>
          <cell r="CG50">
            <v>0</v>
          </cell>
          <cell r="CH50">
            <v>0</v>
          </cell>
          <cell r="CI50">
            <v>0</v>
          </cell>
          <cell r="CJ50">
            <v>0</v>
          </cell>
          <cell r="CK50">
            <v>4217922.0212796954</v>
          </cell>
          <cell r="CL50">
            <v>0</v>
          </cell>
          <cell r="CM50">
            <v>4217922.0212796954</v>
          </cell>
          <cell r="CN50">
            <v>3584835.7731135748</v>
          </cell>
          <cell r="CO50">
            <v>749500.41436722653</v>
          </cell>
          <cell r="CP50">
            <v>0</v>
          </cell>
          <cell r="CQ50">
            <v>0</v>
          </cell>
          <cell r="CR50">
            <v>0</v>
          </cell>
          <cell r="CS50">
            <v>0</v>
          </cell>
          <cell r="CT50">
            <v>0</v>
          </cell>
          <cell r="CU50">
            <v>0</v>
          </cell>
          <cell r="CV50">
            <v>4334336.1874808017</v>
          </cell>
          <cell r="CW50">
            <v>0</v>
          </cell>
          <cell r="CX50">
            <v>4334336.1874808017</v>
          </cell>
          <cell r="CY50">
            <v>3674497.7787163029</v>
          </cell>
          <cell r="CZ50">
            <v>768246.52007624041</v>
          </cell>
          <cell r="DA50">
            <v>0</v>
          </cell>
          <cell r="DB50">
            <v>0</v>
          </cell>
          <cell r="DC50">
            <v>0</v>
          </cell>
          <cell r="DD50">
            <v>0</v>
          </cell>
          <cell r="DE50">
            <v>0</v>
          </cell>
          <cell r="DF50">
            <v>0</v>
          </cell>
          <cell r="DG50">
            <v>4442744.2987925429</v>
          </cell>
          <cell r="DH50">
            <v>0</v>
          </cell>
          <cell r="DI50">
            <v>4442744.2987925429</v>
          </cell>
          <cell r="DJ50">
            <v>3784288.7052977104</v>
          </cell>
          <cell r="DK50">
            <v>791201.08485259442</v>
          </cell>
          <cell r="DL50">
            <v>0</v>
          </cell>
          <cell r="DM50">
            <v>0</v>
          </cell>
          <cell r="DN50">
            <v>0</v>
          </cell>
          <cell r="DO50">
            <v>0</v>
          </cell>
          <cell r="DP50">
            <v>0</v>
          </cell>
          <cell r="DQ50">
            <v>0</v>
          </cell>
          <cell r="DR50">
            <v>4575489.7901503053</v>
          </cell>
          <cell r="DS50">
            <v>0</v>
          </cell>
          <cell r="DT50">
            <v>4575489.7901503053</v>
          </cell>
          <cell r="DU50">
            <v>3395056.104930101</v>
          </cell>
          <cell r="DV50">
            <v>709822.18391416245</v>
          </cell>
          <cell r="DW50">
            <v>0</v>
          </cell>
          <cell r="DX50">
            <v>0</v>
          </cell>
          <cell r="DY50">
            <v>0</v>
          </cell>
          <cell r="DZ50">
            <v>0</v>
          </cell>
          <cell r="EA50">
            <v>4104878.2888442636</v>
          </cell>
          <cell r="EB50">
            <v>0</v>
          </cell>
          <cell r="EC50">
            <v>4104878.2888442636</v>
          </cell>
          <cell r="ED50">
            <v>3488552.1325643463</v>
          </cell>
          <cell r="EE50">
            <v>729369.88871534879</v>
          </cell>
          <cell r="EF50">
            <v>0</v>
          </cell>
          <cell r="EG50">
            <v>0</v>
          </cell>
          <cell r="EH50">
            <v>0</v>
          </cell>
          <cell r="EI50">
            <v>0</v>
          </cell>
          <cell r="EJ50">
            <v>4217922.0212796954</v>
          </cell>
          <cell r="EK50">
            <v>0</v>
          </cell>
          <cell r="EL50">
            <v>4217922.0212796954</v>
          </cell>
          <cell r="EM50">
            <v>3584835.7731135748</v>
          </cell>
          <cell r="EN50">
            <v>749500.41436722653</v>
          </cell>
          <cell r="EO50">
            <v>0</v>
          </cell>
          <cell r="EP50">
            <v>0</v>
          </cell>
          <cell r="EQ50">
            <v>0</v>
          </cell>
          <cell r="ER50">
            <v>0</v>
          </cell>
          <cell r="ES50">
            <v>4334336.1874808017</v>
          </cell>
          <cell r="ET50">
            <v>0</v>
          </cell>
          <cell r="EU50">
            <v>4334336.1874808017</v>
          </cell>
          <cell r="EV50">
            <v>3674497.7787163029</v>
          </cell>
          <cell r="EW50">
            <v>768246.52007624041</v>
          </cell>
          <cell r="EX50">
            <v>0</v>
          </cell>
          <cell r="EY50">
            <v>0</v>
          </cell>
          <cell r="EZ50">
            <v>0</v>
          </cell>
          <cell r="FA50">
            <v>0</v>
          </cell>
          <cell r="FB50">
            <v>4442744.2987925438</v>
          </cell>
          <cell r="FC50">
            <v>0</v>
          </cell>
          <cell r="FD50">
            <v>4442744.2987925438</v>
          </cell>
          <cell r="FE50">
            <v>3784288.7052977104</v>
          </cell>
          <cell r="FF50">
            <v>791201.08485259442</v>
          </cell>
          <cell r="FG50">
            <v>0</v>
          </cell>
          <cell r="FH50">
            <v>0</v>
          </cell>
          <cell r="FI50">
            <v>0</v>
          </cell>
          <cell r="FJ50">
            <v>0</v>
          </cell>
          <cell r="FK50">
            <v>4575489.7901503053</v>
          </cell>
          <cell r="FL50">
            <v>0</v>
          </cell>
          <cell r="FM50">
            <v>4575489.7901503053</v>
          </cell>
        </row>
        <row r="51">
          <cell r="E51" t="str">
            <v>OperationsReal EstateL3</v>
          </cell>
          <cell r="F51" t="str">
            <v>Manage property taxes and property rights payments and appeals</v>
          </cell>
          <cell r="G51">
            <v>3</v>
          </cell>
          <cell r="H51" t="str">
            <v>Real Estate</v>
          </cell>
          <cell r="I51" t="str">
            <v>OperationsReal Estate3</v>
          </cell>
          <cell r="J51" t="str">
            <v>Manage property taxes and property rights payments and appeals</v>
          </cell>
          <cell r="K51" t="str">
            <v>All Direct</v>
          </cell>
          <cell r="L51" t="str">
            <v>All Direct</v>
          </cell>
          <cell r="M51">
            <v>1</v>
          </cell>
          <cell r="N51">
            <v>6</v>
          </cell>
          <cell r="O51">
            <v>7694940.4882562775</v>
          </cell>
          <cell r="P51">
            <v>7906850.4968977105</v>
          </cell>
          <cell r="Q51">
            <v>8125078.6678381199</v>
          </cell>
          <cell r="R51">
            <v>8328298.8137935288</v>
          </cell>
          <cell r="S51">
            <v>8577141.4308470804</v>
          </cell>
          <cell r="T51">
            <v>2.4584355465450246E-2</v>
          </cell>
          <cell r="U51">
            <v>2.17544855549924E-2</v>
          </cell>
          <cell r="V51">
            <v>0</v>
          </cell>
          <cell r="W51">
            <v>0</v>
          </cell>
          <cell r="X51">
            <v>1.6000000000000001E-3</v>
          </cell>
          <cell r="Y51">
            <v>0</v>
          </cell>
          <cell r="Z51">
            <v>0</v>
          </cell>
          <cell r="AA51">
            <v>0</v>
          </cell>
          <cell r="AB51">
            <v>4.7938841020442644E-2</v>
          </cell>
          <cell r="AC51">
            <v>0.51282748898678421</v>
          </cell>
          <cell r="AD51">
            <v>0.4537966519823789</v>
          </cell>
          <cell r="AE51">
            <v>0</v>
          </cell>
          <cell r="AF51">
            <v>0</v>
          </cell>
          <cell r="AG51">
            <v>3.3375859030837007E-2</v>
          </cell>
          <cell r="AH51">
            <v>0</v>
          </cell>
          <cell r="AI51">
            <v>0</v>
          </cell>
          <cell r="AJ51">
            <v>0</v>
          </cell>
          <cell r="AK51">
            <v>1</v>
          </cell>
          <cell r="AL51">
            <v>0</v>
          </cell>
          <cell r="AM51">
            <v>0</v>
          </cell>
          <cell r="AN51">
            <v>0</v>
          </cell>
          <cell r="AO51">
            <v>0</v>
          </cell>
          <cell r="AP51">
            <v>0</v>
          </cell>
          <cell r="AQ51">
            <v>0</v>
          </cell>
          <cell r="AR51">
            <v>0</v>
          </cell>
          <cell r="AS51">
            <v>0</v>
          </cell>
          <cell r="AT51">
            <v>0</v>
          </cell>
          <cell r="AU51">
            <v>0.51282748898678421</v>
          </cell>
          <cell r="AV51">
            <v>0.4537966519823789</v>
          </cell>
          <cell r="AW51">
            <v>0</v>
          </cell>
          <cell r="AX51">
            <v>0</v>
          </cell>
          <cell r="AY51">
            <v>3.3375859030837007E-2</v>
          </cell>
          <cell r="AZ51">
            <v>0</v>
          </cell>
          <cell r="BA51">
            <v>0.96662414096916316</v>
          </cell>
          <cell r="BB51">
            <v>3.3375859030837007E-2</v>
          </cell>
          <cell r="BC51">
            <v>1.0000000000000002</v>
          </cell>
          <cell r="BD51">
            <v>2.458435546545025E-2</v>
          </cell>
          <cell r="BE51">
            <v>2.17544855549924E-2</v>
          </cell>
          <cell r="BF51">
            <v>0</v>
          </cell>
          <cell r="BG51">
            <v>0</v>
          </cell>
          <cell r="BH51">
            <v>1.6000000000000001E-3</v>
          </cell>
          <cell r="BI51">
            <v>0</v>
          </cell>
          <cell r="BJ51">
            <v>4.6338841020442653E-2</v>
          </cell>
          <cell r="BK51">
            <v>1.6000000000000001E-3</v>
          </cell>
          <cell r="BL51">
            <v>4.793884102044265E-2</v>
          </cell>
          <cell r="BM51">
            <v>368886.52872828499</v>
          </cell>
          <cell r="BN51">
            <v>379045.24894318724</v>
          </cell>
          <cell r="BO51">
            <v>389506.85453608155</v>
          </cell>
          <cell r="BP51">
            <v>399248.99280518905</v>
          </cell>
          <cell r="BQ51">
            <v>411178.21946323011</v>
          </cell>
          <cell r="BR51">
            <v>189175.15224877762</v>
          </cell>
          <cell r="BS51">
            <v>167399.47169829736</v>
          </cell>
          <cell r="BT51">
            <v>0</v>
          </cell>
          <cell r="BU51">
            <v>0</v>
          </cell>
          <cell r="BV51">
            <v>12311.904781210045</v>
          </cell>
          <cell r="BW51">
            <v>0</v>
          </cell>
          <cell r="BX51">
            <v>0</v>
          </cell>
          <cell r="BY51">
            <v>0</v>
          </cell>
          <cell r="BZ51">
            <v>356574.62394707499</v>
          </cell>
          <cell r="CA51">
            <v>12311.904781210045</v>
          </cell>
          <cell r="CB51">
            <v>368886.52872828505</v>
          </cell>
          <cell r="CC51">
            <v>194384.82322790523</v>
          </cell>
          <cell r="CD51">
            <v>172009.46492024572</v>
          </cell>
          <cell r="CE51">
            <v>0</v>
          </cell>
          <cell r="CF51">
            <v>0</v>
          </cell>
          <cell r="CG51">
            <v>12650.960795036337</v>
          </cell>
          <cell r="CH51">
            <v>0</v>
          </cell>
          <cell r="CI51">
            <v>0</v>
          </cell>
          <cell r="CJ51">
            <v>0</v>
          </cell>
          <cell r="CK51">
            <v>366394.28814815095</v>
          </cell>
          <cell r="CL51">
            <v>12650.960795036337</v>
          </cell>
          <cell r="CM51">
            <v>379045.2489431873</v>
          </cell>
          <cell r="CN51">
            <v>199749.82215487931</v>
          </cell>
          <cell r="CO51">
            <v>176756.90651266128</v>
          </cell>
          <cell r="CP51">
            <v>0</v>
          </cell>
          <cell r="CQ51">
            <v>0</v>
          </cell>
          <cell r="CR51">
            <v>13000.125868540994</v>
          </cell>
          <cell r="CS51">
            <v>0</v>
          </cell>
          <cell r="CT51">
            <v>0</v>
          </cell>
          <cell r="CU51">
            <v>0</v>
          </cell>
          <cell r="CV51">
            <v>376506.72866754059</v>
          </cell>
          <cell r="CW51">
            <v>13000.125868540994</v>
          </cell>
          <cell r="CX51">
            <v>389506.85453608161</v>
          </cell>
          <cell r="CY51">
            <v>204745.85846078777</v>
          </cell>
          <cell r="CZ51">
            <v>181177.85624233168</v>
          </cell>
          <cell r="DA51">
            <v>0</v>
          </cell>
          <cell r="DB51">
            <v>0</v>
          </cell>
          <cell r="DC51">
            <v>13325.278102069648</v>
          </cell>
          <cell r="DD51">
            <v>0</v>
          </cell>
          <cell r="DE51">
            <v>0</v>
          </cell>
          <cell r="DF51">
            <v>0</v>
          </cell>
          <cell r="DG51">
            <v>385923.71470311948</v>
          </cell>
          <cell r="DH51">
            <v>13325.278102069648</v>
          </cell>
          <cell r="DI51">
            <v>399248.9928051891</v>
          </cell>
          <cell r="DJ51">
            <v>210863.49381338517</v>
          </cell>
          <cell r="DK51">
            <v>186591.29936048965</v>
          </cell>
          <cell r="DL51">
            <v>0</v>
          </cell>
          <cell r="DM51">
            <v>0</v>
          </cell>
          <cell r="DN51">
            <v>13723.42628935533</v>
          </cell>
          <cell r="DO51">
            <v>0</v>
          </cell>
          <cell r="DP51">
            <v>0</v>
          </cell>
          <cell r="DQ51">
            <v>0</v>
          </cell>
          <cell r="DR51">
            <v>397454.79317387484</v>
          </cell>
          <cell r="DS51">
            <v>13723.42628935533</v>
          </cell>
          <cell r="DT51">
            <v>411178.21946323017</v>
          </cell>
          <cell r="DU51">
            <v>189175.15224877762</v>
          </cell>
          <cell r="DV51">
            <v>167399.47169829736</v>
          </cell>
          <cell r="DW51">
            <v>0</v>
          </cell>
          <cell r="DX51">
            <v>0</v>
          </cell>
          <cell r="DY51">
            <v>12311.904781210045</v>
          </cell>
          <cell r="DZ51">
            <v>0</v>
          </cell>
          <cell r="EA51">
            <v>356574.62394707499</v>
          </cell>
          <cell r="EB51">
            <v>12311.904781210045</v>
          </cell>
          <cell r="EC51">
            <v>368886.52872828505</v>
          </cell>
          <cell r="ED51">
            <v>194384.82322790523</v>
          </cell>
          <cell r="EE51">
            <v>172009.46492024572</v>
          </cell>
          <cell r="EF51">
            <v>0</v>
          </cell>
          <cell r="EG51">
            <v>0</v>
          </cell>
          <cell r="EH51">
            <v>12650.960795036337</v>
          </cell>
          <cell r="EI51">
            <v>0</v>
          </cell>
          <cell r="EJ51">
            <v>366394.28814815095</v>
          </cell>
          <cell r="EK51">
            <v>12650.960795036337</v>
          </cell>
          <cell r="EL51">
            <v>379045.2489431873</v>
          </cell>
          <cell r="EM51">
            <v>199749.82215487931</v>
          </cell>
          <cell r="EN51">
            <v>176756.90651266128</v>
          </cell>
          <cell r="EO51">
            <v>0</v>
          </cell>
          <cell r="EP51">
            <v>0</v>
          </cell>
          <cell r="EQ51">
            <v>13000.125868540994</v>
          </cell>
          <cell r="ER51">
            <v>0</v>
          </cell>
          <cell r="ES51">
            <v>376506.72866754059</v>
          </cell>
          <cell r="ET51">
            <v>13000.125868540994</v>
          </cell>
          <cell r="EU51">
            <v>389506.85453608161</v>
          </cell>
          <cell r="EV51">
            <v>204745.85846078777</v>
          </cell>
          <cell r="EW51">
            <v>181177.85624233168</v>
          </cell>
          <cell r="EX51">
            <v>0</v>
          </cell>
          <cell r="EY51">
            <v>0</v>
          </cell>
          <cell r="EZ51">
            <v>13325.278102069648</v>
          </cell>
          <cell r="FA51">
            <v>0</v>
          </cell>
          <cell r="FB51">
            <v>385923.71470311948</v>
          </cell>
          <cell r="FC51">
            <v>13325.278102069648</v>
          </cell>
          <cell r="FD51">
            <v>399248.99280518916</v>
          </cell>
          <cell r="FE51">
            <v>210863.49381338517</v>
          </cell>
          <cell r="FF51">
            <v>186591.29936048965</v>
          </cell>
          <cell r="FG51">
            <v>0</v>
          </cell>
          <cell r="FH51">
            <v>0</v>
          </cell>
          <cell r="FI51">
            <v>13723.42628935533</v>
          </cell>
          <cell r="FJ51">
            <v>0</v>
          </cell>
          <cell r="FK51">
            <v>397454.79317387484</v>
          </cell>
          <cell r="FL51">
            <v>13723.42628935533</v>
          </cell>
          <cell r="FM51">
            <v>411178.21946323023</v>
          </cell>
        </row>
        <row r="52">
          <cell r="E52" t="str">
            <v>OperationsReal EstateL4</v>
          </cell>
          <cell r="F52" t="str">
            <v>Manage SLU Revenue Programs</v>
          </cell>
          <cell r="G52">
            <v>4</v>
          </cell>
          <cell r="H52" t="str">
            <v>Real Estate</v>
          </cell>
          <cell r="I52" t="str">
            <v>OperationsReal Estate4</v>
          </cell>
          <cell r="J52" t="str">
            <v>Manage SLU Revenue Programs</v>
          </cell>
          <cell r="K52" t="str">
            <v>All Direct</v>
          </cell>
          <cell r="L52" t="str">
            <v>All Direct</v>
          </cell>
          <cell r="M52">
            <v>1</v>
          </cell>
          <cell r="N52">
            <v>6</v>
          </cell>
          <cell r="O52">
            <v>7694940.4882562775</v>
          </cell>
          <cell r="P52">
            <v>7906850.4968977105</v>
          </cell>
          <cell r="Q52">
            <v>8125078.6678381199</v>
          </cell>
          <cell r="R52">
            <v>8328298.8137935288</v>
          </cell>
          <cell r="S52">
            <v>8577141.4308470804</v>
          </cell>
          <cell r="T52">
            <v>0.16594863997296841</v>
          </cell>
          <cell r="U52">
            <v>0</v>
          </cell>
          <cell r="V52">
            <v>0</v>
          </cell>
          <cell r="W52">
            <v>0</v>
          </cell>
          <cell r="X52">
            <v>0</v>
          </cell>
          <cell r="Y52">
            <v>0</v>
          </cell>
          <cell r="Z52">
            <v>0</v>
          </cell>
          <cell r="AA52">
            <v>0</v>
          </cell>
          <cell r="AB52">
            <v>0.16594863997296841</v>
          </cell>
          <cell r="AC52">
            <v>1</v>
          </cell>
          <cell r="AD52">
            <v>0</v>
          </cell>
          <cell r="AE52">
            <v>0</v>
          </cell>
          <cell r="AF52">
            <v>0</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1</v>
          </cell>
          <cell r="AV52">
            <v>0</v>
          </cell>
          <cell r="AW52">
            <v>0</v>
          </cell>
          <cell r="AX52">
            <v>0</v>
          </cell>
          <cell r="AY52">
            <v>0</v>
          </cell>
          <cell r="AZ52">
            <v>0</v>
          </cell>
          <cell r="BA52">
            <v>1</v>
          </cell>
          <cell r="BB52">
            <v>0</v>
          </cell>
          <cell r="BC52">
            <v>1</v>
          </cell>
          <cell r="BD52">
            <v>0.16594863997296841</v>
          </cell>
          <cell r="BE52">
            <v>0</v>
          </cell>
          <cell r="BF52">
            <v>0</v>
          </cell>
          <cell r="BG52">
            <v>0</v>
          </cell>
          <cell r="BH52">
            <v>0</v>
          </cell>
          <cell r="BI52">
            <v>0</v>
          </cell>
          <cell r="BJ52">
            <v>0.16594863997296841</v>
          </cell>
          <cell r="BK52">
            <v>0</v>
          </cell>
          <cell r="BL52">
            <v>0.16594863997296841</v>
          </cell>
          <cell r="BM52">
            <v>1276964.9086990587</v>
          </cell>
          <cell r="BN52">
            <v>1312131.0864297645</v>
          </cell>
          <cell r="BO52">
            <v>1348345.754601114</v>
          </cell>
          <cell r="BP52">
            <v>1382069.8614375221</v>
          </cell>
          <cell r="BQ52">
            <v>1423364.9553048732</v>
          </cell>
          <cell r="BR52">
            <v>1276964.9086990587</v>
          </cell>
          <cell r="BS52">
            <v>0</v>
          </cell>
          <cell r="BT52">
            <v>0</v>
          </cell>
          <cell r="BU52">
            <v>0</v>
          </cell>
          <cell r="BV52">
            <v>0</v>
          </cell>
          <cell r="BW52">
            <v>0</v>
          </cell>
          <cell r="BX52">
            <v>0</v>
          </cell>
          <cell r="BY52">
            <v>0</v>
          </cell>
          <cell r="BZ52">
            <v>1276964.9086990587</v>
          </cell>
          <cell r="CA52">
            <v>0</v>
          </cell>
          <cell r="CB52">
            <v>1276964.9086990587</v>
          </cell>
          <cell r="CC52">
            <v>1312131.0864297645</v>
          </cell>
          <cell r="CD52">
            <v>0</v>
          </cell>
          <cell r="CE52">
            <v>0</v>
          </cell>
          <cell r="CF52">
            <v>0</v>
          </cell>
          <cell r="CG52">
            <v>0</v>
          </cell>
          <cell r="CH52">
            <v>0</v>
          </cell>
          <cell r="CI52">
            <v>0</v>
          </cell>
          <cell r="CJ52">
            <v>0</v>
          </cell>
          <cell r="CK52">
            <v>1312131.0864297645</v>
          </cell>
          <cell r="CL52">
            <v>0</v>
          </cell>
          <cell r="CM52">
            <v>1312131.0864297645</v>
          </cell>
          <cell r="CN52">
            <v>1348345.754601114</v>
          </cell>
          <cell r="CO52">
            <v>0</v>
          </cell>
          <cell r="CP52">
            <v>0</v>
          </cell>
          <cell r="CQ52">
            <v>0</v>
          </cell>
          <cell r="CR52">
            <v>0</v>
          </cell>
          <cell r="CS52">
            <v>0</v>
          </cell>
          <cell r="CT52">
            <v>0</v>
          </cell>
          <cell r="CU52">
            <v>0</v>
          </cell>
          <cell r="CV52">
            <v>1348345.754601114</v>
          </cell>
          <cell r="CW52">
            <v>0</v>
          </cell>
          <cell r="CX52">
            <v>1348345.754601114</v>
          </cell>
          <cell r="CY52">
            <v>1382069.8614375221</v>
          </cell>
          <cell r="CZ52">
            <v>0</v>
          </cell>
          <cell r="DA52">
            <v>0</v>
          </cell>
          <cell r="DB52">
            <v>0</v>
          </cell>
          <cell r="DC52">
            <v>0</v>
          </cell>
          <cell r="DD52">
            <v>0</v>
          </cell>
          <cell r="DE52">
            <v>0</v>
          </cell>
          <cell r="DF52">
            <v>0</v>
          </cell>
          <cell r="DG52">
            <v>1382069.8614375221</v>
          </cell>
          <cell r="DH52">
            <v>0</v>
          </cell>
          <cell r="DI52">
            <v>1382069.8614375221</v>
          </cell>
          <cell r="DJ52">
            <v>1423364.9553048732</v>
          </cell>
          <cell r="DK52">
            <v>0</v>
          </cell>
          <cell r="DL52">
            <v>0</v>
          </cell>
          <cell r="DM52">
            <v>0</v>
          </cell>
          <cell r="DN52">
            <v>0</v>
          </cell>
          <cell r="DO52">
            <v>0</v>
          </cell>
          <cell r="DP52">
            <v>0</v>
          </cell>
          <cell r="DQ52">
            <v>0</v>
          </cell>
          <cell r="DR52">
            <v>1423364.9553048732</v>
          </cell>
          <cell r="DS52">
            <v>0</v>
          </cell>
          <cell r="DT52">
            <v>1423364.9553048732</v>
          </cell>
          <cell r="DU52">
            <v>1276964.9086990587</v>
          </cell>
          <cell r="DV52">
            <v>0</v>
          </cell>
          <cell r="DW52">
            <v>0</v>
          </cell>
          <cell r="DX52">
            <v>0</v>
          </cell>
          <cell r="DY52">
            <v>0</v>
          </cell>
          <cell r="DZ52">
            <v>0</v>
          </cell>
          <cell r="EA52">
            <v>1276964.9086990587</v>
          </cell>
          <cell r="EB52">
            <v>0</v>
          </cell>
          <cell r="EC52">
            <v>1276964.9086990587</v>
          </cell>
          <cell r="ED52">
            <v>1312131.0864297645</v>
          </cell>
          <cell r="EE52">
            <v>0</v>
          </cell>
          <cell r="EF52">
            <v>0</v>
          </cell>
          <cell r="EG52">
            <v>0</v>
          </cell>
          <cell r="EH52">
            <v>0</v>
          </cell>
          <cell r="EI52">
            <v>0</v>
          </cell>
          <cell r="EJ52">
            <v>1312131.0864297645</v>
          </cell>
          <cell r="EK52">
            <v>0</v>
          </cell>
          <cell r="EL52">
            <v>1312131.0864297645</v>
          </cell>
          <cell r="EM52">
            <v>1348345.754601114</v>
          </cell>
          <cell r="EN52">
            <v>0</v>
          </cell>
          <cell r="EO52">
            <v>0</v>
          </cell>
          <cell r="EP52">
            <v>0</v>
          </cell>
          <cell r="EQ52">
            <v>0</v>
          </cell>
          <cell r="ER52">
            <v>0</v>
          </cell>
          <cell r="ES52">
            <v>1348345.754601114</v>
          </cell>
          <cell r="ET52">
            <v>0</v>
          </cell>
          <cell r="EU52">
            <v>1348345.754601114</v>
          </cell>
          <cell r="EV52">
            <v>1382069.8614375221</v>
          </cell>
          <cell r="EW52">
            <v>0</v>
          </cell>
          <cell r="EX52">
            <v>0</v>
          </cell>
          <cell r="EY52">
            <v>0</v>
          </cell>
          <cell r="EZ52">
            <v>0</v>
          </cell>
          <cell r="FA52">
            <v>0</v>
          </cell>
          <cell r="FB52">
            <v>1382069.8614375221</v>
          </cell>
          <cell r="FC52">
            <v>0</v>
          </cell>
          <cell r="FD52">
            <v>1382069.8614375221</v>
          </cell>
          <cell r="FE52">
            <v>1423364.9553048732</v>
          </cell>
          <cell r="FF52">
            <v>0</v>
          </cell>
          <cell r="FG52">
            <v>0</v>
          </cell>
          <cell r="FH52">
            <v>0</v>
          </cell>
          <cell r="FI52">
            <v>0</v>
          </cell>
          <cell r="FJ52">
            <v>0</v>
          </cell>
          <cell r="FK52">
            <v>1423364.9553048732</v>
          </cell>
          <cell r="FL52">
            <v>0</v>
          </cell>
          <cell r="FM52">
            <v>1423364.9553048732</v>
          </cell>
        </row>
        <row r="53">
          <cell r="E53" t="str">
            <v>OperationsReal EstateL5</v>
          </cell>
          <cell r="F53" t="str">
            <v>Manage Employee Relocation Program</v>
          </cell>
          <cell r="G53">
            <v>5</v>
          </cell>
          <cell r="H53" t="str">
            <v>Real Estate</v>
          </cell>
          <cell r="I53" t="str">
            <v>OperationsReal Estate5</v>
          </cell>
          <cell r="J53" t="str">
            <v>Manage Employee Relocation Program</v>
          </cell>
          <cell r="K53" t="str">
            <v>All Direct</v>
          </cell>
          <cell r="L53" t="str">
            <v>All Direct</v>
          </cell>
          <cell r="M53">
            <v>1</v>
          </cell>
          <cell r="N53">
            <v>6</v>
          </cell>
          <cell r="O53">
            <v>7694940.4882562775</v>
          </cell>
          <cell r="P53">
            <v>7906850.4968977105</v>
          </cell>
          <cell r="Q53">
            <v>8125078.6678381199</v>
          </cell>
          <cell r="R53">
            <v>8328298.8137935288</v>
          </cell>
          <cell r="S53">
            <v>8577141.4308470804</v>
          </cell>
          <cell r="T53">
            <v>3.349383341780706E-2</v>
          </cell>
          <cell r="U53">
            <v>1.4149349552289237E-2</v>
          </cell>
          <cell r="V53">
            <v>0</v>
          </cell>
          <cell r="W53">
            <v>0</v>
          </cell>
          <cell r="X53">
            <v>0</v>
          </cell>
          <cell r="Y53">
            <v>0</v>
          </cell>
          <cell r="Z53">
            <v>0</v>
          </cell>
          <cell r="AA53">
            <v>0</v>
          </cell>
          <cell r="AB53">
            <v>4.7643182970096301E-2</v>
          </cell>
          <cell r="AC53">
            <v>0.70301418439716312</v>
          </cell>
          <cell r="AD53">
            <v>0.29698581560283688</v>
          </cell>
          <cell r="AE53">
            <v>0</v>
          </cell>
          <cell r="AF53">
            <v>0</v>
          </cell>
          <cell r="AG53">
            <v>0</v>
          </cell>
          <cell r="AH53">
            <v>0</v>
          </cell>
          <cell r="AI53">
            <v>0</v>
          </cell>
          <cell r="AJ53">
            <v>0</v>
          </cell>
          <cell r="AK53">
            <v>1</v>
          </cell>
          <cell r="AL53">
            <v>0</v>
          </cell>
          <cell r="AM53">
            <v>0</v>
          </cell>
          <cell r="AN53">
            <v>0</v>
          </cell>
          <cell r="AO53">
            <v>0</v>
          </cell>
          <cell r="AP53">
            <v>0</v>
          </cell>
          <cell r="AQ53">
            <v>0</v>
          </cell>
          <cell r="AR53">
            <v>0</v>
          </cell>
          <cell r="AS53">
            <v>0</v>
          </cell>
          <cell r="AT53">
            <v>0</v>
          </cell>
          <cell r="AU53">
            <v>0.70301418439716312</v>
          </cell>
          <cell r="AV53">
            <v>0.29698581560283688</v>
          </cell>
          <cell r="AW53">
            <v>0</v>
          </cell>
          <cell r="AX53">
            <v>0</v>
          </cell>
          <cell r="AY53">
            <v>0</v>
          </cell>
          <cell r="AZ53">
            <v>0</v>
          </cell>
          <cell r="BA53">
            <v>1</v>
          </cell>
          <cell r="BB53">
            <v>0</v>
          </cell>
          <cell r="BC53">
            <v>1</v>
          </cell>
          <cell r="BD53">
            <v>3.349383341780706E-2</v>
          </cell>
          <cell r="BE53">
            <v>1.4149349552289239E-2</v>
          </cell>
          <cell r="BF53">
            <v>0</v>
          </cell>
          <cell r="BG53">
            <v>0</v>
          </cell>
          <cell r="BH53">
            <v>0</v>
          </cell>
          <cell r="BI53">
            <v>0</v>
          </cell>
          <cell r="BJ53">
            <v>4.7643182970096301E-2</v>
          </cell>
          <cell r="BK53">
            <v>0</v>
          </cell>
          <cell r="BL53">
            <v>4.7643182970096301E-2</v>
          </cell>
          <cell r="BM53">
            <v>366611.45762599597</v>
          </cell>
          <cell r="BN53">
            <v>376707.52494089445</v>
          </cell>
          <cell r="BO53">
            <v>387104.60961823788</v>
          </cell>
          <cell r="BP53">
            <v>396786.6642152011</v>
          </cell>
          <cell r="BQ53">
            <v>408642.31855024106</v>
          </cell>
          <cell r="BR53">
            <v>257733.05487359469</v>
          </cell>
          <cell r="BS53">
            <v>108878.40275240129</v>
          </cell>
          <cell r="BT53">
            <v>0</v>
          </cell>
          <cell r="BU53">
            <v>0</v>
          </cell>
          <cell r="BV53">
            <v>0</v>
          </cell>
          <cell r="BW53">
            <v>0</v>
          </cell>
          <cell r="BX53">
            <v>0</v>
          </cell>
          <cell r="BY53">
            <v>0</v>
          </cell>
          <cell r="BZ53">
            <v>366611.45762599597</v>
          </cell>
          <cell r="CA53">
            <v>0</v>
          </cell>
          <cell r="CB53">
            <v>366611.45762599597</v>
          </cell>
          <cell r="CC53">
            <v>264830.7334025969</v>
          </cell>
          <cell r="CD53">
            <v>111876.79153829755</v>
          </cell>
          <cell r="CE53">
            <v>0</v>
          </cell>
          <cell r="CF53">
            <v>0</v>
          </cell>
          <cell r="CG53">
            <v>0</v>
          </cell>
          <cell r="CH53">
            <v>0</v>
          </cell>
          <cell r="CI53">
            <v>0</v>
          </cell>
          <cell r="CJ53">
            <v>0</v>
          </cell>
          <cell r="CK53">
            <v>376707.52494089445</v>
          </cell>
          <cell r="CL53">
            <v>0</v>
          </cell>
          <cell r="CM53">
            <v>376707.52494089445</v>
          </cell>
          <cell r="CN53">
            <v>272140.0314071477</v>
          </cell>
          <cell r="CO53">
            <v>114964.57821109015</v>
          </cell>
          <cell r="CP53">
            <v>0</v>
          </cell>
          <cell r="CQ53">
            <v>0</v>
          </cell>
          <cell r="CR53">
            <v>0</v>
          </cell>
          <cell r="CS53">
            <v>0</v>
          </cell>
          <cell r="CT53">
            <v>0</v>
          </cell>
          <cell r="CU53">
            <v>0</v>
          </cell>
          <cell r="CV53">
            <v>387104.60961823782</v>
          </cell>
          <cell r="CW53">
            <v>0</v>
          </cell>
          <cell r="CX53">
            <v>387104.60961823782</v>
          </cell>
          <cell r="CY53">
            <v>278946.65312292066</v>
          </cell>
          <cell r="CZ53">
            <v>117840.01109228047</v>
          </cell>
          <cell r="DA53">
            <v>0</v>
          </cell>
          <cell r="DB53">
            <v>0</v>
          </cell>
          <cell r="DC53">
            <v>0</v>
          </cell>
          <cell r="DD53">
            <v>0</v>
          </cell>
          <cell r="DE53">
            <v>0</v>
          </cell>
          <cell r="DF53">
            <v>0</v>
          </cell>
          <cell r="DG53">
            <v>396786.66421520116</v>
          </cell>
          <cell r="DH53">
            <v>0</v>
          </cell>
          <cell r="DI53">
            <v>396786.66421520116</v>
          </cell>
          <cell r="DJ53">
            <v>287281.34628576343</v>
          </cell>
          <cell r="DK53">
            <v>121360.97226447762</v>
          </cell>
          <cell r="DL53">
            <v>0</v>
          </cell>
          <cell r="DM53">
            <v>0</v>
          </cell>
          <cell r="DN53">
            <v>0</v>
          </cell>
          <cell r="DO53">
            <v>0</v>
          </cell>
          <cell r="DP53">
            <v>0</v>
          </cell>
          <cell r="DQ53">
            <v>0</v>
          </cell>
          <cell r="DR53">
            <v>408642.31855024106</v>
          </cell>
          <cell r="DS53">
            <v>0</v>
          </cell>
          <cell r="DT53">
            <v>408642.31855024106</v>
          </cell>
          <cell r="DU53">
            <v>257733.05487359469</v>
          </cell>
          <cell r="DV53">
            <v>108878.40275240129</v>
          </cell>
          <cell r="DW53">
            <v>0</v>
          </cell>
          <cell r="DX53">
            <v>0</v>
          </cell>
          <cell r="DY53">
            <v>0</v>
          </cell>
          <cell r="DZ53">
            <v>0</v>
          </cell>
          <cell r="EA53">
            <v>366611.45762599597</v>
          </cell>
          <cell r="EB53">
            <v>0</v>
          </cell>
          <cell r="EC53">
            <v>366611.45762599597</v>
          </cell>
          <cell r="ED53">
            <v>264830.7334025969</v>
          </cell>
          <cell r="EE53">
            <v>111876.79153829755</v>
          </cell>
          <cell r="EF53">
            <v>0</v>
          </cell>
          <cell r="EG53">
            <v>0</v>
          </cell>
          <cell r="EH53">
            <v>0</v>
          </cell>
          <cell r="EI53">
            <v>0</v>
          </cell>
          <cell r="EJ53">
            <v>376707.52494089445</v>
          </cell>
          <cell r="EK53">
            <v>0</v>
          </cell>
          <cell r="EL53">
            <v>376707.52494089445</v>
          </cell>
          <cell r="EM53">
            <v>272140.0314071477</v>
          </cell>
          <cell r="EN53">
            <v>114964.57821109015</v>
          </cell>
          <cell r="EO53">
            <v>0</v>
          </cell>
          <cell r="EP53">
            <v>0</v>
          </cell>
          <cell r="EQ53">
            <v>0</v>
          </cell>
          <cell r="ER53">
            <v>0</v>
          </cell>
          <cell r="ES53">
            <v>387104.60961823788</v>
          </cell>
          <cell r="ET53">
            <v>0</v>
          </cell>
          <cell r="EU53">
            <v>387104.60961823788</v>
          </cell>
          <cell r="EV53">
            <v>278946.65312292066</v>
          </cell>
          <cell r="EW53">
            <v>117840.01109228047</v>
          </cell>
          <cell r="EX53">
            <v>0</v>
          </cell>
          <cell r="EY53">
            <v>0</v>
          </cell>
          <cell r="EZ53">
            <v>0</v>
          </cell>
          <cell r="FA53">
            <v>0</v>
          </cell>
          <cell r="FB53">
            <v>396786.6642152011</v>
          </cell>
          <cell r="FC53">
            <v>0</v>
          </cell>
          <cell r="FD53">
            <v>396786.6642152011</v>
          </cell>
          <cell r="FE53">
            <v>287281.34628576343</v>
          </cell>
          <cell r="FF53">
            <v>121360.97226447762</v>
          </cell>
          <cell r="FG53">
            <v>0</v>
          </cell>
          <cell r="FH53">
            <v>0</v>
          </cell>
          <cell r="FI53">
            <v>0</v>
          </cell>
          <cell r="FJ53">
            <v>0</v>
          </cell>
          <cell r="FK53">
            <v>408642.31855024106</v>
          </cell>
          <cell r="FL53">
            <v>0</v>
          </cell>
          <cell r="FM53">
            <v>408642.31855024106</v>
          </cell>
        </row>
        <row r="54">
          <cell r="E54" t="str">
            <v>OperationsReal EstateL6</v>
          </cell>
          <cell r="F54" t="str">
            <v xml:space="preserve">VP Office </v>
          </cell>
          <cell r="G54">
            <v>6</v>
          </cell>
          <cell r="H54" t="str">
            <v>Real Estate</v>
          </cell>
          <cell r="I54" t="str">
            <v>OperationsReal Estate6</v>
          </cell>
          <cell r="J54" t="str">
            <v xml:space="preserve">VP Office </v>
          </cell>
          <cell r="K54" t="str">
            <v>All Direct</v>
          </cell>
          <cell r="L54" t="str">
            <v>All Direct</v>
          </cell>
          <cell r="M54">
            <v>1</v>
          </cell>
          <cell r="N54">
            <v>6</v>
          </cell>
          <cell r="O54">
            <v>7694940.4882562775</v>
          </cell>
          <cell r="P54">
            <v>7906850.4968977105</v>
          </cell>
          <cell r="Q54">
            <v>8125078.6678381199</v>
          </cell>
          <cell r="R54">
            <v>8328298.8137935288</v>
          </cell>
          <cell r="S54">
            <v>8577141.4308470804</v>
          </cell>
          <cell r="T54">
            <v>2.9227910119952696E-2</v>
          </cell>
          <cell r="U54">
            <v>1.081263726980909E-2</v>
          </cell>
          <cell r="V54">
            <v>0</v>
          </cell>
          <cell r="W54">
            <v>0</v>
          </cell>
          <cell r="X54">
            <v>0</v>
          </cell>
          <cell r="Y54">
            <v>0</v>
          </cell>
          <cell r="Z54">
            <v>0</v>
          </cell>
          <cell r="AA54">
            <v>0</v>
          </cell>
          <cell r="AB54">
            <v>4.0040547389761788E-2</v>
          </cell>
          <cell r="AC54">
            <v>0.72995780590717296</v>
          </cell>
          <cell r="AD54">
            <v>0.27004219409282698</v>
          </cell>
          <cell r="AE54">
            <v>0</v>
          </cell>
          <cell r="AF54">
            <v>0</v>
          </cell>
          <cell r="AG54">
            <v>0</v>
          </cell>
          <cell r="AH54">
            <v>0</v>
          </cell>
          <cell r="AI54">
            <v>0</v>
          </cell>
          <cell r="AJ54">
            <v>0</v>
          </cell>
          <cell r="AK54">
            <v>1</v>
          </cell>
          <cell r="AL54">
            <v>0</v>
          </cell>
          <cell r="AM54">
            <v>0</v>
          </cell>
          <cell r="AN54">
            <v>0</v>
          </cell>
          <cell r="AO54">
            <v>0</v>
          </cell>
          <cell r="AP54">
            <v>0</v>
          </cell>
          <cell r="AQ54">
            <v>0</v>
          </cell>
          <cell r="AR54">
            <v>0</v>
          </cell>
          <cell r="AS54">
            <v>0</v>
          </cell>
          <cell r="AT54">
            <v>0</v>
          </cell>
          <cell r="AU54">
            <v>0.72995780590717296</v>
          </cell>
          <cell r="AV54">
            <v>0.27004219409282698</v>
          </cell>
          <cell r="AW54">
            <v>0</v>
          </cell>
          <cell r="AX54">
            <v>0</v>
          </cell>
          <cell r="AY54">
            <v>0</v>
          </cell>
          <cell r="AZ54">
            <v>0</v>
          </cell>
          <cell r="BA54">
            <v>1</v>
          </cell>
          <cell r="BB54">
            <v>0</v>
          </cell>
          <cell r="BC54">
            <v>1</v>
          </cell>
          <cell r="BD54">
            <v>2.9227910119952696E-2</v>
          </cell>
          <cell r="BE54">
            <v>1.081263726980909E-2</v>
          </cell>
          <cell r="BF54">
            <v>0</v>
          </cell>
          <cell r="BG54">
            <v>0</v>
          </cell>
          <cell r="BH54">
            <v>0</v>
          </cell>
          <cell r="BI54">
            <v>0</v>
          </cell>
          <cell r="BJ54">
            <v>4.0040547389761788E-2</v>
          </cell>
          <cell r="BK54">
            <v>0</v>
          </cell>
          <cell r="BL54">
            <v>4.0040547389761788E-2</v>
          </cell>
          <cell r="BM54">
            <v>308109.62928142218</v>
          </cell>
          <cell r="BN54">
            <v>316594.62202479434</v>
          </cell>
          <cell r="BO54">
            <v>325332.59744511481</v>
          </cell>
          <cell r="BP54">
            <v>333469.64332979667</v>
          </cell>
          <cell r="BQ54">
            <v>343433.43793052173</v>
          </cell>
          <cell r="BR54">
            <v>224907.02896913938</v>
          </cell>
          <cell r="BS54">
            <v>83202.600312282782</v>
          </cell>
          <cell r="BT54">
            <v>0</v>
          </cell>
          <cell r="BU54">
            <v>0</v>
          </cell>
          <cell r="BV54">
            <v>0</v>
          </cell>
          <cell r="BW54">
            <v>0</v>
          </cell>
          <cell r="BX54">
            <v>0</v>
          </cell>
          <cell r="BY54">
            <v>0</v>
          </cell>
          <cell r="BZ54">
            <v>308109.62928142218</v>
          </cell>
          <cell r="CA54">
            <v>0</v>
          </cell>
          <cell r="CB54">
            <v>308109.62928142218</v>
          </cell>
          <cell r="CC54">
            <v>231100.71565522961</v>
          </cell>
          <cell r="CD54">
            <v>85493.906369564706</v>
          </cell>
          <cell r="CE54">
            <v>0</v>
          </cell>
          <cell r="CF54">
            <v>0</v>
          </cell>
          <cell r="CG54">
            <v>0</v>
          </cell>
          <cell r="CH54">
            <v>0</v>
          </cell>
          <cell r="CI54">
            <v>0</v>
          </cell>
          <cell r="CJ54">
            <v>0</v>
          </cell>
          <cell r="CK54">
            <v>316594.62202479434</v>
          </cell>
          <cell r="CL54">
            <v>0</v>
          </cell>
          <cell r="CM54">
            <v>316594.62202479434</v>
          </cell>
          <cell r="CN54">
            <v>237479.06902111755</v>
          </cell>
          <cell r="CO54">
            <v>87853.528423997239</v>
          </cell>
          <cell r="CP54">
            <v>0</v>
          </cell>
          <cell r="CQ54">
            <v>0</v>
          </cell>
          <cell r="CR54">
            <v>0</v>
          </cell>
          <cell r="CS54">
            <v>0</v>
          </cell>
          <cell r="CT54">
            <v>0</v>
          </cell>
          <cell r="CU54">
            <v>0</v>
          </cell>
          <cell r="CV54">
            <v>325332.59744511481</v>
          </cell>
          <cell r="CW54">
            <v>0</v>
          </cell>
          <cell r="CX54">
            <v>325332.59744511481</v>
          </cell>
          <cell r="CY54">
            <v>243418.76918166591</v>
          </cell>
          <cell r="CZ54">
            <v>90050.874148130737</v>
          </cell>
          <cell r="DA54">
            <v>0</v>
          </cell>
          <cell r="DB54">
            <v>0</v>
          </cell>
          <cell r="DC54">
            <v>0</v>
          </cell>
          <cell r="DD54">
            <v>0</v>
          </cell>
          <cell r="DE54">
            <v>0</v>
          </cell>
          <cell r="DF54">
            <v>0</v>
          </cell>
          <cell r="DG54">
            <v>333469.64332979661</v>
          </cell>
          <cell r="DH54">
            <v>0</v>
          </cell>
          <cell r="DI54">
            <v>333469.64332979661</v>
          </cell>
          <cell r="DJ54">
            <v>250691.91882692091</v>
          </cell>
          <cell r="DK54">
            <v>92741.519103600804</v>
          </cell>
          <cell r="DL54">
            <v>0</v>
          </cell>
          <cell r="DM54">
            <v>0</v>
          </cell>
          <cell r="DN54">
            <v>0</v>
          </cell>
          <cell r="DO54">
            <v>0</v>
          </cell>
          <cell r="DP54">
            <v>0</v>
          </cell>
          <cell r="DQ54">
            <v>0</v>
          </cell>
          <cell r="DR54">
            <v>343433.43793052173</v>
          </cell>
          <cell r="DS54">
            <v>0</v>
          </cell>
          <cell r="DT54">
            <v>343433.43793052173</v>
          </cell>
          <cell r="DU54">
            <v>224907.02896913938</v>
          </cell>
          <cell r="DV54">
            <v>83202.600312282782</v>
          </cell>
          <cell r="DW54">
            <v>0</v>
          </cell>
          <cell r="DX54">
            <v>0</v>
          </cell>
          <cell r="DY54">
            <v>0</v>
          </cell>
          <cell r="DZ54">
            <v>0</v>
          </cell>
          <cell r="EA54">
            <v>308109.62928142218</v>
          </cell>
          <cell r="EB54">
            <v>0</v>
          </cell>
          <cell r="EC54">
            <v>308109.62928142218</v>
          </cell>
          <cell r="ED54">
            <v>231100.71565522961</v>
          </cell>
          <cell r="EE54">
            <v>85493.906369564706</v>
          </cell>
          <cell r="EF54">
            <v>0</v>
          </cell>
          <cell r="EG54">
            <v>0</v>
          </cell>
          <cell r="EH54">
            <v>0</v>
          </cell>
          <cell r="EI54">
            <v>0</v>
          </cell>
          <cell r="EJ54">
            <v>316594.62202479434</v>
          </cell>
          <cell r="EK54">
            <v>0</v>
          </cell>
          <cell r="EL54">
            <v>316594.62202479434</v>
          </cell>
          <cell r="EM54">
            <v>237479.06902111755</v>
          </cell>
          <cell r="EN54">
            <v>87853.528423997239</v>
          </cell>
          <cell r="EO54">
            <v>0</v>
          </cell>
          <cell r="EP54">
            <v>0</v>
          </cell>
          <cell r="EQ54">
            <v>0</v>
          </cell>
          <cell r="ER54">
            <v>0</v>
          </cell>
          <cell r="ES54">
            <v>325332.59744511481</v>
          </cell>
          <cell r="ET54">
            <v>0</v>
          </cell>
          <cell r="EU54">
            <v>325332.59744511481</v>
          </cell>
          <cell r="EV54">
            <v>243418.76918166591</v>
          </cell>
          <cell r="EW54">
            <v>90050.874148130737</v>
          </cell>
          <cell r="EX54">
            <v>0</v>
          </cell>
          <cell r="EY54">
            <v>0</v>
          </cell>
          <cell r="EZ54">
            <v>0</v>
          </cell>
          <cell r="FA54">
            <v>0</v>
          </cell>
          <cell r="FB54">
            <v>333469.64332979667</v>
          </cell>
          <cell r="FC54">
            <v>0</v>
          </cell>
          <cell r="FD54">
            <v>333469.64332979667</v>
          </cell>
          <cell r="FE54">
            <v>250691.91882692091</v>
          </cell>
          <cell r="FF54">
            <v>92741.519103600804</v>
          </cell>
          <cell r="FG54">
            <v>0</v>
          </cell>
          <cell r="FH54">
            <v>0</v>
          </cell>
          <cell r="FI54">
            <v>0</v>
          </cell>
          <cell r="FJ54">
            <v>0</v>
          </cell>
          <cell r="FK54">
            <v>343433.43793052173</v>
          </cell>
          <cell r="FL54">
            <v>0</v>
          </cell>
          <cell r="FM54">
            <v>343433.43793052173</v>
          </cell>
        </row>
        <row r="55">
          <cell r="E55" t="str">
            <v>OperationsReal EstateL7</v>
          </cell>
          <cell r="F55" t="str">
            <v>Common (Admin)</v>
          </cell>
          <cell r="G55">
            <v>7</v>
          </cell>
          <cell r="H55" t="str">
            <v>Real Estate</v>
          </cell>
          <cell r="I55" t="str">
            <v>OperationsReal Estate7</v>
          </cell>
          <cell r="J55" t="str">
            <v>Common (Admin)</v>
          </cell>
          <cell r="K55" t="str">
            <v>FTEs</v>
          </cell>
          <cell r="L55" t="str">
            <v>FTEs</v>
          </cell>
          <cell r="M55">
            <v>1</v>
          </cell>
          <cell r="N55">
            <v>9</v>
          </cell>
          <cell r="O55">
            <v>7694940.4882562775</v>
          </cell>
          <cell r="P55">
            <v>7906850.4968977105</v>
          </cell>
          <cell r="Q55">
            <v>8125078.6678381199</v>
          </cell>
          <cell r="R55">
            <v>8328298.8137935288</v>
          </cell>
          <cell r="S55">
            <v>8577141.4308470804</v>
          </cell>
          <cell r="T55">
            <v>0</v>
          </cell>
          <cell r="U55">
            <v>0</v>
          </cell>
          <cell r="V55">
            <v>0</v>
          </cell>
          <cell r="W55">
            <v>0</v>
          </cell>
          <cell r="X55">
            <v>0</v>
          </cell>
          <cell r="Y55">
            <v>0</v>
          </cell>
          <cell r="Z55">
            <v>0.16126034803176215</v>
          </cell>
          <cell r="AA55">
            <v>0</v>
          </cell>
          <cell r="AB55">
            <v>0.16126034803176215</v>
          </cell>
          <cell r="AC55">
            <v>0</v>
          </cell>
          <cell r="AD55">
            <v>0</v>
          </cell>
          <cell r="AE55">
            <v>0</v>
          </cell>
          <cell r="AF55">
            <v>0</v>
          </cell>
          <cell r="AG55">
            <v>0</v>
          </cell>
          <cell r="AH55">
            <v>0</v>
          </cell>
          <cell r="AI55">
            <v>1</v>
          </cell>
          <cell r="AJ55">
            <v>0</v>
          </cell>
          <cell r="AK55">
            <v>1</v>
          </cell>
          <cell r="AL55">
            <v>0.58668641941189348</v>
          </cell>
          <cell r="AM55">
            <v>0.39227005219375649</v>
          </cell>
          <cell r="AN55">
            <v>1.4413375612568464E-2</v>
          </cell>
          <cell r="AO55">
            <v>0</v>
          </cell>
          <cell r="AP55">
            <v>6.6301527817814931E-3</v>
          </cell>
          <cell r="AQ55">
            <v>0</v>
          </cell>
          <cell r="AR55">
            <v>0.97895647160565002</v>
          </cell>
          <cell r="AS55">
            <v>2.1043528394349958E-2</v>
          </cell>
          <cell r="AT55">
            <v>1</v>
          </cell>
          <cell r="AU55">
            <v>0.59929775881621272</v>
          </cell>
          <cell r="AV55">
            <v>0.40070224118378717</v>
          </cell>
          <cell r="AW55">
            <v>0</v>
          </cell>
          <cell r="AX55">
            <v>0</v>
          </cell>
          <cell r="AY55">
            <v>0</v>
          </cell>
          <cell r="AZ55">
            <v>0</v>
          </cell>
          <cell r="BA55">
            <v>0.99999999999999989</v>
          </cell>
          <cell r="BB55">
            <v>0</v>
          </cell>
          <cell r="BC55">
            <v>0.99999999999999989</v>
          </cell>
          <cell r="BD55">
            <v>9.6642965161357508E-2</v>
          </cell>
          <cell r="BE55">
            <v>6.461738287040461E-2</v>
          </cell>
          <cell r="BF55">
            <v>0</v>
          </cell>
          <cell r="BG55">
            <v>0</v>
          </cell>
          <cell r="BH55">
            <v>0</v>
          </cell>
          <cell r="BI55">
            <v>0</v>
          </cell>
          <cell r="BJ55">
            <v>0.16126034803176212</v>
          </cell>
          <cell r="BK55">
            <v>0</v>
          </cell>
          <cell r="BL55">
            <v>0.16126034803176212</v>
          </cell>
          <cell r="BM55">
            <v>1240888.781219905</v>
          </cell>
          <cell r="BN55">
            <v>1275061.4629648363</v>
          </cell>
          <cell r="BO55">
            <v>1310253.0137610217</v>
          </cell>
          <cell r="BP55">
            <v>1343024.3652248564</v>
          </cell>
          <cell r="BQ55">
            <v>1383152.8122560466</v>
          </cell>
          <cell r="BR55">
            <v>0</v>
          </cell>
          <cell r="BS55">
            <v>0</v>
          </cell>
          <cell r="BT55">
            <v>0</v>
          </cell>
          <cell r="BU55">
            <v>0</v>
          </cell>
          <cell r="BV55">
            <v>0</v>
          </cell>
          <cell r="BW55">
            <v>0</v>
          </cell>
          <cell r="BX55">
            <v>1240888.781219905</v>
          </cell>
          <cell r="BY55">
            <v>0</v>
          </cell>
          <cell r="BZ55">
            <v>0</v>
          </cell>
          <cell r="CA55">
            <v>0</v>
          </cell>
          <cell r="CB55">
            <v>1240888.781219905</v>
          </cell>
          <cell r="CC55">
            <v>0</v>
          </cell>
          <cell r="CD55">
            <v>0</v>
          </cell>
          <cell r="CE55">
            <v>0</v>
          </cell>
          <cell r="CF55">
            <v>0</v>
          </cell>
          <cell r="CG55">
            <v>0</v>
          </cell>
          <cell r="CH55">
            <v>0</v>
          </cell>
          <cell r="CI55">
            <v>1275061.4629648363</v>
          </cell>
          <cell r="CJ55">
            <v>0</v>
          </cell>
          <cell r="CK55">
            <v>0</v>
          </cell>
          <cell r="CL55">
            <v>0</v>
          </cell>
          <cell r="CM55">
            <v>1275061.4629648363</v>
          </cell>
          <cell r="CN55">
            <v>0</v>
          </cell>
          <cell r="CO55">
            <v>0</v>
          </cell>
          <cell r="CP55">
            <v>0</v>
          </cell>
          <cell r="CQ55">
            <v>0</v>
          </cell>
          <cell r="CR55">
            <v>0</v>
          </cell>
          <cell r="CS55">
            <v>0</v>
          </cell>
          <cell r="CT55">
            <v>1310253.0137610217</v>
          </cell>
          <cell r="CU55">
            <v>0</v>
          </cell>
          <cell r="CV55">
            <v>0</v>
          </cell>
          <cell r="CW55">
            <v>0</v>
          </cell>
          <cell r="CX55">
            <v>1310253.0137610217</v>
          </cell>
          <cell r="CY55">
            <v>0</v>
          </cell>
          <cell r="CZ55">
            <v>0</v>
          </cell>
          <cell r="DA55">
            <v>0</v>
          </cell>
          <cell r="DB55">
            <v>0</v>
          </cell>
          <cell r="DC55">
            <v>0</v>
          </cell>
          <cell r="DD55">
            <v>0</v>
          </cell>
          <cell r="DE55">
            <v>1343024.3652248564</v>
          </cell>
          <cell r="DF55">
            <v>0</v>
          </cell>
          <cell r="DG55">
            <v>0</v>
          </cell>
          <cell r="DH55">
            <v>0</v>
          </cell>
          <cell r="DI55">
            <v>1343024.3652248564</v>
          </cell>
          <cell r="DJ55">
            <v>0</v>
          </cell>
          <cell r="DK55">
            <v>0</v>
          </cell>
          <cell r="DL55">
            <v>0</v>
          </cell>
          <cell r="DM55">
            <v>0</v>
          </cell>
          <cell r="DN55">
            <v>0</v>
          </cell>
          <cell r="DO55">
            <v>0</v>
          </cell>
          <cell r="DP55">
            <v>1383152.8122560466</v>
          </cell>
          <cell r="DQ55">
            <v>0</v>
          </cell>
          <cell r="DR55">
            <v>0</v>
          </cell>
          <cell r="DS55">
            <v>0</v>
          </cell>
          <cell r="DT55">
            <v>1383152.8122560466</v>
          </cell>
          <cell r="DU55">
            <v>743661.86552527081</v>
          </cell>
          <cell r="DV55">
            <v>497226.91569463408</v>
          </cell>
          <cell r="DW55">
            <v>0</v>
          </cell>
          <cell r="DX55">
            <v>0</v>
          </cell>
          <cell r="DY55">
            <v>0</v>
          </cell>
          <cell r="DZ55">
            <v>0</v>
          </cell>
          <cell r="EA55">
            <v>1240888.7812199048</v>
          </cell>
          <cell r="EB55">
            <v>0</v>
          </cell>
          <cell r="EC55">
            <v>1240888.7812199048</v>
          </cell>
          <cell r="ED55">
            <v>764141.47710774781</v>
          </cell>
          <cell r="EE55">
            <v>510919.98585708835</v>
          </cell>
          <cell r="EF55">
            <v>0</v>
          </cell>
          <cell r="EG55">
            <v>0</v>
          </cell>
          <cell r="EH55">
            <v>0</v>
          </cell>
          <cell r="EI55">
            <v>0</v>
          </cell>
          <cell r="EJ55">
            <v>1275061.462964836</v>
          </cell>
          <cell r="EK55">
            <v>0</v>
          </cell>
          <cell r="EL55">
            <v>1275061.462964836</v>
          </cell>
          <cell r="EM55">
            <v>785231.6946291686</v>
          </cell>
          <cell r="EN55">
            <v>525021.31913185294</v>
          </cell>
          <cell r="EO55">
            <v>0</v>
          </cell>
          <cell r="EP55">
            <v>0</v>
          </cell>
          <cell r="EQ55">
            <v>0</v>
          </cell>
          <cell r="ER55">
            <v>0</v>
          </cell>
          <cell r="ES55">
            <v>1310253.0137610214</v>
          </cell>
          <cell r="ET55">
            <v>0</v>
          </cell>
          <cell r="EU55">
            <v>1310253.0137610214</v>
          </cell>
          <cell r="EV55">
            <v>804871.4921148232</v>
          </cell>
          <cell r="EW55">
            <v>538152.87311003311</v>
          </cell>
          <cell r="EX55">
            <v>0</v>
          </cell>
          <cell r="EY55">
            <v>0</v>
          </cell>
          <cell r="EZ55">
            <v>0</v>
          </cell>
          <cell r="FA55">
            <v>0</v>
          </cell>
          <cell r="FB55">
            <v>1343024.3652248562</v>
          </cell>
          <cell r="FC55">
            <v>0</v>
          </cell>
          <cell r="FD55">
            <v>1343024.3652248562</v>
          </cell>
          <cell r="FE55">
            <v>828920.38048539055</v>
          </cell>
          <cell r="FF55">
            <v>554232.43177065591</v>
          </cell>
          <cell r="FG55">
            <v>0</v>
          </cell>
          <cell r="FH55">
            <v>0</v>
          </cell>
          <cell r="FI55">
            <v>0</v>
          </cell>
          <cell r="FJ55">
            <v>0</v>
          </cell>
          <cell r="FK55">
            <v>1383152.8122560463</v>
          </cell>
          <cell r="FL55">
            <v>0</v>
          </cell>
          <cell r="FM55">
            <v>1383152.8122560463</v>
          </cell>
        </row>
        <row r="56">
          <cell r="E56" t="str">
            <v>OperationsReal EstateN1</v>
          </cell>
          <cell r="F56" t="str">
            <v>Supporting Rate Filling Regulatory</v>
          </cell>
          <cell r="G56">
            <v>1</v>
          </cell>
          <cell r="H56" t="str">
            <v>Real Estate</v>
          </cell>
          <cell r="I56" t="str">
            <v>OperationsReal Estate1</v>
          </cell>
          <cell r="J56" t="str">
            <v>Supporting Rate Filling Regulatory</v>
          </cell>
          <cell r="K56" t="str">
            <v>All Direct</v>
          </cell>
          <cell r="L56" t="str">
            <v>All Direct</v>
          </cell>
          <cell r="M56">
            <v>1</v>
          </cell>
          <cell r="N56">
            <v>6</v>
          </cell>
          <cell r="O56">
            <v>2151200</v>
          </cell>
          <cell r="P56">
            <v>2151200</v>
          </cell>
          <cell r="Q56">
            <v>2151200</v>
          </cell>
          <cell r="R56">
            <v>2151200</v>
          </cell>
          <cell r="S56">
            <v>2151200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row>
        <row r="57">
          <cell r="E57" t="str">
            <v>OperationsReal EstateN2</v>
          </cell>
          <cell r="F57" t="str">
            <v>Real Estate - Manage &amp; Acquire ROW &amp; Easements</v>
          </cell>
          <cell r="G57">
            <v>2</v>
          </cell>
          <cell r="H57" t="str">
            <v>Real Estate</v>
          </cell>
          <cell r="I57" t="str">
            <v>OperationsReal Estate2</v>
          </cell>
          <cell r="J57" t="str">
            <v>Real Estate - Manage &amp; Acquire ROW &amp; Easements</v>
          </cell>
          <cell r="K57" t="str">
            <v>All Direct</v>
          </cell>
          <cell r="L57" t="str">
            <v>All Direct</v>
          </cell>
          <cell r="M57">
            <v>1</v>
          </cell>
          <cell r="N57">
            <v>6</v>
          </cell>
          <cell r="O57">
            <v>2151200</v>
          </cell>
          <cell r="P57">
            <v>2151200</v>
          </cell>
          <cell r="Q57">
            <v>2151200</v>
          </cell>
          <cell r="R57">
            <v>2151200</v>
          </cell>
          <cell r="S57">
            <v>2151200</v>
          </cell>
          <cell r="T57">
            <v>0.32103498108330852</v>
          </cell>
          <cell r="U57">
            <v>6.7120467038669904E-2</v>
          </cell>
          <cell r="V57">
            <v>0</v>
          </cell>
          <cell r="W57">
            <v>0</v>
          </cell>
          <cell r="X57">
            <v>0</v>
          </cell>
          <cell r="Y57">
            <v>0</v>
          </cell>
          <cell r="Z57">
            <v>0</v>
          </cell>
          <cell r="AA57">
            <v>0</v>
          </cell>
          <cell r="AB57">
            <v>0.38815544812197844</v>
          </cell>
          <cell r="AC57">
            <v>0.8270783847980997</v>
          </cell>
          <cell r="AD57">
            <v>0.17292161520190022</v>
          </cell>
          <cell r="AE57">
            <v>0</v>
          </cell>
          <cell r="AF57">
            <v>0</v>
          </cell>
          <cell r="AG57">
            <v>0</v>
          </cell>
          <cell r="AH57">
            <v>0</v>
          </cell>
          <cell r="AI57">
            <v>0</v>
          </cell>
          <cell r="AJ57">
            <v>0</v>
          </cell>
          <cell r="AK57">
            <v>1</v>
          </cell>
          <cell r="AL57">
            <v>0</v>
          </cell>
          <cell r="AM57">
            <v>0</v>
          </cell>
          <cell r="AN57">
            <v>0</v>
          </cell>
          <cell r="AO57">
            <v>0</v>
          </cell>
          <cell r="AP57">
            <v>0</v>
          </cell>
          <cell r="AQ57">
            <v>0</v>
          </cell>
          <cell r="AR57">
            <v>0</v>
          </cell>
          <cell r="AS57">
            <v>0</v>
          </cell>
          <cell r="AT57">
            <v>0</v>
          </cell>
          <cell r="AU57">
            <v>0.8270783847980997</v>
          </cell>
          <cell r="AV57">
            <v>0.17292161520190022</v>
          </cell>
          <cell r="AW57">
            <v>0</v>
          </cell>
          <cell r="AX57">
            <v>0</v>
          </cell>
          <cell r="AY57">
            <v>0</v>
          </cell>
          <cell r="AZ57">
            <v>0</v>
          </cell>
          <cell r="BA57">
            <v>0.99999999999999989</v>
          </cell>
          <cell r="BB57">
            <v>0</v>
          </cell>
          <cell r="BC57">
            <v>0.99999999999999989</v>
          </cell>
          <cell r="BD57">
            <v>0.32103498108330852</v>
          </cell>
          <cell r="BE57">
            <v>6.7120467038669904E-2</v>
          </cell>
          <cell r="BF57">
            <v>0</v>
          </cell>
          <cell r="BG57">
            <v>0</v>
          </cell>
          <cell r="BH57">
            <v>0</v>
          </cell>
          <cell r="BI57">
            <v>0</v>
          </cell>
          <cell r="BJ57">
            <v>0.38815544812197844</v>
          </cell>
          <cell r="BK57">
            <v>0</v>
          </cell>
          <cell r="BL57">
            <v>0.38815544812197844</v>
          </cell>
          <cell r="BM57">
            <v>835000</v>
          </cell>
          <cell r="BN57">
            <v>835000</v>
          </cell>
          <cell r="BO57">
            <v>835000</v>
          </cell>
          <cell r="BP57">
            <v>835000</v>
          </cell>
          <cell r="BQ57">
            <v>835000</v>
          </cell>
          <cell r="BR57">
            <v>690610.45130641328</v>
          </cell>
          <cell r="BS57">
            <v>144389.54869358669</v>
          </cell>
          <cell r="BT57">
            <v>0</v>
          </cell>
          <cell r="BU57">
            <v>0</v>
          </cell>
          <cell r="BV57">
            <v>0</v>
          </cell>
          <cell r="BW57">
            <v>0</v>
          </cell>
          <cell r="BX57">
            <v>0</v>
          </cell>
          <cell r="BY57">
            <v>0</v>
          </cell>
          <cell r="BZ57">
            <v>835000</v>
          </cell>
          <cell r="CA57">
            <v>0</v>
          </cell>
          <cell r="CB57">
            <v>835000</v>
          </cell>
          <cell r="CC57">
            <v>690610.45130641328</v>
          </cell>
          <cell r="CD57">
            <v>144389.54869358669</v>
          </cell>
          <cell r="CE57">
            <v>0</v>
          </cell>
          <cell r="CF57">
            <v>0</v>
          </cell>
          <cell r="CG57">
            <v>0</v>
          </cell>
          <cell r="CH57">
            <v>0</v>
          </cell>
          <cell r="CI57">
            <v>0</v>
          </cell>
          <cell r="CJ57">
            <v>0</v>
          </cell>
          <cell r="CK57">
            <v>835000</v>
          </cell>
          <cell r="CL57">
            <v>0</v>
          </cell>
          <cell r="CM57">
            <v>835000</v>
          </cell>
          <cell r="CN57">
            <v>690610.45130641328</v>
          </cell>
          <cell r="CO57">
            <v>144389.54869358669</v>
          </cell>
          <cell r="CP57">
            <v>0</v>
          </cell>
          <cell r="CQ57">
            <v>0</v>
          </cell>
          <cell r="CR57">
            <v>0</v>
          </cell>
          <cell r="CS57">
            <v>0</v>
          </cell>
          <cell r="CT57">
            <v>0</v>
          </cell>
          <cell r="CU57">
            <v>0</v>
          </cell>
          <cell r="CV57">
            <v>835000</v>
          </cell>
          <cell r="CW57">
            <v>0</v>
          </cell>
          <cell r="CX57">
            <v>835000</v>
          </cell>
          <cell r="CY57">
            <v>690610.45130641328</v>
          </cell>
          <cell r="CZ57">
            <v>144389.54869358669</v>
          </cell>
          <cell r="DA57">
            <v>0</v>
          </cell>
          <cell r="DB57">
            <v>0</v>
          </cell>
          <cell r="DC57">
            <v>0</v>
          </cell>
          <cell r="DD57">
            <v>0</v>
          </cell>
          <cell r="DE57">
            <v>0</v>
          </cell>
          <cell r="DF57">
            <v>0</v>
          </cell>
          <cell r="DG57">
            <v>835000</v>
          </cell>
          <cell r="DH57">
            <v>0</v>
          </cell>
          <cell r="DI57">
            <v>835000</v>
          </cell>
          <cell r="DJ57">
            <v>690610.45130641328</v>
          </cell>
          <cell r="DK57">
            <v>144389.54869358669</v>
          </cell>
          <cell r="DL57">
            <v>0</v>
          </cell>
          <cell r="DM57">
            <v>0</v>
          </cell>
          <cell r="DN57">
            <v>0</v>
          </cell>
          <cell r="DO57">
            <v>0</v>
          </cell>
          <cell r="DP57">
            <v>0</v>
          </cell>
          <cell r="DQ57">
            <v>0</v>
          </cell>
          <cell r="DR57">
            <v>835000</v>
          </cell>
          <cell r="DS57">
            <v>0</v>
          </cell>
          <cell r="DT57">
            <v>835000</v>
          </cell>
          <cell r="DU57">
            <v>690610.45130641328</v>
          </cell>
          <cell r="DV57">
            <v>144389.54869358669</v>
          </cell>
          <cell r="DW57">
            <v>0</v>
          </cell>
          <cell r="DX57">
            <v>0</v>
          </cell>
          <cell r="DY57">
            <v>0</v>
          </cell>
          <cell r="DZ57">
            <v>0</v>
          </cell>
          <cell r="EA57">
            <v>834999.99999999988</v>
          </cell>
          <cell r="EB57">
            <v>0</v>
          </cell>
          <cell r="EC57">
            <v>834999.99999999988</v>
          </cell>
          <cell r="ED57">
            <v>690610.45130641328</v>
          </cell>
          <cell r="EE57">
            <v>144389.54869358669</v>
          </cell>
          <cell r="EF57">
            <v>0</v>
          </cell>
          <cell r="EG57">
            <v>0</v>
          </cell>
          <cell r="EH57">
            <v>0</v>
          </cell>
          <cell r="EI57">
            <v>0</v>
          </cell>
          <cell r="EJ57">
            <v>834999.99999999988</v>
          </cell>
          <cell r="EK57">
            <v>0</v>
          </cell>
          <cell r="EL57">
            <v>834999.99999999988</v>
          </cell>
          <cell r="EM57">
            <v>690610.45130641328</v>
          </cell>
          <cell r="EN57">
            <v>144389.54869358669</v>
          </cell>
          <cell r="EO57">
            <v>0</v>
          </cell>
          <cell r="EP57">
            <v>0</v>
          </cell>
          <cell r="EQ57">
            <v>0</v>
          </cell>
          <cell r="ER57">
            <v>0</v>
          </cell>
          <cell r="ES57">
            <v>834999.99999999988</v>
          </cell>
          <cell r="ET57">
            <v>0</v>
          </cell>
          <cell r="EU57">
            <v>834999.99999999988</v>
          </cell>
          <cell r="EV57">
            <v>690610.45130641328</v>
          </cell>
          <cell r="EW57">
            <v>144389.54869358669</v>
          </cell>
          <cell r="EX57">
            <v>0</v>
          </cell>
          <cell r="EY57">
            <v>0</v>
          </cell>
          <cell r="EZ57">
            <v>0</v>
          </cell>
          <cell r="FA57">
            <v>0</v>
          </cell>
          <cell r="FB57">
            <v>834999.99999999988</v>
          </cell>
          <cell r="FC57">
            <v>0</v>
          </cell>
          <cell r="FD57">
            <v>834999.99999999988</v>
          </cell>
          <cell r="FE57">
            <v>690610.45130641328</v>
          </cell>
          <cell r="FF57">
            <v>144389.54869358669</v>
          </cell>
          <cell r="FG57">
            <v>0</v>
          </cell>
          <cell r="FH57">
            <v>0</v>
          </cell>
          <cell r="FI57">
            <v>0</v>
          </cell>
          <cell r="FJ57">
            <v>0</v>
          </cell>
          <cell r="FK57">
            <v>834999.99999999988</v>
          </cell>
          <cell r="FL57">
            <v>0</v>
          </cell>
          <cell r="FM57">
            <v>834999.99999999988</v>
          </cell>
        </row>
        <row r="58">
          <cell r="E58" t="str">
            <v>OperationsReal EstateN3</v>
          </cell>
          <cell r="F58" t="str">
            <v>Manage property taxes and property rights payments and appeals</v>
          </cell>
          <cell r="G58">
            <v>3</v>
          </cell>
          <cell r="H58" t="str">
            <v>Real Estate</v>
          </cell>
          <cell r="I58" t="str">
            <v>OperationsReal Estate3</v>
          </cell>
          <cell r="J58" t="str">
            <v>Manage property taxes and property rights payments and appeals</v>
          </cell>
          <cell r="K58" t="str">
            <v>All Direct</v>
          </cell>
          <cell r="L58" t="str">
            <v>All Direct</v>
          </cell>
          <cell r="M58">
            <v>1</v>
          </cell>
          <cell r="N58">
            <v>6</v>
          </cell>
          <cell r="O58">
            <v>2151200</v>
          </cell>
          <cell r="P58">
            <v>2151200</v>
          </cell>
          <cell r="Q58">
            <v>2151200</v>
          </cell>
          <cell r="R58">
            <v>2151200</v>
          </cell>
          <cell r="S58">
            <v>2151200</v>
          </cell>
          <cell r="T58">
            <v>3.6922328363392709E-2</v>
          </cell>
          <cell r="U58">
            <v>3.280619525133395E-2</v>
          </cell>
          <cell r="V58">
            <v>0</v>
          </cell>
          <cell r="W58">
            <v>0</v>
          </cell>
          <cell r="X58">
            <v>0</v>
          </cell>
          <cell r="Y58">
            <v>0</v>
          </cell>
          <cell r="Z58">
            <v>0</v>
          </cell>
          <cell r="AA58">
            <v>0</v>
          </cell>
          <cell r="AB58">
            <v>6.9728523614726659E-2</v>
          </cell>
          <cell r="AC58">
            <v>0.52951541850220263</v>
          </cell>
          <cell r="AD58">
            <v>0.47048458149779732</v>
          </cell>
          <cell r="AE58">
            <v>0</v>
          </cell>
          <cell r="AF58">
            <v>0</v>
          </cell>
          <cell r="AG58">
            <v>0</v>
          </cell>
          <cell r="AH58">
            <v>0</v>
          </cell>
          <cell r="AI58">
            <v>0</v>
          </cell>
          <cell r="AJ58">
            <v>0</v>
          </cell>
          <cell r="AK58">
            <v>1</v>
          </cell>
          <cell r="AL58">
            <v>0</v>
          </cell>
          <cell r="AM58">
            <v>0</v>
          </cell>
          <cell r="AN58">
            <v>0</v>
          </cell>
          <cell r="AO58">
            <v>0</v>
          </cell>
          <cell r="AP58">
            <v>0</v>
          </cell>
          <cell r="AQ58">
            <v>0</v>
          </cell>
          <cell r="AR58">
            <v>0</v>
          </cell>
          <cell r="AS58">
            <v>0</v>
          </cell>
          <cell r="AT58">
            <v>0</v>
          </cell>
          <cell r="AU58">
            <v>0.52951541850220263</v>
          </cell>
          <cell r="AV58">
            <v>0.47048458149779732</v>
          </cell>
          <cell r="AW58">
            <v>0</v>
          </cell>
          <cell r="AX58">
            <v>0</v>
          </cell>
          <cell r="AY58">
            <v>0</v>
          </cell>
          <cell r="AZ58">
            <v>0</v>
          </cell>
          <cell r="BA58">
            <v>1</v>
          </cell>
          <cell r="BB58">
            <v>0</v>
          </cell>
          <cell r="BC58">
            <v>1</v>
          </cell>
          <cell r="BD58">
            <v>3.6922328363392709E-2</v>
          </cell>
          <cell r="BE58">
            <v>3.280619525133395E-2</v>
          </cell>
          <cell r="BF58">
            <v>0</v>
          </cell>
          <cell r="BG58">
            <v>0</v>
          </cell>
          <cell r="BH58">
            <v>0</v>
          </cell>
          <cell r="BI58">
            <v>0</v>
          </cell>
          <cell r="BJ58">
            <v>6.9728523614726659E-2</v>
          </cell>
          <cell r="BK58">
            <v>0</v>
          </cell>
          <cell r="BL58">
            <v>6.9728523614726659E-2</v>
          </cell>
          <cell r="BM58">
            <v>150000</v>
          </cell>
          <cell r="BN58">
            <v>150000</v>
          </cell>
          <cell r="BO58">
            <v>150000</v>
          </cell>
          <cell r="BP58">
            <v>150000</v>
          </cell>
          <cell r="BQ58">
            <v>150000</v>
          </cell>
          <cell r="BR58">
            <v>79427.3127753304</v>
          </cell>
          <cell r="BS58">
            <v>70572.6872246696</v>
          </cell>
          <cell r="BT58">
            <v>0</v>
          </cell>
          <cell r="BU58">
            <v>0</v>
          </cell>
          <cell r="BV58">
            <v>0</v>
          </cell>
          <cell r="BW58">
            <v>0</v>
          </cell>
          <cell r="BX58">
            <v>0</v>
          </cell>
          <cell r="BY58">
            <v>0</v>
          </cell>
          <cell r="BZ58">
            <v>150000</v>
          </cell>
          <cell r="CA58">
            <v>0</v>
          </cell>
          <cell r="CB58">
            <v>150000</v>
          </cell>
          <cell r="CC58">
            <v>79427.3127753304</v>
          </cell>
          <cell r="CD58">
            <v>70572.6872246696</v>
          </cell>
          <cell r="CE58">
            <v>0</v>
          </cell>
          <cell r="CF58">
            <v>0</v>
          </cell>
          <cell r="CG58">
            <v>0</v>
          </cell>
          <cell r="CH58">
            <v>0</v>
          </cell>
          <cell r="CI58">
            <v>0</v>
          </cell>
          <cell r="CJ58">
            <v>0</v>
          </cell>
          <cell r="CK58">
            <v>150000</v>
          </cell>
          <cell r="CL58">
            <v>0</v>
          </cell>
          <cell r="CM58">
            <v>150000</v>
          </cell>
          <cell r="CN58">
            <v>79427.3127753304</v>
          </cell>
          <cell r="CO58">
            <v>70572.6872246696</v>
          </cell>
          <cell r="CP58">
            <v>0</v>
          </cell>
          <cell r="CQ58">
            <v>0</v>
          </cell>
          <cell r="CR58">
            <v>0</v>
          </cell>
          <cell r="CS58">
            <v>0</v>
          </cell>
          <cell r="CT58">
            <v>0</v>
          </cell>
          <cell r="CU58">
            <v>0</v>
          </cell>
          <cell r="CV58">
            <v>150000</v>
          </cell>
          <cell r="CW58">
            <v>0</v>
          </cell>
          <cell r="CX58">
            <v>150000</v>
          </cell>
          <cell r="CY58">
            <v>79427.3127753304</v>
          </cell>
          <cell r="CZ58">
            <v>70572.6872246696</v>
          </cell>
          <cell r="DA58">
            <v>0</v>
          </cell>
          <cell r="DB58">
            <v>0</v>
          </cell>
          <cell r="DC58">
            <v>0</v>
          </cell>
          <cell r="DD58">
            <v>0</v>
          </cell>
          <cell r="DE58">
            <v>0</v>
          </cell>
          <cell r="DF58">
            <v>0</v>
          </cell>
          <cell r="DG58">
            <v>150000</v>
          </cell>
          <cell r="DH58">
            <v>0</v>
          </cell>
          <cell r="DI58">
            <v>150000</v>
          </cell>
          <cell r="DJ58">
            <v>79427.3127753304</v>
          </cell>
          <cell r="DK58">
            <v>70572.6872246696</v>
          </cell>
          <cell r="DL58">
            <v>0</v>
          </cell>
          <cell r="DM58">
            <v>0</v>
          </cell>
          <cell r="DN58">
            <v>0</v>
          </cell>
          <cell r="DO58">
            <v>0</v>
          </cell>
          <cell r="DP58">
            <v>0</v>
          </cell>
          <cell r="DQ58">
            <v>0</v>
          </cell>
          <cell r="DR58">
            <v>150000</v>
          </cell>
          <cell r="DS58">
            <v>0</v>
          </cell>
          <cell r="DT58">
            <v>150000</v>
          </cell>
          <cell r="DU58">
            <v>79427.3127753304</v>
          </cell>
          <cell r="DV58">
            <v>70572.6872246696</v>
          </cell>
          <cell r="DW58">
            <v>0</v>
          </cell>
          <cell r="DX58">
            <v>0</v>
          </cell>
          <cell r="DY58">
            <v>0</v>
          </cell>
          <cell r="DZ58">
            <v>0</v>
          </cell>
          <cell r="EA58">
            <v>150000</v>
          </cell>
          <cell r="EB58">
            <v>0</v>
          </cell>
          <cell r="EC58">
            <v>150000</v>
          </cell>
          <cell r="ED58">
            <v>79427.3127753304</v>
          </cell>
          <cell r="EE58">
            <v>70572.6872246696</v>
          </cell>
          <cell r="EF58">
            <v>0</v>
          </cell>
          <cell r="EG58">
            <v>0</v>
          </cell>
          <cell r="EH58">
            <v>0</v>
          </cell>
          <cell r="EI58">
            <v>0</v>
          </cell>
          <cell r="EJ58">
            <v>150000</v>
          </cell>
          <cell r="EK58">
            <v>0</v>
          </cell>
          <cell r="EL58">
            <v>150000</v>
          </cell>
          <cell r="EM58">
            <v>79427.3127753304</v>
          </cell>
          <cell r="EN58">
            <v>70572.6872246696</v>
          </cell>
          <cell r="EO58">
            <v>0</v>
          </cell>
          <cell r="EP58">
            <v>0</v>
          </cell>
          <cell r="EQ58">
            <v>0</v>
          </cell>
          <cell r="ER58">
            <v>0</v>
          </cell>
          <cell r="ES58">
            <v>150000</v>
          </cell>
          <cell r="ET58">
            <v>0</v>
          </cell>
          <cell r="EU58">
            <v>150000</v>
          </cell>
          <cell r="EV58">
            <v>79427.3127753304</v>
          </cell>
          <cell r="EW58">
            <v>70572.6872246696</v>
          </cell>
          <cell r="EX58">
            <v>0</v>
          </cell>
          <cell r="EY58">
            <v>0</v>
          </cell>
          <cell r="EZ58">
            <v>0</v>
          </cell>
          <cell r="FA58">
            <v>0</v>
          </cell>
          <cell r="FB58">
            <v>150000</v>
          </cell>
          <cell r="FC58">
            <v>0</v>
          </cell>
          <cell r="FD58">
            <v>150000</v>
          </cell>
          <cell r="FE58">
            <v>79427.3127753304</v>
          </cell>
          <cell r="FF58">
            <v>70572.6872246696</v>
          </cell>
          <cell r="FG58">
            <v>0</v>
          </cell>
          <cell r="FH58">
            <v>0</v>
          </cell>
          <cell r="FI58">
            <v>0</v>
          </cell>
          <cell r="FJ58">
            <v>0</v>
          </cell>
          <cell r="FK58">
            <v>150000</v>
          </cell>
          <cell r="FL58">
            <v>0</v>
          </cell>
          <cell r="FM58">
            <v>150000</v>
          </cell>
        </row>
        <row r="59">
          <cell r="E59" t="str">
            <v>OperationsReal EstateN4</v>
          </cell>
          <cell r="F59" t="str">
            <v>Manage SLU Revenue Programs</v>
          </cell>
          <cell r="G59">
            <v>4</v>
          </cell>
          <cell r="H59" t="str">
            <v>Real Estate</v>
          </cell>
          <cell r="I59" t="str">
            <v>OperationsReal Estate4</v>
          </cell>
          <cell r="J59" t="str">
            <v>Manage SLU Revenue Programs</v>
          </cell>
          <cell r="K59" t="str">
            <v>All Direct</v>
          </cell>
          <cell r="L59" t="str">
            <v>All Direct</v>
          </cell>
          <cell r="M59">
            <v>1</v>
          </cell>
          <cell r="N59">
            <v>6</v>
          </cell>
          <cell r="O59">
            <v>2151200</v>
          </cell>
          <cell r="P59">
            <v>2151200</v>
          </cell>
          <cell r="Q59">
            <v>2151200</v>
          </cell>
          <cell r="R59">
            <v>2151200</v>
          </cell>
          <cell r="S59">
            <v>2151200</v>
          </cell>
          <cell r="T59">
            <v>0.53690963183339524</v>
          </cell>
          <cell r="U59">
            <v>0</v>
          </cell>
          <cell r="V59">
            <v>0</v>
          </cell>
          <cell r="W59">
            <v>0</v>
          </cell>
          <cell r="X59">
            <v>0</v>
          </cell>
          <cell r="Y59">
            <v>0</v>
          </cell>
          <cell r="Z59">
            <v>0</v>
          </cell>
          <cell r="AA59">
            <v>0</v>
          </cell>
          <cell r="AB59">
            <v>0.53690963183339524</v>
          </cell>
          <cell r="AC59">
            <v>1</v>
          </cell>
          <cell r="AD59">
            <v>0</v>
          </cell>
          <cell r="AE59">
            <v>0</v>
          </cell>
          <cell r="AF59">
            <v>0</v>
          </cell>
          <cell r="AG59">
            <v>0</v>
          </cell>
          <cell r="AH59">
            <v>0</v>
          </cell>
          <cell r="AI59">
            <v>0</v>
          </cell>
          <cell r="AJ59">
            <v>0</v>
          </cell>
          <cell r="AK59">
            <v>1</v>
          </cell>
          <cell r="AL59">
            <v>0</v>
          </cell>
          <cell r="AM59">
            <v>0</v>
          </cell>
          <cell r="AN59">
            <v>0</v>
          </cell>
          <cell r="AO59">
            <v>0</v>
          </cell>
          <cell r="AP59">
            <v>0</v>
          </cell>
          <cell r="AQ59">
            <v>0</v>
          </cell>
          <cell r="AR59">
            <v>0</v>
          </cell>
          <cell r="AS59">
            <v>0</v>
          </cell>
          <cell r="AT59">
            <v>0</v>
          </cell>
          <cell r="AU59">
            <v>1</v>
          </cell>
          <cell r="AV59">
            <v>0</v>
          </cell>
          <cell r="AW59">
            <v>0</v>
          </cell>
          <cell r="AX59">
            <v>0</v>
          </cell>
          <cell r="AY59">
            <v>0</v>
          </cell>
          <cell r="AZ59">
            <v>0</v>
          </cell>
          <cell r="BA59">
            <v>1</v>
          </cell>
          <cell r="BB59">
            <v>0</v>
          </cell>
          <cell r="BC59">
            <v>1</v>
          </cell>
          <cell r="BD59">
            <v>0.53690963183339524</v>
          </cell>
          <cell r="BE59">
            <v>0</v>
          </cell>
          <cell r="BF59">
            <v>0</v>
          </cell>
          <cell r="BG59">
            <v>0</v>
          </cell>
          <cell r="BH59">
            <v>0</v>
          </cell>
          <cell r="BI59">
            <v>0</v>
          </cell>
          <cell r="BJ59">
            <v>0.53690963183339524</v>
          </cell>
          <cell r="BK59">
            <v>0</v>
          </cell>
          <cell r="BL59">
            <v>0.53690963183339524</v>
          </cell>
          <cell r="BM59">
            <v>1154999.9999999998</v>
          </cell>
          <cell r="BN59">
            <v>1154999.9999999998</v>
          </cell>
          <cell r="BO59">
            <v>1154999.9999999998</v>
          </cell>
          <cell r="BP59">
            <v>1154999.9999999998</v>
          </cell>
          <cell r="BQ59">
            <v>1154999.9999999998</v>
          </cell>
          <cell r="BR59">
            <v>1154999.9999999998</v>
          </cell>
          <cell r="BS59">
            <v>0</v>
          </cell>
          <cell r="BT59">
            <v>0</v>
          </cell>
          <cell r="BU59">
            <v>0</v>
          </cell>
          <cell r="BV59">
            <v>0</v>
          </cell>
          <cell r="BW59">
            <v>0</v>
          </cell>
          <cell r="BX59">
            <v>0</v>
          </cell>
          <cell r="BY59">
            <v>0</v>
          </cell>
          <cell r="BZ59">
            <v>1154999.9999999998</v>
          </cell>
          <cell r="CA59">
            <v>0</v>
          </cell>
          <cell r="CB59">
            <v>1154999.9999999998</v>
          </cell>
          <cell r="CC59">
            <v>1154999.9999999998</v>
          </cell>
          <cell r="CD59">
            <v>0</v>
          </cell>
          <cell r="CE59">
            <v>0</v>
          </cell>
          <cell r="CF59">
            <v>0</v>
          </cell>
          <cell r="CG59">
            <v>0</v>
          </cell>
          <cell r="CH59">
            <v>0</v>
          </cell>
          <cell r="CI59">
            <v>0</v>
          </cell>
          <cell r="CJ59">
            <v>0</v>
          </cell>
          <cell r="CK59">
            <v>1154999.9999999998</v>
          </cell>
          <cell r="CL59">
            <v>0</v>
          </cell>
          <cell r="CM59">
            <v>1154999.9999999998</v>
          </cell>
          <cell r="CN59">
            <v>1154999.9999999998</v>
          </cell>
          <cell r="CO59">
            <v>0</v>
          </cell>
          <cell r="CP59">
            <v>0</v>
          </cell>
          <cell r="CQ59">
            <v>0</v>
          </cell>
          <cell r="CR59">
            <v>0</v>
          </cell>
          <cell r="CS59">
            <v>0</v>
          </cell>
          <cell r="CT59">
            <v>0</v>
          </cell>
          <cell r="CU59">
            <v>0</v>
          </cell>
          <cell r="CV59">
            <v>1154999.9999999998</v>
          </cell>
          <cell r="CW59">
            <v>0</v>
          </cell>
          <cell r="CX59">
            <v>1154999.9999999998</v>
          </cell>
          <cell r="CY59">
            <v>1154999.9999999998</v>
          </cell>
          <cell r="CZ59">
            <v>0</v>
          </cell>
          <cell r="DA59">
            <v>0</v>
          </cell>
          <cell r="DB59">
            <v>0</v>
          </cell>
          <cell r="DC59">
            <v>0</v>
          </cell>
          <cell r="DD59">
            <v>0</v>
          </cell>
          <cell r="DE59">
            <v>0</v>
          </cell>
          <cell r="DF59">
            <v>0</v>
          </cell>
          <cell r="DG59">
            <v>1154999.9999999998</v>
          </cell>
          <cell r="DH59">
            <v>0</v>
          </cell>
          <cell r="DI59">
            <v>1154999.9999999998</v>
          </cell>
          <cell r="DJ59">
            <v>1154999.9999999998</v>
          </cell>
          <cell r="DK59">
            <v>0</v>
          </cell>
          <cell r="DL59">
            <v>0</v>
          </cell>
          <cell r="DM59">
            <v>0</v>
          </cell>
          <cell r="DN59">
            <v>0</v>
          </cell>
          <cell r="DO59">
            <v>0</v>
          </cell>
          <cell r="DP59">
            <v>0</v>
          </cell>
          <cell r="DQ59">
            <v>0</v>
          </cell>
          <cell r="DR59">
            <v>1154999.9999999998</v>
          </cell>
          <cell r="DS59">
            <v>0</v>
          </cell>
          <cell r="DT59">
            <v>1154999.9999999998</v>
          </cell>
          <cell r="DU59">
            <v>1154999.9999999998</v>
          </cell>
          <cell r="DV59">
            <v>0</v>
          </cell>
          <cell r="DW59">
            <v>0</v>
          </cell>
          <cell r="DX59">
            <v>0</v>
          </cell>
          <cell r="DY59">
            <v>0</v>
          </cell>
          <cell r="DZ59">
            <v>0</v>
          </cell>
          <cell r="EA59">
            <v>1154999.9999999998</v>
          </cell>
          <cell r="EB59">
            <v>0</v>
          </cell>
          <cell r="EC59">
            <v>1154999.9999999998</v>
          </cell>
          <cell r="ED59">
            <v>1154999.9999999998</v>
          </cell>
          <cell r="EE59">
            <v>0</v>
          </cell>
          <cell r="EF59">
            <v>0</v>
          </cell>
          <cell r="EG59">
            <v>0</v>
          </cell>
          <cell r="EH59">
            <v>0</v>
          </cell>
          <cell r="EI59">
            <v>0</v>
          </cell>
          <cell r="EJ59">
            <v>1154999.9999999998</v>
          </cell>
          <cell r="EK59">
            <v>0</v>
          </cell>
          <cell r="EL59">
            <v>1154999.9999999998</v>
          </cell>
          <cell r="EM59">
            <v>1154999.9999999998</v>
          </cell>
          <cell r="EN59">
            <v>0</v>
          </cell>
          <cell r="EO59">
            <v>0</v>
          </cell>
          <cell r="EP59">
            <v>0</v>
          </cell>
          <cell r="EQ59">
            <v>0</v>
          </cell>
          <cell r="ER59">
            <v>0</v>
          </cell>
          <cell r="ES59">
            <v>1154999.9999999998</v>
          </cell>
          <cell r="ET59">
            <v>0</v>
          </cell>
          <cell r="EU59">
            <v>1154999.9999999998</v>
          </cell>
          <cell r="EV59">
            <v>1154999.9999999998</v>
          </cell>
          <cell r="EW59">
            <v>0</v>
          </cell>
          <cell r="EX59">
            <v>0</v>
          </cell>
          <cell r="EY59">
            <v>0</v>
          </cell>
          <cell r="EZ59">
            <v>0</v>
          </cell>
          <cell r="FA59">
            <v>0</v>
          </cell>
          <cell r="FB59">
            <v>1154999.9999999998</v>
          </cell>
          <cell r="FC59">
            <v>0</v>
          </cell>
          <cell r="FD59">
            <v>1154999.9999999998</v>
          </cell>
          <cell r="FE59">
            <v>1154999.9999999998</v>
          </cell>
          <cell r="FF59">
            <v>0</v>
          </cell>
          <cell r="FG59">
            <v>0</v>
          </cell>
          <cell r="FH59">
            <v>0</v>
          </cell>
          <cell r="FI59">
            <v>0</v>
          </cell>
          <cell r="FJ59">
            <v>0</v>
          </cell>
          <cell r="FK59">
            <v>1154999.9999999998</v>
          </cell>
          <cell r="FL59">
            <v>0</v>
          </cell>
          <cell r="FM59">
            <v>1154999.9999999998</v>
          </cell>
        </row>
        <row r="60">
          <cell r="E60" t="str">
            <v>OperationsReal EstateN5</v>
          </cell>
          <cell r="F60" t="str">
            <v>Manage Employee Relocation Program</v>
          </cell>
          <cell r="G60">
            <v>5</v>
          </cell>
          <cell r="H60" t="str">
            <v>Real Estate</v>
          </cell>
          <cell r="I60" t="str">
            <v>OperationsReal Estate5</v>
          </cell>
          <cell r="J60" t="str">
            <v>Manage Employee Relocation Program</v>
          </cell>
          <cell r="K60" t="str">
            <v>All Direct</v>
          </cell>
          <cell r="L60" t="str">
            <v>All Direct</v>
          </cell>
          <cell r="M60">
            <v>1</v>
          </cell>
          <cell r="N60">
            <v>6</v>
          </cell>
          <cell r="O60">
            <v>2151200</v>
          </cell>
          <cell r="P60">
            <v>2151200</v>
          </cell>
          <cell r="Q60">
            <v>2151200</v>
          </cell>
          <cell r="R60">
            <v>2151200</v>
          </cell>
          <cell r="S60">
            <v>2151200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row>
        <row r="61">
          <cell r="E61" t="str">
            <v>OperationsReal EstateN6</v>
          </cell>
          <cell r="F61" t="str">
            <v xml:space="preserve">VP Office </v>
          </cell>
          <cell r="G61">
            <v>6</v>
          </cell>
          <cell r="H61" t="str">
            <v>Real Estate</v>
          </cell>
          <cell r="I61" t="str">
            <v>OperationsReal Estate6</v>
          </cell>
          <cell r="J61" t="str">
            <v xml:space="preserve">VP Office </v>
          </cell>
          <cell r="K61" t="str">
            <v>All Direct</v>
          </cell>
          <cell r="L61" t="str">
            <v>All Direct</v>
          </cell>
          <cell r="M61">
            <v>1</v>
          </cell>
          <cell r="N61">
            <v>6</v>
          </cell>
          <cell r="O61">
            <v>2151200</v>
          </cell>
          <cell r="P61">
            <v>2151200</v>
          </cell>
          <cell r="Q61">
            <v>2151200</v>
          </cell>
          <cell r="R61">
            <v>2151200</v>
          </cell>
          <cell r="S61">
            <v>2151200</v>
          </cell>
          <cell r="T61">
            <v>3.8004497146524436E-3</v>
          </cell>
          <cell r="U61">
            <v>1.4059467152471468E-3</v>
          </cell>
          <cell r="V61">
            <v>0</v>
          </cell>
          <cell r="W61">
            <v>0</v>
          </cell>
          <cell r="X61">
            <v>0</v>
          </cell>
          <cell r="Y61">
            <v>0</v>
          </cell>
          <cell r="Z61">
            <v>0</v>
          </cell>
          <cell r="AA61">
            <v>0</v>
          </cell>
          <cell r="AB61">
            <v>5.2063964298995902E-3</v>
          </cell>
          <cell r="AC61">
            <v>0.72995780590717296</v>
          </cell>
          <cell r="AD61">
            <v>0.27004219409282704</v>
          </cell>
          <cell r="AE61">
            <v>0</v>
          </cell>
          <cell r="AF61">
            <v>0</v>
          </cell>
          <cell r="AG61">
            <v>0</v>
          </cell>
          <cell r="AH61">
            <v>0</v>
          </cell>
          <cell r="AI61">
            <v>0</v>
          </cell>
          <cell r="AJ61">
            <v>0</v>
          </cell>
          <cell r="AK61">
            <v>1</v>
          </cell>
          <cell r="AL61">
            <v>0</v>
          </cell>
          <cell r="AM61">
            <v>0</v>
          </cell>
          <cell r="AN61">
            <v>0</v>
          </cell>
          <cell r="AO61">
            <v>0</v>
          </cell>
          <cell r="AP61">
            <v>0</v>
          </cell>
          <cell r="AQ61">
            <v>0</v>
          </cell>
          <cell r="AR61">
            <v>0</v>
          </cell>
          <cell r="AS61">
            <v>0</v>
          </cell>
          <cell r="AT61">
            <v>0</v>
          </cell>
          <cell r="AU61">
            <v>0.72995780590717296</v>
          </cell>
          <cell r="AV61">
            <v>0.27004219409282704</v>
          </cell>
          <cell r="AW61">
            <v>0</v>
          </cell>
          <cell r="AX61">
            <v>0</v>
          </cell>
          <cell r="AY61">
            <v>0</v>
          </cell>
          <cell r="AZ61">
            <v>0</v>
          </cell>
          <cell r="BA61">
            <v>1</v>
          </cell>
          <cell r="BB61">
            <v>0</v>
          </cell>
          <cell r="BC61">
            <v>1</v>
          </cell>
          <cell r="BD61">
            <v>3.8004497146524431E-3</v>
          </cell>
          <cell r="BE61">
            <v>1.4059467152471468E-3</v>
          </cell>
          <cell r="BF61">
            <v>0</v>
          </cell>
          <cell r="BG61">
            <v>0</v>
          </cell>
          <cell r="BH61">
            <v>0</v>
          </cell>
          <cell r="BI61">
            <v>0</v>
          </cell>
          <cell r="BJ61">
            <v>5.2063964298995902E-3</v>
          </cell>
          <cell r="BK61">
            <v>0</v>
          </cell>
          <cell r="BL61">
            <v>5.2063964298995902E-3</v>
          </cell>
          <cell r="BM61">
            <v>11199.999999999998</v>
          </cell>
          <cell r="BN61">
            <v>11199.999999999998</v>
          </cell>
          <cell r="BO61">
            <v>11199.999999999998</v>
          </cell>
          <cell r="BP61">
            <v>11199.999999999998</v>
          </cell>
          <cell r="BQ61">
            <v>11199.999999999998</v>
          </cell>
          <cell r="BR61">
            <v>8175.5274261603363</v>
          </cell>
          <cell r="BS61">
            <v>3024.4725738396623</v>
          </cell>
          <cell r="BT61">
            <v>0</v>
          </cell>
          <cell r="BU61">
            <v>0</v>
          </cell>
          <cell r="BV61">
            <v>0</v>
          </cell>
          <cell r="BW61">
            <v>0</v>
          </cell>
          <cell r="BX61">
            <v>0</v>
          </cell>
          <cell r="BY61">
            <v>0</v>
          </cell>
          <cell r="BZ61">
            <v>11199.999999999998</v>
          </cell>
          <cell r="CA61">
            <v>0</v>
          </cell>
          <cell r="CB61">
            <v>11199.999999999998</v>
          </cell>
          <cell r="CC61">
            <v>8175.5274261603363</v>
          </cell>
          <cell r="CD61">
            <v>3024.4725738396623</v>
          </cell>
          <cell r="CE61">
            <v>0</v>
          </cell>
          <cell r="CF61">
            <v>0</v>
          </cell>
          <cell r="CG61">
            <v>0</v>
          </cell>
          <cell r="CH61">
            <v>0</v>
          </cell>
          <cell r="CI61">
            <v>0</v>
          </cell>
          <cell r="CJ61">
            <v>0</v>
          </cell>
          <cell r="CK61">
            <v>11199.999999999998</v>
          </cell>
          <cell r="CL61">
            <v>0</v>
          </cell>
          <cell r="CM61">
            <v>11199.999999999998</v>
          </cell>
          <cell r="CN61">
            <v>8175.5274261603363</v>
          </cell>
          <cell r="CO61">
            <v>3024.4725738396623</v>
          </cell>
          <cell r="CP61">
            <v>0</v>
          </cell>
          <cell r="CQ61">
            <v>0</v>
          </cell>
          <cell r="CR61">
            <v>0</v>
          </cell>
          <cell r="CS61">
            <v>0</v>
          </cell>
          <cell r="CT61">
            <v>0</v>
          </cell>
          <cell r="CU61">
            <v>0</v>
          </cell>
          <cell r="CV61">
            <v>11199.999999999998</v>
          </cell>
          <cell r="CW61">
            <v>0</v>
          </cell>
          <cell r="CX61">
            <v>11199.999999999998</v>
          </cell>
          <cell r="CY61">
            <v>8175.5274261603363</v>
          </cell>
          <cell r="CZ61">
            <v>3024.4725738396623</v>
          </cell>
          <cell r="DA61">
            <v>0</v>
          </cell>
          <cell r="DB61">
            <v>0</v>
          </cell>
          <cell r="DC61">
            <v>0</v>
          </cell>
          <cell r="DD61">
            <v>0</v>
          </cell>
          <cell r="DE61">
            <v>0</v>
          </cell>
          <cell r="DF61">
            <v>0</v>
          </cell>
          <cell r="DG61">
            <v>11199.999999999998</v>
          </cell>
          <cell r="DH61">
            <v>0</v>
          </cell>
          <cell r="DI61">
            <v>11199.999999999998</v>
          </cell>
          <cell r="DJ61">
            <v>8175.5274261603363</v>
          </cell>
          <cell r="DK61">
            <v>3024.4725738396623</v>
          </cell>
          <cell r="DL61">
            <v>0</v>
          </cell>
          <cell r="DM61">
            <v>0</v>
          </cell>
          <cell r="DN61">
            <v>0</v>
          </cell>
          <cell r="DO61">
            <v>0</v>
          </cell>
          <cell r="DP61">
            <v>0</v>
          </cell>
          <cell r="DQ61">
            <v>0</v>
          </cell>
          <cell r="DR61">
            <v>11199.999999999998</v>
          </cell>
          <cell r="DS61">
            <v>0</v>
          </cell>
          <cell r="DT61">
            <v>11199.999999999998</v>
          </cell>
          <cell r="DU61">
            <v>8175.5274261603363</v>
          </cell>
          <cell r="DV61">
            <v>3024.4725738396623</v>
          </cell>
          <cell r="DW61">
            <v>0</v>
          </cell>
          <cell r="DX61">
            <v>0</v>
          </cell>
          <cell r="DY61">
            <v>0</v>
          </cell>
          <cell r="DZ61">
            <v>0</v>
          </cell>
          <cell r="EA61">
            <v>11199.999999999998</v>
          </cell>
          <cell r="EB61">
            <v>0</v>
          </cell>
          <cell r="EC61">
            <v>11199.999999999998</v>
          </cell>
          <cell r="ED61">
            <v>8175.5274261603363</v>
          </cell>
          <cell r="EE61">
            <v>3024.4725738396623</v>
          </cell>
          <cell r="EF61">
            <v>0</v>
          </cell>
          <cell r="EG61">
            <v>0</v>
          </cell>
          <cell r="EH61">
            <v>0</v>
          </cell>
          <cell r="EI61">
            <v>0</v>
          </cell>
          <cell r="EJ61">
            <v>11199.999999999998</v>
          </cell>
          <cell r="EK61">
            <v>0</v>
          </cell>
          <cell r="EL61">
            <v>11199.999999999998</v>
          </cell>
          <cell r="EM61">
            <v>8175.5274261603363</v>
          </cell>
          <cell r="EN61">
            <v>3024.4725738396623</v>
          </cell>
          <cell r="EO61">
            <v>0</v>
          </cell>
          <cell r="EP61">
            <v>0</v>
          </cell>
          <cell r="EQ61">
            <v>0</v>
          </cell>
          <cell r="ER61">
            <v>0</v>
          </cell>
          <cell r="ES61">
            <v>11199.999999999998</v>
          </cell>
          <cell r="ET61">
            <v>0</v>
          </cell>
          <cell r="EU61">
            <v>11199.999999999998</v>
          </cell>
          <cell r="EV61">
            <v>8175.5274261603363</v>
          </cell>
          <cell r="EW61">
            <v>3024.4725738396623</v>
          </cell>
          <cell r="EX61">
            <v>0</v>
          </cell>
          <cell r="EY61">
            <v>0</v>
          </cell>
          <cell r="EZ61">
            <v>0</v>
          </cell>
          <cell r="FA61">
            <v>0</v>
          </cell>
          <cell r="FB61">
            <v>11199.999999999998</v>
          </cell>
          <cell r="FC61">
            <v>0</v>
          </cell>
          <cell r="FD61">
            <v>11199.999999999998</v>
          </cell>
          <cell r="FE61">
            <v>8175.5274261603363</v>
          </cell>
          <cell r="FF61">
            <v>3024.4725738396623</v>
          </cell>
          <cell r="FG61">
            <v>0</v>
          </cell>
          <cell r="FH61">
            <v>0</v>
          </cell>
          <cell r="FI61">
            <v>0</v>
          </cell>
          <cell r="FJ61">
            <v>0</v>
          </cell>
          <cell r="FK61">
            <v>11199.999999999998</v>
          </cell>
          <cell r="FL61">
            <v>0</v>
          </cell>
          <cell r="FM61">
            <v>11199.999999999998</v>
          </cell>
        </row>
        <row r="62">
          <cell r="E62" t="str">
            <v>OperationsSCSL1</v>
          </cell>
          <cell r="F62">
            <v>0</v>
          </cell>
          <cell r="G62">
            <v>1</v>
          </cell>
          <cell r="H62" t="str">
            <v>SCS</v>
          </cell>
          <cell r="I62" t="str">
            <v>OperationsSCS1</v>
          </cell>
          <cell r="J62">
            <v>0</v>
          </cell>
          <cell r="K62" t="str">
            <v>Oper Maint Cap xBxTxR</v>
          </cell>
          <cell r="L62" t="str">
            <v>Oper Maint Cap xBxTxR</v>
          </cell>
          <cell r="M62">
            <v>1</v>
          </cell>
          <cell r="N62">
            <v>26</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0.54430713683174625</v>
          </cell>
          <cell r="AM62">
            <v>0.4556928631682538</v>
          </cell>
          <cell r="AN62">
            <v>0</v>
          </cell>
          <cell r="AO62">
            <v>0</v>
          </cell>
          <cell r="AP62">
            <v>0</v>
          </cell>
          <cell r="AQ62">
            <v>0</v>
          </cell>
          <cell r="AR62">
            <v>1</v>
          </cell>
          <cell r="AS62">
            <v>0</v>
          </cell>
          <cell r="AT62">
            <v>1</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row>
        <row r="63">
          <cell r="E63" t="str">
            <v>OperationsSCSN1</v>
          </cell>
          <cell r="F63">
            <v>0</v>
          </cell>
          <cell r="G63">
            <v>1</v>
          </cell>
          <cell r="H63" t="str">
            <v>SCS</v>
          </cell>
          <cell r="I63" t="str">
            <v>OperationsSCS1</v>
          </cell>
          <cell r="J63">
            <v>0</v>
          </cell>
          <cell r="K63" t="str">
            <v>Oper Maint Cap xBxTxR</v>
          </cell>
          <cell r="L63" t="str">
            <v>Oper Maint Cap xBxTxR</v>
          </cell>
          <cell r="M63">
            <v>1</v>
          </cell>
          <cell r="N63">
            <v>26</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0.54430713683174625</v>
          </cell>
          <cell r="AM63">
            <v>0.4556928631682538</v>
          </cell>
          <cell r="AN63">
            <v>0</v>
          </cell>
          <cell r="AO63">
            <v>0</v>
          </cell>
          <cell r="AP63">
            <v>0</v>
          </cell>
          <cell r="AQ63">
            <v>0</v>
          </cell>
          <cell r="AR63">
            <v>1</v>
          </cell>
          <cell r="AS63">
            <v>0</v>
          </cell>
          <cell r="AT63">
            <v>1</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row>
        <row r="64">
          <cell r="E64" t="str">
            <v>OperationsContract ManagementL1</v>
          </cell>
          <cell r="F64" t="str">
            <v>Inergi Contract Management</v>
          </cell>
          <cell r="G64">
            <v>1</v>
          </cell>
          <cell r="H64" t="str">
            <v>Contract Management</v>
          </cell>
          <cell r="I64" t="str">
            <v>OperationsContract Management1</v>
          </cell>
          <cell r="J64" t="str">
            <v>Inergi Contract Management</v>
          </cell>
          <cell r="K64" t="str">
            <v>All Direct</v>
          </cell>
          <cell r="L64" t="str">
            <v>All Direct</v>
          </cell>
          <cell r="M64">
            <v>1</v>
          </cell>
          <cell r="N64">
            <v>6</v>
          </cell>
          <cell r="O64">
            <v>1520339.5810604999</v>
          </cell>
          <cell r="P64">
            <v>1563029.10162687</v>
          </cell>
          <cell r="Q64">
            <v>1607116.9968992583</v>
          </cell>
          <cell r="R64">
            <v>1648354.5435910537</v>
          </cell>
          <cell r="S64">
            <v>1698507.2039881605</v>
          </cell>
          <cell r="T64">
            <v>0.57999999999999996</v>
          </cell>
          <cell r="U64">
            <v>0.42</v>
          </cell>
          <cell r="V64">
            <v>0</v>
          </cell>
          <cell r="W64">
            <v>0</v>
          </cell>
          <cell r="X64">
            <v>0</v>
          </cell>
          <cell r="Y64">
            <v>0</v>
          </cell>
          <cell r="Z64">
            <v>0</v>
          </cell>
          <cell r="AA64">
            <v>0</v>
          </cell>
          <cell r="AB64">
            <v>1</v>
          </cell>
          <cell r="AC64">
            <v>0.57999999999999996</v>
          </cell>
          <cell r="AD64">
            <v>0.42</v>
          </cell>
          <cell r="AE64">
            <v>0</v>
          </cell>
          <cell r="AF64">
            <v>0</v>
          </cell>
          <cell r="AG64">
            <v>0</v>
          </cell>
          <cell r="AH64">
            <v>0</v>
          </cell>
          <cell r="AI64">
            <v>0</v>
          </cell>
          <cell r="AJ64">
            <v>0</v>
          </cell>
          <cell r="AK64">
            <v>1</v>
          </cell>
          <cell r="AL64">
            <v>0</v>
          </cell>
          <cell r="AM64">
            <v>0</v>
          </cell>
          <cell r="AN64">
            <v>0</v>
          </cell>
          <cell r="AO64">
            <v>0</v>
          </cell>
          <cell r="AP64">
            <v>0</v>
          </cell>
          <cell r="AQ64">
            <v>0</v>
          </cell>
          <cell r="AR64">
            <v>0</v>
          </cell>
          <cell r="AS64">
            <v>0</v>
          </cell>
          <cell r="AT64">
            <v>0</v>
          </cell>
          <cell r="AU64">
            <v>0.57999999999999996</v>
          </cell>
          <cell r="AV64">
            <v>0.42</v>
          </cell>
          <cell r="AW64">
            <v>0</v>
          </cell>
          <cell r="AX64">
            <v>0</v>
          </cell>
          <cell r="AY64">
            <v>0</v>
          </cell>
          <cell r="AZ64">
            <v>0</v>
          </cell>
          <cell r="BA64">
            <v>1</v>
          </cell>
          <cell r="BB64">
            <v>0</v>
          </cell>
          <cell r="BC64">
            <v>1</v>
          </cell>
          <cell r="BD64">
            <v>0.57999999999999996</v>
          </cell>
          <cell r="BE64">
            <v>0.42</v>
          </cell>
          <cell r="BF64">
            <v>0</v>
          </cell>
          <cell r="BG64">
            <v>0</v>
          </cell>
          <cell r="BH64">
            <v>0</v>
          </cell>
          <cell r="BI64">
            <v>0</v>
          </cell>
          <cell r="BJ64">
            <v>1</v>
          </cell>
          <cell r="BK64">
            <v>0</v>
          </cell>
          <cell r="BL64">
            <v>1</v>
          </cell>
          <cell r="BM64">
            <v>1520339.5810604999</v>
          </cell>
          <cell r="BN64">
            <v>1563029.10162687</v>
          </cell>
          <cell r="BO64">
            <v>1607116.9968992583</v>
          </cell>
          <cell r="BP64">
            <v>1648354.5435910537</v>
          </cell>
          <cell r="BQ64">
            <v>1698507.2039881605</v>
          </cell>
          <cell r="BR64">
            <v>881796.95701508992</v>
          </cell>
          <cell r="BS64">
            <v>638542.62404540996</v>
          </cell>
          <cell r="BT64">
            <v>0</v>
          </cell>
          <cell r="BU64">
            <v>0</v>
          </cell>
          <cell r="BV64">
            <v>0</v>
          </cell>
          <cell r="BW64">
            <v>0</v>
          </cell>
          <cell r="BX64">
            <v>0</v>
          </cell>
          <cell r="BY64">
            <v>0</v>
          </cell>
          <cell r="BZ64">
            <v>1520339.5810604999</v>
          </cell>
          <cell r="CA64">
            <v>0</v>
          </cell>
          <cell r="CB64">
            <v>1520339.5810604999</v>
          </cell>
          <cell r="CC64">
            <v>906556.87894358451</v>
          </cell>
          <cell r="CD64">
            <v>656472.22268328536</v>
          </cell>
          <cell r="CE64">
            <v>0</v>
          </cell>
          <cell r="CF64">
            <v>0</v>
          </cell>
          <cell r="CG64">
            <v>0</v>
          </cell>
          <cell r="CH64">
            <v>0</v>
          </cell>
          <cell r="CI64">
            <v>0</v>
          </cell>
          <cell r="CJ64">
            <v>0</v>
          </cell>
          <cell r="CK64">
            <v>1563029.1016268698</v>
          </cell>
          <cell r="CL64">
            <v>0</v>
          </cell>
          <cell r="CM64">
            <v>1563029.1016268698</v>
          </cell>
          <cell r="CN64">
            <v>932127.85820156976</v>
          </cell>
          <cell r="CO64">
            <v>674989.13869768847</v>
          </cell>
          <cell r="CP64">
            <v>0</v>
          </cell>
          <cell r="CQ64">
            <v>0</v>
          </cell>
          <cell r="CR64">
            <v>0</v>
          </cell>
          <cell r="CS64">
            <v>0</v>
          </cell>
          <cell r="CT64">
            <v>0</v>
          </cell>
          <cell r="CU64">
            <v>0</v>
          </cell>
          <cell r="CV64">
            <v>1607116.9968992583</v>
          </cell>
          <cell r="CW64">
            <v>0</v>
          </cell>
          <cell r="CX64">
            <v>1607116.9968992583</v>
          </cell>
          <cell r="CY64">
            <v>956045.63528281113</v>
          </cell>
          <cell r="CZ64">
            <v>692308.90830824256</v>
          </cell>
          <cell r="DA64">
            <v>0</v>
          </cell>
          <cell r="DB64">
            <v>0</v>
          </cell>
          <cell r="DC64">
            <v>0</v>
          </cell>
          <cell r="DD64">
            <v>0</v>
          </cell>
          <cell r="DE64">
            <v>0</v>
          </cell>
          <cell r="DF64">
            <v>0</v>
          </cell>
          <cell r="DG64">
            <v>1648354.5435910537</v>
          </cell>
          <cell r="DH64">
            <v>0</v>
          </cell>
          <cell r="DI64">
            <v>1648354.5435910537</v>
          </cell>
          <cell r="DJ64">
            <v>985134.17831313296</v>
          </cell>
          <cell r="DK64">
            <v>713373.0256750274</v>
          </cell>
          <cell r="DL64">
            <v>0</v>
          </cell>
          <cell r="DM64">
            <v>0</v>
          </cell>
          <cell r="DN64">
            <v>0</v>
          </cell>
          <cell r="DO64">
            <v>0</v>
          </cell>
          <cell r="DP64">
            <v>0</v>
          </cell>
          <cell r="DQ64">
            <v>0</v>
          </cell>
          <cell r="DR64">
            <v>1698507.2039881605</v>
          </cell>
          <cell r="DS64">
            <v>0</v>
          </cell>
          <cell r="DT64">
            <v>1698507.2039881605</v>
          </cell>
          <cell r="DU64">
            <v>881796.95701508992</v>
          </cell>
          <cell r="DV64">
            <v>638542.62404540996</v>
          </cell>
          <cell r="DW64">
            <v>0</v>
          </cell>
          <cell r="DX64">
            <v>0</v>
          </cell>
          <cell r="DY64">
            <v>0</v>
          </cell>
          <cell r="DZ64">
            <v>0</v>
          </cell>
          <cell r="EA64">
            <v>1520339.5810604999</v>
          </cell>
          <cell r="EB64">
            <v>0</v>
          </cell>
          <cell r="EC64">
            <v>1520339.5810604999</v>
          </cell>
          <cell r="ED64">
            <v>906556.87894358451</v>
          </cell>
          <cell r="EE64">
            <v>656472.22268328536</v>
          </cell>
          <cell r="EF64">
            <v>0</v>
          </cell>
          <cell r="EG64">
            <v>0</v>
          </cell>
          <cell r="EH64">
            <v>0</v>
          </cell>
          <cell r="EI64">
            <v>0</v>
          </cell>
          <cell r="EJ64">
            <v>1563029.10162687</v>
          </cell>
          <cell r="EK64">
            <v>0</v>
          </cell>
          <cell r="EL64">
            <v>1563029.10162687</v>
          </cell>
          <cell r="EM64">
            <v>932127.85820156976</v>
          </cell>
          <cell r="EN64">
            <v>674989.13869768847</v>
          </cell>
          <cell r="EO64">
            <v>0</v>
          </cell>
          <cell r="EP64">
            <v>0</v>
          </cell>
          <cell r="EQ64">
            <v>0</v>
          </cell>
          <cell r="ER64">
            <v>0</v>
          </cell>
          <cell r="ES64">
            <v>1607116.9968992583</v>
          </cell>
          <cell r="ET64">
            <v>0</v>
          </cell>
          <cell r="EU64">
            <v>1607116.9968992583</v>
          </cell>
          <cell r="EV64">
            <v>956045.63528281113</v>
          </cell>
          <cell r="EW64">
            <v>692308.90830824256</v>
          </cell>
          <cell r="EX64">
            <v>0</v>
          </cell>
          <cell r="EY64">
            <v>0</v>
          </cell>
          <cell r="EZ64">
            <v>0</v>
          </cell>
          <cell r="FA64">
            <v>0</v>
          </cell>
          <cell r="FB64">
            <v>1648354.5435910537</v>
          </cell>
          <cell r="FC64">
            <v>0</v>
          </cell>
          <cell r="FD64">
            <v>1648354.5435910537</v>
          </cell>
          <cell r="FE64">
            <v>985134.17831313296</v>
          </cell>
          <cell r="FF64">
            <v>713373.0256750274</v>
          </cell>
          <cell r="FG64">
            <v>0</v>
          </cell>
          <cell r="FH64">
            <v>0</v>
          </cell>
          <cell r="FI64">
            <v>0</v>
          </cell>
          <cell r="FJ64">
            <v>0</v>
          </cell>
          <cell r="FK64">
            <v>1698507.2039881605</v>
          </cell>
          <cell r="FL64">
            <v>0</v>
          </cell>
          <cell r="FM64">
            <v>1698507.2039881605</v>
          </cell>
        </row>
        <row r="65">
          <cell r="E65" t="str">
            <v>OperationsContract ManagementN1</v>
          </cell>
          <cell r="F65" t="str">
            <v>General Departmental Expenses</v>
          </cell>
          <cell r="G65">
            <v>1</v>
          </cell>
          <cell r="H65" t="str">
            <v>Contract Management</v>
          </cell>
          <cell r="I65" t="str">
            <v>OperationsContract Management1</v>
          </cell>
          <cell r="J65" t="str">
            <v>General Departmental Expenses</v>
          </cell>
          <cell r="K65" t="str">
            <v>Inergi Total (Internal)</v>
          </cell>
          <cell r="L65" t="str">
            <v>Inergi Total (Internal)</v>
          </cell>
          <cell r="M65">
            <v>3</v>
          </cell>
          <cell r="N65">
            <v>76</v>
          </cell>
          <cell r="O65">
            <v>367500</v>
          </cell>
          <cell r="P65">
            <v>367500</v>
          </cell>
          <cell r="Q65">
            <v>1067500</v>
          </cell>
          <cell r="R65">
            <v>567500</v>
          </cell>
          <cell r="S65">
            <v>567500</v>
          </cell>
          <cell r="T65">
            <v>0</v>
          </cell>
          <cell r="U65">
            <v>0</v>
          </cell>
          <cell r="V65">
            <v>0</v>
          </cell>
          <cell r="W65">
            <v>0</v>
          </cell>
          <cell r="X65">
            <v>0</v>
          </cell>
          <cell r="Y65">
            <v>0</v>
          </cell>
          <cell r="Z65">
            <v>1</v>
          </cell>
          <cell r="AA65">
            <v>0</v>
          </cell>
          <cell r="AB65">
            <v>1</v>
          </cell>
          <cell r="AC65">
            <v>0</v>
          </cell>
          <cell r="AD65">
            <v>0</v>
          </cell>
          <cell r="AE65">
            <v>0</v>
          </cell>
          <cell r="AF65">
            <v>0</v>
          </cell>
          <cell r="AG65">
            <v>0</v>
          </cell>
          <cell r="AH65">
            <v>0</v>
          </cell>
          <cell r="AI65">
            <v>1</v>
          </cell>
          <cell r="AJ65">
            <v>0</v>
          </cell>
          <cell r="AK65">
            <v>1</v>
          </cell>
          <cell r="AL65">
            <v>0.31910902313926248</v>
          </cell>
          <cell r="AM65">
            <v>0.66995232634707824</v>
          </cell>
          <cell r="AN65">
            <v>8.2457729529837459E-3</v>
          </cell>
          <cell r="AO65">
            <v>0</v>
          </cell>
          <cell r="AP65">
            <v>2.6928775606755175E-3</v>
          </cell>
          <cell r="AQ65">
            <v>0</v>
          </cell>
          <cell r="AR65">
            <v>0.98906134948634072</v>
          </cell>
          <cell r="AS65">
            <v>1.0938650513659264E-2</v>
          </cell>
          <cell r="AT65">
            <v>1</v>
          </cell>
          <cell r="AU65">
            <v>0.32263825020054482</v>
          </cell>
          <cell r="AV65">
            <v>0.67736174979945518</v>
          </cell>
          <cell r="AW65">
            <v>0</v>
          </cell>
          <cell r="AX65">
            <v>0</v>
          </cell>
          <cell r="AY65">
            <v>0</v>
          </cell>
          <cell r="AZ65">
            <v>0</v>
          </cell>
          <cell r="BA65">
            <v>1</v>
          </cell>
          <cell r="BB65">
            <v>0</v>
          </cell>
          <cell r="BC65">
            <v>1</v>
          </cell>
          <cell r="BD65">
            <v>0.32263825020054482</v>
          </cell>
          <cell r="BE65">
            <v>0.67736174979945518</v>
          </cell>
          <cell r="BF65">
            <v>0</v>
          </cell>
          <cell r="BG65">
            <v>0</v>
          </cell>
          <cell r="BH65">
            <v>0</v>
          </cell>
          <cell r="BI65">
            <v>0</v>
          </cell>
          <cell r="BJ65">
            <v>1</v>
          </cell>
          <cell r="BK65">
            <v>0</v>
          </cell>
          <cell r="BL65">
            <v>1</v>
          </cell>
          <cell r="BM65">
            <v>367500</v>
          </cell>
          <cell r="BN65">
            <v>367500</v>
          </cell>
          <cell r="BO65">
            <v>1067500</v>
          </cell>
          <cell r="BP65">
            <v>567500</v>
          </cell>
          <cell r="BQ65">
            <v>567500</v>
          </cell>
          <cell r="BR65">
            <v>0</v>
          </cell>
          <cell r="BS65">
            <v>0</v>
          </cell>
          <cell r="BT65">
            <v>0</v>
          </cell>
          <cell r="BU65">
            <v>0</v>
          </cell>
          <cell r="BV65">
            <v>0</v>
          </cell>
          <cell r="BW65">
            <v>0</v>
          </cell>
          <cell r="BX65">
            <v>367500</v>
          </cell>
          <cell r="BY65">
            <v>0</v>
          </cell>
          <cell r="BZ65">
            <v>0</v>
          </cell>
          <cell r="CA65">
            <v>0</v>
          </cell>
          <cell r="CB65">
            <v>367500</v>
          </cell>
          <cell r="CC65">
            <v>0</v>
          </cell>
          <cell r="CD65">
            <v>0</v>
          </cell>
          <cell r="CE65">
            <v>0</v>
          </cell>
          <cell r="CF65">
            <v>0</v>
          </cell>
          <cell r="CG65">
            <v>0</v>
          </cell>
          <cell r="CH65">
            <v>0</v>
          </cell>
          <cell r="CI65">
            <v>367500</v>
          </cell>
          <cell r="CJ65">
            <v>0</v>
          </cell>
          <cell r="CK65">
            <v>0</v>
          </cell>
          <cell r="CL65">
            <v>0</v>
          </cell>
          <cell r="CM65">
            <v>367500</v>
          </cell>
          <cell r="CN65">
            <v>0</v>
          </cell>
          <cell r="CO65">
            <v>0</v>
          </cell>
          <cell r="CP65">
            <v>0</v>
          </cell>
          <cell r="CQ65">
            <v>0</v>
          </cell>
          <cell r="CR65">
            <v>0</v>
          </cell>
          <cell r="CS65">
            <v>0</v>
          </cell>
          <cell r="CT65">
            <v>1067500</v>
          </cell>
          <cell r="CU65">
            <v>0</v>
          </cell>
          <cell r="CV65">
            <v>0</v>
          </cell>
          <cell r="CW65">
            <v>0</v>
          </cell>
          <cell r="CX65">
            <v>1067500</v>
          </cell>
          <cell r="CY65">
            <v>0</v>
          </cell>
          <cell r="CZ65">
            <v>0</v>
          </cell>
          <cell r="DA65">
            <v>0</v>
          </cell>
          <cell r="DB65">
            <v>0</v>
          </cell>
          <cell r="DC65">
            <v>0</v>
          </cell>
          <cell r="DD65">
            <v>0</v>
          </cell>
          <cell r="DE65">
            <v>567500</v>
          </cell>
          <cell r="DF65">
            <v>0</v>
          </cell>
          <cell r="DG65">
            <v>0</v>
          </cell>
          <cell r="DH65">
            <v>0</v>
          </cell>
          <cell r="DI65">
            <v>567500</v>
          </cell>
          <cell r="DJ65">
            <v>0</v>
          </cell>
          <cell r="DK65">
            <v>0</v>
          </cell>
          <cell r="DL65">
            <v>0</v>
          </cell>
          <cell r="DM65">
            <v>0</v>
          </cell>
          <cell r="DN65">
            <v>0</v>
          </cell>
          <cell r="DO65">
            <v>0</v>
          </cell>
          <cell r="DP65">
            <v>567500</v>
          </cell>
          <cell r="DQ65">
            <v>0</v>
          </cell>
          <cell r="DR65">
            <v>0</v>
          </cell>
          <cell r="DS65">
            <v>0</v>
          </cell>
          <cell r="DT65">
            <v>567500</v>
          </cell>
          <cell r="DU65">
            <v>118569.55694870022</v>
          </cell>
          <cell r="DV65">
            <v>248930.44305129978</v>
          </cell>
          <cell r="DW65">
            <v>0</v>
          </cell>
          <cell r="DX65">
            <v>0</v>
          </cell>
          <cell r="DY65">
            <v>0</v>
          </cell>
          <cell r="DZ65">
            <v>0</v>
          </cell>
          <cell r="EA65">
            <v>367500</v>
          </cell>
          <cell r="EB65">
            <v>0</v>
          </cell>
          <cell r="EC65">
            <v>367500</v>
          </cell>
          <cell r="ED65">
            <v>118569.55694870022</v>
          </cell>
          <cell r="EE65">
            <v>248930.44305129978</v>
          </cell>
          <cell r="EF65">
            <v>0</v>
          </cell>
          <cell r="EG65">
            <v>0</v>
          </cell>
          <cell r="EH65">
            <v>0</v>
          </cell>
          <cell r="EI65">
            <v>0</v>
          </cell>
          <cell r="EJ65">
            <v>367500</v>
          </cell>
          <cell r="EK65">
            <v>0</v>
          </cell>
          <cell r="EL65">
            <v>367500</v>
          </cell>
          <cell r="EM65">
            <v>344416.33208908158</v>
          </cell>
          <cell r="EN65">
            <v>723083.66791091836</v>
          </cell>
          <cell r="EO65">
            <v>0</v>
          </cell>
          <cell r="EP65">
            <v>0</v>
          </cell>
          <cell r="EQ65">
            <v>0</v>
          </cell>
          <cell r="ER65">
            <v>0</v>
          </cell>
          <cell r="ES65">
            <v>1067500</v>
          </cell>
          <cell r="ET65">
            <v>0</v>
          </cell>
          <cell r="EU65">
            <v>1067500</v>
          </cell>
          <cell r="EV65">
            <v>183097.20698880919</v>
          </cell>
          <cell r="EW65">
            <v>384402.79301119084</v>
          </cell>
          <cell r="EX65">
            <v>0</v>
          </cell>
          <cell r="EY65">
            <v>0</v>
          </cell>
          <cell r="EZ65">
            <v>0</v>
          </cell>
          <cell r="FA65">
            <v>0</v>
          </cell>
          <cell r="FB65">
            <v>567500</v>
          </cell>
          <cell r="FC65">
            <v>0</v>
          </cell>
          <cell r="FD65">
            <v>567500</v>
          </cell>
          <cell r="FE65">
            <v>183097.20698880919</v>
          </cell>
          <cell r="FF65">
            <v>384402.79301119084</v>
          </cell>
          <cell r="FG65">
            <v>0</v>
          </cell>
          <cell r="FH65">
            <v>0</v>
          </cell>
          <cell r="FI65">
            <v>0</v>
          </cell>
          <cell r="FJ65">
            <v>0</v>
          </cell>
          <cell r="FK65">
            <v>567500</v>
          </cell>
          <cell r="FL65">
            <v>0</v>
          </cell>
          <cell r="FM65">
            <v>567500</v>
          </cell>
        </row>
        <row r="66">
          <cell r="E66" t="str">
            <v>OperationsCDML1</v>
          </cell>
          <cell r="F66" t="str">
            <v>Time Study Results</v>
          </cell>
          <cell r="G66">
            <v>1</v>
          </cell>
          <cell r="H66" t="str">
            <v>CDM</v>
          </cell>
          <cell r="I66" t="str">
            <v>OperationsCDM1</v>
          </cell>
          <cell r="J66" t="str">
            <v>Time Study Results</v>
          </cell>
          <cell r="K66" t="str">
            <v>All Direct</v>
          </cell>
          <cell r="L66" t="str">
            <v>All Direct</v>
          </cell>
          <cell r="M66">
            <v>1</v>
          </cell>
          <cell r="N66">
            <v>6</v>
          </cell>
          <cell r="O66">
            <v>5365826.1780353002</v>
          </cell>
          <cell r="P66">
            <v>5518139.9489926063</v>
          </cell>
          <cell r="Q66">
            <v>5563571.6686687721</v>
          </cell>
          <cell r="R66">
            <v>5709150.0926810671</v>
          </cell>
          <cell r="S66">
            <v>5882478.6659452282</v>
          </cell>
          <cell r="T66">
            <v>9.4857539958304385E-2</v>
          </cell>
          <cell r="U66">
            <v>0.90514246004169563</v>
          </cell>
          <cell r="V66">
            <v>0</v>
          </cell>
          <cell r="W66">
            <v>0</v>
          </cell>
          <cell r="X66">
            <v>0</v>
          </cell>
          <cell r="Y66">
            <v>0</v>
          </cell>
          <cell r="Z66">
            <v>0</v>
          </cell>
          <cell r="AA66">
            <v>0</v>
          </cell>
          <cell r="AB66">
            <v>1</v>
          </cell>
          <cell r="AC66">
            <v>9.4857539958304385E-2</v>
          </cell>
          <cell r="AD66">
            <v>0.90514246004169563</v>
          </cell>
          <cell r="AE66">
            <v>0</v>
          </cell>
          <cell r="AF66">
            <v>0</v>
          </cell>
          <cell r="AG66">
            <v>0</v>
          </cell>
          <cell r="AH66">
            <v>0</v>
          </cell>
          <cell r="AI66">
            <v>0</v>
          </cell>
          <cell r="AJ66">
            <v>0</v>
          </cell>
          <cell r="AK66">
            <v>1</v>
          </cell>
          <cell r="AL66">
            <v>0</v>
          </cell>
          <cell r="AM66">
            <v>0</v>
          </cell>
          <cell r="AN66">
            <v>0</v>
          </cell>
          <cell r="AO66">
            <v>0</v>
          </cell>
          <cell r="AP66">
            <v>0</v>
          </cell>
          <cell r="AQ66">
            <v>0</v>
          </cell>
          <cell r="AR66">
            <v>0</v>
          </cell>
          <cell r="AS66">
            <v>0</v>
          </cell>
          <cell r="AT66">
            <v>0</v>
          </cell>
          <cell r="AU66">
            <v>9.4857539958304385E-2</v>
          </cell>
          <cell r="AV66">
            <v>0.90514246004169563</v>
          </cell>
          <cell r="AW66">
            <v>0</v>
          </cell>
          <cell r="AX66">
            <v>0</v>
          </cell>
          <cell r="AY66">
            <v>0</v>
          </cell>
          <cell r="AZ66">
            <v>0</v>
          </cell>
          <cell r="BA66">
            <v>1</v>
          </cell>
          <cell r="BB66">
            <v>0</v>
          </cell>
          <cell r="BC66">
            <v>1</v>
          </cell>
          <cell r="BD66">
            <v>9.4857539958304385E-2</v>
          </cell>
          <cell r="BE66">
            <v>0.90514246004169563</v>
          </cell>
          <cell r="BF66">
            <v>0</v>
          </cell>
          <cell r="BG66">
            <v>0</v>
          </cell>
          <cell r="BH66">
            <v>0</v>
          </cell>
          <cell r="BI66">
            <v>0</v>
          </cell>
          <cell r="BJ66">
            <v>1</v>
          </cell>
          <cell r="BK66">
            <v>0</v>
          </cell>
          <cell r="BL66">
            <v>1</v>
          </cell>
          <cell r="BM66">
            <v>5365826.1780353002</v>
          </cell>
          <cell r="BN66">
            <v>5518139.9489926063</v>
          </cell>
          <cell r="BO66">
            <v>5563571.6686687721</v>
          </cell>
          <cell r="BP66">
            <v>5709150.0926810671</v>
          </cell>
          <cell r="BQ66">
            <v>5882478.6659452282</v>
          </cell>
          <cell r="BR66">
            <v>508989.07109229919</v>
          </cell>
          <cell r="BS66">
            <v>4856837.106943001</v>
          </cell>
          <cell r="BT66">
            <v>0</v>
          </cell>
          <cell r="BU66">
            <v>0</v>
          </cell>
          <cell r="BV66">
            <v>0</v>
          </cell>
          <cell r="BW66">
            <v>0</v>
          </cell>
          <cell r="BX66">
            <v>0</v>
          </cell>
          <cell r="BY66">
            <v>0</v>
          </cell>
          <cell r="BZ66">
            <v>5365826.1780353002</v>
          </cell>
          <cell r="CA66">
            <v>0</v>
          </cell>
          <cell r="CB66">
            <v>5365826.1780353002</v>
          </cell>
          <cell r="CC66">
            <v>523437.18070708186</v>
          </cell>
          <cell r="CD66">
            <v>4994702.7682855241</v>
          </cell>
          <cell r="CE66">
            <v>0</v>
          </cell>
          <cell r="CF66">
            <v>0</v>
          </cell>
          <cell r="CG66">
            <v>0</v>
          </cell>
          <cell r="CH66">
            <v>0</v>
          </cell>
          <cell r="CI66">
            <v>0</v>
          </cell>
          <cell r="CJ66">
            <v>0</v>
          </cell>
          <cell r="CK66">
            <v>5518139.9489926063</v>
          </cell>
          <cell r="CL66">
            <v>0</v>
          </cell>
          <cell r="CM66">
            <v>5518139.9489926063</v>
          </cell>
          <cell r="CN66">
            <v>527746.7218716382</v>
          </cell>
          <cell r="CO66">
            <v>5035824.9467971344</v>
          </cell>
          <cell r="CP66">
            <v>0</v>
          </cell>
          <cell r="CQ66">
            <v>0</v>
          </cell>
          <cell r="CR66">
            <v>0</v>
          </cell>
          <cell r="CS66">
            <v>0</v>
          </cell>
          <cell r="CT66">
            <v>0</v>
          </cell>
          <cell r="CU66">
            <v>0</v>
          </cell>
          <cell r="CV66">
            <v>5563571.668668773</v>
          </cell>
          <cell r="CW66">
            <v>0</v>
          </cell>
          <cell r="CX66">
            <v>5563571.668668773</v>
          </cell>
          <cell r="CY66">
            <v>541555.93304445152</v>
          </cell>
          <cell r="CZ66">
            <v>5167594.1596366158</v>
          </cell>
          <cell r="DA66">
            <v>0</v>
          </cell>
          <cell r="DB66">
            <v>0</v>
          </cell>
          <cell r="DC66">
            <v>0</v>
          </cell>
          <cell r="DD66">
            <v>0</v>
          </cell>
          <cell r="DE66">
            <v>0</v>
          </cell>
          <cell r="DF66">
            <v>0</v>
          </cell>
          <cell r="DG66">
            <v>5709150.0926810671</v>
          </cell>
          <cell r="DH66">
            <v>0</v>
          </cell>
          <cell r="DI66">
            <v>5709150.0926810671</v>
          </cell>
          <cell r="DJ66">
            <v>557997.4551087725</v>
          </cell>
          <cell r="DK66">
            <v>5324481.2108364562</v>
          </cell>
          <cell r="DL66">
            <v>0</v>
          </cell>
          <cell r="DM66">
            <v>0</v>
          </cell>
          <cell r="DN66">
            <v>0</v>
          </cell>
          <cell r="DO66">
            <v>0</v>
          </cell>
          <cell r="DP66">
            <v>0</v>
          </cell>
          <cell r="DQ66">
            <v>0</v>
          </cell>
          <cell r="DR66">
            <v>5882478.6659452282</v>
          </cell>
          <cell r="DS66">
            <v>0</v>
          </cell>
          <cell r="DT66">
            <v>5882478.6659452282</v>
          </cell>
          <cell r="DU66">
            <v>508989.07109229919</v>
          </cell>
          <cell r="DV66">
            <v>4856837.106943001</v>
          </cell>
          <cell r="DW66">
            <v>0</v>
          </cell>
          <cell r="DX66">
            <v>0</v>
          </cell>
          <cell r="DY66">
            <v>0</v>
          </cell>
          <cell r="DZ66">
            <v>0</v>
          </cell>
          <cell r="EA66">
            <v>5365826.1780353002</v>
          </cell>
          <cell r="EB66">
            <v>0</v>
          </cell>
          <cell r="EC66">
            <v>5365826.1780353002</v>
          </cell>
          <cell r="ED66">
            <v>523437.18070708186</v>
          </cell>
          <cell r="EE66">
            <v>4994702.7682855241</v>
          </cell>
          <cell r="EF66">
            <v>0</v>
          </cell>
          <cell r="EG66">
            <v>0</v>
          </cell>
          <cell r="EH66">
            <v>0</v>
          </cell>
          <cell r="EI66">
            <v>0</v>
          </cell>
          <cell r="EJ66">
            <v>5518139.9489926063</v>
          </cell>
          <cell r="EK66">
            <v>0</v>
          </cell>
          <cell r="EL66">
            <v>5518139.9489926063</v>
          </cell>
          <cell r="EM66">
            <v>527746.7218716382</v>
          </cell>
          <cell r="EN66">
            <v>5035824.9467971344</v>
          </cell>
          <cell r="EO66">
            <v>0</v>
          </cell>
          <cell r="EP66">
            <v>0</v>
          </cell>
          <cell r="EQ66">
            <v>0</v>
          </cell>
          <cell r="ER66">
            <v>0</v>
          </cell>
          <cell r="ES66">
            <v>5563571.6686687721</v>
          </cell>
          <cell r="ET66">
            <v>0</v>
          </cell>
          <cell r="EU66">
            <v>5563571.6686687721</v>
          </cell>
          <cell r="EV66">
            <v>541555.93304445152</v>
          </cell>
          <cell r="EW66">
            <v>5167594.1596366158</v>
          </cell>
          <cell r="EX66">
            <v>0</v>
          </cell>
          <cell r="EY66">
            <v>0</v>
          </cell>
          <cell r="EZ66">
            <v>0</v>
          </cell>
          <cell r="FA66">
            <v>0</v>
          </cell>
          <cell r="FB66">
            <v>5709150.0926810671</v>
          </cell>
          <cell r="FC66">
            <v>0</v>
          </cell>
          <cell r="FD66">
            <v>5709150.0926810671</v>
          </cell>
          <cell r="FE66">
            <v>557997.4551087725</v>
          </cell>
          <cell r="FF66">
            <v>5324481.2108364562</v>
          </cell>
          <cell r="FG66">
            <v>0</v>
          </cell>
          <cell r="FH66">
            <v>0</v>
          </cell>
          <cell r="FI66">
            <v>0</v>
          </cell>
          <cell r="FJ66">
            <v>0</v>
          </cell>
          <cell r="FK66">
            <v>5882478.6659452282</v>
          </cell>
          <cell r="FL66">
            <v>0</v>
          </cell>
          <cell r="FM66">
            <v>5882478.6659452282</v>
          </cell>
        </row>
        <row r="67">
          <cell r="E67" t="str">
            <v>OperationsCDMN1</v>
          </cell>
          <cell r="F67" t="str">
            <v>Time Study Results</v>
          </cell>
          <cell r="G67">
            <v>1</v>
          </cell>
          <cell r="H67" t="str">
            <v>CDM</v>
          </cell>
          <cell r="I67" t="str">
            <v>OperationsCDM1</v>
          </cell>
          <cell r="J67" t="str">
            <v>Time Study Results</v>
          </cell>
          <cell r="K67" t="str">
            <v>All Direct</v>
          </cell>
          <cell r="L67" t="str">
            <v>All Direct</v>
          </cell>
          <cell r="M67">
            <v>1</v>
          </cell>
          <cell r="N67">
            <v>6</v>
          </cell>
          <cell r="O67">
            <v>-2813495.7068211799</v>
          </cell>
          <cell r="P67">
            <v>-2926883.9693955635</v>
          </cell>
          <cell r="Q67">
            <v>-2954143.0012012632</v>
          </cell>
          <cell r="R67">
            <v>-3041490.05560864</v>
          </cell>
          <cell r="S67">
            <v>-3145487.1995671368</v>
          </cell>
          <cell r="T67">
            <v>9.4857539958304385E-2</v>
          </cell>
          <cell r="U67">
            <v>0.90514246004169563</v>
          </cell>
          <cell r="V67">
            <v>0</v>
          </cell>
          <cell r="W67">
            <v>0</v>
          </cell>
          <cell r="X67">
            <v>0</v>
          </cell>
          <cell r="Y67">
            <v>0</v>
          </cell>
          <cell r="Z67">
            <v>0</v>
          </cell>
          <cell r="AA67">
            <v>0</v>
          </cell>
          <cell r="AB67">
            <v>1</v>
          </cell>
          <cell r="AC67">
            <v>9.4857539958304385E-2</v>
          </cell>
          <cell r="AD67">
            <v>0.90514246004169563</v>
          </cell>
          <cell r="AE67">
            <v>0</v>
          </cell>
          <cell r="AF67">
            <v>0</v>
          </cell>
          <cell r="AG67">
            <v>0</v>
          </cell>
          <cell r="AH67">
            <v>0</v>
          </cell>
          <cell r="AI67">
            <v>0</v>
          </cell>
          <cell r="AJ67">
            <v>0</v>
          </cell>
          <cell r="AK67">
            <v>1</v>
          </cell>
          <cell r="AL67">
            <v>0</v>
          </cell>
          <cell r="AM67">
            <v>0</v>
          </cell>
          <cell r="AN67">
            <v>0</v>
          </cell>
          <cell r="AO67">
            <v>0</v>
          </cell>
          <cell r="AP67">
            <v>0</v>
          </cell>
          <cell r="AQ67">
            <v>0</v>
          </cell>
          <cell r="AR67">
            <v>0</v>
          </cell>
          <cell r="AS67">
            <v>0</v>
          </cell>
          <cell r="AT67">
            <v>0</v>
          </cell>
          <cell r="AU67">
            <v>9.4857539958304385E-2</v>
          </cell>
          <cell r="AV67">
            <v>0.90514246004169563</v>
          </cell>
          <cell r="AW67">
            <v>0</v>
          </cell>
          <cell r="AX67">
            <v>0</v>
          </cell>
          <cell r="AY67">
            <v>0</v>
          </cell>
          <cell r="AZ67">
            <v>0</v>
          </cell>
          <cell r="BA67">
            <v>1</v>
          </cell>
          <cell r="BB67">
            <v>0</v>
          </cell>
          <cell r="BC67">
            <v>1</v>
          </cell>
          <cell r="BD67">
            <v>9.4857539958304385E-2</v>
          </cell>
          <cell r="BE67">
            <v>0.90514246004169563</v>
          </cell>
          <cell r="BF67">
            <v>0</v>
          </cell>
          <cell r="BG67">
            <v>0</v>
          </cell>
          <cell r="BH67">
            <v>0</v>
          </cell>
          <cell r="BI67">
            <v>0</v>
          </cell>
          <cell r="BJ67">
            <v>1</v>
          </cell>
          <cell r="BK67">
            <v>0</v>
          </cell>
          <cell r="BL67">
            <v>1</v>
          </cell>
          <cell r="BM67">
            <v>-2813495.7068211799</v>
          </cell>
          <cell r="BN67">
            <v>-2926883.9693955635</v>
          </cell>
          <cell r="BO67">
            <v>-2954143.0012012632</v>
          </cell>
          <cell r="BP67">
            <v>-3041490.05560864</v>
          </cell>
          <cell r="BQ67">
            <v>-3145487.1995671368</v>
          </cell>
          <cell r="BR67">
            <v>-266881.28143230791</v>
          </cell>
          <cell r="BS67">
            <v>-2546614.4253888722</v>
          </cell>
          <cell r="BT67">
            <v>0</v>
          </cell>
          <cell r="BU67">
            <v>0</v>
          </cell>
          <cell r="BV67">
            <v>0</v>
          </cell>
          <cell r="BW67">
            <v>0</v>
          </cell>
          <cell r="BX67">
            <v>0</v>
          </cell>
          <cell r="BY67">
            <v>0</v>
          </cell>
          <cell r="BZ67">
            <v>-2813495.7068211799</v>
          </cell>
          <cell r="CA67">
            <v>0</v>
          </cell>
          <cell r="CB67">
            <v>-2813495.7068211799</v>
          </cell>
          <cell r="CC67">
            <v>-277637.01308026019</v>
          </cell>
          <cell r="CD67">
            <v>-2649246.9563153032</v>
          </cell>
          <cell r="CE67">
            <v>0</v>
          </cell>
          <cell r="CF67">
            <v>0</v>
          </cell>
          <cell r="CG67">
            <v>0</v>
          </cell>
          <cell r="CH67">
            <v>0</v>
          </cell>
          <cell r="CI67">
            <v>0</v>
          </cell>
          <cell r="CJ67">
            <v>0</v>
          </cell>
          <cell r="CK67">
            <v>-2926883.9693955635</v>
          </cell>
          <cell r="CL67">
            <v>0</v>
          </cell>
          <cell r="CM67">
            <v>-2926883.9693955635</v>
          </cell>
          <cell r="CN67">
            <v>-280222.73777899408</v>
          </cell>
          <cell r="CO67">
            <v>-2673920.2634222694</v>
          </cell>
          <cell r="CP67">
            <v>0</v>
          </cell>
          <cell r="CQ67">
            <v>0</v>
          </cell>
          <cell r="CR67">
            <v>0</v>
          </cell>
          <cell r="CS67">
            <v>0</v>
          </cell>
          <cell r="CT67">
            <v>0</v>
          </cell>
          <cell r="CU67">
            <v>0</v>
          </cell>
          <cell r="CV67">
            <v>-2954143.0012012636</v>
          </cell>
          <cell r="CW67">
            <v>0</v>
          </cell>
          <cell r="CX67">
            <v>-2954143.0012012636</v>
          </cell>
          <cell r="CY67">
            <v>-288508.26448268199</v>
          </cell>
          <cell r="CZ67">
            <v>-2752981.7911259579</v>
          </cell>
          <cell r="DA67">
            <v>0</v>
          </cell>
          <cell r="DB67">
            <v>0</v>
          </cell>
          <cell r="DC67">
            <v>0</v>
          </cell>
          <cell r="DD67">
            <v>0</v>
          </cell>
          <cell r="DE67">
            <v>0</v>
          </cell>
          <cell r="DF67">
            <v>0</v>
          </cell>
          <cell r="DG67">
            <v>-3041490.05560864</v>
          </cell>
          <cell r="DH67">
            <v>0</v>
          </cell>
          <cell r="DI67">
            <v>-3041490.05560864</v>
          </cell>
          <cell r="DJ67">
            <v>-298373.17772127467</v>
          </cell>
          <cell r="DK67">
            <v>-2847114.0218458623</v>
          </cell>
          <cell r="DL67">
            <v>0</v>
          </cell>
          <cell r="DM67">
            <v>0</v>
          </cell>
          <cell r="DN67">
            <v>0</v>
          </cell>
          <cell r="DO67">
            <v>0</v>
          </cell>
          <cell r="DP67">
            <v>0</v>
          </cell>
          <cell r="DQ67">
            <v>0</v>
          </cell>
          <cell r="DR67">
            <v>-3145487.1995671368</v>
          </cell>
          <cell r="DS67">
            <v>0</v>
          </cell>
          <cell r="DT67">
            <v>-3145487.1995671368</v>
          </cell>
          <cell r="DU67">
            <v>-266881.28143230791</v>
          </cell>
          <cell r="DV67">
            <v>-2546614.4253888722</v>
          </cell>
          <cell r="DW67">
            <v>0</v>
          </cell>
          <cell r="DX67">
            <v>0</v>
          </cell>
          <cell r="DY67">
            <v>0</v>
          </cell>
          <cell r="DZ67">
            <v>0</v>
          </cell>
          <cell r="EA67">
            <v>-2813495.7068211799</v>
          </cell>
          <cell r="EB67">
            <v>0</v>
          </cell>
          <cell r="EC67">
            <v>-2813495.7068211799</v>
          </cell>
          <cell r="ED67">
            <v>-277637.01308026019</v>
          </cell>
          <cell r="EE67">
            <v>-2649246.9563153032</v>
          </cell>
          <cell r="EF67">
            <v>0</v>
          </cell>
          <cell r="EG67">
            <v>0</v>
          </cell>
          <cell r="EH67">
            <v>0</v>
          </cell>
          <cell r="EI67">
            <v>0</v>
          </cell>
          <cell r="EJ67">
            <v>-2926883.9693955635</v>
          </cell>
          <cell r="EK67">
            <v>0</v>
          </cell>
          <cell r="EL67">
            <v>-2926883.9693955635</v>
          </cell>
          <cell r="EM67">
            <v>-280222.73777899408</v>
          </cell>
          <cell r="EN67">
            <v>-2673920.2634222694</v>
          </cell>
          <cell r="EO67">
            <v>0</v>
          </cell>
          <cell r="EP67">
            <v>0</v>
          </cell>
          <cell r="EQ67">
            <v>0</v>
          </cell>
          <cell r="ER67">
            <v>0</v>
          </cell>
          <cell r="ES67">
            <v>-2954143.0012012632</v>
          </cell>
          <cell r="ET67">
            <v>0</v>
          </cell>
          <cell r="EU67">
            <v>-2954143.0012012632</v>
          </cell>
          <cell r="EV67">
            <v>-288508.26448268199</v>
          </cell>
          <cell r="EW67">
            <v>-2752981.7911259579</v>
          </cell>
          <cell r="EX67">
            <v>0</v>
          </cell>
          <cell r="EY67">
            <v>0</v>
          </cell>
          <cell r="EZ67">
            <v>0</v>
          </cell>
          <cell r="FA67">
            <v>0</v>
          </cell>
          <cell r="FB67">
            <v>-3041490.05560864</v>
          </cell>
          <cell r="FC67">
            <v>0</v>
          </cell>
          <cell r="FD67">
            <v>-3041490.05560864</v>
          </cell>
          <cell r="FE67">
            <v>-298373.17772127467</v>
          </cell>
          <cell r="FF67">
            <v>-2847114.0218458623</v>
          </cell>
          <cell r="FG67">
            <v>0</v>
          </cell>
          <cell r="FH67">
            <v>0</v>
          </cell>
          <cell r="FI67">
            <v>0</v>
          </cell>
          <cell r="FJ67">
            <v>0</v>
          </cell>
          <cell r="FK67">
            <v>-3145487.1995671368</v>
          </cell>
          <cell r="FL67">
            <v>0</v>
          </cell>
          <cell r="FM67">
            <v>-3145487.1995671368</v>
          </cell>
        </row>
        <row r="68">
          <cell r="E68" t="str">
            <v>OperationsNetwork OperatingL1</v>
          </cell>
          <cell r="F68" t="str">
            <v>Time Study Results</v>
          </cell>
          <cell r="G68">
            <v>1</v>
          </cell>
          <cell r="H68" t="str">
            <v>Network Operating</v>
          </cell>
          <cell r="I68" t="str">
            <v>OperationsNetwork Operating1</v>
          </cell>
          <cell r="J68" t="str">
            <v>Time Study Results</v>
          </cell>
          <cell r="K68" t="str">
            <v>All Direct</v>
          </cell>
          <cell r="L68" t="str">
            <v>All Direct</v>
          </cell>
          <cell r="M68">
            <v>1</v>
          </cell>
          <cell r="N68">
            <v>6</v>
          </cell>
          <cell r="O68">
            <v>44684466.833983608</v>
          </cell>
          <cell r="P68">
            <v>45893645.631345794</v>
          </cell>
          <cell r="Q68">
            <v>47251492.866368078</v>
          </cell>
          <cell r="R68">
            <v>48327681.567083091</v>
          </cell>
          <cell r="S68">
            <v>49785884.301383689</v>
          </cell>
          <cell r="T68">
            <v>0.68653014306784799</v>
          </cell>
          <cell r="U68">
            <v>0.31346985693215196</v>
          </cell>
          <cell r="V68">
            <v>0</v>
          </cell>
          <cell r="W68">
            <v>0</v>
          </cell>
          <cell r="X68">
            <v>0</v>
          </cell>
          <cell r="Y68">
            <v>0</v>
          </cell>
          <cell r="Z68">
            <v>0</v>
          </cell>
          <cell r="AA68">
            <v>0</v>
          </cell>
          <cell r="AB68">
            <v>1</v>
          </cell>
          <cell r="AC68">
            <v>0.68653014306784799</v>
          </cell>
          <cell r="AD68">
            <v>0.31346985693215196</v>
          </cell>
          <cell r="AE68">
            <v>0</v>
          </cell>
          <cell r="AF68">
            <v>0</v>
          </cell>
          <cell r="AG68">
            <v>0</v>
          </cell>
          <cell r="AH68">
            <v>0</v>
          </cell>
          <cell r="AI68">
            <v>0</v>
          </cell>
          <cell r="AJ68">
            <v>0</v>
          </cell>
          <cell r="AK68">
            <v>1</v>
          </cell>
          <cell r="AL68">
            <v>0</v>
          </cell>
          <cell r="AM68">
            <v>0</v>
          </cell>
          <cell r="AN68">
            <v>0</v>
          </cell>
          <cell r="AO68">
            <v>0</v>
          </cell>
          <cell r="AP68">
            <v>0</v>
          </cell>
          <cell r="AQ68">
            <v>0</v>
          </cell>
          <cell r="AR68">
            <v>0</v>
          </cell>
          <cell r="AS68">
            <v>0</v>
          </cell>
          <cell r="AT68">
            <v>0</v>
          </cell>
          <cell r="AU68">
            <v>0.68653014306784799</v>
          </cell>
          <cell r="AV68">
            <v>0.31346985693215196</v>
          </cell>
          <cell r="AW68">
            <v>0</v>
          </cell>
          <cell r="AX68">
            <v>0</v>
          </cell>
          <cell r="AY68">
            <v>0</v>
          </cell>
          <cell r="AZ68">
            <v>0</v>
          </cell>
          <cell r="BA68">
            <v>1</v>
          </cell>
          <cell r="BB68">
            <v>0</v>
          </cell>
          <cell r="BC68">
            <v>1</v>
          </cell>
          <cell r="BD68">
            <v>0.68653014306784799</v>
          </cell>
          <cell r="BE68">
            <v>0.31346985693215196</v>
          </cell>
          <cell r="BF68">
            <v>0</v>
          </cell>
          <cell r="BG68">
            <v>0</v>
          </cell>
          <cell r="BH68">
            <v>0</v>
          </cell>
          <cell r="BI68">
            <v>0</v>
          </cell>
          <cell r="BJ68">
            <v>1</v>
          </cell>
          <cell r="BK68">
            <v>0</v>
          </cell>
          <cell r="BL68">
            <v>1</v>
          </cell>
          <cell r="BM68">
            <v>44684466.833983608</v>
          </cell>
          <cell r="BN68">
            <v>45893645.631345794</v>
          </cell>
          <cell r="BO68">
            <v>47251492.866368078</v>
          </cell>
          <cell r="BP68">
            <v>48327681.567083091</v>
          </cell>
          <cell r="BQ68">
            <v>49785884.301383689</v>
          </cell>
          <cell r="BR68">
            <v>30677233.408445276</v>
          </cell>
          <cell r="BS68">
            <v>14007233.425538331</v>
          </cell>
          <cell r="BT68">
            <v>0</v>
          </cell>
          <cell r="BU68">
            <v>0</v>
          </cell>
          <cell r="BV68">
            <v>0</v>
          </cell>
          <cell r="BW68">
            <v>0</v>
          </cell>
          <cell r="BX68">
            <v>0</v>
          </cell>
          <cell r="BY68">
            <v>0</v>
          </cell>
          <cell r="BZ68">
            <v>44684466.833983608</v>
          </cell>
          <cell r="CA68">
            <v>0</v>
          </cell>
          <cell r="CB68">
            <v>44684466.833983608</v>
          </cell>
          <cell r="CC68">
            <v>31507371.101192944</v>
          </cell>
          <cell r="CD68">
            <v>14386274.530152846</v>
          </cell>
          <cell r="CE68">
            <v>0</v>
          </cell>
          <cell r="CF68">
            <v>0</v>
          </cell>
          <cell r="CG68">
            <v>0</v>
          </cell>
          <cell r="CH68">
            <v>0</v>
          </cell>
          <cell r="CI68">
            <v>0</v>
          </cell>
          <cell r="CJ68">
            <v>0</v>
          </cell>
          <cell r="CK68">
            <v>45893645.631345794</v>
          </cell>
          <cell r="CL68">
            <v>0</v>
          </cell>
          <cell r="CM68">
            <v>45893645.631345794</v>
          </cell>
          <cell r="CN68">
            <v>32439574.157717075</v>
          </cell>
          <cell r="CO68">
            <v>14811918.708651001</v>
          </cell>
          <cell r="CP68">
            <v>0</v>
          </cell>
          <cell r="CQ68">
            <v>0</v>
          </cell>
          <cell r="CR68">
            <v>0</v>
          </cell>
          <cell r="CS68">
            <v>0</v>
          </cell>
          <cell r="CT68">
            <v>0</v>
          </cell>
          <cell r="CU68">
            <v>0</v>
          </cell>
          <cell r="CV68">
            <v>47251492.866368078</v>
          </cell>
          <cell r="CW68">
            <v>0</v>
          </cell>
          <cell r="CX68">
            <v>47251492.866368078</v>
          </cell>
          <cell r="CY68">
            <v>33178410.140386954</v>
          </cell>
          <cell r="CZ68">
            <v>15149271.426696133</v>
          </cell>
          <cell r="DA68">
            <v>0</v>
          </cell>
          <cell r="DB68">
            <v>0</v>
          </cell>
          <cell r="DC68">
            <v>0</v>
          </cell>
          <cell r="DD68">
            <v>0</v>
          </cell>
          <cell r="DE68">
            <v>0</v>
          </cell>
          <cell r="DF68">
            <v>0</v>
          </cell>
          <cell r="DG68">
            <v>48327681.567083091</v>
          </cell>
          <cell r="DH68">
            <v>0</v>
          </cell>
          <cell r="DI68">
            <v>48327681.567083091</v>
          </cell>
          <cell r="DJ68">
            <v>34179510.272188269</v>
          </cell>
          <cell r="DK68">
            <v>15606374.029195415</v>
          </cell>
          <cell r="DL68">
            <v>0</v>
          </cell>
          <cell r="DM68">
            <v>0</v>
          </cell>
          <cell r="DN68">
            <v>0</v>
          </cell>
          <cell r="DO68">
            <v>0</v>
          </cell>
          <cell r="DP68">
            <v>0</v>
          </cell>
          <cell r="DQ68">
            <v>0</v>
          </cell>
          <cell r="DR68">
            <v>49785884.301383682</v>
          </cell>
          <cell r="DS68">
            <v>0</v>
          </cell>
          <cell r="DT68">
            <v>49785884.301383682</v>
          </cell>
          <cell r="DU68">
            <v>30677233.408445276</v>
          </cell>
          <cell r="DV68">
            <v>14007233.425538331</v>
          </cell>
          <cell r="DW68">
            <v>0</v>
          </cell>
          <cell r="DX68">
            <v>0</v>
          </cell>
          <cell r="DY68">
            <v>0</v>
          </cell>
          <cell r="DZ68">
            <v>0</v>
          </cell>
          <cell r="EA68">
            <v>44684466.833983608</v>
          </cell>
          <cell r="EB68">
            <v>0</v>
          </cell>
          <cell r="EC68">
            <v>44684466.833983608</v>
          </cell>
          <cell r="ED68">
            <v>31507371.101192944</v>
          </cell>
          <cell r="EE68">
            <v>14386274.530152846</v>
          </cell>
          <cell r="EF68">
            <v>0</v>
          </cell>
          <cell r="EG68">
            <v>0</v>
          </cell>
          <cell r="EH68">
            <v>0</v>
          </cell>
          <cell r="EI68">
            <v>0</v>
          </cell>
          <cell r="EJ68">
            <v>45893645.631345794</v>
          </cell>
          <cell r="EK68">
            <v>0</v>
          </cell>
          <cell r="EL68">
            <v>45893645.631345794</v>
          </cell>
          <cell r="EM68">
            <v>32439574.157717075</v>
          </cell>
          <cell r="EN68">
            <v>14811918.708651001</v>
          </cell>
          <cell r="EO68">
            <v>0</v>
          </cell>
          <cell r="EP68">
            <v>0</v>
          </cell>
          <cell r="EQ68">
            <v>0</v>
          </cell>
          <cell r="ER68">
            <v>0</v>
          </cell>
          <cell r="ES68">
            <v>47251492.866368078</v>
          </cell>
          <cell r="ET68">
            <v>0</v>
          </cell>
          <cell r="EU68">
            <v>47251492.866368078</v>
          </cell>
          <cell r="EV68">
            <v>33178410.140386954</v>
          </cell>
          <cell r="EW68">
            <v>15149271.426696133</v>
          </cell>
          <cell r="EX68">
            <v>0</v>
          </cell>
          <cell r="EY68">
            <v>0</v>
          </cell>
          <cell r="EZ68">
            <v>0</v>
          </cell>
          <cell r="FA68">
            <v>0</v>
          </cell>
          <cell r="FB68">
            <v>48327681.567083091</v>
          </cell>
          <cell r="FC68">
            <v>0</v>
          </cell>
          <cell r="FD68">
            <v>48327681.567083091</v>
          </cell>
          <cell r="FE68">
            <v>34179510.272188269</v>
          </cell>
          <cell r="FF68">
            <v>15606374.029195415</v>
          </cell>
          <cell r="FG68">
            <v>0</v>
          </cell>
          <cell r="FH68">
            <v>0</v>
          </cell>
          <cell r="FI68">
            <v>0</v>
          </cell>
          <cell r="FJ68">
            <v>0</v>
          </cell>
          <cell r="FK68">
            <v>49785884.301383689</v>
          </cell>
          <cell r="FL68">
            <v>0</v>
          </cell>
          <cell r="FM68">
            <v>49785884.301383689</v>
          </cell>
        </row>
        <row r="69">
          <cell r="E69" t="str">
            <v>OperationsNetwork OperatingN1</v>
          </cell>
          <cell r="F69" t="str">
            <v>Time Study Results</v>
          </cell>
          <cell r="G69">
            <v>1</v>
          </cell>
          <cell r="H69" t="str">
            <v>Network Operating</v>
          </cell>
          <cell r="I69" t="str">
            <v>OperationsNetwork Operating1</v>
          </cell>
          <cell r="J69" t="str">
            <v>Time Study Results</v>
          </cell>
          <cell r="K69" t="str">
            <v>All Direct</v>
          </cell>
          <cell r="L69" t="str">
            <v>All Direct</v>
          </cell>
          <cell r="M69">
            <v>1</v>
          </cell>
          <cell r="N69">
            <v>6</v>
          </cell>
          <cell r="O69">
            <v>1153630.8422000001</v>
          </cell>
          <cell r="P69">
            <v>1153630.8422000001</v>
          </cell>
          <cell r="Q69">
            <v>1153630.8422000001</v>
          </cell>
          <cell r="R69">
            <v>1153630.8422000001</v>
          </cell>
          <cell r="S69">
            <v>1153630.8422000001</v>
          </cell>
          <cell r="T69">
            <v>0.68653014306784799</v>
          </cell>
          <cell r="U69">
            <v>0.31346985693215196</v>
          </cell>
          <cell r="V69">
            <v>0</v>
          </cell>
          <cell r="W69">
            <v>0</v>
          </cell>
          <cell r="X69">
            <v>0</v>
          </cell>
          <cell r="Y69">
            <v>0</v>
          </cell>
          <cell r="Z69">
            <v>0</v>
          </cell>
          <cell r="AA69">
            <v>0</v>
          </cell>
          <cell r="AB69">
            <v>1</v>
          </cell>
          <cell r="AC69">
            <v>0.68653014306784799</v>
          </cell>
          <cell r="AD69">
            <v>0.31346985693215196</v>
          </cell>
          <cell r="AE69">
            <v>0</v>
          </cell>
          <cell r="AF69">
            <v>0</v>
          </cell>
          <cell r="AG69">
            <v>0</v>
          </cell>
          <cell r="AH69">
            <v>0</v>
          </cell>
          <cell r="AI69">
            <v>0</v>
          </cell>
          <cell r="AJ69">
            <v>0</v>
          </cell>
          <cell r="AK69">
            <v>1</v>
          </cell>
          <cell r="AL69">
            <v>0</v>
          </cell>
          <cell r="AM69">
            <v>0</v>
          </cell>
          <cell r="AN69">
            <v>0</v>
          </cell>
          <cell r="AO69">
            <v>0</v>
          </cell>
          <cell r="AP69">
            <v>0</v>
          </cell>
          <cell r="AQ69">
            <v>0</v>
          </cell>
          <cell r="AR69">
            <v>0</v>
          </cell>
          <cell r="AS69">
            <v>0</v>
          </cell>
          <cell r="AT69">
            <v>0</v>
          </cell>
          <cell r="AU69">
            <v>0.68653014306784799</v>
          </cell>
          <cell r="AV69">
            <v>0.31346985693215196</v>
          </cell>
          <cell r="AW69">
            <v>0</v>
          </cell>
          <cell r="AX69">
            <v>0</v>
          </cell>
          <cell r="AY69">
            <v>0</v>
          </cell>
          <cell r="AZ69">
            <v>0</v>
          </cell>
          <cell r="BA69">
            <v>1</v>
          </cell>
          <cell r="BB69">
            <v>0</v>
          </cell>
          <cell r="BC69">
            <v>1</v>
          </cell>
          <cell r="BD69">
            <v>0.68653014306784799</v>
          </cell>
          <cell r="BE69">
            <v>0.31346985693215196</v>
          </cell>
          <cell r="BF69">
            <v>0</v>
          </cell>
          <cell r="BG69">
            <v>0</v>
          </cell>
          <cell r="BH69">
            <v>0</v>
          </cell>
          <cell r="BI69">
            <v>0</v>
          </cell>
          <cell r="BJ69">
            <v>1</v>
          </cell>
          <cell r="BK69">
            <v>0</v>
          </cell>
          <cell r="BL69">
            <v>1</v>
          </cell>
          <cell r="BM69">
            <v>1153630.8422000001</v>
          </cell>
          <cell r="BN69">
            <v>1153630.8422000001</v>
          </cell>
          <cell r="BO69">
            <v>1153630.8422000001</v>
          </cell>
          <cell r="BP69">
            <v>1153630.8422000001</v>
          </cell>
          <cell r="BQ69">
            <v>1153630.8422000001</v>
          </cell>
          <cell r="BR69">
            <v>792002.34714304807</v>
          </cell>
          <cell r="BS69">
            <v>361628.495056952</v>
          </cell>
          <cell r="BT69">
            <v>0</v>
          </cell>
          <cell r="BU69">
            <v>0</v>
          </cell>
          <cell r="BV69">
            <v>0</v>
          </cell>
          <cell r="BW69">
            <v>0</v>
          </cell>
          <cell r="BX69">
            <v>0</v>
          </cell>
          <cell r="BY69">
            <v>0</v>
          </cell>
          <cell r="BZ69">
            <v>1153630.8422000001</v>
          </cell>
          <cell r="CA69">
            <v>0</v>
          </cell>
          <cell r="CB69">
            <v>1153630.8422000001</v>
          </cell>
          <cell r="CC69">
            <v>792002.34714304807</v>
          </cell>
          <cell r="CD69">
            <v>361628.495056952</v>
          </cell>
          <cell r="CE69">
            <v>0</v>
          </cell>
          <cell r="CF69">
            <v>0</v>
          </cell>
          <cell r="CG69">
            <v>0</v>
          </cell>
          <cell r="CH69">
            <v>0</v>
          </cell>
          <cell r="CI69">
            <v>0</v>
          </cell>
          <cell r="CJ69">
            <v>0</v>
          </cell>
          <cell r="CK69">
            <v>1153630.8422000001</v>
          </cell>
          <cell r="CL69">
            <v>0</v>
          </cell>
          <cell r="CM69">
            <v>1153630.8422000001</v>
          </cell>
          <cell r="CN69">
            <v>792002.34714304807</v>
          </cell>
          <cell r="CO69">
            <v>361628.495056952</v>
          </cell>
          <cell r="CP69">
            <v>0</v>
          </cell>
          <cell r="CQ69">
            <v>0</v>
          </cell>
          <cell r="CR69">
            <v>0</v>
          </cell>
          <cell r="CS69">
            <v>0</v>
          </cell>
          <cell r="CT69">
            <v>0</v>
          </cell>
          <cell r="CU69">
            <v>0</v>
          </cell>
          <cell r="CV69">
            <v>1153630.8422000001</v>
          </cell>
          <cell r="CW69">
            <v>0</v>
          </cell>
          <cell r="CX69">
            <v>1153630.8422000001</v>
          </cell>
          <cell r="CY69">
            <v>792002.34714304807</v>
          </cell>
          <cell r="CZ69">
            <v>361628.495056952</v>
          </cell>
          <cell r="DA69">
            <v>0</v>
          </cell>
          <cell r="DB69">
            <v>0</v>
          </cell>
          <cell r="DC69">
            <v>0</v>
          </cell>
          <cell r="DD69">
            <v>0</v>
          </cell>
          <cell r="DE69">
            <v>0</v>
          </cell>
          <cell r="DF69">
            <v>0</v>
          </cell>
          <cell r="DG69">
            <v>1153630.8422000001</v>
          </cell>
          <cell r="DH69">
            <v>0</v>
          </cell>
          <cell r="DI69">
            <v>1153630.8422000001</v>
          </cell>
          <cell r="DJ69">
            <v>792002.34714304807</v>
          </cell>
          <cell r="DK69">
            <v>361628.495056952</v>
          </cell>
          <cell r="DL69">
            <v>0</v>
          </cell>
          <cell r="DM69">
            <v>0</v>
          </cell>
          <cell r="DN69">
            <v>0</v>
          </cell>
          <cell r="DO69">
            <v>0</v>
          </cell>
          <cell r="DP69">
            <v>0</v>
          </cell>
          <cell r="DQ69">
            <v>0</v>
          </cell>
          <cell r="DR69">
            <v>1153630.8422000001</v>
          </cell>
          <cell r="DS69">
            <v>0</v>
          </cell>
          <cell r="DT69">
            <v>1153630.8422000001</v>
          </cell>
          <cell r="DU69">
            <v>792002.34714304807</v>
          </cell>
          <cell r="DV69">
            <v>361628.495056952</v>
          </cell>
          <cell r="DW69">
            <v>0</v>
          </cell>
          <cell r="DX69">
            <v>0</v>
          </cell>
          <cell r="DY69">
            <v>0</v>
          </cell>
          <cell r="DZ69">
            <v>0</v>
          </cell>
          <cell r="EA69">
            <v>1153630.8422000001</v>
          </cell>
          <cell r="EB69">
            <v>0</v>
          </cell>
          <cell r="EC69">
            <v>1153630.8422000001</v>
          </cell>
          <cell r="ED69">
            <v>792002.34714304807</v>
          </cell>
          <cell r="EE69">
            <v>361628.495056952</v>
          </cell>
          <cell r="EF69">
            <v>0</v>
          </cell>
          <cell r="EG69">
            <v>0</v>
          </cell>
          <cell r="EH69">
            <v>0</v>
          </cell>
          <cell r="EI69">
            <v>0</v>
          </cell>
          <cell r="EJ69">
            <v>1153630.8422000001</v>
          </cell>
          <cell r="EK69">
            <v>0</v>
          </cell>
          <cell r="EL69">
            <v>1153630.8422000001</v>
          </cell>
          <cell r="EM69">
            <v>792002.34714304807</v>
          </cell>
          <cell r="EN69">
            <v>361628.495056952</v>
          </cell>
          <cell r="EO69">
            <v>0</v>
          </cell>
          <cell r="EP69">
            <v>0</v>
          </cell>
          <cell r="EQ69">
            <v>0</v>
          </cell>
          <cell r="ER69">
            <v>0</v>
          </cell>
          <cell r="ES69">
            <v>1153630.8422000001</v>
          </cell>
          <cell r="ET69">
            <v>0</v>
          </cell>
          <cell r="EU69">
            <v>1153630.8422000001</v>
          </cell>
          <cell r="EV69">
            <v>792002.34714304807</v>
          </cell>
          <cell r="EW69">
            <v>361628.495056952</v>
          </cell>
          <cell r="EX69">
            <v>0</v>
          </cell>
          <cell r="EY69">
            <v>0</v>
          </cell>
          <cell r="EZ69">
            <v>0</v>
          </cell>
          <cell r="FA69">
            <v>0</v>
          </cell>
          <cell r="FB69">
            <v>1153630.8422000001</v>
          </cell>
          <cell r="FC69">
            <v>0</v>
          </cell>
          <cell r="FD69">
            <v>1153630.8422000001</v>
          </cell>
          <cell r="FE69">
            <v>792002.34714304807</v>
          </cell>
          <cell r="FF69">
            <v>361628.495056952</v>
          </cell>
          <cell r="FG69">
            <v>0</v>
          </cell>
          <cell r="FH69">
            <v>0</v>
          </cell>
          <cell r="FI69">
            <v>0</v>
          </cell>
          <cell r="FJ69">
            <v>0</v>
          </cell>
          <cell r="FK69">
            <v>1153630.8422000001</v>
          </cell>
          <cell r="FL69">
            <v>0</v>
          </cell>
          <cell r="FM69">
            <v>1153630.8422000001</v>
          </cell>
        </row>
        <row r="70">
          <cell r="E70" t="str">
            <v>OperationsCustomer CareL1</v>
          </cell>
          <cell r="F70" t="str">
            <v>Time Study Results</v>
          </cell>
          <cell r="G70">
            <v>1</v>
          </cell>
          <cell r="H70" t="str">
            <v>Customer Care</v>
          </cell>
          <cell r="I70" t="str">
            <v>OperationsCustomer Care1</v>
          </cell>
          <cell r="J70" t="str">
            <v>Time Study Results</v>
          </cell>
          <cell r="K70" t="str">
            <v>All Direct</v>
          </cell>
          <cell r="L70" t="str">
            <v>All Direct</v>
          </cell>
          <cell r="M70">
            <v>1</v>
          </cell>
          <cell r="N70">
            <v>6</v>
          </cell>
          <cell r="O70">
            <v>8942493.4706356116</v>
          </cell>
          <cell r="P70">
            <v>9094473.7028326001</v>
          </cell>
          <cell r="Q70">
            <v>8205144.3199323192</v>
          </cell>
          <cell r="R70">
            <v>8418257.5518648922</v>
          </cell>
          <cell r="S70">
            <v>8672911.3506889679</v>
          </cell>
          <cell r="T70">
            <v>4.3567052416609943E-2</v>
          </cell>
          <cell r="U70">
            <v>0.95643294758339004</v>
          </cell>
          <cell r="V70">
            <v>0</v>
          </cell>
          <cell r="W70">
            <v>0</v>
          </cell>
          <cell r="X70">
            <v>0</v>
          </cell>
          <cell r="Y70">
            <v>0</v>
          </cell>
          <cell r="Z70">
            <v>0</v>
          </cell>
          <cell r="AA70">
            <v>0</v>
          </cell>
          <cell r="AB70">
            <v>1</v>
          </cell>
          <cell r="AC70">
            <v>4.3567052416609943E-2</v>
          </cell>
          <cell r="AD70">
            <v>0.95643294758339004</v>
          </cell>
          <cell r="AE70">
            <v>0</v>
          </cell>
          <cell r="AF70">
            <v>0</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4.3567052416609943E-2</v>
          </cell>
          <cell r="AV70">
            <v>0.95643294758339004</v>
          </cell>
          <cell r="AW70">
            <v>0</v>
          </cell>
          <cell r="AX70">
            <v>0</v>
          </cell>
          <cell r="AY70">
            <v>0</v>
          </cell>
          <cell r="AZ70">
            <v>0</v>
          </cell>
          <cell r="BA70">
            <v>1</v>
          </cell>
          <cell r="BB70">
            <v>0</v>
          </cell>
          <cell r="BC70">
            <v>1</v>
          </cell>
          <cell r="BD70">
            <v>4.3567052416609943E-2</v>
          </cell>
          <cell r="BE70">
            <v>0.95643294758339004</v>
          </cell>
          <cell r="BF70">
            <v>0</v>
          </cell>
          <cell r="BG70">
            <v>0</v>
          </cell>
          <cell r="BH70">
            <v>0</v>
          </cell>
          <cell r="BI70">
            <v>0</v>
          </cell>
          <cell r="BJ70">
            <v>1</v>
          </cell>
          <cell r="BK70">
            <v>0</v>
          </cell>
          <cell r="BL70">
            <v>1</v>
          </cell>
          <cell r="BM70">
            <v>8942493.4706356116</v>
          </cell>
          <cell r="BN70">
            <v>9094473.7028326001</v>
          </cell>
          <cell r="BO70">
            <v>8205144.3199323192</v>
          </cell>
          <cell r="BP70">
            <v>8418257.5518648922</v>
          </cell>
          <cell r="BQ70">
            <v>8672911.3506889679</v>
          </cell>
          <cell r="BR70">
            <v>389598.08177037386</v>
          </cell>
          <cell r="BS70">
            <v>8552895.3888652381</v>
          </cell>
          <cell r="BT70">
            <v>0</v>
          </cell>
          <cell r="BU70">
            <v>0</v>
          </cell>
          <cell r="BV70">
            <v>0</v>
          </cell>
          <cell r="BW70">
            <v>0</v>
          </cell>
          <cell r="BX70">
            <v>0</v>
          </cell>
          <cell r="BY70">
            <v>0</v>
          </cell>
          <cell r="BZ70">
            <v>8942493.4706356116</v>
          </cell>
          <cell r="CA70">
            <v>0</v>
          </cell>
          <cell r="CB70">
            <v>8942493.4706356116</v>
          </cell>
          <cell r="CC70">
            <v>396219.41251278861</v>
          </cell>
          <cell r="CD70">
            <v>8698254.2903198116</v>
          </cell>
          <cell r="CE70">
            <v>0</v>
          </cell>
          <cell r="CF70">
            <v>0</v>
          </cell>
          <cell r="CG70">
            <v>0</v>
          </cell>
          <cell r="CH70">
            <v>0</v>
          </cell>
          <cell r="CI70">
            <v>0</v>
          </cell>
          <cell r="CJ70">
            <v>0</v>
          </cell>
          <cell r="CK70">
            <v>9094473.7028326001</v>
          </cell>
          <cell r="CL70">
            <v>0</v>
          </cell>
          <cell r="CM70">
            <v>9094473.7028326001</v>
          </cell>
          <cell r="CN70">
            <v>357473.95267234067</v>
          </cell>
          <cell r="CO70">
            <v>7847670.3672599783</v>
          </cell>
          <cell r="CP70">
            <v>0</v>
          </cell>
          <cell r="CQ70">
            <v>0</v>
          </cell>
          <cell r="CR70">
            <v>0</v>
          </cell>
          <cell r="CS70">
            <v>0</v>
          </cell>
          <cell r="CT70">
            <v>0</v>
          </cell>
          <cell r="CU70">
            <v>0</v>
          </cell>
          <cell r="CV70">
            <v>8205144.3199323192</v>
          </cell>
          <cell r="CW70">
            <v>0</v>
          </cell>
          <cell r="CX70">
            <v>8205144.3199323192</v>
          </cell>
          <cell r="CY70">
            <v>366758.66801862023</v>
          </cell>
          <cell r="CZ70">
            <v>8051498.8838462718</v>
          </cell>
          <cell r="DA70">
            <v>0</v>
          </cell>
          <cell r="DB70">
            <v>0</v>
          </cell>
          <cell r="DC70">
            <v>0</v>
          </cell>
          <cell r="DD70">
            <v>0</v>
          </cell>
          <cell r="DE70">
            <v>0</v>
          </cell>
          <cell r="DF70">
            <v>0</v>
          </cell>
          <cell r="DG70">
            <v>8418257.5518648922</v>
          </cell>
          <cell r="DH70">
            <v>0</v>
          </cell>
          <cell r="DI70">
            <v>8418257.5518648922</v>
          </cell>
          <cell r="DJ70">
            <v>377853.18342007761</v>
          </cell>
          <cell r="DK70">
            <v>8295058.16726889</v>
          </cell>
          <cell r="DL70">
            <v>0</v>
          </cell>
          <cell r="DM70">
            <v>0</v>
          </cell>
          <cell r="DN70">
            <v>0</v>
          </cell>
          <cell r="DO70">
            <v>0</v>
          </cell>
          <cell r="DP70">
            <v>0</v>
          </cell>
          <cell r="DQ70">
            <v>0</v>
          </cell>
          <cell r="DR70">
            <v>8672911.3506889679</v>
          </cell>
          <cell r="DS70">
            <v>0</v>
          </cell>
          <cell r="DT70">
            <v>8672911.3506889679</v>
          </cell>
          <cell r="DU70">
            <v>389598.08177037386</v>
          </cell>
          <cell r="DV70">
            <v>8552895.3888652381</v>
          </cell>
          <cell r="DW70">
            <v>0</v>
          </cell>
          <cell r="DX70">
            <v>0</v>
          </cell>
          <cell r="DY70">
            <v>0</v>
          </cell>
          <cell r="DZ70">
            <v>0</v>
          </cell>
          <cell r="EA70">
            <v>8942493.4706356116</v>
          </cell>
          <cell r="EB70">
            <v>0</v>
          </cell>
          <cell r="EC70">
            <v>8942493.4706356116</v>
          </cell>
          <cell r="ED70">
            <v>396219.41251278861</v>
          </cell>
          <cell r="EE70">
            <v>8698254.2903198116</v>
          </cell>
          <cell r="EF70">
            <v>0</v>
          </cell>
          <cell r="EG70">
            <v>0</v>
          </cell>
          <cell r="EH70">
            <v>0</v>
          </cell>
          <cell r="EI70">
            <v>0</v>
          </cell>
          <cell r="EJ70">
            <v>9094473.7028326001</v>
          </cell>
          <cell r="EK70">
            <v>0</v>
          </cell>
          <cell r="EL70">
            <v>9094473.7028326001</v>
          </cell>
          <cell r="EM70">
            <v>357473.95267234067</v>
          </cell>
          <cell r="EN70">
            <v>7847670.3672599783</v>
          </cell>
          <cell r="EO70">
            <v>0</v>
          </cell>
          <cell r="EP70">
            <v>0</v>
          </cell>
          <cell r="EQ70">
            <v>0</v>
          </cell>
          <cell r="ER70">
            <v>0</v>
          </cell>
          <cell r="ES70">
            <v>8205144.3199323192</v>
          </cell>
          <cell r="ET70">
            <v>0</v>
          </cell>
          <cell r="EU70">
            <v>8205144.3199323192</v>
          </cell>
          <cell r="EV70">
            <v>366758.66801862023</v>
          </cell>
          <cell r="EW70">
            <v>8051498.8838462718</v>
          </cell>
          <cell r="EX70">
            <v>0</v>
          </cell>
          <cell r="EY70">
            <v>0</v>
          </cell>
          <cell r="EZ70">
            <v>0</v>
          </cell>
          <cell r="FA70">
            <v>0</v>
          </cell>
          <cell r="FB70">
            <v>8418257.5518648922</v>
          </cell>
          <cell r="FC70">
            <v>0</v>
          </cell>
          <cell r="FD70">
            <v>8418257.5518648922</v>
          </cell>
          <cell r="FE70">
            <v>377853.18342007761</v>
          </cell>
          <cell r="FF70">
            <v>8295058.16726889</v>
          </cell>
          <cell r="FG70">
            <v>0</v>
          </cell>
          <cell r="FH70">
            <v>0</v>
          </cell>
          <cell r="FI70">
            <v>0</v>
          </cell>
          <cell r="FJ70">
            <v>0</v>
          </cell>
          <cell r="FK70">
            <v>8672911.3506889679</v>
          </cell>
          <cell r="FL70">
            <v>0</v>
          </cell>
          <cell r="FM70">
            <v>8672911.3506889679</v>
          </cell>
        </row>
        <row r="71">
          <cell r="E71" t="str">
            <v>OperationsCustomer CareN1</v>
          </cell>
          <cell r="F71" t="str">
            <v>Time Study Results</v>
          </cell>
          <cell r="G71">
            <v>1</v>
          </cell>
          <cell r="H71" t="str">
            <v>Customer Care</v>
          </cell>
          <cell r="I71" t="str">
            <v>OperationsCustomer Care1</v>
          </cell>
          <cell r="J71" t="str">
            <v>Time Study Results</v>
          </cell>
          <cell r="K71" t="str">
            <v>All Direct</v>
          </cell>
          <cell r="L71" t="str">
            <v>All Direct</v>
          </cell>
          <cell r="M71">
            <v>1</v>
          </cell>
          <cell r="N71">
            <v>6</v>
          </cell>
          <cell r="O71">
            <v>-1482400</v>
          </cell>
          <cell r="P71">
            <v>-1562122</v>
          </cell>
          <cell r="Q71">
            <v>1192054.6599999999</v>
          </cell>
          <cell r="R71">
            <v>1651000</v>
          </cell>
          <cell r="S71">
            <v>901000</v>
          </cell>
          <cell r="T71">
            <v>4.3567052416609943E-2</v>
          </cell>
          <cell r="U71">
            <v>0.95643294758339004</v>
          </cell>
          <cell r="V71">
            <v>0</v>
          </cell>
          <cell r="W71">
            <v>0</v>
          </cell>
          <cell r="X71">
            <v>0</v>
          </cell>
          <cell r="Y71">
            <v>0</v>
          </cell>
          <cell r="Z71">
            <v>0</v>
          </cell>
          <cell r="AA71">
            <v>0</v>
          </cell>
          <cell r="AB71">
            <v>1</v>
          </cell>
          <cell r="AC71">
            <v>4.3567052416609943E-2</v>
          </cell>
          <cell r="AD71">
            <v>0.95643294758339004</v>
          </cell>
          <cell r="AE71">
            <v>0</v>
          </cell>
          <cell r="AF71">
            <v>0</v>
          </cell>
          <cell r="AG71">
            <v>0</v>
          </cell>
          <cell r="AH71">
            <v>0</v>
          </cell>
          <cell r="AI71">
            <v>0</v>
          </cell>
          <cell r="AJ71">
            <v>0</v>
          </cell>
          <cell r="AK71">
            <v>1</v>
          </cell>
          <cell r="AL71">
            <v>0</v>
          </cell>
          <cell r="AM71">
            <v>0</v>
          </cell>
          <cell r="AN71">
            <v>0</v>
          </cell>
          <cell r="AO71">
            <v>0</v>
          </cell>
          <cell r="AP71">
            <v>0</v>
          </cell>
          <cell r="AQ71">
            <v>0</v>
          </cell>
          <cell r="AR71">
            <v>0</v>
          </cell>
          <cell r="AS71">
            <v>0</v>
          </cell>
          <cell r="AT71">
            <v>0</v>
          </cell>
          <cell r="AU71">
            <v>4.3567052416609943E-2</v>
          </cell>
          <cell r="AV71">
            <v>0.95643294758339004</v>
          </cell>
          <cell r="AW71">
            <v>0</v>
          </cell>
          <cell r="AX71">
            <v>0</v>
          </cell>
          <cell r="AY71">
            <v>0</v>
          </cell>
          <cell r="AZ71">
            <v>0</v>
          </cell>
          <cell r="BA71">
            <v>1</v>
          </cell>
          <cell r="BB71">
            <v>0</v>
          </cell>
          <cell r="BC71">
            <v>1</v>
          </cell>
          <cell r="BD71">
            <v>4.3567052416609943E-2</v>
          </cell>
          <cell r="BE71">
            <v>0.95643294758339004</v>
          </cell>
          <cell r="BF71">
            <v>0</v>
          </cell>
          <cell r="BG71">
            <v>0</v>
          </cell>
          <cell r="BH71">
            <v>0</v>
          </cell>
          <cell r="BI71">
            <v>0</v>
          </cell>
          <cell r="BJ71">
            <v>1</v>
          </cell>
          <cell r="BK71">
            <v>0</v>
          </cell>
          <cell r="BL71">
            <v>1</v>
          </cell>
          <cell r="BM71">
            <v>-1482400</v>
          </cell>
          <cell r="BN71">
            <v>-1562122</v>
          </cell>
          <cell r="BO71">
            <v>1192054.6599999999</v>
          </cell>
          <cell r="BP71">
            <v>1651000</v>
          </cell>
          <cell r="BQ71">
            <v>901000</v>
          </cell>
          <cell r="BR71">
            <v>-64583.798502382582</v>
          </cell>
          <cell r="BS71">
            <v>-1417816.2014976174</v>
          </cell>
          <cell r="BT71">
            <v>0</v>
          </cell>
          <cell r="BU71">
            <v>0</v>
          </cell>
          <cell r="BV71">
            <v>0</v>
          </cell>
          <cell r="BW71">
            <v>0</v>
          </cell>
          <cell r="BX71">
            <v>0</v>
          </cell>
          <cell r="BY71">
            <v>0</v>
          </cell>
          <cell r="BZ71">
            <v>-1482400</v>
          </cell>
          <cell r="CA71">
            <v>0</v>
          </cell>
          <cell r="CB71">
            <v>-1482400</v>
          </cell>
          <cell r="CC71">
            <v>-68057.051055139556</v>
          </cell>
          <cell r="CD71">
            <v>-1494064.9489448604</v>
          </cell>
          <cell r="CE71">
            <v>0</v>
          </cell>
          <cell r="CF71">
            <v>0</v>
          </cell>
          <cell r="CG71">
            <v>0</v>
          </cell>
          <cell r="CH71">
            <v>0</v>
          </cell>
          <cell r="CI71">
            <v>0</v>
          </cell>
          <cell r="CJ71">
            <v>0</v>
          </cell>
          <cell r="CK71">
            <v>-1562122</v>
          </cell>
          <cell r="CL71">
            <v>0</v>
          </cell>
          <cell r="CM71">
            <v>-1562122</v>
          </cell>
          <cell r="CN71">
            <v>51934.307855684143</v>
          </cell>
          <cell r="CO71">
            <v>1140120.3521443158</v>
          </cell>
          <cell r="CP71">
            <v>0</v>
          </cell>
          <cell r="CQ71">
            <v>0</v>
          </cell>
          <cell r="CR71">
            <v>0</v>
          </cell>
          <cell r="CS71">
            <v>0</v>
          </cell>
          <cell r="CT71">
            <v>0</v>
          </cell>
          <cell r="CU71">
            <v>0</v>
          </cell>
          <cell r="CV71">
            <v>1192054.6599999999</v>
          </cell>
          <cell r="CW71">
            <v>0</v>
          </cell>
          <cell r="CX71">
            <v>1192054.6599999999</v>
          </cell>
          <cell r="CY71">
            <v>71929.203539823022</v>
          </cell>
          <cell r="CZ71">
            <v>1579070.7964601771</v>
          </cell>
          <cell r="DA71">
            <v>0</v>
          </cell>
          <cell r="DB71">
            <v>0</v>
          </cell>
          <cell r="DC71">
            <v>0</v>
          </cell>
          <cell r="DD71">
            <v>0</v>
          </cell>
          <cell r="DE71">
            <v>0</v>
          </cell>
          <cell r="DF71">
            <v>0</v>
          </cell>
          <cell r="DG71">
            <v>1651000</v>
          </cell>
          <cell r="DH71">
            <v>0</v>
          </cell>
          <cell r="DI71">
            <v>1651000</v>
          </cell>
          <cell r="DJ71">
            <v>39253.91422736556</v>
          </cell>
          <cell r="DK71">
            <v>861746.08577263437</v>
          </cell>
          <cell r="DL71">
            <v>0</v>
          </cell>
          <cell r="DM71">
            <v>0</v>
          </cell>
          <cell r="DN71">
            <v>0</v>
          </cell>
          <cell r="DO71">
            <v>0</v>
          </cell>
          <cell r="DP71">
            <v>0</v>
          </cell>
          <cell r="DQ71">
            <v>0</v>
          </cell>
          <cell r="DR71">
            <v>900999.99999999988</v>
          </cell>
          <cell r="DS71">
            <v>0</v>
          </cell>
          <cell r="DT71">
            <v>900999.99999999988</v>
          </cell>
          <cell r="DU71">
            <v>-64583.798502382582</v>
          </cell>
          <cell r="DV71">
            <v>-1417816.2014976174</v>
          </cell>
          <cell r="DW71">
            <v>0</v>
          </cell>
          <cell r="DX71">
            <v>0</v>
          </cell>
          <cell r="DY71">
            <v>0</v>
          </cell>
          <cell r="DZ71">
            <v>0</v>
          </cell>
          <cell r="EA71">
            <v>-1482400</v>
          </cell>
          <cell r="EB71">
            <v>0</v>
          </cell>
          <cell r="EC71">
            <v>-1482400</v>
          </cell>
          <cell r="ED71">
            <v>-68057.051055139556</v>
          </cell>
          <cell r="EE71">
            <v>-1494064.9489448604</v>
          </cell>
          <cell r="EF71">
            <v>0</v>
          </cell>
          <cell r="EG71">
            <v>0</v>
          </cell>
          <cell r="EH71">
            <v>0</v>
          </cell>
          <cell r="EI71">
            <v>0</v>
          </cell>
          <cell r="EJ71">
            <v>-1562122</v>
          </cell>
          <cell r="EK71">
            <v>0</v>
          </cell>
          <cell r="EL71">
            <v>-1562122</v>
          </cell>
          <cell r="EM71">
            <v>51934.307855684143</v>
          </cell>
          <cell r="EN71">
            <v>1140120.3521443158</v>
          </cell>
          <cell r="EO71">
            <v>0</v>
          </cell>
          <cell r="EP71">
            <v>0</v>
          </cell>
          <cell r="EQ71">
            <v>0</v>
          </cell>
          <cell r="ER71">
            <v>0</v>
          </cell>
          <cell r="ES71">
            <v>1192054.6599999999</v>
          </cell>
          <cell r="ET71">
            <v>0</v>
          </cell>
          <cell r="EU71">
            <v>1192054.6599999999</v>
          </cell>
          <cell r="EV71">
            <v>71929.203539823022</v>
          </cell>
          <cell r="EW71">
            <v>1579070.7964601771</v>
          </cell>
          <cell r="EX71">
            <v>0</v>
          </cell>
          <cell r="EY71">
            <v>0</v>
          </cell>
          <cell r="EZ71">
            <v>0</v>
          </cell>
          <cell r="FA71">
            <v>0</v>
          </cell>
          <cell r="FB71">
            <v>1651000</v>
          </cell>
          <cell r="FC71">
            <v>0</v>
          </cell>
          <cell r="FD71">
            <v>1651000</v>
          </cell>
          <cell r="FE71">
            <v>39253.91422736556</v>
          </cell>
          <cell r="FF71">
            <v>861746.08577263437</v>
          </cell>
          <cell r="FG71">
            <v>0</v>
          </cell>
          <cell r="FH71">
            <v>0</v>
          </cell>
          <cell r="FI71">
            <v>0</v>
          </cell>
          <cell r="FJ71">
            <v>0</v>
          </cell>
          <cell r="FK71">
            <v>901000</v>
          </cell>
          <cell r="FL71">
            <v>0</v>
          </cell>
          <cell r="FM71">
            <v>901000</v>
          </cell>
        </row>
        <row r="72">
          <cell r="E72" t="str">
            <v>OperationsDistributed GenerationL1</v>
          </cell>
          <cell r="F72" t="str">
            <v>Time Study Results</v>
          </cell>
          <cell r="G72">
            <v>1</v>
          </cell>
          <cell r="H72" t="str">
            <v>Distributed Generation</v>
          </cell>
          <cell r="I72" t="str">
            <v>OperationsDistributed Generation1</v>
          </cell>
          <cell r="J72" t="str">
            <v>Time Study Results</v>
          </cell>
          <cell r="K72" t="str">
            <v>All Direct</v>
          </cell>
          <cell r="L72" t="str">
            <v>All Direct</v>
          </cell>
          <cell r="M72">
            <v>1</v>
          </cell>
          <cell r="N72">
            <v>6</v>
          </cell>
          <cell r="O72">
            <v>3126401.9463148555</v>
          </cell>
          <cell r="P72">
            <v>2990932.2613015901</v>
          </cell>
          <cell r="Q72">
            <v>2509696.4703038321</v>
          </cell>
          <cell r="R72">
            <v>2574920.4620181257</v>
          </cell>
          <cell r="S72">
            <v>2652402.083908462</v>
          </cell>
          <cell r="T72">
            <v>1.1934701080961837E-2</v>
          </cell>
          <cell r="U72">
            <v>0.98806529891903816</v>
          </cell>
          <cell r="V72">
            <v>0</v>
          </cell>
          <cell r="W72">
            <v>0</v>
          </cell>
          <cell r="X72">
            <v>0</v>
          </cell>
          <cell r="Y72">
            <v>0</v>
          </cell>
          <cell r="Z72">
            <v>0</v>
          </cell>
          <cell r="AA72">
            <v>0</v>
          </cell>
          <cell r="AB72">
            <v>1</v>
          </cell>
          <cell r="AC72">
            <v>1.1934701080961837E-2</v>
          </cell>
          <cell r="AD72">
            <v>0.98806529891903816</v>
          </cell>
          <cell r="AE72">
            <v>0</v>
          </cell>
          <cell r="AF72">
            <v>0</v>
          </cell>
          <cell r="AG72">
            <v>0</v>
          </cell>
          <cell r="AH72">
            <v>0</v>
          </cell>
          <cell r="AI72">
            <v>0</v>
          </cell>
          <cell r="AJ72">
            <v>0</v>
          </cell>
          <cell r="AK72">
            <v>1</v>
          </cell>
          <cell r="AL72">
            <v>0</v>
          </cell>
          <cell r="AM72">
            <v>0</v>
          </cell>
          <cell r="AN72">
            <v>0</v>
          </cell>
          <cell r="AO72">
            <v>0</v>
          </cell>
          <cell r="AP72">
            <v>0</v>
          </cell>
          <cell r="AQ72">
            <v>0</v>
          </cell>
          <cell r="AR72">
            <v>0</v>
          </cell>
          <cell r="AS72">
            <v>0</v>
          </cell>
          <cell r="AT72">
            <v>0</v>
          </cell>
          <cell r="AU72">
            <v>1.1934701080961837E-2</v>
          </cell>
          <cell r="AV72">
            <v>0.98806529891903816</v>
          </cell>
          <cell r="AW72">
            <v>0</v>
          </cell>
          <cell r="AX72">
            <v>0</v>
          </cell>
          <cell r="AY72">
            <v>0</v>
          </cell>
          <cell r="AZ72">
            <v>0</v>
          </cell>
          <cell r="BA72">
            <v>1</v>
          </cell>
          <cell r="BB72">
            <v>0</v>
          </cell>
          <cell r="BC72">
            <v>1</v>
          </cell>
          <cell r="BD72">
            <v>1.1934701080961837E-2</v>
          </cell>
          <cell r="BE72">
            <v>0.98806529891903816</v>
          </cell>
          <cell r="BF72">
            <v>0</v>
          </cell>
          <cell r="BG72">
            <v>0</v>
          </cell>
          <cell r="BH72">
            <v>0</v>
          </cell>
          <cell r="BI72">
            <v>0</v>
          </cell>
          <cell r="BJ72">
            <v>1</v>
          </cell>
          <cell r="BK72">
            <v>0</v>
          </cell>
          <cell r="BL72">
            <v>1</v>
          </cell>
          <cell r="BM72">
            <v>3126401.9463148555</v>
          </cell>
          <cell r="BN72">
            <v>2990932.2613015901</v>
          </cell>
          <cell r="BO72">
            <v>2509696.4703038321</v>
          </cell>
          <cell r="BP72">
            <v>2574920.4620181257</v>
          </cell>
          <cell r="BQ72">
            <v>2652402.083908462</v>
          </cell>
          <cell r="BR72">
            <v>37312.672688205093</v>
          </cell>
          <cell r="BS72">
            <v>3089089.2736266502</v>
          </cell>
          <cell r="BT72">
            <v>0</v>
          </cell>
          <cell r="BU72">
            <v>0</v>
          </cell>
          <cell r="BV72">
            <v>0</v>
          </cell>
          <cell r="BW72">
            <v>0</v>
          </cell>
          <cell r="BX72">
            <v>0</v>
          </cell>
          <cell r="BY72">
            <v>0</v>
          </cell>
          <cell r="BZ72">
            <v>3126401.9463148555</v>
          </cell>
          <cell r="CA72">
            <v>0</v>
          </cell>
          <cell r="CB72">
            <v>3126401.9463148555</v>
          </cell>
          <cell r="CC72">
            <v>35695.882492039716</v>
          </cell>
          <cell r="CD72">
            <v>2955236.3788095503</v>
          </cell>
          <cell r="CE72">
            <v>0</v>
          </cell>
          <cell r="CF72">
            <v>0</v>
          </cell>
          <cell r="CG72">
            <v>0</v>
          </cell>
          <cell r="CH72">
            <v>0</v>
          </cell>
          <cell r="CI72">
            <v>0</v>
          </cell>
          <cell r="CJ72">
            <v>0</v>
          </cell>
          <cell r="CK72">
            <v>2990932.2613015901</v>
          </cell>
          <cell r="CL72">
            <v>0</v>
          </cell>
          <cell r="CM72">
            <v>2990932.2613015901</v>
          </cell>
          <cell r="CN72">
            <v>29952.47717702125</v>
          </cell>
          <cell r="CO72">
            <v>2479743.993126811</v>
          </cell>
          <cell r="CP72">
            <v>0</v>
          </cell>
          <cell r="CQ72">
            <v>0</v>
          </cell>
          <cell r="CR72">
            <v>0</v>
          </cell>
          <cell r="CS72">
            <v>0</v>
          </cell>
          <cell r="CT72">
            <v>0</v>
          </cell>
          <cell r="CU72">
            <v>0</v>
          </cell>
          <cell r="CV72">
            <v>2509696.4703038321</v>
          </cell>
          <cell r="CW72">
            <v>0</v>
          </cell>
          <cell r="CX72">
            <v>2509696.4703038321</v>
          </cell>
          <cell r="CY72">
            <v>30730.906021438477</v>
          </cell>
          <cell r="CZ72">
            <v>2544189.5559966872</v>
          </cell>
          <cell r="DA72">
            <v>0</v>
          </cell>
          <cell r="DB72">
            <v>0</v>
          </cell>
          <cell r="DC72">
            <v>0</v>
          </cell>
          <cell r="DD72">
            <v>0</v>
          </cell>
          <cell r="DE72">
            <v>0</v>
          </cell>
          <cell r="DF72">
            <v>0</v>
          </cell>
          <cell r="DG72">
            <v>2574920.4620181257</v>
          </cell>
          <cell r="DH72">
            <v>0</v>
          </cell>
          <cell r="DI72">
            <v>2574920.4620181257</v>
          </cell>
          <cell r="DJ72">
            <v>31655.626017967748</v>
          </cell>
          <cell r="DK72">
            <v>2620746.4578904943</v>
          </cell>
          <cell r="DL72">
            <v>0</v>
          </cell>
          <cell r="DM72">
            <v>0</v>
          </cell>
          <cell r="DN72">
            <v>0</v>
          </cell>
          <cell r="DO72">
            <v>0</v>
          </cell>
          <cell r="DP72">
            <v>0</v>
          </cell>
          <cell r="DQ72">
            <v>0</v>
          </cell>
          <cell r="DR72">
            <v>2652402.083908462</v>
          </cell>
          <cell r="DS72">
            <v>0</v>
          </cell>
          <cell r="DT72">
            <v>2652402.083908462</v>
          </cell>
          <cell r="DU72">
            <v>37312.672688205093</v>
          </cell>
          <cell r="DV72">
            <v>3089089.2736266502</v>
          </cell>
          <cell r="DW72">
            <v>0</v>
          </cell>
          <cell r="DX72">
            <v>0</v>
          </cell>
          <cell r="DY72">
            <v>0</v>
          </cell>
          <cell r="DZ72">
            <v>0</v>
          </cell>
          <cell r="EA72">
            <v>3126401.9463148555</v>
          </cell>
          <cell r="EB72">
            <v>0</v>
          </cell>
          <cell r="EC72">
            <v>3126401.9463148555</v>
          </cell>
          <cell r="ED72">
            <v>35695.882492039716</v>
          </cell>
          <cell r="EE72">
            <v>2955236.3788095503</v>
          </cell>
          <cell r="EF72">
            <v>0</v>
          </cell>
          <cell r="EG72">
            <v>0</v>
          </cell>
          <cell r="EH72">
            <v>0</v>
          </cell>
          <cell r="EI72">
            <v>0</v>
          </cell>
          <cell r="EJ72">
            <v>2990932.2613015901</v>
          </cell>
          <cell r="EK72">
            <v>0</v>
          </cell>
          <cell r="EL72">
            <v>2990932.2613015901</v>
          </cell>
          <cell r="EM72">
            <v>29952.47717702125</v>
          </cell>
          <cell r="EN72">
            <v>2479743.993126811</v>
          </cell>
          <cell r="EO72">
            <v>0</v>
          </cell>
          <cell r="EP72">
            <v>0</v>
          </cell>
          <cell r="EQ72">
            <v>0</v>
          </cell>
          <cell r="ER72">
            <v>0</v>
          </cell>
          <cell r="ES72">
            <v>2509696.4703038321</v>
          </cell>
          <cell r="ET72">
            <v>0</v>
          </cell>
          <cell r="EU72">
            <v>2509696.4703038321</v>
          </cell>
          <cell r="EV72">
            <v>30730.906021438477</v>
          </cell>
          <cell r="EW72">
            <v>2544189.5559966872</v>
          </cell>
          <cell r="EX72">
            <v>0</v>
          </cell>
          <cell r="EY72">
            <v>0</v>
          </cell>
          <cell r="EZ72">
            <v>0</v>
          </cell>
          <cell r="FA72">
            <v>0</v>
          </cell>
          <cell r="FB72">
            <v>2574920.4620181257</v>
          </cell>
          <cell r="FC72">
            <v>0</v>
          </cell>
          <cell r="FD72">
            <v>2574920.4620181257</v>
          </cell>
          <cell r="FE72">
            <v>31655.626017967748</v>
          </cell>
          <cell r="FF72">
            <v>2620746.4578904943</v>
          </cell>
          <cell r="FG72">
            <v>0</v>
          </cell>
          <cell r="FH72">
            <v>0</v>
          </cell>
          <cell r="FI72">
            <v>0</v>
          </cell>
          <cell r="FJ72">
            <v>0</v>
          </cell>
          <cell r="FK72">
            <v>2652402.083908462</v>
          </cell>
          <cell r="FL72">
            <v>0</v>
          </cell>
          <cell r="FM72">
            <v>2652402.083908462</v>
          </cell>
        </row>
        <row r="73">
          <cell r="E73" t="str">
            <v>OperationsDistributed GenerationN1</v>
          </cell>
          <cell r="F73" t="str">
            <v>Time Study Results</v>
          </cell>
          <cell r="G73">
            <v>1</v>
          </cell>
          <cell r="H73" t="str">
            <v>Distributed Generation</v>
          </cell>
          <cell r="I73" t="str">
            <v>OperationsDistributed Generation1</v>
          </cell>
          <cell r="J73" t="str">
            <v>Time Study Results</v>
          </cell>
          <cell r="K73" t="str">
            <v>All Direct</v>
          </cell>
          <cell r="L73" t="str">
            <v>All Direct</v>
          </cell>
          <cell r="M73">
            <v>1</v>
          </cell>
          <cell r="N73">
            <v>6</v>
          </cell>
          <cell r="O73">
            <v>105000</v>
          </cell>
          <cell r="P73">
            <v>105000</v>
          </cell>
          <cell r="Q73">
            <v>105000</v>
          </cell>
          <cell r="R73">
            <v>105000</v>
          </cell>
          <cell r="S73">
            <v>105000</v>
          </cell>
          <cell r="T73">
            <v>1.1934701080961837E-2</v>
          </cell>
          <cell r="U73">
            <v>0.98806529891903816</v>
          </cell>
          <cell r="V73">
            <v>0</v>
          </cell>
          <cell r="W73">
            <v>0</v>
          </cell>
          <cell r="X73">
            <v>0</v>
          </cell>
          <cell r="Y73">
            <v>0</v>
          </cell>
          <cell r="Z73">
            <v>0</v>
          </cell>
          <cell r="AA73">
            <v>0</v>
          </cell>
          <cell r="AB73">
            <v>1</v>
          </cell>
          <cell r="AC73">
            <v>1.1934701080961837E-2</v>
          </cell>
          <cell r="AD73">
            <v>0.98806529891903816</v>
          </cell>
          <cell r="AE73">
            <v>0</v>
          </cell>
          <cell r="AF73">
            <v>0</v>
          </cell>
          <cell r="AG73">
            <v>0</v>
          </cell>
          <cell r="AH73">
            <v>0</v>
          </cell>
          <cell r="AI73">
            <v>0</v>
          </cell>
          <cell r="AJ73">
            <v>0</v>
          </cell>
          <cell r="AK73">
            <v>1</v>
          </cell>
          <cell r="AL73">
            <v>0</v>
          </cell>
          <cell r="AM73">
            <v>0</v>
          </cell>
          <cell r="AN73">
            <v>0</v>
          </cell>
          <cell r="AO73">
            <v>0</v>
          </cell>
          <cell r="AP73">
            <v>0</v>
          </cell>
          <cell r="AQ73">
            <v>0</v>
          </cell>
          <cell r="AR73">
            <v>0</v>
          </cell>
          <cell r="AS73">
            <v>0</v>
          </cell>
          <cell r="AT73">
            <v>0</v>
          </cell>
          <cell r="AU73">
            <v>1.1934701080961837E-2</v>
          </cell>
          <cell r="AV73">
            <v>0.98806529891903816</v>
          </cell>
          <cell r="AW73">
            <v>0</v>
          </cell>
          <cell r="AX73">
            <v>0</v>
          </cell>
          <cell r="AY73">
            <v>0</v>
          </cell>
          <cell r="AZ73">
            <v>0</v>
          </cell>
          <cell r="BA73">
            <v>1</v>
          </cell>
          <cell r="BB73">
            <v>0</v>
          </cell>
          <cell r="BC73">
            <v>1</v>
          </cell>
          <cell r="BD73">
            <v>1.1934701080961837E-2</v>
          </cell>
          <cell r="BE73">
            <v>0.98806529891903816</v>
          </cell>
          <cell r="BF73">
            <v>0</v>
          </cell>
          <cell r="BG73">
            <v>0</v>
          </cell>
          <cell r="BH73">
            <v>0</v>
          </cell>
          <cell r="BI73">
            <v>0</v>
          </cell>
          <cell r="BJ73">
            <v>1</v>
          </cell>
          <cell r="BK73">
            <v>0</v>
          </cell>
          <cell r="BL73">
            <v>1</v>
          </cell>
          <cell r="BM73">
            <v>105000</v>
          </cell>
          <cell r="BN73">
            <v>105000</v>
          </cell>
          <cell r="BO73">
            <v>105000</v>
          </cell>
          <cell r="BP73">
            <v>105000</v>
          </cell>
          <cell r="BQ73">
            <v>105000</v>
          </cell>
          <cell r="BR73">
            <v>1253.1436135009928</v>
          </cell>
          <cell r="BS73">
            <v>103746.85638649901</v>
          </cell>
          <cell r="BT73">
            <v>0</v>
          </cell>
          <cell r="BU73">
            <v>0</v>
          </cell>
          <cell r="BV73">
            <v>0</v>
          </cell>
          <cell r="BW73">
            <v>0</v>
          </cell>
          <cell r="BX73">
            <v>0</v>
          </cell>
          <cell r="BY73">
            <v>0</v>
          </cell>
          <cell r="BZ73">
            <v>105000</v>
          </cell>
          <cell r="CA73">
            <v>0</v>
          </cell>
          <cell r="CB73">
            <v>105000</v>
          </cell>
          <cell r="CC73">
            <v>1253.1436135009928</v>
          </cell>
          <cell r="CD73">
            <v>103746.85638649901</v>
          </cell>
          <cell r="CE73">
            <v>0</v>
          </cell>
          <cell r="CF73">
            <v>0</v>
          </cell>
          <cell r="CG73">
            <v>0</v>
          </cell>
          <cell r="CH73">
            <v>0</v>
          </cell>
          <cell r="CI73">
            <v>0</v>
          </cell>
          <cell r="CJ73">
            <v>0</v>
          </cell>
          <cell r="CK73">
            <v>105000</v>
          </cell>
          <cell r="CL73">
            <v>0</v>
          </cell>
          <cell r="CM73">
            <v>105000</v>
          </cell>
          <cell r="CN73">
            <v>1253.1436135009928</v>
          </cell>
          <cell r="CO73">
            <v>103746.85638649901</v>
          </cell>
          <cell r="CP73">
            <v>0</v>
          </cell>
          <cell r="CQ73">
            <v>0</v>
          </cell>
          <cell r="CR73">
            <v>0</v>
          </cell>
          <cell r="CS73">
            <v>0</v>
          </cell>
          <cell r="CT73">
            <v>0</v>
          </cell>
          <cell r="CU73">
            <v>0</v>
          </cell>
          <cell r="CV73">
            <v>105000</v>
          </cell>
          <cell r="CW73">
            <v>0</v>
          </cell>
          <cell r="CX73">
            <v>105000</v>
          </cell>
          <cell r="CY73">
            <v>1253.1436135009928</v>
          </cell>
          <cell r="CZ73">
            <v>103746.85638649901</v>
          </cell>
          <cell r="DA73">
            <v>0</v>
          </cell>
          <cell r="DB73">
            <v>0</v>
          </cell>
          <cell r="DC73">
            <v>0</v>
          </cell>
          <cell r="DD73">
            <v>0</v>
          </cell>
          <cell r="DE73">
            <v>0</v>
          </cell>
          <cell r="DF73">
            <v>0</v>
          </cell>
          <cell r="DG73">
            <v>105000</v>
          </cell>
          <cell r="DH73">
            <v>0</v>
          </cell>
          <cell r="DI73">
            <v>105000</v>
          </cell>
          <cell r="DJ73">
            <v>1253.1436135009928</v>
          </cell>
          <cell r="DK73">
            <v>103746.85638649901</v>
          </cell>
          <cell r="DL73">
            <v>0</v>
          </cell>
          <cell r="DM73">
            <v>0</v>
          </cell>
          <cell r="DN73">
            <v>0</v>
          </cell>
          <cell r="DO73">
            <v>0</v>
          </cell>
          <cell r="DP73">
            <v>0</v>
          </cell>
          <cell r="DQ73">
            <v>0</v>
          </cell>
          <cell r="DR73">
            <v>105000</v>
          </cell>
          <cell r="DS73">
            <v>0</v>
          </cell>
          <cell r="DT73">
            <v>105000</v>
          </cell>
          <cell r="DU73">
            <v>1253.1436135009928</v>
          </cell>
          <cell r="DV73">
            <v>103746.85638649901</v>
          </cell>
          <cell r="DW73">
            <v>0</v>
          </cell>
          <cell r="DX73">
            <v>0</v>
          </cell>
          <cell r="DY73">
            <v>0</v>
          </cell>
          <cell r="DZ73">
            <v>0</v>
          </cell>
          <cell r="EA73">
            <v>105000</v>
          </cell>
          <cell r="EB73">
            <v>0</v>
          </cell>
          <cell r="EC73">
            <v>105000</v>
          </cell>
          <cell r="ED73">
            <v>1253.1436135009928</v>
          </cell>
          <cell r="EE73">
            <v>103746.85638649901</v>
          </cell>
          <cell r="EF73">
            <v>0</v>
          </cell>
          <cell r="EG73">
            <v>0</v>
          </cell>
          <cell r="EH73">
            <v>0</v>
          </cell>
          <cell r="EI73">
            <v>0</v>
          </cell>
          <cell r="EJ73">
            <v>105000</v>
          </cell>
          <cell r="EK73">
            <v>0</v>
          </cell>
          <cell r="EL73">
            <v>105000</v>
          </cell>
          <cell r="EM73">
            <v>1253.1436135009928</v>
          </cell>
          <cell r="EN73">
            <v>103746.85638649901</v>
          </cell>
          <cell r="EO73">
            <v>0</v>
          </cell>
          <cell r="EP73">
            <v>0</v>
          </cell>
          <cell r="EQ73">
            <v>0</v>
          </cell>
          <cell r="ER73">
            <v>0</v>
          </cell>
          <cell r="ES73">
            <v>105000</v>
          </cell>
          <cell r="ET73">
            <v>0</v>
          </cell>
          <cell r="EU73">
            <v>105000</v>
          </cell>
          <cell r="EV73">
            <v>1253.1436135009928</v>
          </cell>
          <cell r="EW73">
            <v>103746.85638649901</v>
          </cell>
          <cell r="EX73">
            <v>0</v>
          </cell>
          <cell r="EY73">
            <v>0</v>
          </cell>
          <cell r="EZ73">
            <v>0</v>
          </cell>
          <cell r="FA73">
            <v>0</v>
          </cell>
          <cell r="FB73">
            <v>105000</v>
          </cell>
          <cell r="FC73">
            <v>0</v>
          </cell>
          <cell r="FD73">
            <v>105000</v>
          </cell>
          <cell r="FE73">
            <v>1253.1436135009928</v>
          </cell>
          <cell r="FF73">
            <v>103746.85638649901</v>
          </cell>
          <cell r="FG73">
            <v>0</v>
          </cell>
          <cell r="FH73">
            <v>0</v>
          </cell>
          <cell r="FI73">
            <v>0</v>
          </cell>
          <cell r="FJ73">
            <v>0</v>
          </cell>
          <cell r="FK73">
            <v>105000</v>
          </cell>
          <cell r="FL73">
            <v>0</v>
          </cell>
          <cell r="FM73">
            <v>105000</v>
          </cell>
        </row>
        <row r="74">
          <cell r="E74" t="str">
            <v>OperationsCustomer Business RelationsL1</v>
          </cell>
          <cell r="F74" t="str">
            <v>Time Study Results</v>
          </cell>
          <cell r="G74">
            <v>1</v>
          </cell>
          <cell r="H74" t="str">
            <v>Customer Business Relations</v>
          </cell>
          <cell r="I74" t="str">
            <v>OperationsCustomer Business Relations1</v>
          </cell>
          <cell r="J74" t="str">
            <v>Time Study Results</v>
          </cell>
          <cell r="K74" t="str">
            <v>All Direct</v>
          </cell>
          <cell r="L74" t="str">
            <v>All Direct</v>
          </cell>
          <cell r="M74">
            <v>1</v>
          </cell>
          <cell r="N74">
            <v>6</v>
          </cell>
          <cell r="O74">
            <v>3644199.7325626872</v>
          </cell>
          <cell r="P74">
            <v>3745435.0135657047</v>
          </cell>
          <cell r="Q74">
            <v>3849601.1634760527</v>
          </cell>
          <cell r="R74">
            <v>3946525.2890056088</v>
          </cell>
          <cell r="S74">
            <v>4065389.0637353607</v>
          </cell>
          <cell r="T74">
            <v>0.87653725584760067</v>
          </cell>
          <cell r="U74">
            <v>0.12346274415239933</v>
          </cell>
          <cell r="V74">
            <v>0</v>
          </cell>
          <cell r="W74">
            <v>0</v>
          </cell>
          <cell r="X74">
            <v>0</v>
          </cell>
          <cell r="Y74">
            <v>0</v>
          </cell>
          <cell r="Z74">
            <v>0</v>
          </cell>
          <cell r="AA74">
            <v>0</v>
          </cell>
          <cell r="AB74">
            <v>1</v>
          </cell>
          <cell r="AC74">
            <v>0.87653725584760067</v>
          </cell>
          <cell r="AD74">
            <v>0.12346274415239933</v>
          </cell>
          <cell r="AE74">
            <v>0</v>
          </cell>
          <cell r="AF74">
            <v>0</v>
          </cell>
          <cell r="AG74">
            <v>0</v>
          </cell>
          <cell r="AH74">
            <v>0</v>
          </cell>
          <cell r="AI74">
            <v>0</v>
          </cell>
          <cell r="AJ74">
            <v>0</v>
          </cell>
          <cell r="AK74">
            <v>1</v>
          </cell>
          <cell r="AL74">
            <v>0</v>
          </cell>
          <cell r="AM74">
            <v>0</v>
          </cell>
          <cell r="AN74">
            <v>0</v>
          </cell>
          <cell r="AO74">
            <v>0</v>
          </cell>
          <cell r="AP74">
            <v>0</v>
          </cell>
          <cell r="AQ74">
            <v>0</v>
          </cell>
          <cell r="AR74">
            <v>0</v>
          </cell>
          <cell r="AS74">
            <v>0</v>
          </cell>
          <cell r="AT74">
            <v>0</v>
          </cell>
          <cell r="AU74">
            <v>0.87653725584760067</v>
          </cell>
          <cell r="AV74">
            <v>0.12346274415239933</v>
          </cell>
          <cell r="AW74">
            <v>0</v>
          </cell>
          <cell r="AX74">
            <v>0</v>
          </cell>
          <cell r="AY74">
            <v>0</v>
          </cell>
          <cell r="AZ74">
            <v>0</v>
          </cell>
          <cell r="BA74">
            <v>1</v>
          </cell>
          <cell r="BB74">
            <v>0</v>
          </cell>
          <cell r="BC74">
            <v>1</v>
          </cell>
          <cell r="BD74">
            <v>0.87653725584760067</v>
          </cell>
          <cell r="BE74">
            <v>0.12346274415239933</v>
          </cell>
          <cell r="BF74">
            <v>0</v>
          </cell>
          <cell r="BG74">
            <v>0</v>
          </cell>
          <cell r="BH74">
            <v>0</v>
          </cell>
          <cell r="BI74">
            <v>0</v>
          </cell>
          <cell r="BJ74">
            <v>1</v>
          </cell>
          <cell r="BK74">
            <v>0</v>
          </cell>
          <cell r="BL74">
            <v>1</v>
          </cell>
          <cell r="BM74">
            <v>3644199.7325626872</v>
          </cell>
          <cell r="BN74">
            <v>3745435.0135657047</v>
          </cell>
          <cell r="BO74">
            <v>3849601.1634760527</v>
          </cell>
          <cell r="BP74">
            <v>3946525.2890056088</v>
          </cell>
          <cell r="BQ74">
            <v>4065389.0637353607</v>
          </cell>
          <cell r="BR74">
            <v>3194276.8333410583</v>
          </cell>
          <cell r="BS74">
            <v>449922.89922162914</v>
          </cell>
          <cell r="BT74">
            <v>0</v>
          </cell>
          <cell r="BU74">
            <v>0</v>
          </cell>
          <cell r="BV74">
            <v>0</v>
          </cell>
          <cell r="BW74">
            <v>0</v>
          </cell>
          <cell r="BX74">
            <v>0</v>
          </cell>
          <cell r="BY74">
            <v>0</v>
          </cell>
          <cell r="BZ74">
            <v>3644199.7325626872</v>
          </cell>
          <cell r="CA74">
            <v>0</v>
          </cell>
          <cell r="CB74">
            <v>3644199.7325626872</v>
          </cell>
          <cell r="CC74">
            <v>3283013.3287464036</v>
          </cell>
          <cell r="CD74">
            <v>462421.68481930089</v>
          </cell>
          <cell r="CE74">
            <v>0</v>
          </cell>
          <cell r="CF74">
            <v>0</v>
          </cell>
          <cell r="CG74">
            <v>0</v>
          </cell>
          <cell r="CH74">
            <v>0</v>
          </cell>
          <cell r="CI74">
            <v>0</v>
          </cell>
          <cell r="CJ74">
            <v>0</v>
          </cell>
          <cell r="CK74">
            <v>3745435.0135657042</v>
          </cell>
          <cell r="CL74">
            <v>0</v>
          </cell>
          <cell r="CM74">
            <v>3745435.0135657042</v>
          </cell>
          <cell r="CN74">
            <v>3374318.8399410299</v>
          </cell>
          <cell r="CO74">
            <v>475282.32353502268</v>
          </cell>
          <cell r="CP74">
            <v>0</v>
          </cell>
          <cell r="CQ74">
            <v>0</v>
          </cell>
          <cell r="CR74">
            <v>0</v>
          </cell>
          <cell r="CS74">
            <v>0</v>
          </cell>
          <cell r="CT74">
            <v>0</v>
          </cell>
          <cell r="CU74">
            <v>0</v>
          </cell>
          <cell r="CV74">
            <v>3849601.1634760527</v>
          </cell>
          <cell r="CW74">
            <v>0</v>
          </cell>
          <cell r="CX74">
            <v>3849601.1634760527</v>
          </cell>
          <cell r="CY74">
            <v>3459276.4469581353</v>
          </cell>
          <cell r="CZ74">
            <v>487248.8420474733</v>
          </cell>
          <cell r="DA74">
            <v>0</v>
          </cell>
          <cell r="DB74">
            <v>0</v>
          </cell>
          <cell r="DC74">
            <v>0</v>
          </cell>
          <cell r="DD74">
            <v>0</v>
          </cell>
          <cell r="DE74">
            <v>0</v>
          </cell>
          <cell r="DF74">
            <v>0</v>
          </cell>
          <cell r="DG74">
            <v>3946525.2890056088</v>
          </cell>
          <cell r="DH74">
            <v>0</v>
          </cell>
          <cell r="DI74">
            <v>3946525.2890056088</v>
          </cell>
          <cell r="DJ74">
            <v>3563464.9738794398</v>
          </cell>
          <cell r="DK74">
            <v>501924.08985592111</v>
          </cell>
          <cell r="DL74">
            <v>0</v>
          </cell>
          <cell r="DM74">
            <v>0</v>
          </cell>
          <cell r="DN74">
            <v>0</v>
          </cell>
          <cell r="DO74">
            <v>0</v>
          </cell>
          <cell r="DP74">
            <v>0</v>
          </cell>
          <cell r="DQ74">
            <v>0</v>
          </cell>
          <cell r="DR74">
            <v>4065389.0637353607</v>
          </cell>
          <cell r="DS74">
            <v>0</v>
          </cell>
          <cell r="DT74">
            <v>4065389.0637353607</v>
          </cell>
          <cell r="DU74">
            <v>3194276.8333410583</v>
          </cell>
          <cell r="DV74">
            <v>449922.89922162914</v>
          </cell>
          <cell r="DW74">
            <v>0</v>
          </cell>
          <cell r="DX74">
            <v>0</v>
          </cell>
          <cell r="DY74">
            <v>0</v>
          </cell>
          <cell r="DZ74">
            <v>0</v>
          </cell>
          <cell r="EA74">
            <v>3644199.7325626872</v>
          </cell>
          <cell r="EB74">
            <v>0</v>
          </cell>
          <cell r="EC74">
            <v>3644199.7325626872</v>
          </cell>
          <cell r="ED74">
            <v>3283013.3287464036</v>
          </cell>
          <cell r="EE74">
            <v>462421.68481930089</v>
          </cell>
          <cell r="EF74">
            <v>0</v>
          </cell>
          <cell r="EG74">
            <v>0</v>
          </cell>
          <cell r="EH74">
            <v>0</v>
          </cell>
          <cell r="EI74">
            <v>0</v>
          </cell>
          <cell r="EJ74">
            <v>3745435.0135657047</v>
          </cell>
          <cell r="EK74">
            <v>0</v>
          </cell>
          <cell r="EL74">
            <v>3745435.0135657047</v>
          </cell>
          <cell r="EM74">
            <v>3374318.8399410299</v>
          </cell>
          <cell r="EN74">
            <v>475282.32353502268</v>
          </cell>
          <cell r="EO74">
            <v>0</v>
          </cell>
          <cell r="EP74">
            <v>0</v>
          </cell>
          <cell r="EQ74">
            <v>0</v>
          </cell>
          <cell r="ER74">
            <v>0</v>
          </cell>
          <cell r="ES74">
            <v>3849601.1634760527</v>
          </cell>
          <cell r="ET74">
            <v>0</v>
          </cell>
          <cell r="EU74">
            <v>3849601.1634760527</v>
          </cell>
          <cell r="EV74">
            <v>3459276.4469581353</v>
          </cell>
          <cell r="EW74">
            <v>487248.8420474733</v>
          </cell>
          <cell r="EX74">
            <v>0</v>
          </cell>
          <cell r="EY74">
            <v>0</v>
          </cell>
          <cell r="EZ74">
            <v>0</v>
          </cell>
          <cell r="FA74">
            <v>0</v>
          </cell>
          <cell r="FB74">
            <v>3946525.2890056088</v>
          </cell>
          <cell r="FC74">
            <v>0</v>
          </cell>
          <cell r="FD74">
            <v>3946525.2890056088</v>
          </cell>
          <cell r="FE74">
            <v>3563464.9738794398</v>
          </cell>
          <cell r="FF74">
            <v>501924.08985592111</v>
          </cell>
          <cell r="FG74">
            <v>0</v>
          </cell>
          <cell r="FH74">
            <v>0</v>
          </cell>
          <cell r="FI74">
            <v>0</v>
          </cell>
          <cell r="FJ74">
            <v>0</v>
          </cell>
          <cell r="FK74">
            <v>4065389.0637353607</v>
          </cell>
          <cell r="FL74">
            <v>0</v>
          </cell>
          <cell r="FM74">
            <v>4065389.0637353607</v>
          </cell>
        </row>
        <row r="75">
          <cell r="E75" t="str">
            <v>OperationsCustomer Business RelationsN1</v>
          </cell>
          <cell r="F75" t="str">
            <v>Time Study Results</v>
          </cell>
          <cell r="G75">
            <v>1</v>
          </cell>
          <cell r="H75" t="str">
            <v>Customer Business Relations</v>
          </cell>
          <cell r="I75" t="str">
            <v>OperationsCustomer Business Relations1</v>
          </cell>
          <cell r="J75" t="str">
            <v>Time Study Results</v>
          </cell>
          <cell r="K75" t="str">
            <v>All Direct</v>
          </cell>
          <cell r="L75" t="str">
            <v>All Direct</v>
          </cell>
          <cell r="M75">
            <v>1</v>
          </cell>
          <cell r="N75">
            <v>6</v>
          </cell>
          <cell r="O75">
            <v>408000</v>
          </cell>
          <cell r="P75">
            <v>408000</v>
          </cell>
          <cell r="Q75">
            <v>408000</v>
          </cell>
          <cell r="R75">
            <v>408000</v>
          </cell>
          <cell r="S75">
            <v>408000</v>
          </cell>
          <cell r="T75">
            <v>0.87653725584760067</v>
          </cell>
          <cell r="U75">
            <v>0.12346274415239933</v>
          </cell>
          <cell r="V75">
            <v>0</v>
          </cell>
          <cell r="W75">
            <v>0</v>
          </cell>
          <cell r="X75">
            <v>0</v>
          </cell>
          <cell r="Y75">
            <v>0</v>
          </cell>
          <cell r="Z75">
            <v>0</v>
          </cell>
          <cell r="AA75">
            <v>0</v>
          </cell>
          <cell r="AB75">
            <v>1</v>
          </cell>
          <cell r="AC75">
            <v>0.87653725584760067</v>
          </cell>
          <cell r="AD75">
            <v>0.12346274415239933</v>
          </cell>
          <cell r="AE75">
            <v>0</v>
          </cell>
          <cell r="AF75">
            <v>0</v>
          </cell>
          <cell r="AG75">
            <v>0</v>
          </cell>
          <cell r="AH75">
            <v>0</v>
          </cell>
          <cell r="AI75">
            <v>0</v>
          </cell>
          <cell r="AJ75">
            <v>0</v>
          </cell>
          <cell r="AK75">
            <v>1</v>
          </cell>
          <cell r="AL75">
            <v>0</v>
          </cell>
          <cell r="AM75">
            <v>0</v>
          </cell>
          <cell r="AN75">
            <v>0</v>
          </cell>
          <cell r="AO75">
            <v>0</v>
          </cell>
          <cell r="AP75">
            <v>0</v>
          </cell>
          <cell r="AQ75">
            <v>0</v>
          </cell>
          <cell r="AR75">
            <v>0</v>
          </cell>
          <cell r="AS75">
            <v>0</v>
          </cell>
          <cell r="AT75">
            <v>0</v>
          </cell>
          <cell r="AU75">
            <v>0.87653725584760067</v>
          </cell>
          <cell r="AV75">
            <v>0.12346274415239933</v>
          </cell>
          <cell r="AW75">
            <v>0</v>
          </cell>
          <cell r="AX75">
            <v>0</v>
          </cell>
          <cell r="AY75">
            <v>0</v>
          </cell>
          <cell r="AZ75">
            <v>0</v>
          </cell>
          <cell r="BA75">
            <v>1</v>
          </cell>
          <cell r="BB75">
            <v>0</v>
          </cell>
          <cell r="BC75">
            <v>1</v>
          </cell>
          <cell r="BD75">
            <v>0.87653725584760067</v>
          </cell>
          <cell r="BE75">
            <v>0.12346274415239933</v>
          </cell>
          <cell r="BF75">
            <v>0</v>
          </cell>
          <cell r="BG75">
            <v>0</v>
          </cell>
          <cell r="BH75">
            <v>0</v>
          </cell>
          <cell r="BI75">
            <v>0</v>
          </cell>
          <cell r="BJ75">
            <v>1</v>
          </cell>
          <cell r="BK75">
            <v>0</v>
          </cell>
          <cell r="BL75">
            <v>1</v>
          </cell>
          <cell r="BM75">
            <v>408000</v>
          </cell>
          <cell r="BN75">
            <v>408000</v>
          </cell>
          <cell r="BO75">
            <v>408000</v>
          </cell>
          <cell r="BP75">
            <v>408000</v>
          </cell>
          <cell r="BQ75">
            <v>408000</v>
          </cell>
          <cell r="BR75">
            <v>357627.20038582105</v>
          </cell>
          <cell r="BS75">
            <v>50372.799614178926</v>
          </cell>
          <cell r="BT75">
            <v>0</v>
          </cell>
          <cell r="BU75">
            <v>0</v>
          </cell>
          <cell r="BV75">
            <v>0</v>
          </cell>
          <cell r="BW75">
            <v>0</v>
          </cell>
          <cell r="BX75">
            <v>0</v>
          </cell>
          <cell r="BY75">
            <v>0</v>
          </cell>
          <cell r="BZ75">
            <v>408000</v>
          </cell>
          <cell r="CA75">
            <v>0</v>
          </cell>
          <cell r="CB75">
            <v>408000</v>
          </cell>
          <cell r="CC75">
            <v>357627.20038582105</v>
          </cell>
          <cell r="CD75">
            <v>50372.799614178926</v>
          </cell>
          <cell r="CE75">
            <v>0</v>
          </cell>
          <cell r="CF75">
            <v>0</v>
          </cell>
          <cell r="CG75">
            <v>0</v>
          </cell>
          <cell r="CH75">
            <v>0</v>
          </cell>
          <cell r="CI75">
            <v>0</v>
          </cell>
          <cell r="CJ75">
            <v>0</v>
          </cell>
          <cell r="CK75">
            <v>408000</v>
          </cell>
          <cell r="CL75">
            <v>0</v>
          </cell>
          <cell r="CM75">
            <v>408000</v>
          </cell>
          <cell r="CN75">
            <v>357627.20038582105</v>
          </cell>
          <cell r="CO75">
            <v>50372.799614178926</v>
          </cell>
          <cell r="CP75">
            <v>0</v>
          </cell>
          <cell r="CQ75">
            <v>0</v>
          </cell>
          <cell r="CR75">
            <v>0</v>
          </cell>
          <cell r="CS75">
            <v>0</v>
          </cell>
          <cell r="CT75">
            <v>0</v>
          </cell>
          <cell r="CU75">
            <v>0</v>
          </cell>
          <cell r="CV75">
            <v>408000</v>
          </cell>
          <cell r="CW75">
            <v>0</v>
          </cell>
          <cell r="CX75">
            <v>408000</v>
          </cell>
          <cell r="CY75">
            <v>357627.20038582105</v>
          </cell>
          <cell r="CZ75">
            <v>50372.799614178926</v>
          </cell>
          <cell r="DA75">
            <v>0</v>
          </cell>
          <cell r="DB75">
            <v>0</v>
          </cell>
          <cell r="DC75">
            <v>0</v>
          </cell>
          <cell r="DD75">
            <v>0</v>
          </cell>
          <cell r="DE75">
            <v>0</v>
          </cell>
          <cell r="DF75">
            <v>0</v>
          </cell>
          <cell r="DG75">
            <v>408000</v>
          </cell>
          <cell r="DH75">
            <v>0</v>
          </cell>
          <cell r="DI75">
            <v>408000</v>
          </cell>
          <cell r="DJ75">
            <v>357627.20038582105</v>
          </cell>
          <cell r="DK75">
            <v>50372.799614178926</v>
          </cell>
          <cell r="DL75">
            <v>0</v>
          </cell>
          <cell r="DM75">
            <v>0</v>
          </cell>
          <cell r="DN75">
            <v>0</v>
          </cell>
          <cell r="DO75">
            <v>0</v>
          </cell>
          <cell r="DP75">
            <v>0</v>
          </cell>
          <cell r="DQ75">
            <v>0</v>
          </cell>
          <cell r="DR75">
            <v>408000</v>
          </cell>
          <cell r="DS75">
            <v>0</v>
          </cell>
          <cell r="DT75">
            <v>408000</v>
          </cell>
          <cell r="DU75">
            <v>357627.20038582105</v>
          </cell>
          <cell r="DV75">
            <v>50372.799614178926</v>
          </cell>
          <cell r="DW75">
            <v>0</v>
          </cell>
          <cell r="DX75">
            <v>0</v>
          </cell>
          <cell r="DY75">
            <v>0</v>
          </cell>
          <cell r="DZ75">
            <v>0</v>
          </cell>
          <cell r="EA75">
            <v>408000</v>
          </cell>
          <cell r="EB75">
            <v>0</v>
          </cell>
          <cell r="EC75">
            <v>408000</v>
          </cell>
          <cell r="ED75">
            <v>357627.20038582105</v>
          </cell>
          <cell r="EE75">
            <v>50372.799614178926</v>
          </cell>
          <cell r="EF75">
            <v>0</v>
          </cell>
          <cell r="EG75">
            <v>0</v>
          </cell>
          <cell r="EH75">
            <v>0</v>
          </cell>
          <cell r="EI75">
            <v>0</v>
          </cell>
          <cell r="EJ75">
            <v>408000</v>
          </cell>
          <cell r="EK75">
            <v>0</v>
          </cell>
          <cell r="EL75">
            <v>408000</v>
          </cell>
          <cell r="EM75">
            <v>357627.20038582105</v>
          </cell>
          <cell r="EN75">
            <v>50372.799614178926</v>
          </cell>
          <cell r="EO75">
            <v>0</v>
          </cell>
          <cell r="EP75">
            <v>0</v>
          </cell>
          <cell r="EQ75">
            <v>0</v>
          </cell>
          <cell r="ER75">
            <v>0</v>
          </cell>
          <cell r="ES75">
            <v>408000</v>
          </cell>
          <cell r="ET75">
            <v>0</v>
          </cell>
          <cell r="EU75">
            <v>408000</v>
          </cell>
          <cell r="EV75">
            <v>357627.20038582105</v>
          </cell>
          <cell r="EW75">
            <v>50372.799614178926</v>
          </cell>
          <cell r="EX75">
            <v>0</v>
          </cell>
          <cell r="EY75">
            <v>0</v>
          </cell>
          <cell r="EZ75">
            <v>0</v>
          </cell>
          <cell r="FA75">
            <v>0</v>
          </cell>
          <cell r="FB75">
            <v>408000</v>
          </cell>
          <cell r="FC75">
            <v>0</v>
          </cell>
          <cell r="FD75">
            <v>408000</v>
          </cell>
          <cell r="FE75">
            <v>357627.20038582105</v>
          </cell>
          <cell r="FF75">
            <v>50372.799614178926</v>
          </cell>
          <cell r="FG75">
            <v>0</v>
          </cell>
          <cell r="FH75">
            <v>0</v>
          </cell>
          <cell r="FI75">
            <v>0</v>
          </cell>
          <cell r="FJ75">
            <v>0</v>
          </cell>
          <cell r="FK75">
            <v>408000</v>
          </cell>
          <cell r="FL75">
            <v>0</v>
          </cell>
          <cell r="FM75">
            <v>408000</v>
          </cell>
        </row>
        <row r="76">
          <cell r="E76" t="str">
            <v>CFOTreasuryL1</v>
          </cell>
          <cell r="F76" t="str">
            <v>Liquidity Management, Debt Issuance and Financial Risk Management</v>
          </cell>
          <cell r="G76">
            <v>1</v>
          </cell>
          <cell r="H76" t="str">
            <v>Treasury</v>
          </cell>
          <cell r="I76" t="str">
            <v>CFOTreasury1</v>
          </cell>
          <cell r="J76" t="str">
            <v>Liquidity Management, Debt Issuance and Financial Risk Management</v>
          </cell>
          <cell r="K76" t="str">
            <v>Insurance Costs xB</v>
          </cell>
          <cell r="L76" t="str">
            <v>Insurance Costs xB</v>
          </cell>
          <cell r="M76">
            <v>2</v>
          </cell>
          <cell r="N76">
            <v>58</v>
          </cell>
          <cell r="O76">
            <v>2065060.3106059763</v>
          </cell>
          <cell r="P76">
            <v>2123578.1355798985</v>
          </cell>
          <cell r="Q76">
            <v>2184211.2307292679</v>
          </cell>
          <cell r="R76">
            <v>2241154.9085497363</v>
          </cell>
          <cell r="S76">
            <v>2309975.6102303728</v>
          </cell>
          <cell r="T76">
            <v>0</v>
          </cell>
          <cell r="U76">
            <v>0</v>
          </cell>
          <cell r="V76">
            <v>0</v>
          </cell>
          <cell r="W76">
            <v>0</v>
          </cell>
          <cell r="X76">
            <v>0</v>
          </cell>
          <cell r="Y76">
            <v>0</v>
          </cell>
          <cell r="Z76">
            <v>0</v>
          </cell>
          <cell r="AA76">
            <v>0.4</v>
          </cell>
          <cell r="AB76">
            <v>0.4</v>
          </cell>
          <cell r="AC76">
            <v>0</v>
          </cell>
          <cell r="AD76">
            <v>0</v>
          </cell>
          <cell r="AE76">
            <v>0</v>
          </cell>
          <cell r="AF76">
            <v>0</v>
          </cell>
          <cell r="AG76">
            <v>0</v>
          </cell>
          <cell r="AH76">
            <v>0</v>
          </cell>
          <cell r="AI76">
            <v>0</v>
          </cell>
          <cell r="AJ76">
            <v>1</v>
          </cell>
          <cell r="AK76">
            <v>1</v>
          </cell>
          <cell r="AL76">
            <v>0.59469472935629253</v>
          </cell>
          <cell r="AM76">
            <v>0.39111907782232175</v>
          </cell>
          <cell r="AN76">
            <v>8.1851266776171005E-3</v>
          </cell>
          <cell r="AO76">
            <v>0</v>
          </cell>
          <cell r="AP76">
            <v>6.0010661437687038E-3</v>
          </cell>
          <cell r="AQ76">
            <v>0</v>
          </cell>
          <cell r="AR76">
            <v>0.98581380717861422</v>
          </cell>
          <cell r="AS76">
            <v>1.4186192821385803E-2</v>
          </cell>
          <cell r="AT76">
            <v>1</v>
          </cell>
          <cell r="AU76">
            <v>0.59469472935629253</v>
          </cell>
          <cell r="AV76">
            <v>0.39111907782232175</v>
          </cell>
          <cell r="AW76">
            <v>8.1851266776171005E-3</v>
          </cell>
          <cell r="AX76">
            <v>0</v>
          </cell>
          <cell r="AY76">
            <v>6.0010661437687038E-3</v>
          </cell>
          <cell r="AZ76">
            <v>0</v>
          </cell>
          <cell r="BA76">
            <v>0.98581380717861422</v>
          </cell>
          <cell r="BB76">
            <v>1.4186192821385803E-2</v>
          </cell>
          <cell r="BC76">
            <v>1</v>
          </cell>
          <cell r="BD76">
            <v>0.23787789174251703</v>
          </cell>
          <cell r="BE76">
            <v>0.1564476311289287</v>
          </cell>
          <cell r="BF76">
            <v>3.2740506710468402E-3</v>
          </cell>
          <cell r="BG76">
            <v>0</v>
          </cell>
          <cell r="BH76">
            <v>2.4004264575074818E-3</v>
          </cell>
          <cell r="BI76">
            <v>0</v>
          </cell>
          <cell r="BJ76">
            <v>0.39432552287144573</v>
          </cell>
          <cell r="BK76">
            <v>5.6744771285543224E-3</v>
          </cell>
          <cell r="BL76">
            <v>0.40000000000000008</v>
          </cell>
          <cell r="BM76">
            <v>826024.12424239051</v>
          </cell>
          <cell r="BN76">
            <v>849431.25423195946</v>
          </cell>
          <cell r="BO76">
            <v>873684.4922917072</v>
          </cell>
          <cell r="BP76">
            <v>896461.96341989457</v>
          </cell>
          <cell r="BQ76">
            <v>923990.24409214919</v>
          </cell>
          <cell r="BR76">
            <v>0</v>
          </cell>
          <cell r="BS76">
            <v>0</v>
          </cell>
          <cell r="BT76">
            <v>0</v>
          </cell>
          <cell r="BU76">
            <v>0</v>
          </cell>
          <cell r="BV76">
            <v>0</v>
          </cell>
          <cell r="BW76">
            <v>0</v>
          </cell>
          <cell r="BX76">
            <v>0</v>
          </cell>
          <cell r="BY76">
            <v>826024.12424239051</v>
          </cell>
          <cell r="BZ76">
            <v>0</v>
          </cell>
          <cell r="CA76">
            <v>0</v>
          </cell>
          <cell r="CB76">
            <v>826024.12424239051</v>
          </cell>
          <cell r="CC76">
            <v>0</v>
          </cell>
          <cell r="CD76">
            <v>0</v>
          </cell>
          <cell r="CE76">
            <v>0</v>
          </cell>
          <cell r="CF76">
            <v>0</v>
          </cell>
          <cell r="CG76">
            <v>0</v>
          </cell>
          <cell r="CH76">
            <v>0</v>
          </cell>
          <cell r="CI76">
            <v>0</v>
          </cell>
          <cell r="CJ76">
            <v>849431.25423195946</v>
          </cell>
          <cell r="CK76">
            <v>0</v>
          </cell>
          <cell r="CL76">
            <v>0</v>
          </cell>
          <cell r="CM76">
            <v>849431.25423195946</v>
          </cell>
          <cell r="CN76">
            <v>0</v>
          </cell>
          <cell r="CO76">
            <v>0</v>
          </cell>
          <cell r="CP76">
            <v>0</v>
          </cell>
          <cell r="CQ76">
            <v>0</v>
          </cell>
          <cell r="CR76">
            <v>0</v>
          </cell>
          <cell r="CS76">
            <v>0</v>
          </cell>
          <cell r="CT76">
            <v>0</v>
          </cell>
          <cell r="CU76">
            <v>873684.4922917072</v>
          </cell>
          <cell r="CV76">
            <v>0</v>
          </cell>
          <cell r="CW76">
            <v>0</v>
          </cell>
          <cell r="CX76">
            <v>873684.4922917072</v>
          </cell>
          <cell r="CY76">
            <v>0</v>
          </cell>
          <cell r="CZ76">
            <v>0</v>
          </cell>
          <cell r="DA76">
            <v>0</v>
          </cell>
          <cell r="DB76">
            <v>0</v>
          </cell>
          <cell r="DC76">
            <v>0</v>
          </cell>
          <cell r="DD76">
            <v>0</v>
          </cell>
          <cell r="DE76">
            <v>0</v>
          </cell>
          <cell r="DF76">
            <v>896461.96341989457</v>
          </cell>
          <cell r="DG76">
            <v>0</v>
          </cell>
          <cell r="DH76">
            <v>0</v>
          </cell>
          <cell r="DI76">
            <v>896461.96341989457</v>
          </cell>
          <cell r="DJ76">
            <v>0</v>
          </cell>
          <cell r="DK76">
            <v>0</v>
          </cell>
          <cell r="DL76">
            <v>0</v>
          </cell>
          <cell r="DM76">
            <v>0</v>
          </cell>
          <cell r="DN76">
            <v>0</v>
          </cell>
          <cell r="DO76">
            <v>0</v>
          </cell>
          <cell r="DP76">
            <v>0</v>
          </cell>
          <cell r="DQ76">
            <v>923990.24409214919</v>
          </cell>
          <cell r="DR76">
            <v>0</v>
          </cell>
          <cell r="DS76">
            <v>0</v>
          </cell>
          <cell r="DT76">
            <v>923990.24409214919</v>
          </cell>
          <cell r="DU76">
            <v>491232.19300809701</v>
          </cell>
          <cell r="DV76">
            <v>323073.79373267468</v>
          </cell>
          <cell r="DW76">
            <v>6761.112095691693</v>
          </cell>
          <cell r="DX76">
            <v>0</v>
          </cell>
          <cell r="DY76">
            <v>4957.0254059272029</v>
          </cell>
          <cell r="DZ76">
            <v>0</v>
          </cell>
          <cell r="EA76">
            <v>814305.98674077168</v>
          </cell>
          <cell r="EB76">
            <v>11718.137501618896</v>
          </cell>
          <cell r="EC76">
            <v>826024.12424239051</v>
          </cell>
          <cell r="ED76">
            <v>505152.28984225122</v>
          </cell>
          <cell r="EE76">
            <v>332228.76882866211</v>
          </cell>
          <cell r="EF76">
            <v>6952.7024198157651</v>
          </cell>
          <cell r="EG76">
            <v>0</v>
          </cell>
          <cell r="EH76">
            <v>5097.4931412303986</v>
          </cell>
          <cell r="EI76">
            <v>0</v>
          </cell>
          <cell r="EJ76">
            <v>837381.05867091333</v>
          </cell>
          <cell r="EK76">
            <v>12050.195561046163</v>
          </cell>
          <cell r="EL76">
            <v>849431.25423195946</v>
          </cell>
          <cell r="EM76">
            <v>519575.56268620666</v>
          </cell>
          <cell r="EN76">
            <v>341714.67293279589</v>
          </cell>
          <cell r="EO76">
            <v>7151.2182456772043</v>
          </cell>
          <cell r="EP76">
            <v>0</v>
          </cell>
          <cell r="EQ76">
            <v>5243.0384270275135</v>
          </cell>
          <cell r="ER76">
            <v>0</v>
          </cell>
          <cell r="ES76">
            <v>861290.23561900249</v>
          </cell>
          <cell r="ET76">
            <v>12394.256672704716</v>
          </cell>
          <cell r="EU76">
            <v>873684.4922917072</v>
          </cell>
          <cell r="EV76">
            <v>533121.20471420477</v>
          </cell>
          <cell r="EW76">
            <v>350623.37643557711</v>
          </cell>
          <cell r="EX76">
            <v>7337.6547322571842</v>
          </cell>
          <cell r="EY76">
            <v>0</v>
          </cell>
          <cell r="EZ76">
            <v>5379.7275378555478</v>
          </cell>
          <cell r="FA76">
            <v>0</v>
          </cell>
          <cell r="FB76">
            <v>883744.58114978182</v>
          </cell>
          <cell r="FC76">
            <v>12717.382270112732</v>
          </cell>
          <cell r="FD76">
            <v>896461.96341989457</v>
          </cell>
          <cell r="FE76">
            <v>549492.1281382353</v>
          </cell>
          <cell r="FF76">
            <v>361390.21218614338</v>
          </cell>
          <cell r="FG76">
            <v>7562.9771967765864</v>
          </cell>
          <cell r="FH76">
            <v>0</v>
          </cell>
          <cell r="FI76">
            <v>5544.9265709939773</v>
          </cell>
          <cell r="FJ76">
            <v>0</v>
          </cell>
          <cell r="FK76">
            <v>910882.34032437869</v>
          </cell>
          <cell r="FL76">
            <v>13107.903767770564</v>
          </cell>
          <cell r="FM76">
            <v>923990.24409214919</v>
          </cell>
        </row>
        <row r="77">
          <cell r="E77" t="str">
            <v>CFOTreasuryL2</v>
          </cell>
          <cell r="F77" t="str">
            <v>Regulatory and Credit Rating Support</v>
          </cell>
          <cell r="G77">
            <v>2</v>
          </cell>
          <cell r="H77" t="str">
            <v>Treasury</v>
          </cell>
          <cell r="I77" t="str">
            <v>CFOTreasury2</v>
          </cell>
          <cell r="J77" t="str">
            <v>Regulatory and Credit Rating Support</v>
          </cell>
          <cell r="K77" t="str">
            <v>Total Capital</v>
          </cell>
          <cell r="L77" t="str">
            <v>Total Capital</v>
          </cell>
          <cell r="M77">
            <v>1</v>
          </cell>
          <cell r="N77">
            <v>30</v>
          </cell>
          <cell r="O77">
            <v>2065060.3106059763</v>
          </cell>
          <cell r="P77">
            <v>2123578.1355798985</v>
          </cell>
          <cell r="Q77">
            <v>2184211.2307292679</v>
          </cell>
          <cell r="R77">
            <v>2241154.9085497363</v>
          </cell>
          <cell r="S77">
            <v>2309975.6102303728</v>
          </cell>
          <cell r="T77">
            <v>0</v>
          </cell>
          <cell r="U77">
            <v>0</v>
          </cell>
          <cell r="V77">
            <v>0</v>
          </cell>
          <cell r="W77">
            <v>0</v>
          </cell>
          <cell r="X77">
            <v>0</v>
          </cell>
          <cell r="Y77">
            <v>0</v>
          </cell>
          <cell r="Z77">
            <v>0</v>
          </cell>
          <cell r="AA77">
            <v>0.06</v>
          </cell>
          <cell r="AB77">
            <v>0.06</v>
          </cell>
          <cell r="AC77">
            <v>0</v>
          </cell>
          <cell r="AD77">
            <v>0</v>
          </cell>
          <cell r="AE77">
            <v>0</v>
          </cell>
          <cell r="AF77">
            <v>0</v>
          </cell>
          <cell r="AG77">
            <v>0</v>
          </cell>
          <cell r="AH77">
            <v>0</v>
          </cell>
          <cell r="AI77">
            <v>0</v>
          </cell>
          <cell r="AJ77">
            <v>1</v>
          </cell>
          <cell r="AK77">
            <v>1</v>
          </cell>
          <cell r="AL77">
            <v>0.61057491669825636</v>
          </cell>
          <cell r="AM77">
            <v>0.36171250674360267</v>
          </cell>
          <cell r="AN77">
            <v>5.6753414836255567E-3</v>
          </cell>
          <cell r="AO77">
            <v>2.0267863803763372E-2</v>
          </cell>
          <cell r="AP77">
            <v>1.769371270752015E-3</v>
          </cell>
          <cell r="AQ77">
            <v>0</v>
          </cell>
          <cell r="AR77">
            <v>0.97228742344185903</v>
          </cell>
          <cell r="AS77">
            <v>2.7712576558140946E-2</v>
          </cell>
          <cell r="AT77">
            <v>1</v>
          </cell>
          <cell r="AU77">
            <v>0.61057491669825636</v>
          </cell>
          <cell r="AV77">
            <v>0.36171250674360267</v>
          </cell>
          <cell r="AW77">
            <v>5.6753414836255567E-3</v>
          </cell>
          <cell r="AX77">
            <v>2.0267863803763372E-2</v>
          </cell>
          <cell r="AY77">
            <v>1.769371270752015E-3</v>
          </cell>
          <cell r="AZ77">
            <v>0</v>
          </cell>
          <cell r="BA77">
            <v>0.97228742344185903</v>
          </cell>
          <cell r="BB77">
            <v>2.7712576558140946E-2</v>
          </cell>
          <cell r="BC77">
            <v>1</v>
          </cell>
          <cell r="BD77">
            <v>3.6634495001895383E-2</v>
          </cell>
          <cell r="BE77">
            <v>2.170275040461616E-2</v>
          </cell>
          <cell r="BF77">
            <v>3.4052048901753336E-4</v>
          </cell>
          <cell r="BG77">
            <v>1.2160718282258024E-3</v>
          </cell>
          <cell r="BH77">
            <v>1.061622762451209E-4</v>
          </cell>
          <cell r="BI77">
            <v>0</v>
          </cell>
          <cell r="BJ77">
            <v>5.8337245406511543E-2</v>
          </cell>
          <cell r="BK77">
            <v>1.6627545934884565E-3</v>
          </cell>
          <cell r="BL77">
            <v>0.06</v>
          </cell>
          <cell r="BM77">
            <v>123903.61863635857</v>
          </cell>
          <cell r="BN77">
            <v>127414.68813479391</v>
          </cell>
          <cell r="BO77">
            <v>131052.67384375607</v>
          </cell>
          <cell r="BP77">
            <v>134469.29451298417</v>
          </cell>
          <cell r="BQ77">
            <v>138598.53661382236</v>
          </cell>
          <cell r="BR77">
            <v>0</v>
          </cell>
          <cell r="BS77">
            <v>0</v>
          </cell>
          <cell r="BT77">
            <v>0</v>
          </cell>
          <cell r="BU77">
            <v>0</v>
          </cell>
          <cell r="BV77">
            <v>0</v>
          </cell>
          <cell r="BW77">
            <v>0</v>
          </cell>
          <cell r="BX77">
            <v>0</v>
          </cell>
          <cell r="BY77">
            <v>123903.61863635857</v>
          </cell>
          <cell r="BZ77">
            <v>0</v>
          </cell>
          <cell r="CA77">
            <v>0</v>
          </cell>
          <cell r="CB77">
            <v>123903.61863635857</v>
          </cell>
          <cell r="CC77">
            <v>0</v>
          </cell>
          <cell r="CD77">
            <v>0</v>
          </cell>
          <cell r="CE77">
            <v>0</v>
          </cell>
          <cell r="CF77">
            <v>0</v>
          </cell>
          <cell r="CG77">
            <v>0</v>
          </cell>
          <cell r="CH77">
            <v>0</v>
          </cell>
          <cell r="CI77">
            <v>0</v>
          </cell>
          <cell r="CJ77">
            <v>127414.68813479391</v>
          </cell>
          <cell r="CK77">
            <v>0</v>
          </cell>
          <cell r="CL77">
            <v>0</v>
          </cell>
          <cell r="CM77">
            <v>127414.68813479391</v>
          </cell>
          <cell r="CN77">
            <v>0</v>
          </cell>
          <cell r="CO77">
            <v>0</v>
          </cell>
          <cell r="CP77">
            <v>0</v>
          </cell>
          <cell r="CQ77">
            <v>0</v>
          </cell>
          <cell r="CR77">
            <v>0</v>
          </cell>
          <cell r="CS77">
            <v>0</v>
          </cell>
          <cell r="CT77">
            <v>0</v>
          </cell>
          <cell r="CU77">
            <v>131052.67384375607</v>
          </cell>
          <cell r="CV77">
            <v>0</v>
          </cell>
          <cell r="CW77">
            <v>0</v>
          </cell>
          <cell r="CX77">
            <v>131052.67384375607</v>
          </cell>
          <cell r="CY77">
            <v>0</v>
          </cell>
          <cell r="CZ77">
            <v>0</v>
          </cell>
          <cell r="DA77">
            <v>0</v>
          </cell>
          <cell r="DB77">
            <v>0</v>
          </cell>
          <cell r="DC77">
            <v>0</v>
          </cell>
          <cell r="DD77">
            <v>0</v>
          </cell>
          <cell r="DE77">
            <v>0</v>
          </cell>
          <cell r="DF77">
            <v>134469.29451298417</v>
          </cell>
          <cell r="DG77">
            <v>0</v>
          </cell>
          <cell r="DH77">
            <v>0</v>
          </cell>
          <cell r="DI77">
            <v>134469.29451298417</v>
          </cell>
          <cell r="DJ77">
            <v>0</v>
          </cell>
          <cell r="DK77">
            <v>0</v>
          </cell>
          <cell r="DL77">
            <v>0</v>
          </cell>
          <cell r="DM77">
            <v>0</v>
          </cell>
          <cell r="DN77">
            <v>0</v>
          </cell>
          <cell r="DO77">
            <v>0</v>
          </cell>
          <cell r="DP77">
            <v>0</v>
          </cell>
          <cell r="DQ77">
            <v>138598.53661382236</v>
          </cell>
          <cell r="DR77">
            <v>0</v>
          </cell>
          <cell r="DS77">
            <v>0</v>
          </cell>
          <cell r="DT77">
            <v>138598.53661382236</v>
          </cell>
          <cell r="DU77">
            <v>75652.441627507156</v>
          </cell>
          <cell r="DV77">
            <v>44817.488491560624</v>
          </cell>
          <cell r="DW77">
            <v>703.19534681824643</v>
          </cell>
          <cell r="DX77">
            <v>2511.2616673151529</v>
          </cell>
          <cell r="DY77">
            <v>219.23150315738681</v>
          </cell>
          <cell r="DZ77">
            <v>0</v>
          </cell>
          <cell r="EA77">
            <v>120469.93011906778</v>
          </cell>
          <cell r="EB77">
            <v>3433.6885172907864</v>
          </cell>
          <cell r="EC77">
            <v>123903.61863635857</v>
          </cell>
          <cell r="ED77">
            <v>77796.2125940361</v>
          </cell>
          <cell r="EE77">
            <v>46087.486241190672</v>
          </cell>
          <cell r="EF77">
            <v>723.12186519460886</v>
          </cell>
          <cell r="EG77">
            <v>2582.423545714988</v>
          </cell>
          <cell r="EH77">
            <v>225.44388865753197</v>
          </cell>
          <cell r="EI77">
            <v>0</v>
          </cell>
          <cell r="EJ77">
            <v>123883.69883522678</v>
          </cell>
          <cell r="EK77">
            <v>3530.9892995671289</v>
          </cell>
          <cell r="EL77">
            <v>127414.68813479391</v>
          </cell>
          <cell r="EM77">
            <v>80017.475415235123</v>
          </cell>
          <cell r="EN77">
            <v>47403.391171476782</v>
          </cell>
          <cell r="EO77">
            <v>743.76867640551882</v>
          </cell>
          <cell r="EP77">
            <v>2656.1577445842704</v>
          </cell>
          <cell r="EQ77">
            <v>231.88083605437603</v>
          </cell>
          <cell r="ER77">
            <v>0</v>
          </cell>
          <cell r="ES77">
            <v>127420.8665867119</v>
          </cell>
          <cell r="ET77">
            <v>3631.8072570441655</v>
          </cell>
          <cell r="EU77">
            <v>131052.67384375607</v>
          </cell>
          <cell r="EV77">
            <v>82103.578295738611</v>
          </cell>
          <cell r="EW77">
            <v>48639.225598335281</v>
          </cell>
          <cell r="EX77">
            <v>763.15916542340153</v>
          </cell>
          <cell r="EY77">
            <v>2725.4053469773085</v>
          </cell>
          <cell r="EZ77">
            <v>237.92610650956576</v>
          </cell>
          <cell r="FA77">
            <v>0</v>
          </cell>
          <cell r="FB77">
            <v>130742.80389407389</v>
          </cell>
          <cell r="FC77">
            <v>3726.4906189102758</v>
          </cell>
          <cell r="FD77">
            <v>134469.29451298417</v>
          </cell>
          <cell r="FE77">
            <v>84624.789947484824</v>
          </cell>
          <cell r="FF77">
            <v>50132.824109580681</v>
          </cell>
          <cell r="FG77">
            <v>786.59402441422162</v>
          </cell>
          <cell r="FH77">
            <v>2809.0962634898628</v>
          </cell>
          <cell r="FI77">
            <v>245.23226885276856</v>
          </cell>
          <cell r="FJ77">
            <v>0</v>
          </cell>
          <cell r="FK77">
            <v>134757.61405706551</v>
          </cell>
          <cell r="FL77">
            <v>3840.9225567568533</v>
          </cell>
          <cell r="FM77">
            <v>138598.53661382236</v>
          </cell>
        </row>
        <row r="78">
          <cell r="E78" t="str">
            <v>CFOTreasuryL3</v>
          </cell>
          <cell r="F78" t="str">
            <v>Investor Relations</v>
          </cell>
          <cell r="G78">
            <v>3</v>
          </cell>
          <cell r="H78" t="str">
            <v>Treasury</v>
          </cell>
          <cell r="I78" t="str">
            <v>CFOTreasury3</v>
          </cell>
          <cell r="J78" t="str">
            <v>Investor Relations</v>
          </cell>
          <cell r="K78" t="str">
            <v>Total Capital</v>
          </cell>
          <cell r="L78" t="str">
            <v>Total Capital</v>
          </cell>
          <cell r="M78">
            <v>1</v>
          </cell>
          <cell r="N78">
            <v>30</v>
          </cell>
          <cell r="O78">
            <v>2065060.3106059763</v>
          </cell>
          <cell r="P78">
            <v>2123578.1355798985</v>
          </cell>
          <cell r="Q78">
            <v>2184211.2307292679</v>
          </cell>
          <cell r="R78">
            <v>2241154.9085497363</v>
          </cell>
          <cell r="S78">
            <v>2309975.6102303728</v>
          </cell>
          <cell r="T78">
            <v>0</v>
          </cell>
          <cell r="U78">
            <v>0</v>
          </cell>
          <cell r="V78">
            <v>0</v>
          </cell>
          <cell r="W78">
            <v>0</v>
          </cell>
          <cell r="X78">
            <v>0</v>
          </cell>
          <cell r="Y78">
            <v>0</v>
          </cell>
          <cell r="Z78">
            <v>0</v>
          </cell>
          <cell r="AA78">
            <v>0.12</v>
          </cell>
          <cell r="AB78">
            <v>0.12</v>
          </cell>
          <cell r="AC78">
            <v>0</v>
          </cell>
          <cell r="AD78">
            <v>0</v>
          </cell>
          <cell r="AE78">
            <v>0</v>
          </cell>
          <cell r="AF78">
            <v>0</v>
          </cell>
          <cell r="AG78">
            <v>0</v>
          </cell>
          <cell r="AH78">
            <v>0</v>
          </cell>
          <cell r="AI78">
            <v>0</v>
          </cell>
          <cell r="AJ78">
            <v>1</v>
          </cell>
          <cell r="AK78">
            <v>1</v>
          </cell>
          <cell r="AL78">
            <v>0.61057491669825636</v>
          </cell>
          <cell r="AM78">
            <v>0.36171250674360267</v>
          </cell>
          <cell r="AN78">
            <v>5.6753414836255567E-3</v>
          </cell>
          <cell r="AO78">
            <v>2.0267863803763372E-2</v>
          </cell>
          <cell r="AP78">
            <v>1.769371270752015E-3</v>
          </cell>
          <cell r="AQ78">
            <v>0</v>
          </cell>
          <cell r="AR78">
            <v>0.97228742344185903</v>
          </cell>
          <cell r="AS78">
            <v>2.7712576558140946E-2</v>
          </cell>
          <cell r="AT78">
            <v>1</v>
          </cell>
          <cell r="AU78">
            <v>0.61057491669825636</v>
          </cell>
          <cell r="AV78">
            <v>0.36171250674360267</v>
          </cell>
          <cell r="AW78">
            <v>5.6753414836255567E-3</v>
          </cell>
          <cell r="AX78">
            <v>2.0267863803763372E-2</v>
          </cell>
          <cell r="AY78">
            <v>1.769371270752015E-3</v>
          </cell>
          <cell r="AZ78">
            <v>0</v>
          </cell>
          <cell r="BA78">
            <v>0.97228742344185903</v>
          </cell>
          <cell r="BB78">
            <v>2.7712576558140946E-2</v>
          </cell>
          <cell r="BC78">
            <v>1</v>
          </cell>
          <cell r="BD78">
            <v>7.3268990003790765E-2</v>
          </cell>
          <cell r="BE78">
            <v>4.340550080923232E-2</v>
          </cell>
          <cell r="BF78">
            <v>6.8104097803506672E-4</v>
          </cell>
          <cell r="BG78">
            <v>2.4321436564516048E-3</v>
          </cell>
          <cell r="BH78">
            <v>2.123245524902418E-4</v>
          </cell>
          <cell r="BI78">
            <v>0</v>
          </cell>
          <cell r="BJ78">
            <v>0.11667449081302309</v>
          </cell>
          <cell r="BK78">
            <v>3.325509186976913E-3</v>
          </cell>
          <cell r="BL78">
            <v>0.12</v>
          </cell>
          <cell r="BM78">
            <v>247807.23727271715</v>
          </cell>
          <cell r="BN78">
            <v>254829.37626958781</v>
          </cell>
          <cell r="BO78">
            <v>262105.34768751214</v>
          </cell>
          <cell r="BP78">
            <v>268938.58902596834</v>
          </cell>
          <cell r="BQ78">
            <v>277197.07322764472</v>
          </cell>
          <cell r="BR78">
            <v>0</v>
          </cell>
          <cell r="BS78">
            <v>0</v>
          </cell>
          <cell r="BT78">
            <v>0</v>
          </cell>
          <cell r="BU78">
            <v>0</v>
          </cell>
          <cell r="BV78">
            <v>0</v>
          </cell>
          <cell r="BW78">
            <v>0</v>
          </cell>
          <cell r="BX78">
            <v>0</v>
          </cell>
          <cell r="BY78">
            <v>247807.23727271715</v>
          </cell>
          <cell r="BZ78">
            <v>0</v>
          </cell>
          <cell r="CA78">
            <v>0</v>
          </cell>
          <cell r="CB78">
            <v>247807.23727271715</v>
          </cell>
          <cell r="CC78">
            <v>0</v>
          </cell>
          <cell r="CD78">
            <v>0</v>
          </cell>
          <cell r="CE78">
            <v>0</v>
          </cell>
          <cell r="CF78">
            <v>0</v>
          </cell>
          <cell r="CG78">
            <v>0</v>
          </cell>
          <cell r="CH78">
            <v>0</v>
          </cell>
          <cell r="CI78">
            <v>0</v>
          </cell>
          <cell r="CJ78">
            <v>254829.37626958781</v>
          </cell>
          <cell r="CK78">
            <v>0</v>
          </cell>
          <cell r="CL78">
            <v>0</v>
          </cell>
          <cell r="CM78">
            <v>254829.37626958781</v>
          </cell>
          <cell r="CN78">
            <v>0</v>
          </cell>
          <cell r="CO78">
            <v>0</v>
          </cell>
          <cell r="CP78">
            <v>0</v>
          </cell>
          <cell r="CQ78">
            <v>0</v>
          </cell>
          <cell r="CR78">
            <v>0</v>
          </cell>
          <cell r="CS78">
            <v>0</v>
          </cell>
          <cell r="CT78">
            <v>0</v>
          </cell>
          <cell r="CU78">
            <v>262105.34768751214</v>
          </cell>
          <cell r="CV78">
            <v>0</v>
          </cell>
          <cell r="CW78">
            <v>0</v>
          </cell>
          <cell r="CX78">
            <v>262105.34768751214</v>
          </cell>
          <cell r="CY78">
            <v>0</v>
          </cell>
          <cell r="CZ78">
            <v>0</v>
          </cell>
          <cell r="DA78">
            <v>0</v>
          </cell>
          <cell r="DB78">
            <v>0</v>
          </cell>
          <cell r="DC78">
            <v>0</v>
          </cell>
          <cell r="DD78">
            <v>0</v>
          </cell>
          <cell r="DE78">
            <v>0</v>
          </cell>
          <cell r="DF78">
            <v>268938.58902596834</v>
          </cell>
          <cell r="DG78">
            <v>0</v>
          </cell>
          <cell r="DH78">
            <v>0</v>
          </cell>
          <cell r="DI78">
            <v>268938.58902596834</v>
          </cell>
          <cell r="DJ78">
            <v>0</v>
          </cell>
          <cell r="DK78">
            <v>0</v>
          </cell>
          <cell r="DL78">
            <v>0</v>
          </cell>
          <cell r="DM78">
            <v>0</v>
          </cell>
          <cell r="DN78">
            <v>0</v>
          </cell>
          <cell r="DO78">
            <v>0</v>
          </cell>
          <cell r="DP78">
            <v>0</v>
          </cell>
          <cell r="DQ78">
            <v>277197.07322764472</v>
          </cell>
          <cell r="DR78">
            <v>0</v>
          </cell>
          <cell r="DS78">
            <v>0</v>
          </cell>
          <cell r="DT78">
            <v>277197.07322764472</v>
          </cell>
          <cell r="DU78">
            <v>151304.88325501431</v>
          </cell>
          <cell r="DV78">
            <v>89634.976983121247</v>
          </cell>
          <cell r="DW78">
            <v>1406.3906936364929</v>
          </cell>
          <cell r="DX78">
            <v>5022.5233346303057</v>
          </cell>
          <cell r="DY78">
            <v>438.46300631477362</v>
          </cell>
          <cell r="DZ78">
            <v>0</v>
          </cell>
          <cell r="EA78">
            <v>240939.86023813556</v>
          </cell>
          <cell r="EB78">
            <v>6867.3770345815728</v>
          </cell>
          <cell r="EC78">
            <v>247807.23727271715</v>
          </cell>
          <cell r="ED78">
            <v>155592.4251880722</v>
          </cell>
          <cell r="EE78">
            <v>92174.972482381345</v>
          </cell>
          <cell r="EF78">
            <v>1446.2437303892177</v>
          </cell>
          <cell r="EG78">
            <v>5164.847091429976</v>
          </cell>
          <cell r="EH78">
            <v>450.88777731506394</v>
          </cell>
          <cell r="EI78">
            <v>0</v>
          </cell>
          <cell r="EJ78">
            <v>247767.39767045356</v>
          </cell>
          <cell r="EK78">
            <v>7061.9785991342578</v>
          </cell>
          <cell r="EL78">
            <v>254829.37626958781</v>
          </cell>
          <cell r="EM78">
            <v>160034.95083047025</v>
          </cell>
          <cell r="EN78">
            <v>94806.782342953564</v>
          </cell>
          <cell r="EO78">
            <v>1487.5373528110376</v>
          </cell>
          <cell r="EP78">
            <v>5312.3154891685408</v>
          </cell>
          <cell r="EQ78">
            <v>463.76167210875207</v>
          </cell>
          <cell r="ER78">
            <v>0</v>
          </cell>
          <cell r="ES78">
            <v>254841.7331734238</v>
          </cell>
          <cell r="ET78">
            <v>7263.6145140883309</v>
          </cell>
          <cell r="EU78">
            <v>262105.34768751214</v>
          </cell>
          <cell r="EV78">
            <v>164207.15659147722</v>
          </cell>
          <cell r="EW78">
            <v>97278.451196670561</v>
          </cell>
          <cell r="EX78">
            <v>1526.3183308468031</v>
          </cell>
          <cell r="EY78">
            <v>5450.8106939546169</v>
          </cell>
          <cell r="EZ78">
            <v>475.85221301913151</v>
          </cell>
          <cell r="FA78">
            <v>0</v>
          </cell>
          <cell r="FB78">
            <v>261485.60778814778</v>
          </cell>
          <cell r="FC78">
            <v>7452.9812378205515</v>
          </cell>
          <cell r="FD78">
            <v>268938.58902596834</v>
          </cell>
          <cell r="FE78">
            <v>169249.57989496965</v>
          </cell>
          <cell r="FF78">
            <v>100265.64821916136</v>
          </cell>
          <cell r="FG78">
            <v>1573.1880488284432</v>
          </cell>
          <cell r="FH78">
            <v>5618.1925269797257</v>
          </cell>
          <cell r="FI78">
            <v>490.46453770553711</v>
          </cell>
          <cell r="FJ78">
            <v>0</v>
          </cell>
          <cell r="FK78">
            <v>269515.22811413102</v>
          </cell>
          <cell r="FL78">
            <v>7681.8451135137066</v>
          </cell>
          <cell r="FM78">
            <v>277197.07322764472</v>
          </cell>
        </row>
        <row r="79">
          <cell r="E79" t="str">
            <v>CFOTreasuryL4</v>
          </cell>
          <cell r="F79" t="str">
            <v>Banking Operations and Account Management</v>
          </cell>
          <cell r="G79">
            <v>4</v>
          </cell>
          <cell r="H79" t="str">
            <v>Treasury</v>
          </cell>
          <cell r="I79" t="str">
            <v>CFOTreasury4</v>
          </cell>
          <cell r="J79" t="str">
            <v>Banking Operations and Account Management</v>
          </cell>
          <cell r="K79" t="str">
            <v>Total Capital</v>
          </cell>
          <cell r="L79" t="str">
            <v>Total Capital</v>
          </cell>
          <cell r="M79">
            <v>1</v>
          </cell>
          <cell r="N79">
            <v>30</v>
          </cell>
          <cell r="O79">
            <v>2065060.3106059763</v>
          </cell>
          <cell r="P79">
            <v>2123578.1355798985</v>
          </cell>
          <cell r="Q79">
            <v>2184211.2307292679</v>
          </cell>
          <cell r="R79">
            <v>2241154.9085497363</v>
          </cell>
          <cell r="S79">
            <v>2309975.6102303728</v>
          </cell>
          <cell r="T79">
            <v>0</v>
          </cell>
          <cell r="U79">
            <v>0</v>
          </cell>
          <cell r="V79">
            <v>0</v>
          </cell>
          <cell r="W79">
            <v>0</v>
          </cell>
          <cell r="X79">
            <v>0</v>
          </cell>
          <cell r="Y79">
            <v>0</v>
          </cell>
          <cell r="Z79">
            <v>0</v>
          </cell>
          <cell r="AA79">
            <v>0.24</v>
          </cell>
          <cell r="AB79">
            <v>0.24</v>
          </cell>
          <cell r="AC79">
            <v>0</v>
          </cell>
          <cell r="AD79">
            <v>0</v>
          </cell>
          <cell r="AE79">
            <v>0</v>
          </cell>
          <cell r="AF79">
            <v>0</v>
          </cell>
          <cell r="AG79">
            <v>0</v>
          </cell>
          <cell r="AH79">
            <v>0</v>
          </cell>
          <cell r="AI79">
            <v>0</v>
          </cell>
          <cell r="AJ79">
            <v>1</v>
          </cell>
          <cell r="AK79">
            <v>1</v>
          </cell>
          <cell r="AL79">
            <v>0.61057491669825636</v>
          </cell>
          <cell r="AM79">
            <v>0.36171250674360267</v>
          </cell>
          <cell r="AN79">
            <v>5.6753414836255567E-3</v>
          </cell>
          <cell r="AO79">
            <v>2.0267863803763372E-2</v>
          </cell>
          <cell r="AP79">
            <v>1.769371270752015E-3</v>
          </cell>
          <cell r="AQ79">
            <v>0</v>
          </cell>
          <cell r="AR79">
            <v>0.97228742344185903</v>
          </cell>
          <cell r="AS79">
            <v>2.7712576558140946E-2</v>
          </cell>
          <cell r="AT79">
            <v>1</v>
          </cell>
          <cell r="AU79">
            <v>0.61057491669825636</v>
          </cell>
          <cell r="AV79">
            <v>0.36171250674360267</v>
          </cell>
          <cell r="AW79">
            <v>5.6753414836255567E-3</v>
          </cell>
          <cell r="AX79">
            <v>2.0267863803763372E-2</v>
          </cell>
          <cell r="AY79">
            <v>1.769371270752015E-3</v>
          </cell>
          <cell r="AZ79">
            <v>0</v>
          </cell>
          <cell r="BA79">
            <v>0.97228742344185903</v>
          </cell>
          <cell r="BB79">
            <v>2.7712576558140946E-2</v>
          </cell>
          <cell r="BC79">
            <v>1</v>
          </cell>
          <cell r="BD79">
            <v>0.14653798000758153</v>
          </cell>
          <cell r="BE79">
            <v>8.6811001618464639E-2</v>
          </cell>
          <cell r="BF79">
            <v>1.3620819560701334E-3</v>
          </cell>
          <cell r="BG79">
            <v>4.8642873129032095E-3</v>
          </cell>
          <cell r="BH79">
            <v>4.246491049804836E-4</v>
          </cell>
          <cell r="BI79">
            <v>0</v>
          </cell>
          <cell r="BJ79">
            <v>0.23334898162604617</v>
          </cell>
          <cell r="BK79">
            <v>6.6510183739538261E-3</v>
          </cell>
          <cell r="BL79">
            <v>0.24</v>
          </cell>
          <cell r="BM79">
            <v>495614.47454543429</v>
          </cell>
          <cell r="BN79">
            <v>509658.75253917562</v>
          </cell>
          <cell r="BO79">
            <v>524210.69537502428</v>
          </cell>
          <cell r="BP79">
            <v>537877.17805193667</v>
          </cell>
          <cell r="BQ79">
            <v>554394.14645528945</v>
          </cell>
          <cell r="BR79">
            <v>0</v>
          </cell>
          <cell r="BS79">
            <v>0</v>
          </cell>
          <cell r="BT79">
            <v>0</v>
          </cell>
          <cell r="BU79">
            <v>0</v>
          </cell>
          <cell r="BV79">
            <v>0</v>
          </cell>
          <cell r="BW79">
            <v>0</v>
          </cell>
          <cell r="BX79">
            <v>0</v>
          </cell>
          <cell r="BY79">
            <v>495614.47454543429</v>
          </cell>
          <cell r="BZ79">
            <v>0</v>
          </cell>
          <cell r="CA79">
            <v>0</v>
          </cell>
          <cell r="CB79">
            <v>495614.47454543429</v>
          </cell>
          <cell r="CC79">
            <v>0</v>
          </cell>
          <cell r="CD79">
            <v>0</v>
          </cell>
          <cell r="CE79">
            <v>0</v>
          </cell>
          <cell r="CF79">
            <v>0</v>
          </cell>
          <cell r="CG79">
            <v>0</v>
          </cell>
          <cell r="CH79">
            <v>0</v>
          </cell>
          <cell r="CI79">
            <v>0</v>
          </cell>
          <cell r="CJ79">
            <v>509658.75253917562</v>
          </cell>
          <cell r="CK79">
            <v>0</v>
          </cell>
          <cell r="CL79">
            <v>0</v>
          </cell>
          <cell r="CM79">
            <v>509658.75253917562</v>
          </cell>
          <cell r="CN79">
            <v>0</v>
          </cell>
          <cell r="CO79">
            <v>0</v>
          </cell>
          <cell r="CP79">
            <v>0</v>
          </cell>
          <cell r="CQ79">
            <v>0</v>
          </cell>
          <cell r="CR79">
            <v>0</v>
          </cell>
          <cell r="CS79">
            <v>0</v>
          </cell>
          <cell r="CT79">
            <v>0</v>
          </cell>
          <cell r="CU79">
            <v>524210.69537502428</v>
          </cell>
          <cell r="CV79">
            <v>0</v>
          </cell>
          <cell r="CW79">
            <v>0</v>
          </cell>
          <cell r="CX79">
            <v>524210.69537502428</v>
          </cell>
          <cell r="CY79">
            <v>0</v>
          </cell>
          <cell r="CZ79">
            <v>0</v>
          </cell>
          <cell r="DA79">
            <v>0</v>
          </cell>
          <cell r="DB79">
            <v>0</v>
          </cell>
          <cell r="DC79">
            <v>0</v>
          </cell>
          <cell r="DD79">
            <v>0</v>
          </cell>
          <cell r="DE79">
            <v>0</v>
          </cell>
          <cell r="DF79">
            <v>537877.17805193667</v>
          </cell>
          <cell r="DG79">
            <v>0</v>
          </cell>
          <cell r="DH79">
            <v>0</v>
          </cell>
          <cell r="DI79">
            <v>537877.17805193667</v>
          </cell>
          <cell r="DJ79">
            <v>0</v>
          </cell>
          <cell r="DK79">
            <v>0</v>
          </cell>
          <cell r="DL79">
            <v>0</v>
          </cell>
          <cell r="DM79">
            <v>0</v>
          </cell>
          <cell r="DN79">
            <v>0</v>
          </cell>
          <cell r="DO79">
            <v>0</v>
          </cell>
          <cell r="DP79">
            <v>0</v>
          </cell>
          <cell r="DQ79">
            <v>554394.14645528945</v>
          </cell>
          <cell r="DR79">
            <v>0</v>
          </cell>
          <cell r="DS79">
            <v>0</v>
          </cell>
          <cell r="DT79">
            <v>554394.14645528945</v>
          </cell>
          <cell r="DU79">
            <v>302609.76651002862</v>
          </cell>
          <cell r="DV79">
            <v>179269.95396624249</v>
          </cell>
          <cell r="DW79">
            <v>2812.7813872729857</v>
          </cell>
          <cell r="DX79">
            <v>10045.046669260611</v>
          </cell>
          <cell r="DY79">
            <v>876.92601262954724</v>
          </cell>
          <cell r="DZ79">
            <v>0</v>
          </cell>
          <cell r="EA79">
            <v>481879.72047627112</v>
          </cell>
          <cell r="EB79">
            <v>13734.754069163146</v>
          </cell>
          <cell r="EC79">
            <v>495614.47454543429</v>
          </cell>
          <cell r="ED79">
            <v>311184.8503761444</v>
          </cell>
          <cell r="EE79">
            <v>184349.94496476269</v>
          </cell>
          <cell r="EF79">
            <v>2892.4874607784354</v>
          </cell>
          <cell r="EG79">
            <v>10329.694182859952</v>
          </cell>
          <cell r="EH79">
            <v>901.77555463012789</v>
          </cell>
          <cell r="EI79">
            <v>0</v>
          </cell>
          <cell r="EJ79">
            <v>495534.79534090712</v>
          </cell>
          <cell r="EK79">
            <v>14123.957198268516</v>
          </cell>
          <cell r="EL79">
            <v>509658.75253917562</v>
          </cell>
          <cell r="EM79">
            <v>320069.90166094049</v>
          </cell>
          <cell r="EN79">
            <v>189613.56468590713</v>
          </cell>
          <cell r="EO79">
            <v>2975.0747056220753</v>
          </cell>
          <cell r="EP79">
            <v>10624.630978337082</v>
          </cell>
          <cell r="EQ79">
            <v>927.52334421750413</v>
          </cell>
          <cell r="ER79">
            <v>0</v>
          </cell>
          <cell r="ES79">
            <v>509683.46634684759</v>
          </cell>
          <cell r="ET79">
            <v>14527.229028176662</v>
          </cell>
          <cell r="EU79">
            <v>524210.69537502428</v>
          </cell>
          <cell r="EV79">
            <v>328414.31318295444</v>
          </cell>
          <cell r="EW79">
            <v>194556.90239334112</v>
          </cell>
          <cell r="EX79">
            <v>3052.6366616936061</v>
          </cell>
          <cell r="EY79">
            <v>10901.621387909234</v>
          </cell>
          <cell r="EZ79">
            <v>951.70442603826302</v>
          </cell>
          <cell r="FA79">
            <v>0</v>
          </cell>
          <cell r="FB79">
            <v>522971.21557629557</v>
          </cell>
          <cell r="FC79">
            <v>14905.962475641103</v>
          </cell>
          <cell r="FD79">
            <v>537877.17805193667</v>
          </cell>
          <cell r="FE79">
            <v>338499.15978993929</v>
          </cell>
          <cell r="FF79">
            <v>200531.29643832272</v>
          </cell>
          <cell r="FG79">
            <v>3146.3760976568865</v>
          </cell>
          <cell r="FH79">
            <v>11236.385053959451</v>
          </cell>
          <cell r="FI79">
            <v>980.92907541107422</v>
          </cell>
          <cell r="FJ79">
            <v>0</v>
          </cell>
          <cell r="FK79">
            <v>539030.45622826205</v>
          </cell>
          <cell r="FL79">
            <v>15363.690227027413</v>
          </cell>
          <cell r="FM79">
            <v>554394.14645528945</v>
          </cell>
        </row>
        <row r="80">
          <cell r="E80" t="str">
            <v>CFOTreasuryL5</v>
          </cell>
          <cell r="F80" t="str">
            <v>Insurance &amp; Risk Management- Purchasing</v>
          </cell>
          <cell r="G80">
            <v>5</v>
          </cell>
          <cell r="H80" t="str">
            <v>Treasury</v>
          </cell>
          <cell r="I80" t="str">
            <v>CFOTreasury5</v>
          </cell>
          <cell r="J80" t="str">
            <v>Insurance &amp; Risk Management- Purchasing</v>
          </cell>
          <cell r="K80" t="str">
            <v>Insurance Costs xB</v>
          </cell>
          <cell r="L80" t="str">
            <v>Insurance Costs xB</v>
          </cell>
          <cell r="M80">
            <v>2</v>
          </cell>
          <cell r="N80">
            <v>58</v>
          </cell>
          <cell r="O80">
            <v>2065060.3106059763</v>
          </cell>
          <cell r="P80">
            <v>2123578.1355798985</v>
          </cell>
          <cell r="Q80">
            <v>2184211.2307292679</v>
          </cell>
          <cell r="R80">
            <v>2241154.9085497363</v>
          </cell>
          <cell r="S80">
            <v>2309975.6102303728</v>
          </cell>
          <cell r="T80">
            <v>0</v>
          </cell>
          <cell r="U80">
            <v>0</v>
          </cell>
          <cell r="V80">
            <v>0</v>
          </cell>
          <cell r="W80">
            <v>0</v>
          </cell>
          <cell r="X80">
            <v>0</v>
          </cell>
          <cell r="Y80">
            <v>0</v>
          </cell>
          <cell r="Z80">
            <v>0</v>
          </cell>
          <cell r="AA80">
            <v>0.05</v>
          </cell>
          <cell r="AB80">
            <v>0.05</v>
          </cell>
          <cell r="AC80">
            <v>0</v>
          </cell>
          <cell r="AD80">
            <v>0</v>
          </cell>
          <cell r="AE80">
            <v>0</v>
          </cell>
          <cell r="AF80">
            <v>0</v>
          </cell>
          <cell r="AG80">
            <v>0</v>
          </cell>
          <cell r="AH80">
            <v>0</v>
          </cell>
          <cell r="AI80">
            <v>0</v>
          </cell>
          <cell r="AJ80">
            <v>1</v>
          </cell>
          <cell r="AK80">
            <v>1</v>
          </cell>
          <cell r="AL80">
            <v>0.59469472935629253</v>
          </cell>
          <cell r="AM80">
            <v>0.39111907782232175</v>
          </cell>
          <cell r="AN80">
            <v>8.1851266776171005E-3</v>
          </cell>
          <cell r="AO80">
            <v>0</v>
          </cell>
          <cell r="AP80">
            <v>6.0010661437687038E-3</v>
          </cell>
          <cell r="AQ80">
            <v>0</v>
          </cell>
          <cell r="AR80">
            <v>0.98581380717861422</v>
          </cell>
          <cell r="AS80">
            <v>1.4186192821385803E-2</v>
          </cell>
          <cell r="AT80">
            <v>1</v>
          </cell>
          <cell r="AU80">
            <v>0.59469472935629253</v>
          </cell>
          <cell r="AV80">
            <v>0.39111907782232175</v>
          </cell>
          <cell r="AW80">
            <v>8.1851266776171005E-3</v>
          </cell>
          <cell r="AX80">
            <v>0</v>
          </cell>
          <cell r="AY80">
            <v>6.0010661437687038E-3</v>
          </cell>
          <cell r="AZ80">
            <v>0</v>
          </cell>
          <cell r="BA80">
            <v>0.98581380717861422</v>
          </cell>
          <cell r="BB80">
            <v>1.4186192821385803E-2</v>
          </cell>
          <cell r="BC80">
            <v>1</v>
          </cell>
          <cell r="BD80">
            <v>2.9734736467814629E-2</v>
          </cell>
          <cell r="BE80">
            <v>1.9555953891116088E-2</v>
          </cell>
          <cell r="BF80">
            <v>4.0925633388085502E-4</v>
          </cell>
          <cell r="BG80">
            <v>0</v>
          </cell>
          <cell r="BH80">
            <v>3.0005330718843522E-4</v>
          </cell>
          <cell r="BI80">
            <v>0</v>
          </cell>
          <cell r="BJ80">
            <v>4.9290690358930717E-2</v>
          </cell>
          <cell r="BK80">
            <v>7.093096410692903E-4</v>
          </cell>
          <cell r="BL80">
            <v>5.000000000000001E-2</v>
          </cell>
          <cell r="BM80">
            <v>103253.01553029881</v>
          </cell>
          <cell r="BN80">
            <v>106178.90677899493</v>
          </cell>
          <cell r="BO80">
            <v>109210.5615364634</v>
          </cell>
          <cell r="BP80">
            <v>112057.74542748682</v>
          </cell>
          <cell r="BQ80">
            <v>115498.78051151865</v>
          </cell>
          <cell r="BR80">
            <v>0</v>
          </cell>
          <cell r="BS80">
            <v>0</v>
          </cell>
          <cell r="BT80">
            <v>0</v>
          </cell>
          <cell r="BU80">
            <v>0</v>
          </cell>
          <cell r="BV80">
            <v>0</v>
          </cell>
          <cell r="BW80">
            <v>0</v>
          </cell>
          <cell r="BX80">
            <v>0</v>
          </cell>
          <cell r="BY80">
            <v>103253.01553029881</v>
          </cell>
          <cell r="BZ80">
            <v>0</v>
          </cell>
          <cell r="CA80">
            <v>0</v>
          </cell>
          <cell r="CB80">
            <v>103253.01553029881</v>
          </cell>
          <cell r="CC80">
            <v>0</v>
          </cell>
          <cell r="CD80">
            <v>0</v>
          </cell>
          <cell r="CE80">
            <v>0</v>
          </cell>
          <cell r="CF80">
            <v>0</v>
          </cell>
          <cell r="CG80">
            <v>0</v>
          </cell>
          <cell r="CH80">
            <v>0</v>
          </cell>
          <cell r="CI80">
            <v>0</v>
          </cell>
          <cell r="CJ80">
            <v>106178.90677899493</v>
          </cell>
          <cell r="CK80">
            <v>0</v>
          </cell>
          <cell r="CL80">
            <v>0</v>
          </cell>
          <cell r="CM80">
            <v>106178.90677899493</v>
          </cell>
          <cell r="CN80">
            <v>0</v>
          </cell>
          <cell r="CO80">
            <v>0</v>
          </cell>
          <cell r="CP80">
            <v>0</v>
          </cell>
          <cell r="CQ80">
            <v>0</v>
          </cell>
          <cell r="CR80">
            <v>0</v>
          </cell>
          <cell r="CS80">
            <v>0</v>
          </cell>
          <cell r="CT80">
            <v>0</v>
          </cell>
          <cell r="CU80">
            <v>109210.5615364634</v>
          </cell>
          <cell r="CV80">
            <v>0</v>
          </cell>
          <cell r="CW80">
            <v>0</v>
          </cell>
          <cell r="CX80">
            <v>109210.5615364634</v>
          </cell>
          <cell r="CY80">
            <v>0</v>
          </cell>
          <cell r="CZ80">
            <v>0</v>
          </cell>
          <cell r="DA80">
            <v>0</v>
          </cell>
          <cell r="DB80">
            <v>0</v>
          </cell>
          <cell r="DC80">
            <v>0</v>
          </cell>
          <cell r="DD80">
            <v>0</v>
          </cell>
          <cell r="DE80">
            <v>0</v>
          </cell>
          <cell r="DF80">
            <v>112057.74542748682</v>
          </cell>
          <cell r="DG80">
            <v>0</v>
          </cell>
          <cell r="DH80">
            <v>0</v>
          </cell>
          <cell r="DI80">
            <v>112057.74542748682</v>
          </cell>
          <cell r="DJ80">
            <v>0</v>
          </cell>
          <cell r="DK80">
            <v>0</v>
          </cell>
          <cell r="DL80">
            <v>0</v>
          </cell>
          <cell r="DM80">
            <v>0</v>
          </cell>
          <cell r="DN80">
            <v>0</v>
          </cell>
          <cell r="DO80">
            <v>0</v>
          </cell>
          <cell r="DP80">
            <v>0</v>
          </cell>
          <cell r="DQ80">
            <v>115498.78051151865</v>
          </cell>
          <cell r="DR80">
            <v>0</v>
          </cell>
          <cell r="DS80">
            <v>0</v>
          </cell>
          <cell r="DT80">
            <v>115498.78051151865</v>
          </cell>
          <cell r="DU80">
            <v>61404.024126012126</v>
          </cell>
          <cell r="DV80">
            <v>40384.224216584334</v>
          </cell>
          <cell r="DW80">
            <v>845.13901196146162</v>
          </cell>
          <cell r="DX80">
            <v>0</v>
          </cell>
          <cell r="DY80">
            <v>619.62817574090036</v>
          </cell>
          <cell r="DZ80">
            <v>0</v>
          </cell>
          <cell r="EA80">
            <v>101788.24834259646</v>
          </cell>
          <cell r="EB80">
            <v>1464.767187702362</v>
          </cell>
          <cell r="EC80">
            <v>103253.01553029881</v>
          </cell>
          <cell r="ED80">
            <v>63144.036230281403</v>
          </cell>
          <cell r="EE80">
            <v>41528.596103582764</v>
          </cell>
          <cell r="EF80">
            <v>869.08780247697064</v>
          </cell>
          <cell r="EG80">
            <v>0</v>
          </cell>
          <cell r="EH80">
            <v>637.18664265379982</v>
          </cell>
          <cell r="EI80">
            <v>0</v>
          </cell>
          <cell r="EJ80">
            <v>104672.63233386417</v>
          </cell>
          <cell r="EK80">
            <v>1506.2744451307703</v>
          </cell>
          <cell r="EL80">
            <v>106178.90677899493</v>
          </cell>
          <cell r="EM80">
            <v>64946.945335775832</v>
          </cell>
          <cell r="EN80">
            <v>42714.334116599486</v>
          </cell>
          <cell r="EO80">
            <v>893.90228070965054</v>
          </cell>
          <cell r="EP80">
            <v>0</v>
          </cell>
          <cell r="EQ80">
            <v>655.37980337843919</v>
          </cell>
          <cell r="ER80">
            <v>0</v>
          </cell>
          <cell r="ES80">
            <v>107661.27945237531</v>
          </cell>
          <cell r="ET80">
            <v>1549.2820840880895</v>
          </cell>
          <cell r="EU80">
            <v>109210.5615364634</v>
          </cell>
          <cell r="EV80">
            <v>66640.150589275596</v>
          </cell>
          <cell r="EW80">
            <v>43827.922054447139</v>
          </cell>
          <cell r="EX80">
            <v>917.20684153214802</v>
          </cell>
          <cell r="EY80">
            <v>0</v>
          </cell>
          <cell r="EZ80">
            <v>672.46594223194347</v>
          </cell>
          <cell r="FA80">
            <v>0</v>
          </cell>
          <cell r="FB80">
            <v>110468.07264372273</v>
          </cell>
          <cell r="FC80">
            <v>1589.6727837640915</v>
          </cell>
          <cell r="FD80">
            <v>112057.74542748682</v>
          </cell>
          <cell r="FE80">
            <v>68686.516017279413</v>
          </cell>
          <cell r="FF80">
            <v>45173.776523267923</v>
          </cell>
          <cell r="FG80">
            <v>945.3721495970733</v>
          </cell>
          <cell r="FH80">
            <v>0</v>
          </cell>
          <cell r="FI80">
            <v>693.11582137424716</v>
          </cell>
          <cell r="FJ80">
            <v>0</v>
          </cell>
          <cell r="FK80">
            <v>113860.29254054734</v>
          </cell>
          <cell r="FL80">
            <v>1638.4879709713205</v>
          </cell>
          <cell r="FM80">
            <v>115498.78051151865</v>
          </cell>
        </row>
        <row r="81">
          <cell r="E81" t="str">
            <v>CFOTreasuryL6</v>
          </cell>
          <cell r="F81" t="str">
            <v>Insurance- Claims</v>
          </cell>
          <cell r="G81">
            <v>6</v>
          </cell>
          <cell r="H81" t="str">
            <v>Treasury</v>
          </cell>
          <cell r="I81" t="str">
            <v>CFOTreasury6</v>
          </cell>
          <cell r="J81" t="str">
            <v>Insurance- Claims</v>
          </cell>
          <cell r="K81" t="str">
            <v>Non-energy Rev_Assets Blend xB</v>
          </cell>
          <cell r="L81" t="str">
            <v>Non-energy Rev_Assets Blend xB</v>
          </cell>
          <cell r="M81">
            <v>1</v>
          </cell>
          <cell r="N81">
            <v>36</v>
          </cell>
          <cell r="O81">
            <v>2065060.3106059763</v>
          </cell>
          <cell r="P81">
            <v>2123578.1355798985</v>
          </cell>
          <cell r="Q81">
            <v>2184211.2307292679</v>
          </cell>
          <cell r="R81">
            <v>2241154.9085497363</v>
          </cell>
          <cell r="S81">
            <v>2309975.6102303728</v>
          </cell>
          <cell r="T81">
            <v>0</v>
          </cell>
          <cell r="U81">
            <v>0</v>
          </cell>
          <cell r="V81">
            <v>0</v>
          </cell>
          <cell r="W81">
            <v>0</v>
          </cell>
          <cell r="X81">
            <v>0</v>
          </cell>
          <cell r="Y81">
            <v>0</v>
          </cell>
          <cell r="Z81">
            <v>0</v>
          </cell>
          <cell r="AA81">
            <v>7.0000000000000007E-2</v>
          </cell>
          <cell r="AB81">
            <v>7.0000000000000007E-2</v>
          </cell>
          <cell r="AC81">
            <v>0</v>
          </cell>
          <cell r="AD81">
            <v>0</v>
          </cell>
          <cell r="AE81">
            <v>0</v>
          </cell>
          <cell r="AF81">
            <v>0</v>
          </cell>
          <cell r="AG81">
            <v>0</v>
          </cell>
          <cell r="AH81">
            <v>0</v>
          </cell>
          <cell r="AI81">
            <v>0</v>
          </cell>
          <cell r="AJ81">
            <v>1</v>
          </cell>
          <cell r="AK81">
            <v>1</v>
          </cell>
          <cell r="AL81">
            <v>0.54974016477771737</v>
          </cell>
          <cell r="AM81">
            <v>0.42652003758133189</v>
          </cell>
          <cell r="AN81">
            <v>1.8346124014891205E-2</v>
          </cell>
          <cell r="AO81">
            <v>0</v>
          </cell>
          <cell r="AP81">
            <v>5.3936736260595808E-3</v>
          </cell>
          <cell r="AQ81">
            <v>0</v>
          </cell>
          <cell r="AR81">
            <v>0.9762602023590492</v>
          </cell>
          <cell r="AS81">
            <v>2.3739797640950785E-2</v>
          </cell>
          <cell r="AT81">
            <v>1</v>
          </cell>
          <cell r="AU81">
            <v>0.54974016477771737</v>
          </cell>
          <cell r="AV81">
            <v>0.42652003758133189</v>
          </cell>
          <cell r="AW81">
            <v>1.8346124014891205E-2</v>
          </cell>
          <cell r="AX81">
            <v>0</v>
          </cell>
          <cell r="AY81">
            <v>5.3936736260595808E-3</v>
          </cell>
          <cell r="AZ81">
            <v>0</v>
          </cell>
          <cell r="BA81">
            <v>0.9762602023590492</v>
          </cell>
          <cell r="BB81">
            <v>2.3739797640950785E-2</v>
          </cell>
          <cell r="BC81">
            <v>1</v>
          </cell>
          <cell r="BD81">
            <v>3.8481811534440219E-2</v>
          </cell>
          <cell r="BE81">
            <v>2.9856402630693234E-2</v>
          </cell>
          <cell r="BF81">
            <v>1.2842286810423845E-3</v>
          </cell>
          <cell r="BG81">
            <v>0</v>
          </cell>
          <cell r="BH81">
            <v>3.7755715382417068E-4</v>
          </cell>
          <cell r="BI81">
            <v>0</v>
          </cell>
          <cell r="BJ81">
            <v>6.8338214165133457E-2</v>
          </cell>
          <cell r="BK81">
            <v>1.6617858348665551E-3</v>
          </cell>
          <cell r="BL81">
            <v>7.0000000000000021E-2</v>
          </cell>
          <cell r="BM81">
            <v>144554.22174241836</v>
          </cell>
          <cell r="BN81">
            <v>148650.46949059292</v>
          </cell>
          <cell r="BO81">
            <v>152894.78615104876</v>
          </cell>
          <cell r="BP81">
            <v>156880.84359848156</v>
          </cell>
          <cell r="BQ81">
            <v>161698.2927161261</v>
          </cell>
          <cell r="BR81">
            <v>0</v>
          </cell>
          <cell r="BS81">
            <v>0</v>
          </cell>
          <cell r="BT81">
            <v>0</v>
          </cell>
          <cell r="BU81">
            <v>0</v>
          </cell>
          <cell r="BV81">
            <v>0</v>
          </cell>
          <cell r="BW81">
            <v>0</v>
          </cell>
          <cell r="BX81">
            <v>0</v>
          </cell>
          <cell r="BY81">
            <v>144554.22174241836</v>
          </cell>
          <cell r="BZ81">
            <v>0</v>
          </cell>
          <cell r="CA81">
            <v>0</v>
          </cell>
          <cell r="CB81">
            <v>144554.22174241836</v>
          </cell>
          <cell r="CC81">
            <v>0</v>
          </cell>
          <cell r="CD81">
            <v>0</v>
          </cell>
          <cell r="CE81">
            <v>0</v>
          </cell>
          <cell r="CF81">
            <v>0</v>
          </cell>
          <cell r="CG81">
            <v>0</v>
          </cell>
          <cell r="CH81">
            <v>0</v>
          </cell>
          <cell r="CI81">
            <v>0</v>
          </cell>
          <cell r="CJ81">
            <v>148650.46949059292</v>
          </cell>
          <cell r="CK81">
            <v>0</v>
          </cell>
          <cell r="CL81">
            <v>0</v>
          </cell>
          <cell r="CM81">
            <v>148650.46949059292</v>
          </cell>
          <cell r="CN81">
            <v>0</v>
          </cell>
          <cell r="CO81">
            <v>0</v>
          </cell>
          <cell r="CP81">
            <v>0</v>
          </cell>
          <cell r="CQ81">
            <v>0</v>
          </cell>
          <cell r="CR81">
            <v>0</v>
          </cell>
          <cell r="CS81">
            <v>0</v>
          </cell>
          <cell r="CT81">
            <v>0</v>
          </cell>
          <cell r="CU81">
            <v>152894.78615104876</v>
          </cell>
          <cell r="CV81">
            <v>0</v>
          </cell>
          <cell r="CW81">
            <v>0</v>
          </cell>
          <cell r="CX81">
            <v>152894.78615104876</v>
          </cell>
          <cell r="CY81">
            <v>0</v>
          </cell>
          <cell r="CZ81">
            <v>0</v>
          </cell>
          <cell r="DA81">
            <v>0</v>
          </cell>
          <cell r="DB81">
            <v>0</v>
          </cell>
          <cell r="DC81">
            <v>0</v>
          </cell>
          <cell r="DD81">
            <v>0</v>
          </cell>
          <cell r="DE81">
            <v>0</v>
          </cell>
          <cell r="DF81">
            <v>156880.84359848156</v>
          </cell>
          <cell r="DG81">
            <v>0</v>
          </cell>
          <cell r="DH81">
            <v>0</v>
          </cell>
          <cell r="DI81">
            <v>156880.84359848156</v>
          </cell>
          <cell r="DJ81">
            <v>0</v>
          </cell>
          <cell r="DK81">
            <v>0</v>
          </cell>
          <cell r="DL81">
            <v>0</v>
          </cell>
          <cell r="DM81">
            <v>0</v>
          </cell>
          <cell r="DN81">
            <v>0</v>
          </cell>
          <cell r="DO81">
            <v>0</v>
          </cell>
          <cell r="DP81">
            <v>0</v>
          </cell>
          <cell r="DQ81">
            <v>161698.2927161261</v>
          </cell>
          <cell r="DR81">
            <v>0</v>
          </cell>
          <cell r="DS81">
            <v>0</v>
          </cell>
          <cell r="DT81">
            <v>161698.2927161261</v>
          </cell>
          <cell r="DU81">
            <v>79467.26167999176</v>
          </cell>
          <cell r="DV81">
            <v>61655.272090116465</v>
          </cell>
          <cell r="DW81">
            <v>2652.0096789624899</v>
          </cell>
          <cell r="DX81">
            <v>0</v>
          </cell>
          <cell r="DY81">
            <v>779.67829334765031</v>
          </cell>
          <cell r="DZ81">
            <v>0</v>
          </cell>
          <cell r="EA81">
            <v>141122.53377010822</v>
          </cell>
          <cell r="EB81">
            <v>3431.6879723101401</v>
          </cell>
          <cell r="EC81">
            <v>144554.22174241836</v>
          </cell>
          <cell r="ED81">
            <v>81719.133592043596</v>
          </cell>
          <cell r="EE81">
            <v>63402.403833610319</v>
          </cell>
          <cell r="EF81">
            <v>2727.159948146219</v>
          </cell>
          <cell r="EG81">
            <v>0</v>
          </cell>
          <cell r="EH81">
            <v>801.77211679278537</v>
          </cell>
          <cell r="EI81">
            <v>0</v>
          </cell>
          <cell r="EJ81">
            <v>145121.53742565392</v>
          </cell>
          <cell r="EK81">
            <v>3528.9320649390047</v>
          </cell>
          <cell r="EL81">
            <v>148650.46949059292</v>
          </cell>
          <cell r="EM81">
            <v>84052.404932331396</v>
          </cell>
          <cell r="EN81">
            <v>65212.689935135015</v>
          </cell>
          <cell r="EO81">
            <v>2805.026707957411</v>
          </cell>
          <cell r="EP81">
            <v>0</v>
          </cell>
          <cell r="EQ81">
            <v>824.66457562493133</v>
          </cell>
          <cell r="ER81">
            <v>0</v>
          </cell>
          <cell r="ES81">
            <v>149265.09486746643</v>
          </cell>
          <cell r="ET81">
            <v>3629.6912835823423</v>
          </cell>
          <cell r="EU81">
            <v>152894.78615104876</v>
          </cell>
          <cell r="EV81">
            <v>86243.700810296563</v>
          </cell>
          <cell r="EW81">
            <v>66912.823307415398</v>
          </cell>
          <cell r="EX81">
            <v>2878.1554122184934</v>
          </cell>
          <cell r="EY81">
            <v>0</v>
          </cell>
          <cell r="EZ81">
            <v>846.16406855110802</v>
          </cell>
          <cell r="FA81">
            <v>0</v>
          </cell>
          <cell r="FB81">
            <v>153156.52411771196</v>
          </cell>
          <cell r="FC81">
            <v>3724.3194807696018</v>
          </cell>
          <cell r="FD81">
            <v>156880.84359848156</v>
          </cell>
          <cell r="FE81">
            <v>88892.046082038738</v>
          </cell>
          <cell r="FF81">
            <v>68967.561886119307</v>
          </cell>
          <cell r="FG81">
            <v>2966.5369311662284</v>
          </cell>
          <cell r="FH81">
            <v>0</v>
          </cell>
          <cell r="FI81">
            <v>872.14781680183137</v>
          </cell>
          <cell r="FJ81">
            <v>0</v>
          </cell>
          <cell r="FK81">
            <v>157859.60796815803</v>
          </cell>
          <cell r="FL81">
            <v>3838.68474796806</v>
          </cell>
          <cell r="FM81">
            <v>161698.2927161261</v>
          </cell>
        </row>
        <row r="82">
          <cell r="E82" t="str">
            <v>CFOTreasuryL7</v>
          </cell>
          <cell r="F82" t="str">
            <v>Insurance- Support</v>
          </cell>
          <cell r="G82">
            <v>7</v>
          </cell>
          <cell r="H82" t="str">
            <v>Treasury</v>
          </cell>
          <cell r="I82" t="str">
            <v>CFOTreasury7</v>
          </cell>
          <cell r="J82" t="str">
            <v>Insurance- Support</v>
          </cell>
          <cell r="K82" t="str">
            <v>Insurance Costs xB</v>
          </cell>
          <cell r="L82" t="str">
            <v>Insurance Costs xB</v>
          </cell>
          <cell r="M82">
            <v>2</v>
          </cell>
          <cell r="N82">
            <v>58</v>
          </cell>
          <cell r="O82">
            <v>2065060.3106059763</v>
          </cell>
          <cell r="P82">
            <v>2123578.1355798985</v>
          </cell>
          <cell r="Q82">
            <v>2184211.2307292679</v>
          </cell>
          <cell r="R82">
            <v>2241154.9085497363</v>
          </cell>
          <cell r="S82">
            <v>2309975.6102303728</v>
          </cell>
          <cell r="T82">
            <v>0</v>
          </cell>
          <cell r="U82">
            <v>0</v>
          </cell>
          <cell r="V82">
            <v>0</v>
          </cell>
          <cell r="W82">
            <v>0</v>
          </cell>
          <cell r="X82">
            <v>0</v>
          </cell>
          <cell r="Y82">
            <v>0</v>
          </cell>
          <cell r="Z82">
            <v>0</v>
          </cell>
          <cell r="AA82">
            <v>0.06</v>
          </cell>
          <cell r="AB82">
            <v>0.06</v>
          </cell>
          <cell r="AC82">
            <v>0</v>
          </cell>
          <cell r="AD82">
            <v>0</v>
          </cell>
          <cell r="AE82">
            <v>0</v>
          </cell>
          <cell r="AF82">
            <v>0</v>
          </cell>
          <cell r="AG82">
            <v>0</v>
          </cell>
          <cell r="AH82">
            <v>0</v>
          </cell>
          <cell r="AI82">
            <v>0</v>
          </cell>
          <cell r="AJ82">
            <v>1</v>
          </cell>
          <cell r="AK82">
            <v>1</v>
          </cell>
          <cell r="AL82">
            <v>0.59469472935629253</v>
          </cell>
          <cell r="AM82">
            <v>0.39111907782232175</v>
          </cell>
          <cell r="AN82">
            <v>8.1851266776171005E-3</v>
          </cell>
          <cell r="AO82">
            <v>0</v>
          </cell>
          <cell r="AP82">
            <v>6.0010661437687038E-3</v>
          </cell>
          <cell r="AQ82">
            <v>0</v>
          </cell>
          <cell r="AR82">
            <v>0.98581380717861422</v>
          </cell>
          <cell r="AS82">
            <v>1.4186192821385803E-2</v>
          </cell>
          <cell r="AT82">
            <v>1</v>
          </cell>
          <cell r="AU82">
            <v>0.59469472935629253</v>
          </cell>
          <cell r="AV82">
            <v>0.39111907782232175</v>
          </cell>
          <cell r="AW82">
            <v>8.1851266776171005E-3</v>
          </cell>
          <cell r="AX82">
            <v>0</v>
          </cell>
          <cell r="AY82">
            <v>6.0010661437687038E-3</v>
          </cell>
          <cell r="AZ82">
            <v>0</v>
          </cell>
          <cell r="BA82">
            <v>0.98581380717861422</v>
          </cell>
          <cell r="BB82">
            <v>1.4186192821385803E-2</v>
          </cell>
          <cell r="BC82">
            <v>1</v>
          </cell>
          <cell r="BD82">
            <v>3.568168376137755E-2</v>
          </cell>
          <cell r="BE82">
            <v>2.3467144669339305E-2</v>
          </cell>
          <cell r="BF82">
            <v>4.9110760065702603E-4</v>
          </cell>
          <cell r="BG82">
            <v>0</v>
          </cell>
          <cell r="BH82">
            <v>3.6006396862612222E-4</v>
          </cell>
          <cell r="BI82">
            <v>0</v>
          </cell>
          <cell r="BJ82">
            <v>5.9148828430716852E-2</v>
          </cell>
          <cell r="BK82">
            <v>8.5117156928314825E-4</v>
          </cell>
          <cell r="BL82">
            <v>6.0000000000000005E-2</v>
          </cell>
          <cell r="BM82">
            <v>123903.61863635857</v>
          </cell>
          <cell r="BN82">
            <v>127414.68813479391</v>
          </cell>
          <cell r="BO82">
            <v>131052.67384375607</v>
          </cell>
          <cell r="BP82">
            <v>134469.29451298417</v>
          </cell>
          <cell r="BQ82">
            <v>138598.53661382236</v>
          </cell>
          <cell r="BR82">
            <v>0</v>
          </cell>
          <cell r="BS82">
            <v>0</v>
          </cell>
          <cell r="BT82">
            <v>0</v>
          </cell>
          <cell r="BU82">
            <v>0</v>
          </cell>
          <cell r="BV82">
            <v>0</v>
          </cell>
          <cell r="BW82">
            <v>0</v>
          </cell>
          <cell r="BX82">
            <v>0</v>
          </cell>
          <cell r="BY82">
            <v>123903.61863635857</v>
          </cell>
          <cell r="BZ82">
            <v>0</v>
          </cell>
          <cell r="CA82">
            <v>0</v>
          </cell>
          <cell r="CB82">
            <v>123903.61863635857</v>
          </cell>
          <cell r="CC82">
            <v>0</v>
          </cell>
          <cell r="CD82">
            <v>0</v>
          </cell>
          <cell r="CE82">
            <v>0</v>
          </cell>
          <cell r="CF82">
            <v>0</v>
          </cell>
          <cell r="CG82">
            <v>0</v>
          </cell>
          <cell r="CH82">
            <v>0</v>
          </cell>
          <cell r="CI82">
            <v>0</v>
          </cell>
          <cell r="CJ82">
            <v>127414.68813479391</v>
          </cell>
          <cell r="CK82">
            <v>0</v>
          </cell>
          <cell r="CL82">
            <v>0</v>
          </cell>
          <cell r="CM82">
            <v>127414.68813479391</v>
          </cell>
          <cell r="CN82">
            <v>0</v>
          </cell>
          <cell r="CO82">
            <v>0</v>
          </cell>
          <cell r="CP82">
            <v>0</v>
          </cell>
          <cell r="CQ82">
            <v>0</v>
          </cell>
          <cell r="CR82">
            <v>0</v>
          </cell>
          <cell r="CS82">
            <v>0</v>
          </cell>
          <cell r="CT82">
            <v>0</v>
          </cell>
          <cell r="CU82">
            <v>131052.67384375607</v>
          </cell>
          <cell r="CV82">
            <v>0</v>
          </cell>
          <cell r="CW82">
            <v>0</v>
          </cell>
          <cell r="CX82">
            <v>131052.67384375607</v>
          </cell>
          <cell r="CY82">
            <v>0</v>
          </cell>
          <cell r="CZ82">
            <v>0</v>
          </cell>
          <cell r="DA82">
            <v>0</v>
          </cell>
          <cell r="DB82">
            <v>0</v>
          </cell>
          <cell r="DC82">
            <v>0</v>
          </cell>
          <cell r="DD82">
            <v>0</v>
          </cell>
          <cell r="DE82">
            <v>0</v>
          </cell>
          <cell r="DF82">
            <v>134469.29451298417</v>
          </cell>
          <cell r="DG82">
            <v>0</v>
          </cell>
          <cell r="DH82">
            <v>0</v>
          </cell>
          <cell r="DI82">
            <v>134469.29451298417</v>
          </cell>
          <cell r="DJ82">
            <v>0</v>
          </cell>
          <cell r="DK82">
            <v>0</v>
          </cell>
          <cell r="DL82">
            <v>0</v>
          </cell>
          <cell r="DM82">
            <v>0</v>
          </cell>
          <cell r="DN82">
            <v>0</v>
          </cell>
          <cell r="DO82">
            <v>0</v>
          </cell>
          <cell r="DP82">
            <v>0</v>
          </cell>
          <cell r="DQ82">
            <v>138598.53661382236</v>
          </cell>
          <cell r="DR82">
            <v>0</v>
          </cell>
          <cell r="DS82">
            <v>0</v>
          </cell>
          <cell r="DT82">
            <v>138598.53661382236</v>
          </cell>
          <cell r="DU82">
            <v>73684.828951214542</v>
          </cell>
          <cell r="DV82">
            <v>48461.069059901201</v>
          </cell>
          <cell r="DW82">
            <v>1014.1668143537539</v>
          </cell>
          <cell r="DX82">
            <v>0</v>
          </cell>
          <cell r="DY82">
            <v>743.55381088908041</v>
          </cell>
          <cell r="DZ82">
            <v>0</v>
          </cell>
          <cell r="EA82">
            <v>122145.89801111574</v>
          </cell>
          <cell r="EB82">
            <v>1757.7206252428343</v>
          </cell>
          <cell r="EC82">
            <v>123903.61863635857</v>
          </cell>
          <cell r="ED82">
            <v>75772.843476337672</v>
          </cell>
          <cell r="EE82">
            <v>49834.315324299314</v>
          </cell>
          <cell r="EF82">
            <v>1042.9053629723646</v>
          </cell>
          <cell r="EG82">
            <v>0</v>
          </cell>
          <cell r="EH82">
            <v>764.62397118455965</v>
          </cell>
          <cell r="EI82">
            <v>0</v>
          </cell>
          <cell r="EJ82">
            <v>125607.15880063699</v>
          </cell>
          <cell r="EK82">
            <v>1807.5293341569243</v>
          </cell>
          <cell r="EL82">
            <v>127414.68813479391</v>
          </cell>
          <cell r="EM82">
            <v>77936.334402930996</v>
          </cell>
          <cell r="EN82">
            <v>51257.200939919378</v>
          </cell>
          <cell r="EO82">
            <v>1072.6827368515806</v>
          </cell>
          <cell r="EP82">
            <v>0</v>
          </cell>
          <cell r="EQ82">
            <v>786.45576405412692</v>
          </cell>
          <cell r="ER82">
            <v>0</v>
          </cell>
          <cell r="ES82">
            <v>129193.53534285037</v>
          </cell>
          <cell r="ET82">
            <v>1859.1385009057074</v>
          </cell>
          <cell r="EU82">
            <v>131052.67384375607</v>
          </cell>
          <cell r="EV82">
            <v>79968.180707130712</v>
          </cell>
          <cell r="EW82">
            <v>52593.506465336555</v>
          </cell>
          <cell r="EX82">
            <v>1100.6482098385775</v>
          </cell>
          <cell r="EY82">
            <v>0</v>
          </cell>
          <cell r="EZ82">
            <v>806.95913067833203</v>
          </cell>
          <cell r="FA82">
            <v>0</v>
          </cell>
          <cell r="FB82">
            <v>132561.68717246727</v>
          </cell>
          <cell r="FC82">
            <v>1907.6073405169095</v>
          </cell>
          <cell r="FD82">
            <v>134469.29451298417</v>
          </cell>
          <cell r="FE82">
            <v>82423.819220735284</v>
          </cell>
          <cell r="FF82">
            <v>54208.531827921499</v>
          </cell>
          <cell r="FG82">
            <v>1134.4465795164879</v>
          </cell>
          <cell r="FH82">
            <v>0</v>
          </cell>
          <cell r="FI82">
            <v>831.73898564909643</v>
          </cell>
          <cell r="FJ82">
            <v>0</v>
          </cell>
          <cell r="FK82">
            <v>136632.35104865677</v>
          </cell>
          <cell r="FL82">
            <v>1966.1855651655842</v>
          </cell>
          <cell r="FM82">
            <v>138598.53661382236</v>
          </cell>
        </row>
        <row r="83">
          <cell r="E83" t="str">
            <v>CFOTreasuryN1</v>
          </cell>
          <cell r="F83" t="str">
            <v>Self Insured Claims</v>
          </cell>
          <cell r="G83">
            <v>1</v>
          </cell>
          <cell r="H83" t="str">
            <v>Treasury</v>
          </cell>
          <cell r="I83" t="str">
            <v>CFOTreasury1</v>
          </cell>
          <cell r="J83" t="str">
            <v>Self Insured Claims</v>
          </cell>
          <cell r="K83" t="str">
            <v>Non-energy Rev_Assets Blend xB</v>
          </cell>
          <cell r="L83" t="str">
            <v>Non-energy Rev_Assets Blend xB</v>
          </cell>
          <cell r="M83">
            <v>1</v>
          </cell>
          <cell r="N83">
            <v>36</v>
          </cell>
          <cell r="O83">
            <v>1002455.58</v>
          </cell>
          <cell r="P83">
            <v>1035326</v>
          </cell>
          <cell r="Q83">
            <v>1068825.3020875002</v>
          </cell>
          <cell r="R83">
            <v>1108419.6026317026</v>
          </cell>
          <cell r="S83">
            <v>1139608.7105217027</v>
          </cell>
          <cell r="T83">
            <v>0</v>
          </cell>
          <cell r="U83">
            <v>0</v>
          </cell>
          <cell r="V83">
            <v>0</v>
          </cell>
          <cell r="W83">
            <v>0</v>
          </cell>
          <cell r="X83">
            <v>0</v>
          </cell>
          <cell r="Y83">
            <v>0</v>
          </cell>
          <cell r="Z83">
            <v>0</v>
          </cell>
          <cell r="AA83">
            <v>0.41347243548420443</v>
          </cell>
          <cell r="AB83">
            <v>0.41347243548420443</v>
          </cell>
          <cell r="AC83">
            <v>0</v>
          </cell>
          <cell r="AD83">
            <v>0</v>
          </cell>
          <cell r="AE83">
            <v>0</v>
          </cell>
          <cell r="AF83">
            <v>0</v>
          </cell>
          <cell r="AG83">
            <v>0</v>
          </cell>
          <cell r="AH83">
            <v>0</v>
          </cell>
          <cell r="AI83">
            <v>0</v>
          </cell>
          <cell r="AJ83">
            <v>1</v>
          </cell>
          <cell r="AK83">
            <v>1</v>
          </cell>
          <cell r="AL83">
            <v>0.54974016477771737</v>
          </cell>
          <cell r="AM83">
            <v>0.42652003758133189</v>
          </cell>
          <cell r="AN83">
            <v>1.8346124014891205E-2</v>
          </cell>
          <cell r="AO83">
            <v>0</v>
          </cell>
          <cell r="AP83">
            <v>5.3936736260595808E-3</v>
          </cell>
          <cell r="AQ83">
            <v>0</v>
          </cell>
          <cell r="AR83">
            <v>0.9762602023590492</v>
          </cell>
          <cell r="AS83">
            <v>2.3739797640950785E-2</v>
          </cell>
          <cell r="AT83">
            <v>1</v>
          </cell>
          <cell r="AU83">
            <v>0.54974016477771737</v>
          </cell>
          <cell r="AV83">
            <v>0.42652003758133189</v>
          </cell>
          <cell r="AW83">
            <v>1.8346124014891205E-2</v>
          </cell>
          <cell r="AX83">
            <v>0</v>
          </cell>
          <cell r="AY83">
            <v>5.3936736260595808E-3</v>
          </cell>
          <cell r="AZ83">
            <v>0</v>
          </cell>
          <cell r="BA83">
            <v>0.9762602023590492</v>
          </cell>
          <cell r="BB83">
            <v>2.3739797640950785E-2</v>
          </cell>
          <cell r="BC83">
            <v>1</v>
          </cell>
          <cell r="BD83">
            <v>0.22730240481413067</v>
          </cell>
          <cell r="BE83">
            <v>0.1763542787215677</v>
          </cell>
          <cell r="BF83">
            <v>7.5856165781323171E-3</v>
          </cell>
          <cell r="BG83">
            <v>0</v>
          </cell>
          <cell r="BH83">
            <v>2.2301353703737749E-3</v>
          </cell>
          <cell r="BI83">
            <v>0</v>
          </cell>
          <cell r="BJ83">
            <v>0.40365668353569839</v>
          </cell>
          <cell r="BK83">
            <v>9.8157519485060924E-3</v>
          </cell>
          <cell r="BL83">
            <v>0.41347243548420448</v>
          </cell>
          <cell r="BM83">
            <v>414487.75012733071</v>
          </cell>
          <cell r="BN83">
            <v>428078.76274011942</v>
          </cell>
          <cell r="BO83">
            <v>441929.80076125922</v>
          </cell>
          <cell r="BP83">
            <v>458300.95263856417</v>
          </cell>
          <cell r="BQ83">
            <v>471196.78903842211</v>
          </cell>
          <cell r="BR83">
            <v>0</v>
          </cell>
          <cell r="BS83">
            <v>0</v>
          </cell>
          <cell r="BT83">
            <v>0</v>
          </cell>
          <cell r="BU83">
            <v>0</v>
          </cell>
          <cell r="BV83">
            <v>0</v>
          </cell>
          <cell r="BW83">
            <v>0</v>
          </cell>
          <cell r="BX83">
            <v>0</v>
          </cell>
          <cell r="BY83">
            <v>414487.75012733071</v>
          </cell>
          <cell r="BZ83">
            <v>0</v>
          </cell>
          <cell r="CA83">
            <v>0</v>
          </cell>
          <cell r="CB83">
            <v>414487.75012733071</v>
          </cell>
          <cell r="CC83">
            <v>0</v>
          </cell>
          <cell r="CD83">
            <v>0</v>
          </cell>
          <cell r="CE83">
            <v>0</v>
          </cell>
          <cell r="CF83">
            <v>0</v>
          </cell>
          <cell r="CG83">
            <v>0</v>
          </cell>
          <cell r="CH83">
            <v>0</v>
          </cell>
          <cell r="CI83">
            <v>0</v>
          </cell>
          <cell r="CJ83">
            <v>428078.76274011942</v>
          </cell>
          <cell r="CK83">
            <v>0</v>
          </cell>
          <cell r="CL83">
            <v>0</v>
          </cell>
          <cell r="CM83">
            <v>428078.76274011942</v>
          </cell>
          <cell r="CN83">
            <v>0</v>
          </cell>
          <cell r="CO83">
            <v>0</v>
          </cell>
          <cell r="CP83">
            <v>0</v>
          </cell>
          <cell r="CQ83">
            <v>0</v>
          </cell>
          <cell r="CR83">
            <v>0</v>
          </cell>
          <cell r="CS83">
            <v>0</v>
          </cell>
          <cell r="CT83">
            <v>0</v>
          </cell>
          <cell r="CU83">
            <v>441929.80076125922</v>
          </cell>
          <cell r="CV83">
            <v>0</v>
          </cell>
          <cell r="CW83">
            <v>0</v>
          </cell>
          <cell r="CX83">
            <v>441929.80076125922</v>
          </cell>
          <cell r="CY83">
            <v>0</v>
          </cell>
          <cell r="CZ83">
            <v>0</v>
          </cell>
          <cell r="DA83">
            <v>0</v>
          </cell>
          <cell r="DB83">
            <v>0</v>
          </cell>
          <cell r="DC83">
            <v>0</v>
          </cell>
          <cell r="DD83">
            <v>0</v>
          </cell>
          <cell r="DE83">
            <v>0</v>
          </cell>
          <cell r="DF83">
            <v>458300.95263856417</v>
          </cell>
          <cell r="DG83">
            <v>0</v>
          </cell>
          <cell r="DH83">
            <v>0</v>
          </cell>
          <cell r="DI83">
            <v>458300.95263856417</v>
          </cell>
          <cell r="DJ83">
            <v>0</v>
          </cell>
          <cell r="DK83">
            <v>0</v>
          </cell>
          <cell r="DL83">
            <v>0</v>
          </cell>
          <cell r="DM83">
            <v>0</v>
          </cell>
          <cell r="DN83">
            <v>0</v>
          </cell>
          <cell r="DO83">
            <v>0</v>
          </cell>
          <cell r="DP83">
            <v>0</v>
          </cell>
          <cell r="DQ83">
            <v>471196.78903842211</v>
          </cell>
          <cell r="DR83">
            <v>0</v>
          </cell>
          <cell r="DS83">
            <v>0</v>
          </cell>
          <cell r="DT83">
            <v>471196.78903842211</v>
          </cell>
          <cell r="DU83">
            <v>227860.56405334413</v>
          </cell>
          <cell r="DV83">
            <v>176787.33076131079</v>
          </cell>
          <cell r="DW83">
            <v>7604.2436664892466</v>
          </cell>
          <cell r="DX83">
            <v>0</v>
          </cell>
          <cell r="DY83">
            <v>2235.6116461865572</v>
          </cell>
          <cell r="DZ83">
            <v>0</v>
          </cell>
          <cell r="EA83">
            <v>404647.89481465489</v>
          </cell>
          <cell r="EB83">
            <v>9839.8553126758052</v>
          </cell>
          <cell r="EC83">
            <v>414487.75012733071</v>
          </cell>
          <cell r="ED83">
            <v>235332.08956659463</v>
          </cell>
          <cell r="EE83">
            <v>182584.1699716858</v>
          </cell>
          <cell r="EF83">
            <v>7853.5860693714194</v>
          </cell>
          <cell r="EG83">
            <v>0</v>
          </cell>
          <cell r="EH83">
            <v>2308.917132467599</v>
          </cell>
          <cell r="EI83">
            <v>0</v>
          </cell>
          <cell r="EJ83">
            <v>417916.25953828037</v>
          </cell>
          <cell r="EK83">
            <v>10162.503201839017</v>
          </cell>
          <cell r="EL83">
            <v>428078.76274011942</v>
          </cell>
          <cell r="EM83">
            <v>242946.56149067846</v>
          </cell>
          <cell r="EN83">
            <v>188491.9152290028</v>
          </cell>
          <cell r="EO83">
            <v>8107.6989306422229</v>
          </cell>
          <cell r="EP83">
            <v>0</v>
          </cell>
          <cell r="EQ83">
            <v>2383.625110935769</v>
          </cell>
          <cell r="ER83">
            <v>0</v>
          </cell>
          <cell r="ES83">
            <v>431438.47671968123</v>
          </cell>
          <cell r="ET83">
            <v>10491.324041577993</v>
          </cell>
          <cell r="EU83">
            <v>441929.80076125922</v>
          </cell>
          <cell r="EV83">
            <v>251946.4412213091</v>
          </cell>
          <cell r="EW83">
            <v>195474.53954296059</v>
          </cell>
          <cell r="EX83">
            <v>8408.0461132498785</v>
          </cell>
          <cell r="EY83">
            <v>0</v>
          </cell>
          <cell r="EZ83">
            <v>2471.9257610446048</v>
          </cell>
          <cell r="FA83">
            <v>0</v>
          </cell>
          <cell r="FB83">
            <v>447420.98076426965</v>
          </cell>
          <cell r="FC83">
            <v>10879.971874294482</v>
          </cell>
          <cell r="FD83">
            <v>458300.95263856417</v>
          </cell>
          <cell r="FE83">
            <v>259035.8004487135</v>
          </cell>
          <cell r="FF83">
            <v>200974.8721688707</v>
          </cell>
          <cell r="FG83">
            <v>8644.63472711742</v>
          </cell>
          <cell r="FH83">
            <v>0</v>
          </cell>
          <cell r="FI83">
            <v>2541.4816937204973</v>
          </cell>
          <cell r="FJ83">
            <v>0</v>
          </cell>
          <cell r="FK83">
            <v>460010.67261758418</v>
          </cell>
          <cell r="FL83">
            <v>11186.116420837918</v>
          </cell>
          <cell r="FM83">
            <v>471196.78903842211</v>
          </cell>
        </row>
        <row r="84">
          <cell r="E84" t="str">
            <v>CFOTreasuryN2</v>
          </cell>
          <cell r="F84" t="str">
            <v>General liability insurance policy</v>
          </cell>
          <cell r="G84">
            <v>2</v>
          </cell>
          <cell r="H84" t="str">
            <v>Treasury</v>
          </cell>
          <cell r="I84" t="str">
            <v>CFOTreasury2</v>
          </cell>
          <cell r="J84" t="str">
            <v>General liability insurance policy</v>
          </cell>
          <cell r="K84" t="str">
            <v>Non-energy Rev_Assets Blend xB</v>
          </cell>
          <cell r="L84" t="str">
            <v>Non-energy Rev_Assets Blend xB</v>
          </cell>
          <cell r="M84">
            <v>1</v>
          </cell>
          <cell r="N84">
            <v>36</v>
          </cell>
          <cell r="O84">
            <v>1002455.58</v>
          </cell>
          <cell r="P84">
            <v>1035326</v>
          </cell>
          <cell r="Q84">
            <v>1068825.3020875002</v>
          </cell>
          <cell r="R84">
            <v>1108419.6026317026</v>
          </cell>
          <cell r="S84">
            <v>1139608.7105217027</v>
          </cell>
          <cell r="T84">
            <v>0</v>
          </cell>
          <cell r="U84">
            <v>0</v>
          </cell>
          <cell r="V84">
            <v>0</v>
          </cell>
          <cell r="W84">
            <v>0</v>
          </cell>
          <cell r="X84">
            <v>0</v>
          </cell>
          <cell r="Y84">
            <v>0</v>
          </cell>
          <cell r="Z84">
            <v>0</v>
          </cell>
          <cell r="AA84">
            <v>0.32701910806477985</v>
          </cell>
          <cell r="AB84">
            <v>0.32701910806477985</v>
          </cell>
          <cell r="AC84">
            <v>0</v>
          </cell>
          <cell r="AD84">
            <v>0</v>
          </cell>
          <cell r="AE84">
            <v>0</v>
          </cell>
          <cell r="AF84">
            <v>0</v>
          </cell>
          <cell r="AG84">
            <v>0</v>
          </cell>
          <cell r="AH84">
            <v>0</v>
          </cell>
          <cell r="AI84">
            <v>0</v>
          </cell>
          <cell r="AJ84">
            <v>1</v>
          </cell>
          <cell r="AK84">
            <v>1</v>
          </cell>
          <cell r="AL84">
            <v>0.54974016477771737</v>
          </cell>
          <cell r="AM84">
            <v>0.42652003758133189</v>
          </cell>
          <cell r="AN84">
            <v>1.8346124014891205E-2</v>
          </cell>
          <cell r="AO84">
            <v>0</v>
          </cell>
          <cell r="AP84">
            <v>5.3936736260595808E-3</v>
          </cell>
          <cell r="AQ84">
            <v>0</v>
          </cell>
          <cell r="AR84">
            <v>0.9762602023590492</v>
          </cell>
          <cell r="AS84">
            <v>2.3739797640950785E-2</v>
          </cell>
          <cell r="AT84">
            <v>1</v>
          </cell>
          <cell r="AU84">
            <v>0.54974016477771737</v>
          </cell>
          <cell r="AV84">
            <v>0.42652003758133189</v>
          </cell>
          <cell r="AW84">
            <v>1.8346124014891205E-2</v>
          </cell>
          <cell r="AX84">
            <v>0</v>
          </cell>
          <cell r="AY84">
            <v>5.3936736260595808E-3</v>
          </cell>
          <cell r="AZ84">
            <v>0</v>
          </cell>
          <cell r="BA84">
            <v>0.9762602023590492</v>
          </cell>
          <cell r="BB84">
            <v>2.3739797640950785E-2</v>
          </cell>
          <cell r="BC84">
            <v>1</v>
          </cell>
          <cell r="BD84">
            <v>0.17977553835299423</v>
          </cell>
          <cell r="BE84">
            <v>0.13948020226160354</v>
          </cell>
          <cell r="BF84">
            <v>5.9995331117955594E-3</v>
          </cell>
          <cell r="BG84">
            <v>0</v>
          </cell>
          <cell r="BH84">
            <v>1.763834338386531E-3</v>
          </cell>
          <cell r="BI84">
            <v>0</v>
          </cell>
          <cell r="BJ84">
            <v>0.31925574061459777</v>
          </cell>
          <cell r="BK84">
            <v>7.7633674501820906E-3</v>
          </cell>
          <cell r="BL84">
            <v>0.32701910806477985</v>
          </cell>
          <cell r="BM84">
            <v>327822.12964616157</v>
          </cell>
          <cell r="BN84">
            <v>338571.38507627626</v>
          </cell>
          <cell r="BO84">
            <v>349526.29696572322</v>
          </cell>
          <cell r="BP84">
            <v>362474.38981413707</v>
          </cell>
          <cell r="BQ84">
            <v>372673.82405766111</v>
          </cell>
          <cell r="BR84">
            <v>0</v>
          </cell>
          <cell r="BS84">
            <v>0</v>
          </cell>
          <cell r="BT84">
            <v>0</v>
          </cell>
          <cell r="BU84">
            <v>0</v>
          </cell>
          <cell r="BV84">
            <v>0</v>
          </cell>
          <cell r="BW84">
            <v>0</v>
          </cell>
          <cell r="BX84">
            <v>0</v>
          </cell>
          <cell r="BY84">
            <v>327822.12964616157</v>
          </cell>
          <cell r="BZ84">
            <v>0</v>
          </cell>
          <cell r="CA84">
            <v>0</v>
          </cell>
          <cell r="CB84">
            <v>327822.12964616157</v>
          </cell>
          <cell r="CC84">
            <v>0</v>
          </cell>
          <cell r="CD84">
            <v>0</v>
          </cell>
          <cell r="CE84">
            <v>0</v>
          </cell>
          <cell r="CF84">
            <v>0</v>
          </cell>
          <cell r="CG84">
            <v>0</v>
          </cell>
          <cell r="CH84">
            <v>0</v>
          </cell>
          <cell r="CI84">
            <v>0</v>
          </cell>
          <cell r="CJ84">
            <v>338571.38507627626</v>
          </cell>
          <cell r="CK84">
            <v>0</v>
          </cell>
          <cell r="CL84">
            <v>0</v>
          </cell>
          <cell r="CM84">
            <v>338571.38507627626</v>
          </cell>
          <cell r="CN84">
            <v>0</v>
          </cell>
          <cell r="CO84">
            <v>0</v>
          </cell>
          <cell r="CP84">
            <v>0</v>
          </cell>
          <cell r="CQ84">
            <v>0</v>
          </cell>
          <cell r="CR84">
            <v>0</v>
          </cell>
          <cell r="CS84">
            <v>0</v>
          </cell>
          <cell r="CT84">
            <v>0</v>
          </cell>
          <cell r="CU84">
            <v>349526.29696572322</v>
          </cell>
          <cell r="CV84">
            <v>0</v>
          </cell>
          <cell r="CW84">
            <v>0</v>
          </cell>
          <cell r="CX84">
            <v>349526.29696572322</v>
          </cell>
          <cell r="CY84">
            <v>0</v>
          </cell>
          <cell r="CZ84">
            <v>0</v>
          </cell>
          <cell r="DA84">
            <v>0</v>
          </cell>
          <cell r="DB84">
            <v>0</v>
          </cell>
          <cell r="DC84">
            <v>0</v>
          </cell>
          <cell r="DD84">
            <v>0</v>
          </cell>
          <cell r="DE84">
            <v>0</v>
          </cell>
          <cell r="DF84">
            <v>362474.38981413707</v>
          </cell>
          <cell r="DG84">
            <v>0</v>
          </cell>
          <cell r="DH84">
            <v>0</v>
          </cell>
          <cell r="DI84">
            <v>362474.38981413707</v>
          </cell>
          <cell r="DJ84">
            <v>0</v>
          </cell>
          <cell r="DK84">
            <v>0</v>
          </cell>
          <cell r="DL84">
            <v>0</v>
          </cell>
          <cell r="DM84">
            <v>0</v>
          </cell>
          <cell r="DN84">
            <v>0</v>
          </cell>
          <cell r="DO84">
            <v>0</v>
          </cell>
          <cell r="DP84">
            <v>0</v>
          </cell>
          <cell r="DQ84">
            <v>372673.82405766111</v>
          </cell>
          <cell r="DR84">
            <v>0</v>
          </cell>
          <cell r="DS84">
            <v>0</v>
          </cell>
          <cell r="DT84">
            <v>372673.82405766111</v>
          </cell>
          <cell r="DU84">
            <v>180216.99156946308</v>
          </cell>
          <cell r="DV84">
            <v>139822.7070566731</v>
          </cell>
          <cell r="DW84">
            <v>6014.2654453142231</v>
          </cell>
          <cell r="DX84">
            <v>0</v>
          </cell>
          <cell r="DY84">
            <v>1768.1655747111863</v>
          </cell>
          <cell r="DZ84">
            <v>0</v>
          </cell>
          <cell r="EA84">
            <v>320039.69862613617</v>
          </cell>
          <cell r="EB84">
            <v>7782.4310200254095</v>
          </cell>
          <cell r="EC84">
            <v>327822.12964616157</v>
          </cell>
          <cell r="ED84">
            <v>186126.2890208521</v>
          </cell>
          <cell r="EE84">
            <v>144407.47988669694</v>
          </cell>
          <cell r="EF84">
            <v>6211.4726185028494</v>
          </cell>
          <cell r="EG84">
            <v>0</v>
          </cell>
          <cell r="EH84">
            <v>1826.1435502243737</v>
          </cell>
          <cell r="EI84">
            <v>0</v>
          </cell>
          <cell r="EJ84">
            <v>330533.76890754903</v>
          </cell>
          <cell r="EK84">
            <v>8037.6161687272233</v>
          </cell>
          <cell r="EL84">
            <v>338571.38507627626</v>
          </cell>
          <cell r="EM84">
            <v>192148.64408808204</v>
          </cell>
          <cell r="EN84">
            <v>149079.96931748404</v>
          </cell>
          <cell r="EO84">
            <v>6412.4527905988498</v>
          </cell>
          <cell r="EP84">
            <v>0</v>
          </cell>
          <cell r="EQ84">
            <v>1885.2307695582901</v>
          </cell>
          <cell r="ER84">
            <v>0</v>
          </cell>
          <cell r="ES84">
            <v>341228.61340556608</v>
          </cell>
          <cell r="ET84">
            <v>8297.6835601571402</v>
          </cell>
          <cell r="EU84">
            <v>349526.29696572322</v>
          </cell>
          <cell r="EV84">
            <v>199266.73078412627</v>
          </cell>
          <cell r="EW84">
            <v>154602.59036579609</v>
          </cell>
          <cell r="EX84">
            <v>6650.0001077521756</v>
          </cell>
          <cell r="EY84">
            <v>0</v>
          </cell>
          <cell r="EZ84">
            <v>1955.0685564625508</v>
          </cell>
          <cell r="FA84">
            <v>0</v>
          </cell>
          <cell r="FB84">
            <v>353869.32114992233</v>
          </cell>
          <cell r="FC84">
            <v>8605.0686642147266</v>
          </cell>
          <cell r="FD84">
            <v>362474.38981413707</v>
          </cell>
          <cell r="FE84">
            <v>204873.76944580066</v>
          </cell>
          <cell r="FF84">
            <v>158952.8534426523</v>
          </cell>
          <cell r="FG84">
            <v>6837.1201932655958</v>
          </cell>
          <cell r="FH84">
            <v>0</v>
          </cell>
          <cell r="FI84">
            <v>2010.0809759425752</v>
          </cell>
          <cell r="FJ84">
            <v>0</v>
          </cell>
          <cell r="FK84">
            <v>363826.62288845296</v>
          </cell>
          <cell r="FL84">
            <v>8847.2011692081705</v>
          </cell>
          <cell r="FM84">
            <v>372673.82405766111</v>
          </cell>
        </row>
        <row r="85">
          <cell r="E85" t="str">
            <v>CFOTreasuryN3</v>
          </cell>
          <cell r="F85" t="str">
            <v>Directors &amp; Officers insurance policy</v>
          </cell>
          <cell r="G85">
            <v>3</v>
          </cell>
          <cell r="H85" t="str">
            <v>Treasury</v>
          </cell>
          <cell r="I85" t="str">
            <v>CFOTreasury3</v>
          </cell>
          <cell r="J85" t="str">
            <v>Directors &amp; Officers insurance policy</v>
          </cell>
          <cell r="K85" t="str">
            <v>Non-energy Rev_Assets Blend xB</v>
          </cell>
          <cell r="L85" t="str">
            <v>Non-energy Rev_Assets Blend xB</v>
          </cell>
          <cell r="M85">
            <v>1</v>
          </cell>
          <cell r="N85">
            <v>36</v>
          </cell>
          <cell r="O85">
            <v>1002455.58</v>
          </cell>
          <cell r="P85">
            <v>1035326</v>
          </cell>
          <cell r="Q85">
            <v>1068825.3020875002</v>
          </cell>
          <cell r="R85">
            <v>1108419.6026317026</v>
          </cell>
          <cell r="S85">
            <v>1139608.7105217027</v>
          </cell>
          <cell r="T85">
            <v>0</v>
          </cell>
          <cell r="U85">
            <v>0</v>
          </cell>
          <cell r="V85">
            <v>0</v>
          </cell>
          <cell r="W85">
            <v>0</v>
          </cell>
          <cell r="X85">
            <v>0</v>
          </cell>
          <cell r="Y85">
            <v>0</v>
          </cell>
          <cell r="Z85">
            <v>0</v>
          </cell>
          <cell r="AA85">
            <v>9.7729848387175591E-2</v>
          </cell>
          <cell r="AB85">
            <v>9.7729848387175591E-2</v>
          </cell>
          <cell r="AC85">
            <v>0</v>
          </cell>
          <cell r="AD85">
            <v>0</v>
          </cell>
          <cell r="AE85">
            <v>0</v>
          </cell>
          <cell r="AF85">
            <v>0</v>
          </cell>
          <cell r="AG85">
            <v>0</v>
          </cell>
          <cell r="AH85">
            <v>0</v>
          </cell>
          <cell r="AI85">
            <v>0</v>
          </cell>
          <cell r="AJ85">
            <v>1</v>
          </cell>
          <cell r="AK85">
            <v>1</v>
          </cell>
          <cell r="AL85">
            <v>0.54974016477771737</v>
          </cell>
          <cell r="AM85">
            <v>0.42652003758133189</v>
          </cell>
          <cell r="AN85">
            <v>1.8346124014891205E-2</v>
          </cell>
          <cell r="AO85">
            <v>0</v>
          </cell>
          <cell r="AP85">
            <v>5.3936736260595808E-3</v>
          </cell>
          <cell r="AQ85">
            <v>0</v>
          </cell>
          <cell r="AR85">
            <v>0.9762602023590492</v>
          </cell>
          <cell r="AS85">
            <v>2.3739797640950785E-2</v>
          </cell>
          <cell r="AT85">
            <v>1</v>
          </cell>
          <cell r="AU85">
            <v>0.54974016477771737</v>
          </cell>
          <cell r="AV85">
            <v>0.42652003758133189</v>
          </cell>
          <cell r="AW85">
            <v>1.8346124014891205E-2</v>
          </cell>
          <cell r="AX85">
            <v>0</v>
          </cell>
          <cell r="AY85">
            <v>5.3936736260595808E-3</v>
          </cell>
          <cell r="AZ85">
            <v>0</v>
          </cell>
          <cell r="BA85">
            <v>0.9762602023590492</v>
          </cell>
          <cell r="BB85">
            <v>2.3739797640950785E-2</v>
          </cell>
          <cell r="BC85">
            <v>1</v>
          </cell>
          <cell r="BD85">
            <v>5.3726022956067244E-2</v>
          </cell>
          <cell r="BE85">
            <v>4.1683738606916002E-2</v>
          </cell>
          <cell r="BF85">
            <v>1.7929639184676386E-3</v>
          </cell>
          <cell r="BG85">
            <v>0</v>
          </cell>
          <cell r="BH85">
            <v>5.2712290572471049E-4</v>
          </cell>
          <cell r="BI85">
            <v>0</v>
          </cell>
          <cell r="BJ85">
            <v>9.5409761562983253E-2</v>
          </cell>
          <cell r="BK85">
            <v>2.3200868241923492E-3</v>
          </cell>
          <cell r="BL85">
            <v>9.7729848387175605E-2</v>
          </cell>
          <cell r="BM85">
            <v>97969.831848278161</v>
          </cell>
          <cell r="BN85">
            <v>101182.25301130096</v>
          </cell>
          <cell r="BO85">
            <v>104456.13472538855</v>
          </cell>
          <cell r="BP85">
            <v>108325.67971456971</v>
          </cell>
          <cell r="BQ85">
            <v>111373.78649999067</v>
          </cell>
          <cell r="BR85">
            <v>0</v>
          </cell>
          <cell r="BS85">
            <v>0</v>
          </cell>
          <cell r="BT85">
            <v>0</v>
          </cell>
          <cell r="BU85">
            <v>0</v>
          </cell>
          <cell r="BV85">
            <v>0</v>
          </cell>
          <cell r="BW85">
            <v>0</v>
          </cell>
          <cell r="BX85">
            <v>0</v>
          </cell>
          <cell r="BY85">
            <v>97969.831848278161</v>
          </cell>
          <cell r="BZ85">
            <v>0</v>
          </cell>
          <cell r="CA85">
            <v>0</v>
          </cell>
          <cell r="CB85">
            <v>97969.831848278161</v>
          </cell>
          <cell r="CC85">
            <v>0</v>
          </cell>
          <cell r="CD85">
            <v>0</v>
          </cell>
          <cell r="CE85">
            <v>0</v>
          </cell>
          <cell r="CF85">
            <v>0</v>
          </cell>
          <cell r="CG85">
            <v>0</v>
          </cell>
          <cell r="CH85">
            <v>0</v>
          </cell>
          <cell r="CI85">
            <v>0</v>
          </cell>
          <cell r="CJ85">
            <v>101182.25301130096</v>
          </cell>
          <cell r="CK85">
            <v>0</v>
          </cell>
          <cell r="CL85">
            <v>0</v>
          </cell>
          <cell r="CM85">
            <v>101182.25301130096</v>
          </cell>
          <cell r="CN85">
            <v>0</v>
          </cell>
          <cell r="CO85">
            <v>0</v>
          </cell>
          <cell r="CP85">
            <v>0</v>
          </cell>
          <cell r="CQ85">
            <v>0</v>
          </cell>
          <cell r="CR85">
            <v>0</v>
          </cell>
          <cell r="CS85">
            <v>0</v>
          </cell>
          <cell r="CT85">
            <v>0</v>
          </cell>
          <cell r="CU85">
            <v>104456.13472538855</v>
          </cell>
          <cell r="CV85">
            <v>0</v>
          </cell>
          <cell r="CW85">
            <v>0</v>
          </cell>
          <cell r="CX85">
            <v>104456.13472538855</v>
          </cell>
          <cell r="CY85">
            <v>0</v>
          </cell>
          <cell r="CZ85">
            <v>0</v>
          </cell>
          <cell r="DA85">
            <v>0</v>
          </cell>
          <cell r="DB85">
            <v>0</v>
          </cell>
          <cell r="DC85">
            <v>0</v>
          </cell>
          <cell r="DD85">
            <v>0</v>
          </cell>
          <cell r="DE85">
            <v>0</v>
          </cell>
          <cell r="DF85">
            <v>108325.67971456971</v>
          </cell>
          <cell r="DG85">
            <v>0</v>
          </cell>
          <cell r="DH85">
            <v>0</v>
          </cell>
          <cell r="DI85">
            <v>108325.67971456971</v>
          </cell>
          <cell r="DJ85">
            <v>0</v>
          </cell>
          <cell r="DK85">
            <v>0</v>
          </cell>
          <cell r="DL85">
            <v>0</v>
          </cell>
          <cell r="DM85">
            <v>0</v>
          </cell>
          <cell r="DN85">
            <v>0</v>
          </cell>
          <cell r="DO85">
            <v>0</v>
          </cell>
          <cell r="DP85">
            <v>0</v>
          </cell>
          <cell r="DQ85">
            <v>111373.78649999067</v>
          </cell>
          <cell r="DR85">
            <v>0</v>
          </cell>
          <cell r="DS85">
            <v>0</v>
          </cell>
          <cell r="DT85">
            <v>111373.78649999067</v>
          </cell>
          <cell r="DU85">
            <v>53857.951503517703</v>
          </cell>
          <cell r="DV85">
            <v>41786.096361764365</v>
          </cell>
          <cell r="DW85">
            <v>1797.3666848065491</v>
          </cell>
          <cell r="DX85">
            <v>0</v>
          </cell>
          <cell r="DY85">
            <v>528.41729818954991</v>
          </cell>
          <cell r="DZ85">
            <v>0</v>
          </cell>
          <cell r="EA85">
            <v>95644.04786528206</v>
          </cell>
          <cell r="EB85">
            <v>2325.783982996099</v>
          </cell>
          <cell r="EC85">
            <v>97969.831848278161</v>
          </cell>
          <cell r="ED85">
            <v>55623.94844301328</v>
          </cell>
          <cell r="EE85">
            <v>43156.258356943916</v>
          </cell>
          <cell r="EF85">
            <v>1856.3021618514265</v>
          </cell>
          <cell r="EG85">
            <v>0</v>
          </cell>
          <cell r="EH85">
            <v>545.74404949234156</v>
          </cell>
          <cell r="EI85">
            <v>0</v>
          </cell>
          <cell r="EJ85">
            <v>98780.206799957188</v>
          </cell>
          <cell r="EK85">
            <v>2402.0462113437679</v>
          </cell>
          <cell r="EL85">
            <v>101182.25301130096</v>
          </cell>
          <cell r="EM85">
            <v>57423.732715978542</v>
          </cell>
          <cell r="EN85">
            <v>44552.634508673393</v>
          </cell>
          <cell r="EO85">
            <v>1916.3652017881618</v>
          </cell>
          <cell r="EP85">
            <v>0</v>
          </cell>
          <cell r="EQ85">
            <v>563.40229894845459</v>
          </cell>
          <cell r="ER85">
            <v>0</v>
          </cell>
          <cell r="ES85">
            <v>101976.36722465193</v>
          </cell>
          <cell r="ET85">
            <v>2479.7675007366165</v>
          </cell>
          <cell r="EU85">
            <v>104456.13472538855</v>
          </cell>
          <cell r="EV85">
            <v>59550.977015945784</v>
          </cell>
          <cell r="EW85">
            <v>46203.072982881589</v>
          </cell>
          <cell r="EX85">
            <v>1987.3563540408802</v>
          </cell>
          <cell r="EY85">
            <v>0</v>
          </cell>
          <cell r="EZ85">
            <v>584.2733617014519</v>
          </cell>
          <cell r="FA85">
            <v>0</v>
          </cell>
          <cell r="FB85">
            <v>105754.04999882737</v>
          </cell>
          <cell r="FC85">
            <v>2571.6297157423323</v>
          </cell>
          <cell r="FD85">
            <v>108325.67971456971</v>
          </cell>
          <cell r="FE85">
            <v>61226.643742423184</v>
          </cell>
          <cell r="FF85">
            <v>47503.151603551254</v>
          </cell>
          <cell r="FG85">
            <v>2043.2772991368447</v>
          </cell>
          <cell r="FH85">
            <v>0</v>
          </cell>
          <cell r="FI85">
            <v>600.71385487939028</v>
          </cell>
          <cell r="FJ85">
            <v>0</v>
          </cell>
          <cell r="FK85">
            <v>108729.79534597443</v>
          </cell>
          <cell r="FL85">
            <v>2643.9911540162352</v>
          </cell>
          <cell r="FM85">
            <v>111373.78649999067</v>
          </cell>
        </row>
        <row r="86">
          <cell r="E86" t="str">
            <v>CFOTreasuryN4</v>
          </cell>
          <cell r="F86" t="str">
            <v>Fiduciary insurance policy</v>
          </cell>
          <cell r="G86">
            <v>4</v>
          </cell>
          <cell r="H86" t="str">
            <v>Treasury</v>
          </cell>
          <cell r="I86" t="str">
            <v>CFOTreasury4</v>
          </cell>
          <cell r="J86" t="str">
            <v>Fiduciary insurance policy</v>
          </cell>
          <cell r="K86" t="str">
            <v>FTEs</v>
          </cell>
          <cell r="L86" t="str">
            <v>FTEs</v>
          </cell>
          <cell r="M86">
            <v>1</v>
          </cell>
          <cell r="N86">
            <v>9</v>
          </cell>
          <cell r="O86">
            <v>1002455.58</v>
          </cell>
          <cell r="P86">
            <v>1035326</v>
          </cell>
          <cell r="Q86">
            <v>1068825.3020875002</v>
          </cell>
          <cell r="R86">
            <v>1108419.6026317026</v>
          </cell>
          <cell r="S86">
            <v>1139608.7105217027</v>
          </cell>
          <cell r="T86">
            <v>0</v>
          </cell>
          <cell r="U86">
            <v>0</v>
          </cell>
          <cell r="V86">
            <v>0</v>
          </cell>
          <cell r="W86">
            <v>0</v>
          </cell>
          <cell r="X86">
            <v>0</v>
          </cell>
          <cell r="Y86">
            <v>0</v>
          </cell>
          <cell r="Z86">
            <v>0</v>
          </cell>
          <cell r="AA86">
            <v>2.6311882258085735E-2</v>
          </cell>
          <cell r="AB86">
            <v>2.6311882258085735E-2</v>
          </cell>
          <cell r="AC86">
            <v>0</v>
          </cell>
          <cell r="AD86">
            <v>0</v>
          </cell>
          <cell r="AE86">
            <v>0</v>
          </cell>
          <cell r="AF86">
            <v>0</v>
          </cell>
          <cell r="AG86">
            <v>0</v>
          </cell>
          <cell r="AH86">
            <v>0</v>
          </cell>
          <cell r="AI86">
            <v>0</v>
          </cell>
          <cell r="AJ86">
            <v>1</v>
          </cell>
          <cell r="AK86">
            <v>1</v>
          </cell>
          <cell r="AL86">
            <v>0.58668641941189348</v>
          </cell>
          <cell r="AM86">
            <v>0.39227005219375649</v>
          </cell>
          <cell r="AN86">
            <v>1.4413375612568464E-2</v>
          </cell>
          <cell r="AO86">
            <v>0</v>
          </cell>
          <cell r="AP86">
            <v>6.6301527817814931E-3</v>
          </cell>
          <cell r="AQ86">
            <v>0</v>
          </cell>
          <cell r="AR86">
            <v>0.97895647160565002</v>
          </cell>
          <cell r="AS86">
            <v>2.1043528394349958E-2</v>
          </cell>
          <cell r="AT86">
            <v>1</v>
          </cell>
          <cell r="AU86">
            <v>0.58668641941189348</v>
          </cell>
          <cell r="AV86">
            <v>0.39227005219375649</v>
          </cell>
          <cell r="AW86">
            <v>1.4413375612568464E-2</v>
          </cell>
          <cell r="AX86">
            <v>0</v>
          </cell>
          <cell r="AY86">
            <v>6.6301527817814931E-3</v>
          </cell>
          <cell r="AZ86">
            <v>0</v>
          </cell>
          <cell r="BA86">
            <v>0.97895647160565002</v>
          </cell>
          <cell r="BB86">
            <v>2.1043528394349958E-2</v>
          </cell>
          <cell r="BC86">
            <v>1</v>
          </cell>
          <cell r="BD86">
            <v>1.5436823989983646E-2</v>
          </cell>
          <cell r="BE86">
            <v>1.0321363426695266E-2</v>
          </cell>
          <cell r="BF86">
            <v>3.792430420594658E-4</v>
          </cell>
          <cell r="BG86">
            <v>0</v>
          </cell>
          <cell r="BH86">
            <v>1.7445179934735426E-4</v>
          </cell>
          <cell r="BI86">
            <v>0</v>
          </cell>
          <cell r="BJ86">
            <v>2.5758187416678912E-2</v>
          </cell>
          <cell r="BK86">
            <v>5.5369484140682006E-4</v>
          </cell>
          <cell r="BL86">
            <v>2.6311882258085732E-2</v>
          </cell>
          <cell r="BM86">
            <v>26376.493189921042</v>
          </cell>
          <cell r="BN86">
            <v>27241.375810734873</v>
          </cell>
          <cell r="BO86">
            <v>28122.805502989224</v>
          </cell>
          <cell r="BP86">
            <v>29164.606076999535</v>
          </cell>
          <cell r="BQ86">
            <v>29985.250211535949</v>
          </cell>
          <cell r="BR86">
            <v>0</v>
          </cell>
          <cell r="BS86">
            <v>0</v>
          </cell>
          <cell r="BT86">
            <v>0</v>
          </cell>
          <cell r="BU86">
            <v>0</v>
          </cell>
          <cell r="BV86">
            <v>0</v>
          </cell>
          <cell r="BW86">
            <v>0</v>
          </cell>
          <cell r="BX86">
            <v>0</v>
          </cell>
          <cell r="BY86">
            <v>26376.493189921042</v>
          </cell>
          <cell r="BZ86">
            <v>0</v>
          </cell>
          <cell r="CA86">
            <v>0</v>
          </cell>
          <cell r="CB86">
            <v>26376.493189921042</v>
          </cell>
          <cell r="CC86">
            <v>0</v>
          </cell>
          <cell r="CD86">
            <v>0</v>
          </cell>
          <cell r="CE86">
            <v>0</v>
          </cell>
          <cell r="CF86">
            <v>0</v>
          </cell>
          <cell r="CG86">
            <v>0</v>
          </cell>
          <cell r="CH86">
            <v>0</v>
          </cell>
          <cell r="CI86">
            <v>0</v>
          </cell>
          <cell r="CJ86">
            <v>27241.375810734873</v>
          </cell>
          <cell r="CK86">
            <v>0</v>
          </cell>
          <cell r="CL86">
            <v>0</v>
          </cell>
          <cell r="CM86">
            <v>27241.375810734873</v>
          </cell>
          <cell r="CN86">
            <v>0</v>
          </cell>
          <cell r="CO86">
            <v>0</v>
          </cell>
          <cell r="CP86">
            <v>0</v>
          </cell>
          <cell r="CQ86">
            <v>0</v>
          </cell>
          <cell r="CR86">
            <v>0</v>
          </cell>
          <cell r="CS86">
            <v>0</v>
          </cell>
          <cell r="CT86">
            <v>0</v>
          </cell>
          <cell r="CU86">
            <v>28122.805502989224</v>
          </cell>
          <cell r="CV86">
            <v>0</v>
          </cell>
          <cell r="CW86">
            <v>0</v>
          </cell>
          <cell r="CX86">
            <v>28122.805502989224</v>
          </cell>
          <cell r="CY86">
            <v>0</v>
          </cell>
          <cell r="CZ86">
            <v>0</v>
          </cell>
          <cell r="DA86">
            <v>0</v>
          </cell>
          <cell r="DB86">
            <v>0</v>
          </cell>
          <cell r="DC86">
            <v>0</v>
          </cell>
          <cell r="DD86">
            <v>0</v>
          </cell>
          <cell r="DE86">
            <v>0</v>
          </cell>
          <cell r="DF86">
            <v>29164.606076999535</v>
          </cell>
          <cell r="DG86">
            <v>0</v>
          </cell>
          <cell r="DH86">
            <v>0</v>
          </cell>
          <cell r="DI86">
            <v>29164.606076999535</v>
          </cell>
          <cell r="DJ86">
            <v>0</v>
          </cell>
          <cell r="DK86">
            <v>0</v>
          </cell>
          <cell r="DL86">
            <v>0</v>
          </cell>
          <cell r="DM86">
            <v>0</v>
          </cell>
          <cell r="DN86">
            <v>0</v>
          </cell>
          <cell r="DO86">
            <v>0</v>
          </cell>
          <cell r="DP86">
            <v>0</v>
          </cell>
          <cell r="DQ86">
            <v>29985.250211535949</v>
          </cell>
          <cell r="DR86">
            <v>0</v>
          </cell>
          <cell r="DS86">
            <v>0</v>
          </cell>
          <cell r="DT86">
            <v>29985.250211535949</v>
          </cell>
          <cell r="DU86">
            <v>15474.730346236969</v>
          </cell>
          <cell r="DV86">
            <v>10346.708360298589</v>
          </cell>
          <cell r="DW86">
            <v>380.17430368868611</v>
          </cell>
          <cell r="DX86">
            <v>0</v>
          </cell>
          <cell r="DY86">
            <v>174.88017969679561</v>
          </cell>
          <cell r="DZ86">
            <v>0</v>
          </cell>
          <cell r="EA86">
            <v>25821.438706535559</v>
          </cell>
          <cell r="EB86">
            <v>555.05448338548172</v>
          </cell>
          <cell r="EC86">
            <v>26376.493189921042</v>
          </cell>
          <cell r="ED86">
            <v>15982.145234253809</v>
          </cell>
          <cell r="EE86">
            <v>10685.975911106705</v>
          </cell>
          <cell r="EF86">
            <v>392.64018176325851</v>
          </cell>
          <cell r="EG86">
            <v>0</v>
          </cell>
          <cell r="EH86">
            <v>180.6144836110989</v>
          </cell>
          <cell r="EI86">
            <v>0</v>
          </cell>
          <cell r="EJ86">
            <v>26668.121145360514</v>
          </cell>
          <cell r="EK86">
            <v>573.25466537435739</v>
          </cell>
          <cell r="EL86">
            <v>27241.375810734873</v>
          </cell>
          <cell r="EM86">
            <v>16499.268064365842</v>
          </cell>
          <cell r="EN86">
            <v>11031.734382492445</v>
          </cell>
          <cell r="EO86">
            <v>405.34455899379105</v>
          </cell>
          <cell r="EP86">
            <v>0</v>
          </cell>
          <cell r="EQ86">
            <v>186.45849713714389</v>
          </cell>
          <cell r="ER86">
            <v>0</v>
          </cell>
          <cell r="ES86">
            <v>27531.002446858289</v>
          </cell>
          <cell r="ET86">
            <v>591.80305613093503</v>
          </cell>
          <cell r="EU86">
            <v>28122.805502989224</v>
          </cell>
          <cell r="EV86">
            <v>17110.478312873205</v>
          </cell>
          <cell r="EW86">
            <v>11440.401548034955</v>
          </cell>
          <cell r="EX86">
            <v>420.3604219803911</v>
          </cell>
          <cell r="EY86">
            <v>0</v>
          </cell>
          <cell r="EZ86">
            <v>193.36579411097989</v>
          </cell>
          <cell r="FA86">
            <v>0</v>
          </cell>
          <cell r="FB86">
            <v>28550.879860908164</v>
          </cell>
          <cell r="FC86">
            <v>613.72621609137104</v>
          </cell>
          <cell r="FD86">
            <v>29164.606076999535</v>
          </cell>
          <cell r="FE86">
            <v>17591.939081775748</v>
          </cell>
          <cell r="FF86">
            <v>11762.315665522055</v>
          </cell>
          <cell r="FG86">
            <v>432.18867413571564</v>
          </cell>
          <cell r="FH86">
            <v>0</v>
          </cell>
          <cell r="FI86">
            <v>198.80679010242918</v>
          </cell>
          <cell r="FJ86">
            <v>0</v>
          </cell>
          <cell r="FK86">
            <v>29354.254747297804</v>
          </cell>
          <cell r="FL86">
            <v>630.99546423814479</v>
          </cell>
          <cell r="FM86">
            <v>29985.250211535949</v>
          </cell>
        </row>
        <row r="87">
          <cell r="E87" t="str">
            <v>CFOTreasuryN5</v>
          </cell>
          <cell r="F87" t="str">
            <v>IT Costs</v>
          </cell>
          <cell r="G87">
            <v>5</v>
          </cell>
          <cell r="H87" t="str">
            <v>Treasury</v>
          </cell>
          <cell r="I87" t="str">
            <v>CFOTreasury5</v>
          </cell>
          <cell r="J87" t="str">
            <v>IT Costs</v>
          </cell>
          <cell r="K87" t="str">
            <v>Total Capital</v>
          </cell>
          <cell r="L87" t="str">
            <v>Total Capital</v>
          </cell>
          <cell r="M87">
            <v>1</v>
          </cell>
          <cell r="N87">
            <v>30</v>
          </cell>
          <cell r="O87">
            <v>1002455.58</v>
          </cell>
          <cell r="P87">
            <v>1035326</v>
          </cell>
          <cell r="Q87">
            <v>1068825.3020875002</v>
          </cell>
          <cell r="R87">
            <v>1108419.6026317026</v>
          </cell>
          <cell r="S87">
            <v>1139608.7105217027</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0.61057491669825636</v>
          </cell>
          <cell r="AM87">
            <v>0.36171250674360267</v>
          </cell>
          <cell r="AN87">
            <v>5.6753414836255567E-3</v>
          </cell>
          <cell r="AO87">
            <v>2.0267863803763372E-2</v>
          </cell>
          <cell r="AP87">
            <v>1.769371270752015E-3</v>
          </cell>
          <cell r="AQ87">
            <v>0</v>
          </cell>
          <cell r="AR87">
            <v>0.97228742344185903</v>
          </cell>
          <cell r="AS87">
            <v>2.7712576558140946E-2</v>
          </cell>
          <cell r="AT87">
            <v>1</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row>
        <row r="88">
          <cell r="E88" t="str">
            <v>CFOTreasuryN6</v>
          </cell>
          <cell r="F88" t="str">
            <v>Investor Relations costs</v>
          </cell>
          <cell r="G88">
            <v>6</v>
          </cell>
          <cell r="H88" t="str">
            <v>Treasury</v>
          </cell>
          <cell r="I88" t="str">
            <v>CFOTreasury6</v>
          </cell>
          <cell r="J88" t="str">
            <v>Investor Relations costs</v>
          </cell>
          <cell r="K88" t="str">
            <v>Total Capital</v>
          </cell>
          <cell r="L88" t="str">
            <v>Total Capital</v>
          </cell>
          <cell r="M88">
            <v>1</v>
          </cell>
          <cell r="N88">
            <v>30</v>
          </cell>
          <cell r="O88">
            <v>1002455.58</v>
          </cell>
          <cell r="P88">
            <v>1035326</v>
          </cell>
          <cell r="Q88">
            <v>1068825.3020875002</v>
          </cell>
          <cell r="R88">
            <v>1108419.6026317026</v>
          </cell>
          <cell r="S88">
            <v>1139608.7105217027</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0.61057491669825636</v>
          </cell>
          <cell r="AM88">
            <v>0.36171250674360267</v>
          </cell>
          <cell r="AN88">
            <v>5.6753414836255567E-3</v>
          </cell>
          <cell r="AO88">
            <v>2.0267863803763372E-2</v>
          </cell>
          <cell r="AP88">
            <v>1.769371270752015E-3</v>
          </cell>
          <cell r="AQ88">
            <v>0</v>
          </cell>
          <cell r="AR88">
            <v>0.97228742344185903</v>
          </cell>
          <cell r="AS88">
            <v>2.7712576558140946E-2</v>
          </cell>
          <cell r="AT88">
            <v>1</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row>
        <row r="89">
          <cell r="E89" t="str">
            <v>CFOTreasuryN7</v>
          </cell>
          <cell r="F89" t="str">
            <v>General departmental expenses</v>
          </cell>
          <cell r="G89">
            <v>7</v>
          </cell>
          <cell r="H89" t="str">
            <v>Treasury</v>
          </cell>
          <cell r="I89" t="str">
            <v>CFOTreasury7</v>
          </cell>
          <cell r="J89" t="str">
            <v>General departmental expenses</v>
          </cell>
          <cell r="K89" t="str">
            <v>CFO_Treas Dept. Labor (Internal)</v>
          </cell>
          <cell r="L89" t="str">
            <v>CFO_Treas Dept. Labor (Internal)</v>
          </cell>
          <cell r="M89">
            <v>3</v>
          </cell>
          <cell r="N89">
            <v>49</v>
          </cell>
          <cell r="O89">
            <v>1002455.58</v>
          </cell>
          <cell r="P89">
            <v>1035326</v>
          </cell>
          <cell r="Q89">
            <v>1068825.3020875002</v>
          </cell>
          <cell r="R89">
            <v>1108419.6026317026</v>
          </cell>
          <cell r="S89">
            <v>1139608.7105217027</v>
          </cell>
          <cell r="T89">
            <v>0</v>
          </cell>
          <cell r="U89">
            <v>0</v>
          </cell>
          <cell r="V89">
            <v>0</v>
          </cell>
          <cell r="W89">
            <v>0</v>
          </cell>
          <cell r="X89">
            <v>0</v>
          </cell>
          <cell r="Y89">
            <v>0</v>
          </cell>
          <cell r="Z89">
            <v>0</v>
          </cell>
          <cell r="AA89">
            <v>0.13546672580575442</v>
          </cell>
          <cell r="AB89">
            <v>0.13546672580575442</v>
          </cell>
          <cell r="AC89">
            <v>0</v>
          </cell>
          <cell r="AD89">
            <v>0</v>
          </cell>
          <cell r="AE89">
            <v>0</v>
          </cell>
          <cell r="AF89">
            <v>0</v>
          </cell>
          <cell r="AG89">
            <v>0</v>
          </cell>
          <cell r="AH89">
            <v>0</v>
          </cell>
          <cell r="AI89">
            <v>0</v>
          </cell>
          <cell r="AJ89">
            <v>1</v>
          </cell>
          <cell r="AK89">
            <v>1</v>
          </cell>
          <cell r="AL89">
            <v>0.59821758851941709</v>
          </cell>
          <cell r="AM89">
            <v>0.3812463851523904</v>
          </cell>
          <cell r="AN89">
            <v>7.8422867097498392E-3</v>
          </cell>
          <cell r="AO89">
            <v>8.5125027975806161E-3</v>
          </cell>
          <cell r="AP89">
            <v>4.181236820862055E-3</v>
          </cell>
          <cell r="AQ89">
            <v>0</v>
          </cell>
          <cell r="AR89">
            <v>0.97946397367180749</v>
          </cell>
          <cell r="AS89">
            <v>2.0536026328192514E-2</v>
          </cell>
          <cell r="AT89">
            <v>1</v>
          </cell>
          <cell r="AU89">
            <v>0.59821758851941709</v>
          </cell>
          <cell r="AV89">
            <v>0.3812463851523904</v>
          </cell>
          <cell r="AW89">
            <v>7.8422867097498392E-3</v>
          </cell>
          <cell r="AX89">
            <v>8.5125027975806161E-3</v>
          </cell>
          <cell r="AY89">
            <v>4.181236820862055E-3</v>
          </cell>
          <cell r="AZ89">
            <v>0</v>
          </cell>
          <cell r="BA89">
            <v>0.97946397367180749</v>
          </cell>
          <cell r="BB89">
            <v>2.0536026328192514E-2</v>
          </cell>
          <cell r="BC89">
            <v>1</v>
          </cell>
          <cell r="BD89">
            <v>8.1038578036139494E-2</v>
          </cell>
          <cell r="BE89">
            <v>5.1646199521873909E-2</v>
          </cell>
          <cell r="BF89">
            <v>1.0623689033997935E-3</v>
          </cell>
          <cell r="BG89">
            <v>1.1531608824005707E-3</v>
          </cell>
          <cell r="BH89">
            <v>5.6641846194064433E-4</v>
          </cell>
          <cell r="BI89">
            <v>0</v>
          </cell>
          <cell r="BJ89">
            <v>0.13268477755801339</v>
          </cell>
          <cell r="BK89">
            <v>2.7819482477410085E-3</v>
          </cell>
          <cell r="BL89">
            <v>0.13546672580575439</v>
          </cell>
          <cell r="BM89">
            <v>135799.37518830851</v>
          </cell>
          <cell r="BN89">
            <v>140252.2233615685</v>
          </cell>
          <cell r="BO89">
            <v>144790.26413214003</v>
          </cell>
          <cell r="BP89">
            <v>150153.97438743213</v>
          </cell>
          <cell r="BQ89">
            <v>154379.06071409286</v>
          </cell>
          <cell r="BR89">
            <v>0</v>
          </cell>
          <cell r="BS89">
            <v>0</v>
          </cell>
          <cell r="BT89">
            <v>0</v>
          </cell>
          <cell r="BU89">
            <v>0</v>
          </cell>
          <cell r="BV89">
            <v>0</v>
          </cell>
          <cell r="BW89">
            <v>0</v>
          </cell>
          <cell r="BX89">
            <v>0</v>
          </cell>
          <cell r="BY89">
            <v>135799.37518830851</v>
          </cell>
          <cell r="BZ89">
            <v>0</v>
          </cell>
          <cell r="CA89">
            <v>0</v>
          </cell>
          <cell r="CB89">
            <v>135799.37518830851</v>
          </cell>
          <cell r="CC89">
            <v>0</v>
          </cell>
          <cell r="CD89">
            <v>0</v>
          </cell>
          <cell r="CE89">
            <v>0</v>
          </cell>
          <cell r="CF89">
            <v>0</v>
          </cell>
          <cell r="CG89">
            <v>0</v>
          </cell>
          <cell r="CH89">
            <v>0</v>
          </cell>
          <cell r="CI89">
            <v>0</v>
          </cell>
          <cell r="CJ89">
            <v>140252.2233615685</v>
          </cell>
          <cell r="CK89">
            <v>0</v>
          </cell>
          <cell r="CL89">
            <v>0</v>
          </cell>
          <cell r="CM89">
            <v>140252.2233615685</v>
          </cell>
          <cell r="CN89">
            <v>0</v>
          </cell>
          <cell r="CO89">
            <v>0</v>
          </cell>
          <cell r="CP89">
            <v>0</v>
          </cell>
          <cell r="CQ89">
            <v>0</v>
          </cell>
          <cell r="CR89">
            <v>0</v>
          </cell>
          <cell r="CS89">
            <v>0</v>
          </cell>
          <cell r="CT89">
            <v>0</v>
          </cell>
          <cell r="CU89">
            <v>144790.26413214003</v>
          </cell>
          <cell r="CV89">
            <v>0</v>
          </cell>
          <cell r="CW89">
            <v>0</v>
          </cell>
          <cell r="CX89">
            <v>144790.26413214003</v>
          </cell>
          <cell r="CY89">
            <v>0</v>
          </cell>
          <cell r="CZ89">
            <v>0</v>
          </cell>
          <cell r="DA89">
            <v>0</v>
          </cell>
          <cell r="DB89">
            <v>0</v>
          </cell>
          <cell r="DC89">
            <v>0</v>
          </cell>
          <cell r="DD89">
            <v>0</v>
          </cell>
          <cell r="DE89">
            <v>0</v>
          </cell>
          <cell r="DF89">
            <v>150153.97438743213</v>
          </cell>
          <cell r="DG89">
            <v>0</v>
          </cell>
          <cell r="DH89">
            <v>0</v>
          </cell>
          <cell r="DI89">
            <v>150153.97438743213</v>
          </cell>
          <cell r="DJ89">
            <v>0</v>
          </cell>
          <cell r="DK89">
            <v>0</v>
          </cell>
          <cell r="DL89">
            <v>0</v>
          </cell>
          <cell r="DM89">
            <v>0</v>
          </cell>
          <cell r="DN89">
            <v>0</v>
          </cell>
          <cell r="DO89">
            <v>0</v>
          </cell>
          <cell r="DP89">
            <v>0</v>
          </cell>
          <cell r="DQ89">
            <v>154379.06071409286</v>
          </cell>
          <cell r="DR89">
            <v>0</v>
          </cell>
          <cell r="DS89">
            <v>0</v>
          </cell>
          <cell r="DT89">
            <v>154379.06071409286</v>
          </cell>
          <cell r="DU89">
            <v>81237.574747593477</v>
          </cell>
          <cell r="DV89">
            <v>51773.020896495836</v>
          </cell>
          <cell r="DW89">
            <v>1064.9776352316039</v>
          </cell>
          <cell r="DX89">
            <v>1155.9925612001759</v>
          </cell>
          <cell r="DY89">
            <v>567.80934778741653</v>
          </cell>
          <cell r="DZ89">
            <v>0</v>
          </cell>
          <cell r="EA89">
            <v>133010.59564408931</v>
          </cell>
          <cell r="EB89">
            <v>2788.7795442191969</v>
          </cell>
          <cell r="EC89">
            <v>135799.37518830851</v>
          </cell>
          <cell r="ED89">
            <v>83901.346843844163</v>
          </cell>
          <cell r="EE89">
            <v>53470.653166183627</v>
          </cell>
          <cell r="EF89">
            <v>1099.8981472812945</v>
          </cell>
          <cell r="EG89">
            <v>1193.8974437322534</v>
          </cell>
          <cell r="EH89">
            <v>586.42776052715953</v>
          </cell>
          <cell r="EI89">
            <v>0</v>
          </cell>
          <cell r="EJ89">
            <v>137372.00001002778</v>
          </cell>
          <cell r="EK89">
            <v>2880.2233515407079</v>
          </cell>
          <cell r="EL89">
            <v>140252.2233615685</v>
          </cell>
          <cell r="EM89">
            <v>86616.082650218261</v>
          </cell>
          <cell r="EN89">
            <v>55200.764805638195</v>
          </cell>
          <cell r="EO89">
            <v>1135.4867641046505</v>
          </cell>
          <cell r="EP89">
            <v>1232.5275284872782</v>
          </cell>
          <cell r="EQ89">
            <v>605.40238369164638</v>
          </cell>
          <cell r="ER89">
            <v>0</v>
          </cell>
          <cell r="ES89">
            <v>141816.84745585645</v>
          </cell>
          <cell r="ET89">
            <v>2973.4166762835757</v>
          </cell>
          <cell r="EU89">
            <v>144790.26413214003</v>
          </cell>
          <cell r="EV89">
            <v>89824.748464655961</v>
          </cell>
          <cell r="EW89">
            <v>57245.659951473113</v>
          </cell>
          <cell r="EX89">
            <v>1177.5505177546768</v>
          </cell>
          <cell r="EY89">
            <v>1278.1861270408642</v>
          </cell>
          <cell r="EZ89">
            <v>627.82932650750911</v>
          </cell>
          <cell r="FA89">
            <v>0</v>
          </cell>
          <cell r="FB89">
            <v>147070.40841612907</v>
          </cell>
          <cell r="FC89">
            <v>3083.5659713030504</v>
          </cell>
          <cell r="FD89">
            <v>150153.97438743213</v>
          </cell>
          <cell r="FE89">
            <v>92352.269418277312</v>
          </cell>
          <cell r="FF89">
            <v>58856.458840469306</v>
          </cell>
          <cell r="FG89">
            <v>1210.6848561017939</v>
          </cell>
          <cell r="FH89">
            <v>1314.1521862165832</v>
          </cell>
          <cell r="FI89">
            <v>645.49541302786383</v>
          </cell>
          <cell r="FJ89">
            <v>0</v>
          </cell>
          <cell r="FK89">
            <v>151208.72825874662</v>
          </cell>
          <cell r="FL89">
            <v>3170.3324553462417</v>
          </cell>
          <cell r="FM89">
            <v>154379.06071409286</v>
          </cell>
        </row>
        <row r="90">
          <cell r="E90" t="str">
            <v>CFOCorporate ControllerL1</v>
          </cell>
          <cell r="F90" t="str">
            <v>Accting policies; External reports; External audit / review</v>
          </cell>
          <cell r="G90">
            <v>1</v>
          </cell>
          <cell r="H90" t="str">
            <v>Corporate Controller</v>
          </cell>
          <cell r="I90" t="str">
            <v>CFOCorporate Controller1</v>
          </cell>
          <cell r="J90" t="str">
            <v>Accting policies; External reports; External audit / review</v>
          </cell>
          <cell r="K90" t="str">
            <v>Non-energy Rev_Assets Blend</v>
          </cell>
          <cell r="L90" t="str">
            <v>Non-energy Rev_Assets Blend</v>
          </cell>
          <cell r="M90">
            <v>1</v>
          </cell>
          <cell r="N90">
            <v>35</v>
          </cell>
          <cell r="O90">
            <v>12495675.880665978</v>
          </cell>
          <cell r="P90">
            <v>12757849.033677796</v>
          </cell>
          <cell r="Q90">
            <v>13121959.024180777</v>
          </cell>
          <cell r="R90">
            <v>13464414.18042502</v>
          </cell>
          <cell r="S90">
            <v>13388460.729698965</v>
          </cell>
          <cell r="T90">
            <v>0</v>
          </cell>
          <cell r="U90">
            <v>0</v>
          </cell>
          <cell r="V90">
            <v>1.217948717948718E-3</v>
          </cell>
          <cell r="W90">
            <v>1.3461538461538461E-3</v>
          </cell>
          <cell r="X90">
            <v>1.3461538461538461E-3</v>
          </cell>
          <cell r="Y90">
            <v>0</v>
          </cell>
          <cell r="Z90">
            <v>6.8397435897435896E-2</v>
          </cell>
          <cell r="AA90">
            <v>1.2820512820512821E-4</v>
          </cell>
          <cell r="AB90">
            <v>7.2435897435897442E-2</v>
          </cell>
          <cell r="AC90">
            <v>0</v>
          </cell>
          <cell r="AD90">
            <v>0</v>
          </cell>
          <cell r="AE90">
            <v>1.6814159292035398E-2</v>
          </cell>
          <cell r="AF90">
            <v>1.8584070796460173E-2</v>
          </cell>
          <cell r="AG90">
            <v>1.8584070796460173E-2</v>
          </cell>
          <cell r="AH90">
            <v>0</v>
          </cell>
          <cell r="AI90">
            <v>0.94424778761061934</v>
          </cell>
          <cell r="AJ90">
            <v>1.7699115044247785E-3</v>
          </cell>
          <cell r="AK90">
            <v>1</v>
          </cell>
          <cell r="AL90">
            <v>0.53784604195892471</v>
          </cell>
          <cell r="AM90">
            <v>0.41729189302012876</v>
          </cell>
          <cell r="AN90">
            <v>1.7949189124077565E-2</v>
          </cell>
          <cell r="AO90">
            <v>2.1635899249970121E-2</v>
          </cell>
          <cell r="AP90">
            <v>5.2769766468989355E-3</v>
          </cell>
          <cell r="AQ90">
            <v>0</v>
          </cell>
          <cell r="AR90">
            <v>0.95513793497905342</v>
          </cell>
          <cell r="AS90">
            <v>4.4862065020946619E-2</v>
          </cell>
          <cell r="AT90">
            <v>1</v>
          </cell>
          <cell r="AU90">
            <v>0.53266565013325051</v>
          </cell>
          <cell r="AV90">
            <v>0.41327264709680067</v>
          </cell>
          <cell r="AW90">
            <v>1.6845927768361198E-2</v>
          </cell>
          <cell r="AX90">
            <v>1.8622364423451269E-2</v>
          </cell>
          <cell r="AY90">
            <v>1.8593410578136099E-2</v>
          </cell>
          <cell r="AZ90">
            <v>0</v>
          </cell>
          <cell r="BA90">
            <v>0.94593829723005118</v>
          </cell>
          <cell r="BB90">
            <v>5.4061702769948566E-2</v>
          </cell>
          <cell r="BC90">
            <v>0.99999999999999978</v>
          </cell>
          <cell r="BD90">
            <v>3.8584114400677764E-2</v>
          </cell>
          <cell r="BE90">
            <v>2.9935775078165694E-2</v>
          </cell>
          <cell r="BF90">
            <v>1.2202498960415483E-3</v>
          </cell>
          <cell r="BG90">
            <v>1.3489276793910215E-3</v>
          </cell>
          <cell r="BH90">
            <v>1.3468303816213971E-3</v>
          </cell>
          <cell r="BI90">
            <v>0</v>
          </cell>
          <cell r="BJ90">
            <v>6.8519889478843465E-2</v>
          </cell>
          <cell r="BK90">
            <v>3.9160079570539665E-3</v>
          </cell>
          <cell r="BL90">
            <v>7.2435897435897428E-2</v>
          </cell>
          <cell r="BM90">
            <v>905135.4964841383</v>
          </cell>
          <cell r="BN90">
            <v>924126.24410614814</v>
          </cell>
          <cell r="BO90">
            <v>950500.87803360773</v>
          </cell>
          <cell r="BP90">
            <v>975306.92460770987</v>
          </cell>
          <cell r="BQ90">
            <v>969805.16824101494</v>
          </cell>
          <cell r="BR90">
            <v>0</v>
          </cell>
          <cell r="BS90">
            <v>0</v>
          </cell>
          <cell r="BT90">
            <v>15219.092418759847</v>
          </cell>
          <cell r="BU90">
            <v>16821.102147050355</v>
          </cell>
          <cell r="BV90">
            <v>16821.102147050355</v>
          </cell>
          <cell r="BW90">
            <v>0</v>
          </cell>
          <cell r="BX90">
            <v>854672.19004298712</v>
          </cell>
          <cell r="BY90">
            <v>1602.0097282905101</v>
          </cell>
          <cell r="BZ90">
            <v>0</v>
          </cell>
          <cell r="CA90">
            <v>48861.296712860552</v>
          </cell>
          <cell r="CB90">
            <v>905135.49648413819</v>
          </cell>
          <cell r="CC90">
            <v>0</v>
          </cell>
          <cell r="CD90">
            <v>0</v>
          </cell>
          <cell r="CE90">
            <v>15538.405874351163</v>
          </cell>
          <cell r="CF90">
            <v>17174.027545335492</v>
          </cell>
          <cell r="CG90">
            <v>17174.027545335492</v>
          </cell>
          <cell r="CH90">
            <v>0</v>
          </cell>
          <cell r="CI90">
            <v>872604.16147014149</v>
          </cell>
          <cell r="CJ90">
            <v>1635.6216709843327</v>
          </cell>
          <cell r="CK90">
            <v>0</v>
          </cell>
          <cell r="CL90">
            <v>49886.460965022146</v>
          </cell>
          <cell r="CM90">
            <v>924126.2441061479</v>
          </cell>
          <cell r="CN90">
            <v>0</v>
          </cell>
          <cell r="CO90">
            <v>0</v>
          </cell>
          <cell r="CP90">
            <v>15981.873170476591</v>
          </cell>
          <cell r="CQ90">
            <v>17664.175609474121</v>
          </cell>
          <cell r="CR90">
            <v>17664.175609474121</v>
          </cell>
          <cell r="CS90">
            <v>0</v>
          </cell>
          <cell r="CT90">
            <v>897508.35120518517</v>
          </cell>
          <cell r="CU90">
            <v>1682.3024389975355</v>
          </cell>
          <cell r="CV90">
            <v>0</v>
          </cell>
          <cell r="CW90">
            <v>51310.224389424831</v>
          </cell>
          <cell r="CX90">
            <v>950500.8780336075</v>
          </cell>
          <cell r="CY90">
            <v>0</v>
          </cell>
          <cell r="CZ90">
            <v>0</v>
          </cell>
          <cell r="DA90">
            <v>16398.965988979191</v>
          </cell>
          <cell r="DB90">
            <v>18125.172935187526</v>
          </cell>
          <cell r="DC90">
            <v>18125.172935187526</v>
          </cell>
          <cell r="DD90">
            <v>0</v>
          </cell>
          <cell r="DE90">
            <v>920931.40580214711</v>
          </cell>
          <cell r="DF90">
            <v>1726.2069462083359</v>
          </cell>
          <cell r="DG90">
            <v>0</v>
          </cell>
          <cell r="DH90">
            <v>52649.311859354246</v>
          </cell>
          <cell r="DI90">
            <v>975306.92460770975</v>
          </cell>
          <cell r="DJ90">
            <v>0</v>
          </cell>
          <cell r="DK90">
            <v>0</v>
          </cell>
          <cell r="DL90">
            <v>16306.458581043613</v>
          </cell>
          <cell r="DM90">
            <v>18022.927905363991</v>
          </cell>
          <cell r="DN90">
            <v>18022.927905363991</v>
          </cell>
          <cell r="DO90">
            <v>0</v>
          </cell>
          <cell r="DP90">
            <v>915736.38452492282</v>
          </cell>
          <cell r="DQ90">
            <v>1716.4693243203801</v>
          </cell>
          <cell r="DR90">
            <v>0</v>
          </cell>
          <cell r="DS90">
            <v>52352.314391771593</v>
          </cell>
          <cell r="DT90">
            <v>969805.1682410147</v>
          </cell>
          <cell r="DU90">
            <v>482134.58769340604</v>
          </cell>
          <cell r="DV90">
            <v>374067.74261327676</v>
          </cell>
          <cell r="DW90">
            <v>15247.847194351545</v>
          </cell>
          <cell r="DX90">
            <v>16855.763068129119</v>
          </cell>
          <cell r="DY90">
            <v>16829.555914974648</v>
          </cell>
          <cell r="DZ90">
            <v>0</v>
          </cell>
          <cell r="EA90">
            <v>856202.33030668274</v>
          </cell>
          <cell r="EB90">
            <v>48933.166177455314</v>
          </cell>
          <cell r="EC90">
            <v>905135.49648413807</v>
          </cell>
          <cell r="ED90">
            <v>492250.30662200035</v>
          </cell>
          <cell r="EE90">
            <v>381916.09915337205</v>
          </cell>
          <cell r="EF90">
            <v>15567.7639570591</v>
          </cell>
          <cell r="EG90">
            <v>17209.415691019978</v>
          </cell>
          <cell r="EH90">
            <v>17182.658682696438</v>
          </cell>
          <cell r="EI90">
            <v>0</v>
          </cell>
          <cell r="EJ90">
            <v>874166.4057753724</v>
          </cell>
          <cell r="EK90">
            <v>49959.838330775514</v>
          </cell>
          <cell r="EL90">
            <v>924126.2441061479</v>
          </cell>
          <cell r="EM90">
            <v>506299.16814999713</v>
          </cell>
          <cell r="EN90">
            <v>392816.01393278234</v>
          </cell>
          <cell r="EO90">
            <v>16012.069135118052</v>
          </cell>
          <cell r="EP90">
            <v>17700.573735552251</v>
          </cell>
          <cell r="EQ90">
            <v>17673.053080157733</v>
          </cell>
          <cell r="ER90">
            <v>0</v>
          </cell>
          <cell r="ES90">
            <v>899115.18208277947</v>
          </cell>
          <cell r="ET90">
            <v>51385.695950828034</v>
          </cell>
          <cell r="EU90">
            <v>950500.8780336075</v>
          </cell>
          <cell r="EV90">
            <v>519512.49707562692</v>
          </cell>
          <cell r="EW90">
            <v>403067.67446446803</v>
          </cell>
          <cell r="EX90">
            <v>16429.950003923979</v>
          </cell>
          <cell r="EY90">
            <v>18162.520974760286</v>
          </cell>
          <cell r="EZ90">
            <v>18134.28208893038</v>
          </cell>
          <cell r="FA90">
            <v>0</v>
          </cell>
          <cell r="FB90">
            <v>922580.17154009501</v>
          </cell>
          <cell r="FC90">
            <v>52726.753067614649</v>
          </cell>
          <cell r="FD90">
            <v>975306.92460770963</v>
          </cell>
          <cell r="FE90">
            <v>516581.90044368664</v>
          </cell>
          <cell r="FF90">
            <v>400793.94904712238</v>
          </cell>
          <cell r="FG90">
            <v>16337.267813571516</v>
          </cell>
          <cell r="FH90">
            <v>18060.065262730648</v>
          </cell>
          <cell r="FI90">
            <v>18031.985673903546</v>
          </cell>
          <cell r="FJ90">
            <v>0</v>
          </cell>
          <cell r="FK90">
            <v>917375.84949080902</v>
          </cell>
          <cell r="FL90">
            <v>52429.318750205712</v>
          </cell>
          <cell r="FM90">
            <v>969805.1682410147</v>
          </cell>
        </row>
        <row r="91">
          <cell r="E91" t="str">
            <v>CFOCorporate ControllerL2</v>
          </cell>
          <cell r="F91" t="str">
            <v>Business Plan (incl. Financial Modeling &amp; Analysis); Internal reports; Year-end projections</v>
          </cell>
          <cell r="G91">
            <v>2</v>
          </cell>
          <cell r="H91" t="str">
            <v>Corporate Controller</v>
          </cell>
          <cell r="I91" t="str">
            <v>CFOCorporate Controller2</v>
          </cell>
          <cell r="J91" t="str">
            <v>Business Plan (incl. Financial Modeling &amp; Analysis); Internal reports; Year-end projections</v>
          </cell>
          <cell r="K91" t="str">
            <v>Non-energy Rev_Assets Blend</v>
          </cell>
          <cell r="L91" t="str">
            <v>Non-energy Rev_Assets Blend</v>
          </cell>
          <cell r="M91">
            <v>1</v>
          </cell>
          <cell r="N91">
            <v>35</v>
          </cell>
          <cell r="O91">
            <v>12495675.880665978</v>
          </cell>
          <cell r="P91">
            <v>12757849.033677796</v>
          </cell>
          <cell r="Q91">
            <v>13121959.024180777</v>
          </cell>
          <cell r="R91">
            <v>13464414.18042502</v>
          </cell>
          <cell r="S91">
            <v>13388460.729698965</v>
          </cell>
          <cell r="T91">
            <v>0</v>
          </cell>
          <cell r="U91">
            <v>0</v>
          </cell>
          <cell r="V91">
            <v>6.4102564102564103E-5</v>
          </cell>
          <cell r="W91">
            <v>6.4102564102564103E-5</v>
          </cell>
          <cell r="X91">
            <v>6.4102564102564103E-5</v>
          </cell>
          <cell r="Y91">
            <v>0</v>
          </cell>
          <cell r="Z91">
            <v>4.2948717948717947E-3</v>
          </cell>
          <cell r="AA91">
            <v>0</v>
          </cell>
          <cell r="AB91">
            <v>4.4871794871794869E-3</v>
          </cell>
          <cell r="AC91">
            <v>0</v>
          </cell>
          <cell r="AD91">
            <v>0</v>
          </cell>
          <cell r="AE91">
            <v>1.4285714285714287E-2</v>
          </cell>
          <cell r="AF91">
            <v>1.4285714285714287E-2</v>
          </cell>
          <cell r="AG91">
            <v>1.4285714285714287E-2</v>
          </cell>
          <cell r="AH91">
            <v>0</v>
          </cell>
          <cell r="AI91">
            <v>0.95714285714285718</v>
          </cell>
          <cell r="AJ91">
            <v>0</v>
          </cell>
          <cell r="AK91">
            <v>1</v>
          </cell>
          <cell r="AL91">
            <v>0.53784604195892471</v>
          </cell>
          <cell r="AM91">
            <v>0.41729189302012876</v>
          </cell>
          <cell r="AN91">
            <v>1.7949189124077565E-2</v>
          </cell>
          <cell r="AO91">
            <v>2.1635899249970121E-2</v>
          </cell>
          <cell r="AP91">
            <v>5.2769766468989355E-3</v>
          </cell>
          <cell r="AQ91">
            <v>0</v>
          </cell>
          <cell r="AR91">
            <v>0.95513793497905342</v>
          </cell>
          <cell r="AS91">
            <v>4.4862065020946619E-2</v>
          </cell>
          <cell r="AT91">
            <v>1</v>
          </cell>
          <cell r="AU91">
            <v>0.5389750301508357</v>
          </cell>
          <cell r="AV91">
            <v>0.41816782699202154</v>
          </cell>
          <cell r="AW91">
            <v>1.4285714285714287E-2</v>
          </cell>
          <cell r="AX91">
            <v>1.4285714285714287E-2</v>
          </cell>
          <cell r="AY91">
            <v>1.4285714285714287E-2</v>
          </cell>
          <cell r="AZ91">
            <v>0</v>
          </cell>
          <cell r="BA91">
            <v>0.9571428571428573</v>
          </cell>
          <cell r="BB91">
            <v>4.2857142857142858E-2</v>
          </cell>
          <cell r="BC91">
            <v>1</v>
          </cell>
          <cell r="BD91">
            <v>2.4184776993947752E-3</v>
          </cell>
          <cell r="BE91">
            <v>1.8763940954770195E-3</v>
          </cell>
          <cell r="BF91">
            <v>6.4102564102564103E-5</v>
          </cell>
          <cell r="BG91">
            <v>6.4102564102564103E-5</v>
          </cell>
          <cell r="BH91">
            <v>6.4102564102564103E-5</v>
          </cell>
          <cell r="BI91">
            <v>0</v>
          </cell>
          <cell r="BJ91">
            <v>4.2948717948717947E-3</v>
          </cell>
          <cell r="BK91">
            <v>1.9230769230769231E-4</v>
          </cell>
          <cell r="BL91">
            <v>4.4871794871794869E-3</v>
          </cell>
          <cell r="BM91">
            <v>56070.340490167851</v>
          </cell>
          <cell r="BN91">
            <v>57246.758484451646</v>
          </cell>
          <cell r="BO91">
            <v>58880.585364913743</v>
          </cell>
          <cell r="BP91">
            <v>60417.24311729175</v>
          </cell>
          <cell r="BQ91">
            <v>60076.426351213304</v>
          </cell>
          <cell r="BR91">
            <v>0</v>
          </cell>
          <cell r="BS91">
            <v>0</v>
          </cell>
          <cell r="BT91">
            <v>801.00486414525506</v>
          </cell>
          <cell r="BU91">
            <v>801.00486414525506</v>
          </cell>
          <cell r="BV91">
            <v>801.00486414525506</v>
          </cell>
          <cell r="BW91">
            <v>0</v>
          </cell>
          <cell r="BX91">
            <v>53667.325897732087</v>
          </cell>
          <cell r="BY91">
            <v>0</v>
          </cell>
          <cell r="BZ91">
            <v>0</v>
          </cell>
          <cell r="CA91">
            <v>2403.0145924357653</v>
          </cell>
          <cell r="CB91">
            <v>56070.340490167851</v>
          </cell>
          <cell r="CC91">
            <v>0</v>
          </cell>
          <cell r="CD91">
            <v>0</v>
          </cell>
          <cell r="CE91">
            <v>817.81083549216646</v>
          </cell>
          <cell r="CF91">
            <v>817.81083549216646</v>
          </cell>
          <cell r="CG91">
            <v>817.81083549216646</v>
          </cell>
          <cell r="CH91">
            <v>0</v>
          </cell>
          <cell r="CI91">
            <v>54793.325977975146</v>
          </cell>
          <cell r="CJ91">
            <v>0</v>
          </cell>
          <cell r="CK91">
            <v>0</v>
          </cell>
          <cell r="CL91">
            <v>2453.4325064764994</v>
          </cell>
          <cell r="CM91">
            <v>57246.758484451646</v>
          </cell>
          <cell r="CN91">
            <v>0</v>
          </cell>
          <cell r="CO91">
            <v>0</v>
          </cell>
          <cell r="CP91">
            <v>841.15121949876777</v>
          </cell>
          <cell r="CQ91">
            <v>841.15121949876777</v>
          </cell>
          <cell r="CR91">
            <v>841.15121949876777</v>
          </cell>
          <cell r="CS91">
            <v>0</v>
          </cell>
          <cell r="CT91">
            <v>56357.131706417444</v>
          </cell>
          <cell r="CU91">
            <v>0</v>
          </cell>
          <cell r="CV91">
            <v>0</v>
          </cell>
          <cell r="CW91">
            <v>2523.4536584963034</v>
          </cell>
          <cell r="CX91">
            <v>58880.58536491375</v>
          </cell>
          <cell r="CY91">
            <v>0</v>
          </cell>
          <cell r="CZ91">
            <v>0</v>
          </cell>
          <cell r="DA91">
            <v>863.10347310416796</v>
          </cell>
          <cell r="DB91">
            <v>863.10347310416796</v>
          </cell>
          <cell r="DC91">
            <v>863.10347310416796</v>
          </cell>
          <cell r="DD91">
            <v>0</v>
          </cell>
          <cell r="DE91">
            <v>57827.932697979246</v>
          </cell>
          <cell r="DF91">
            <v>0</v>
          </cell>
          <cell r="DG91">
            <v>0</v>
          </cell>
          <cell r="DH91">
            <v>2589.3104193125037</v>
          </cell>
          <cell r="DI91">
            <v>60417.24311729175</v>
          </cell>
          <cell r="DJ91">
            <v>0</v>
          </cell>
          <cell r="DK91">
            <v>0</v>
          </cell>
          <cell r="DL91">
            <v>858.23466216019017</v>
          </cell>
          <cell r="DM91">
            <v>858.23466216019017</v>
          </cell>
          <cell r="DN91">
            <v>858.23466216019017</v>
          </cell>
          <cell r="DO91">
            <v>0</v>
          </cell>
          <cell r="DP91">
            <v>57501.722364732734</v>
          </cell>
          <cell r="DQ91">
            <v>0</v>
          </cell>
          <cell r="DR91">
            <v>0</v>
          </cell>
          <cell r="DS91">
            <v>2574.7039864805706</v>
          </cell>
          <cell r="DT91">
            <v>60076.426351213304</v>
          </cell>
          <cell r="DU91">
            <v>30220.513456255841</v>
          </cell>
          <cell r="DV91">
            <v>23446.81244147625</v>
          </cell>
          <cell r="DW91">
            <v>801.00486414525506</v>
          </cell>
          <cell r="DX91">
            <v>801.00486414525506</v>
          </cell>
          <cell r="DY91">
            <v>801.00486414525506</v>
          </cell>
          <cell r="DZ91">
            <v>0</v>
          </cell>
          <cell r="EA91">
            <v>53667.325897732095</v>
          </cell>
          <cell r="EB91">
            <v>2403.0145924357653</v>
          </cell>
          <cell r="EC91">
            <v>56070.340490167851</v>
          </cell>
          <cell r="ED91">
            <v>30854.573380194935</v>
          </cell>
          <cell r="EE91">
            <v>23938.752597780218</v>
          </cell>
          <cell r="EF91">
            <v>817.81083549216646</v>
          </cell>
          <cell r="EG91">
            <v>817.81083549216646</v>
          </cell>
          <cell r="EH91">
            <v>817.81083549216646</v>
          </cell>
          <cell r="EI91">
            <v>0</v>
          </cell>
          <cell r="EJ91">
            <v>54793.325977975153</v>
          </cell>
          <cell r="EK91">
            <v>2453.4325064764989</v>
          </cell>
          <cell r="EL91">
            <v>57246.758484451646</v>
          </cell>
          <cell r="EM91">
            <v>31735.165272353239</v>
          </cell>
          <cell r="EN91">
            <v>24621.966434064205</v>
          </cell>
          <cell r="EO91">
            <v>841.15121949876777</v>
          </cell>
          <cell r="EP91">
            <v>841.15121949876777</v>
          </cell>
          <cell r="EQ91">
            <v>841.15121949876777</v>
          </cell>
          <cell r="ER91">
            <v>0</v>
          </cell>
          <cell r="ES91">
            <v>56357.131706417451</v>
          </cell>
          <cell r="ET91">
            <v>2523.4536584963034</v>
          </cell>
          <cell r="EU91">
            <v>58880.585364913743</v>
          </cell>
          <cell r="EV91">
            <v>32563.385430772691</v>
          </cell>
          <cell r="EW91">
            <v>25264.547267206559</v>
          </cell>
          <cell r="EX91">
            <v>863.10347310416796</v>
          </cell>
          <cell r="EY91">
            <v>863.10347310416796</v>
          </cell>
          <cell r="EZ91">
            <v>863.10347310416796</v>
          </cell>
          <cell r="FA91">
            <v>0</v>
          </cell>
          <cell r="FB91">
            <v>57827.932697979253</v>
          </cell>
          <cell r="FC91">
            <v>2589.3104193125037</v>
          </cell>
          <cell r="FD91">
            <v>60417.24311729175</v>
          </cell>
          <cell r="FE91">
            <v>32379.693703999652</v>
          </cell>
          <cell r="FF91">
            <v>25122.028660733089</v>
          </cell>
          <cell r="FG91">
            <v>858.23466216019017</v>
          </cell>
          <cell r="FH91">
            <v>858.23466216019017</v>
          </cell>
          <cell r="FI91">
            <v>858.23466216019017</v>
          </cell>
          <cell r="FJ91">
            <v>0</v>
          </cell>
          <cell r="FK91">
            <v>57501.722364732741</v>
          </cell>
          <cell r="FL91">
            <v>2574.7039864805702</v>
          </cell>
          <cell r="FM91">
            <v>60076.426351213304</v>
          </cell>
        </row>
        <row r="92">
          <cell r="E92" t="str">
            <v>CFOCorporate ControllerL3</v>
          </cell>
          <cell r="F92" t="str">
            <v>Regulatory Finance Activities</v>
          </cell>
          <cell r="G92">
            <v>3</v>
          </cell>
          <cell r="H92" t="str">
            <v>Corporate Controller</v>
          </cell>
          <cell r="I92" t="str">
            <v>CFOCorporate Controller3</v>
          </cell>
          <cell r="J92" t="str">
            <v>Regulatory Finance Activities</v>
          </cell>
          <cell r="K92" t="str">
            <v>CFORegulatory Labor (Internal)</v>
          </cell>
          <cell r="L92" t="str">
            <v>CFORegulatory Labor (Internal)</v>
          </cell>
          <cell r="M92">
            <v>2</v>
          </cell>
          <cell r="N92">
            <v>54</v>
          </cell>
          <cell r="O92">
            <v>12495675.880665978</v>
          </cell>
          <cell r="P92">
            <v>12757849.033677796</v>
          </cell>
          <cell r="Q92">
            <v>13121959.024180777</v>
          </cell>
          <cell r="R92">
            <v>13464414.18042502</v>
          </cell>
          <cell r="S92">
            <v>13388460.729698965</v>
          </cell>
          <cell r="T92">
            <v>0</v>
          </cell>
          <cell r="U92">
            <v>0</v>
          </cell>
          <cell r="V92">
            <v>0</v>
          </cell>
          <cell r="W92">
            <v>0</v>
          </cell>
          <cell r="X92">
            <v>0</v>
          </cell>
          <cell r="Y92">
            <v>0</v>
          </cell>
          <cell r="Z92">
            <v>3.8461538461538468E-3</v>
          </cell>
          <cell r="AA92">
            <v>0</v>
          </cell>
          <cell r="AB92">
            <v>3.8461538461538468E-3</v>
          </cell>
          <cell r="AC92">
            <v>0</v>
          </cell>
          <cell r="AD92">
            <v>0</v>
          </cell>
          <cell r="AE92">
            <v>0</v>
          </cell>
          <cell r="AF92">
            <v>0</v>
          </cell>
          <cell r="AG92">
            <v>0</v>
          </cell>
          <cell r="AH92">
            <v>0</v>
          </cell>
          <cell r="AI92">
            <v>1</v>
          </cell>
          <cell r="AJ92">
            <v>0</v>
          </cell>
          <cell r="AK92">
            <v>1</v>
          </cell>
          <cell r="AL92">
            <v>0.46697072237751952</v>
          </cell>
          <cell r="AM92">
            <v>0.52155362659997062</v>
          </cell>
          <cell r="AN92">
            <v>0</v>
          </cell>
          <cell r="AO92">
            <v>0</v>
          </cell>
          <cell r="AP92">
            <v>1.147565102250993E-2</v>
          </cell>
          <cell r="AQ92">
            <v>0</v>
          </cell>
          <cell r="AR92">
            <v>0.9885243489774902</v>
          </cell>
          <cell r="AS92">
            <v>1.147565102250993E-2</v>
          </cell>
          <cell r="AT92">
            <v>1.0000000000000002</v>
          </cell>
          <cell r="AU92">
            <v>0.47239172495907128</v>
          </cell>
          <cell r="AV92">
            <v>0.52760827504092866</v>
          </cell>
          <cell r="AW92">
            <v>0</v>
          </cell>
          <cell r="AX92">
            <v>0</v>
          </cell>
          <cell r="AY92">
            <v>0</v>
          </cell>
          <cell r="AZ92">
            <v>0</v>
          </cell>
          <cell r="BA92">
            <v>1</v>
          </cell>
          <cell r="BB92">
            <v>0</v>
          </cell>
          <cell r="BC92">
            <v>1</v>
          </cell>
          <cell r="BD92">
            <v>1.8168912498425821E-3</v>
          </cell>
          <cell r="BE92">
            <v>2.0292625963112642E-3</v>
          </cell>
          <cell r="BF92">
            <v>0</v>
          </cell>
          <cell r="BG92">
            <v>0</v>
          </cell>
          <cell r="BH92">
            <v>0</v>
          </cell>
          <cell r="BI92">
            <v>0</v>
          </cell>
          <cell r="BJ92">
            <v>3.8461538461538464E-3</v>
          </cell>
          <cell r="BK92">
            <v>0</v>
          </cell>
          <cell r="BL92">
            <v>3.8461538461538464E-3</v>
          </cell>
          <cell r="BM92">
            <v>48060.291848715307</v>
          </cell>
          <cell r="BN92">
            <v>49068.650129529989</v>
          </cell>
          <cell r="BO92">
            <v>50469.073169926072</v>
          </cell>
          <cell r="BP92">
            <v>51786.208386250088</v>
          </cell>
          <cell r="BQ92">
            <v>51494.079729611411</v>
          </cell>
          <cell r="BR92">
            <v>0</v>
          </cell>
          <cell r="BS92">
            <v>0</v>
          </cell>
          <cell r="BT92">
            <v>0</v>
          </cell>
          <cell r="BU92">
            <v>0</v>
          </cell>
          <cell r="BV92">
            <v>0</v>
          </cell>
          <cell r="BW92">
            <v>0</v>
          </cell>
          <cell r="BX92">
            <v>48060.291848715307</v>
          </cell>
          <cell r="BY92">
            <v>0</v>
          </cell>
          <cell r="BZ92">
            <v>0</v>
          </cell>
          <cell r="CA92">
            <v>0</v>
          </cell>
          <cell r="CB92">
            <v>48060.291848715307</v>
          </cell>
          <cell r="CC92">
            <v>0</v>
          </cell>
          <cell r="CD92">
            <v>0</v>
          </cell>
          <cell r="CE92">
            <v>0</v>
          </cell>
          <cell r="CF92">
            <v>0</v>
          </cell>
          <cell r="CG92">
            <v>0</v>
          </cell>
          <cell r="CH92">
            <v>0</v>
          </cell>
          <cell r="CI92">
            <v>49068.650129529989</v>
          </cell>
          <cell r="CJ92">
            <v>0</v>
          </cell>
          <cell r="CK92">
            <v>0</v>
          </cell>
          <cell r="CL92">
            <v>0</v>
          </cell>
          <cell r="CM92">
            <v>49068.650129529989</v>
          </cell>
          <cell r="CN92">
            <v>0</v>
          </cell>
          <cell r="CO92">
            <v>0</v>
          </cell>
          <cell r="CP92">
            <v>0</v>
          </cell>
          <cell r="CQ92">
            <v>0</v>
          </cell>
          <cell r="CR92">
            <v>0</v>
          </cell>
          <cell r="CS92">
            <v>0</v>
          </cell>
          <cell r="CT92">
            <v>50469.073169926072</v>
          </cell>
          <cell r="CU92">
            <v>0</v>
          </cell>
          <cell r="CV92">
            <v>0</v>
          </cell>
          <cell r="CW92">
            <v>0</v>
          </cell>
          <cell r="CX92">
            <v>50469.073169926072</v>
          </cell>
          <cell r="CY92">
            <v>0</v>
          </cell>
          <cell r="CZ92">
            <v>0</v>
          </cell>
          <cell r="DA92">
            <v>0</v>
          </cell>
          <cell r="DB92">
            <v>0</v>
          </cell>
          <cell r="DC92">
            <v>0</v>
          </cell>
          <cell r="DD92">
            <v>0</v>
          </cell>
          <cell r="DE92">
            <v>51786.208386250088</v>
          </cell>
          <cell r="DF92">
            <v>0</v>
          </cell>
          <cell r="DG92">
            <v>0</v>
          </cell>
          <cell r="DH92">
            <v>0</v>
          </cell>
          <cell r="DI92">
            <v>51786.208386250088</v>
          </cell>
          <cell r="DJ92">
            <v>0</v>
          </cell>
          <cell r="DK92">
            <v>0</v>
          </cell>
          <cell r="DL92">
            <v>0</v>
          </cell>
          <cell r="DM92">
            <v>0</v>
          </cell>
          <cell r="DN92">
            <v>0</v>
          </cell>
          <cell r="DO92">
            <v>0</v>
          </cell>
          <cell r="DP92">
            <v>51494.079729611411</v>
          </cell>
          <cell r="DQ92">
            <v>0</v>
          </cell>
          <cell r="DR92">
            <v>0</v>
          </cell>
          <cell r="DS92">
            <v>0</v>
          </cell>
          <cell r="DT92">
            <v>51494.079729611411</v>
          </cell>
          <cell r="DU92">
            <v>22703.284168451017</v>
          </cell>
          <cell r="DV92">
            <v>25357.007680264287</v>
          </cell>
          <cell r="DW92">
            <v>0</v>
          </cell>
          <cell r="DX92">
            <v>0</v>
          </cell>
          <cell r="DY92">
            <v>0</v>
          </cell>
          <cell r="DZ92">
            <v>0</v>
          </cell>
          <cell r="EA92">
            <v>48060.291848715307</v>
          </cell>
          <cell r="EB92">
            <v>0</v>
          </cell>
          <cell r="EC92">
            <v>48060.291848715307</v>
          </cell>
          <cell r="ED92">
            <v>23179.624276101829</v>
          </cell>
          <cell r="EE92">
            <v>25889.02585342816</v>
          </cell>
          <cell r="EF92">
            <v>0</v>
          </cell>
          <cell r="EG92">
            <v>0</v>
          </cell>
          <cell r="EH92">
            <v>0</v>
          </cell>
          <cell r="EI92">
            <v>0</v>
          </cell>
          <cell r="EJ92">
            <v>49068.650129529989</v>
          </cell>
          <cell r="EK92">
            <v>0</v>
          </cell>
          <cell r="EL92">
            <v>49068.650129529989</v>
          </cell>
          <cell r="EM92">
            <v>23841.17253182696</v>
          </cell>
          <cell r="EN92">
            <v>26627.900638099109</v>
          </cell>
          <cell r="EO92">
            <v>0</v>
          </cell>
          <cell r="EP92">
            <v>0</v>
          </cell>
          <cell r="EQ92">
            <v>0</v>
          </cell>
          <cell r="ER92">
            <v>0</v>
          </cell>
          <cell r="ES92">
            <v>50469.073169926072</v>
          </cell>
          <cell r="ET92">
            <v>0</v>
          </cell>
          <cell r="EU92">
            <v>50469.073169926072</v>
          </cell>
          <cell r="EV92">
            <v>24463.376308670602</v>
          </cell>
          <cell r="EW92">
            <v>27322.832077579482</v>
          </cell>
          <cell r="EX92">
            <v>0</v>
          </cell>
          <cell r="EY92">
            <v>0</v>
          </cell>
          <cell r="EZ92">
            <v>0</v>
          </cell>
          <cell r="FA92">
            <v>0</v>
          </cell>
          <cell r="FB92">
            <v>51786.208386250088</v>
          </cell>
          <cell r="FC92">
            <v>0</v>
          </cell>
          <cell r="FD92">
            <v>51786.208386250088</v>
          </cell>
          <cell r="FE92">
            <v>24325.377148651081</v>
          </cell>
          <cell r="FF92">
            <v>27168.702580960326</v>
          </cell>
          <cell r="FG92">
            <v>0</v>
          </cell>
          <cell r="FH92">
            <v>0</v>
          </cell>
          <cell r="FI92">
            <v>0</v>
          </cell>
          <cell r="FJ92">
            <v>0</v>
          </cell>
          <cell r="FK92">
            <v>51494.079729611411</v>
          </cell>
          <cell r="FL92">
            <v>0</v>
          </cell>
          <cell r="FM92">
            <v>51494.079729611411</v>
          </cell>
        </row>
        <row r="93">
          <cell r="E93" t="str">
            <v>CFOCorporate ControllerL4</v>
          </cell>
          <cell r="F93" t="str">
            <v>Manage Inergi- General and Inergi- Finance contract</v>
          </cell>
          <cell r="G93">
            <v>4</v>
          </cell>
          <cell r="H93" t="str">
            <v>Corporate Controller</v>
          </cell>
          <cell r="I93" t="str">
            <v>CFOCorporate Controller4</v>
          </cell>
          <cell r="J93" t="str">
            <v>Manage Inergi- General and Inergi- Finance contract</v>
          </cell>
          <cell r="K93" t="str">
            <v>Inergi Finance_Total Blend (Internal)</v>
          </cell>
          <cell r="L93" t="str">
            <v>Inergi Finance_Total Blend (Internal)</v>
          </cell>
          <cell r="M93">
            <v>4</v>
          </cell>
          <cell r="N93">
            <v>77</v>
          </cell>
          <cell r="O93">
            <v>12495675.880665978</v>
          </cell>
          <cell r="P93">
            <v>12757849.033677796</v>
          </cell>
          <cell r="Q93">
            <v>13121959.024180777</v>
          </cell>
          <cell r="R93">
            <v>13464414.18042502</v>
          </cell>
          <cell r="S93">
            <v>13388460.729698965</v>
          </cell>
          <cell r="T93">
            <v>0</v>
          </cell>
          <cell r="U93">
            <v>0</v>
          </cell>
          <cell r="V93">
            <v>0</v>
          </cell>
          <cell r="W93">
            <v>0</v>
          </cell>
          <cell r="X93">
            <v>0</v>
          </cell>
          <cell r="Y93">
            <v>0</v>
          </cell>
          <cell r="Z93">
            <v>7.6923076923076936E-3</v>
          </cell>
          <cell r="AA93">
            <v>0</v>
          </cell>
          <cell r="AB93">
            <v>7.6923076923076936E-3</v>
          </cell>
          <cell r="AC93">
            <v>0</v>
          </cell>
          <cell r="AD93">
            <v>0</v>
          </cell>
          <cell r="AE93">
            <v>0</v>
          </cell>
          <cell r="AF93">
            <v>0</v>
          </cell>
          <cell r="AG93">
            <v>0</v>
          </cell>
          <cell r="AH93">
            <v>0</v>
          </cell>
          <cell r="AI93">
            <v>1</v>
          </cell>
          <cell r="AJ93">
            <v>0</v>
          </cell>
          <cell r="AK93">
            <v>1</v>
          </cell>
          <cell r="AL93">
            <v>0.43951733530981679</v>
          </cell>
          <cell r="AM93">
            <v>0.53936834780192233</v>
          </cell>
          <cell r="AN93">
            <v>1.7045368900713575E-2</v>
          </cell>
          <cell r="AO93">
            <v>0</v>
          </cell>
          <cell r="AP93">
            <v>4.0689479875471056E-3</v>
          </cell>
          <cell r="AQ93">
            <v>0</v>
          </cell>
          <cell r="AR93">
            <v>0.97888568311173918</v>
          </cell>
          <cell r="AS93">
            <v>2.1114316888260681E-2</v>
          </cell>
          <cell r="AT93">
            <v>0.99999999999999989</v>
          </cell>
          <cell r="AU93">
            <v>0.44899761319692955</v>
          </cell>
          <cell r="AV93">
            <v>0.55100238680307045</v>
          </cell>
          <cell r="AW93">
            <v>0</v>
          </cell>
          <cell r="AX93">
            <v>0</v>
          </cell>
          <cell r="AY93">
            <v>0</v>
          </cell>
          <cell r="AZ93">
            <v>0</v>
          </cell>
          <cell r="BA93">
            <v>1</v>
          </cell>
          <cell r="BB93">
            <v>0</v>
          </cell>
          <cell r="BC93">
            <v>1</v>
          </cell>
          <cell r="BD93">
            <v>3.4538277938225355E-3</v>
          </cell>
          <cell r="BE93">
            <v>4.2384798984851577E-3</v>
          </cell>
          <cell r="BF93">
            <v>0</v>
          </cell>
          <cell r="BG93">
            <v>0</v>
          </cell>
          <cell r="BH93">
            <v>0</v>
          </cell>
          <cell r="BI93">
            <v>0</v>
          </cell>
          <cell r="BJ93">
            <v>7.6923076923076927E-3</v>
          </cell>
          <cell r="BK93">
            <v>0</v>
          </cell>
          <cell r="BL93">
            <v>7.6923076923076927E-3</v>
          </cell>
          <cell r="BM93">
            <v>96120.583697430615</v>
          </cell>
          <cell r="BN93">
            <v>98137.300259059979</v>
          </cell>
          <cell r="BO93">
            <v>100938.14633985214</v>
          </cell>
          <cell r="BP93">
            <v>103572.41677250018</v>
          </cell>
          <cell r="BQ93">
            <v>102988.15945922282</v>
          </cell>
          <cell r="BR93">
            <v>0</v>
          </cell>
          <cell r="BS93">
            <v>0</v>
          </cell>
          <cell r="BT93">
            <v>0</v>
          </cell>
          <cell r="BU93">
            <v>0</v>
          </cell>
          <cell r="BV93">
            <v>0</v>
          </cell>
          <cell r="BW93">
            <v>0</v>
          </cell>
          <cell r="BX93">
            <v>96120.583697430615</v>
          </cell>
          <cell r="BY93">
            <v>0</v>
          </cell>
          <cell r="BZ93">
            <v>0</v>
          </cell>
          <cell r="CA93">
            <v>0</v>
          </cell>
          <cell r="CB93">
            <v>96120.583697430615</v>
          </cell>
          <cell r="CC93">
            <v>0</v>
          </cell>
          <cell r="CD93">
            <v>0</v>
          </cell>
          <cell r="CE93">
            <v>0</v>
          </cell>
          <cell r="CF93">
            <v>0</v>
          </cell>
          <cell r="CG93">
            <v>0</v>
          </cell>
          <cell r="CH93">
            <v>0</v>
          </cell>
          <cell r="CI93">
            <v>98137.300259059979</v>
          </cell>
          <cell r="CJ93">
            <v>0</v>
          </cell>
          <cell r="CK93">
            <v>0</v>
          </cell>
          <cell r="CL93">
            <v>0</v>
          </cell>
          <cell r="CM93">
            <v>98137.300259059979</v>
          </cell>
          <cell r="CN93">
            <v>0</v>
          </cell>
          <cell r="CO93">
            <v>0</v>
          </cell>
          <cell r="CP93">
            <v>0</v>
          </cell>
          <cell r="CQ93">
            <v>0</v>
          </cell>
          <cell r="CR93">
            <v>0</v>
          </cell>
          <cell r="CS93">
            <v>0</v>
          </cell>
          <cell r="CT93">
            <v>100938.14633985214</v>
          </cell>
          <cell r="CU93">
            <v>0</v>
          </cell>
          <cell r="CV93">
            <v>0</v>
          </cell>
          <cell r="CW93">
            <v>0</v>
          </cell>
          <cell r="CX93">
            <v>100938.14633985214</v>
          </cell>
          <cell r="CY93">
            <v>0</v>
          </cell>
          <cell r="CZ93">
            <v>0</v>
          </cell>
          <cell r="DA93">
            <v>0</v>
          </cell>
          <cell r="DB93">
            <v>0</v>
          </cell>
          <cell r="DC93">
            <v>0</v>
          </cell>
          <cell r="DD93">
            <v>0</v>
          </cell>
          <cell r="DE93">
            <v>103572.41677250018</v>
          </cell>
          <cell r="DF93">
            <v>0</v>
          </cell>
          <cell r="DG93">
            <v>0</v>
          </cell>
          <cell r="DH93">
            <v>0</v>
          </cell>
          <cell r="DI93">
            <v>103572.41677250018</v>
          </cell>
          <cell r="DJ93">
            <v>0</v>
          </cell>
          <cell r="DK93">
            <v>0</v>
          </cell>
          <cell r="DL93">
            <v>0</v>
          </cell>
          <cell r="DM93">
            <v>0</v>
          </cell>
          <cell r="DN93">
            <v>0</v>
          </cell>
          <cell r="DO93">
            <v>0</v>
          </cell>
          <cell r="DP93">
            <v>102988.15945922282</v>
          </cell>
          <cell r="DQ93">
            <v>0</v>
          </cell>
          <cell r="DR93">
            <v>0</v>
          </cell>
          <cell r="DS93">
            <v>0</v>
          </cell>
          <cell r="DT93">
            <v>102988.15945922282</v>
          </cell>
          <cell r="DU93">
            <v>43157.912659242043</v>
          </cell>
          <cell r="DV93">
            <v>52962.671038188571</v>
          </cell>
          <cell r="DW93">
            <v>0</v>
          </cell>
          <cell r="DX93">
            <v>0</v>
          </cell>
          <cell r="DY93">
            <v>0</v>
          </cell>
          <cell r="DZ93">
            <v>0</v>
          </cell>
          <cell r="EA93">
            <v>96120.583697430615</v>
          </cell>
          <cell r="EB93">
            <v>0</v>
          </cell>
          <cell r="EC93">
            <v>96120.583697430615</v>
          </cell>
          <cell r="ED93">
            <v>44063.413581908346</v>
          </cell>
          <cell r="EE93">
            <v>54073.886677151633</v>
          </cell>
          <cell r="EF93">
            <v>0</v>
          </cell>
          <cell r="EG93">
            <v>0</v>
          </cell>
          <cell r="EH93">
            <v>0</v>
          </cell>
          <cell r="EI93">
            <v>0</v>
          </cell>
          <cell r="EJ93">
            <v>98137.300259059979</v>
          </cell>
          <cell r="EK93">
            <v>0</v>
          </cell>
          <cell r="EL93">
            <v>98137.300259059979</v>
          </cell>
          <cell r="EM93">
            <v>45320.986787116002</v>
          </cell>
          <cell r="EN93">
            <v>55617.159552736142</v>
          </cell>
          <cell r="EO93">
            <v>0</v>
          </cell>
          <cell r="EP93">
            <v>0</v>
          </cell>
          <cell r="EQ93">
            <v>0</v>
          </cell>
          <cell r="ER93">
            <v>0</v>
          </cell>
          <cell r="ES93">
            <v>100938.14633985214</v>
          </cell>
          <cell r="ET93">
            <v>0</v>
          </cell>
          <cell r="EU93">
            <v>100938.14633985214</v>
          </cell>
          <cell r="EV93">
            <v>46503.767923890213</v>
          </cell>
          <cell r="EW93">
            <v>57068.648848609962</v>
          </cell>
          <cell r="EX93">
            <v>0</v>
          </cell>
          <cell r="EY93">
            <v>0</v>
          </cell>
          <cell r="EZ93">
            <v>0</v>
          </cell>
          <cell r="FA93">
            <v>0</v>
          </cell>
          <cell r="FB93">
            <v>103572.41677250018</v>
          </cell>
          <cell r="FC93">
            <v>0</v>
          </cell>
          <cell r="FD93">
            <v>103572.41677250018</v>
          </cell>
          <cell r="FE93">
            <v>46241.437784735826</v>
          </cell>
          <cell r="FF93">
            <v>56746.721674486995</v>
          </cell>
          <cell r="FG93">
            <v>0</v>
          </cell>
          <cell r="FH93">
            <v>0</v>
          </cell>
          <cell r="FI93">
            <v>0</v>
          </cell>
          <cell r="FJ93">
            <v>0</v>
          </cell>
          <cell r="FK93">
            <v>102988.15945922282</v>
          </cell>
          <cell r="FL93">
            <v>0</v>
          </cell>
          <cell r="FM93">
            <v>102988.15945922282</v>
          </cell>
        </row>
        <row r="94">
          <cell r="E94" t="str">
            <v>CFOCorporate ControllerL5</v>
          </cell>
          <cell r="F94" t="str">
            <v>Revenue analysis and reporting</v>
          </cell>
          <cell r="G94">
            <v>5</v>
          </cell>
          <cell r="H94" t="str">
            <v>Corporate Controller</v>
          </cell>
          <cell r="I94" t="str">
            <v>CFOCorporate Controller5</v>
          </cell>
          <cell r="J94" t="str">
            <v>Revenue analysis and reporting</v>
          </cell>
          <cell r="K94" t="str">
            <v>Total Revenue</v>
          </cell>
          <cell r="L94" t="str">
            <v>Total Revenue</v>
          </cell>
          <cell r="M94">
            <v>1</v>
          </cell>
          <cell r="N94">
            <v>32</v>
          </cell>
          <cell r="O94">
            <v>12495675.880665978</v>
          </cell>
          <cell r="P94">
            <v>12757849.033677796</v>
          </cell>
          <cell r="Q94">
            <v>13121959.024180777</v>
          </cell>
          <cell r="R94">
            <v>13464414.18042502</v>
          </cell>
          <cell r="S94">
            <v>13388460.729698965</v>
          </cell>
          <cell r="T94">
            <v>0</v>
          </cell>
          <cell r="U94">
            <v>0</v>
          </cell>
          <cell r="V94">
            <v>0</v>
          </cell>
          <cell r="W94">
            <v>0</v>
          </cell>
          <cell r="X94">
            <v>0</v>
          </cell>
          <cell r="Y94">
            <v>0</v>
          </cell>
          <cell r="Z94">
            <v>3.6538461538461534E-2</v>
          </cell>
          <cell r="AA94">
            <v>0</v>
          </cell>
          <cell r="AB94">
            <v>3.6538461538461534E-2</v>
          </cell>
          <cell r="AC94">
            <v>0</v>
          </cell>
          <cell r="AD94">
            <v>0</v>
          </cell>
          <cell r="AE94">
            <v>0</v>
          </cell>
          <cell r="AF94">
            <v>0</v>
          </cell>
          <cell r="AG94">
            <v>0</v>
          </cell>
          <cell r="AH94">
            <v>0</v>
          </cell>
          <cell r="AI94">
            <v>1</v>
          </cell>
          <cell r="AJ94">
            <v>0</v>
          </cell>
          <cell r="AK94">
            <v>1</v>
          </cell>
          <cell r="AL94">
            <v>0.25347628006780437</v>
          </cell>
          <cell r="AM94">
            <v>0.64785362479151942</v>
          </cell>
          <cell r="AN94">
            <v>1.5689223018672552E-2</v>
          </cell>
          <cell r="AO94">
            <v>7.4918980844924182E-2</v>
          </cell>
          <cell r="AP94">
            <v>8.0618912770795432E-3</v>
          </cell>
          <cell r="AQ94">
            <v>0</v>
          </cell>
          <cell r="AR94">
            <v>0.90132990485932374</v>
          </cell>
          <cell r="AS94">
            <v>9.8670095140676276E-2</v>
          </cell>
          <cell r="AT94">
            <v>1</v>
          </cell>
          <cell r="AU94">
            <v>0.28122475322436574</v>
          </cell>
          <cell r="AV94">
            <v>0.71877524677563431</v>
          </cell>
          <cell r="AW94">
            <v>0</v>
          </cell>
          <cell r="AX94">
            <v>0</v>
          </cell>
          <cell r="AY94">
            <v>0</v>
          </cell>
          <cell r="AZ94">
            <v>0</v>
          </cell>
          <cell r="BA94">
            <v>1</v>
          </cell>
          <cell r="BB94">
            <v>0</v>
          </cell>
          <cell r="BC94">
            <v>1</v>
          </cell>
          <cell r="BD94">
            <v>1.0275519829351824E-2</v>
          </cell>
          <cell r="BE94">
            <v>2.6262941709109713E-2</v>
          </cell>
          <cell r="BF94">
            <v>0</v>
          </cell>
          <cell r="BG94">
            <v>0</v>
          </cell>
          <cell r="BH94">
            <v>0</v>
          </cell>
          <cell r="BI94">
            <v>0</v>
          </cell>
          <cell r="BJ94">
            <v>3.6538461538461534E-2</v>
          </cell>
          <cell r="BK94">
            <v>0</v>
          </cell>
          <cell r="BL94">
            <v>3.6538461538461534E-2</v>
          </cell>
          <cell r="BM94">
            <v>456572.77256279532</v>
          </cell>
          <cell r="BN94">
            <v>466152.17623053479</v>
          </cell>
          <cell r="BO94">
            <v>479456.19511429756</v>
          </cell>
          <cell r="BP94">
            <v>491968.97966937564</v>
          </cell>
          <cell r="BQ94">
            <v>489193.75743130827</v>
          </cell>
          <cell r="BR94">
            <v>0</v>
          </cell>
          <cell r="BS94">
            <v>0</v>
          </cell>
          <cell r="BT94">
            <v>0</v>
          </cell>
          <cell r="BU94">
            <v>0</v>
          </cell>
          <cell r="BV94">
            <v>0</v>
          </cell>
          <cell r="BW94">
            <v>0</v>
          </cell>
          <cell r="BX94">
            <v>456572.77256279532</v>
          </cell>
          <cell r="BY94">
            <v>0</v>
          </cell>
          <cell r="BZ94">
            <v>0</v>
          </cell>
          <cell r="CA94">
            <v>0</v>
          </cell>
          <cell r="CB94">
            <v>456572.77256279532</v>
          </cell>
          <cell r="CC94">
            <v>0</v>
          </cell>
          <cell r="CD94">
            <v>0</v>
          </cell>
          <cell r="CE94">
            <v>0</v>
          </cell>
          <cell r="CF94">
            <v>0</v>
          </cell>
          <cell r="CG94">
            <v>0</v>
          </cell>
          <cell r="CH94">
            <v>0</v>
          </cell>
          <cell r="CI94">
            <v>466152.17623053479</v>
          </cell>
          <cell r="CJ94">
            <v>0</v>
          </cell>
          <cell r="CK94">
            <v>0</v>
          </cell>
          <cell r="CL94">
            <v>0</v>
          </cell>
          <cell r="CM94">
            <v>466152.17623053479</v>
          </cell>
          <cell r="CN94">
            <v>0</v>
          </cell>
          <cell r="CO94">
            <v>0</v>
          </cell>
          <cell r="CP94">
            <v>0</v>
          </cell>
          <cell r="CQ94">
            <v>0</v>
          </cell>
          <cell r="CR94">
            <v>0</v>
          </cell>
          <cell r="CS94">
            <v>0</v>
          </cell>
          <cell r="CT94">
            <v>479456.19511429756</v>
          </cell>
          <cell r="CU94">
            <v>0</v>
          </cell>
          <cell r="CV94">
            <v>0</v>
          </cell>
          <cell r="CW94">
            <v>0</v>
          </cell>
          <cell r="CX94">
            <v>479456.19511429756</v>
          </cell>
          <cell r="CY94">
            <v>0</v>
          </cell>
          <cell r="CZ94">
            <v>0</v>
          </cell>
          <cell r="DA94">
            <v>0</v>
          </cell>
          <cell r="DB94">
            <v>0</v>
          </cell>
          <cell r="DC94">
            <v>0</v>
          </cell>
          <cell r="DD94">
            <v>0</v>
          </cell>
          <cell r="DE94">
            <v>491968.97966937564</v>
          </cell>
          <cell r="DF94">
            <v>0</v>
          </cell>
          <cell r="DG94">
            <v>0</v>
          </cell>
          <cell r="DH94">
            <v>0</v>
          </cell>
          <cell r="DI94">
            <v>491968.97966937564</v>
          </cell>
          <cell r="DJ94">
            <v>0</v>
          </cell>
          <cell r="DK94">
            <v>0</v>
          </cell>
          <cell r="DL94">
            <v>0</v>
          </cell>
          <cell r="DM94">
            <v>0</v>
          </cell>
          <cell r="DN94">
            <v>0</v>
          </cell>
          <cell r="DO94">
            <v>0</v>
          </cell>
          <cell r="DP94">
            <v>489193.75743130827</v>
          </cell>
          <cell r="DQ94">
            <v>0</v>
          </cell>
          <cell r="DR94">
            <v>0</v>
          </cell>
          <cell r="DS94">
            <v>0</v>
          </cell>
          <cell r="DT94">
            <v>489193.75743130827</v>
          </cell>
          <cell r="DU94">
            <v>128399.56529293658</v>
          </cell>
          <cell r="DV94">
            <v>328173.20726985874</v>
          </cell>
          <cell r="DW94">
            <v>0</v>
          </cell>
          <cell r="DX94">
            <v>0</v>
          </cell>
          <cell r="DY94">
            <v>0</v>
          </cell>
          <cell r="DZ94">
            <v>0</v>
          </cell>
          <cell r="EA94">
            <v>456572.77256279532</v>
          </cell>
          <cell r="EB94">
            <v>0</v>
          </cell>
          <cell r="EC94">
            <v>456572.77256279532</v>
          </cell>
          <cell r="ED94">
            <v>131093.5307254332</v>
          </cell>
          <cell r="EE94">
            <v>335058.64550510159</v>
          </cell>
          <cell r="EF94">
            <v>0</v>
          </cell>
          <cell r="EG94">
            <v>0</v>
          </cell>
          <cell r="EH94">
            <v>0</v>
          </cell>
          <cell r="EI94">
            <v>0</v>
          </cell>
          <cell r="EJ94">
            <v>466152.17623053479</v>
          </cell>
          <cell r="EK94">
            <v>0</v>
          </cell>
          <cell r="EL94">
            <v>466152.17623053479</v>
          </cell>
          <cell r="EM94">
            <v>134834.95015291168</v>
          </cell>
          <cell r="EN94">
            <v>344621.24496138591</v>
          </cell>
          <cell r="EO94">
            <v>0</v>
          </cell>
          <cell r="EP94">
            <v>0</v>
          </cell>
          <cell r="EQ94">
            <v>0</v>
          </cell>
          <cell r="ER94">
            <v>0</v>
          </cell>
          <cell r="ES94">
            <v>479456.19511429756</v>
          </cell>
          <cell r="ET94">
            <v>0</v>
          </cell>
          <cell r="EU94">
            <v>479456.19511429756</v>
          </cell>
          <cell r="EV94">
            <v>138353.85490156317</v>
          </cell>
          <cell r="EW94">
            <v>353615.12476781249</v>
          </cell>
          <cell r="EX94">
            <v>0</v>
          </cell>
          <cell r="EY94">
            <v>0</v>
          </cell>
          <cell r="EZ94">
            <v>0</v>
          </cell>
          <cell r="FA94">
            <v>0</v>
          </cell>
          <cell r="FB94">
            <v>491968.97966937564</v>
          </cell>
          <cell r="FC94">
            <v>0</v>
          </cell>
          <cell r="FD94">
            <v>491968.97966937564</v>
          </cell>
          <cell r="FE94">
            <v>137573.3937125199</v>
          </cell>
          <cell r="FF94">
            <v>351620.36371878837</v>
          </cell>
          <cell r="FG94">
            <v>0</v>
          </cell>
          <cell r="FH94">
            <v>0</v>
          </cell>
          <cell r="FI94">
            <v>0</v>
          </cell>
          <cell r="FJ94">
            <v>0</v>
          </cell>
          <cell r="FK94">
            <v>489193.75743130827</v>
          </cell>
          <cell r="FL94">
            <v>0</v>
          </cell>
          <cell r="FM94">
            <v>489193.75743130827</v>
          </cell>
        </row>
        <row r="95">
          <cell r="E95" t="str">
            <v>CFOCorporate ControllerL6</v>
          </cell>
          <cell r="F95" t="str">
            <v>Corporate accounting and Monitor and support Financial systems</v>
          </cell>
          <cell r="G95">
            <v>6</v>
          </cell>
          <cell r="H95" t="str">
            <v>Corporate Controller</v>
          </cell>
          <cell r="I95" t="str">
            <v>CFOCorporate Controller6</v>
          </cell>
          <cell r="J95" t="str">
            <v>Corporate accounting and Monitor and support Financial systems</v>
          </cell>
          <cell r="K95" t="str">
            <v>OperMaint Exp_Assets Blend</v>
          </cell>
          <cell r="L95" t="str">
            <v>OperMaint Exp_Assets Blend</v>
          </cell>
          <cell r="M95">
            <v>1</v>
          </cell>
          <cell r="N95">
            <v>38</v>
          </cell>
          <cell r="O95">
            <v>12495675.880665978</v>
          </cell>
          <cell r="P95">
            <v>12757849.033677796</v>
          </cell>
          <cell r="Q95">
            <v>13121959.024180777</v>
          </cell>
          <cell r="R95">
            <v>13464414.18042502</v>
          </cell>
          <cell r="S95">
            <v>13388460.729698965</v>
          </cell>
          <cell r="T95">
            <v>0</v>
          </cell>
          <cell r="U95">
            <v>0</v>
          </cell>
          <cell r="V95">
            <v>8.9743589743589754E-4</v>
          </cell>
          <cell r="W95">
            <v>1.2820512820512821E-3</v>
          </cell>
          <cell r="X95">
            <v>8.9743589743589754E-4</v>
          </cell>
          <cell r="Y95">
            <v>0</v>
          </cell>
          <cell r="Z95">
            <v>9.4358974358974335E-2</v>
          </cell>
          <cell r="AA95">
            <v>0</v>
          </cell>
          <cell r="AB95">
            <v>9.7435897435897409E-2</v>
          </cell>
          <cell r="AC95">
            <v>0</v>
          </cell>
          <cell r="AD95">
            <v>0</v>
          </cell>
          <cell r="AE95">
            <v>9.210526315789478E-3</v>
          </cell>
          <cell r="AF95">
            <v>1.315789473684211E-2</v>
          </cell>
          <cell r="AG95">
            <v>9.210526315789478E-3</v>
          </cell>
          <cell r="AH95">
            <v>0</v>
          </cell>
          <cell r="AI95">
            <v>0.96842105263157896</v>
          </cell>
          <cell r="AJ95">
            <v>0</v>
          </cell>
          <cell r="AK95">
            <v>1</v>
          </cell>
          <cell r="AL95">
            <v>0.54994012503922429</v>
          </cell>
          <cell r="AM95">
            <v>0.40818804689528193</v>
          </cell>
          <cell r="AN95">
            <v>1.7473299290039993E-2</v>
          </cell>
          <cell r="AO95">
            <v>1.9197580679054162E-2</v>
          </cell>
          <cell r="AP95">
            <v>5.2009480963996647E-3</v>
          </cell>
          <cell r="AQ95">
            <v>0</v>
          </cell>
          <cell r="AR95">
            <v>0.95812817193450628</v>
          </cell>
          <cell r="AS95">
            <v>4.1871828065493819E-2</v>
          </cell>
          <cell r="AT95">
            <v>1.0000000000000002</v>
          </cell>
          <cell r="AU95">
            <v>0.55584796520442192</v>
          </cell>
          <cell r="AV95">
            <v>0.41257308742715704</v>
          </cell>
          <cell r="AW95">
            <v>9.210526315789478E-3</v>
          </cell>
          <cell r="AX95">
            <v>1.315789473684211E-2</v>
          </cell>
          <cell r="AY95">
            <v>9.210526315789478E-3</v>
          </cell>
          <cell r="AZ95">
            <v>0</v>
          </cell>
          <cell r="BA95">
            <v>0.96842105263157896</v>
          </cell>
          <cell r="BB95">
            <v>3.1578947368421068E-2</v>
          </cell>
          <cell r="BC95">
            <v>1</v>
          </cell>
          <cell r="BD95">
            <v>5.4159545327610324E-2</v>
          </cell>
          <cell r="BE95">
            <v>4.019942903136401E-2</v>
          </cell>
          <cell r="BF95">
            <v>8.9743589743589765E-4</v>
          </cell>
          <cell r="BG95">
            <v>1.2820512820512821E-3</v>
          </cell>
          <cell r="BH95">
            <v>8.9743589743589765E-4</v>
          </cell>
          <cell r="BI95">
            <v>0</v>
          </cell>
          <cell r="BJ95">
            <v>9.4358974358974335E-2</v>
          </cell>
          <cell r="BK95">
            <v>3.0769230769230774E-3</v>
          </cell>
          <cell r="BL95">
            <v>9.7435897435897395E-2</v>
          </cell>
          <cell r="BM95">
            <v>1217527.3935007872</v>
          </cell>
          <cell r="BN95">
            <v>1243072.4699480925</v>
          </cell>
          <cell r="BO95">
            <v>1278549.8536381267</v>
          </cell>
          <cell r="BP95">
            <v>1311917.2791183349</v>
          </cell>
          <cell r="BQ95">
            <v>1304516.6864834887</v>
          </cell>
          <cell r="BR95">
            <v>0</v>
          </cell>
          <cell r="BS95">
            <v>0</v>
          </cell>
          <cell r="BT95">
            <v>11214.068098033571</v>
          </cell>
          <cell r="BU95">
            <v>16020.097282905101</v>
          </cell>
          <cell r="BV95">
            <v>11214.068098033571</v>
          </cell>
          <cell r="BW95">
            <v>0</v>
          </cell>
          <cell r="BX95">
            <v>1179079.160021815</v>
          </cell>
          <cell r="BY95">
            <v>0</v>
          </cell>
          <cell r="BZ95">
            <v>0</v>
          </cell>
          <cell r="CA95">
            <v>38448.233478972237</v>
          </cell>
          <cell r="CB95">
            <v>1217527.3935007872</v>
          </cell>
          <cell r="CC95">
            <v>0</v>
          </cell>
          <cell r="CD95">
            <v>0</v>
          </cell>
          <cell r="CE95">
            <v>11449.351696890331</v>
          </cell>
          <cell r="CF95">
            <v>16356.216709843327</v>
          </cell>
          <cell r="CG95">
            <v>11449.351696890331</v>
          </cell>
          <cell r="CH95">
            <v>0</v>
          </cell>
          <cell r="CI95">
            <v>1203817.5498444685</v>
          </cell>
          <cell r="CJ95">
            <v>0</v>
          </cell>
          <cell r="CK95">
            <v>0</v>
          </cell>
          <cell r="CL95">
            <v>39254.92010362399</v>
          </cell>
          <cell r="CM95">
            <v>1243072.4699480925</v>
          </cell>
          <cell r="CN95">
            <v>0</v>
          </cell>
          <cell r="CO95">
            <v>0</v>
          </cell>
          <cell r="CP95">
            <v>11776.117072982752</v>
          </cell>
          <cell r="CQ95">
            <v>16823.024389975359</v>
          </cell>
          <cell r="CR95">
            <v>11776.117072982752</v>
          </cell>
          <cell r="CS95">
            <v>0</v>
          </cell>
          <cell r="CT95">
            <v>1238174.5951021858</v>
          </cell>
          <cell r="CU95">
            <v>0</v>
          </cell>
          <cell r="CV95">
            <v>0</v>
          </cell>
          <cell r="CW95">
            <v>40375.258535940862</v>
          </cell>
          <cell r="CX95">
            <v>1278549.8536381267</v>
          </cell>
          <cell r="CY95">
            <v>0</v>
          </cell>
          <cell r="CZ95">
            <v>0</v>
          </cell>
          <cell r="DA95">
            <v>12083.448623458353</v>
          </cell>
          <cell r="DB95">
            <v>17262.06946208336</v>
          </cell>
          <cell r="DC95">
            <v>12083.448623458353</v>
          </cell>
          <cell r="DD95">
            <v>0</v>
          </cell>
          <cell r="DE95">
            <v>1270488.3124093348</v>
          </cell>
          <cell r="DF95">
            <v>0</v>
          </cell>
          <cell r="DG95">
            <v>0</v>
          </cell>
          <cell r="DH95">
            <v>41428.966709000066</v>
          </cell>
          <cell r="DI95">
            <v>1311917.2791183349</v>
          </cell>
          <cell r="DJ95">
            <v>0</v>
          </cell>
          <cell r="DK95">
            <v>0</v>
          </cell>
          <cell r="DL95">
            <v>12015.285270242664</v>
          </cell>
          <cell r="DM95">
            <v>17164.693243203805</v>
          </cell>
          <cell r="DN95">
            <v>12015.285270242664</v>
          </cell>
          <cell r="DO95">
            <v>0</v>
          </cell>
          <cell r="DP95">
            <v>1263321.4226997995</v>
          </cell>
          <cell r="DQ95">
            <v>0</v>
          </cell>
          <cell r="DR95">
            <v>0</v>
          </cell>
          <cell r="DS95">
            <v>41195.263783689137</v>
          </cell>
          <cell r="DT95">
            <v>1304516.6864834887</v>
          </cell>
          <cell r="DU95">
            <v>676760.12425805605</v>
          </cell>
          <cell r="DV95">
            <v>502319.03576375893</v>
          </cell>
          <cell r="DW95">
            <v>11214.068098033571</v>
          </cell>
          <cell r="DX95">
            <v>16020.097282905101</v>
          </cell>
          <cell r="DY95">
            <v>11214.068098033571</v>
          </cell>
          <cell r="DZ95">
            <v>0</v>
          </cell>
          <cell r="EA95">
            <v>1179079.160021815</v>
          </cell>
          <cell r="EB95">
            <v>38448.233478972244</v>
          </cell>
          <cell r="EC95">
            <v>1217527.3935007872</v>
          </cell>
          <cell r="ED95">
            <v>690959.30302228208</v>
          </cell>
          <cell r="EE95">
            <v>512858.2468221864</v>
          </cell>
          <cell r="EF95">
            <v>11449.351696890331</v>
          </cell>
          <cell r="EG95">
            <v>16356.216709843327</v>
          </cell>
          <cell r="EH95">
            <v>11449.351696890331</v>
          </cell>
          <cell r="EI95">
            <v>0</v>
          </cell>
          <cell r="EJ95">
            <v>1203817.5498444685</v>
          </cell>
          <cell r="EK95">
            <v>39254.92010362399</v>
          </cell>
          <cell r="EL95">
            <v>1243072.4699480925</v>
          </cell>
          <cell r="EM95">
            <v>710679.33455716423</v>
          </cell>
          <cell r="EN95">
            <v>527495.26054502174</v>
          </cell>
          <cell r="EO95">
            <v>11776.117072982752</v>
          </cell>
          <cell r="EP95">
            <v>16823.024389975359</v>
          </cell>
          <cell r="EQ95">
            <v>11776.117072982752</v>
          </cell>
          <cell r="ER95">
            <v>0</v>
          </cell>
          <cell r="ES95">
            <v>1238174.5951021858</v>
          </cell>
          <cell r="ET95">
            <v>40375.258535940862</v>
          </cell>
          <cell r="EU95">
            <v>1278549.8536381267</v>
          </cell>
          <cell r="EV95">
            <v>729226.55011444807</v>
          </cell>
          <cell r="EW95">
            <v>541261.76229488675</v>
          </cell>
          <cell r="EX95">
            <v>12083.448623458353</v>
          </cell>
          <cell r="EY95">
            <v>17262.06946208336</v>
          </cell>
          <cell r="EZ95">
            <v>12083.448623458353</v>
          </cell>
          <cell r="FA95">
            <v>0</v>
          </cell>
          <cell r="FB95">
            <v>1270488.3124093348</v>
          </cell>
          <cell r="FC95">
            <v>41428.966709000066</v>
          </cell>
          <cell r="FD95">
            <v>1311917.2791183349</v>
          </cell>
          <cell r="FE95">
            <v>725112.94575706194</v>
          </cell>
          <cell r="FF95">
            <v>538208.47694273759</v>
          </cell>
          <cell r="FG95">
            <v>12015.285270242664</v>
          </cell>
          <cell r="FH95">
            <v>17164.693243203805</v>
          </cell>
          <cell r="FI95">
            <v>12015.285270242664</v>
          </cell>
          <cell r="FJ95">
            <v>0</v>
          </cell>
          <cell r="FK95">
            <v>1263321.4226997995</v>
          </cell>
          <cell r="FL95">
            <v>41195.263783689137</v>
          </cell>
          <cell r="FM95">
            <v>1304516.6864834887</v>
          </cell>
        </row>
        <row r="96">
          <cell r="E96" t="str">
            <v>CFOCorporate ControllerL7</v>
          </cell>
          <cell r="F96" t="str">
            <v>Internal Controls/ Bill 198 and Compliance- New projects</v>
          </cell>
          <cell r="G96">
            <v>7</v>
          </cell>
          <cell r="H96" t="str">
            <v>Corporate Controller</v>
          </cell>
          <cell r="I96" t="str">
            <v>CFOCorporate Controller7</v>
          </cell>
          <cell r="J96" t="str">
            <v>Internal Controls/ Bill 198 and Compliance- New projects</v>
          </cell>
          <cell r="K96" t="str">
            <v>Capital Expenditures</v>
          </cell>
          <cell r="L96" t="str">
            <v>Capital Expenditures</v>
          </cell>
          <cell r="M96">
            <v>1</v>
          </cell>
          <cell r="N96">
            <v>16</v>
          </cell>
          <cell r="O96">
            <v>12495675.880665978</v>
          </cell>
          <cell r="P96">
            <v>12757849.033677796</v>
          </cell>
          <cell r="Q96">
            <v>13121959.024180777</v>
          </cell>
          <cell r="R96">
            <v>13464414.18042502</v>
          </cell>
          <cell r="S96">
            <v>13388460.729698965</v>
          </cell>
          <cell r="T96">
            <v>0</v>
          </cell>
          <cell r="U96">
            <v>0</v>
          </cell>
          <cell r="V96">
            <v>1.9230769230769231E-4</v>
          </cell>
          <cell r="W96">
            <v>1.9230769230769231E-4</v>
          </cell>
          <cell r="X96">
            <v>1.2820512820512821E-4</v>
          </cell>
          <cell r="Y96">
            <v>0</v>
          </cell>
          <cell r="Z96">
            <v>9.1153846153846155E-2</v>
          </cell>
          <cell r="AA96">
            <v>0</v>
          </cell>
          <cell r="AB96">
            <v>9.1666666666666674E-2</v>
          </cell>
          <cell r="AC96">
            <v>0</v>
          </cell>
          <cell r="AD96">
            <v>0</v>
          </cell>
          <cell r="AE96">
            <v>2.0979020979020979E-3</v>
          </cell>
          <cell r="AF96">
            <v>2.0979020979020979E-3</v>
          </cell>
          <cell r="AG96">
            <v>1.3986013986013984E-3</v>
          </cell>
          <cell r="AH96">
            <v>0</v>
          </cell>
          <cell r="AI96">
            <v>0.99440559440559428</v>
          </cell>
          <cell r="AJ96">
            <v>0</v>
          </cell>
          <cell r="AK96">
            <v>1</v>
          </cell>
          <cell r="AL96">
            <v>0.56919543061617384</v>
          </cell>
          <cell r="AM96">
            <v>0.40574068550499098</v>
          </cell>
          <cell r="AN96">
            <v>8.2504544218990703E-3</v>
          </cell>
          <cell r="AO96">
            <v>1.3869422555721369E-2</v>
          </cell>
          <cell r="AP96">
            <v>2.9440069012147715E-3</v>
          </cell>
          <cell r="AQ96">
            <v>0</v>
          </cell>
          <cell r="AR96">
            <v>0.97493611612116482</v>
          </cell>
          <cell r="AS96">
            <v>2.5063883878835212E-2</v>
          </cell>
          <cell r="AT96">
            <v>1</v>
          </cell>
          <cell r="AU96">
            <v>0.58056226572745073</v>
          </cell>
          <cell r="AV96">
            <v>0.41384332867814344</v>
          </cell>
          <cell r="AW96">
            <v>2.0979020979020979E-3</v>
          </cell>
          <cell r="AX96">
            <v>2.0979020979020979E-3</v>
          </cell>
          <cell r="AY96">
            <v>1.3986013986013984E-3</v>
          </cell>
          <cell r="AZ96">
            <v>0</v>
          </cell>
          <cell r="BA96">
            <v>0.99440559440559417</v>
          </cell>
          <cell r="BB96">
            <v>5.5944055944055944E-3</v>
          </cell>
          <cell r="BC96">
            <v>0.99999999999999967</v>
          </cell>
          <cell r="BD96">
            <v>5.3218207691682985E-2</v>
          </cell>
          <cell r="BE96">
            <v>3.7935638462163149E-2</v>
          </cell>
          <cell r="BF96">
            <v>1.9230769230769233E-4</v>
          </cell>
          <cell r="BG96">
            <v>1.9230769230769233E-4</v>
          </cell>
          <cell r="BH96">
            <v>1.2820512820512821E-4</v>
          </cell>
          <cell r="BI96">
            <v>0</v>
          </cell>
          <cell r="BJ96">
            <v>9.1153846153846141E-2</v>
          </cell>
          <cell r="BK96">
            <v>5.1282051282051282E-4</v>
          </cell>
          <cell r="BL96">
            <v>9.1666666666666646E-2</v>
          </cell>
          <cell r="BM96">
            <v>1145436.9557277148</v>
          </cell>
          <cell r="BN96">
            <v>1169469.494753798</v>
          </cell>
          <cell r="BO96">
            <v>1202846.2438832379</v>
          </cell>
          <cell r="BP96">
            <v>1234237.9665389603</v>
          </cell>
          <cell r="BQ96">
            <v>1227275.5668890718</v>
          </cell>
          <cell r="BR96">
            <v>0</v>
          </cell>
          <cell r="BS96">
            <v>0</v>
          </cell>
          <cell r="BT96">
            <v>2403.0145924357653</v>
          </cell>
          <cell r="BU96">
            <v>2403.0145924357653</v>
          </cell>
          <cell r="BV96">
            <v>1602.0097282905099</v>
          </cell>
          <cell r="BW96">
            <v>0</v>
          </cell>
          <cell r="BX96">
            <v>1139028.9168145526</v>
          </cell>
          <cell r="BY96">
            <v>0</v>
          </cell>
          <cell r="BZ96">
            <v>0</v>
          </cell>
          <cell r="CA96">
            <v>6408.0389131620404</v>
          </cell>
          <cell r="CB96">
            <v>1145436.9557277146</v>
          </cell>
          <cell r="CC96">
            <v>0</v>
          </cell>
          <cell r="CD96">
            <v>0</v>
          </cell>
          <cell r="CE96">
            <v>2453.4325064764994</v>
          </cell>
          <cell r="CF96">
            <v>2453.4325064764994</v>
          </cell>
          <cell r="CG96">
            <v>1635.6216709843327</v>
          </cell>
          <cell r="CH96">
            <v>0</v>
          </cell>
          <cell r="CI96">
            <v>1162927.0080698605</v>
          </cell>
          <cell r="CJ96">
            <v>0</v>
          </cell>
          <cell r="CK96">
            <v>0</v>
          </cell>
          <cell r="CL96">
            <v>6542.4866839373317</v>
          </cell>
          <cell r="CM96">
            <v>1169469.4947537978</v>
          </cell>
          <cell r="CN96">
            <v>0</v>
          </cell>
          <cell r="CO96">
            <v>0</v>
          </cell>
          <cell r="CP96">
            <v>2523.4536584963034</v>
          </cell>
          <cell r="CQ96">
            <v>2523.4536584963034</v>
          </cell>
          <cell r="CR96">
            <v>1682.3024389975353</v>
          </cell>
          <cell r="CS96">
            <v>0</v>
          </cell>
          <cell r="CT96">
            <v>1196117.0341272478</v>
          </cell>
          <cell r="CU96">
            <v>0</v>
          </cell>
          <cell r="CV96">
            <v>0</v>
          </cell>
          <cell r="CW96">
            <v>6729.2097559901422</v>
          </cell>
          <cell r="CX96">
            <v>1202846.2438832379</v>
          </cell>
          <cell r="CY96">
            <v>0</v>
          </cell>
          <cell r="CZ96">
            <v>0</v>
          </cell>
          <cell r="DA96">
            <v>2589.3104193125041</v>
          </cell>
          <cell r="DB96">
            <v>2589.3104193125041</v>
          </cell>
          <cell r="DC96">
            <v>1726.2069462083359</v>
          </cell>
          <cell r="DD96">
            <v>0</v>
          </cell>
          <cell r="DE96">
            <v>1227333.1387541268</v>
          </cell>
          <cell r="DF96">
            <v>0</v>
          </cell>
          <cell r="DG96">
            <v>0</v>
          </cell>
          <cell r="DH96">
            <v>6904.8277848333437</v>
          </cell>
          <cell r="DI96">
            <v>1234237.9665389601</v>
          </cell>
          <cell r="DJ96">
            <v>0</v>
          </cell>
          <cell r="DK96">
            <v>0</v>
          </cell>
          <cell r="DL96">
            <v>2574.7039864805702</v>
          </cell>
          <cell r="DM96">
            <v>2574.7039864805702</v>
          </cell>
          <cell r="DN96">
            <v>1716.4693243203799</v>
          </cell>
          <cell r="DO96">
            <v>0</v>
          </cell>
          <cell r="DP96">
            <v>1220409.6895917901</v>
          </cell>
          <cell r="DQ96">
            <v>0</v>
          </cell>
          <cell r="DR96">
            <v>0</v>
          </cell>
          <cell r="DS96">
            <v>6865.8772972815204</v>
          </cell>
          <cell r="DT96">
            <v>1227275.5668890716</v>
          </cell>
          <cell r="DU96">
            <v>664997.47426523583</v>
          </cell>
          <cell r="DV96">
            <v>474031.44254931674</v>
          </cell>
          <cell r="DW96">
            <v>2403.0145924357653</v>
          </cell>
          <cell r="DX96">
            <v>2403.0145924357653</v>
          </cell>
          <cell r="DY96">
            <v>1602.0097282905099</v>
          </cell>
          <cell r="DZ96">
            <v>0</v>
          </cell>
          <cell r="EA96">
            <v>1139028.9168145526</v>
          </cell>
          <cell r="EB96">
            <v>6408.0389131620414</v>
          </cell>
          <cell r="EC96">
            <v>1145436.9557277143</v>
          </cell>
          <cell r="ED96">
            <v>678949.85957340198</v>
          </cell>
          <cell r="EE96">
            <v>483977.14849645837</v>
          </cell>
          <cell r="EF96">
            <v>2453.4325064764994</v>
          </cell>
          <cell r="EG96">
            <v>2453.4325064764994</v>
          </cell>
          <cell r="EH96">
            <v>1635.6216709843327</v>
          </cell>
          <cell r="EI96">
            <v>0</v>
          </cell>
          <cell r="EJ96">
            <v>1162927.0080698605</v>
          </cell>
          <cell r="EK96">
            <v>6542.4866839373317</v>
          </cell>
          <cell r="EL96">
            <v>1169469.4947537975</v>
          </cell>
          <cell r="EM96">
            <v>698327.1406706064</v>
          </cell>
          <cell r="EN96">
            <v>497789.89345664112</v>
          </cell>
          <cell r="EO96">
            <v>2523.4536584963034</v>
          </cell>
          <cell r="EP96">
            <v>2523.4536584963034</v>
          </cell>
          <cell r="EQ96">
            <v>1682.3024389975353</v>
          </cell>
          <cell r="ER96">
            <v>0</v>
          </cell>
          <cell r="ES96">
            <v>1196117.0341272475</v>
          </cell>
          <cell r="ET96">
            <v>6729.2097559901422</v>
          </cell>
          <cell r="EU96">
            <v>1202846.2438832375</v>
          </cell>
          <cell r="EV96">
            <v>716551.9903007003</v>
          </cell>
          <cell r="EW96">
            <v>510781.14845342637</v>
          </cell>
          <cell r="EX96">
            <v>2589.3104193125041</v>
          </cell>
          <cell r="EY96">
            <v>2589.3104193125041</v>
          </cell>
          <cell r="EZ96">
            <v>1726.2069462083359</v>
          </cell>
          <cell r="FA96">
            <v>0</v>
          </cell>
          <cell r="FB96">
            <v>1227333.1387541266</v>
          </cell>
          <cell r="FC96">
            <v>6904.8277848333446</v>
          </cell>
          <cell r="FD96">
            <v>1234237.9665389599</v>
          </cell>
          <cell r="FE96">
            <v>712509.88378506107</v>
          </cell>
          <cell r="FF96">
            <v>507899.80580672895</v>
          </cell>
          <cell r="FG96">
            <v>2574.7039864805702</v>
          </cell>
          <cell r="FH96">
            <v>2574.7039864805702</v>
          </cell>
          <cell r="FI96">
            <v>1716.4693243203799</v>
          </cell>
          <cell r="FJ96">
            <v>0</v>
          </cell>
          <cell r="FK96">
            <v>1220409.6895917901</v>
          </cell>
          <cell r="FL96">
            <v>6865.8772972815204</v>
          </cell>
          <cell r="FM96">
            <v>1227275.5668890714</v>
          </cell>
        </row>
        <row r="97">
          <cell r="E97" t="str">
            <v>CFOCorporate ControllerL8</v>
          </cell>
          <cell r="F97" t="str">
            <v>Internal Controls/ Bill 198 and Compliance- Sustainment / ongoing</v>
          </cell>
          <cell r="G97">
            <v>8</v>
          </cell>
          <cell r="H97" t="str">
            <v>Corporate Controller</v>
          </cell>
          <cell r="I97" t="str">
            <v>CFOCorporate Controller8</v>
          </cell>
          <cell r="J97" t="str">
            <v>Internal Controls/ Bill 198 and Compliance- Sustainment / ongoing</v>
          </cell>
          <cell r="K97" t="str">
            <v>Total Revenue_OM Blend</v>
          </cell>
          <cell r="L97" t="str">
            <v>Total Revenue_OM Blend</v>
          </cell>
          <cell r="M97">
            <v>1</v>
          </cell>
          <cell r="N97">
            <v>41</v>
          </cell>
          <cell r="O97">
            <v>12495675.880665978</v>
          </cell>
          <cell r="P97">
            <v>12757849.033677796</v>
          </cell>
          <cell r="Q97">
            <v>13121959.024180777</v>
          </cell>
          <cell r="R97">
            <v>13464414.18042502</v>
          </cell>
          <cell r="S97">
            <v>13388460.729698965</v>
          </cell>
          <cell r="T97">
            <v>0</v>
          </cell>
          <cell r="U97">
            <v>0</v>
          </cell>
          <cell r="V97">
            <v>1.9230769230769231E-4</v>
          </cell>
          <cell r="W97">
            <v>1.9230769230769231E-4</v>
          </cell>
          <cell r="X97">
            <v>1.2820512820512821E-4</v>
          </cell>
          <cell r="Y97">
            <v>0</v>
          </cell>
          <cell r="Z97">
            <v>9.1153846153846155E-2</v>
          </cell>
          <cell r="AA97">
            <v>0</v>
          </cell>
          <cell r="AB97">
            <v>9.1666666666666674E-2</v>
          </cell>
          <cell r="AC97">
            <v>0</v>
          </cell>
          <cell r="AD97">
            <v>0</v>
          </cell>
          <cell r="AE97">
            <v>2.0979020979020979E-3</v>
          </cell>
          <cell r="AF97">
            <v>2.0979020979020979E-3</v>
          </cell>
          <cell r="AG97">
            <v>1.3986013986013984E-3</v>
          </cell>
          <cell r="AH97">
            <v>0</v>
          </cell>
          <cell r="AI97">
            <v>0.99440559440559428</v>
          </cell>
          <cell r="AJ97">
            <v>0</v>
          </cell>
          <cell r="AK97">
            <v>1</v>
          </cell>
          <cell r="AL97">
            <v>0.32532836091541739</v>
          </cell>
          <cell r="AM97">
            <v>0.56656704983829109</v>
          </cell>
          <cell r="AN97">
            <v>4.5212635727130551E-2</v>
          </cell>
          <cell r="AO97">
            <v>5.0304073737616049E-2</v>
          </cell>
          <cell r="AP97">
            <v>1.2587879781544967E-2</v>
          </cell>
          <cell r="AQ97">
            <v>0</v>
          </cell>
          <cell r="AR97">
            <v>0.89189541075370848</v>
          </cell>
          <cell r="AS97">
            <v>0.10810458924629157</v>
          </cell>
          <cell r="AT97">
            <v>1</v>
          </cell>
          <cell r="AU97">
            <v>0.36272004341821668</v>
          </cell>
          <cell r="AV97">
            <v>0.63168555098737766</v>
          </cell>
          <cell r="AW97">
            <v>2.0979020979020979E-3</v>
          </cell>
          <cell r="AX97">
            <v>2.0979020979020979E-3</v>
          </cell>
          <cell r="AY97">
            <v>1.3986013986013984E-3</v>
          </cell>
          <cell r="AZ97">
            <v>0</v>
          </cell>
          <cell r="BA97">
            <v>0.99440559440559428</v>
          </cell>
          <cell r="BB97">
            <v>5.5944055944055944E-3</v>
          </cell>
          <cell r="BC97">
            <v>0.99999999999999978</v>
          </cell>
          <cell r="BD97">
            <v>3.3249337313336534E-2</v>
          </cell>
          <cell r="BE97">
            <v>5.7904508840509621E-2</v>
          </cell>
          <cell r="BF97">
            <v>1.9230769230769233E-4</v>
          </cell>
          <cell r="BG97">
            <v>1.9230769230769233E-4</v>
          </cell>
          <cell r="BH97">
            <v>1.2820512820512821E-4</v>
          </cell>
          <cell r="BI97">
            <v>0</v>
          </cell>
          <cell r="BJ97">
            <v>9.1153846153846155E-2</v>
          </cell>
          <cell r="BK97">
            <v>5.1282051282051282E-4</v>
          </cell>
          <cell r="BL97">
            <v>9.166666666666666E-2</v>
          </cell>
          <cell r="BM97">
            <v>1145436.9557277148</v>
          </cell>
          <cell r="BN97">
            <v>1169469.494753798</v>
          </cell>
          <cell r="BO97">
            <v>1202846.2438832379</v>
          </cell>
          <cell r="BP97">
            <v>1234237.9665389603</v>
          </cell>
          <cell r="BQ97">
            <v>1227275.5668890718</v>
          </cell>
          <cell r="BR97">
            <v>0</v>
          </cell>
          <cell r="BS97">
            <v>0</v>
          </cell>
          <cell r="BT97">
            <v>2403.0145924357653</v>
          </cell>
          <cell r="BU97">
            <v>2403.0145924357653</v>
          </cell>
          <cell r="BV97">
            <v>1602.0097282905099</v>
          </cell>
          <cell r="BW97">
            <v>0</v>
          </cell>
          <cell r="BX97">
            <v>1139028.9168145526</v>
          </cell>
          <cell r="BY97">
            <v>0</v>
          </cell>
          <cell r="BZ97">
            <v>0</v>
          </cell>
          <cell r="CA97">
            <v>6408.0389131620404</v>
          </cell>
          <cell r="CB97">
            <v>1145436.9557277146</v>
          </cell>
          <cell r="CC97">
            <v>0</v>
          </cell>
          <cell r="CD97">
            <v>0</v>
          </cell>
          <cell r="CE97">
            <v>2453.4325064764994</v>
          </cell>
          <cell r="CF97">
            <v>2453.4325064764994</v>
          </cell>
          <cell r="CG97">
            <v>1635.6216709843327</v>
          </cell>
          <cell r="CH97">
            <v>0</v>
          </cell>
          <cell r="CI97">
            <v>1162927.0080698605</v>
          </cell>
          <cell r="CJ97">
            <v>0</v>
          </cell>
          <cell r="CK97">
            <v>0</v>
          </cell>
          <cell r="CL97">
            <v>6542.4866839373317</v>
          </cell>
          <cell r="CM97">
            <v>1169469.4947537978</v>
          </cell>
          <cell r="CN97">
            <v>0</v>
          </cell>
          <cell r="CO97">
            <v>0</v>
          </cell>
          <cell r="CP97">
            <v>2523.4536584963034</v>
          </cell>
          <cell r="CQ97">
            <v>2523.4536584963034</v>
          </cell>
          <cell r="CR97">
            <v>1682.3024389975353</v>
          </cell>
          <cell r="CS97">
            <v>0</v>
          </cell>
          <cell r="CT97">
            <v>1196117.0341272478</v>
          </cell>
          <cell r="CU97">
            <v>0</v>
          </cell>
          <cell r="CV97">
            <v>0</v>
          </cell>
          <cell r="CW97">
            <v>6729.2097559901422</v>
          </cell>
          <cell r="CX97">
            <v>1202846.2438832379</v>
          </cell>
          <cell r="CY97">
            <v>0</v>
          </cell>
          <cell r="CZ97">
            <v>0</v>
          </cell>
          <cell r="DA97">
            <v>2589.3104193125041</v>
          </cell>
          <cell r="DB97">
            <v>2589.3104193125041</v>
          </cell>
          <cell r="DC97">
            <v>1726.2069462083359</v>
          </cell>
          <cell r="DD97">
            <v>0</v>
          </cell>
          <cell r="DE97">
            <v>1227333.1387541268</v>
          </cell>
          <cell r="DF97">
            <v>0</v>
          </cell>
          <cell r="DG97">
            <v>0</v>
          </cell>
          <cell r="DH97">
            <v>6904.8277848333437</v>
          </cell>
          <cell r="DI97">
            <v>1234237.9665389601</v>
          </cell>
          <cell r="DJ97">
            <v>0</v>
          </cell>
          <cell r="DK97">
            <v>0</v>
          </cell>
          <cell r="DL97">
            <v>2574.7039864805702</v>
          </cell>
          <cell r="DM97">
            <v>2574.7039864805702</v>
          </cell>
          <cell r="DN97">
            <v>1716.4693243203799</v>
          </cell>
          <cell r="DO97">
            <v>0</v>
          </cell>
          <cell r="DP97">
            <v>1220409.6895917901</v>
          </cell>
          <cell r="DQ97">
            <v>0</v>
          </cell>
          <cell r="DR97">
            <v>0</v>
          </cell>
          <cell r="DS97">
            <v>6865.8772972815204</v>
          </cell>
          <cell r="DT97">
            <v>1227275.5668890716</v>
          </cell>
          <cell r="DU97">
            <v>415472.94231438666</v>
          </cell>
          <cell r="DV97">
            <v>723555.97450016602</v>
          </cell>
          <cell r="DW97">
            <v>2403.0145924357653</v>
          </cell>
          <cell r="DX97">
            <v>2403.0145924357653</v>
          </cell>
          <cell r="DY97">
            <v>1602.0097282905099</v>
          </cell>
          <cell r="DZ97">
            <v>0</v>
          </cell>
          <cell r="EA97">
            <v>1139028.9168145526</v>
          </cell>
          <cell r="EB97">
            <v>6408.0389131620414</v>
          </cell>
          <cell r="EC97">
            <v>1145436.9557277146</v>
          </cell>
          <cell r="ED97">
            <v>424190.02591337753</v>
          </cell>
          <cell r="EE97">
            <v>738736.98215648311</v>
          </cell>
          <cell r="EF97">
            <v>2453.4325064764994</v>
          </cell>
          <cell r="EG97">
            <v>2453.4325064764994</v>
          </cell>
          <cell r="EH97">
            <v>1635.6216709843327</v>
          </cell>
          <cell r="EI97">
            <v>0</v>
          </cell>
          <cell r="EJ97">
            <v>1162927.0080698605</v>
          </cell>
          <cell r="EK97">
            <v>6542.4866839373317</v>
          </cell>
          <cell r="EL97">
            <v>1169469.4947537978</v>
          </cell>
          <cell r="EM97">
            <v>436296.4418067669</v>
          </cell>
          <cell r="EN97">
            <v>759820.59232048085</v>
          </cell>
          <cell r="EO97">
            <v>2523.4536584963034</v>
          </cell>
          <cell r="EP97">
            <v>2523.4536584963034</v>
          </cell>
          <cell r="EQ97">
            <v>1682.3024389975353</v>
          </cell>
          <cell r="ER97">
            <v>0</v>
          </cell>
          <cell r="ES97">
            <v>1196117.0341272478</v>
          </cell>
          <cell r="ET97">
            <v>6729.2097559901422</v>
          </cell>
          <cell r="EU97">
            <v>1202846.2438832377</v>
          </cell>
          <cell r="EV97">
            <v>447682.84881142317</v>
          </cell>
          <cell r="EW97">
            <v>779650.28994270379</v>
          </cell>
          <cell r="EX97">
            <v>2589.3104193125041</v>
          </cell>
          <cell r="EY97">
            <v>2589.3104193125041</v>
          </cell>
          <cell r="EZ97">
            <v>1726.2069462083359</v>
          </cell>
          <cell r="FA97">
            <v>0</v>
          </cell>
          <cell r="FB97">
            <v>1227333.1387541268</v>
          </cell>
          <cell r="FC97">
            <v>6904.8277848333446</v>
          </cell>
          <cell r="FD97">
            <v>1234237.9665389601</v>
          </cell>
          <cell r="FE97">
            <v>445157.44690812065</v>
          </cell>
          <cell r="FF97">
            <v>775252.24268366967</v>
          </cell>
          <cell r="FG97">
            <v>2574.7039864805702</v>
          </cell>
          <cell r="FH97">
            <v>2574.7039864805702</v>
          </cell>
          <cell r="FI97">
            <v>1716.4693243203799</v>
          </cell>
          <cell r="FJ97">
            <v>0</v>
          </cell>
          <cell r="FK97">
            <v>1220409.6895917901</v>
          </cell>
          <cell r="FL97">
            <v>6865.8772972815204</v>
          </cell>
          <cell r="FM97">
            <v>1227275.5668890716</v>
          </cell>
        </row>
        <row r="98">
          <cell r="E98" t="str">
            <v>CFOCorporate ControllerL9</v>
          </cell>
          <cell r="F98" t="str">
            <v>Operational Acct &amp; LOB Support</v>
          </cell>
          <cell r="G98">
            <v>9</v>
          </cell>
          <cell r="H98" t="str">
            <v>Corporate Controller</v>
          </cell>
          <cell r="I98" t="str">
            <v>CFOCorporate Controller9</v>
          </cell>
          <cell r="J98" t="str">
            <v>Operational Acct &amp; LOB Support</v>
          </cell>
          <cell r="K98" t="str">
            <v>Oper Maint Cap xBxTxR</v>
          </cell>
          <cell r="L98" t="str">
            <v>Oper Maint Cap xBxTxR</v>
          </cell>
          <cell r="M98">
            <v>1</v>
          </cell>
          <cell r="N98">
            <v>26</v>
          </cell>
          <cell r="O98">
            <v>12495675.880665978</v>
          </cell>
          <cell r="P98">
            <v>12757849.033677796</v>
          </cell>
          <cell r="Q98">
            <v>13121959.024180777</v>
          </cell>
          <cell r="R98">
            <v>13464414.18042502</v>
          </cell>
          <cell r="S98">
            <v>13388460.729698965</v>
          </cell>
          <cell r="T98">
            <v>0.3200641025641025</v>
          </cell>
          <cell r="U98">
            <v>0.11967948717948726</v>
          </cell>
          <cell r="V98">
            <v>0</v>
          </cell>
          <cell r="W98">
            <v>0</v>
          </cell>
          <cell r="X98">
            <v>0</v>
          </cell>
          <cell r="Y98">
            <v>0</v>
          </cell>
          <cell r="Z98">
            <v>3.141025641025641E-2</v>
          </cell>
          <cell r="AA98">
            <v>0</v>
          </cell>
          <cell r="AB98">
            <v>0.47115384615384615</v>
          </cell>
          <cell r="AC98">
            <v>0.67931972789115636</v>
          </cell>
          <cell r="AD98">
            <v>0.25401360544217705</v>
          </cell>
          <cell r="AE98">
            <v>0</v>
          </cell>
          <cell r="AF98">
            <v>0</v>
          </cell>
          <cell r="AG98">
            <v>0</v>
          </cell>
          <cell r="AH98">
            <v>0</v>
          </cell>
          <cell r="AI98">
            <v>6.6666666666666666E-2</v>
          </cell>
          <cell r="AJ98">
            <v>0</v>
          </cell>
          <cell r="AK98">
            <v>1</v>
          </cell>
          <cell r="AL98">
            <v>0.54430713683174625</v>
          </cell>
          <cell r="AM98">
            <v>0.4556928631682538</v>
          </cell>
          <cell r="AN98">
            <v>0</v>
          </cell>
          <cell r="AO98">
            <v>0</v>
          </cell>
          <cell r="AP98">
            <v>0</v>
          </cell>
          <cell r="AQ98">
            <v>0</v>
          </cell>
          <cell r="AR98">
            <v>1</v>
          </cell>
          <cell r="AS98">
            <v>0</v>
          </cell>
          <cell r="AT98">
            <v>1</v>
          </cell>
          <cell r="AU98">
            <v>0.71560687034660608</v>
          </cell>
          <cell r="AV98">
            <v>0.28439312965339397</v>
          </cell>
          <cell r="AW98">
            <v>0</v>
          </cell>
          <cell r="AX98">
            <v>0</v>
          </cell>
          <cell r="AY98">
            <v>0</v>
          </cell>
          <cell r="AZ98">
            <v>0</v>
          </cell>
          <cell r="BA98">
            <v>1</v>
          </cell>
          <cell r="BB98">
            <v>0</v>
          </cell>
          <cell r="BC98">
            <v>1</v>
          </cell>
          <cell r="BD98">
            <v>0.33716092929792019</v>
          </cell>
          <cell r="BE98">
            <v>0.13399291685592601</v>
          </cell>
          <cell r="BF98">
            <v>0</v>
          </cell>
          <cell r="BG98">
            <v>0</v>
          </cell>
          <cell r="BH98">
            <v>0</v>
          </cell>
          <cell r="BI98">
            <v>0</v>
          </cell>
          <cell r="BJ98">
            <v>0.4711538461538462</v>
          </cell>
          <cell r="BK98">
            <v>0</v>
          </cell>
          <cell r="BL98">
            <v>0.4711538461538462</v>
          </cell>
          <cell r="BM98">
            <v>5887385.7514676247</v>
          </cell>
          <cell r="BN98">
            <v>6010909.6408674233</v>
          </cell>
          <cell r="BO98">
            <v>6182461.4633159433</v>
          </cell>
          <cell r="BP98">
            <v>6343810.5273156343</v>
          </cell>
          <cell r="BQ98">
            <v>6308024.766877397</v>
          </cell>
          <cell r="BR98">
            <v>3999417.2866772581</v>
          </cell>
          <cell r="BS98">
            <v>1495476.0813591923</v>
          </cell>
          <cell r="BT98">
            <v>0</v>
          </cell>
          <cell r="BU98">
            <v>0</v>
          </cell>
          <cell r="BV98">
            <v>0</v>
          </cell>
          <cell r="BW98">
            <v>0</v>
          </cell>
          <cell r="BX98">
            <v>392492.38343117497</v>
          </cell>
          <cell r="BY98">
            <v>0</v>
          </cell>
          <cell r="BZ98">
            <v>5494893.3680364508</v>
          </cell>
          <cell r="CA98">
            <v>0</v>
          </cell>
          <cell r="CB98">
            <v>5887385.7514676256</v>
          </cell>
          <cell r="CC98">
            <v>4083329.5016123862</v>
          </cell>
          <cell r="CD98">
            <v>1526852.8298638759</v>
          </cell>
          <cell r="CE98">
            <v>0</v>
          </cell>
          <cell r="CF98">
            <v>0</v>
          </cell>
          <cell r="CG98">
            <v>0</v>
          </cell>
          <cell r="CH98">
            <v>0</v>
          </cell>
          <cell r="CI98">
            <v>400727.30939116154</v>
          </cell>
          <cell r="CJ98">
            <v>0</v>
          </cell>
          <cell r="CK98">
            <v>5610182.3314762618</v>
          </cell>
          <cell r="CL98">
            <v>0</v>
          </cell>
          <cell r="CM98">
            <v>6010909.6408674233</v>
          </cell>
          <cell r="CN98">
            <v>4199868.0389573472</v>
          </cell>
          <cell r="CO98">
            <v>1570429.3268042007</v>
          </cell>
          <cell r="CP98">
            <v>0</v>
          </cell>
          <cell r="CQ98">
            <v>0</v>
          </cell>
          <cell r="CR98">
            <v>0</v>
          </cell>
          <cell r="CS98">
            <v>0</v>
          </cell>
          <cell r="CT98">
            <v>412164.0975543962</v>
          </cell>
          <cell r="CU98">
            <v>0</v>
          </cell>
          <cell r="CV98">
            <v>5770297.3657615483</v>
          </cell>
          <cell r="CW98">
            <v>0</v>
          </cell>
          <cell r="CX98">
            <v>6182461.4633159442</v>
          </cell>
          <cell r="CY98">
            <v>4309475.6412091097</v>
          </cell>
          <cell r="CZ98">
            <v>1611414.1842854826</v>
          </cell>
          <cell r="DA98">
            <v>0</v>
          </cell>
          <cell r="DB98">
            <v>0</v>
          </cell>
          <cell r="DC98">
            <v>0</v>
          </cell>
          <cell r="DD98">
            <v>0</v>
          </cell>
          <cell r="DE98">
            <v>422920.70182104228</v>
          </cell>
          <cell r="DF98">
            <v>0</v>
          </cell>
          <cell r="DG98">
            <v>5920889.8254945921</v>
          </cell>
          <cell r="DH98">
            <v>0</v>
          </cell>
          <cell r="DI98">
            <v>6343810.5273156343</v>
          </cell>
          <cell r="DJ98">
            <v>4285165.6681658281</v>
          </cell>
          <cell r="DK98">
            <v>1602324.114253076</v>
          </cell>
          <cell r="DL98">
            <v>0</v>
          </cell>
          <cell r="DM98">
            <v>0</v>
          </cell>
          <cell r="DN98">
            <v>0</v>
          </cell>
          <cell r="DO98">
            <v>0</v>
          </cell>
          <cell r="DP98">
            <v>420534.98445849313</v>
          </cell>
          <cell r="DQ98">
            <v>0</v>
          </cell>
          <cell r="DR98">
            <v>5887489.7824189039</v>
          </cell>
          <cell r="DS98">
            <v>0</v>
          </cell>
          <cell r="DT98">
            <v>6308024.766877397</v>
          </cell>
          <cell r="DU98">
            <v>4213053.6921309484</v>
          </cell>
          <cell r="DV98">
            <v>1674332.0593366765</v>
          </cell>
          <cell r="DW98">
            <v>0</v>
          </cell>
          <cell r="DX98">
            <v>0</v>
          </cell>
          <cell r="DY98">
            <v>0</v>
          </cell>
          <cell r="DZ98">
            <v>0</v>
          </cell>
          <cell r="EA98">
            <v>5887385.7514676247</v>
          </cell>
          <cell r="EB98">
            <v>0</v>
          </cell>
          <cell r="EC98">
            <v>5887385.7514676247</v>
          </cell>
          <cell r="ED98">
            <v>4301448.2360373791</v>
          </cell>
          <cell r="EE98">
            <v>1709461.4048300448</v>
          </cell>
          <cell r="EF98">
            <v>0</v>
          </cell>
          <cell r="EG98">
            <v>0</v>
          </cell>
          <cell r="EH98">
            <v>0</v>
          </cell>
          <cell r="EI98">
            <v>0</v>
          </cell>
          <cell r="EJ98">
            <v>6010909.6408674233</v>
          </cell>
          <cell r="EK98">
            <v>0</v>
          </cell>
          <cell r="EL98">
            <v>6010909.6408674233</v>
          </cell>
          <cell r="EM98">
            <v>4424211.8988020206</v>
          </cell>
          <cell r="EN98">
            <v>1758249.5645139229</v>
          </cell>
          <cell r="EO98">
            <v>0</v>
          </cell>
          <cell r="EP98">
            <v>0</v>
          </cell>
          <cell r="EQ98">
            <v>0</v>
          </cell>
          <cell r="ER98">
            <v>0</v>
          </cell>
          <cell r="ES98">
            <v>6182461.4633159433</v>
          </cell>
          <cell r="ET98">
            <v>0</v>
          </cell>
          <cell r="EU98">
            <v>6182461.4633159433</v>
          </cell>
          <cell r="EV98">
            <v>4539674.3975241939</v>
          </cell>
          <cell r="EW98">
            <v>1804136.1297914407</v>
          </cell>
          <cell r="EX98">
            <v>0</v>
          </cell>
          <cell r="EY98">
            <v>0</v>
          </cell>
          <cell r="EZ98">
            <v>0</v>
          </cell>
          <cell r="FA98">
            <v>0</v>
          </cell>
          <cell r="FB98">
            <v>6343810.5273156343</v>
          </cell>
          <cell r="FC98">
            <v>0</v>
          </cell>
          <cell r="FD98">
            <v>6343810.5273156343</v>
          </cell>
          <cell r="FE98">
            <v>4514065.8614940131</v>
          </cell>
          <cell r="FF98">
            <v>1793958.9053833839</v>
          </cell>
          <cell r="FG98">
            <v>0</v>
          </cell>
          <cell r="FH98">
            <v>0</v>
          </cell>
          <cell r="FI98">
            <v>0</v>
          </cell>
          <cell r="FJ98">
            <v>0</v>
          </cell>
          <cell r="FK98">
            <v>6308024.766877397</v>
          </cell>
          <cell r="FL98">
            <v>0</v>
          </cell>
          <cell r="FM98">
            <v>6308024.766877397</v>
          </cell>
        </row>
        <row r="99">
          <cell r="E99" t="str">
            <v>CFOCorporate ControllerL10</v>
          </cell>
          <cell r="F99" t="str">
            <v>Payroll</v>
          </cell>
          <cell r="G99">
            <v>10</v>
          </cell>
          <cell r="H99" t="str">
            <v>Corporate Controller</v>
          </cell>
          <cell r="I99" t="str">
            <v>CFOCorporate Controller10</v>
          </cell>
          <cell r="J99" t="str">
            <v>Payroll</v>
          </cell>
          <cell r="K99" t="str">
            <v>FTEs</v>
          </cell>
          <cell r="L99" t="str">
            <v>FTEs</v>
          </cell>
          <cell r="M99">
            <v>1</v>
          </cell>
          <cell r="N99">
            <v>9</v>
          </cell>
          <cell r="O99">
            <v>12495675.880665978</v>
          </cell>
          <cell r="P99">
            <v>12757849.033677796</v>
          </cell>
          <cell r="Q99">
            <v>13121959.024180777</v>
          </cell>
          <cell r="R99">
            <v>13464414.18042502</v>
          </cell>
          <cell r="S99">
            <v>13388460.729698965</v>
          </cell>
          <cell r="T99">
            <v>0</v>
          </cell>
          <cell r="U99">
            <v>0</v>
          </cell>
          <cell r="V99">
            <v>3.8461538461538462E-4</v>
          </cell>
          <cell r="W99">
            <v>0</v>
          </cell>
          <cell r="X99">
            <v>3.8461538461538462E-4</v>
          </cell>
          <cell r="Y99">
            <v>0</v>
          </cell>
          <cell r="Z99">
            <v>3.6025641025641021E-2</v>
          </cell>
          <cell r="AA99">
            <v>3.8461538461538462E-4</v>
          </cell>
          <cell r="AB99">
            <v>3.7179487179487179E-2</v>
          </cell>
          <cell r="AC99">
            <v>0</v>
          </cell>
          <cell r="AD99">
            <v>0</v>
          </cell>
          <cell r="AE99">
            <v>1.0344827586206896E-2</v>
          </cell>
          <cell r="AF99">
            <v>0</v>
          </cell>
          <cell r="AG99">
            <v>1.0344827586206896E-2</v>
          </cell>
          <cell r="AH99">
            <v>0</v>
          </cell>
          <cell r="AI99">
            <v>0.96896551724137925</v>
          </cell>
          <cell r="AJ99">
            <v>1.0344827586206896E-2</v>
          </cell>
          <cell r="AK99">
            <v>1</v>
          </cell>
          <cell r="AL99">
            <v>0.58668641941189348</v>
          </cell>
          <cell r="AM99">
            <v>0.39227005219375649</v>
          </cell>
          <cell r="AN99">
            <v>1.4413375612568464E-2</v>
          </cell>
          <cell r="AO99">
            <v>0</v>
          </cell>
          <cell r="AP99">
            <v>6.6301527817814931E-3</v>
          </cell>
          <cell r="AQ99">
            <v>0</v>
          </cell>
          <cell r="AR99">
            <v>0.97895647160565002</v>
          </cell>
          <cell r="AS99">
            <v>2.1043528394349958E-2</v>
          </cell>
          <cell r="AT99">
            <v>1</v>
          </cell>
          <cell r="AU99">
            <v>0.58676803270893607</v>
          </cell>
          <cell r="AV99">
            <v>0.39232462044560501</v>
          </cell>
          <cell r="AW99">
            <v>1.0493931471854156E-2</v>
          </cell>
          <cell r="AX99">
            <v>0</v>
          </cell>
          <cell r="AY99">
            <v>1.0413415373604636E-2</v>
          </cell>
          <cell r="AZ99">
            <v>0</v>
          </cell>
          <cell r="BA99">
            <v>0.97909265315454108</v>
          </cell>
          <cell r="BB99">
            <v>2.0907346845458794E-2</v>
          </cell>
          <cell r="BC99">
            <v>0.99999999999999989</v>
          </cell>
          <cell r="BD99">
            <v>2.1815734549434803E-2</v>
          </cell>
          <cell r="BE99">
            <v>1.4586428196054544E-2</v>
          </cell>
          <cell r="BF99">
            <v>3.901589906202186E-4</v>
          </cell>
          <cell r="BG99">
            <v>0</v>
          </cell>
          <cell r="BH99">
            <v>3.8716544337760825E-4</v>
          </cell>
          <cell r="BI99">
            <v>0</v>
          </cell>
          <cell r="BJ99">
            <v>3.6402162745489346E-2</v>
          </cell>
          <cell r="BK99">
            <v>7.7732443399782685E-4</v>
          </cell>
          <cell r="BL99">
            <v>3.7179487179487172E-2</v>
          </cell>
          <cell r="BM99">
            <v>464582.82120424788</v>
          </cell>
          <cell r="BN99">
            <v>474330.28458545654</v>
          </cell>
          <cell r="BO99">
            <v>487867.7073092853</v>
          </cell>
          <cell r="BP99">
            <v>500600.01440041739</v>
          </cell>
          <cell r="BQ99">
            <v>497776.10405291023</v>
          </cell>
          <cell r="BR99">
            <v>0</v>
          </cell>
          <cell r="BS99">
            <v>0</v>
          </cell>
          <cell r="BT99">
            <v>4806.0291848715297</v>
          </cell>
          <cell r="BU99">
            <v>0</v>
          </cell>
          <cell r="BV99">
            <v>4806.0291848715297</v>
          </cell>
          <cell r="BW99">
            <v>0</v>
          </cell>
          <cell r="BX99">
            <v>450164.73364963324</v>
          </cell>
          <cell r="BY99">
            <v>4806.0291848715297</v>
          </cell>
          <cell r="BZ99">
            <v>0</v>
          </cell>
          <cell r="CA99">
            <v>9612.0583697430593</v>
          </cell>
          <cell r="CB99">
            <v>464582.82120424783</v>
          </cell>
          <cell r="CC99">
            <v>0</v>
          </cell>
          <cell r="CD99">
            <v>0</v>
          </cell>
          <cell r="CE99">
            <v>4906.8650129529988</v>
          </cell>
          <cell r="CF99">
            <v>0</v>
          </cell>
          <cell r="CG99">
            <v>4906.8650129529988</v>
          </cell>
          <cell r="CH99">
            <v>0</v>
          </cell>
          <cell r="CI99">
            <v>459609.68954659754</v>
          </cell>
          <cell r="CJ99">
            <v>4906.8650129529988</v>
          </cell>
          <cell r="CK99">
            <v>0</v>
          </cell>
          <cell r="CL99">
            <v>9813.7300259059975</v>
          </cell>
          <cell r="CM99">
            <v>474330.28458545654</v>
          </cell>
          <cell r="CN99">
            <v>0</v>
          </cell>
          <cell r="CO99">
            <v>0</v>
          </cell>
          <cell r="CP99">
            <v>5046.9073169926069</v>
          </cell>
          <cell r="CQ99">
            <v>0</v>
          </cell>
          <cell r="CR99">
            <v>5046.9073169926069</v>
          </cell>
          <cell r="CS99">
            <v>0</v>
          </cell>
          <cell r="CT99">
            <v>472726.98535830743</v>
          </cell>
          <cell r="CU99">
            <v>5046.9073169926069</v>
          </cell>
          <cell r="CV99">
            <v>0</v>
          </cell>
          <cell r="CW99">
            <v>10093.814633985214</v>
          </cell>
          <cell r="CX99">
            <v>487867.70730928524</v>
          </cell>
          <cell r="CY99">
            <v>0</v>
          </cell>
          <cell r="CZ99">
            <v>0</v>
          </cell>
          <cell r="DA99">
            <v>5178.6208386250073</v>
          </cell>
          <cell r="DB99">
            <v>0</v>
          </cell>
          <cell r="DC99">
            <v>5178.6208386250073</v>
          </cell>
          <cell r="DD99">
            <v>0</v>
          </cell>
          <cell r="DE99">
            <v>485064.15188454231</v>
          </cell>
          <cell r="DF99">
            <v>5178.6208386250073</v>
          </cell>
          <cell r="DG99">
            <v>0</v>
          </cell>
          <cell r="DH99">
            <v>10357.241677250015</v>
          </cell>
          <cell r="DI99">
            <v>500600.01440041733</v>
          </cell>
          <cell r="DJ99">
            <v>0</v>
          </cell>
          <cell r="DK99">
            <v>0</v>
          </cell>
          <cell r="DL99">
            <v>5149.4079729611403</v>
          </cell>
          <cell r="DM99">
            <v>0</v>
          </cell>
          <cell r="DN99">
            <v>5149.4079729611403</v>
          </cell>
          <cell r="DO99">
            <v>0</v>
          </cell>
          <cell r="DP99">
            <v>482327.88013402675</v>
          </cell>
          <cell r="DQ99">
            <v>5149.4079729611403</v>
          </cell>
          <cell r="DR99">
            <v>0</v>
          </cell>
          <cell r="DS99">
            <v>10298.815945922281</v>
          </cell>
          <cell r="DT99">
            <v>497776.10405291017</v>
          </cell>
          <cell r="DU99">
            <v>272602.34802838392</v>
          </cell>
          <cell r="DV99">
            <v>182267.27899450492</v>
          </cell>
          <cell r="DW99">
            <v>4875.3002887180492</v>
          </cell>
          <cell r="DX99">
            <v>0</v>
          </cell>
          <cell r="DY99">
            <v>4837.8938926409282</v>
          </cell>
          <cell r="DZ99">
            <v>0</v>
          </cell>
          <cell r="EA99">
            <v>454869.62702288886</v>
          </cell>
          <cell r="EB99">
            <v>9713.1941813589783</v>
          </cell>
          <cell r="EC99">
            <v>464582.82120424783</v>
          </cell>
          <cell r="ED99">
            <v>278321.84794047812</v>
          </cell>
          <cell r="EE99">
            <v>186091.44886584504</v>
          </cell>
          <cell r="EF99">
            <v>4977.5895014648604</v>
          </cell>
          <cell r="EG99">
            <v>0</v>
          </cell>
          <cell r="EH99">
            <v>4939.3982776684552</v>
          </cell>
          <cell r="EI99">
            <v>0</v>
          </cell>
          <cell r="EJ99">
            <v>464413.29680632317</v>
          </cell>
          <cell r="EK99">
            <v>9916.9877791333165</v>
          </cell>
          <cell r="EL99">
            <v>474330.28458545648</v>
          </cell>
          <cell r="EM99">
            <v>286265.17484008835</v>
          </cell>
          <cell r="EN99">
            <v>191402.51309778288</v>
          </cell>
          <cell r="EO99">
            <v>5119.6502878342408</v>
          </cell>
          <cell r="EP99">
            <v>0</v>
          </cell>
          <cell r="EQ99">
            <v>5080.3690835797579</v>
          </cell>
          <cell r="ER99">
            <v>0</v>
          </cell>
          <cell r="ES99">
            <v>477667.68793787126</v>
          </cell>
          <cell r="ET99">
            <v>10200.019371414</v>
          </cell>
          <cell r="EU99">
            <v>487867.70730928524</v>
          </cell>
          <cell r="EV99">
            <v>293736.08562379796</v>
          </cell>
          <cell r="EW99">
            <v>196397.71064470816</v>
          </cell>
          <cell r="EX99">
            <v>5253.2622459271843</v>
          </cell>
          <cell r="EY99">
            <v>0</v>
          </cell>
          <cell r="EZ99">
            <v>5212.9558859840081</v>
          </cell>
          <cell r="FA99">
            <v>0</v>
          </cell>
          <cell r="FB99">
            <v>490133.79626850615</v>
          </cell>
          <cell r="FC99">
            <v>10466.218131911193</v>
          </cell>
          <cell r="FD99">
            <v>500600.01440041733</v>
          </cell>
          <cell r="FE99">
            <v>292079.10530464479</v>
          </cell>
          <cell r="FF99">
            <v>195289.82108944998</v>
          </cell>
          <cell r="FG99">
            <v>5223.6283242577838</v>
          </cell>
          <cell r="FH99">
            <v>0</v>
          </cell>
          <cell r="FI99">
            <v>5183.549334557596</v>
          </cell>
          <cell r="FJ99">
            <v>0</v>
          </cell>
          <cell r="FK99">
            <v>487368.92639409477</v>
          </cell>
          <cell r="FL99">
            <v>10407.177658815381</v>
          </cell>
          <cell r="FM99">
            <v>497776.10405291017</v>
          </cell>
        </row>
        <row r="100">
          <cell r="E100" t="str">
            <v>CFOCorporate ControllerL11</v>
          </cell>
          <cell r="F100" t="str">
            <v>IFRS/US GAAP</v>
          </cell>
          <cell r="G100">
            <v>11</v>
          </cell>
          <cell r="H100" t="str">
            <v>Corporate Controller</v>
          </cell>
          <cell r="I100" t="str">
            <v>CFOCorporate Controller11</v>
          </cell>
          <cell r="J100" t="str">
            <v>IFRS/US GAAP</v>
          </cell>
          <cell r="K100" t="str">
            <v>Total Revenue_Assets Blend</v>
          </cell>
          <cell r="L100" t="str">
            <v>Total Revenue_Assets Blend</v>
          </cell>
          <cell r="M100">
            <v>1</v>
          </cell>
          <cell r="N100">
            <v>42</v>
          </cell>
          <cell r="O100">
            <v>12495675.880665978</v>
          </cell>
          <cell r="P100">
            <v>12757849.033677796</v>
          </cell>
          <cell r="Q100">
            <v>13121959.024180777</v>
          </cell>
          <cell r="R100">
            <v>13464414.18042502</v>
          </cell>
          <cell r="S100">
            <v>13388460.729698965</v>
          </cell>
          <cell r="T100">
            <v>0</v>
          </cell>
          <cell r="U100">
            <v>0</v>
          </cell>
          <cell r="V100">
            <v>1.2820512820512821E-4</v>
          </cell>
          <cell r="W100">
            <v>3.8461538461538462E-4</v>
          </cell>
          <cell r="X100">
            <v>5.1282051282051282E-4</v>
          </cell>
          <cell r="Y100">
            <v>0</v>
          </cell>
          <cell r="Z100">
            <v>2.2564102564102566E-2</v>
          </cell>
          <cell r="AA100">
            <v>1.2820512820512821E-4</v>
          </cell>
          <cell r="AB100">
            <v>2.371794871794872E-2</v>
          </cell>
          <cell r="AC100">
            <v>0</v>
          </cell>
          <cell r="AD100">
            <v>0</v>
          </cell>
          <cell r="AE100">
            <v>5.4054054054054048E-3</v>
          </cell>
          <cell r="AF100">
            <v>1.6216216216216214E-2</v>
          </cell>
          <cell r="AG100">
            <v>2.1621621621621619E-2</v>
          </cell>
          <cell r="AH100">
            <v>0</v>
          </cell>
          <cell r="AI100">
            <v>0.95135135135135129</v>
          </cell>
          <cell r="AJ100">
            <v>5.4054054054054048E-3</v>
          </cell>
          <cell r="AK100">
            <v>1</v>
          </cell>
          <cell r="AL100">
            <v>0.42108367141947267</v>
          </cell>
          <cell r="AM100">
            <v>0.51523486639558935</v>
          </cell>
          <cell r="AN100">
            <v>1.072204001532343E-2</v>
          </cell>
          <cell r="AO100">
            <v>4.7606680582109942E-2</v>
          </cell>
          <cell r="AP100">
            <v>5.3527415875047057E-3</v>
          </cell>
          <cell r="AQ100">
            <v>0</v>
          </cell>
          <cell r="AR100">
            <v>0.93631853781506202</v>
          </cell>
          <cell r="AS100">
            <v>6.3681462184938087E-2</v>
          </cell>
          <cell r="AT100">
            <v>1</v>
          </cell>
          <cell r="AU100">
            <v>0.43012039639213212</v>
          </cell>
          <cell r="AV100">
            <v>0.52629213624470605</v>
          </cell>
          <cell r="AW100">
            <v>5.4633623784612071E-3</v>
          </cell>
          <cell r="AX100">
            <v>1.6473549624768158E-2</v>
          </cell>
          <cell r="AY100">
            <v>2.1650555359932457E-2</v>
          </cell>
          <cell r="AZ100">
            <v>0</v>
          </cell>
          <cell r="BA100">
            <v>0.95641253263683823</v>
          </cell>
          <cell r="BB100">
            <v>4.3587467363161825E-2</v>
          </cell>
          <cell r="BC100">
            <v>1</v>
          </cell>
          <cell r="BD100">
            <v>1.0201573504172366E-2</v>
          </cell>
          <cell r="BE100">
            <v>1.2482569898111619E-2</v>
          </cell>
          <cell r="BF100">
            <v>1.2957974871991327E-4</v>
          </cell>
          <cell r="BG100">
            <v>3.9071880520283455E-4</v>
          </cell>
          <cell r="BH100">
            <v>5.1350676174198779E-4</v>
          </cell>
          <cell r="BI100">
            <v>0</v>
          </cell>
          <cell r="BJ100">
            <v>2.2684143402283984E-2</v>
          </cell>
          <cell r="BK100">
            <v>1.0338053156647357E-3</v>
          </cell>
          <cell r="BL100">
            <v>2.371794871794872E-2</v>
          </cell>
          <cell r="BM100">
            <v>296371.79973374441</v>
          </cell>
          <cell r="BN100">
            <v>302590.00913210161</v>
          </cell>
          <cell r="BO100">
            <v>311225.95121454413</v>
          </cell>
          <cell r="BP100">
            <v>319348.28504854219</v>
          </cell>
          <cell r="BQ100">
            <v>317546.82499927038</v>
          </cell>
          <cell r="BR100">
            <v>0</v>
          </cell>
          <cell r="BS100">
            <v>0</v>
          </cell>
          <cell r="BT100">
            <v>1602.0097282905101</v>
          </cell>
          <cell r="BU100">
            <v>4806.0291848715306</v>
          </cell>
          <cell r="BV100">
            <v>6408.0389131620404</v>
          </cell>
          <cell r="BW100">
            <v>0</v>
          </cell>
          <cell r="BX100">
            <v>281953.71217912983</v>
          </cell>
          <cell r="BY100">
            <v>1602.0097282905101</v>
          </cell>
          <cell r="BZ100">
            <v>0</v>
          </cell>
          <cell r="CA100">
            <v>12816.077826324081</v>
          </cell>
          <cell r="CB100">
            <v>296371.79973374441</v>
          </cell>
          <cell r="CC100">
            <v>0</v>
          </cell>
          <cell r="CD100">
            <v>0</v>
          </cell>
          <cell r="CE100">
            <v>1635.6216709843329</v>
          </cell>
          <cell r="CF100">
            <v>4906.8650129529979</v>
          </cell>
          <cell r="CG100">
            <v>6542.4866839373317</v>
          </cell>
          <cell r="CH100">
            <v>0</v>
          </cell>
          <cell r="CI100">
            <v>287869.41409324261</v>
          </cell>
          <cell r="CJ100">
            <v>1635.6216709843329</v>
          </cell>
          <cell r="CK100">
            <v>0</v>
          </cell>
          <cell r="CL100">
            <v>13084.973367874663</v>
          </cell>
          <cell r="CM100">
            <v>302590.00913210161</v>
          </cell>
          <cell r="CN100">
            <v>0</v>
          </cell>
          <cell r="CO100">
            <v>0</v>
          </cell>
          <cell r="CP100">
            <v>1682.3024389975355</v>
          </cell>
          <cell r="CQ100">
            <v>5046.9073169926069</v>
          </cell>
          <cell r="CR100">
            <v>6729.2097559901422</v>
          </cell>
          <cell r="CS100">
            <v>0</v>
          </cell>
          <cell r="CT100">
            <v>296085.22926356626</v>
          </cell>
          <cell r="CU100">
            <v>1682.3024389975355</v>
          </cell>
          <cell r="CV100">
            <v>0</v>
          </cell>
          <cell r="CW100">
            <v>13458.419511980284</v>
          </cell>
          <cell r="CX100">
            <v>311225.95121454407</v>
          </cell>
          <cell r="CY100">
            <v>0</v>
          </cell>
          <cell r="CZ100">
            <v>0</v>
          </cell>
          <cell r="DA100">
            <v>1726.2069462083359</v>
          </cell>
          <cell r="DB100">
            <v>5178.6208386250073</v>
          </cell>
          <cell r="DC100">
            <v>6904.8277848333437</v>
          </cell>
          <cell r="DD100">
            <v>0</v>
          </cell>
          <cell r="DE100">
            <v>303812.42253266717</v>
          </cell>
          <cell r="DF100">
            <v>1726.2069462083359</v>
          </cell>
          <cell r="DG100">
            <v>0</v>
          </cell>
          <cell r="DH100">
            <v>13809.655569666687</v>
          </cell>
          <cell r="DI100">
            <v>319348.28504854219</v>
          </cell>
          <cell r="DJ100">
            <v>0</v>
          </cell>
          <cell r="DK100">
            <v>0</v>
          </cell>
          <cell r="DL100">
            <v>1716.4693243203803</v>
          </cell>
          <cell r="DM100">
            <v>5149.4079729611403</v>
          </cell>
          <cell r="DN100">
            <v>6865.8772972815214</v>
          </cell>
          <cell r="DO100">
            <v>0</v>
          </cell>
          <cell r="DP100">
            <v>302098.60108038696</v>
          </cell>
          <cell r="DQ100">
            <v>1716.4693243203803</v>
          </cell>
          <cell r="DR100">
            <v>0</v>
          </cell>
          <cell r="DS100">
            <v>13731.754594563041</v>
          </cell>
          <cell r="DT100">
            <v>317546.82499927038</v>
          </cell>
          <cell r="DU100">
            <v>127475.55598092775</v>
          </cell>
          <cell r="DV100">
            <v>155978.14760456054</v>
          </cell>
          <cell r="DW100">
            <v>1619.1865407021785</v>
          </cell>
          <cell r="DX100">
            <v>4882.2955502956893</v>
          </cell>
          <cell r="DY100">
            <v>6416.614057258249</v>
          </cell>
          <cell r="DZ100">
            <v>0</v>
          </cell>
          <cell r="EA100">
            <v>283453.70358548831</v>
          </cell>
          <cell r="EB100">
            <v>12918.096148256116</v>
          </cell>
          <cell r="EC100">
            <v>296371.79973374441</v>
          </cell>
          <cell r="ED100">
            <v>130150.13467219842</v>
          </cell>
          <cell r="EE100">
            <v>159250.74231243887</v>
          </cell>
          <cell r="EF100">
            <v>1653.1588719905569</v>
          </cell>
          <cell r="EG100">
            <v>4984.7315313967256</v>
          </cell>
          <cell r="EH100">
            <v>6551.2417440770332</v>
          </cell>
          <cell r="EI100">
            <v>0</v>
          </cell>
          <cell r="EJ100">
            <v>289400.87698463729</v>
          </cell>
          <cell r="EK100">
            <v>13189.132147464317</v>
          </cell>
          <cell r="EL100">
            <v>302590.00913210161</v>
          </cell>
          <cell r="EM100">
            <v>133864.62950391808</v>
          </cell>
          <cell r="EN100">
            <v>163795.7707194931</v>
          </cell>
          <cell r="EO100">
            <v>1700.3401530663434</v>
          </cell>
          <cell r="EP100">
            <v>5126.9961518484661</v>
          </cell>
          <cell r="EQ100">
            <v>6738.2146862181262</v>
          </cell>
          <cell r="ER100">
            <v>0</v>
          </cell>
          <cell r="ES100">
            <v>297660.40022341121</v>
          </cell>
          <cell r="ET100">
            <v>13565.550991132937</v>
          </cell>
          <cell r="EU100">
            <v>311225.95121454413</v>
          </cell>
          <cell r="EV100">
            <v>137358.21095222657</v>
          </cell>
          <cell r="EW100">
            <v>168070.49114428059</v>
          </cell>
          <cell r="EX100">
            <v>1744.715406160311</v>
          </cell>
          <cell r="EY100">
            <v>5260.7998213317669</v>
          </cell>
          <cell r="EZ100">
            <v>6914.0677245429533</v>
          </cell>
          <cell r="FA100">
            <v>0</v>
          </cell>
          <cell r="FB100">
            <v>305428.70209650719</v>
          </cell>
          <cell r="FC100">
            <v>13919.582952035033</v>
          </cell>
          <cell r="FD100">
            <v>319348.28504854219</v>
          </cell>
          <cell r="FE100">
            <v>136583.36624174917</v>
          </cell>
          <cell r="FF100">
            <v>167122.39688658985</v>
          </cell>
          <cell r="FG100">
            <v>1734.8733771008185</v>
          </cell>
          <cell r="FH100">
            <v>5231.1233798130506</v>
          </cell>
          <cell r="FI100">
            <v>6875.0651140174878</v>
          </cell>
          <cell r="FJ100">
            <v>0</v>
          </cell>
          <cell r="FK100">
            <v>303705.76312833902</v>
          </cell>
          <cell r="FL100">
            <v>13841.061870931357</v>
          </cell>
          <cell r="FM100">
            <v>317546.82499927038</v>
          </cell>
        </row>
        <row r="101">
          <cell r="E101" t="str">
            <v>CFOCorporate ControllerL12</v>
          </cell>
          <cell r="F101" t="str">
            <v>SAP Process / Reporting Improvements</v>
          </cell>
          <cell r="G101">
            <v>12</v>
          </cell>
          <cell r="H101" t="str">
            <v>Corporate Controller</v>
          </cell>
          <cell r="I101" t="str">
            <v>CFOCorporate Controller12</v>
          </cell>
          <cell r="J101" t="str">
            <v>SAP Process / Reporting Improvements</v>
          </cell>
          <cell r="K101" t="str">
            <v>Total Revenue_Assets Blend</v>
          </cell>
          <cell r="L101" t="str">
            <v>Total Revenue_Assets Blend</v>
          </cell>
          <cell r="M101">
            <v>1</v>
          </cell>
          <cell r="N101">
            <v>42</v>
          </cell>
          <cell r="O101">
            <v>12495675.880665978</v>
          </cell>
          <cell r="P101">
            <v>12757849.033677796</v>
          </cell>
          <cell r="Q101">
            <v>13121959.024180777</v>
          </cell>
          <cell r="R101">
            <v>13464414.18042502</v>
          </cell>
          <cell r="S101">
            <v>13388460.729698965</v>
          </cell>
          <cell r="T101">
            <v>9.7051282051282065E-3</v>
          </cell>
          <cell r="U101">
            <v>2.7820512820512823E-3</v>
          </cell>
          <cell r="V101">
            <v>0</v>
          </cell>
          <cell r="W101">
            <v>0</v>
          </cell>
          <cell r="X101">
            <v>0</v>
          </cell>
          <cell r="Y101">
            <v>0</v>
          </cell>
          <cell r="Z101">
            <v>1.6153846153846153E-3</v>
          </cell>
          <cell r="AA101">
            <v>0</v>
          </cell>
          <cell r="AB101">
            <v>1.4102564102564105E-2</v>
          </cell>
          <cell r="AC101">
            <v>0.68818181818181823</v>
          </cell>
          <cell r="AD101">
            <v>0.19727272727272727</v>
          </cell>
          <cell r="AE101">
            <v>0</v>
          </cell>
          <cell r="AF101">
            <v>0</v>
          </cell>
          <cell r="AG101">
            <v>0</v>
          </cell>
          <cell r="AH101">
            <v>0</v>
          </cell>
          <cell r="AI101">
            <v>0.11454545454545452</v>
          </cell>
          <cell r="AJ101">
            <v>0</v>
          </cell>
          <cell r="AK101">
            <v>1</v>
          </cell>
          <cell r="AL101">
            <v>0.42108367141947267</v>
          </cell>
          <cell r="AM101">
            <v>0.51523486639558935</v>
          </cell>
          <cell r="AN101">
            <v>1.072204001532343E-2</v>
          </cell>
          <cell r="AO101">
            <v>4.7606680582109942E-2</v>
          </cell>
          <cell r="AP101">
            <v>5.3527415875047057E-3</v>
          </cell>
          <cell r="AQ101">
            <v>0</v>
          </cell>
          <cell r="AR101">
            <v>0.93631853781506202</v>
          </cell>
          <cell r="AS101">
            <v>6.3681462184938087E-2</v>
          </cell>
          <cell r="AT101">
            <v>1</v>
          </cell>
          <cell r="AU101">
            <v>0.739695505667881</v>
          </cell>
          <cell r="AV101">
            <v>0.26030449433211905</v>
          </cell>
          <cell r="AW101">
            <v>0</v>
          </cell>
          <cell r="AX101">
            <v>0</v>
          </cell>
          <cell r="AY101">
            <v>0</v>
          </cell>
          <cell r="AZ101">
            <v>0</v>
          </cell>
          <cell r="BA101">
            <v>1</v>
          </cell>
          <cell r="BB101">
            <v>0</v>
          </cell>
          <cell r="BC101">
            <v>1</v>
          </cell>
          <cell r="BD101">
            <v>1.0431603285059862E-2</v>
          </cell>
          <cell r="BE101">
            <v>3.6709608175042436E-3</v>
          </cell>
          <cell r="BF101">
            <v>0</v>
          </cell>
          <cell r="BG101">
            <v>0</v>
          </cell>
          <cell r="BH101">
            <v>0</v>
          </cell>
          <cell r="BI101">
            <v>0</v>
          </cell>
          <cell r="BJ101">
            <v>1.4102564102564106E-2</v>
          </cell>
          <cell r="BK101">
            <v>0</v>
          </cell>
          <cell r="BL101">
            <v>1.4102564102564106E-2</v>
          </cell>
          <cell r="BM101">
            <v>176221.07011195613</v>
          </cell>
          <cell r="BN101">
            <v>179918.38380827665</v>
          </cell>
          <cell r="BO101">
            <v>185053.26828972893</v>
          </cell>
          <cell r="BP101">
            <v>189882.76408291698</v>
          </cell>
          <cell r="BQ101">
            <v>188811.62567524184</v>
          </cell>
          <cell r="BR101">
            <v>121272.13643159163</v>
          </cell>
          <cell r="BS101">
            <v>34763.61110390407</v>
          </cell>
          <cell r="BT101">
            <v>0</v>
          </cell>
          <cell r="BU101">
            <v>0</v>
          </cell>
          <cell r="BV101">
            <v>0</v>
          </cell>
          <cell r="BW101">
            <v>0</v>
          </cell>
          <cell r="BX101">
            <v>20185.322576460425</v>
          </cell>
          <cell r="BY101">
            <v>0</v>
          </cell>
          <cell r="BZ101">
            <v>156035.7475354957</v>
          </cell>
          <cell r="CA101">
            <v>0</v>
          </cell>
          <cell r="CB101">
            <v>176221.07011195613</v>
          </cell>
          <cell r="CC101">
            <v>123816.56049351403</v>
          </cell>
          <cell r="CD101">
            <v>35492.990260360028</v>
          </cell>
          <cell r="CE101">
            <v>0</v>
          </cell>
          <cell r="CF101">
            <v>0</v>
          </cell>
          <cell r="CG101">
            <v>0</v>
          </cell>
          <cell r="CH101">
            <v>0</v>
          </cell>
          <cell r="CI101">
            <v>20608.833054402592</v>
          </cell>
          <cell r="CJ101">
            <v>0</v>
          </cell>
          <cell r="CK101">
            <v>159309.55075387406</v>
          </cell>
          <cell r="CL101">
            <v>0</v>
          </cell>
          <cell r="CM101">
            <v>179918.38380827665</v>
          </cell>
          <cell r="CN101">
            <v>127350.29463211347</v>
          </cell>
          <cell r="CO101">
            <v>36505.962926246524</v>
          </cell>
          <cell r="CP101">
            <v>0</v>
          </cell>
          <cell r="CQ101">
            <v>0</v>
          </cell>
          <cell r="CR101">
            <v>0</v>
          </cell>
          <cell r="CS101">
            <v>0</v>
          </cell>
          <cell r="CT101">
            <v>21197.010731368944</v>
          </cell>
          <cell r="CU101">
            <v>0</v>
          </cell>
          <cell r="CV101">
            <v>163856.25755836</v>
          </cell>
          <cell r="CW101">
            <v>0</v>
          </cell>
          <cell r="CX101">
            <v>185053.26828972893</v>
          </cell>
          <cell r="CY101">
            <v>130673.86582797107</v>
          </cell>
          <cell r="CZ101">
            <v>37458.690732720897</v>
          </cell>
          <cell r="DA101">
            <v>0</v>
          </cell>
          <cell r="DB101">
            <v>0</v>
          </cell>
          <cell r="DC101">
            <v>0</v>
          </cell>
          <cell r="DD101">
            <v>0</v>
          </cell>
          <cell r="DE101">
            <v>21750.207522225031</v>
          </cell>
          <cell r="DF101">
            <v>0</v>
          </cell>
          <cell r="DG101">
            <v>168132.55656069197</v>
          </cell>
          <cell r="DH101">
            <v>0</v>
          </cell>
          <cell r="DI101">
            <v>189882.76408291701</v>
          </cell>
          <cell r="DJ101">
            <v>129936.7278510528</v>
          </cell>
          <cell r="DK101">
            <v>37247.38433775225</v>
          </cell>
          <cell r="DL101">
            <v>0</v>
          </cell>
          <cell r="DM101">
            <v>0</v>
          </cell>
          <cell r="DN101">
            <v>0</v>
          </cell>
          <cell r="DO101">
            <v>0</v>
          </cell>
          <cell r="DP101">
            <v>21627.513486436786</v>
          </cell>
          <cell r="DQ101">
            <v>0</v>
          </cell>
          <cell r="DR101">
            <v>167184.11218880504</v>
          </cell>
          <cell r="DS101">
            <v>0</v>
          </cell>
          <cell r="DT101">
            <v>188811.62567524181</v>
          </cell>
          <cell r="DU101">
            <v>130349.93356579849</v>
          </cell>
          <cell r="DV101">
            <v>45871.136546157635</v>
          </cell>
          <cell r="DW101">
            <v>0</v>
          </cell>
          <cell r="DX101">
            <v>0</v>
          </cell>
          <cell r="DY101">
            <v>0</v>
          </cell>
          <cell r="DZ101">
            <v>0</v>
          </cell>
          <cell r="EA101">
            <v>176221.07011195613</v>
          </cell>
          <cell r="EB101">
            <v>0</v>
          </cell>
          <cell r="EC101">
            <v>176221.07011195613</v>
          </cell>
          <cell r="ED101">
            <v>133084.81989001107</v>
          </cell>
          <cell r="EE101">
            <v>46833.563918265565</v>
          </cell>
          <cell r="EF101">
            <v>0</v>
          </cell>
          <cell r="EG101">
            <v>0</v>
          </cell>
          <cell r="EH101">
            <v>0</v>
          </cell>
          <cell r="EI101">
            <v>0</v>
          </cell>
          <cell r="EJ101">
            <v>179918.38380827665</v>
          </cell>
          <cell r="EK101">
            <v>0</v>
          </cell>
          <cell r="EL101">
            <v>179918.38380827665</v>
          </cell>
          <cell r="EM101">
            <v>136883.07086306511</v>
          </cell>
          <cell r="EN101">
            <v>48170.19742666385</v>
          </cell>
          <cell r="EO101">
            <v>0</v>
          </cell>
          <cell r="EP101">
            <v>0</v>
          </cell>
          <cell r="EQ101">
            <v>0</v>
          </cell>
          <cell r="ER101">
            <v>0</v>
          </cell>
          <cell r="ES101">
            <v>185053.26828972893</v>
          </cell>
          <cell r="ET101">
            <v>0</v>
          </cell>
          <cell r="EU101">
            <v>185053.26828972893</v>
          </cell>
          <cell r="EV101">
            <v>140455.42719592823</v>
          </cell>
          <cell r="EW101">
            <v>49427.336886988764</v>
          </cell>
          <cell r="EX101">
            <v>0</v>
          </cell>
          <cell r="EY101">
            <v>0</v>
          </cell>
          <cell r="EZ101">
            <v>0</v>
          </cell>
          <cell r="FA101">
            <v>0</v>
          </cell>
          <cell r="FB101">
            <v>189882.76408291698</v>
          </cell>
          <cell r="FC101">
            <v>0</v>
          </cell>
          <cell r="FD101">
            <v>189882.76408291698</v>
          </cell>
          <cell r="FE101">
            <v>139663.11092982267</v>
          </cell>
          <cell r="FF101">
            <v>49148.514745419176</v>
          </cell>
          <cell r="FG101">
            <v>0</v>
          </cell>
          <cell r="FH101">
            <v>0</v>
          </cell>
          <cell r="FI101">
            <v>0</v>
          </cell>
          <cell r="FJ101">
            <v>0</v>
          </cell>
          <cell r="FK101">
            <v>188811.62567524184</v>
          </cell>
          <cell r="FL101">
            <v>0</v>
          </cell>
          <cell r="FM101">
            <v>188811.62567524184</v>
          </cell>
        </row>
        <row r="102">
          <cell r="E102" t="str">
            <v>CFOCorporate ControllerL13</v>
          </cell>
          <cell r="F102" t="str">
            <v>Business Process Improvements</v>
          </cell>
          <cell r="G102">
            <v>13</v>
          </cell>
          <cell r="H102" t="str">
            <v>Corporate Controller</v>
          </cell>
          <cell r="I102" t="str">
            <v>CFOCorporate Controller13</v>
          </cell>
          <cell r="J102" t="str">
            <v>Business Process Improvements</v>
          </cell>
          <cell r="K102" t="str">
            <v>Oper Maint Cap xBxTxR</v>
          </cell>
          <cell r="L102" t="str">
            <v>Oper Maint Cap xBxTxR</v>
          </cell>
          <cell r="M102">
            <v>1</v>
          </cell>
          <cell r="N102">
            <v>26</v>
          </cell>
          <cell r="O102">
            <v>12495675.880665978</v>
          </cell>
          <cell r="P102">
            <v>12757849.033677796</v>
          </cell>
          <cell r="Q102">
            <v>13121959.024180777</v>
          </cell>
          <cell r="R102">
            <v>13464414.18042502</v>
          </cell>
          <cell r="S102">
            <v>13388460.729698965</v>
          </cell>
          <cell r="T102">
            <v>1.5512820512820512E-2</v>
          </cell>
          <cell r="U102">
            <v>6.9743589743589745E-3</v>
          </cell>
          <cell r="V102">
            <v>0</v>
          </cell>
          <cell r="W102">
            <v>0</v>
          </cell>
          <cell r="X102">
            <v>0</v>
          </cell>
          <cell r="Y102">
            <v>0</v>
          </cell>
          <cell r="Z102">
            <v>2.5128205128205129E-3</v>
          </cell>
          <cell r="AA102">
            <v>0</v>
          </cell>
          <cell r="AB102">
            <v>2.5000000000000001E-2</v>
          </cell>
          <cell r="AC102">
            <v>0.62051282051282042</v>
          </cell>
          <cell r="AD102">
            <v>0.27897435897435896</v>
          </cell>
          <cell r="AE102">
            <v>0</v>
          </cell>
          <cell r="AF102">
            <v>0</v>
          </cell>
          <cell r="AG102">
            <v>0</v>
          </cell>
          <cell r="AH102">
            <v>0</v>
          </cell>
          <cell r="AI102">
            <v>0.10051282051282051</v>
          </cell>
          <cell r="AJ102">
            <v>0</v>
          </cell>
          <cell r="AK102">
            <v>1</v>
          </cell>
          <cell r="AL102">
            <v>0.54430713683174625</v>
          </cell>
          <cell r="AM102">
            <v>0.4556928631682538</v>
          </cell>
          <cell r="AN102">
            <v>0</v>
          </cell>
          <cell r="AO102">
            <v>0</v>
          </cell>
          <cell r="AP102">
            <v>0</v>
          </cell>
          <cell r="AQ102">
            <v>0</v>
          </cell>
          <cell r="AR102">
            <v>1</v>
          </cell>
          <cell r="AS102">
            <v>0</v>
          </cell>
          <cell r="AT102">
            <v>1</v>
          </cell>
          <cell r="AU102">
            <v>0.67522266606103698</v>
          </cell>
          <cell r="AV102">
            <v>0.32477733393896291</v>
          </cell>
          <cell r="AW102">
            <v>0</v>
          </cell>
          <cell r="AX102">
            <v>0</v>
          </cell>
          <cell r="AY102">
            <v>0</v>
          </cell>
          <cell r="AZ102">
            <v>0</v>
          </cell>
          <cell r="BA102">
            <v>0.99999999999999989</v>
          </cell>
          <cell r="BB102">
            <v>0</v>
          </cell>
          <cell r="BC102">
            <v>0.99999999999999989</v>
          </cell>
          <cell r="BD102">
            <v>1.6880566651525927E-2</v>
          </cell>
          <cell r="BE102">
            <v>8.1194333484740731E-3</v>
          </cell>
          <cell r="BF102">
            <v>0</v>
          </cell>
          <cell r="BG102">
            <v>0</v>
          </cell>
          <cell r="BH102">
            <v>0</v>
          </cell>
          <cell r="BI102">
            <v>0</v>
          </cell>
          <cell r="BJ102">
            <v>2.5000000000000001E-2</v>
          </cell>
          <cell r="BK102">
            <v>0</v>
          </cell>
          <cell r="BL102">
            <v>2.5000000000000001E-2</v>
          </cell>
          <cell r="BM102">
            <v>312391.89701664948</v>
          </cell>
          <cell r="BN102">
            <v>318946.22584194492</v>
          </cell>
          <cell r="BO102">
            <v>328048.97560451948</v>
          </cell>
          <cell r="BP102">
            <v>336610.35451062553</v>
          </cell>
          <cell r="BQ102">
            <v>334711.51824247418</v>
          </cell>
          <cell r="BR102">
            <v>193843.17712315169</v>
          </cell>
          <cell r="BS102">
            <v>87149.329219003746</v>
          </cell>
          <cell r="BT102">
            <v>0</v>
          </cell>
          <cell r="BU102">
            <v>0</v>
          </cell>
          <cell r="BV102">
            <v>0</v>
          </cell>
          <cell r="BW102">
            <v>0</v>
          </cell>
          <cell r="BX102">
            <v>31399.390674494</v>
          </cell>
          <cell r="BY102">
            <v>0</v>
          </cell>
          <cell r="BZ102">
            <v>280992.50634215545</v>
          </cell>
          <cell r="CA102">
            <v>0</v>
          </cell>
          <cell r="CB102">
            <v>312391.89701664943</v>
          </cell>
          <cell r="CC102">
            <v>197910.22218910424</v>
          </cell>
          <cell r="CD102">
            <v>88977.818901547711</v>
          </cell>
          <cell r="CE102">
            <v>0</v>
          </cell>
          <cell r="CF102">
            <v>0</v>
          </cell>
          <cell r="CG102">
            <v>0</v>
          </cell>
          <cell r="CH102">
            <v>0</v>
          </cell>
          <cell r="CI102">
            <v>32058.184751292923</v>
          </cell>
          <cell r="CJ102">
            <v>0</v>
          </cell>
          <cell r="CK102">
            <v>286888.04109065194</v>
          </cell>
          <cell r="CL102">
            <v>0</v>
          </cell>
          <cell r="CM102">
            <v>318946.22584194486</v>
          </cell>
          <cell r="CN102">
            <v>203558.59511870181</v>
          </cell>
          <cell r="CO102">
            <v>91517.252681465936</v>
          </cell>
          <cell r="CP102">
            <v>0</v>
          </cell>
          <cell r="CQ102">
            <v>0</v>
          </cell>
          <cell r="CR102">
            <v>0</v>
          </cell>
          <cell r="CS102">
            <v>0</v>
          </cell>
          <cell r="CT102">
            <v>32973.127804351701</v>
          </cell>
          <cell r="CU102">
            <v>0</v>
          </cell>
          <cell r="CV102">
            <v>295075.84780016774</v>
          </cell>
          <cell r="CW102">
            <v>0</v>
          </cell>
          <cell r="CX102">
            <v>328048.97560451942</v>
          </cell>
          <cell r="CY102">
            <v>208871.04049120864</v>
          </cell>
          <cell r="CZ102">
            <v>93905.657873733478</v>
          </cell>
          <cell r="DA102">
            <v>0</v>
          </cell>
          <cell r="DB102">
            <v>0</v>
          </cell>
          <cell r="DC102">
            <v>0</v>
          </cell>
          <cell r="DD102">
            <v>0</v>
          </cell>
          <cell r="DE102">
            <v>33833.656145683388</v>
          </cell>
          <cell r="DF102">
            <v>0</v>
          </cell>
          <cell r="DG102">
            <v>302776.6983649421</v>
          </cell>
          <cell r="DH102">
            <v>0</v>
          </cell>
          <cell r="DI102">
            <v>336610.35451062548</v>
          </cell>
          <cell r="DJ102">
            <v>207692.78824276599</v>
          </cell>
          <cell r="DK102">
            <v>93375.931243028695</v>
          </cell>
          <cell r="DL102">
            <v>0</v>
          </cell>
          <cell r="DM102">
            <v>0</v>
          </cell>
          <cell r="DN102">
            <v>0</v>
          </cell>
          <cell r="DO102">
            <v>0</v>
          </cell>
          <cell r="DP102">
            <v>33642.798756679455</v>
          </cell>
          <cell r="DQ102">
            <v>0</v>
          </cell>
          <cell r="DR102">
            <v>301068.71948579466</v>
          </cell>
          <cell r="DS102">
            <v>0</v>
          </cell>
          <cell r="DT102">
            <v>334711.51824247412</v>
          </cell>
          <cell r="DU102">
            <v>210934.08955944696</v>
          </cell>
          <cell r="DV102">
            <v>101457.80745720248</v>
          </cell>
          <cell r="DW102">
            <v>0</v>
          </cell>
          <cell r="DX102">
            <v>0</v>
          </cell>
          <cell r="DY102">
            <v>0</v>
          </cell>
          <cell r="DZ102">
            <v>0</v>
          </cell>
          <cell r="EA102">
            <v>312391.89701664943</v>
          </cell>
          <cell r="EB102">
            <v>0</v>
          </cell>
          <cell r="EC102">
            <v>312391.89701664943</v>
          </cell>
          <cell r="ED102">
            <v>215359.72094310366</v>
          </cell>
          <cell r="EE102">
            <v>103586.50489884123</v>
          </cell>
          <cell r="EF102">
            <v>0</v>
          </cell>
          <cell r="EG102">
            <v>0</v>
          </cell>
          <cell r="EH102">
            <v>0</v>
          </cell>
          <cell r="EI102">
            <v>0</v>
          </cell>
          <cell r="EJ102">
            <v>318946.22584194486</v>
          </cell>
          <cell r="EK102">
            <v>0</v>
          </cell>
          <cell r="EL102">
            <v>318946.22584194486</v>
          </cell>
          <cell r="EM102">
            <v>221506.10390627573</v>
          </cell>
          <cell r="EN102">
            <v>106542.87169824372</v>
          </cell>
          <cell r="EO102">
            <v>0</v>
          </cell>
          <cell r="EP102">
            <v>0</v>
          </cell>
          <cell r="EQ102">
            <v>0</v>
          </cell>
          <cell r="ER102">
            <v>0</v>
          </cell>
          <cell r="ES102">
            <v>328048.97560451942</v>
          </cell>
          <cell r="ET102">
            <v>0</v>
          </cell>
          <cell r="EU102">
            <v>328048.97560451942</v>
          </cell>
          <cell r="EV102">
            <v>227286.94099641539</v>
          </cell>
          <cell r="EW102">
            <v>109323.41351421011</v>
          </cell>
          <cell r="EX102">
            <v>0</v>
          </cell>
          <cell r="EY102">
            <v>0</v>
          </cell>
          <cell r="EZ102">
            <v>0</v>
          </cell>
          <cell r="FA102">
            <v>0</v>
          </cell>
          <cell r="FB102">
            <v>336610.35451062548</v>
          </cell>
          <cell r="FC102">
            <v>0</v>
          </cell>
          <cell r="FD102">
            <v>336610.35451062548</v>
          </cell>
          <cell r="FE102">
            <v>226004.80370902084</v>
          </cell>
          <cell r="FF102">
            <v>108706.71453345331</v>
          </cell>
          <cell r="FG102">
            <v>0</v>
          </cell>
          <cell r="FH102">
            <v>0</v>
          </cell>
          <cell r="FI102">
            <v>0</v>
          </cell>
          <cell r="FJ102">
            <v>0</v>
          </cell>
          <cell r="FK102">
            <v>334711.51824247412</v>
          </cell>
          <cell r="FL102">
            <v>0</v>
          </cell>
          <cell r="FM102">
            <v>334711.51824247412</v>
          </cell>
        </row>
        <row r="103">
          <cell r="E103" t="str">
            <v>CFOCorporate ControllerL14</v>
          </cell>
          <cell r="F103" t="str">
            <v>OTHER DEPARTMENT ACTIVITIES</v>
          </cell>
          <cell r="G103">
            <v>14</v>
          </cell>
          <cell r="H103" t="str">
            <v>Corporate Controller</v>
          </cell>
          <cell r="I103" t="str">
            <v>CFOCorporate Controller14</v>
          </cell>
          <cell r="J103" t="str">
            <v>OTHER DEPARTMENT ACTIVITIES</v>
          </cell>
          <cell r="K103" t="str">
            <v>Contr. Dept. Labor (Internal)</v>
          </cell>
          <cell r="L103" t="str">
            <v>Contr. Dept. Labor (Internal)</v>
          </cell>
          <cell r="M103">
            <v>5</v>
          </cell>
          <cell r="N103">
            <v>50</v>
          </cell>
          <cell r="O103">
            <v>12495675.880665978</v>
          </cell>
          <cell r="P103">
            <v>12757849.033677796</v>
          </cell>
          <cell r="Q103">
            <v>13121959.024180777</v>
          </cell>
          <cell r="R103">
            <v>13464414.18042502</v>
          </cell>
          <cell r="S103">
            <v>13388460.729698965</v>
          </cell>
          <cell r="T103">
            <v>0</v>
          </cell>
          <cell r="U103">
            <v>0</v>
          </cell>
          <cell r="V103">
            <v>0</v>
          </cell>
          <cell r="W103">
            <v>0</v>
          </cell>
          <cell r="X103">
            <v>0</v>
          </cell>
          <cell r="Y103">
            <v>0</v>
          </cell>
          <cell r="Z103">
            <v>8.9743589743589737E-3</v>
          </cell>
          <cell r="AA103">
            <v>1.4102564102564105E-2</v>
          </cell>
          <cell r="AB103">
            <v>2.3076923076923078E-2</v>
          </cell>
          <cell r="AC103">
            <v>0</v>
          </cell>
          <cell r="AD103">
            <v>0</v>
          </cell>
          <cell r="AE103">
            <v>0</v>
          </cell>
          <cell r="AF103">
            <v>0</v>
          </cell>
          <cell r="AG103">
            <v>0</v>
          </cell>
          <cell r="AH103">
            <v>0</v>
          </cell>
          <cell r="AI103">
            <v>0.38888888888888884</v>
          </cell>
          <cell r="AJ103">
            <v>0.61111111111111116</v>
          </cell>
          <cell r="AK103">
            <v>1</v>
          </cell>
          <cell r="AL103">
            <v>0.60768994265510412</v>
          </cell>
          <cell r="AM103">
            <v>0.38205130746138027</v>
          </cell>
          <cell r="AN103">
            <v>3.1590434850363655E-3</v>
          </cell>
          <cell r="AO103">
            <v>3.5523940393480417E-3</v>
          </cell>
          <cell r="AP103">
            <v>3.5473123591312013E-3</v>
          </cell>
          <cell r="AQ103">
            <v>0</v>
          </cell>
          <cell r="AR103">
            <v>0.98974125011648439</v>
          </cell>
          <cell r="AS103">
            <v>1.0258749883515609E-2</v>
          </cell>
          <cell r="AT103">
            <v>1</v>
          </cell>
          <cell r="AU103">
            <v>0.61013945907017453</v>
          </cell>
          <cell r="AV103">
            <v>0.38359130488989934</v>
          </cell>
          <cell r="AW103">
            <v>1.9305265741888901E-3</v>
          </cell>
          <cell r="AX103">
            <v>2.1709074684904701E-3</v>
          </cell>
          <cell r="AY103">
            <v>2.1678019972468454E-3</v>
          </cell>
          <cell r="AZ103">
            <v>0</v>
          </cell>
          <cell r="BA103">
            <v>0.99373076396007387</v>
          </cell>
          <cell r="BB103">
            <v>6.2692360399262057E-3</v>
          </cell>
          <cell r="BC103">
            <v>1</v>
          </cell>
          <cell r="BD103">
            <v>1.4080141363157874E-2</v>
          </cell>
          <cell r="BE103">
            <v>8.8521070359207539E-3</v>
          </cell>
          <cell r="BF103">
            <v>4.4550613250512849E-5</v>
          </cell>
          <cell r="BG103">
            <v>5.009786465747239E-5</v>
          </cell>
          <cell r="BH103">
            <v>5.002619993646567E-5</v>
          </cell>
          <cell r="BI103">
            <v>0</v>
          </cell>
          <cell r="BJ103">
            <v>2.2932248399078627E-2</v>
          </cell>
          <cell r="BK103">
            <v>1.4467467784445089E-4</v>
          </cell>
          <cell r="BL103">
            <v>2.3076923076923078E-2</v>
          </cell>
          <cell r="BM103">
            <v>288361.75109229184</v>
          </cell>
          <cell r="BN103">
            <v>294411.90077717992</v>
          </cell>
          <cell r="BO103">
            <v>302814.43901955639</v>
          </cell>
          <cell r="BP103">
            <v>310717.2503175005</v>
          </cell>
          <cell r="BQ103">
            <v>308964.47837766842</v>
          </cell>
          <cell r="BR103">
            <v>0</v>
          </cell>
          <cell r="BS103">
            <v>0</v>
          </cell>
          <cell r="BT103">
            <v>0</v>
          </cell>
          <cell r="BU103">
            <v>0</v>
          </cell>
          <cell r="BV103">
            <v>0</v>
          </cell>
          <cell r="BW103">
            <v>0</v>
          </cell>
          <cell r="BX103">
            <v>112140.6809803357</v>
          </cell>
          <cell r="BY103">
            <v>176221.07011195613</v>
          </cell>
          <cell r="BZ103">
            <v>0</v>
          </cell>
          <cell r="CA103">
            <v>0</v>
          </cell>
          <cell r="CB103">
            <v>288361.75109229184</v>
          </cell>
          <cell r="CC103">
            <v>0</v>
          </cell>
          <cell r="CD103">
            <v>0</v>
          </cell>
          <cell r="CE103">
            <v>0</v>
          </cell>
          <cell r="CF103">
            <v>0</v>
          </cell>
          <cell r="CG103">
            <v>0</v>
          </cell>
          <cell r="CH103">
            <v>0</v>
          </cell>
          <cell r="CI103">
            <v>114493.51696890329</v>
          </cell>
          <cell r="CJ103">
            <v>179918.38380827665</v>
          </cell>
          <cell r="CK103">
            <v>0</v>
          </cell>
          <cell r="CL103">
            <v>0</v>
          </cell>
          <cell r="CM103">
            <v>294411.90077717992</v>
          </cell>
          <cell r="CN103">
            <v>0</v>
          </cell>
          <cell r="CO103">
            <v>0</v>
          </cell>
          <cell r="CP103">
            <v>0</v>
          </cell>
          <cell r="CQ103">
            <v>0</v>
          </cell>
          <cell r="CR103">
            <v>0</v>
          </cell>
          <cell r="CS103">
            <v>0</v>
          </cell>
          <cell r="CT103">
            <v>117761.17072982747</v>
          </cell>
          <cell r="CU103">
            <v>185053.26828972893</v>
          </cell>
          <cell r="CV103">
            <v>0</v>
          </cell>
          <cell r="CW103">
            <v>0</v>
          </cell>
          <cell r="CX103">
            <v>302814.43901955639</v>
          </cell>
          <cell r="CY103">
            <v>0</v>
          </cell>
          <cell r="CZ103">
            <v>0</v>
          </cell>
          <cell r="DA103">
            <v>0</v>
          </cell>
          <cell r="DB103">
            <v>0</v>
          </cell>
          <cell r="DC103">
            <v>0</v>
          </cell>
          <cell r="DD103">
            <v>0</v>
          </cell>
          <cell r="DE103">
            <v>120834.48623458351</v>
          </cell>
          <cell r="DF103">
            <v>189882.76408291698</v>
          </cell>
          <cell r="DG103">
            <v>0</v>
          </cell>
          <cell r="DH103">
            <v>0</v>
          </cell>
          <cell r="DI103">
            <v>310717.2503175005</v>
          </cell>
          <cell r="DJ103">
            <v>0</v>
          </cell>
          <cell r="DK103">
            <v>0</v>
          </cell>
          <cell r="DL103">
            <v>0</v>
          </cell>
          <cell r="DM103">
            <v>0</v>
          </cell>
          <cell r="DN103">
            <v>0</v>
          </cell>
          <cell r="DO103">
            <v>0</v>
          </cell>
          <cell r="DP103">
            <v>120152.85270242659</v>
          </cell>
          <cell r="DQ103">
            <v>188811.62567524184</v>
          </cell>
          <cell r="DR103">
            <v>0</v>
          </cell>
          <cell r="DS103">
            <v>0</v>
          </cell>
          <cell r="DT103">
            <v>308964.47837766842</v>
          </cell>
          <cell r="DU103">
            <v>175940.88282797925</v>
          </cell>
          <cell r="DV103">
            <v>110613.06038182859</v>
          </cell>
          <cell r="DW103">
            <v>556.6900234633116</v>
          </cell>
          <cell r="DX103">
            <v>626.00667907324635</v>
          </cell>
          <cell r="DY103">
            <v>625.11117994746803</v>
          </cell>
          <cell r="DZ103">
            <v>0</v>
          </cell>
          <cell r="EA103">
            <v>286553.94320980785</v>
          </cell>
          <cell r="EB103">
            <v>1807.8078824840259</v>
          </cell>
          <cell r="EC103">
            <v>288361.75109229184</v>
          </cell>
          <cell r="ED103">
            <v>179632.31788401047</v>
          </cell>
          <cell r="EE103">
            <v>112933.84519423402</v>
          </cell>
          <cell r="EF103">
            <v>568.36999820780864</v>
          </cell>
          <cell r="EG103">
            <v>639.1409942096551</v>
          </cell>
          <cell r="EH103">
            <v>638.2267065180107</v>
          </cell>
          <cell r="EI103">
            <v>0</v>
          </cell>
          <cell r="EJ103">
            <v>292566.16307824448</v>
          </cell>
          <cell r="EK103">
            <v>1845.7376989354746</v>
          </cell>
          <cell r="EL103">
            <v>294411.90077717992</v>
          </cell>
          <cell r="EM103">
            <v>184759.03802203049</v>
          </cell>
          <cell r="EN103">
            <v>116156.98580301448</v>
          </cell>
          <cell r="EO103">
            <v>584.59132157535475</v>
          </cell>
          <cell r="EP103">
            <v>657.38212723430695</v>
          </cell>
          <cell r="EQ103">
            <v>656.44174570177745</v>
          </cell>
          <cell r="ER103">
            <v>0</v>
          </cell>
          <cell r="ES103">
            <v>300916.02382504498</v>
          </cell>
          <cell r="ET103">
            <v>1898.4151945114393</v>
          </cell>
          <cell r="EU103">
            <v>302814.43901955639</v>
          </cell>
          <cell r="EV103">
            <v>189580.85503249176</v>
          </cell>
          <cell r="EW103">
            <v>119188.4355010915</v>
          </cell>
          <cell r="EX103">
            <v>599.84790879683612</v>
          </cell>
          <cell r="EY103">
            <v>674.5383993030847</v>
          </cell>
          <cell r="EZ103">
            <v>673.57347581732563</v>
          </cell>
          <cell r="FA103">
            <v>0</v>
          </cell>
          <cell r="FB103">
            <v>308769.29053358326</v>
          </cell>
          <cell r="FC103">
            <v>1947.9597839172463</v>
          </cell>
          <cell r="FD103">
            <v>310717.2503175005</v>
          </cell>
          <cell r="FE103">
            <v>188511.41970924925</v>
          </cell>
          <cell r="FF103">
            <v>118516.08742551692</v>
          </cell>
          <cell r="FG103">
            <v>596.46413598849767</v>
          </cell>
          <cell r="FH103">
            <v>670.73329360834271</v>
          </cell>
          <cell r="FI103">
            <v>669.77381330543938</v>
          </cell>
          <cell r="FJ103">
            <v>0</v>
          </cell>
          <cell r="FK103">
            <v>307027.50713476614</v>
          </cell>
          <cell r="FL103">
            <v>1936.9712429022798</v>
          </cell>
          <cell r="FM103">
            <v>308964.47837766842</v>
          </cell>
        </row>
        <row r="104">
          <cell r="E104" t="str">
            <v>CFOCorporate ControllerN1</v>
          </cell>
          <cell r="F104" t="str">
            <v>Actuarial Consultants</v>
          </cell>
          <cell r="G104">
            <v>9</v>
          </cell>
          <cell r="H104" t="str">
            <v>Corporate Controller</v>
          </cell>
          <cell r="I104" t="str">
            <v>CFOCorporate Controller9</v>
          </cell>
          <cell r="J104" t="str">
            <v>Actuarial Consultants</v>
          </cell>
          <cell r="K104" t="str">
            <v>FTEs</v>
          </cell>
          <cell r="L104" t="str">
            <v>FTEs</v>
          </cell>
          <cell r="M104">
            <v>1</v>
          </cell>
          <cell r="N104">
            <v>9</v>
          </cell>
          <cell r="O104">
            <v>1168000</v>
          </cell>
          <cell r="P104">
            <v>1150000</v>
          </cell>
          <cell r="Q104">
            <v>1205000</v>
          </cell>
          <cell r="R104">
            <v>1089000</v>
          </cell>
          <cell r="S104">
            <v>944000</v>
          </cell>
          <cell r="T104">
            <v>0</v>
          </cell>
          <cell r="U104">
            <v>0</v>
          </cell>
          <cell r="V104">
            <v>0</v>
          </cell>
          <cell r="W104">
            <v>0</v>
          </cell>
          <cell r="X104">
            <v>0</v>
          </cell>
          <cell r="Y104">
            <v>0</v>
          </cell>
          <cell r="Z104">
            <v>0</v>
          </cell>
          <cell r="AA104">
            <v>0.21070346684617974</v>
          </cell>
          <cell r="AB104">
            <v>0.21070346684617974</v>
          </cell>
          <cell r="AC104">
            <v>0</v>
          </cell>
          <cell r="AD104">
            <v>0</v>
          </cell>
          <cell r="AE104">
            <v>0</v>
          </cell>
          <cell r="AF104">
            <v>0</v>
          </cell>
          <cell r="AG104">
            <v>0</v>
          </cell>
          <cell r="AH104">
            <v>0</v>
          </cell>
          <cell r="AI104">
            <v>0</v>
          </cell>
          <cell r="AJ104">
            <v>1</v>
          </cell>
          <cell r="AK104">
            <v>1</v>
          </cell>
          <cell r="AL104">
            <v>0.58668641941189348</v>
          </cell>
          <cell r="AM104">
            <v>0.39227005219375649</v>
          </cell>
          <cell r="AN104">
            <v>1.4413375612568464E-2</v>
          </cell>
          <cell r="AO104">
            <v>0</v>
          </cell>
          <cell r="AP104">
            <v>6.6301527817814931E-3</v>
          </cell>
          <cell r="AQ104">
            <v>0</v>
          </cell>
          <cell r="AR104">
            <v>0.97895647160565002</v>
          </cell>
          <cell r="AS104">
            <v>2.1043528394349958E-2</v>
          </cell>
          <cell r="AT104">
            <v>1</v>
          </cell>
          <cell r="AU104">
            <v>0.58668641941189348</v>
          </cell>
          <cell r="AV104">
            <v>0.39227005219375649</v>
          </cell>
          <cell r="AW104">
            <v>1.4413375612568464E-2</v>
          </cell>
          <cell r="AX104">
            <v>0</v>
          </cell>
          <cell r="AY104">
            <v>6.6301527817814931E-3</v>
          </cell>
          <cell r="AZ104">
            <v>0</v>
          </cell>
          <cell r="BA104">
            <v>0.97895647160565002</v>
          </cell>
          <cell r="BB104">
            <v>2.1043528394349958E-2</v>
          </cell>
          <cell r="BC104">
            <v>1</v>
          </cell>
          <cell r="BD104">
            <v>0.12361686252165781</v>
          </cell>
          <cell r="BE104">
            <v>8.265265993715637E-2</v>
          </cell>
          <cell r="BF104">
            <v>3.0369482105243551E-3</v>
          </cell>
          <cell r="BG104">
            <v>0</v>
          </cell>
          <cell r="BH104">
            <v>1.3969961768412033E-3</v>
          </cell>
          <cell r="BI104">
            <v>0</v>
          </cell>
          <cell r="BJ104">
            <v>0.20626952245881419</v>
          </cell>
          <cell r="BK104">
            <v>4.4339443873655585E-3</v>
          </cell>
          <cell r="BL104">
            <v>0.21070346684617974</v>
          </cell>
          <cell r="BM104">
            <v>246101.64927633794</v>
          </cell>
          <cell r="BN104">
            <v>242308.98687310671</v>
          </cell>
          <cell r="BO104">
            <v>253897.67754964659</v>
          </cell>
          <cell r="BP104">
            <v>229456.07539548975</v>
          </cell>
          <cell r="BQ104">
            <v>198904.07270279367</v>
          </cell>
          <cell r="BR104">
            <v>0</v>
          </cell>
          <cell r="BS104">
            <v>0</v>
          </cell>
          <cell r="BT104">
            <v>0</v>
          </cell>
          <cell r="BU104">
            <v>0</v>
          </cell>
          <cell r="BV104">
            <v>0</v>
          </cell>
          <cell r="BW104">
            <v>0</v>
          </cell>
          <cell r="BX104">
            <v>0</v>
          </cell>
          <cell r="BY104">
            <v>246101.64927633794</v>
          </cell>
          <cell r="BZ104">
            <v>0</v>
          </cell>
          <cell r="CA104">
            <v>0</v>
          </cell>
          <cell r="CB104">
            <v>246101.64927633794</v>
          </cell>
          <cell r="CC104">
            <v>0</v>
          </cell>
          <cell r="CD104">
            <v>0</v>
          </cell>
          <cell r="CE104">
            <v>0</v>
          </cell>
          <cell r="CF104">
            <v>0</v>
          </cell>
          <cell r="CG104">
            <v>0</v>
          </cell>
          <cell r="CH104">
            <v>0</v>
          </cell>
          <cell r="CI104">
            <v>0</v>
          </cell>
          <cell r="CJ104">
            <v>242308.98687310671</v>
          </cell>
          <cell r="CK104">
            <v>0</v>
          </cell>
          <cell r="CL104">
            <v>0</v>
          </cell>
          <cell r="CM104">
            <v>242308.98687310671</v>
          </cell>
          <cell r="CN104">
            <v>0</v>
          </cell>
          <cell r="CO104">
            <v>0</v>
          </cell>
          <cell r="CP104">
            <v>0</v>
          </cell>
          <cell r="CQ104">
            <v>0</v>
          </cell>
          <cell r="CR104">
            <v>0</v>
          </cell>
          <cell r="CS104">
            <v>0</v>
          </cell>
          <cell r="CT104">
            <v>0</v>
          </cell>
          <cell r="CU104">
            <v>253897.67754964659</v>
          </cell>
          <cell r="CV104">
            <v>0</v>
          </cell>
          <cell r="CW104">
            <v>0</v>
          </cell>
          <cell r="CX104">
            <v>253897.67754964659</v>
          </cell>
          <cell r="CY104">
            <v>0</v>
          </cell>
          <cell r="CZ104">
            <v>0</v>
          </cell>
          <cell r="DA104">
            <v>0</v>
          </cell>
          <cell r="DB104">
            <v>0</v>
          </cell>
          <cell r="DC104">
            <v>0</v>
          </cell>
          <cell r="DD104">
            <v>0</v>
          </cell>
          <cell r="DE104">
            <v>0</v>
          </cell>
          <cell r="DF104">
            <v>229456.07539548975</v>
          </cell>
          <cell r="DG104">
            <v>0</v>
          </cell>
          <cell r="DH104">
            <v>0</v>
          </cell>
          <cell r="DI104">
            <v>229456.07539548975</v>
          </cell>
          <cell r="DJ104">
            <v>0</v>
          </cell>
          <cell r="DK104">
            <v>0</v>
          </cell>
          <cell r="DL104">
            <v>0</v>
          </cell>
          <cell r="DM104">
            <v>0</v>
          </cell>
          <cell r="DN104">
            <v>0</v>
          </cell>
          <cell r="DO104">
            <v>0</v>
          </cell>
          <cell r="DP104">
            <v>0</v>
          </cell>
          <cell r="DQ104">
            <v>198904.07270279367</v>
          </cell>
          <cell r="DR104">
            <v>0</v>
          </cell>
          <cell r="DS104">
            <v>0</v>
          </cell>
          <cell r="DT104">
            <v>198904.07270279367</v>
          </cell>
          <cell r="DU104">
            <v>144384.49542529631</v>
          </cell>
          <cell r="DV104">
            <v>96538.30680659863</v>
          </cell>
          <cell r="DW104">
            <v>3547.1555098924464</v>
          </cell>
          <cell r="DX104">
            <v>0</v>
          </cell>
          <cell r="DY104">
            <v>1631.6915345505254</v>
          </cell>
          <cell r="DZ104">
            <v>0</v>
          </cell>
          <cell r="EA104">
            <v>240922.80223189495</v>
          </cell>
          <cell r="EB104">
            <v>5178.8470444429722</v>
          </cell>
          <cell r="EC104">
            <v>246101.64927633794</v>
          </cell>
          <cell r="ED104">
            <v>142159.39189990648</v>
          </cell>
          <cell r="EE104">
            <v>95050.558927729828</v>
          </cell>
          <cell r="EF104">
            <v>3492.4904421030083</v>
          </cell>
          <cell r="EG104">
            <v>0</v>
          </cell>
          <cell r="EH104">
            <v>1606.5456033673838</v>
          </cell>
          <cell r="EI104">
            <v>0</v>
          </cell>
          <cell r="EJ104">
            <v>237209.95082763632</v>
          </cell>
          <cell r="EK104">
            <v>5099.0360454703923</v>
          </cell>
          <cell r="EL104">
            <v>242308.98687310671</v>
          </cell>
          <cell r="EM104">
            <v>148958.31933859765</v>
          </cell>
          <cell r="EN104">
            <v>99596.455224273421</v>
          </cell>
          <cell r="EO104">
            <v>3659.5225936818479</v>
          </cell>
          <cell r="EP104">
            <v>0</v>
          </cell>
          <cell r="EQ104">
            <v>1683.3803930936499</v>
          </cell>
          <cell r="ER104">
            <v>0</v>
          </cell>
          <cell r="ES104">
            <v>248554.77456287108</v>
          </cell>
          <cell r="ET104">
            <v>5342.902986775498</v>
          </cell>
          <cell r="EU104">
            <v>253897.67754964659</v>
          </cell>
          <cell r="EV104">
            <v>134618.76328608536</v>
          </cell>
          <cell r="EW104">
            <v>90008.746671563291</v>
          </cell>
          <cell r="EX104">
            <v>3307.2366012610228</v>
          </cell>
          <cell r="EY104">
            <v>0</v>
          </cell>
          <cell r="EZ104">
            <v>1521.3288365800704</v>
          </cell>
          <cell r="FA104">
            <v>0</v>
          </cell>
          <cell r="FB104">
            <v>224627.50995764867</v>
          </cell>
          <cell r="FC104">
            <v>4828.5654378410936</v>
          </cell>
          <cell r="FD104">
            <v>229456.07539548975</v>
          </cell>
          <cell r="FE104">
            <v>116694.31822044495</v>
          </cell>
          <cell r="FF104">
            <v>78024.110980675614</v>
          </cell>
          <cell r="FG104">
            <v>2866.8791107349907</v>
          </cell>
          <cell r="FH104">
            <v>0</v>
          </cell>
          <cell r="FI104">
            <v>1318.7643909380959</v>
          </cell>
          <cell r="FJ104">
            <v>0</v>
          </cell>
          <cell r="FK104">
            <v>194718.42920112057</v>
          </cell>
          <cell r="FL104">
            <v>4185.6435016730866</v>
          </cell>
          <cell r="FM104">
            <v>198904.07270279367</v>
          </cell>
        </row>
        <row r="105">
          <cell r="E105" t="str">
            <v>CFOCorporate ControllerN2</v>
          </cell>
          <cell r="F105" t="str">
            <v>IFRS, Bill 198, Corp Controllership</v>
          </cell>
          <cell r="G105">
            <v>10</v>
          </cell>
          <cell r="H105" t="str">
            <v>Corporate Controller</v>
          </cell>
          <cell r="I105" t="str">
            <v>CFOCorporate Controller10</v>
          </cell>
          <cell r="J105" t="str">
            <v>IFRS, Bill 198, Corp Controllership</v>
          </cell>
          <cell r="K105" t="str">
            <v>Total Revenue_Assets Blend</v>
          </cell>
          <cell r="L105" t="str">
            <v>Total Revenue_Assets Blend</v>
          </cell>
          <cell r="M105">
            <v>1</v>
          </cell>
          <cell r="N105">
            <v>42</v>
          </cell>
          <cell r="O105">
            <v>1168000</v>
          </cell>
          <cell r="P105">
            <v>1150000</v>
          </cell>
          <cell r="Q105">
            <v>1205000</v>
          </cell>
          <cell r="R105">
            <v>1089000</v>
          </cell>
          <cell r="S105">
            <v>944000</v>
          </cell>
          <cell r="T105">
            <v>0</v>
          </cell>
          <cell r="U105">
            <v>0</v>
          </cell>
          <cell r="V105">
            <v>0</v>
          </cell>
          <cell r="W105">
            <v>0</v>
          </cell>
          <cell r="X105">
            <v>0</v>
          </cell>
          <cell r="Y105">
            <v>0</v>
          </cell>
          <cell r="Z105">
            <v>0</v>
          </cell>
          <cell r="AA105">
            <v>0.62100302928306972</v>
          </cell>
          <cell r="AB105">
            <v>0.62100302928306972</v>
          </cell>
          <cell r="AC105">
            <v>0</v>
          </cell>
          <cell r="AD105">
            <v>0</v>
          </cell>
          <cell r="AE105">
            <v>0</v>
          </cell>
          <cell r="AF105">
            <v>0</v>
          </cell>
          <cell r="AG105">
            <v>0</v>
          </cell>
          <cell r="AH105">
            <v>0</v>
          </cell>
          <cell r="AI105">
            <v>0</v>
          </cell>
          <cell r="AJ105">
            <v>1</v>
          </cell>
          <cell r="AK105">
            <v>1</v>
          </cell>
          <cell r="AL105">
            <v>0.42108367141947267</v>
          </cell>
          <cell r="AM105">
            <v>0.51523486639558935</v>
          </cell>
          <cell r="AN105">
            <v>1.072204001532343E-2</v>
          </cell>
          <cell r="AO105">
            <v>4.7606680582109942E-2</v>
          </cell>
          <cell r="AP105">
            <v>5.3527415875047057E-3</v>
          </cell>
          <cell r="AQ105">
            <v>0</v>
          </cell>
          <cell r="AR105">
            <v>0.93631853781506202</v>
          </cell>
          <cell r="AS105">
            <v>6.3681462184938087E-2</v>
          </cell>
          <cell r="AT105">
            <v>1</v>
          </cell>
          <cell r="AU105">
            <v>0.42108367141947267</v>
          </cell>
          <cell r="AV105">
            <v>0.51523486639558935</v>
          </cell>
          <cell r="AW105">
            <v>1.072204001532343E-2</v>
          </cell>
          <cell r="AX105">
            <v>4.7606680582109942E-2</v>
          </cell>
          <cell r="AY105">
            <v>5.3527415875047057E-3</v>
          </cell>
          <cell r="AZ105">
            <v>0</v>
          </cell>
          <cell r="BA105">
            <v>0.93631853781506202</v>
          </cell>
          <cell r="BB105">
            <v>6.3681462184938087E-2</v>
          </cell>
          <cell r="BC105">
            <v>1</v>
          </cell>
          <cell r="BD105">
            <v>0.26149423553312928</v>
          </cell>
          <cell r="BE105">
            <v>0.31996241282391868</v>
          </cell>
          <cell r="BF105">
            <v>6.6584193296101418E-3</v>
          </cell>
          <cell r="BG105">
            <v>2.9563892855601768E-2</v>
          </cell>
          <cell r="BH105">
            <v>3.3240687408098899E-3</v>
          </cell>
          <cell r="BI105">
            <v>0</v>
          </cell>
          <cell r="BJ105">
            <v>0.58145664835704802</v>
          </cell>
          <cell r="BK105">
            <v>3.95463809260218E-2</v>
          </cell>
          <cell r="BL105">
            <v>0.62100302928306983</v>
          </cell>
          <cell r="BM105">
            <v>725331.53820262547</v>
          </cell>
          <cell r="BN105">
            <v>714153.48367553018</v>
          </cell>
          <cell r="BO105">
            <v>748308.65028609906</v>
          </cell>
          <cell r="BP105">
            <v>676272.29888926295</v>
          </cell>
          <cell r="BQ105">
            <v>586226.85964321776</v>
          </cell>
          <cell r="BR105">
            <v>0</v>
          </cell>
          <cell r="BS105">
            <v>0</v>
          </cell>
          <cell r="BT105">
            <v>0</v>
          </cell>
          <cell r="BU105">
            <v>0</v>
          </cell>
          <cell r="BV105">
            <v>0</v>
          </cell>
          <cell r="BW105">
            <v>0</v>
          </cell>
          <cell r="BX105">
            <v>0</v>
          </cell>
          <cell r="BY105">
            <v>725331.53820262547</v>
          </cell>
          <cell r="BZ105">
            <v>0</v>
          </cell>
          <cell r="CA105">
            <v>0</v>
          </cell>
          <cell r="CB105">
            <v>725331.53820262547</v>
          </cell>
          <cell r="CC105">
            <v>0</v>
          </cell>
          <cell r="CD105">
            <v>0</v>
          </cell>
          <cell r="CE105">
            <v>0</v>
          </cell>
          <cell r="CF105">
            <v>0</v>
          </cell>
          <cell r="CG105">
            <v>0</v>
          </cell>
          <cell r="CH105">
            <v>0</v>
          </cell>
          <cell r="CI105">
            <v>0</v>
          </cell>
          <cell r="CJ105">
            <v>714153.48367553018</v>
          </cell>
          <cell r="CK105">
            <v>0</v>
          </cell>
          <cell r="CL105">
            <v>0</v>
          </cell>
          <cell r="CM105">
            <v>714153.48367553018</v>
          </cell>
          <cell r="CN105">
            <v>0</v>
          </cell>
          <cell r="CO105">
            <v>0</v>
          </cell>
          <cell r="CP105">
            <v>0</v>
          </cell>
          <cell r="CQ105">
            <v>0</v>
          </cell>
          <cell r="CR105">
            <v>0</v>
          </cell>
          <cell r="CS105">
            <v>0</v>
          </cell>
          <cell r="CT105">
            <v>0</v>
          </cell>
          <cell r="CU105">
            <v>748308.65028609906</v>
          </cell>
          <cell r="CV105">
            <v>0</v>
          </cell>
          <cell r="CW105">
            <v>0</v>
          </cell>
          <cell r="CX105">
            <v>748308.65028609906</v>
          </cell>
          <cell r="CY105">
            <v>0</v>
          </cell>
          <cell r="CZ105">
            <v>0</v>
          </cell>
          <cell r="DA105">
            <v>0</v>
          </cell>
          <cell r="DB105">
            <v>0</v>
          </cell>
          <cell r="DC105">
            <v>0</v>
          </cell>
          <cell r="DD105">
            <v>0</v>
          </cell>
          <cell r="DE105">
            <v>0</v>
          </cell>
          <cell r="DF105">
            <v>676272.29888926295</v>
          </cell>
          <cell r="DG105">
            <v>0</v>
          </cell>
          <cell r="DH105">
            <v>0</v>
          </cell>
          <cell r="DI105">
            <v>676272.29888926295</v>
          </cell>
          <cell r="DJ105">
            <v>0</v>
          </cell>
          <cell r="DK105">
            <v>0</v>
          </cell>
          <cell r="DL105">
            <v>0</v>
          </cell>
          <cell r="DM105">
            <v>0</v>
          </cell>
          <cell r="DN105">
            <v>0</v>
          </cell>
          <cell r="DO105">
            <v>0</v>
          </cell>
          <cell r="DP105">
            <v>0</v>
          </cell>
          <cell r="DQ105">
            <v>586226.85964321776</v>
          </cell>
          <cell r="DR105">
            <v>0</v>
          </cell>
          <cell r="DS105">
            <v>0</v>
          </cell>
          <cell r="DT105">
            <v>586226.85964321776</v>
          </cell>
          <cell r="DU105">
            <v>305425.26710269501</v>
          </cell>
          <cell r="DV105">
            <v>373716.09817833704</v>
          </cell>
          <cell r="DW105">
            <v>7777.0337769846456</v>
          </cell>
          <cell r="DX105">
            <v>34530.626855342867</v>
          </cell>
          <cell r="DY105">
            <v>3882.5122892659515</v>
          </cell>
          <cell r="DZ105">
            <v>0</v>
          </cell>
          <cell r="EA105">
            <v>679141.36528103205</v>
          </cell>
          <cell r="EB105">
            <v>46190.172921593468</v>
          </cell>
          <cell r="EC105">
            <v>725331.53820262547</v>
          </cell>
          <cell r="ED105">
            <v>300718.37086309871</v>
          </cell>
          <cell r="EE105">
            <v>367956.77474750648</v>
          </cell>
          <cell r="EF105">
            <v>7657.1822290516629</v>
          </cell>
          <cell r="EG105">
            <v>33998.476783942031</v>
          </cell>
          <cell r="EH105">
            <v>3822.6790519313736</v>
          </cell>
          <cell r="EI105">
            <v>0</v>
          </cell>
          <cell r="EJ105">
            <v>668675.14561060513</v>
          </cell>
          <cell r="EK105">
            <v>45478.338064925076</v>
          </cell>
          <cell r="EL105">
            <v>714153.48367553018</v>
          </cell>
          <cell r="EM105">
            <v>315100.55381742085</v>
          </cell>
          <cell r="EN105">
            <v>385554.70745282207</v>
          </cell>
          <cell r="EO105">
            <v>8023.3952921802211</v>
          </cell>
          <cell r="EP105">
            <v>35624.490891000132</v>
          </cell>
          <cell r="EQ105">
            <v>4005.5028326759175</v>
          </cell>
          <cell r="ER105">
            <v>0</v>
          </cell>
          <cell r="ES105">
            <v>700655.26127024286</v>
          </cell>
          <cell r="ET105">
            <v>47653.389015856279</v>
          </cell>
          <cell r="EU105">
            <v>748308.65028609906</v>
          </cell>
          <cell r="EV105">
            <v>284767.22249557782</v>
          </cell>
          <cell r="EW105">
            <v>348439.06756524747</v>
          </cell>
          <cell r="EX105">
            <v>7251.0186499454448</v>
          </cell>
          <cell r="EY105">
            <v>32195.079319750326</v>
          </cell>
          <cell r="EZ105">
            <v>3619.9108587419701</v>
          </cell>
          <cell r="FA105">
            <v>0</v>
          </cell>
          <cell r="FB105">
            <v>633206.2900608253</v>
          </cell>
          <cell r="FC105">
            <v>43066.008828437749</v>
          </cell>
          <cell r="FD105">
            <v>676272.29888926295</v>
          </cell>
          <cell r="FE105">
            <v>246850.55834327402</v>
          </cell>
          <cell r="FF105">
            <v>302044.51770577923</v>
          </cell>
          <cell r="FG105">
            <v>6285.5478471519727</v>
          </cell>
          <cell r="FH105">
            <v>27908.314855688066</v>
          </cell>
          <cell r="FI105">
            <v>3137.9208913245357</v>
          </cell>
          <cell r="FJ105">
            <v>0</v>
          </cell>
          <cell r="FK105">
            <v>548895.07604905323</v>
          </cell>
          <cell r="FL105">
            <v>37331.783594164583</v>
          </cell>
          <cell r="FM105">
            <v>586226.85964321776</v>
          </cell>
        </row>
        <row r="106">
          <cell r="E106" t="str">
            <v>CFOCorporate ControllerN3</v>
          </cell>
          <cell r="F106" t="str">
            <v>General Departmental activities</v>
          </cell>
          <cell r="G106">
            <v>11</v>
          </cell>
          <cell r="H106" t="str">
            <v>Corporate Controller</v>
          </cell>
          <cell r="I106" t="str">
            <v>CFOCorporate Controller11</v>
          </cell>
          <cell r="J106" t="str">
            <v>General Departmental activities</v>
          </cell>
          <cell r="K106" t="str">
            <v>Contr. Dept. Labor (Internal)</v>
          </cell>
          <cell r="L106" t="str">
            <v>Contr. Dept. Labor (Internal)</v>
          </cell>
          <cell r="M106">
            <v>5</v>
          </cell>
          <cell r="N106">
            <v>50</v>
          </cell>
          <cell r="O106">
            <v>1168000</v>
          </cell>
          <cell r="P106">
            <v>1150000</v>
          </cell>
          <cell r="Q106">
            <v>1205000</v>
          </cell>
          <cell r="R106">
            <v>1089000</v>
          </cell>
          <cell r="S106">
            <v>944000</v>
          </cell>
          <cell r="T106">
            <v>0</v>
          </cell>
          <cell r="U106">
            <v>0</v>
          </cell>
          <cell r="V106">
            <v>0</v>
          </cell>
          <cell r="W106">
            <v>0</v>
          </cell>
          <cell r="X106">
            <v>0</v>
          </cell>
          <cell r="Y106">
            <v>0</v>
          </cell>
          <cell r="Z106">
            <v>0</v>
          </cell>
          <cell r="AA106">
            <v>0.16829350387075059</v>
          </cell>
          <cell r="AB106">
            <v>0.16829350387075059</v>
          </cell>
          <cell r="AC106">
            <v>0</v>
          </cell>
          <cell r="AD106">
            <v>0</v>
          </cell>
          <cell r="AE106">
            <v>0</v>
          </cell>
          <cell r="AF106">
            <v>0</v>
          </cell>
          <cell r="AG106">
            <v>0</v>
          </cell>
          <cell r="AH106">
            <v>0</v>
          </cell>
          <cell r="AI106">
            <v>0</v>
          </cell>
          <cell r="AJ106">
            <v>1</v>
          </cell>
          <cell r="AK106">
            <v>1</v>
          </cell>
          <cell r="AL106">
            <v>0.60768994265510412</v>
          </cell>
          <cell r="AM106">
            <v>0.38205130746138027</v>
          </cell>
          <cell r="AN106">
            <v>3.1590434850363655E-3</v>
          </cell>
          <cell r="AO106">
            <v>3.5523940393480417E-3</v>
          </cell>
          <cell r="AP106">
            <v>3.5473123591312013E-3</v>
          </cell>
          <cell r="AQ106">
            <v>0</v>
          </cell>
          <cell r="AR106">
            <v>0.98974125011648439</v>
          </cell>
          <cell r="AS106">
            <v>1.0258749883515609E-2</v>
          </cell>
          <cell r="AT106">
            <v>1</v>
          </cell>
          <cell r="AU106">
            <v>0.60768994265510412</v>
          </cell>
          <cell r="AV106">
            <v>0.38205130746138027</v>
          </cell>
          <cell r="AW106">
            <v>3.1590434850363655E-3</v>
          </cell>
          <cell r="AX106">
            <v>3.5523940393480417E-3</v>
          </cell>
          <cell r="AY106">
            <v>3.5473123591312013E-3</v>
          </cell>
          <cell r="AZ106">
            <v>0</v>
          </cell>
          <cell r="BA106">
            <v>0.98974125011648439</v>
          </cell>
          <cell r="BB106">
            <v>1.0258749883515609E-2</v>
          </cell>
          <cell r="BC106">
            <v>1</v>
          </cell>
          <cell r="BD106">
            <v>0.10227026971644297</v>
          </cell>
          <cell r="BE106">
            <v>6.4296753191077125E-2</v>
          </cell>
          <cell r="BF106">
            <v>5.3164649697683706E-4</v>
          </cell>
          <cell r="BG106">
            <v>5.9784484001145096E-4</v>
          </cell>
          <cell r="BH106">
            <v>5.9698962624220829E-4</v>
          </cell>
          <cell r="BI106">
            <v>0</v>
          </cell>
          <cell r="BJ106">
            <v>0.1665670229075201</v>
          </cell>
          <cell r="BK106">
            <v>1.7264809632304963E-3</v>
          </cell>
          <cell r="BL106">
            <v>0.16829350387075062</v>
          </cell>
          <cell r="BM106">
            <v>196566.81252103669</v>
          </cell>
          <cell r="BN106">
            <v>193537.5294513632</v>
          </cell>
          <cell r="BO106">
            <v>202793.67216425447</v>
          </cell>
          <cell r="BP106">
            <v>183271.62571524738</v>
          </cell>
          <cell r="BQ106">
            <v>158869.06765398855</v>
          </cell>
          <cell r="BR106">
            <v>0</v>
          </cell>
          <cell r="BS106">
            <v>0</v>
          </cell>
          <cell r="BT106">
            <v>0</v>
          </cell>
          <cell r="BU106">
            <v>0</v>
          </cell>
          <cell r="BV106">
            <v>0</v>
          </cell>
          <cell r="BW106">
            <v>0</v>
          </cell>
          <cell r="BX106">
            <v>0</v>
          </cell>
          <cell r="BY106">
            <v>196566.81252103669</v>
          </cell>
          <cell r="BZ106">
            <v>0</v>
          </cell>
          <cell r="CA106">
            <v>0</v>
          </cell>
          <cell r="CB106">
            <v>196566.81252103669</v>
          </cell>
          <cell r="CC106">
            <v>0</v>
          </cell>
          <cell r="CD106">
            <v>0</v>
          </cell>
          <cell r="CE106">
            <v>0</v>
          </cell>
          <cell r="CF106">
            <v>0</v>
          </cell>
          <cell r="CG106">
            <v>0</v>
          </cell>
          <cell r="CH106">
            <v>0</v>
          </cell>
          <cell r="CI106">
            <v>0</v>
          </cell>
          <cell r="CJ106">
            <v>193537.5294513632</v>
          </cell>
          <cell r="CK106">
            <v>0</v>
          </cell>
          <cell r="CL106">
            <v>0</v>
          </cell>
          <cell r="CM106">
            <v>193537.5294513632</v>
          </cell>
          <cell r="CN106">
            <v>0</v>
          </cell>
          <cell r="CO106">
            <v>0</v>
          </cell>
          <cell r="CP106">
            <v>0</v>
          </cell>
          <cell r="CQ106">
            <v>0</v>
          </cell>
          <cell r="CR106">
            <v>0</v>
          </cell>
          <cell r="CS106">
            <v>0</v>
          </cell>
          <cell r="CT106">
            <v>0</v>
          </cell>
          <cell r="CU106">
            <v>202793.67216425447</v>
          </cell>
          <cell r="CV106">
            <v>0</v>
          </cell>
          <cell r="CW106">
            <v>0</v>
          </cell>
          <cell r="CX106">
            <v>202793.67216425447</v>
          </cell>
          <cell r="CY106">
            <v>0</v>
          </cell>
          <cell r="CZ106">
            <v>0</v>
          </cell>
          <cell r="DA106">
            <v>0</v>
          </cell>
          <cell r="DB106">
            <v>0</v>
          </cell>
          <cell r="DC106">
            <v>0</v>
          </cell>
          <cell r="DD106">
            <v>0</v>
          </cell>
          <cell r="DE106">
            <v>0</v>
          </cell>
          <cell r="DF106">
            <v>183271.62571524738</v>
          </cell>
          <cell r="DG106">
            <v>0</v>
          </cell>
          <cell r="DH106">
            <v>0</v>
          </cell>
          <cell r="DI106">
            <v>183271.62571524738</v>
          </cell>
          <cell r="DJ106">
            <v>0</v>
          </cell>
          <cell r="DK106">
            <v>0</v>
          </cell>
          <cell r="DL106">
            <v>0</v>
          </cell>
          <cell r="DM106">
            <v>0</v>
          </cell>
          <cell r="DN106">
            <v>0</v>
          </cell>
          <cell r="DO106">
            <v>0</v>
          </cell>
          <cell r="DP106">
            <v>0</v>
          </cell>
          <cell r="DQ106">
            <v>158869.06765398855</v>
          </cell>
          <cell r="DR106">
            <v>0</v>
          </cell>
          <cell r="DS106">
            <v>0</v>
          </cell>
          <cell r="DT106">
            <v>158869.06765398855</v>
          </cell>
          <cell r="DU106">
            <v>119451.67502880539</v>
          </cell>
          <cell r="DV106">
            <v>75098.607727178081</v>
          </cell>
          <cell r="DW106">
            <v>620.96310846894562</v>
          </cell>
          <cell r="DX106">
            <v>698.28277313337469</v>
          </cell>
          <cell r="DY106">
            <v>697.28388345089922</v>
          </cell>
          <cell r="DZ106">
            <v>0</v>
          </cell>
          <cell r="EA106">
            <v>194550.28275598347</v>
          </cell>
          <cell r="EB106">
            <v>2016.5297650532195</v>
          </cell>
          <cell r="EC106">
            <v>196566.81252103669</v>
          </cell>
          <cell r="ED106">
            <v>117610.81017390943</v>
          </cell>
          <cell r="EE106">
            <v>73941.266169738694</v>
          </cell>
          <cell r="EF106">
            <v>611.39347152336256</v>
          </cell>
          <cell r="EG106">
            <v>687.52156601316869</v>
          </cell>
          <cell r="EH106">
            <v>686.53807017853956</v>
          </cell>
          <cell r="EI106">
            <v>0</v>
          </cell>
          <cell r="EJ106">
            <v>191552.07634364814</v>
          </cell>
          <cell r="EK106">
            <v>1985.4531077150709</v>
          </cell>
          <cell r="EL106">
            <v>193537.5294513632</v>
          </cell>
          <cell r="EM106">
            <v>123235.67500831379</v>
          </cell>
          <cell r="EN106">
            <v>77477.58759524794</v>
          </cell>
          <cell r="EO106">
            <v>640.63402885708865</v>
          </cell>
          <cell r="EP106">
            <v>720.4030322137985</v>
          </cell>
          <cell r="EQ106">
            <v>719.37249962186092</v>
          </cell>
          <cell r="ER106">
            <v>0</v>
          </cell>
          <cell r="ES106">
            <v>200713.26260356171</v>
          </cell>
          <cell r="ET106">
            <v>2080.4095606927481</v>
          </cell>
          <cell r="EU106">
            <v>202793.67216425447</v>
          </cell>
          <cell r="EV106">
            <v>111372.32372120638</v>
          </cell>
          <cell r="EW106">
            <v>70019.16422508299</v>
          </cell>
          <cell r="EX106">
            <v>578.96303520777553</v>
          </cell>
          <cell r="EY106">
            <v>651.05303077247004</v>
          </cell>
          <cell r="EZ106">
            <v>650.1217029777647</v>
          </cell>
          <cell r="FA106">
            <v>0</v>
          </cell>
          <cell r="FB106">
            <v>181391.48794628939</v>
          </cell>
          <cell r="FC106">
            <v>1880.1377689580104</v>
          </cell>
          <cell r="FD106">
            <v>183271.62571524738</v>
          </cell>
          <cell r="FE106">
            <v>96543.134612322159</v>
          </cell>
          <cell r="FF106">
            <v>60696.135012376799</v>
          </cell>
          <cell r="FG106">
            <v>501.87429314613411</v>
          </cell>
          <cell r="FH106">
            <v>564.36552897080969</v>
          </cell>
          <cell r="FI106">
            <v>563.55820717264453</v>
          </cell>
          <cell r="FJ106">
            <v>0</v>
          </cell>
          <cell r="FK106">
            <v>157239.26962469897</v>
          </cell>
          <cell r="FL106">
            <v>1629.7980292895884</v>
          </cell>
          <cell r="FM106">
            <v>158869.06765398855</v>
          </cell>
        </row>
        <row r="107">
          <cell r="E107" t="str">
            <v>CFOTaxationL1</v>
          </cell>
          <cell r="F107" t="str">
            <v>Compliance activities including tax filings and audits</v>
          </cell>
          <cell r="G107">
            <v>1</v>
          </cell>
          <cell r="H107" t="str">
            <v>Taxation</v>
          </cell>
          <cell r="I107" t="str">
            <v>CFOTaxation1</v>
          </cell>
          <cell r="J107" t="str">
            <v>Compliance activities including tax filings and audits</v>
          </cell>
          <cell r="K107" t="str">
            <v>OperMaint Exp_Assets Blend</v>
          </cell>
          <cell r="L107" t="str">
            <v>OperMaint Exp_Assets Blend</v>
          </cell>
          <cell r="M107">
            <v>1</v>
          </cell>
          <cell r="N107">
            <v>38</v>
          </cell>
          <cell r="O107">
            <v>1591246.0000637001</v>
          </cell>
          <cell r="P107">
            <v>1636776.2177133339</v>
          </cell>
          <cell r="Q107">
            <v>1684120.6362577893</v>
          </cell>
          <cell r="R107">
            <v>1728760.139043831</v>
          </cell>
          <cell r="S107">
            <v>1782391.0038846838</v>
          </cell>
          <cell r="T107">
            <v>0</v>
          </cell>
          <cell r="U107">
            <v>0</v>
          </cell>
          <cell r="V107">
            <v>2.9442857142857142E-2</v>
          </cell>
          <cell r="W107">
            <v>2.1571428571428571E-2</v>
          </cell>
          <cell r="X107">
            <v>2.3442857142857147E-2</v>
          </cell>
          <cell r="Y107">
            <v>2.8142857142857143E-2</v>
          </cell>
          <cell r="Z107">
            <v>0.2867285714285715</v>
          </cell>
          <cell r="AA107">
            <v>6.0071428571428574E-2</v>
          </cell>
          <cell r="AB107">
            <v>0.44940000000000002</v>
          </cell>
          <cell r="AC107">
            <v>0</v>
          </cell>
          <cell r="AD107">
            <v>0</v>
          </cell>
          <cell r="AE107">
            <v>6.5515925996566846E-2</v>
          </cell>
          <cell r="AF107">
            <v>4.8000508614660813E-2</v>
          </cell>
          <cell r="AG107">
            <v>5.216479115010491E-2</v>
          </cell>
          <cell r="AH107">
            <v>6.2623180113166754E-2</v>
          </cell>
          <cell r="AI107">
            <v>0.63802530357937581</v>
          </cell>
          <cell r="AJ107">
            <v>0.133670290546125</v>
          </cell>
          <cell r="AK107">
            <v>1</v>
          </cell>
          <cell r="AL107">
            <v>0.54994012503922429</v>
          </cell>
          <cell r="AM107">
            <v>0.40818804689528193</v>
          </cell>
          <cell r="AN107">
            <v>1.7473299290039993E-2</v>
          </cell>
          <cell r="AO107">
            <v>1.9197580679054162E-2</v>
          </cell>
          <cell r="AP107">
            <v>5.2009480963996647E-3</v>
          </cell>
          <cell r="AQ107">
            <v>0</v>
          </cell>
          <cell r="AR107">
            <v>0.95812817193450628</v>
          </cell>
          <cell r="AS107">
            <v>4.1871828065493819E-2</v>
          </cell>
          <cell r="AT107">
            <v>1.0000000000000002</v>
          </cell>
          <cell r="AU107">
            <v>0.4397202360864797</v>
          </cell>
          <cell r="AV107">
            <v>0.32637833861580917</v>
          </cell>
          <cell r="AW107">
            <v>6.785158698946589E-2</v>
          </cell>
          <cell r="AX107">
            <v>5.056665480181266E-2</v>
          </cell>
          <cell r="AY107">
            <v>5.2860003393265971E-2</v>
          </cell>
          <cell r="AZ107">
            <v>6.2623180113166754E-2</v>
          </cell>
          <cell r="BA107">
            <v>0.76609857470228881</v>
          </cell>
          <cell r="BB107">
            <v>0.23390142529771127</v>
          </cell>
          <cell r="BC107">
            <v>1.0000000000000002</v>
          </cell>
          <cell r="BD107">
            <v>0.19761027409726398</v>
          </cell>
          <cell r="BE107">
            <v>0.14667442537394465</v>
          </cell>
          <cell r="BF107">
            <v>3.0492503193065974E-2</v>
          </cell>
          <cell r="BG107">
            <v>2.2724654667934611E-2</v>
          </cell>
          <cell r="BH107">
            <v>2.3755285524933729E-2</v>
          </cell>
          <cell r="BI107">
            <v>2.814285714285714E-2</v>
          </cell>
          <cell r="BJ107">
            <v>0.34428469947120866</v>
          </cell>
          <cell r="BK107">
            <v>0.10511530052879145</v>
          </cell>
          <cell r="BL107">
            <v>0.44940000000000008</v>
          </cell>
          <cell r="BM107">
            <v>715105.95242862683</v>
          </cell>
          <cell r="BN107">
            <v>735567.23224037234</v>
          </cell>
          <cell r="BO107">
            <v>756843.81393425062</v>
          </cell>
          <cell r="BP107">
            <v>776904.80648629775</v>
          </cell>
          <cell r="BQ107">
            <v>801006.517145777</v>
          </cell>
          <cell r="BR107">
            <v>0</v>
          </cell>
          <cell r="BS107">
            <v>0</v>
          </cell>
          <cell r="BT107">
            <v>46850.828659018363</v>
          </cell>
          <cell r="BU107">
            <v>34325.449429945525</v>
          </cell>
          <cell r="BV107">
            <v>37303.352658636177</v>
          </cell>
          <cell r="BW107">
            <v>44782.208858935555</v>
          </cell>
          <cell r="BX107">
            <v>456255.69238969329</v>
          </cell>
          <cell r="BY107">
            <v>95588.420432397994</v>
          </cell>
          <cell r="BZ107">
            <v>0</v>
          </cell>
          <cell r="CA107">
            <v>163261.83960653562</v>
          </cell>
          <cell r="CB107">
            <v>715105.95242862694</v>
          </cell>
          <cell r="CC107">
            <v>0</v>
          </cell>
          <cell r="CD107">
            <v>0</v>
          </cell>
          <cell r="CE107">
            <v>48191.368352959733</v>
          </cell>
          <cell r="CF107">
            <v>35307.601267816201</v>
          </cell>
          <cell r="CG107">
            <v>38370.711046679739</v>
          </cell>
          <cell r="CH107">
            <v>46063.559269932397</v>
          </cell>
          <cell r="CI107">
            <v>469310.50665320479</v>
          </cell>
          <cell r="CJ107">
            <v>98323.485649779584</v>
          </cell>
          <cell r="CK107">
            <v>0</v>
          </cell>
          <cell r="CL107">
            <v>167933.23993738805</v>
          </cell>
          <cell r="CM107">
            <v>735567.23224037245</v>
          </cell>
          <cell r="CN107">
            <v>0</v>
          </cell>
          <cell r="CO107">
            <v>0</v>
          </cell>
          <cell r="CP107">
            <v>49585.323304675774</v>
          </cell>
          <cell r="CQ107">
            <v>36328.88801070374</v>
          </cell>
          <cell r="CR107">
            <v>39480.599487129046</v>
          </cell>
          <cell r="CS107">
            <v>47395.966477540642</v>
          </cell>
          <cell r="CT107">
            <v>482885.50414757285</v>
          </cell>
          <cell r="CU107">
            <v>101167.53250662865</v>
          </cell>
          <cell r="CV107">
            <v>0</v>
          </cell>
          <cell r="CW107">
            <v>172790.77728004919</v>
          </cell>
          <cell r="CX107">
            <v>756843.81393425073</v>
          </cell>
          <cell r="CY107">
            <v>0</v>
          </cell>
          <cell r="CZ107">
            <v>0</v>
          </cell>
          <cell r="DA107">
            <v>50899.637808133368</v>
          </cell>
          <cell r="DB107">
            <v>37291.825856516924</v>
          </cell>
          <cell r="DC107">
            <v>40527.076973870389</v>
          </cell>
          <cell r="DD107">
            <v>48652.24962737639</v>
          </cell>
          <cell r="DE107">
            <v>495684.92501069634</v>
          </cell>
          <cell r="DF107">
            <v>103849.09120970443</v>
          </cell>
          <cell r="DG107">
            <v>0</v>
          </cell>
          <cell r="DH107">
            <v>177370.79026589706</v>
          </cell>
          <cell r="DI107">
            <v>776904.80648629775</v>
          </cell>
          <cell r="DJ107">
            <v>0</v>
          </cell>
          <cell r="DK107">
            <v>0</v>
          </cell>
          <cell r="DL107">
            <v>52478.683700090478</v>
          </cell>
          <cell r="DM107">
            <v>38448.720226655321</v>
          </cell>
          <cell r="DN107">
            <v>41784.337676782387</v>
          </cell>
          <cell r="DO107">
            <v>50161.575395040389</v>
          </cell>
          <cell r="DP107">
            <v>511062.42627099284</v>
          </cell>
          <cell r="DQ107">
            <v>107070.77387621567</v>
          </cell>
          <cell r="DR107">
            <v>0</v>
          </cell>
          <cell r="DS107">
            <v>182873.31699856857</v>
          </cell>
          <cell r="DT107">
            <v>801006.51714577712</v>
          </cell>
          <cell r="DU107">
            <v>314446.5582287627</v>
          </cell>
          <cell r="DV107">
            <v>233395.09268793109</v>
          </cell>
          <cell r="DW107">
            <v>48521.073737895829</v>
          </cell>
          <cell r="DX107">
            <v>36160.515843179841</v>
          </cell>
          <cell r="DY107">
            <v>37800.503071921907</v>
          </cell>
          <cell r="DZ107">
            <v>44782.208858935555</v>
          </cell>
          <cell r="EA107">
            <v>547841.65091669373</v>
          </cell>
          <cell r="EB107">
            <v>167264.30151193312</v>
          </cell>
          <cell r="EC107">
            <v>715105.95242862694</v>
          </cell>
          <cell r="ED107">
            <v>323443.79701821494</v>
          </cell>
          <cell r="EE107">
            <v>240073.21119884177</v>
          </cell>
          <cell r="EF107">
            <v>49909.404044958283</v>
          </cell>
          <cell r="EG107">
            <v>37195.174316223674</v>
          </cell>
          <cell r="EH107">
            <v>38882.086392201338</v>
          </cell>
          <cell r="EI107">
            <v>46063.559269932397</v>
          </cell>
          <cell r="EJ107">
            <v>563517.00821705675</v>
          </cell>
          <cell r="EK107">
            <v>172050.22402331568</v>
          </cell>
          <cell r="EL107">
            <v>735567.23224037245</v>
          </cell>
          <cell r="EM107">
            <v>332799.54054376041</v>
          </cell>
          <cell r="EN107">
            <v>247017.42658351333</v>
          </cell>
          <cell r="EO107">
            <v>51353.053878598941</v>
          </cell>
          <cell r="EP107">
            <v>38271.059878100583</v>
          </cell>
          <cell r="EQ107">
            <v>40006.766572736844</v>
          </cell>
          <cell r="ER107">
            <v>47395.966477540642</v>
          </cell>
          <cell r="ES107">
            <v>579816.96712727367</v>
          </cell>
          <cell r="ET107">
            <v>177026.846806977</v>
          </cell>
          <cell r="EU107">
            <v>756843.81393425073</v>
          </cell>
          <cell r="EV107">
            <v>341620.76492487569</v>
          </cell>
          <cell r="EW107">
            <v>253564.9000036346</v>
          </cell>
          <cell r="EX107">
            <v>52714.224059839195</v>
          </cell>
          <cell r="EY107">
            <v>39285.477163461685</v>
          </cell>
          <cell r="EZ107">
            <v>41067.190707110341</v>
          </cell>
          <cell r="FA107">
            <v>48652.24962737639</v>
          </cell>
          <cell r="FB107">
            <v>595185.6649285102</v>
          </cell>
          <cell r="FC107">
            <v>181719.1415577876</v>
          </cell>
          <cell r="FD107">
            <v>776904.80648629786</v>
          </cell>
          <cell r="FE107">
            <v>352218.77482614992</v>
          </cell>
          <cell r="FF107">
            <v>261431.17628647437</v>
          </cell>
          <cell r="FG107">
            <v>54349.563377245788</v>
          </cell>
          <cell r="FH107">
            <v>40504.220046512739</v>
          </cell>
          <cell r="FI107">
            <v>42341.207214353926</v>
          </cell>
          <cell r="FJ107">
            <v>50161.575395040389</v>
          </cell>
          <cell r="FK107">
            <v>613649.95111262426</v>
          </cell>
          <cell r="FL107">
            <v>187356.56603315283</v>
          </cell>
          <cell r="FM107">
            <v>801006.51714577724</v>
          </cell>
        </row>
        <row r="108">
          <cell r="E108" t="str">
            <v>CFOTaxationL2</v>
          </cell>
          <cell r="F108" t="str">
            <v>Tax Planning</v>
          </cell>
          <cell r="G108">
            <v>2</v>
          </cell>
          <cell r="H108" t="str">
            <v>Taxation</v>
          </cell>
          <cell r="I108" t="str">
            <v>CFOTaxation2</v>
          </cell>
          <cell r="J108" t="str">
            <v>Tax Planning</v>
          </cell>
          <cell r="K108" t="str">
            <v>OperMaint Exp_Assets Blend</v>
          </cell>
          <cell r="L108" t="str">
            <v>OperMaint Exp_Assets Blend</v>
          </cell>
          <cell r="M108">
            <v>1</v>
          </cell>
          <cell r="N108">
            <v>38</v>
          </cell>
          <cell r="O108">
            <v>1591246.0000637001</v>
          </cell>
          <cell r="P108">
            <v>1636776.2177133339</v>
          </cell>
          <cell r="Q108">
            <v>1684120.6362577893</v>
          </cell>
          <cell r="R108">
            <v>1728760.139043831</v>
          </cell>
          <cell r="S108">
            <v>1782391.0038846838</v>
          </cell>
          <cell r="T108">
            <v>0</v>
          </cell>
          <cell r="U108">
            <v>0</v>
          </cell>
          <cell r="V108">
            <v>4.1714285714285716E-3</v>
          </cell>
          <cell r="W108">
            <v>0</v>
          </cell>
          <cell r="X108">
            <v>1.1857142857142858E-3</v>
          </cell>
          <cell r="Y108">
            <v>2.5714285714285717E-3</v>
          </cell>
          <cell r="Z108">
            <v>8.3285714285714296E-2</v>
          </cell>
          <cell r="AA108">
            <v>7.1785714285714272E-2</v>
          </cell>
          <cell r="AB108">
            <v>0.16299999999999998</v>
          </cell>
          <cell r="AC108">
            <v>0</v>
          </cell>
          <cell r="AD108">
            <v>0</v>
          </cell>
          <cell r="AE108">
            <v>2.5591586327782651E-2</v>
          </cell>
          <cell r="AF108">
            <v>0</v>
          </cell>
          <cell r="AG108">
            <v>7.2743207712532886E-3</v>
          </cell>
          <cell r="AH108">
            <v>1.5775635407537254E-2</v>
          </cell>
          <cell r="AI108">
            <v>0.51095530236634545</v>
          </cell>
          <cell r="AJ108">
            <v>0.4404031551270815</v>
          </cell>
          <cell r="AK108">
            <v>1</v>
          </cell>
          <cell r="AL108">
            <v>0.54994012503922429</v>
          </cell>
          <cell r="AM108">
            <v>0.40818804689528193</v>
          </cell>
          <cell r="AN108">
            <v>1.7473299290039993E-2</v>
          </cell>
          <cell r="AO108">
            <v>1.9197580679054162E-2</v>
          </cell>
          <cell r="AP108">
            <v>5.2009480963996647E-3</v>
          </cell>
          <cell r="AQ108">
            <v>0</v>
          </cell>
          <cell r="AR108">
            <v>0.95812817193450628</v>
          </cell>
          <cell r="AS108">
            <v>4.1871828065493819E-2</v>
          </cell>
          <cell r="AT108">
            <v>1.0000000000000002</v>
          </cell>
          <cell r="AU108">
            <v>0.53547013997456705</v>
          </cell>
          <cell r="AV108">
            <v>0.39744783232787773</v>
          </cell>
          <cell r="AW108">
            <v>3.3286882465596059E-2</v>
          </cell>
          <cell r="AX108">
            <v>8.4546751018621524E-3</v>
          </cell>
          <cell r="AY108">
            <v>9.5648347225598899E-3</v>
          </cell>
          <cell r="AZ108">
            <v>1.5775635407537254E-2</v>
          </cell>
          <cell r="BA108">
            <v>0.93291797230244478</v>
          </cell>
          <cell r="BB108">
            <v>6.7082027697555349E-2</v>
          </cell>
          <cell r="BC108">
            <v>1.0000000000000002</v>
          </cell>
          <cell r="BD108">
            <v>8.7281632815854424E-2</v>
          </cell>
          <cell r="BE108">
            <v>6.4783996669444066E-2</v>
          </cell>
          <cell r="BF108">
            <v>5.425761841892157E-3</v>
          </cell>
          <cell r="BG108">
            <v>1.3781120416035306E-3</v>
          </cell>
          <cell r="BH108">
            <v>1.5590680597772617E-3</v>
          </cell>
          <cell r="BI108">
            <v>2.5714285714285722E-3</v>
          </cell>
          <cell r="BJ108">
            <v>0.1520656294852985</v>
          </cell>
          <cell r="BK108">
            <v>1.0934370514701522E-2</v>
          </cell>
          <cell r="BL108">
            <v>0.16300000000000006</v>
          </cell>
          <cell r="BM108">
            <v>259373.09801038308</v>
          </cell>
          <cell r="BN108">
            <v>266794.52348727337</v>
          </cell>
          <cell r="BO108">
            <v>274511.66371001961</v>
          </cell>
          <cell r="BP108">
            <v>281787.90266414441</v>
          </cell>
          <cell r="BQ108">
            <v>290529.73363320343</v>
          </cell>
          <cell r="BR108">
            <v>0</v>
          </cell>
          <cell r="BS108">
            <v>0</v>
          </cell>
          <cell r="BT108">
            <v>6637.7690288371496</v>
          </cell>
          <cell r="BU108">
            <v>0</v>
          </cell>
          <cell r="BV108">
            <v>1886.7631143612446</v>
          </cell>
          <cell r="BW108">
            <v>4091.7754287352295</v>
          </cell>
          <cell r="BX108">
            <v>132528.05971959105</v>
          </cell>
          <cell r="BY108">
            <v>114228.73071885845</v>
          </cell>
          <cell r="BZ108">
            <v>0</v>
          </cell>
          <cell r="CA108">
            <v>12616.307571933623</v>
          </cell>
          <cell r="CB108">
            <v>259373.09801038314</v>
          </cell>
          <cell r="CC108">
            <v>0</v>
          </cell>
          <cell r="CD108">
            <v>0</v>
          </cell>
          <cell r="CE108">
            <v>6827.6950796041929</v>
          </cell>
          <cell r="CF108">
            <v>0</v>
          </cell>
          <cell r="CG108">
            <v>1940.748943860096</v>
          </cell>
          <cell r="CH108">
            <v>4208.8531312628593</v>
          </cell>
          <cell r="CI108">
            <v>136320.07641812481</v>
          </cell>
          <cell r="CJ108">
            <v>117497.14991442145</v>
          </cell>
          <cell r="CK108">
            <v>0</v>
          </cell>
          <cell r="CL108">
            <v>12977.297154727148</v>
          </cell>
          <cell r="CM108">
            <v>266794.52348727343</v>
          </cell>
          <cell r="CN108">
            <v>0</v>
          </cell>
          <cell r="CO108">
            <v>0</v>
          </cell>
          <cell r="CP108">
            <v>7025.1889398182066</v>
          </cell>
          <cell r="CQ108">
            <v>0</v>
          </cell>
          <cell r="CR108">
            <v>1996.8858972770931</v>
          </cell>
          <cell r="CS108">
            <v>4330.5959218057451</v>
          </cell>
          <cell r="CT108">
            <v>140263.19013404162</v>
          </cell>
          <cell r="CU108">
            <v>120895.802817077</v>
          </cell>
          <cell r="CV108">
            <v>0</v>
          </cell>
          <cell r="CW108">
            <v>13352.670758901046</v>
          </cell>
          <cell r="CX108">
            <v>274511.66371001967</v>
          </cell>
          <cell r="CY108">
            <v>0</v>
          </cell>
          <cell r="CZ108">
            <v>0</v>
          </cell>
          <cell r="DA108">
            <v>7211.3994371542667</v>
          </cell>
          <cell r="DB108">
            <v>0</v>
          </cell>
          <cell r="DC108">
            <v>2049.8155934376855</v>
          </cell>
          <cell r="DD108">
            <v>4445.3832146841378</v>
          </cell>
          <cell r="DE108">
            <v>143981.02300893623</v>
          </cell>
          <cell r="DF108">
            <v>124100.28140993213</v>
          </cell>
          <cell r="DG108">
            <v>0</v>
          </cell>
          <cell r="DH108">
            <v>13706.598245276091</v>
          </cell>
          <cell r="DI108">
            <v>281787.90266414441</v>
          </cell>
          <cell r="DJ108">
            <v>0</v>
          </cell>
          <cell r="DK108">
            <v>0</v>
          </cell>
          <cell r="DL108">
            <v>7435.1167590618243</v>
          </cell>
          <cell r="DM108">
            <v>0</v>
          </cell>
          <cell r="DN108">
            <v>2113.4064760346969</v>
          </cell>
          <cell r="DO108">
            <v>4583.291152846331</v>
          </cell>
          <cell r="DP108">
            <v>148447.70789496726</v>
          </cell>
          <cell r="DQ108">
            <v>127950.21135029336</v>
          </cell>
          <cell r="DR108">
            <v>0</v>
          </cell>
          <cell r="DS108">
            <v>14131.814387942854</v>
          </cell>
          <cell r="DT108">
            <v>290529.73363320349</v>
          </cell>
          <cell r="DU108">
            <v>138886.54909725694</v>
          </cell>
          <cell r="DV108">
            <v>103087.27556839293</v>
          </cell>
          <cell r="DW108">
            <v>8633.721828209149</v>
          </cell>
          <cell r="DX108">
            <v>2192.9152738412376</v>
          </cell>
          <cell r="DY108">
            <v>2480.8608139476414</v>
          </cell>
          <cell r="DZ108">
            <v>4091.7754287352295</v>
          </cell>
          <cell r="EA108">
            <v>241973.82466564985</v>
          </cell>
          <cell r="EB108">
            <v>17399.273344733258</v>
          </cell>
          <cell r="EC108">
            <v>259373.09801038314</v>
          </cell>
          <cell r="ED108">
            <v>142860.50083617819</v>
          </cell>
          <cell r="EE108">
            <v>106036.90503696587</v>
          </cell>
          <cell r="EF108">
            <v>8880.7579457855754</v>
          </cell>
          <cell r="EG108">
            <v>2255.6610150410274</v>
          </cell>
          <cell r="EH108">
            <v>2551.8455220398923</v>
          </cell>
          <cell r="EI108">
            <v>4208.8531312628593</v>
          </cell>
          <cell r="EJ108">
            <v>248897.40587314405</v>
          </cell>
          <cell r="EK108">
            <v>17897.117614129354</v>
          </cell>
          <cell r="EL108">
            <v>266794.52348727343</v>
          </cell>
          <cell r="EM108">
            <v>146992.79899145546</v>
          </cell>
          <cell r="EN108">
            <v>109104.06569026662</v>
          </cell>
          <cell r="EO108">
            <v>9137.6374853506532</v>
          </cell>
          <cell r="EP108">
            <v>2320.906928339859</v>
          </cell>
          <cell r="EQ108">
            <v>2625.6586928012794</v>
          </cell>
          <cell r="ER108">
            <v>4330.5959218057451</v>
          </cell>
          <cell r="ES108">
            <v>256096.8646817221</v>
          </cell>
          <cell r="ET108">
            <v>18414.799028297533</v>
          </cell>
          <cell r="EU108">
            <v>274511.66371001967</v>
          </cell>
          <cell r="EV108">
            <v>150889.00768270908</v>
          </cell>
          <cell r="EW108">
            <v>111995.99109008319</v>
          </cell>
          <cell r="EX108">
            <v>9379.8407962081965</v>
          </cell>
          <cell r="EY108">
            <v>2382.4251646604976</v>
          </cell>
          <cell r="EZ108">
            <v>2695.2547157993349</v>
          </cell>
          <cell r="FA108">
            <v>4445.3832146841378</v>
          </cell>
          <cell r="FB108">
            <v>262884.99877279229</v>
          </cell>
          <cell r="FC108">
            <v>18902.903891352165</v>
          </cell>
          <cell r="FD108">
            <v>281787.90266414447</v>
          </cell>
          <cell r="FE108">
            <v>155569.99713534513</v>
          </cell>
          <cell r="FF108">
            <v>115470.41285931242</v>
          </cell>
          <cell r="FG108">
            <v>9670.8290962093724</v>
          </cell>
          <cell r="FH108">
            <v>2456.3345052992881</v>
          </cell>
          <cell r="FI108">
            <v>2778.8688841909402</v>
          </cell>
          <cell r="FJ108">
            <v>4583.291152846331</v>
          </cell>
          <cell r="FK108">
            <v>271040.40999465756</v>
          </cell>
          <cell r="FL108">
            <v>19489.323638545931</v>
          </cell>
          <cell r="FM108">
            <v>290529.73363320349</v>
          </cell>
        </row>
        <row r="109">
          <cell r="E109" t="str">
            <v>CFOTaxationL3</v>
          </cell>
          <cell r="F109" t="str">
            <v>Support Debt issuance</v>
          </cell>
          <cell r="G109">
            <v>3</v>
          </cell>
          <cell r="H109" t="str">
            <v>Taxation</v>
          </cell>
          <cell r="I109" t="str">
            <v>CFOTaxation3</v>
          </cell>
          <cell r="J109" t="str">
            <v>Support Debt issuance</v>
          </cell>
          <cell r="K109" t="str">
            <v>Total Debt</v>
          </cell>
          <cell r="L109" t="str">
            <v>Total Debt</v>
          </cell>
          <cell r="M109">
            <v>1</v>
          </cell>
          <cell r="N109">
            <v>31</v>
          </cell>
          <cell r="O109">
            <v>1591246.0000637001</v>
          </cell>
          <cell r="P109">
            <v>1636776.2177133339</v>
          </cell>
          <cell r="Q109">
            <v>1684120.6362577893</v>
          </cell>
          <cell r="R109">
            <v>1728760.139043831</v>
          </cell>
          <cell r="S109">
            <v>1782391.0038846838</v>
          </cell>
          <cell r="T109">
            <v>0</v>
          </cell>
          <cell r="U109">
            <v>0</v>
          </cell>
          <cell r="V109">
            <v>0</v>
          </cell>
          <cell r="W109">
            <v>0</v>
          </cell>
          <cell r="X109">
            <v>0</v>
          </cell>
          <cell r="Y109">
            <v>0</v>
          </cell>
          <cell r="Z109">
            <v>0</v>
          </cell>
          <cell r="AA109">
            <v>2.8571428571428571E-3</v>
          </cell>
          <cell r="AB109">
            <v>2.8571428571428571E-3</v>
          </cell>
          <cell r="AC109">
            <v>0</v>
          </cell>
          <cell r="AD109">
            <v>0</v>
          </cell>
          <cell r="AE109">
            <v>0</v>
          </cell>
          <cell r="AF109">
            <v>0</v>
          </cell>
          <cell r="AG109">
            <v>0</v>
          </cell>
          <cell r="AH109">
            <v>0</v>
          </cell>
          <cell r="AI109">
            <v>0</v>
          </cell>
          <cell r="AJ109">
            <v>1</v>
          </cell>
          <cell r="AK109">
            <v>1</v>
          </cell>
          <cell r="AL109">
            <v>0.60628035972403571</v>
          </cell>
          <cell r="AM109">
            <v>0.36188578343133593</v>
          </cell>
          <cell r="AN109">
            <v>8.3973132597478413E-3</v>
          </cell>
          <cell r="AO109">
            <v>2.0467980315762829E-2</v>
          </cell>
          <cell r="AP109">
            <v>2.9685632691176496E-3</v>
          </cell>
          <cell r="AQ109">
            <v>0</v>
          </cell>
          <cell r="AR109">
            <v>0.96816614315537164</v>
          </cell>
          <cell r="AS109">
            <v>3.1833856844628319E-2</v>
          </cell>
          <cell r="AT109">
            <v>0.99999999999999989</v>
          </cell>
          <cell r="AU109">
            <v>0.60628035972403571</v>
          </cell>
          <cell r="AV109">
            <v>0.36188578343133593</v>
          </cell>
          <cell r="AW109">
            <v>8.3973132597478413E-3</v>
          </cell>
          <cell r="AX109">
            <v>2.0467980315762829E-2</v>
          </cell>
          <cell r="AY109">
            <v>2.9685632691176496E-3</v>
          </cell>
          <cell r="AZ109">
            <v>0</v>
          </cell>
          <cell r="BA109">
            <v>0.96816614315537164</v>
          </cell>
          <cell r="BB109">
            <v>3.1833856844628319E-2</v>
          </cell>
          <cell r="BC109">
            <v>0.99999999999999989</v>
          </cell>
          <cell r="BD109">
            <v>1.7322295992115305E-3</v>
          </cell>
          <cell r="BE109">
            <v>1.0339593812323884E-3</v>
          </cell>
          <cell r="BF109">
            <v>2.3992323599279548E-5</v>
          </cell>
          <cell r="BG109">
            <v>5.8479943759322367E-5</v>
          </cell>
          <cell r="BH109">
            <v>8.4816093403361423E-6</v>
          </cell>
          <cell r="BI109">
            <v>0</v>
          </cell>
          <cell r="BJ109">
            <v>2.7661889804439189E-3</v>
          </cell>
          <cell r="BK109">
            <v>9.095387669893805E-5</v>
          </cell>
          <cell r="BL109">
            <v>2.8571428571428567E-3</v>
          </cell>
          <cell r="BM109">
            <v>4546.4171430391434</v>
          </cell>
          <cell r="BN109">
            <v>4676.5034791809539</v>
          </cell>
          <cell r="BO109">
            <v>4811.7732464508263</v>
          </cell>
          <cell r="BP109">
            <v>4939.3146829823745</v>
          </cell>
          <cell r="BQ109">
            <v>5092.5457253848108</v>
          </cell>
          <cell r="BR109">
            <v>0</v>
          </cell>
          <cell r="BS109">
            <v>0</v>
          </cell>
          <cell r="BT109">
            <v>0</v>
          </cell>
          <cell r="BU109">
            <v>0</v>
          </cell>
          <cell r="BV109">
            <v>0</v>
          </cell>
          <cell r="BW109">
            <v>0</v>
          </cell>
          <cell r="BX109">
            <v>0</v>
          </cell>
          <cell r="BY109">
            <v>4546.4171430391434</v>
          </cell>
          <cell r="BZ109">
            <v>0</v>
          </cell>
          <cell r="CA109">
            <v>0</v>
          </cell>
          <cell r="CB109">
            <v>4546.4171430391434</v>
          </cell>
          <cell r="CC109">
            <v>0</v>
          </cell>
          <cell r="CD109">
            <v>0</v>
          </cell>
          <cell r="CE109">
            <v>0</v>
          </cell>
          <cell r="CF109">
            <v>0</v>
          </cell>
          <cell r="CG109">
            <v>0</v>
          </cell>
          <cell r="CH109">
            <v>0</v>
          </cell>
          <cell r="CI109">
            <v>0</v>
          </cell>
          <cell r="CJ109">
            <v>4676.5034791809539</v>
          </cell>
          <cell r="CK109">
            <v>0</v>
          </cell>
          <cell r="CL109">
            <v>0</v>
          </cell>
          <cell r="CM109">
            <v>4676.5034791809539</v>
          </cell>
          <cell r="CN109">
            <v>0</v>
          </cell>
          <cell r="CO109">
            <v>0</v>
          </cell>
          <cell r="CP109">
            <v>0</v>
          </cell>
          <cell r="CQ109">
            <v>0</v>
          </cell>
          <cell r="CR109">
            <v>0</v>
          </cell>
          <cell r="CS109">
            <v>0</v>
          </cell>
          <cell r="CT109">
            <v>0</v>
          </cell>
          <cell r="CU109">
            <v>4811.7732464508263</v>
          </cell>
          <cell r="CV109">
            <v>0</v>
          </cell>
          <cell r="CW109">
            <v>0</v>
          </cell>
          <cell r="CX109">
            <v>4811.7732464508263</v>
          </cell>
          <cell r="CY109">
            <v>0</v>
          </cell>
          <cell r="CZ109">
            <v>0</v>
          </cell>
          <cell r="DA109">
            <v>0</v>
          </cell>
          <cell r="DB109">
            <v>0</v>
          </cell>
          <cell r="DC109">
            <v>0</v>
          </cell>
          <cell r="DD109">
            <v>0</v>
          </cell>
          <cell r="DE109">
            <v>0</v>
          </cell>
          <cell r="DF109">
            <v>4939.3146829823745</v>
          </cell>
          <cell r="DG109">
            <v>0</v>
          </cell>
          <cell r="DH109">
            <v>0</v>
          </cell>
          <cell r="DI109">
            <v>4939.3146829823745</v>
          </cell>
          <cell r="DJ109">
            <v>0</v>
          </cell>
          <cell r="DK109">
            <v>0</v>
          </cell>
          <cell r="DL109">
            <v>0</v>
          </cell>
          <cell r="DM109">
            <v>0</v>
          </cell>
          <cell r="DN109">
            <v>0</v>
          </cell>
          <cell r="DO109">
            <v>0</v>
          </cell>
          <cell r="DP109">
            <v>0</v>
          </cell>
          <cell r="DQ109">
            <v>5092.5457253848108</v>
          </cell>
          <cell r="DR109">
            <v>0</v>
          </cell>
          <cell r="DS109">
            <v>0</v>
          </cell>
          <cell r="DT109">
            <v>5092.5457253848108</v>
          </cell>
          <cell r="DU109">
            <v>2756.4034209372944</v>
          </cell>
          <cell r="DV109">
            <v>1645.2837296143764</v>
          </cell>
          <cell r="DW109">
            <v>38.177688959587499</v>
          </cell>
          <cell r="DX109">
            <v>93.055976590971866</v>
          </cell>
          <cell r="DY109">
            <v>13.496326936912805</v>
          </cell>
          <cell r="DZ109">
            <v>0</v>
          </cell>
          <cell r="EA109">
            <v>4401.687150551671</v>
          </cell>
          <cell r="EB109">
            <v>144.72999248747217</v>
          </cell>
          <cell r="EC109">
            <v>4546.4171430391425</v>
          </cell>
          <cell r="ED109">
            <v>2835.2722116085333</v>
          </cell>
          <cell r="EE109">
            <v>1692.3601252827677</v>
          </cell>
          <cell r="EF109">
            <v>39.270064674983139</v>
          </cell>
          <cell r="EG109">
            <v>95.718581158472148</v>
          </cell>
          <cell r="EH109">
            <v>13.882496456197474</v>
          </cell>
          <cell r="EI109">
            <v>0</v>
          </cell>
          <cell r="EJ109">
            <v>4527.6323368913008</v>
          </cell>
          <cell r="EK109">
            <v>148.87114228965277</v>
          </cell>
          <cell r="EL109">
            <v>4676.503479180953</v>
          </cell>
          <cell r="EM109">
            <v>2917.283614768698</v>
          </cell>
          <cell r="EN109">
            <v>1741.3123309857999</v>
          </cell>
          <cell r="EO109">
            <v>40.405967285321438</v>
          </cell>
          <cell r="EP109">
            <v>98.487280092269714</v>
          </cell>
          <cell r="EQ109">
            <v>14.284053318736911</v>
          </cell>
          <cell r="ER109">
            <v>0</v>
          </cell>
          <cell r="ES109">
            <v>4658.5959457544977</v>
          </cell>
          <cell r="ET109">
            <v>153.17730069632807</v>
          </cell>
          <cell r="EU109">
            <v>4811.7732464508254</v>
          </cell>
          <cell r="EV109">
            <v>2994.6094827887655</v>
          </cell>
          <cell r="EW109">
            <v>1787.4677636649772</v>
          </cell>
          <cell r="EX109">
            <v>41.476972681475097</v>
          </cell>
          <cell r="EY109">
            <v>101.09779570464156</v>
          </cell>
          <cell r="EZ109">
            <v>14.662668142514965</v>
          </cell>
          <cell r="FA109">
            <v>0</v>
          </cell>
          <cell r="FB109">
            <v>4782.0772464537431</v>
          </cell>
          <cell r="FC109">
            <v>157.23743652863163</v>
          </cell>
          <cell r="FD109">
            <v>4939.3146829823736</v>
          </cell>
          <cell r="FE109">
            <v>3087.5104542974036</v>
          </cell>
          <cell r="FF109">
            <v>1842.9198994907831</v>
          </cell>
          <cell r="FG109">
            <v>42.76370174564606</v>
          </cell>
          <cell r="FH109">
            <v>104.23412566429845</v>
          </cell>
          <cell r="FI109">
            <v>15.117544186679446</v>
          </cell>
          <cell r="FJ109">
            <v>0</v>
          </cell>
          <cell r="FK109">
            <v>4930.4303537881869</v>
          </cell>
          <cell r="FL109">
            <v>162.11537159662396</v>
          </cell>
          <cell r="FM109">
            <v>5092.5457253848099</v>
          </cell>
        </row>
        <row r="110">
          <cell r="E110" t="str">
            <v>CFOTaxationL4</v>
          </cell>
          <cell r="F110" t="str">
            <v>Special Projects</v>
          </cell>
          <cell r="G110">
            <v>4</v>
          </cell>
          <cell r="H110" t="str">
            <v>Taxation</v>
          </cell>
          <cell r="I110" t="str">
            <v>CFOTaxation4</v>
          </cell>
          <cell r="J110" t="str">
            <v>Special Projects</v>
          </cell>
          <cell r="K110" t="str">
            <v>OperMaint Exp_Assets Blend</v>
          </cell>
          <cell r="L110" t="str">
            <v>OperMaint Exp_Assets Blend</v>
          </cell>
          <cell r="M110">
            <v>1</v>
          </cell>
          <cell r="N110">
            <v>38</v>
          </cell>
          <cell r="O110">
            <v>1591246.0000637001</v>
          </cell>
          <cell r="P110">
            <v>1636776.2177133339</v>
          </cell>
          <cell r="Q110">
            <v>1684120.6362577893</v>
          </cell>
          <cell r="R110">
            <v>1728760.139043831</v>
          </cell>
          <cell r="S110">
            <v>1782391.0038846838</v>
          </cell>
          <cell r="T110">
            <v>0</v>
          </cell>
          <cell r="U110">
            <v>0</v>
          </cell>
          <cell r="V110">
            <v>8.9999999999999998E-4</v>
          </cell>
          <cell r="W110">
            <v>4.285714285714286E-4</v>
          </cell>
          <cell r="X110">
            <v>8.9999999999999998E-4</v>
          </cell>
          <cell r="Y110">
            <v>5.7142857142857147E-4</v>
          </cell>
          <cell r="Z110">
            <v>3.7071428571428575E-2</v>
          </cell>
          <cell r="AA110">
            <v>3.0000000000000001E-3</v>
          </cell>
          <cell r="AB110">
            <v>4.2871428571428574E-2</v>
          </cell>
          <cell r="AC110">
            <v>0</v>
          </cell>
          <cell r="AD110">
            <v>0</v>
          </cell>
          <cell r="AE110">
            <v>2.0993002332555813E-2</v>
          </cell>
          <cell r="AF110">
            <v>9.9966677774075315E-3</v>
          </cell>
          <cell r="AG110">
            <v>2.0993002332555813E-2</v>
          </cell>
          <cell r="AH110">
            <v>1.3328890369876709E-2</v>
          </cell>
          <cell r="AI110">
            <v>0.86471176274575146</v>
          </cell>
          <cell r="AJ110">
            <v>6.997667444185271E-2</v>
          </cell>
          <cell r="AK110">
            <v>1</v>
          </cell>
          <cell r="AL110">
            <v>0.54994012503922429</v>
          </cell>
          <cell r="AM110">
            <v>0.40818804689528193</v>
          </cell>
          <cell r="AN110">
            <v>1.7473299290039993E-2</v>
          </cell>
          <cell r="AO110">
            <v>1.9197580679054162E-2</v>
          </cell>
          <cell r="AP110">
            <v>5.2009480963996647E-3</v>
          </cell>
          <cell r="AQ110">
            <v>0</v>
          </cell>
          <cell r="AR110">
            <v>0.95812817193450628</v>
          </cell>
          <cell r="AS110">
            <v>4.1871828065493819E-2</v>
          </cell>
          <cell r="AT110">
            <v>1.0000000000000002</v>
          </cell>
          <cell r="AU110">
            <v>0.53480456817936739</v>
          </cell>
          <cell r="AV110">
            <v>0.39695381772741245</v>
          </cell>
          <cell r="AW110">
            <v>2.2215725708399997E-2</v>
          </cell>
          <cell r="AX110">
            <v>1.1340050630656906E-2</v>
          </cell>
          <cell r="AY110">
            <v>2.1356947384286545E-2</v>
          </cell>
          <cell r="AZ110">
            <v>1.3328890369876709E-2</v>
          </cell>
          <cell r="BA110">
            <v>0.93175838590677984</v>
          </cell>
          <cell r="BB110">
            <v>6.824161409322016E-2</v>
          </cell>
          <cell r="BC110">
            <v>1</v>
          </cell>
          <cell r="BD110">
            <v>2.2927835844375452E-2</v>
          </cell>
          <cell r="BE110">
            <v>1.7017977242856641E-2</v>
          </cell>
          <cell r="BF110">
            <v>9.5241989787011997E-4</v>
          </cell>
          <cell r="BG110">
            <v>4.8616417060859109E-4</v>
          </cell>
          <cell r="BH110">
            <v>9.1560284428919894E-4</v>
          </cell>
          <cell r="BI110">
            <v>5.7142857142857147E-4</v>
          </cell>
          <cell r="BJ110">
            <v>3.9945813087232093E-2</v>
          </cell>
          <cell r="BK110">
            <v>2.9256154841964819E-3</v>
          </cell>
          <cell r="BL110">
            <v>4.2871428571428574E-2</v>
          </cell>
          <cell r="BM110">
            <v>68218.989231302345</v>
          </cell>
          <cell r="BN110">
            <v>70170.934705110223</v>
          </cell>
          <cell r="BO110">
            <v>72200.65756299466</v>
          </cell>
          <cell r="BP110">
            <v>74114.416818150537</v>
          </cell>
          <cell r="BQ110">
            <v>76413.648609399097</v>
          </cell>
          <cell r="BR110">
            <v>0</v>
          </cell>
          <cell r="BS110">
            <v>0</v>
          </cell>
          <cell r="BT110">
            <v>1432.12140005733</v>
          </cell>
          <cell r="BU110">
            <v>681.96257145587151</v>
          </cell>
          <cell r="BV110">
            <v>1432.12140005733</v>
          </cell>
          <cell r="BW110">
            <v>909.28342860782868</v>
          </cell>
          <cell r="BX110">
            <v>58989.762430932889</v>
          </cell>
          <cell r="BY110">
            <v>4773.7380001910997</v>
          </cell>
          <cell r="BZ110">
            <v>0</v>
          </cell>
          <cell r="CA110">
            <v>4455.4888001783602</v>
          </cell>
          <cell r="CB110">
            <v>68218.989231302345</v>
          </cell>
          <cell r="CC110">
            <v>0</v>
          </cell>
          <cell r="CD110">
            <v>0</v>
          </cell>
          <cell r="CE110">
            <v>1473.0985959420007</v>
          </cell>
          <cell r="CF110">
            <v>701.47552187714325</v>
          </cell>
          <cell r="CG110">
            <v>1473.0985959420007</v>
          </cell>
          <cell r="CH110">
            <v>935.30069583619093</v>
          </cell>
          <cell r="CI110">
            <v>60677.63264237289</v>
          </cell>
          <cell r="CJ110">
            <v>4910.3286531400017</v>
          </cell>
          <cell r="CK110">
            <v>0</v>
          </cell>
          <cell r="CL110">
            <v>4582.9734095973354</v>
          </cell>
          <cell r="CM110">
            <v>70170.934705110223</v>
          </cell>
          <cell r="CN110">
            <v>0</v>
          </cell>
          <cell r="CO110">
            <v>0</v>
          </cell>
          <cell r="CP110">
            <v>1515.7085726320104</v>
          </cell>
          <cell r="CQ110">
            <v>721.76598696762414</v>
          </cell>
          <cell r="CR110">
            <v>1515.7085726320104</v>
          </cell>
          <cell r="CS110">
            <v>962.35464929016553</v>
          </cell>
          <cell r="CT110">
            <v>62432.757872699483</v>
          </cell>
          <cell r="CU110">
            <v>5052.3619087733678</v>
          </cell>
          <cell r="CV110">
            <v>0</v>
          </cell>
          <cell r="CW110">
            <v>4715.5377815218108</v>
          </cell>
          <cell r="CX110">
            <v>72200.65756299466</v>
          </cell>
          <cell r="CY110">
            <v>0</v>
          </cell>
          <cell r="CZ110">
            <v>0</v>
          </cell>
          <cell r="DA110">
            <v>1555.8841251394481</v>
          </cell>
          <cell r="DB110">
            <v>740.89720244735634</v>
          </cell>
          <cell r="DC110">
            <v>1555.8841251394481</v>
          </cell>
          <cell r="DD110">
            <v>987.86293659647504</v>
          </cell>
          <cell r="DE110">
            <v>64087.60801169632</v>
          </cell>
          <cell r="DF110">
            <v>5186.2804171314938</v>
          </cell>
          <cell r="DG110">
            <v>0</v>
          </cell>
          <cell r="DH110">
            <v>4840.5283893227279</v>
          </cell>
          <cell r="DI110">
            <v>74114.416818150537</v>
          </cell>
          <cell r="DJ110">
            <v>0</v>
          </cell>
          <cell r="DK110">
            <v>0</v>
          </cell>
          <cell r="DL110">
            <v>1604.1519034962155</v>
          </cell>
          <cell r="DM110">
            <v>763.88185880772176</v>
          </cell>
          <cell r="DN110">
            <v>1604.1519034962155</v>
          </cell>
          <cell r="DO110">
            <v>1018.5091450769623</v>
          </cell>
          <cell r="DP110">
            <v>66075.780786867937</v>
          </cell>
          <cell r="DQ110">
            <v>5347.1730116540521</v>
          </cell>
          <cell r="DR110">
            <v>0</v>
          </cell>
          <cell r="DS110">
            <v>4990.6948108771148</v>
          </cell>
          <cell r="DT110">
            <v>76413.648609399112</v>
          </cell>
          <cell r="DU110">
            <v>36483.827077479567</v>
          </cell>
          <cell r="DV110">
            <v>27079.788216870704</v>
          </cell>
          <cell r="DW110">
            <v>1515.5343528669061</v>
          </cell>
          <cell r="DX110">
            <v>773.60679185520678</v>
          </cell>
          <cell r="DY110">
            <v>1456.9493636221346</v>
          </cell>
          <cell r="DZ110">
            <v>909.28342860782868</v>
          </cell>
          <cell r="EA110">
            <v>63563.615294350268</v>
          </cell>
          <cell r="EB110">
            <v>4655.3739369520763</v>
          </cell>
          <cell r="EC110">
            <v>68218.989231302345</v>
          </cell>
          <cell r="ED110">
            <v>37527.736433709055</v>
          </cell>
          <cell r="EE110">
            <v>27854.620424694484</v>
          </cell>
          <cell r="EF110">
            <v>1558.8982381107749</v>
          </cell>
          <cell r="EG110">
            <v>795.74195235646971</v>
          </cell>
          <cell r="EH110">
            <v>1498.6369604032457</v>
          </cell>
          <cell r="EI110">
            <v>935.30069583619093</v>
          </cell>
          <cell r="EJ110">
            <v>65382.356858403538</v>
          </cell>
          <cell r="EK110">
            <v>4788.5778467066812</v>
          </cell>
          <cell r="EL110">
            <v>70170.934705110223</v>
          </cell>
          <cell r="EM110">
            <v>38613.241490243738</v>
          </cell>
          <cell r="EN110">
            <v>28660.326662060306</v>
          </cell>
          <cell r="EO110">
            <v>1603.9900043856051</v>
          </cell>
          <cell r="EP110">
            <v>818.75911233108093</v>
          </cell>
          <cell r="EQ110">
            <v>1541.9856446837673</v>
          </cell>
          <cell r="ER110">
            <v>962.35464929016553</v>
          </cell>
          <cell r="ES110">
            <v>67273.56815230404</v>
          </cell>
          <cell r="ET110">
            <v>4927.0894106906189</v>
          </cell>
          <cell r="EU110">
            <v>72200.65756299466</v>
          </cell>
          <cell r="EV110">
            <v>39636.728682296642</v>
          </cell>
          <cell r="EW110">
            <v>29420.000704605602</v>
          </cell>
          <cell r="EX110">
            <v>1646.5055550700599</v>
          </cell>
          <cell r="EY110">
            <v>840.4612391794368</v>
          </cell>
          <cell r="EZ110">
            <v>1582.8577004023227</v>
          </cell>
          <cell r="FA110">
            <v>987.86293659647504</v>
          </cell>
          <cell r="FB110">
            <v>69056.72938690224</v>
          </cell>
          <cell r="FC110">
            <v>5057.6874312482951</v>
          </cell>
          <cell r="FD110">
            <v>74114.416818150537</v>
          </cell>
          <cell r="FE110">
            <v>40866.368347559604</v>
          </cell>
          <cell r="FF110">
            <v>30332.689541981952</v>
          </cell>
          <cell r="FG110">
            <v>1697.5846578844712</v>
          </cell>
          <cell r="FH110">
            <v>866.53464410381139</v>
          </cell>
          <cell r="FI110">
            <v>1631.9622727922972</v>
          </cell>
          <cell r="FJ110">
            <v>1018.5091450769623</v>
          </cell>
          <cell r="FK110">
            <v>71199.057889541553</v>
          </cell>
          <cell r="FL110">
            <v>5214.5907198575424</v>
          </cell>
          <cell r="FM110">
            <v>76413.648609399097</v>
          </cell>
        </row>
        <row r="111">
          <cell r="E111" t="str">
            <v>CFOTaxationL5</v>
          </cell>
          <cell r="F111" t="str">
            <v>Support regulatory filings</v>
          </cell>
          <cell r="G111">
            <v>5</v>
          </cell>
          <cell r="H111" t="str">
            <v>Taxation</v>
          </cell>
          <cell r="I111" t="str">
            <v>CFOTaxation5</v>
          </cell>
          <cell r="J111" t="str">
            <v>Support regulatory filings</v>
          </cell>
          <cell r="K111" t="str">
            <v>CFORegulatory Labor (Internal)</v>
          </cell>
          <cell r="L111" t="str">
            <v>CFORegulatory Labor (Internal)</v>
          </cell>
          <cell r="M111">
            <v>2</v>
          </cell>
          <cell r="N111">
            <v>54</v>
          </cell>
          <cell r="O111">
            <v>1591246.0000637001</v>
          </cell>
          <cell r="P111">
            <v>1636776.2177133339</v>
          </cell>
          <cell r="Q111">
            <v>1684120.6362577893</v>
          </cell>
          <cell r="R111">
            <v>1728760.139043831</v>
          </cell>
          <cell r="S111">
            <v>1782391.0038846838</v>
          </cell>
          <cell r="T111">
            <v>0</v>
          </cell>
          <cell r="U111">
            <v>0</v>
          </cell>
          <cell r="V111">
            <v>0</v>
          </cell>
          <cell r="W111">
            <v>1.0714285714285715E-3</v>
          </cell>
          <cell r="X111">
            <v>3.5714285714285714E-4</v>
          </cell>
          <cell r="Y111">
            <v>0</v>
          </cell>
          <cell r="Z111">
            <v>1.3571428571428571E-2</v>
          </cell>
          <cell r="AA111">
            <v>0</v>
          </cell>
          <cell r="AB111">
            <v>1.4999999999999999E-2</v>
          </cell>
          <cell r="AC111">
            <v>0</v>
          </cell>
          <cell r="AD111">
            <v>0</v>
          </cell>
          <cell r="AE111">
            <v>0</v>
          </cell>
          <cell r="AF111">
            <v>7.1428571428571438E-2</v>
          </cell>
          <cell r="AG111">
            <v>2.3809523809523812E-2</v>
          </cell>
          <cell r="AH111">
            <v>0</v>
          </cell>
          <cell r="AI111">
            <v>0.90476190476190477</v>
          </cell>
          <cell r="AJ111">
            <v>0</v>
          </cell>
          <cell r="AK111">
            <v>1</v>
          </cell>
          <cell r="AL111">
            <v>0.46697072237751952</v>
          </cell>
          <cell r="AM111">
            <v>0.52155362659997062</v>
          </cell>
          <cell r="AN111">
            <v>0</v>
          </cell>
          <cell r="AO111">
            <v>0</v>
          </cell>
          <cell r="AP111">
            <v>1.147565102250993E-2</v>
          </cell>
          <cell r="AQ111">
            <v>0</v>
          </cell>
          <cell r="AR111">
            <v>0.9885243489774902</v>
          </cell>
          <cell r="AS111">
            <v>1.147565102250993E-2</v>
          </cell>
          <cell r="AT111">
            <v>1.0000000000000002</v>
          </cell>
          <cell r="AU111">
            <v>0.42740203686773115</v>
          </cell>
          <cell r="AV111">
            <v>0.47735986789417356</v>
          </cell>
          <cell r="AW111">
            <v>0</v>
          </cell>
          <cell r="AX111">
            <v>7.1428571428571438E-2</v>
          </cell>
          <cell r="AY111">
            <v>2.3809523809523812E-2</v>
          </cell>
          <cell r="AZ111">
            <v>0</v>
          </cell>
          <cell r="BA111">
            <v>0.90476190476190466</v>
          </cell>
          <cell r="BB111">
            <v>9.5238095238095247E-2</v>
          </cell>
          <cell r="BC111">
            <v>0.99999999999999989</v>
          </cell>
          <cell r="BD111">
            <v>6.4110305530159671E-3</v>
          </cell>
          <cell r="BE111">
            <v>7.1603980184126031E-3</v>
          </cell>
          <cell r="BF111">
            <v>0</v>
          </cell>
          <cell r="BG111">
            <v>1.0714285714285715E-3</v>
          </cell>
          <cell r="BH111">
            <v>3.5714285714285714E-4</v>
          </cell>
          <cell r="BI111">
            <v>0</v>
          </cell>
          <cell r="BJ111">
            <v>1.3571428571428571E-2</v>
          </cell>
          <cell r="BK111">
            <v>1.4285714285714286E-3</v>
          </cell>
          <cell r="BL111">
            <v>1.5000000000000001E-2</v>
          </cell>
          <cell r="BM111">
            <v>23868.690000955503</v>
          </cell>
          <cell r="BN111">
            <v>24551.643265700008</v>
          </cell>
          <cell r="BO111">
            <v>25261.809543866839</v>
          </cell>
          <cell r="BP111">
            <v>25931.402085657464</v>
          </cell>
          <cell r="BQ111">
            <v>26735.865058270258</v>
          </cell>
          <cell r="BR111">
            <v>0</v>
          </cell>
          <cell r="BS111">
            <v>0</v>
          </cell>
          <cell r="BT111">
            <v>0</v>
          </cell>
          <cell r="BU111">
            <v>1704.906428639679</v>
          </cell>
          <cell r="BV111">
            <v>568.30214287989293</v>
          </cell>
          <cell r="BW111">
            <v>0</v>
          </cell>
          <cell r="BX111">
            <v>21595.481429435931</v>
          </cell>
          <cell r="BY111">
            <v>0</v>
          </cell>
          <cell r="BZ111">
            <v>0</v>
          </cell>
          <cell r="CA111">
            <v>2273.2085715195717</v>
          </cell>
          <cell r="CB111">
            <v>23868.690000955503</v>
          </cell>
          <cell r="CC111">
            <v>0</v>
          </cell>
          <cell r="CD111">
            <v>0</v>
          </cell>
          <cell r="CE111">
            <v>0</v>
          </cell>
          <cell r="CF111">
            <v>1753.688804692858</v>
          </cell>
          <cell r="CG111">
            <v>584.56293489761924</v>
          </cell>
          <cell r="CH111">
            <v>0</v>
          </cell>
          <cell r="CI111">
            <v>22213.391526109532</v>
          </cell>
          <cell r="CJ111">
            <v>0</v>
          </cell>
          <cell r="CK111">
            <v>0</v>
          </cell>
          <cell r="CL111">
            <v>2338.251739590477</v>
          </cell>
          <cell r="CM111">
            <v>24551.643265700008</v>
          </cell>
          <cell r="CN111">
            <v>0</v>
          </cell>
          <cell r="CO111">
            <v>0</v>
          </cell>
          <cell r="CP111">
            <v>0</v>
          </cell>
          <cell r="CQ111">
            <v>1804.4149674190601</v>
          </cell>
          <cell r="CR111">
            <v>601.4716558063534</v>
          </cell>
          <cell r="CS111">
            <v>0</v>
          </cell>
          <cell r="CT111">
            <v>22855.922920641427</v>
          </cell>
          <cell r="CU111">
            <v>0</v>
          </cell>
          <cell r="CV111">
            <v>0</v>
          </cell>
          <cell r="CW111">
            <v>2405.8866232254136</v>
          </cell>
          <cell r="CX111">
            <v>25261.809543866842</v>
          </cell>
          <cell r="CY111">
            <v>0</v>
          </cell>
          <cell r="CZ111">
            <v>0</v>
          </cell>
          <cell r="DA111">
            <v>0</v>
          </cell>
          <cell r="DB111">
            <v>1852.2430061183907</v>
          </cell>
          <cell r="DC111">
            <v>617.41433537279681</v>
          </cell>
          <cell r="DD111">
            <v>0</v>
          </cell>
          <cell r="DE111">
            <v>23461.744744166277</v>
          </cell>
          <cell r="DF111">
            <v>0</v>
          </cell>
          <cell r="DG111">
            <v>0</v>
          </cell>
          <cell r="DH111">
            <v>2469.6573414911873</v>
          </cell>
          <cell r="DI111">
            <v>25931.402085657464</v>
          </cell>
          <cell r="DJ111">
            <v>0</v>
          </cell>
          <cell r="DK111">
            <v>0</v>
          </cell>
          <cell r="DL111">
            <v>0</v>
          </cell>
          <cell r="DM111">
            <v>1909.7046470193043</v>
          </cell>
          <cell r="DN111">
            <v>636.56821567310146</v>
          </cell>
          <cell r="DO111">
            <v>0</v>
          </cell>
          <cell r="DP111">
            <v>24189.592195577854</v>
          </cell>
          <cell r="DQ111">
            <v>0</v>
          </cell>
          <cell r="DR111">
            <v>0</v>
          </cell>
          <cell r="DS111">
            <v>2546.2728626924059</v>
          </cell>
          <cell r="DT111">
            <v>26735.865058270261</v>
          </cell>
          <cell r="DU111">
            <v>10201.526723772829</v>
          </cell>
          <cell r="DV111">
            <v>11393.9547056631</v>
          </cell>
          <cell r="DW111">
            <v>0</v>
          </cell>
          <cell r="DX111">
            <v>1704.906428639679</v>
          </cell>
          <cell r="DY111">
            <v>568.30214287989293</v>
          </cell>
          <cell r="DZ111">
            <v>0</v>
          </cell>
          <cell r="EA111">
            <v>21595.481429435928</v>
          </cell>
          <cell r="EB111">
            <v>2273.2085715195717</v>
          </cell>
          <cell r="EC111">
            <v>23868.690000955499</v>
          </cell>
          <cell r="ED111">
            <v>10493.422340210098</v>
          </cell>
          <cell r="EE111">
            <v>11719.969185899432</v>
          </cell>
          <cell r="EF111">
            <v>0</v>
          </cell>
          <cell r="EG111">
            <v>1753.688804692858</v>
          </cell>
          <cell r="EH111">
            <v>584.56293489761924</v>
          </cell>
          <cell r="EI111">
            <v>0</v>
          </cell>
          <cell r="EJ111">
            <v>22213.391526109528</v>
          </cell>
          <cell r="EK111">
            <v>2338.251739590477</v>
          </cell>
          <cell r="EL111">
            <v>24551.643265700004</v>
          </cell>
          <cell r="EM111">
            <v>10796.948854013377</v>
          </cell>
          <cell r="EN111">
            <v>12058.974066628047</v>
          </cell>
          <cell r="EO111">
            <v>0</v>
          </cell>
          <cell r="EP111">
            <v>1804.4149674190601</v>
          </cell>
          <cell r="EQ111">
            <v>601.4716558063534</v>
          </cell>
          <cell r="ER111">
            <v>0</v>
          </cell>
          <cell r="ES111">
            <v>22855.922920641424</v>
          </cell>
          <cell r="ET111">
            <v>2405.8866232254136</v>
          </cell>
          <cell r="EU111">
            <v>25261.809543866835</v>
          </cell>
          <cell r="EV111">
            <v>11083.134070246131</v>
          </cell>
          <cell r="EW111">
            <v>12378.610673920144</v>
          </cell>
          <cell r="EX111">
            <v>0</v>
          </cell>
          <cell r="EY111">
            <v>1852.2430061183907</v>
          </cell>
          <cell r="EZ111">
            <v>617.41433537279681</v>
          </cell>
          <cell r="FA111">
            <v>0</v>
          </cell>
          <cell r="FB111">
            <v>23461.744744166273</v>
          </cell>
          <cell r="FC111">
            <v>2469.6573414911873</v>
          </cell>
          <cell r="FD111">
            <v>25931.402085657461</v>
          </cell>
          <cell r="FE111">
            <v>11426.96318332551</v>
          </cell>
          <cell r="FF111">
            <v>12762.629012252341</v>
          </cell>
          <cell r="FG111">
            <v>0</v>
          </cell>
          <cell r="FH111">
            <v>1909.7046470193043</v>
          </cell>
          <cell r="FI111">
            <v>636.56821567310146</v>
          </cell>
          <cell r="FJ111">
            <v>0</v>
          </cell>
          <cell r="FK111">
            <v>24189.59219557785</v>
          </cell>
          <cell r="FL111">
            <v>2546.2728626924059</v>
          </cell>
          <cell r="FM111">
            <v>26735.865058270254</v>
          </cell>
        </row>
        <row r="112">
          <cell r="E112" t="str">
            <v>CFOTaxationL6</v>
          </cell>
          <cell r="F112" t="str">
            <v>Support Construction activities</v>
          </cell>
          <cell r="G112">
            <v>6</v>
          </cell>
          <cell r="H112" t="str">
            <v>Taxation</v>
          </cell>
          <cell r="I112" t="str">
            <v>CFOTaxation6</v>
          </cell>
          <cell r="J112" t="str">
            <v>Support Construction activities</v>
          </cell>
          <cell r="K112" t="str">
            <v>Capital expenditures</v>
          </cell>
          <cell r="L112" t="str">
            <v>Capital expenditures</v>
          </cell>
          <cell r="M112">
            <v>1</v>
          </cell>
          <cell r="N112">
            <v>16</v>
          </cell>
          <cell r="O112">
            <v>1591246.0000637001</v>
          </cell>
          <cell r="P112">
            <v>1636776.2177133339</v>
          </cell>
          <cell r="Q112">
            <v>1684120.6362577893</v>
          </cell>
          <cell r="R112">
            <v>1728760.139043831</v>
          </cell>
          <cell r="S112">
            <v>1782391.0038846838</v>
          </cell>
          <cell r="T112">
            <v>0</v>
          </cell>
          <cell r="U112">
            <v>0</v>
          </cell>
          <cell r="V112">
            <v>0</v>
          </cell>
          <cell r="W112">
            <v>0</v>
          </cell>
          <cell r="X112">
            <v>0</v>
          </cell>
          <cell r="Y112">
            <v>0</v>
          </cell>
          <cell r="Z112">
            <v>4.2857142857142859E-3</v>
          </cell>
          <cell r="AA112">
            <v>0</v>
          </cell>
          <cell r="AB112">
            <v>4.2857142857142859E-3</v>
          </cell>
          <cell r="AC112">
            <v>0</v>
          </cell>
          <cell r="AD112">
            <v>0</v>
          </cell>
          <cell r="AE112">
            <v>0</v>
          </cell>
          <cell r="AF112">
            <v>0</v>
          </cell>
          <cell r="AG112">
            <v>0</v>
          </cell>
          <cell r="AH112">
            <v>0</v>
          </cell>
          <cell r="AI112">
            <v>1</v>
          </cell>
          <cell r="AJ112">
            <v>0</v>
          </cell>
          <cell r="AK112">
            <v>1</v>
          </cell>
          <cell r="AL112">
            <v>0.56919543061617384</v>
          </cell>
          <cell r="AM112">
            <v>0.40574068550499098</v>
          </cell>
          <cell r="AN112">
            <v>8.2504544218990703E-3</v>
          </cell>
          <cell r="AO112">
            <v>1.3869422555721369E-2</v>
          </cell>
          <cell r="AP112">
            <v>2.9440069012147715E-3</v>
          </cell>
          <cell r="AQ112">
            <v>0</v>
          </cell>
          <cell r="AR112">
            <v>0.97493611612116482</v>
          </cell>
          <cell r="AS112">
            <v>2.5063883878835212E-2</v>
          </cell>
          <cell r="AT112">
            <v>1</v>
          </cell>
          <cell r="AU112">
            <v>0.5838284388117122</v>
          </cell>
          <cell r="AV112">
            <v>0.4161715611882878</v>
          </cell>
          <cell r="AW112">
            <v>0</v>
          </cell>
          <cell r="AX112">
            <v>0</v>
          </cell>
          <cell r="AY112">
            <v>0</v>
          </cell>
          <cell r="AZ112">
            <v>0</v>
          </cell>
          <cell r="BA112">
            <v>1</v>
          </cell>
          <cell r="BB112">
            <v>0</v>
          </cell>
          <cell r="BC112">
            <v>1</v>
          </cell>
          <cell r="BD112">
            <v>2.5021218806216237E-3</v>
          </cell>
          <cell r="BE112">
            <v>1.7835924050926622E-3</v>
          </cell>
          <cell r="BF112">
            <v>0</v>
          </cell>
          <cell r="BG112">
            <v>0</v>
          </cell>
          <cell r="BH112">
            <v>0</v>
          </cell>
          <cell r="BI112">
            <v>0</v>
          </cell>
          <cell r="BJ112">
            <v>4.2857142857142859E-3</v>
          </cell>
          <cell r="BK112">
            <v>0</v>
          </cell>
          <cell r="BL112">
            <v>4.2857142857142859E-3</v>
          </cell>
          <cell r="BM112">
            <v>6819.6257145587151</v>
          </cell>
          <cell r="BN112">
            <v>7014.7552187714309</v>
          </cell>
          <cell r="BO112">
            <v>7217.6598696762403</v>
          </cell>
          <cell r="BP112">
            <v>7408.9720244735618</v>
          </cell>
          <cell r="BQ112">
            <v>7638.8185880772171</v>
          </cell>
          <cell r="BR112">
            <v>0</v>
          </cell>
          <cell r="BS112">
            <v>0</v>
          </cell>
          <cell r="BT112">
            <v>0</v>
          </cell>
          <cell r="BU112">
            <v>0</v>
          </cell>
          <cell r="BV112">
            <v>0</v>
          </cell>
          <cell r="BW112">
            <v>0</v>
          </cell>
          <cell r="BX112">
            <v>6819.6257145587151</v>
          </cell>
          <cell r="BY112">
            <v>0</v>
          </cell>
          <cell r="BZ112">
            <v>0</v>
          </cell>
          <cell r="CA112">
            <v>0</v>
          </cell>
          <cell r="CB112">
            <v>6819.6257145587151</v>
          </cell>
          <cell r="CC112">
            <v>0</v>
          </cell>
          <cell r="CD112">
            <v>0</v>
          </cell>
          <cell r="CE112">
            <v>0</v>
          </cell>
          <cell r="CF112">
            <v>0</v>
          </cell>
          <cell r="CG112">
            <v>0</v>
          </cell>
          <cell r="CH112">
            <v>0</v>
          </cell>
          <cell r="CI112">
            <v>7014.7552187714309</v>
          </cell>
          <cell r="CJ112">
            <v>0</v>
          </cell>
          <cell r="CK112">
            <v>0</v>
          </cell>
          <cell r="CL112">
            <v>0</v>
          </cell>
          <cell r="CM112">
            <v>7014.7552187714309</v>
          </cell>
          <cell r="CN112">
            <v>0</v>
          </cell>
          <cell r="CO112">
            <v>0</v>
          </cell>
          <cell r="CP112">
            <v>0</v>
          </cell>
          <cell r="CQ112">
            <v>0</v>
          </cell>
          <cell r="CR112">
            <v>0</v>
          </cell>
          <cell r="CS112">
            <v>0</v>
          </cell>
          <cell r="CT112">
            <v>7217.6598696762403</v>
          </cell>
          <cell r="CU112">
            <v>0</v>
          </cell>
          <cell r="CV112">
            <v>0</v>
          </cell>
          <cell r="CW112">
            <v>0</v>
          </cell>
          <cell r="CX112">
            <v>7217.6598696762403</v>
          </cell>
          <cell r="CY112">
            <v>0</v>
          </cell>
          <cell r="CZ112">
            <v>0</v>
          </cell>
          <cell r="DA112">
            <v>0</v>
          </cell>
          <cell r="DB112">
            <v>0</v>
          </cell>
          <cell r="DC112">
            <v>0</v>
          </cell>
          <cell r="DD112">
            <v>0</v>
          </cell>
          <cell r="DE112">
            <v>7408.9720244735618</v>
          </cell>
          <cell r="DF112">
            <v>0</v>
          </cell>
          <cell r="DG112">
            <v>0</v>
          </cell>
          <cell r="DH112">
            <v>0</v>
          </cell>
          <cell r="DI112">
            <v>7408.9720244735618</v>
          </cell>
          <cell r="DJ112">
            <v>0</v>
          </cell>
          <cell r="DK112">
            <v>0</v>
          </cell>
          <cell r="DL112">
            <v>0</v>
          </cell>
          <cell r="DM112">
            <v>0</v>
          </cell>
          <cell r="DN112">
            <v>0</v>
          </cell>
          <cell r="DO112">
            <v>0</v>
          </cell>
          <cell r="DP112">
            <v>7638.8185880772171</v>
          </cell>
          <cell r="DQ112">
            <v>0</v>
          </cell>
          <cell r="DR112">
            <v>0</v>
          </cell>
          <cell r="DS112">
            <v>0</v>
          </cell>
          <cell r="DT112">
            <v>7638.8185880772171</v>
          </cell>
          <cell r="DU112">
            <v>3981.4914342110219</v>
          </cell>
          <cell r="DV112">
            <v>2838.1342803476932</v>
          </cell>
          <cell r="DW112">
            <v>0</v>
          </cell>
          <cell r="DX112">
            <v>0</v>
          </cell>
          <cell r="DY112">
            <v>0</v>
          </cell>
          <cell r="DZ112">
            <v>0</v>
          </cell>
          <cell r="EA112">
            <v>6819.6257145587151</v>
          </cell>
          <cell r="EB112">
            <v>0</v>
          </cell>
          <cell r="EC112">
            <v>6819.6257145587151</v>
          </cell>
          <cell r="ED112">
            <v>4095.4135880216354</v>
          </cell>
          <cell r="EE112">
            <v>2919.3416307497955</v>
          </cell>
          <cell r="EF112">
            <v>0</v>
          </cell>
          <cell r="EG112">
            <v>0</v>
          </cell>
          <cell r="EH112">
            <v>0</v>
          </cell>
          <cell r="EI112">
            <v>0</v>
          </cell>
          <cell r="EJ112">
            <v>7014.7552187714309</v>
          </cell>
          <cell r="EK112">
            <v>0</v>
          </cell>
          <cell r="EL112">
            <v>7014.7552187714309</v>
          </cell>
          <cell r="EM112">
            <v>4213.8750935870257</v>
          </cell>
          <cell r="EN112">
            <v>3003.7847760892146</v>
          </cell>
          <cell r="EO112">
            <v>0</v>
          </cell>
          <cell r="EP112">
            <v>0</v>
          </cell>
          <cell r="EQ112">
            <v>0</v>
          </cell>
          <cell r="ER112">
            <v>0</v>
          </cell>
          <cell r="ES112">
            <v>7217.6598696762403</v>
          </cell>
          <cell r="ET112">
            <v>0</v>
          </cell>
          <cell r="EU112">
            <v>7217.6598696762403</v>
          </cell>
          <cell r="EV112">
            <v>4325.5685702480505</v>
          </cell>
          <cell r="EW112">
            <v>3083.4034542255113</v>
          </cell>
          <cell r="EX112">
            <v>0</v>
          </cell>
          <cell r="EY112">
            <v>0</v>
          </cell>
          <cell r="EZ112">
            <v>0</v>
          </cell>
          <cell r="FA112">
            <v>0</v>
          </cell>
          <cell r="FB112">
            <v>7408.9720244735618</v>
          </cell>
          <cell r="FC112">
            <v>0</v>
          </cell>
          <cell r="FD112">
            <v>7408.9720244735618</v>
          </cell>
          <cell r="FE112">
            <v>4459.7595306430094</v>
          </cell>
          <cell r="FF112">
            <v>3179.0590574342077</v>
          </cell>
          <cell r="FG112">
            <v>0</v>
          </cell>
          <cell r="FH112">
            <v>0</v>
          </cell>
          <cell r="FI112">
            <v>0</v>
          </cell>
          <cell r="FJ112">
            <v>0</v>
          </cell>
          <cell r="FK112">
            <v>7638.8185880772171</v>
          </cell>
          <cell r="FL112">
            <v>0</v>
          </cell>
          <cell r="FM112">
            <v>7638.8185880772171</v>
          </cell>
        </row>
        <row r="113">
          <cell r="E113" t="str">
            <v>CFOTaxationL7</v>
          </cell>
          <cell r="F113" t="str">
            <v>Support SAP Implementation</v>
          </cell>
          <cell r="G113">
            <v>7</v>
          </cell>
          <cell r="H113" t="str">
            <v>Taxation</v>
          </cell>
          <cell r="I113" t="str">
            <v>CFOTaxation7</v>
          </cell>
          <cell r="J113" t="str">
            <v>Support SAP Implementation</v>
          </cell>
          <cell r="K113" t="str">
            <v>Total Revenue_Assets Blend</v>
          </cell>
          <cell r="L113" t="str">
            <v>Total Revenue_Assets Blend</v>
          </cell>
          <cell r="M113">
            <v>1</v>
          </cell>
          <cell r="N113">
            <v>42</v>
          </cell>
          <cell r="O113">
            <v>1591246.0000637001</v>
          </cell>
          <cell r="P113">
            <v>1636776.2177133339</v>
          </cell>
          <cell r="Q113">
            <v>1684120.6362577893</v>
          </cell>
          <cell r="R113">
            <v>1728760.139043831</v>
          </cell>
          <cell r="S113">
            <v>1782391.0038846838</v>
          </cell>
          <cell r="T113">
            <v>0</v>
          </cell>
          <cell r="U113">
            <v>0</v>
          </cell>
          <cell r="V113">
            <v>0</v>
          </cell>
          <cell r="W113">
            <v>0</v>
          </cell>
          <cell r="X113">
            <v>0</v>
          </cell>
          <cell r="Y113">
            <v>0</v>
          </cell>
          <cell r="Z113">
            <v>1.4285714285714286E-3</v>
          </cell>
          <cell r="AA113">
            <v>0</v>
          </cell>
          <cell r="AB113">
            <v>1.4285714285714286E-3</v>
          </cell>
          <cell r="AC113">
            <v>0</v>
          </cell>
          <cell r="AD113">
            <v>0</v>
          </cell>
          <cell r="AE113">
            <v>0</v>
          </cell>
          <cell r="AF113">
            <v>0</v>
          </cell>
          <cell r="AG113">
            <v>0</v>
          </cell>
          <cell r="AH113">
            <v>0</v>
          </cell>
          <cell r="AI113">
            <v>1</v>
          </cell>
          <cell r="AJ113">
            <v>0</v>
          </cell>
          <cell r="AK113">
            <v>1</v>
          </cell>
          <cell r="AL113">
            <v>0.42108367141947267</v>
          </cell>
          <cell r="AM113">
            <v>0.51523486639558935</v>
          </cell>
          <cell r="AN113">
            <v>1.072204001532343E-2</v>
          </cell>
          <cell r="AO113">
            <v>4.7606680582109942E-2</v>
          </cell>
          <cell r="AP113">
            <v>5.3527415875047057E-3</v>
          </cell>
          <cell r="AQ113">
            <v>0</v>
          </cell>
          <cell r="AR113">
            <v>0.93631853781506202</v>
          </cell>
          <cell r="AS113">
            <v>6.3681462184938087E-2</v>
          </cell>
          <cell r="AT113">
            <v>1</v>
          </cell>
          <cell r="AU113">
            <v>0.44972266852911918</v>
          </cell>
          <cell r="AV113">
            <v>0.55027733147088087</v>
          </cell>
          <cell r="AW113">
            <v>0</v>
          </cell>
          <cell r="AX113">
            <v>0</v>
          </cell>
          <cell r="AY113">
            <v>0</v>
          </cell>
          <cell r="AZ113">
            <v>0</v>
          </cell>
          <cell r="BA113">
            <v>1</v>
          </cell>
          <cell r="BB113">
            <v>0</v>
          </cell>
          <cell r="BC113">
            <v>1</v>
          </cell>
          <cell r="BD113">
            <v>6.4246095504159884E-4</v>
          </cell>
          <cell r="BE113">
            <v>7.8611047352982984E-4</v>
          </cell>
          <cell r="BF113">
            <v>0</v>
          </cell>
          <cell r="BG113">
            <v>0</v>
          </cell>
          <cell r="BH113">
            <v>0</v>
          </cell>
          <cell r="BI113">
            <v>0</v>
          </cell>
          <cell r="BJ113">
            <v>1.4285714285714288E-3</v>
          </cell>
          <cell r="BK113">
            <v>0</v>
          </cell>
          <cell r="BL113">
            <v>1.4285714285714288E-3</v>
          </cell>
          <cell r="BM113">
            <v>2273.2085715195717</v>
          </cell>
          <cell r="BN113">
            <v>2338.251739590477</v>
          </cell>
          <cell r="BO113">
            <v>2405.8866232254131</v>
          </cell>
          <cell r="BP113">
            <v>2469.6573414911873</v>
          </cell>
          <cell r="BQ113">
            <v>2546.2728626924054</v>
          </cell>
          <cell r="BR113">
            <v>0</v>
          </cell>
          <cell r="BS113">
            <v>0</v>
          </cell>
          <cell r="BT113">
            <v>0</v>
          </cell>
          <cell r="BU113">
            <v>0</v>
          </cell>
          <cell r="BV113">
            <v>0</v>
          </cell>
          <cell r="BW113">
            <v>0</v>
          </cell>
          <cell r="BX113">
            <v>2273.2085715195717</v>
          </cell>
          <cell r="BY113">
            <v>0</v>
          </cell>
          <cell r="BZ113">
            <v>0</v>
          </cell>
          <cell r="CA113">
            <v>0</v>
          </cell>
          <cell r="CB113">
            <v>2273.2085715195717</v>
          </cell>
          <cell r="CC113">
            <v>0</v>
          </cell>
          <cell r="CD113">
            <v>0</v>
          </cell>
          <cell r="CE113">
            <v>0</v>
          </cell>
          <cell r="CF113">
            <v>0</v>
          </cell>
          <cell r="CG113">
            <v>0</v>
          </cell>
          <cell r="CH113">
            <v>0</v>
          </cell>
          <cell r="CI113">
            <v>2338.251739590477</v>
          </cell>
          <cell r="CJ113">
            <v>0</v>
          </cell>
          <cell r="CK113">
            <v>0</v>
          </cell>
          <cell r="CL113">
            <v>0</v>
          </cell>
          <cell r="CM113">
            <v>2338.251739590477</v>
          </cell>
          <cell r="CN113">
            <v>0</v>
          </cell>
          <cell r="CO113">
            <v>0</v>
          </cell>
          <cell r="CP113">
            <v>0</v>
          </cell>
          <cell r="CQ113">
            <v>0</v>
          </cell>
          <cell r="CR113">
            <v>0</v>
          </cell>
          <cell r="CS113">
            <v>0</v>
          </cell>
          <cell r="CT113">
            <v>2405.8866232254131</v>
          </cell>
          <cell r="CU113">
            <v>0</v>
          </cell>
          <cell r="CV113">
            <v>0</v>
          </cell>
          <cell r="CW113">
            <v>0</v>
          </cell>
          <cell r="CX113">
            <v>2405.8866232254131</v>
          </cell>
          <cell r="CY113">
            <v>0</v>
          </cell>
          <cell r="CZ113">
            <v>0</v>
          </cell>
          <cell r="DA113">
            <v>0</v>
          </cell>
          <cell r="DB113">
            <v>0</v>
          </cell>
          <cell r="DC113">
            <v>0</v>
          </cell>
          <cell r="DD113">
            <v>0</v>
          </cell>
          <cell r="DE113">
            <v>2469.6573414911873</v>
          </cell>
          <cell r="DF113">
            <v>0</v>
          </cell>
          <cell r="DG113">
            <v>0</v>
          </cell>
          <cell r="DH113">
            <v>0</v>
          </cell>
          <cell r="DI113">
            <v>2469.6573414911873</v>
          </cell>
          <cell r="DJ113">
            <v>0</v>
          </cell>
          <cell r="DK113">
            <v>0</v>
          </cell>
          <cell r="DL113">
            <v>0</v>
          </cell>
          <cell r="DM113">
            <v>0</v>
          </cell>
          <cell r="DN113">
            <v>0</v>
          </cell>
          <cell r="DO113">
            <v>0</v>
          </cell>
          <cell r="DP113">
            <v>2546.2728626924054</v>
          </cell>
          <cell r="DQ113">
            <v>0</v>
          </cell>
          <cell r="DR113">
            <v>0</v>
          </cell>
          <cell r="DS113">
            <v>0</v>
          </cell>
          <cell r="DT113">
            <v>2546.2728626924054</v>
          </cell>
          <cell r="DU113">
            <v>1022.3134249070489</v>
          </cell>
          <cell r="DV113">
            <v>1250.8951466125229</v>
          </cell>
          <cell r="DW113">
            <v>0</v>
          </cell>
          <cell r="DX113">
            <v>0</v>
          </cell>
          <cell r="DY113">
            <v>0</v>
          </cell>
          <cell r="DZ113">
            <v>0</v>
          </cell>
          <cell r="EA113">
            <v>2273.2085715195717</v>
          </cell>
          <cell r="EB113">
            <v>0</v>
          </cell>
          <cell r="EC113">
            <v>2273.2085715195717</v>
          </cell>
          <cell r="ED113">
            <v>1051.5648120214844</v>
          </cell>
          <cell r="EE113">
            <v>1286.6869275689928</v>
          </cell>
          <cell r="EF113">
            <v>0</v>
          </cell>
          <cell r="EG113">
            <v>0</v>
          </cell>
          <cell r="EH113">
            <v>0</v>
          </cell>
          <cell r="EI113">
            <v>0</v>
          </cell>
          <cell r="EJ113">
            <v>2338.251739590477</v>
          </cell>
          <cell r="EK113">
            <v>0</v>
          </cell>
          <cell r="EL113">
            <v>2338.251739590477</v>
          </cell>
          <cell r="EM113">
            <v>1081.9817523754443</v>
          </cell>
          <cell r="EN113">
            <v>1323.904870849969</v>
          </cell>
          <cell r="EO113">
            <v>0</v>
          </cell>
          <cell r="EP113">
            <v>0</v>
          </cell>
          <cell r="EQ113">
            <v>0</v>
          </cell>
          <cell r="ER113">
            <v>0</v>
          </cell>
          <cell r="ES113">
            <v>2405.8866232254131</v>
          </cell>
          <cell r="ET113">
            <v>0</v>
          </cell>
          <cell r="EU113">
            <v>2405.8866232254131</v>
          </cell>
          <cell r="EV113">
            <v>1110.660889967947</v>
          </cell>
          <cell r="EW113">
            <v>1358.9964515232405</v>
          </cell>
          <cell r="EX113">
            <v>0</v>
          </cell>
          <cell r="EY113">
            <v>0</v>
          </cell>
          <cell r="EZ113">
            <v>0</v>
          </cell>
          <cell r="FA113">
            <v>0</v>
          </cell>
          <cell r="FB113">
            <v>2469.6573414911873</v>
          </cell>
          <cell r="FC113">
            <v>0</v>
          </cell>
          <cell r="FD113">
            <v>2469.6573414911873</v>
          </cell>
          <cell r="FE113">
            <v>1145.116626613308</v>
          </cell>
          <cell r="FF113">
            <v>1401.1562360790974</v>
          </cell>
          <cell r="FG113">
            <v>0</v>
          </cell>
          <cell r="FH113">
            <v>0</v>
          </cell>
          <cell r="FI113">
            <v>0</v>
          </cell>
          <cell r="FJ113">
            <v>0</v>
          </cell>
          <cell r="FK113">
            <v>2546.2728626924054</v>
          </cell>
          <cell r="FL113">
            <v>0</v>
          </cell>
          <cell r="FM113">
            <v>2546.2728626924054</v>
          </cell>
        </row>
        <row r="114">
          <cell r="E114" t="str">
            <v>CFOTaxationL8</v>
          </cell>
          <cell r="F114" t="str">
            <v>Support Transition to IFRS</v>
          </cell>
          <cell r="G114">
            <v>8</v>
          </cell>
          <cell r="H114" t="str">
            <v>Taxation</v>
          </cell>
          <cell r="I114" t="str">
            <v>CFOTaxation8</v>
          </cell>
          <cell r="J114" t="str">
            <v>Support Transition to IFRS</v>
          </cell>
          <cell r="K114" t="str">
            <v>Total Revenue_Assets Blend</v>
          </cell>
          <cell r="L114" t="str">
            <v>Total Revenue_Assets Blend</v>
          </cell>
          <cell r="M114">
            <v>1</v>
          </cell>
          <cell r="N114">
            <v>42</v>
          </cell>
          <cell r="O114">
            <v>1591246.0000637001</v>
          </cell>
          <cell r="P114">
            <v>1636776.2177133339</v>
          </cell>
          <cell r="Q114">
            <v>1684120.6362577893</v>
          </cell>
          <cell r="R114">
            <v>1728760.139043831</v>
          </cell>
          <cell r="S114">
            <v>1782391.0038846838</v>
          </cell>
          <cell r="T114">
            <v>0</v>
          </cell>
          <cell r="U114">
            <v>0</v>
          </cell>
          <cell r="V114">
            <v>0</v>
          </cell>
          <cell r="W114">
            <v>0</v>
          </cell>
          <cell r="X114">
            <v>0</v>
          </cell>
          <cell r="Y114">
            <v>0</v>
          </cell>
          <cell r="Z114">
            <v>2.5714285714285717E-2</v>
          </cell>
          <cell r="AA114">
            <v>0</v>
          </cell>
          <cell r="AB114">
            <v>2.5714285714285717E-2</v>
          </cell>
          <cell r="AC114">
            <v>0</v>
          </cell>
          <cell r="AD114">
            <v>0</v>
          </cell>
          <cell r="AE114">
            <v>0</v>
          </cell>
          <cell r="AF114">
            <v>0</v>
          </cell>
          <cell r="AG114">
            <v>0</v>
          </cell>
          <cell r="AH114">
            <v>0</v>
          </cell>
          <cell r="AI114">
            <v>1</v>
          </cell>
          <cell r="AJ114">
            <v>0</v>
          </cell>
          <cell r="AK114">
            <v>1</v>
          </cell>
          <cell r="AL114">
            <v>0.42108367141947267</v>
          </cell>
          <cell r="AM114">
            <v>0.51523486639558935</v>
          </cell>
          <cell r="AN114">
            <v>1.072204001532343E-2</v>
          </cell>
          <cell r="AO114">
            <v>4.7606680582109942E-2</v>
          </cell>
          <cell r="AP114">
            <v>5.3527415875047057E-3</v>
          </cell>
          <cell r="AQ114">
            <v>0</v>
          </cell>
          <cell r="AR114">
            <v>0.93631853781506202</v>
          </cell>
          <cell r="AS114">
            <v>6.3681462184938087E-2</v>
          </cell>
          <cell r="AT114">
            <v>1</v>
          </cell>
          <cell r="AU114">
            <v>0.44972266852911918</v>
          </cell>
          <cell r="AV114">
            <v>0.55027733147088087</v>
          </cell>
          <cell r="AW114">
            <v>0</v>
          </cell>
          <cell r="AX114">
            <v>0</v>
          </cell>
          <cell r="AY114">
            <v>0</v>
          </cell>
          <cell r="AZ114">
            <v>0</v>
          </cell>
          <cell r="BA114">
            <v>1</v>
          </cell>
          <cell r="BB114">
            <v>0</v>
          </cell>
          <cell r="BC114">
            <v>1</v>
          </cell>
          <cell r="BD114">
            <v>1.1564297190748781E-2</v>
          </cell>
          <cell r="BE114">
            <v>1.4149988523536938E-2</v>
          </cell>
          <cell r="BF114">
            <v>0</v>
          </cell>
          <cell r="BG114">
            <v>0</v>
          </cell>
          <cell r="BH114">
            <v>0</v>
          </cell>
          <cell r="BI114">
            <v>0</v>
          </cell>
          <cell r="BJ114">
            <v>2.5714285714285717E-2</v>
          </cell>
          <cell r="BK114">
            <v>0</v>
          </cell>
          <cell r="BL114">
            <v>2.5714285714285717E-2</v>
          </cell>
          <cell r="BM114">
            <v>40917.754287352291</v>
          </cell>
          <cell r="BN114">
            <v>42088.531312628591</v>
          </cell>
          <cell r="BO114">
            <v>43305.959218057447</v>
          </cell>
          <cell r="BP114">
            <v>44453.832146841378</v>
          </cell>
          <cell r="BQ114">
            <v>45832.911528463301</v>
          </cell>
          <cell r="BR114">
            <v>0</v>
          </cell>
          <cell r="BS114">
            <v>0</v>
          </cell>
          <cell r="BT114">
            <v>0</v>
          </cell>
          <cell r="BU114">
            <v>0</v>
          </cell>
          <cell r="BV114">
            <v>0</v>
          </cell>
          <cell r="BW114">
            <v>0</v>
          </cell>
          <cell r="BX114">
            <v>40917.754287352291</v>
          </cell>
          <cell r="BY114">
            <v>0</v>
          </cell>
          <cell r="BZ114">
            <v>0</v>
          </cell>
          <cell r="CA114">
            <v>0</v>
          </cell>
          <cell r="CB114">
            <v>40917.754287352291</v>
          </cell>
          <cell r="CC114">
            <v>0</v>
          </cell>
          <cell r="CD114">
            <v>0</v>
          </cell>
          <cell r="CE114">
            <v>0</v>
          </cell>
          <cell r="CF114">
            <v>0</v>
          </cell>
          <cell r="CG114">
            <v>0</v>
          </cell>
          <cell r="CH114">
            <v>0</v>
          </cell>
          <cell r="CI114">
            <v>42088.531312628591</v>
          </cell>
          <cell r="CJ114">
            <v>0</v>
          </cell>
          <cell r="CK114">
            <v>0</v>
          </cell>
          <cell r="CL114">
            <v>0</v>
          </cell>
          <cell r="CM114">
            <v>42088.531312628591</v>
          </cell>
          <cell r="CN114">
            <v>0</v>
          </cell>
          <cell r="CO114">
            <v>0</v>
          </cell>
          <cell r="CP114">
            <v>0</v>
          </cell>
          <cell r="CQ114">
            <v>0</v>
          </cell>
          <cell r="CR114">
            <v>0</v>
          </cell>
          <cell r="CS114">
            <v>0</v>
          </cell>
          <cell r="CT114">
            <v>43305.959218057447</v>
          </cell>
          <cell r="CU114">
            <v>0</v>
          </cell>
          <cell r="CV114">
            <v>0</v>
          </cell>
          <cell r="CW114">
            <v>0</v>
          </cell>
          <cell r="CX114">
            <v>43305.959218057447</v>
          </cell>
          <cell r="CY114">
            <v>0</v>
          </cell>
          <cell r="CZ114">
            <v>0</v>
          </cell>
          <cell r="DA114">
            <v>0</v>
          </cell>
          <cell r="DB114">
            <v>0</v>
          </cell>
          <cell r="DC114">
            <v>0</v>
          </cell>
          <cell r="DD114">
            <v>0</v>
          </cell>
          <cell r="DE114">
            <v>44453.832146841378</v>
          </cell>
          <cell r="DF114">
            <v>0</v>
          </cell>
          <cell r="DG114">
            <v>0</v>
          </cell>
          <cell r="DH114">
            <v>0</v>
          </cell>
          <cell r="DI114">
            <v>44453.832146841378</v>
          </cell>
          <cell r="DJ114">
            <v>0</v>
          </cell>
          <cell r="DK114">
            <v>0</v>
          </cell>
          <cell r="DL114">
            <v>0</v>
          </cell>
          <cell r="DM114">
            <v>0</v>
          </cell>
          <cell r="DN114">
            <v>0</v>
          </cell>
          <cell r="DO114">
            <v>0</v>
          </cell>
          <cell r="DP114">
            <v>45832.911528463301</v>
          </cell>
          <cell r="DQ114">
            <v>0</v>
          </cell>
          <cell r="DR114">
            <v>0</v>
          </cell>
          <cell r="DS114">
            <v>0</v>
          </cell>
          <cell r="DT114">
            <v>45832.911528463301</v>
          </cell>
          <cell r="DU114">
            <v>18401.64164832688</v>
          </cell>
          <cell r="DV114">
            <v>22516.112639025414</v>
          </cell>
          <cell r="DW114">
            <v>0</v>
          </cell>
          <cell r="DX114">
            <v>0</v>
          </cell>
          <cell r="DY114">
            <v>0</v>
          </cell>
          <cell r="DZ114">
            <v>0</v>
          </cell>
          <cell r="EA114">
            <v>40917.754287352291</v>
          </cell>
          <cell r="EB114">
            <v>0</v>
          </cell>
          <cell r="EC114">
            <v>40917.754287352291</v>
          </cell>
          <cell r="ED114">
            <v>18928.166616386723</v>
          </cell>
          <cell r="EE114">
            <v>23160.364696241872</v>
          </cell>
          <cell r="EF114">
            <v>0</v>
          </cell>
          <cell r="EG114">
            <v>0</v>
          </cell>
          <cell r="EH114">
            <v>0</v>
          </cell>
          <cell r="EI114">
            <v>0</v>
          </cell>
          <cell r="EJ114">
            <v>42088.531312628591</v>
          </cell>
          <cell r="EK114">
            <v>0</v>
          </cell>
          <cell r="EL114">
            <v>42088.531312628591</v>
          </cell>
          <cell r="EM114">
            <v>19475.671542758002</v>
          </cell>
          <cell r="EN114">
            <v>23830.287675299445</v>
          </cell>
          <cell r="EO114">
            <v>0</v>
          </cell>
          <cell r="EP114">
            <v>0</v>
          </cell>
          <cell r="EQ114">
            <v>0</v>
          </cell>
          <cell r="ER114">
            <v>0</v>
          </cell>
          <cell r="ES114">
            <v>43305.959218057447</v>
          </cell>
          <cell r="ET114">
            <v>0</v>
          </cell>
          <cell r="EU114">
            <v>43305.959218057447</v>
          </cell>
          <cell r="EV114">
            <v>19991.896019423049</v>
          </cell>
          <cell r="EW114">
            <v>24461.936127418332</v>
          </cell>
          <cell r="EX114">
            <v>0</v>
          </cell>
          <cell r="EY114">
            <v>0</v>
          </cell>
          <cell r="EZ114">
            <v>0</v>
          </cell>
          <cell r="FA114">
            <v>0</v>
          </cell>
          <cell r="FB114">
            <v>44453.832146841378</v>
          </cell>
          <cell r="FC114">
            <v>0</v>
          </cell>
          <cell r="FD114">
            <v>44453.832146841378</v>
          </cell>
          <cell r="FE114">
            <v>20612.099279039547</v>
          </cell>
          <cell r="FF114">
            <v>25220.812249423758</v>
          </cell>
          <cell r="FG114">
            <v>0</v>
          </cell>
          <cell r="FH114">
            <v>0</v>
          </cell>
          <cell r="FI114">
            <v>0</v>
          </cell>
          <cell r="FJ114">
            <v>0</v>
          </cell>
          <cell r="FK114">
            <v>45832.911528463301</v>
          </cell>
          <cell r="FL114">
            <v>0</v>
          </cell>
          <cell r="FM114">
            <v>45832.911528463301</v>
          </cell>
        </row>
        <row r="115">
          <cell r="E115" t="str">
            <v>CFOTaxationL10</v>
          </cell>
          <cell r="F115" t="str">
            <v>OTHER DEPARTMENT ACTIVITIES</v>
          </cell>
          <cell r="G115">
            <v>10</v>
          </cell>
          <cell r="H115" t="str">
            <v>Taxation</v>
          </cell>
          <cell r="I115" t="str">
            <v>CFOTaxation10</v>
          </cell>
          <cell r="J115" t="str">
            <v>OTHER DEPARTMENT ACTIVITIES</v>
          </cell>
          <cell r="K115" t="str">
            <v>Tax Dept. Labor (Internal)</v>
          </cell>
          <cell r="L115" t="str">
            <v>Tax Dept. Labor (Internal)</v>
          </cell>
          <cell r="M115">
            <v>3</v>
          </cell>
          <cell r="N115">
            <v>67</v>
          </cell>
          <cell r="O115">
            <v>1591246.0000637001</v>
          </cell>
          <cell r="P115">
            <v>1636776.2177133339</v>
          </cell>
          <cell r="Q115">
            <v>1684120.6362577893</v>
          </cell>
          <cell r="R115">
            <v>1728760.139043831</v>
          </cell>
          <cell r="S115">
            <v>1782391.0038846838</v>
          </cell>
          <cell r="T115">
            <v>0</v>
          </cell>
          <cell r="U115">
            <v>0</v>
          </cell>
          <cell r="V115">
            <v>0</v>
          </cell>
          <cell r="W115">
            <v>0</v>
          </cell>
          <cell r="X115">
            <v>0</v>
          </cell>
          <cell r="Y115">
            <v>0</v>
          </cell>
          <cell r="Z115">
            <v>0.22401428571428569</v>
          </cell>
          <cell r="AA115">
            <v>7.1428571428571425E-2</v>
          </cell>
          <cell r="AB115">
            <v>0.29544285714285712</v>
          </cell>
          <cell r="AC115">
            <v>0</v>
          </cell>
          <cell r="AD115">
            <v>0</v>
          </cell>
          <cell r="AE115">
            <v>0</v>
          </cell>
          <cell r="AF115">
            <v>0</v>
          </cell>
          <cell r="AG115">
            <v>0</v>
          </cell>
          <cell r="AH115">
            <v>0</v>
          </cell>
          <cell r="AI115">
            <v>0.75823219380107343</v>
          </cell>
          <cell r="AJ115">
            <v>0.24176780619892657</v>
          </cell>
          <cell r="AK115">
            <v>1</v>
          </cell>
          <cell r="AL115">
            <v>0.46933295090187016</v>
          </cell>
          <cell r="AM115">
            <v>0.35964499211588802</v>
          </cell>
          <cell r="AN115">
            <v>5.2365769945658398E-2</v>
          </cell>
          <cell r="AO115">
            <v>3.6503553552858406E-2</v>
          </cell>
          <cell r="AP115">
            <v>3.77479401991897E-2</v>
          </cell>
          <cell r="AQ115">
            <v>4.4404793284535365E-2</v>
          </cell>
          <cell r="AR115">
            <v>0.82897794301775818</v>
          </cell>
          <cell r="AS115">
            <v>0.17102205698224188</v>
          </cell>
          <cell r="AT115">
            <v>1</v>
          </cell>
          <cell r="AU115">
            <v>0.54274923796328201</v>
          </cell>
          <cell r="AV115">
            <v>0.4159031345084937</v>
          </cell>
          <cell r="AW115">
            <v>1.2660357319679513E-2</v>
          </cell>
          <cell r="AX115">
            <v>8.8253840609396079E-3</v>
          </cell>
          <cell r="AY115">
            <v>9.1262366904863654E-3</v>
          </cell>
          <cell r="AZ115">
            <v>1.0735649457118942E-2</v>
          </cell>
          <cell r="BA115">
            <v>0.9586523724717757</v>
          </cell>
          <cell r="BB115">
            <v>4.1347627528224427E-2</v>
          </cell>
          <cell r="BC115">
            <v>1.0000000000000002</v>
          </cell>
          <cell r="BD115">
            <v>0.1603513855759805</v>
          </cell>
          <cell r="BE115">
            <v>0.1228756103538594</v>
          </cell>
          <cell r="BF115">
            <v>3.7404121389755995E-3</v>
          </cell>
          <cell r="BG115">
            <v>2.6073966823470288E-3</v>
          </cell>
          <cell r="BH115">
            <v>2.6962814427992643E-3</v>
          </cell>
          <cell r="BI115">
            <v>3.1717709488953828E-3</v>
          </cell>
          <cell r="BJ115">
            <v>0.28322699592983991</v>
          </cell>
          <cell r="BK115">
            <v>1.2215861213017275E-2</v>
          </cell>
          <cell r="BL115">
            <v>0.29544285714285717</v>
          </cell>
          <cell r="BM115">
            <v>470122.26467596256</v>
          </cell>
          <cell r="BN115">
            <v>483573.8422647065</v>
          </cell>
          <cell r="BO115">
            <v>497561.41254924767</v>
          </cell>
          <cell r="BP115">
            <v>510749.8347937924</v>
          </cell>
          <cell r="BQ115">
            <v>526594.69073341636</v>
          </cell>
          <cell r="BR115">
            <v>0</v>
          </cell>
          <cell r="BS115">
            <v>0</v>
          </cell>
          <cell r="BT115">
            <v>0</v>
          </cell>
          <cell r="BU115">
            <v>0</v>
          </cell>
          <cell r="BV115">
            <v>0</v>
          </cell>
          <cell r="BW115">
            <v>0</v>
          </cell>
          <cell r="BX115">
            <v>356461.83609998401</v>
          </cell>
          <cell r="BY115">
            <v>113660.42857597859</v>
          </cell>
          <cell r="BZ115">
            <v>0</v>
          </cell>
          <cell r="CA115">
            <v>0</v>
          </cell>
          <cell r="CB115">
            <v>470122.26467596262</v>
          </cell>
          <cell r="CC115">
            <v>0</v>
          </cell>
          <cell r="CD115">
            <v>0</v>
          </cell>
          <cell r="CE115">
            <v>0</v>
          </cell>
          <cell r="CF115">
            <v>0</v>
          </cell>
          <cell r="CG115">
            <v>0</v>
          </cell>
          <cell r="CH115">
            <v>0</v>
          </cell>
          <cell r="CI115">
            <v>366661.25528518268</v>
          </cell>
          <cell r="CJ115">
            <v>116912.58697952385</v>
          </cell>
          <cell r="CK115">
            <v>0</v>
          </cell>
          <cell r="CL115">
            <v>0</v>
          </cell>
          <cell r="CM115">
            <v>483573.8422647065</v>
          </cell>
          <cell r="CN115">
            <v>0</v>
          </cell>
          <cell r="CO115">
            <v>0</v>
          </cell>
          <cell r="CP115">
            <v>0</v>
          </cell>
          <cell r="CQ115">
            <v>0</v>
          </cell>
          <cell r="CR115">
            <v>0</v>
          </cell>
          <cell r="CS115">
            <v>0</v>
          </cell>
          <cell r="CT115">
            <v>377267.081387977</v>
          </cell>
          <cell r="CU115">
            <v>120294.33116127066</v>
          </cell>
          <cell r="CV115">
            <v>0</v>
          </cell>
          <cell r="CW115">
            <v>0</v>
          </cell>
          <cell r="CX115">
            <v>497561.41254924767</v>
          </cell>
          <cell r="CY115">
            <v>0</v>
          </cell>
          <cell r="CZ115">
            <v>0</v>
          </cell>
          <cell r="DA115">
            <v>0</v>
          </cell>
          <cell r="DB115">
            <v>0</v>
          </cell>
          <cell r="DC115">
            <v>0</v>
          </cell>
          <cell r="DD115">
            <v>0</v>
          </cell>
          <cell r="DE115">
            <v>387266.96771923301</v>
          </cell>
          <cell r="DF115">
            <v>123482.86707455937</v>
          </cell>
          <cell r="DG115">
            <v>0</v>
          </cell>
          <cell r="DH115">
            <v>0</v>
          </cell>
          <cell r="DI115">
            <v>510749.8347937924</v>
          </cell>
          <cell r="DJ115">
            <v>0</v>
          </cell>
          <cell r="DK115">
            <v>0</v>
          </cell>
          <cell r="DL115">
            <v>0</v>
          </cell>
          <cell r="DM115">
            <v>0</v>
          </cell>
          <cell r="DN115">
            <v>0</v>
          </cell>
          <cell r="DO115">
            <v>0</v>
          </cell>
          <cell r="DP115">
            <v>399281.04759879608</v>
          </cell>
          <cell r="DQ115">
            <v>127313.64313462027</v>
          </cell>
          <cell r="DR115">
            <v>0</v>
          </cell>
          <cell r="DS115">
            <v>0</v>
          </cell>
          <cell r="DT115">
            <v>526594.69073341636</v>
          </cell>
          <cell r="DU115">
            <v>255158.50090245105</v>
          </cell>
          <cell r="DV115">
            <v>195525.32348096452</v>
          </cell>
          <cell r="DW115">
            <v>5951.9158547346315</v>
          </cell>
          <cell r="DX115">
            <v>4149.009541364072</v>
          </cell>
          <cell r="DY115">
            <v>4290.447060900312</v>
          </cell>
          <cell r="DZ115">
            <v>5047.067835548025</v>
          </cell>
          <cell r="EA115">
            <v>450683.82438341557</v>
          </cell>
          <cell r="EB115">
            <v>19438.440292547039</v>
          </cell>
          <cell r="EC115">
            <v>470122.26467596268</v>
          </cell>
          <cell r="ED115">
            <v>262459.33438814577</v>
          </cell>
          <cell r="EE115">
            <v>201119.87676420735</v>
          </cell>
          <cell r="EF115">
            <v>6122.2176335215227</v>
          </cell>
          <cell r="EG115">
            <v>4267.7248798102646</v>
          </cell>
          <cell r="EH115">
            <v>4413.2093418356308</v>
          </cell>
          <cell r="EI115">
            <v>5191.4792571860171</v>
          </cell>
          <cell r="EJ115">
            <v>463579.21115235315</v>
          </cell>
          <cell r="EK115">
            <v>19994.631112353436</v>
          </cell>
          <cell r="EL115">
            <v>483573.84226470662</v>
          </cell>
          <cell r="EM115">
            <v>270051.07750103838</v>
          </cell>
          <cell r="EN115">
            <v>206937.35108970589</v>
          </cell>
          <cell r="EO115">
            <v>6299.3052713579455</v>
          </cell>
          <cell r="EP115">
            <v>4391.1705596507272</v>
          </cell>
          <cell r="EQ115">
            <v>4540.863218977167</v>
          </cell>
          <cell r="ER115">
            <v>5341.6449085176646</v>
          </cell>
          <cell r="ES115">
            <v>476988.42859074421</v>
          </cell>
          <cell r="ET115">
            <v>20572.983958503504</v>
          </cell>
          <cell r="EU115">
            <v>497561.41254924779</v>
          </cell>
          <cell r="EV115">
            <v>277209.08362420299</v>
          </cell>
          <cell r="EW115">
            <v>212422.45724043358</v>
          </cell>
          <cell r="EX115">
            <v>6466.2754094566917</v>
          </cell>
          <cell r="EY115">
            <v>4507.5634511166736</v>
          </cell>
          <cell r="EZ115">
            <v>4661.2238819549575</v>
          </cell>
          <cell r="FA115">
            <v>5483.2311866275668</v>
          </cell>
          <cell r="FB115">
            <v>489631.5408646366</v>
          </cell>
          <cell r="FC115">
            <v>21118.293929155891</v>
          </cell>
          <cell r="FD115">
            <v>510749.83479379251</v>
          </cell>
          <cell r="FE115">
            <v>285808.86711107189</v>
          </cell>
          <cell r="FF115">
            <v>219012.3824915587</v>
          </cell>
          <cell r="FG115">
            <v>6666.8769473311768</v>
          </cell>
          <cell r="FH115">
            <v>4647.4003901741153</v>
          </cell>
          <cell r="FI115">
            <v>4805.8277875866252</v>
          </cell>
          <cell r="FJ115">
            <v>5653.3360056939182</v>
          </cell>
          <cell r="FK115">
            <v>504821.24960263062</v>
          </cell>
          <cell r="FL115">
            <v>21773.441130785835</v>
          </cell>
          <cell r="FM115">
            <v>526594.69073341647</v>
          </cell>
        </row>
        <row r="116">
          <cell r="E116" t="str">
            <v>CFOTaxationN1</v>
          </cell>
          <cell r="F116" t="str">
            <v>Tax Consultants</v>
          </cell>
          <cell r="G116">
            <v>1</v>
          </cell>
          <cell r="H116" t="str">
            <v>Taxation</v>
          </cell>
          <cell r="I116" t="str">
            <v>CFOTaxation1</v>
          </cell>
          <cell r="J116" t="str">
            <v>Tax Consultants</v>
          </cell>
          <cell r="K116" t="str">
            <v>Tax Dept. Labor (Internal)</v>
          </cell>
          <cell r="L116" t="str">
            <v>Tax Dept. Labor (Internal)</v>
          </cell>
          <cell r="M116">
            <v>3</v>
          </cell>
          <cell r="N116">
            <v>67</v>
          </cell>
          <cell r="O116">
            <v>418000</v>
          </cell>
          <cell r="P116">
            <v>418000</v>
          </cell>
          <cell r="Q116">
            <v>418000</v>
          </cell>
          <cell r="R116">
            <v>418000</v>
          </cell>
          <cell r="S116">
            <v>418000</v>
          </cell>
          <cell r="T116">
            <v>0</v>
          </cell>
          <cell r="U116">
            <v>0</v>
          </cell>
          <cell r="V116">
            <v>0</v>
          </cell>
          <cell r="W116">
            <v>0</v>
          </cell>
          <cell r="X116">
            <v>0</v>
          </cell>
          <cell r="Y116">
            <v>0</v>
          </cell>
          <cell r="Z116">
            <v>0</v>
          </cell>
          <cell r="AA116">
            <v>0.68181818181818177</v>
          </cell>
          <cell r="AB116">
            <v>0.68181818181818177</v>
          </cell>
          <cell r="AC116">
            <v>0</v>
          </cell>
          <cell r="AD116">
            <v>0</v>
          </cell>
          <cell r="AE116">
            <v>0</v>
          </cell>
          <cell r="AF116">
            <v>0</v>
          </cell>
          <cell r="AG116">
            <v>0</v>
          </cell>
          <cell r="AH116">
            <v>0</v>
          </cell>
          <cell r="AI116">
            <v>0</v>
          </cell>
          <cell r="AJ116">
            <v>1</v>
          </cell>
          <cell r="AK116">
            <v>1</v>
          </cell>
          <cell r="AL116">
            <v>0.46933295090187016</v>
          </cell>
          <cell r="AM116">
            <v>0.35964499211588802</v>
          </cell>
          <cell r="AN116">
            <v>5.2365769945658398E-2</v>
          </cell>
          <cell r="AO116">
            <v>3.6503553552858406E-2</v>
          </cell>
          <cell r="AP116">
            <v>3.77479401991897E-2</v>
          </cell>
          <cell r="AQ116">
            <v>4.4404793284535365E-2</v>
          </cell>
          <cell r="AR116">
            <v>0.82897794301775818</v>
          </cell>
          <cell r="AS116">
            <v>0.17102205698224188</v>
          </cell>
          <cell r="AT116">
            <v>1</v>
          </cell>
          <cell r="AU116">
            <v>0.46933295090187016</v>
          </cell>
          <cell r="AV116">
            <v>0.35964499211588802</v>
          </cell>
          <cell r="AW116">
            <v>5.2365769945658398E-2</v>
          </cell>
          <cell r="AX116">
            <v>3.6503553552858406E-2</v>
          </cell>
          <cell r="AY116">
            <v>3.77479401991897E-2</v>
          </cell>
          <cell r="AZ116">
            <v>4.4404793284535365E-2</v>
          </cell>
          <cell r="BA116">
            <v>0.82897794301775818</v>
          </cell>
          <cell r="BB116">
            <v>0.17102205698224188</v>
          </cell>
          <cell r="BC116">
            <v>1</v>
          </cell>
          <cell r="BD116">
            <v>0.31999973925127506</v>
          </cell>
          <cell r="BE116">
            <v>0.24521249462446909</v>
          </cell>
          <cell r="BF116">
            <v>3.5703934053857994E-2</v>
          </cell>
          <cell r="BG116">
            <v>2.4888786513312548E-2</v>
          </cell>
          <cell r="BH116">
            <v>2.5737231953992974E-2</v>
          </cell>
          <cell r="BI116">
            <v>3.0275995421274109E-2</v>
          </cell>
          <cell r="BJ116">
            <v>0.56521223387574415</v>
          </cell>
          <cell r="BK116">
            <v>0.11660594794243763</v>
          </cell>
          <cell r="BL116">
            <v>0.68181818181818177</v>
          </cell>
          <cell r="BM116">
            <v>285000</v>
          </cell>
          <cell r="BN116">
            <v>285000</v>
          </cell>
          <cell r="BO116">
            <v>285000</v>
          </cell>
          <cell r="BP116">
            <v>285000</v>
          </cell>
          <cell r="BQ116">
            <v>285000</v>
          </cell>
          <cell r="BR116">
            <v>0</v>
          </cell>
          <cell r="BS116">
            <v>0</v>
          </cell>
          <cell r="BT116">
            <v>0</v>
          </cell>
          <cell r="BU116">
            <v>0</v>
          </cell>
          <cell r="BV116">
            <v>0</v>
          </cell>
          <cell r="BW116">
            <v>0</v>
          </cell>
          <cell r="BX116">
            <v>0</v>
          </cell>
          <cell r="BY116">
            <v>285000</v>
          </cell>
          <cell r="BZ116">
            <v>0</v>
          </cell>
          <cell r="CA116">
            <v>0</v>
          </cell>
          <cell r="CB116">
            <v>285000</v>
          </cell>
          <cell r="CC116">
            <v>0</v>
          </cell>
          <cell r="CD116">
            <v>0</v>
          </cell>
          <cell r="CE116">
            <v>0</v>
          </cell>
          <cell r="CF116">
            <v>0</v>
          </cell>
          <cell r="CG116">
            <v>0</v>
          </cell>
          <cell r="CH116">
            <v>0</v>
          </cell>
          <cell r="CI116">
            <v>0</v>
          </cell>
          <cell r="CJ116">
            <v>285000</v>
          </cell>
          <cell r="CK116">
            <v>0</v>
          </cell>
          <cell r="CL116">
            <v>0</v>
          </cell>
          <cell r="CM116">
            <v>285000</v>
          </cell>
          <cell r="CN116">
            <v>0</v>
          </cell>
          <cell r="CO116">
            <v>0</v>
          </cell>
          <cell r="CP116">
            <v>0</v>
          </cell>
          <cell r="CQ116">
            <v>0</v>
          </cell>
          <cell r="CR116">
            <v>0</v>
          </cell>
          <cell r="CS116">
            <v>0</v>
          </cell>
          <cell r="CT116">
            <v>0</v>
          </cell>
          <cell r="CU116">
            <v>285000</v>
          </cell>
          <cell r="CV116">
            <v>0</v>
          </cell>
          <cell r="CW116">
            <v>0</v>
          </cell>
          <cell r="CX116">
            <v>285000</v>
          </cell>
          <cell r="CY116">
            <v>0</v>
          </cell>
          <cell r="CZ116">
            <v>0</v>
          </cell>
          <cell r="DA116">
            <v>0</v>
          </cell>
          <cell r="DB116">
            <v>0</v>
          </cell>
          <cell r="DC116">
            <v>0</v>
          </cell>
          <cell r="DD116">
            <v>0</v>
          </cell>
          <cell r="DE116">
            <v>0</v>
          </cell>
          <cell r="DF116">
            <v>285000</v>
          </cell>
          <cell r="DG116">
            <v>0</v>
          </cell>
          <cell r="DH116">
            <v>0</v>
          </cell>
          <cell r="DI116">
            <v>285000</v>
          </cell>
          <cell r="DJ116">
            <v>0</v>
          </cell>
          <cell r="DK116">
            <v>0</v>
          </cell>
          <cell r="DL116">
            <v>0</v>
          </cell>
          <cell r="DM116">
            <v>0</v>
          </cell>
          <cell r="DN116">
            <v>0</v>
          </cell>
          <cell r="DO116">
            <v>0</v>
          </cell>
          <cell r="DP116">
            <v>0</v>
          </cell>
          <cell r="DQ116">
            <v>285000</v>
          </cell>
          <cell r="DR116">
            <v>0</v>
          </cell>
          <cell r="DS116">
            <v>0</v>
          </cell>
          <cell r="DT116">
            <v>285000</v>
          </cell>
          <cell r="DU116">
            <v>133759.891007033</v>
          </cell>
          <cell r="DV116">
            <v>102498.82275302809</v>
          </cell>
          <cell r="DW116">
            <v>14924.244434512644</v>
          </cell>
          <cell r="DX116">
            <v>10403.512762564646</v>
          </cell>
          <cell r="DY116">
            <v>10758.162956769065</v>
          </cell>
          <cell r="DZ116">
            <v>12655.366086092579</v>
          </cell>
          <cell r="EA116">
            <v>236258.71376006107</v>
          </cell>
          <cell r="EB116">
            <v>48741.286239938934</v>
          </cell>
          <cell r="EC116">
            <v>285000</v>
          </cell>
          <cell r="ED116">
            <v>133759.891007033</v>
          </cell>
          <cell r="EE116">
            <v>102498.82275302809</v>
          </cell>
          <cell r="EF116">
            <v>14924.244434512644</v>
          </cell>
          <cell r="EG116">
            <v>10403.512762564646</v>
          </cell>
          <cell r="EH116">
            <v>10758.162956769065</v>
          </cell>
          <cell r="EI116">
            <v>12655.366086092579</v>
          </cell>
          <cell r="EJ116">
            <v>236258.71376006107</v>
          </cell>
          <cell r="EK116">
            <v>48741.286239938934</v>
          </cell>
          <cell r="EL116">
            <v>285000</v>
          </cell>
          <cell r="EM116">
            <v>133759.891007033</v>
          </cell>
          <cell r="EN116">
            <v>102498.82275302809</v>
          </cell>
          <cell r="EO116">
            <v>14924.244434512644</v>
          </cell>
          <cell r="EP116">
            <v>10403.512762564646</v>
          </cell>
          <cell r="EQ116">
            <v>10758.162956769065</v>
          </cell>
          <cell r="ER116">
            <v>12655.366086092579</v>
          </cell>
          <cell r="ES116">
            <v>236258.71376006107</v>
          </cell>
          <cell r="ET116">
            <v>48741.286239938934</v>
          </cell>
          <cell r="EU116">
            <v>285000</v>
          </cell>
          <cell r="EV116">
            <v>133759.891007033</v>
          </cell>
          <cell r="EW116">
            <v>102498.82275302809</v>
          </cell>
          <cell r="EX116">
            <v>14924.244434512644</v>
          </cell>
          <cell r="EY116">
            <v>10403.512762564646</v>
          </cell>
          <cell r="EZ116">
            <v>10758.162956769065</v>
          </cell>
          <cell r="FA116">
            <v>12655.366086092579</v>
          </cell>
          <cell r="FB116">
            <v>236258.71376006107</v>
          </cell>
          <cell r="FC116">
            <v>48741.286239938934</v>
          </cell>
          <cell r="FD116">
            <v>285000</v>
          </cell>
          <cell r="FE116">
            <v>133759.891007033</v>
          </cell>
          <cell r="FF116">
            <v>102498.82275302809</v>
          </cell>
          <cell r="FG116">
            <v>14924.244434512644</v>
          </cell>
          <cell r="FH116">
            <v>10403.512762564646</v>
          </cell>
          <cell r="FI116">
            <v>10758.162956769065</v>
          </cell>
          <cell r="FJ116">
            <v>12655.366086092579</v>
          </cell>
          <cell r="FK116">
            <v>236258.71376006107</v>
          </cell>
          <cell r="FL116">
            <v>48741.286239938934</v>
          </cell>
          <cell r="FM116">
            <v>285000</v>
          </cell>
        </row>
        <row r="117">
          <cell r="E117" t="str">
            <v>CFOTaxationN2</v>
          </cell>
          <cell r="F117" t="str">
            <v>General Departmental activities</v>
          </cell>
          <cell r="G117">
            <v>10</v>
          </cell>
          <cell r="H117" t="str">
            <v>Taxation</v>
          </cell>
          <cell r="I117" t="str">
            <v>CFOTaxation10</v>
          </cell>
          <cell r="J117" t="str">
            <v>General Departmental activities</v>
          </cell>
          <cell r="K117" t="str">
            <v>Tax Dept. Labor (Internal)</v>
          </cell>
          <cell r="L117" t="str">
            <v>Tax Dept. Labor (Internal)</v>
          </cell>
          <cell r="M117">
            <v>3</v>
          </cell>
          <cell r="N117">
            <v>67</v>
          </cell>
          <cell r="O117">
            <v>418000</v>
          </cell>
          <cell r="P117">
            <v>418000</v>
          </cell>
          <cell r="Q117">
            <v>418000</v>
          </cell>
          <cell r="R117">
            <v>418000</v>
          </cell>
          <cell r="S117">
            <v>418000</v>
          </cell>
          <cell r="T117">
            <v>0</v>
          </cell>
          <cell r="U117">
            <v>0</v>
          </cell>
          <cell r="V117">
            <v>0</v>
          </cell>
          <cell r="W117">
            <v>0</v>
          </cell>
          <cell r="X117">
            <v>0</v>
          </cell>
          <cell r="Y117">
            <v>0</v>
          </cell>
          <cell r="Z117">
            <v>0</v>
          </cell>
          <cell r="AA117">
            <v>0.31818181818181818</v>
          </cell>
          <cell r="AB117">
            <v>0.31818181818181818</v>
          </cell>
          <cell r="AC117">
            <v>0</v>
          </cell>
          <cell r="AD117">
            <v>0</v>
          </cell>
          <cell r="AE117">
            <v>0</v>
          </cell>
          <cell r="AF117">
            <v>0</v>
          </cell>
          <cell r="AG117">
            <v>0</v>
          </cell>
          <cell r="AH117">
            <v>0</v>
          </cell>
          <cell r="AI117">
            <v>0</v>
          </cell>
          <cell r="AJ117">
            <v>1</v>
          </cell>
          <cell r="AK117">
            <v>1</v>
          </cell>
          <cell r="AL117">
            <v>0.46933295090187016</v>
          </cell>
          <cell r="AM117">
            <v>0.35964499211588802</v>
          </cell>
          <cell r="AN117">
            <v>5.2365769945658398E-2</v>
          </cell>
          <cell r="AO117">
            <v>3.6503553552858406E-2</v>
          </cell>
          <cell r="AP117">
            <v>3.77479401991897E-2</v>
          </cell>
          <cell r="AQ117">
            <v>4.4404793284535365E-2</v>
          </cell>
          <cell r="AR117">
            <v>0.82897794301775818</v>
          </cell>
          <cell r="AS117">
            <v>0.17102205698224188</v>
          </cell>
          <cell r="AT117">
            <v>1</v>
          </cell>
          <cell r="AU117">
            <v>0.46933295090187016</v>
          </cell>
          <cell r="AV117">
            <v>0.35964499211588802</v>
          </cell>
          <cell r="AW117">
            <v>5.2365769945658398E-2</v>
          </cell>
          <cell r="AX117">
            <v>3.6503553552858406E-2</v>
          </cell>
          <cell r="AY117">
            <v>3.77479401991897E-2</v>
          </cell>
          <cell r="AZ117">
            <v>4.4404793284535365E-2</v>
          </cell>
          <cell r="BA117">
            <v>0.82897794301775818</v>
          </cell>
          <cell r="BB117">
            <v>0.17102205698224188</v>
          </cell>
          <cell r="BC117">
            <v>1</v>
          </cell>
          <cell r="BD117">
            <v>0.14933321165059504</v>
          </cell>
          <cell r="BE117">
            <v>0.11443249749141891</v>
          </cell>
          <cell r="BF117">
            <v>1.6661835891800401E-2</v>
          </cell>
          <cell r="BG117">
            <v>1.1614767039545856E-2</v>
          </cell>
          <cell r="BH117">
            <v>1.2010708245196722E-2</v>
          </cell>
          <cell r="BI117">
            <v>1.4128797863261253E-2</v>
          </cell>
          <cell r="BJ117">
            <v>0.26376570914201397</v>
          </cell>
          <cell r="BK117">
            <v>5.4416109039804234E-2</v>
          </cell>
          <cell r="BL117">
            <v>0.31818181818181823</v>
          </cell>
          <cell r="BM117">
            <v>133000</v>
          </cell>
          <cell r="BN117">
            <v>133000</v>
          </cell>
          <cell r="BO117">
            <v>133000</v>
          </cell>
          <cell r="BP117">
            <v>133000</v>
          </cell>
          <cell r="BQ117">
            <v>133000</v>
          </cell>
          <cell r="BR117">
            <v>0</v>
          </cell>
          <cell r="BS117">
            <v>0</v>
          </cell>
          <cell r="BT117">
            <v>0</v>
          </cell>
          <cell r="BU117">
            <v>0</v>
          </cell>
          <cell r="BV117">
            <v>0</v>
          </cell>
          <cell r="BW117">
            <v>0</v>
          </cell>
          <cell r="BX117">
            <v>0</v>
          </cell>
          <cell r="BY117">
            <v>133000</v>
          </cell>
          <cell r="BZ117">
            <v>0</v>
          </cell>
          <cell r="CA117">
            <v>0</v>
          </cell>
          <cell r="CB117">
            <v>133000</v>
          </cell>
          <cell r="CC117">
            <v>0</v>
          </cell>
          <cell r="CD117">
            <v>0</v>
          </cell>
          <cell r="CE117">
            <v>0</v>
          </cell>
          <cell r="CF117">
            <v>0</v>
          </cell>
          <cell r="CG117">
            <v>0</v>
          </cell>
          <cell r="CH117">
            <v>0</v>
          </cell>
          <cell r="CI117">
            <v>0</v>
          </cell>
          <cell r="CJ117">
            <v>133000</v>
          </cell>
          <cell r="CK117">
            <v>0</v>
          </cell>
          <cell r="CL117">
            <v>0</v>
          </cell>
          <cell r="CM117">
            <v>133000</v>
          </cell>
          <cell r="CN117">
            <v>0</v>
          </cell>
          <cell r="CO117">
            <v>0</v>
          </cell>
          <cell r="CP117">
            <v>0</v>
          </cell>
          <cell r="CQ117">
            <v>0</v>
          </cell>
          <cell r="CR117">
            <v>0</v>
          </cell>
          <cell r="CS117">
            <v>0</v>
          </cell>
          <cell r="CT117">
            <v>0</v>
          </cell>
          <cell r="CU117">
            <v>133000</v>
          </cell>
          <cell r="CV117">
            <v>0</v>
          </cell>
          <cell r="CW117">
            <v>0</v>
          </cell>
          <cell r="CX117">
            <v>133000</v>
          </cell>
          <cell r="CY117">
            <v>0</v>
          </cell>
          <cell r="CZ117">
            <v>0</v>
          </cell>
          <cell r="DA117">
            <v>0</v>
          </cell>
          <cell r="DB117">
            <v>0</v>
          </cell>
          <cell r="DC117">
            <v>0</v>
          </cell>
          <cell r="DD117">
            <v>0</v>
          </cell>
          <cell r="DE117">
            <v>0</v>
          </cell>
          <cell r="DF117">
            <v>133000</v>
          </cell>
          <cell r="DG117">
            <v>0</v>
          </cell>
          <cell r="DH117">
            <v>0</v>
          </cell>
          <cell r="DI117">
            <v>133000</v>
          </cell>
          <cell r="DJ117">
            <v>0</v>
          </cell>
          <cell r="DK117">
            <v>0</v>
          </cell>
          <cell r="DL117">
            <v>0</v>
          </cell>
          <cell r="DM117">
            <v>0</v>
          </cell>
          <cell r="DN117">
            <v>0</v>
          </cell>
          <cell r="DO117">
            <v>0</v>
          </cell>
          <cell r="DP117">
            <v>0</v>
          </cell>
          <cell r="DQ117">
            <v>133000</v>
          </cell>
          <cell r="DR117">
            <v>0</v>
          </cell>
          <cell r="DS117">
            <v>0</v>
          </cell>
          <cell r="DT117">
            <v>133000</v>
          </cell>
          <cell r="DU117">
            <v>62421.282469948732</v>
          </cell>
          <cell r="DV117">
            <v>47832.783951413105</v>
          </cell>
          <cell r="DW117">
            <v>6964.6474027725671</v>
          </cell>
          <cell r="DX117">
            <v>4854.9726225301683</v>
          </cell>
          <cell r="DY117">
            <v>5020.4760464922301</v>
          </cell>
          <cell r="DZ117">
            <v>5905.8375068432033</v>
          </cell>
          <cell r="EA117">
            <v>110254.06642136184</v>
          </cell>
          <cell r="EB117">
            <v>22745.933578638171</v>
          </cell>
          <cell r="EC117">
            <v>133000</v>
          </cell>
          <cell r="ED117">
            <v>62421.282469948732</v>
          </cell>
          <cell r="EE117">
            <v>47832.783951413105</v>
          </cell>
          <cell r="EF117">
            <v>6964.6474027725671</v>
          </cell>
          <cell r="EG117">
            <v>4854.9726225301683</v>
          </cell>
          <cell r="EH117">
            <v>5020.4760464922301</v>
          </cell>
          <cell r="EI117">
            <v>5905.8375068432033</v>
          </cell>
          <cell r="EJ117">
            <v>110254.06642136184</v>
          </cell>
          <cell r="EK117">
            <v>22745.933578638171</v>
          </cell>
          <cell r="EL117">
            <v>133000</v>
          </cell>
          <cell r="EM117">
            <v>62421.282469948732</v>
          </cell>
          <cell r="EN117">
            <v>47832.783951413105</v>
          </cell>
          <cell r="EO117">
            <v>6964.6474027725671</v>
          </cell>
          <cell r="EP117">
            <v>4854.9726225301683</v>
          </cell>
          <cell r="EQ117">
            <v>5020.4760464922301</v>
          </cell>
          <cell r="ER117">
            <v>5905.8375068432033</v>
          </cell>
          <cell r="ES117">
            <v>110254.06642136184</v>
          </cell>
          <cell r="ET117">
            <v>22745.933578638171</v>
          </cell>
          <cell r="EU117">
            <v>133000</v>
          </cell>
          <cell r="EV117">
            <v>62421.282469948732</v>
          </cell>
          <cell r="EW117">
            <v>47832.783951413105</v>
          </cell>
          <cell r="EX117">
            <v>6964.6474027725671</v>
          </cell>
          <cell r="EY117">
            <v>4854.9726225301683</v>
          </cell>
          <cell r="EZ117">
            <v>5020.4760464922301</v>
          </cell>
          <cell r="FA117">
            <v>5905.8375068432033</v>
          </cell>
          <cell r="FB117">
            <v>110254.06642136184</v>
          </cell>
          <cell r="FC117">
            <v>22745.933578638171</v>
          </cell>
          <cell r="FD117">
            <v>133000</v>
          </cell>
          <cell r="FE117">
            <v>62421.282469948732</v>
          </cell>
          <cell r="FF117">
            <v>47832.783951413105</v>
          </cell>
          <cell r="FG117">
            <v>6964.6474027725671</v>
          </cell>
          <cell r="FH117">
            <v>4854.9726225301683</v>
          </cell>
          <cell r="FI117">
            <v>5020.4760464922301</v>
          </cell>
          <cell r="FJ117">
            <v>5905.8375068432033</v>
          </cell>
          <cell r="FK117">
            <v>110254.06642136184</v>
          </cell>
          <cell r="FL117">
            <v>22745.933578638171</v>
          </cell>
          <cell r="FM117">
            <v>133000</v>
          </cell>
        </row>
        <row r="118">
          <cell r="E118" t="str">
            <v>CFOHRL1</v>
          </cell>
          <cell r="F118" t="str">
            <v>Administer Compensation &amp; Benefits Programs</v>
          </cell>
          <cell r="G118">
            <v>1</v>
          </cell>
          <cell r="H118" t="str">
            <v>HR</v>
          </cell>
          <cell r="I118" t="str">
            <v>CFOHR1</v>
          </cell>
          <cell r="J118" t="str">
            <v>Administer Compensation &amp; Benefits Programs</v>
          </cell>
          <cell r="K118" t="str">
            <v>FTEs</v>
          </cell>
          <cell r="L118" t="str">
            <v>FTEs</v>
          </cell>
          <cell r="M118">
            <v>1</v>
          </cell>
          <cell r="N118">
            <v>9</v>
          </cell>
          <cell r="O118">
            <v>6694128.9146203995</v>
          </cell>
          <cell r="P118">
            <v>6887846.4906243272</v>
          </cell>
          <cell r="Q118">
            <v>7089489.4731882121</v>
          </cell>
          <cell r="R118">
            <v>7280787.0138508286</v>
          </cell>
          <cell r="S118">
            <v>7507960.7722792728</v>
          </cell>
          <cell r="T118">
            <v>0</v>
          </cell>
          <cell r="U118">
            <v>0</v>
          </cell>
          <cell r="V118">
            <v>0</v>
          </cell>
          <cell r="W118">
            <v>0</v>
          </cell>
          <cell r="X118">
            <v>0</v>
          </cell>
          <cell r="Y118">
            <v>0</v>
          </cell>
          <cell r="Z118">
            <v>0</v>
          </cell>
          <cell r="AA118">
            <v>7.3200000000000001E-2</v>
          </cell>
          <cell r="AB118">
            <v>7.3200000000000001E-2</v>
          </cell>
          <cell r="AC118">
            <v>0</v>
          </cell>
          <cell r="AD118">
            <v>0</v>
          </cell>
          <cell r="AE118">
            <v>0</v>
          </cell>
          <cell r="AF118">
            <v>0</v>
          </cell>
          <cell r="AG118">
            <v>0</v>
          </cell>
          <cell r="AH118">
            <v>0</v>
          </cell>
          <cell r="AI118">
            <v>0</v>
          </cell>
          <cell r="AJ118">
            <v>1</v>
          </cell>
          <cell r="AK118">
            <v>1</v>
          </cell>
          <cell r="AL118">
            <v>0.58668641941189348</v>
          </cell>
          <cell r="AM118">
            <v>0.39227005219375649</v>
          </cell>
          <cell r="AN118">
            <v>1.4413375612568464E-2</v>
          </cell>
          <cell r="AO118">
            <v>0</v>
          </cell>
          <cell r="AP118">
            <v>6.6301527817814931E-3</v>
          </cell>
          <cell r="AQ118">
            <v>0</v>
          </cell>
          <cell r="AR118">
            <v>0.97895647160565002</v>
          </cell>
          <cell r="AS118">
            <v>2.1043528394349958E-2</v>
          </cell>
          <cell r="AT118">
            <v>1</v>
          </cell>
          <cell r="AU118">
            <v>0.58668641941189348</v>
          </cell>
          <cell r="AV118">
            <v>0.39227005219375649</v>
          </cell>
          <cell r="AW118">
            <v>1.4413375612568464E-2</v>
          </cell>
          <cell r="AX118">
            <v>0</v>
          </cell>
          <cell r="AY118">
            <v>6.6301527817814931E-3</v>
          </cell>
          <cell r="AZ118">
            <v>0</v>
          </cell>
          <cell r="BA118">
            <v>0.97895647160565002</v>
          </cell>
          <cell r="BB118">
            <v>2.1043528394349958E-2</v>
          </cell>
          <cell r="BC118">
            <v>1</v>
          </cell>
          <cell r="BD118">
            <v>4.2945445900950605E-2</v>
          </cell>
          <cell r="BE118">
            <v>2.8714167820582975E-2</v>
          </cell>
          <cell r="BF118">
            <v>1.0550590948400116E-3</v>
          </cell>
          <cell r="BG118">
            <v>0</v>
          </cell>
          <cell r="BH118">
            <v>4.8532718362640528E-4</v>
          </cell>
          <cell r="BI118">
            <v>0</v>
          </cell>
          <cell r="BJ118">
            <v>7.165961372153358E-2</v>
          </cell>
          <cell r="BK118">
            <v>1.540386278466417E-3</v>
          </cell>
          <cell r="BL118">
            <v>7.3199999999999987E-2</v>
          </cell>
          <cell r="BM118">
            <v>490010.23655021325</v>
          </cell>
          <cell r="BN118">
            <v>504190.36311370076</v>
          </cell>
          <cell r="BO118">
            <v>518950.62943737715</v>
          </cell>
          <cell r="BP118">
            <v>532953.60941388062</v>
          </cell>
          <cell r="BQ118">
            <v>549582.72853084281</v>
          </cell>
          <cell r="BR118">
            <v>0</v>
          </cell>
          <cell r="BS118">
            <v>0</v>
          </cell>
          <cell r="BT118">
            <v>0</v>
          </cell>
          <cell r="BU118">
            <v>0</v>
          </cell>
          <cell r="BV118">
            <v>0</v>
          </cell>
          <cell r="BW118">
            <v>0</v>
          </cell>
          <cell r="BX118">
            <v>0</v>
          </cell>
          <cell r="BY118">
            <v>490010.23655021325</v>
          </cell>
          <cell r="BZ118">
            <v>0</v>
          </cell>
          <cell r="CA118">
            <v>0</v>
          </cell>
          <cell r="CB118">
            <v>490010.23655021325</v>
          </cell>
          <cell r="CC118">
            <v>0</v>
          </cell>
          <cell r="CD118">
            <v>0</v>
          </cell>
          <cell r="CE118">
            <v>0</v>
          </cell>
          <cell r="CF118">
            <v>0</v>
          </cell>
          <cell r="CG118">
            <v>0</v>
          </cell>
          <cell r="CH118">
            <v>0</v>
          </cell>
          <cell r="CI118">
            <v>0</v>
          </cell>
          <cell r="CJ118">
            <v>504190.36311370076</v>
          </cell>
          <cell r="CK118">
            <v>0</v>
          </cell>
          <cell r="CL118">
            <v>0</v>
          </cell>
          <cell r="CM118">
            <v>504190.36311370076</v>
          </cell>
          <cell r="CN118">
            <v>0</v>
          </cell>
          <cell r="CO118">
            <v>0</v>
          </cell>
          <cell r="CP118">
            <v>0</v>
          </cell>
          <cell r="CQ118">
            <v>0</v>
          </cell>
          <cell r="CR118">
            <v>0</v>
          </cell>
          <cell r="CS118">
            <v>0</v>
          </cell>
          <cell r="CT118">
            <v>0</v>
          </cell>
          <cell r="CU118">
            <v>518950.62943737715</v>
          </cell>
          <cell r="CV118">
            <v>0</v>
          </cell>
          <cell r="CW118">
            <v>0</v>
          </cell>
          <cell r="CX118">
            <v>518950.62943737715</v>
          </cell>
          <cell r="CY118">
            <v>0</v>
          </cell>
          <cell r="CZ118">
            <v>0</v>
          </cell>
          <cell r="DA118">
            <v>0</v>
          </cell>
          <cell r="DB118">
            <v>0</v>
          </cell>
          <cell r="DC118">
            <v>0</v>
          </cell>
          <cell r="DD118">
            <v>0</v>
          </cell>
          <cell r="DE118">
            <v>0</v>
          </cell>
          <cell r="DF118">
            <v>532953.60941388062</v>
          </cell>
          <cell r="DG118">
            <v>0</v>
          </cell>
          <cell r="DH118">
            <v>0</v>
          </cell>
          <cell r="DI118">
            <v>532953.60941388062</v>
          </cell>
          <cell r="DJ118">
            <v>0</v>
          </cell>
          <cell r="DK118">
            <v>0</v>
          </cell>
          <cell r="DL118">
            <v>0</v>
          </cell>
          <cell r="DM118">
            <v>0</v>
          </cell>
          <cell r="DN118">
            <v>0</v>
          </cell>
          <cell r="DO118">
            <v>0</v>
          </cell>
          <cell r="DP118">
            <v>0</v>
          </cell>
          <cell r="DQ118">
            <v>549582.72853084281</v>
          </cell>
          <cell r="DR118">
            <v>0</v>
          </cell>
          <cell r="DS118">
            <v>0</v>
          </cell>
          <cell r="DT118">
            <v>549582.72853084281</v>
          </cell>
          <cell r="DU118">
            <v>287482.35115681955</v>
          </cell>
          <cell r="DV118">
            <v>192216.34106702713</v>
          </cell>
          <cell r="DW118">
            <v>7062.7015934017472</v>
          </cell>
          <cell r="DX118">
            <v>0</v>
          </cell>
          <cell r="DY118">
            <v>3248.8427329648039</v>
          </cell>
          <cell r="DZ118">
            <v>0</v>
          </cell>
          <cell r="EA118">
            <v>479698.69222384668</v>
          </cell>
          <cell r="EB118">
            <v>10311.544326366551</v>
          </cell>
          <cell r="EC118">
            <v>490010.23655021325</v>
          </cell>
          <cell r="ED118">
            <v>295801.63883715949</v>
          </cell>
          <cell r="EE118">
            <v>197778.78005420044</v>
          </cell>
          <cell r="EF118">
            <v>7267.0850837950529</v>
          </cell>
          <cell r="EG118">
            <v>0</v>
          </cell>
          <cell r="EH118">
            <v>3342.8591385457244</v>
          </cell>
          <cell r="EI118">
            <v>0</v>
          </cell>
          <cell r="EJ118">
            <v>493580.41889135999</v>
          </cell>
          <cell r="EK118">
            <v>10609.944222340777</v>
          </cell>
          <cell r="EL118">
            <v>504190.36311370076</v>
          </cell>
          <cell r="EM118">
            <v>304461.28663616319</v>
          </cell>
          <cell r="EN118">
            <v>203568.79049538271</v>
          </cell>
          <cell r="EO118">
            <v>7479.8303464597457</v>
          </cell>
          <cell r="EP118">
            <v>0</v>
          </cell>
          <cell r="EQ118">
            <v>3440.7219593714831</v>
          </cell>
          <cell r="ER118">
            <v>0</v>
          </cell>
          <cell r="ES118">
            <v>508030.07713154593</v>
          </cell>
          <cell r="ET118">
            <v>10920.552305831228</v>
          </cell>
          <cell r="EU118">
            <v>518950.62943737715</v>
          </cell>
          <cell r="EV118">
            <v>312676.64481967443</v>
          </cell>
          <cell r="EW118">
            <v>209061.74018163385</v>
          </cell>
          <cell r="EX118">
            <v>7681.660556556365</v>
          </cell>
          <cell r="EY118">
            <v>0</v>
          </cell>
          <cell r="EZ118">
            <v>3533.5638560159277</v>
          </cell>
          <cell r="FA118">
            <v>0</v>
          </cell>
          <cell r="FB118">
            <v>521738.38500130834</v>
          </cell>
          <cell r="FC118">
            <v>11215.224412572294</v>
          </cell>
          <cell r="FD118">
            <v>532953.60941388062</v>
          </cell>
          <cell r="FE118">
            <v>322432.72317237884</v>
          </cell>
          <cell r="FF118">
            <v>215584.84560558081</v>
          </cell>
          <cell r="FG118">
            <v>7921.3422964952842</v>
          </cell>
          <cell r="FH118">
            <v>0</v>
          </cell>
          <cell r="FI118">
            <v>3643.8174563878306</v>
          </cell>
          <cell r="FJ118">
            <v>0</v>
          </cell>
          <cell r="FK118">
            <v>538017.56877795968</v>
          </cell>
          <cell r="FL118">
            <v>11565.159752883115</v>
          </cell>
          <cell r="FM118">
            <v>549582.72853084281</v>
          </cell>
        </row>
        <row r="119">
          <cell r="E119" t="str">
            <v>CFOHRL2</v>
          </cell>
          <cell r="F119" t="str">
            <v>Decision Support</v>
          </cell>
          <cell r="G119">
            <v>2</v>
          </cell>
          <cell r="H119" t="str">
            <v>HR</v>
          </cell>
          <cell r="I119" t="str">
            <v>CFOHR2</v>
          </cell>
          <cell r="J119" t="str">
            <v>Decision Support</v>
          </cell>
          <cell r="K119" t="str">
            <v>FTEs</v>
          </cell>
          <cell r="L119" t="str">
            <v>FTEs</v>
          </cell>
          <cell r="M119">
            <v>1</v>
          </cell>
          <cell r="N119">
            <v>9</v>
          </cell>
          <cell r="O119">
            <v>6694128.9146203995</v>
          </cell>
          <cell r="P119">
            <v>6887846.4906243272</v>
          </cell>
          <cell r="Q119">
            <v>7089489.4731882121</v>
          </cell>
          <cell r="R119">
            <v>7280787.0138508286</v>
          </cell>
          <cell r="S119">
            <v>7507960.7722792728</v>
          </cell>
          <cell r="T119">
            <v>0</v>
          </cell>
          <cell r="U119">
            <v>0</v>
          </cell>
          <cell r="V119">
            <v>0</v>
          </cell>
          <cell r="W119">
            <v>0</v>
          </cell>
          <cell r="X119">
            <v>0</v>
          </cell>
          <cell r="Y119">
            <v>0</v>
          </cell>
          <cell r="Z119">
            <v>0</v>
          </cell>
          <cell r="AA119">
            <v>7.3200000000000001E-2</v>
          </cell>
          <cell r="AB119">
            <v>7.3200000000000001E-2</v>
          </cell>
          <cell r="AC119">
            <v>0</v>
          </cell>
          <cell r="AD119">
            <v>0</v>
          </cell>
          <cell r="AE119">
            <v>0</v>
          </cell>
          <cell r="AF119">
            <v>0</v>
          </cell>
          <cell r="AG119">
            <v>0</v>
          </cell>
          <cell r="AH119">
            <v>0</v>
          </cell>
          <cell r="AI119">
            <v>0</v>
          </cell>
          <cell r="AJ119">
            <v>1</v>
          </cell>
          <cell r="AK119">
            <v>1</v>
          </cell>
          <cell r="AL119">
            <v>0.58668641941189348</v>
          </cell>
          <cell r="AM119">
            <v>0.39227005219375649</v>
          </cell>
          <cell r="AN119">
            <v>1.4413375612568464E-2</v>
          </cell>
          <cell r="AO119">
            <v>0</v>
          </cell>
          <cell r="AP119">
            <v>6.6301527817814931E-3</v>
          </cell>
          <cell r="AQ119">
            <v>0</v>
          </cell>
          <cell r="AR119">
            <v>0.97895647160565002</v>
          </cell>
          <cell r="AS119">
            <v>2.1043528394349958E-2</v>
          </cell>
          <cell r="AT119">
            <v>1</v>
          </cell>
          <cell r="AU119">
            <v>0.58668641941189348</v>
          </cell>
          <cell r="AV119">
            <v>0.39227005219375649</v>
          </cell>
          <cell r="AW119">
            <v>1.4413375612568464E-2</v>
          </cell>
          <cell r="AX119">
            <v>0</v>
          </cell>
          <cell r="AY119">
            <v>6.6301527817814931E-3</v>
          </cell>
          <cell r="AZ119">
            <v>0</v>
          </cell>
          <cell r="BA119">
            <v>0.97895647160565002</v>
          </cell>
          <cell r="BB119">
            <v>2.1043528394349958E-2</v>
          </cell>
          <cell r="BC119">
            <v>1</v>
          </cell>
          <cell r="BD119">
            <v>4.2945445900950605E-2</v>
          </cell>
          <cell r="BE119">
            <v>2.8714167820582975E-2</v>
          </cell>
          <cell r="BF119">
            <v>1.0550590948400116E-3</v>
          </cell>
          <cell r="BG119">
            <v>0</v>
          </cell>
          <cell r="BH119">
            <v>4.8532718362640528E-4</v>
          </cell>
          <cell r="BI119">
            <v>0</v>
          </cell>
          <cell r="BJ119">
            <v>7.165961372153358E-2</v>
          </cell>
          <cell r="BK119">
            <v>1.540386278466417E-3</v>
          </cell>
          <cell r="BL119">
            <v>7.3199999999999987E-2</v>
          </cell>
          <cell r="BM119">
            <v>490010.23655021325</v>
          </cell>
          <cell r="BN119">
            <v>504190.36311370076</v>
          </cell>
          <cell r="BO119">
            <v>518950.62943737715</v>
          </cell>
          <cell r="BP119">
            <v>532953.60941388062</v>
          </cell>
          <cell r="BQ119">
            <v>549582.72853084281</v>
          </cell>
          <cell r="BR119">
            <v>0</v>
          </cell>
          <cell r="BS119">
            <v>0</v>
          </cell>
          <cell r="BT119">
            <v>0</v>
          </cell>
          <cell r="BU119">
            <v>0</v>
          </cell>
          <cell r="BV119">
            <v>0</v>
          </cell>
          <cell r="BW119">
            <v>0</v>
          </cell>
          <cell r="BX119">
            <v>0</v>
          </cell>
          <cell r="BY119">
            <v>490010.23655021325</v>
          </cell>
          <cell r="BZ119">
            <v>0</v>
          </cell>
          <cell r="CA119">
            <v>0</v>
          </cell>
          <cell r="CB119">
            <v>490010.23655021325</v>
          </cell>
          <cell r="CC119">
            <v>0</v>
          </cell>
          <cell r="CD119">
            <v>0</v>
          </cell>
          <cell r="CE119">
            <v>0</v>
          </cell>
          <cell r="CF119">
            <v>0</v>
          </cell>
          <cell r="CG119">
            <v>0</v>
          </cell>
          <cell r="CH119">
            <v>0</v>
          </cell>
          <cell r="CI119">
            <v>0</v>
          </cell>
          <cell r="CJ119">
            <v>504190.36311370076</v>
          </cell>
          <cell r="CK119">
            <v>0</v>
          </cell>
          <cell r="CL119">
            <v>0</v>
          </cell>
          <cell r="CM119">
            <v>504190.36311370076</v>
          </cell>
          <cell r="CN119">
            <v>0</v>
          </cell>
          <cell r="CO119">
            <v>0</v>
          </cell>
          <cell r="CP119">
            <v>0</v>
          </cell>
          <cell r="CQ119">
            <v>0</v>
          </cell>
          <cell r="CR119">
            <v>0</v>
          </cell>
          <cell r="CS119">
            <v>0</v>
          </cell>
          <cell r="CT119">
            <v>0</v>
          </cell>
          <cell r="CU119">
            <v>518950.62943737715</v>
          </cell>
          <cell r="CV119">
            <v>0</v>
          </cell>
          <cell r="CW119">
            <v>0</v>
          </cell>
          <cell r="CX119">
            <v>518950.62943737715</v>
          </cell>
          <cell r="CY119">
            <v>0</v>
          </cell>
          <cell r="CZ119">
            <v>0</v>
          </cell>
          <cell r="DA119">
            <v>0</v>
          </cell>
          <cell r="DB119">
            <v>0</v>
          </cell>
          <cell r="DC119">
            <v>0</v>
          </cell>
          <cell r="DD119">
            <v>0</v>
          </cell>
          <cell r="DE119">
            <v>0</v>
          </cell>
          <cell r="DF119">
            <v>532953.60941388062</v>
          </cell>
          <cell r="DG119">
            <v>0</v>
          </cell>
          <cell r="DH119">
            <v>0</v>
          </cell>
          <cell r="DI119">
            <v>532953.60941388062</v>
          </cell>
          <cell r="DJ119">
            <v>0</v>
          </cell>
          <cell r="DK119">
            <v>0</v>
          </cell>
          <cell r="DL119">
            <v>0</v>
          </cell>
          <cell r="DM119">
            <v>0</v>
          </cell>
          <cell r="DN119">
            <v>0</v>
          </cell>
          <cell r="DO119">
            <v>0</v>
          </cell>
          <cell r="DP119">
            <v>0</v>
          </cell>
          <cell r="DQ119">
            <v>549582.72853084281</v>
          </cell>
          <cell r="DR119">
            <v>0</v>
          </cell>
          <cell r="DS119">
            <v>0</v>
          </cell>
          <cell r="DT119">
            <v>549582.72853084281</v>
          </cell>
          <cell r="DU119">
            <v>287482.35115681955</v>
          </cell>
          <cell r="DV119">
            <v>192216.34106702713</v>
          </cell>
          <cell r="DW119">
            <v>7062.7015934017472</v>
          </cell>
          <cell r="DX119">
            <v>0</v>
          </cell>
          <cell r="DY119">
            <v>3248.8427329648039</v>
          </cell>
          <cell r="DZ119">
            <v>0</v>
          </cell>
          <cell r="EA119">
            <v>479698.69222384668</v>
          </cell>
          <cell r="EB119">
            <v>10311.544326366551</v>
          </cell>
          <cell r="EC119">
            <v>490010.23655021325</v>
          </cell>
          <cell r="ED119">
            <v>295801.63883715949</v>
          </cell>
          <cell r="EE119">
            <v>197778.78005420044</v>
          </cell>
          <cell r="EF119">
            <v>7267.0850837950529</v>
          </cell>
          <cell r="EG119">
            <v>0</v>
          </cell>
          <cell r="EH119">
            <v>3342.8591385457244</v>
          </cell>
          <cell r="EI119">
            <v>0</v>
          </cell>
          <cell r="EJ119">
            <v>493580.41889135999</v>
          </cell>
          <cell r="EK119">
            <v>10609.944222340777</v>
          </cell>
          <cell r="EL119">
            <v>504190.36311370076</v>
          </cell>
          <cell r="EM119">
            <v>304461.28663616319</v>
          </cell>
          <cell r="EN119">
            <v>203568.79049538271</v>
          </cell>
          <cell r="EO119">
            <v>7479.8303464597457</v>
          </cell>
          <cell r="EP119">
            <v>0</v>
          </cell>
          <cell r="EQ119">
            <v>3440.7219593714831</v>
          </cell>
          <cell r="ER119">
            <v>0</v>
          </cell>
          <cell r="ES119">
            <v>508030.07713154593</v>
          </cell>
          <cell r="ET119">
            <v>10920.552305831228</v>
          </cell>
          <cell r="EU119">
            <v>518950.62943737715</v>
          </cell>
          <cell r="EV119">
            <v>312676.64481967443</v>
          </cell>
          <cell r="EW119">
            <v>209061.74018163385</v>
          </cell>
          <cell r="EX119">
            <v>7681.660556556365</v>
          </cell>
          <cell r="EY119">
            <v>0</v>
          </cell>
          <cell r="EZ119">
            <v>3533.5638560159277</v>
          </cell>
          <cell r="FA119">
            <v>0</v>
          </cell>
          <cell r="FB119">
            <v>521738.38500130834</v>
          </cell>
          <cell r="FC119">
            <v>11215.224412572294</v>
          </cell>
          <cell r="FD119">
            <v>532953.60941388062</v>
          </cell>
          <cell r="FE119">
            <v>322432.72317237884</v>
          </cell>
          <cell r="FF119">
            <v>215584.84560558081</v>
          </cell>
          <cell r="FG119">
            <v>7921.3422964952842</v>
          </cell>
          <cell r="FH119">
            <v>0</v>
          </cell>
          <cell r="FI119">
            <v>3643.8174563878306</v>
          </cell>
          <cell r="FJ119">
            <v>0</v>
          </cell>
          <cell r="FK119">
            <v>538017.56877795968</v>
          </cell>
          <cell r="FL119">
            <v>11565.159752883115</v>
          </cell>
          <cell r="FM119">
            <v>549582.72853084281</v>
          </cell>
        </row>
        <row r="120">
          <cell r="E120" t="str">
            <v>CFOHRL3</v>
          </cell>
          <cell r="F120" t="str">
            <v>Leadership Development  &amp; Recruitment:  Hiring, Succession, Management Development Programs, Executive Coaching &amp; High Potential Employee Assessments</v>
          </cell>
          <cell r="G120">
            <v>3</v>
          </cell>
          <cell r="H120" t="str">
            <v>HR</v>
          </cell>
          <cell r="I120" t="str">
            <v>CFOHR3</v>
          </cell>
          <cell r="J120" t="str">
            <v>Leadership Development  &amp; Recruitment:  Hiring, Succession, Management Development Programs, Executive Coaching &amp; High Potential Employee Assessments</v>
          </cell>
          <cell r="K120" t="str">
            <v>FTEs</v>
          </cell>
          <cell r="L120" t="str">
            <v>FTEs</v>
          </cell>
          <cell r="M120">
            <v>1</v>
          </cell>
          <cell r="N120">
            <v>9</v>
          </cell>
          <cell r="O120">
            <v>6694128.9146203995</v>
          </cell>
          <cell r="P120">
            <v>6887846.4906243272</v>
          </cell>
          <cell r="Q120">
            <v>7089489.4731882121</v>
          </cell>
          <cell r="R120">
            <v>7280787.0138508286</v>
          </cell>
          <cell r="S120">
            <v>7507960.7722792728</v>
          </cell>
          <cell r="T120">
            <v>0</v>
          </cell>
          <cell r="U120">
            <v>0</v>
          </cell>
          <cell r="V120">
            <v>0</v>
          </cell>
          <cell r="W120">
            <v>0</v>
          </cell>
          <cell r="X120">
            <v>0</v>
          </cell>
          <cell r="Y120">
            <v>0</v>
          </cell>
          <cell r="Z120">
            <v>0</v>
          </cell>
          <cell r="AA120">
            <v>7.3200000000000001E-2</v>
          </cell>
          <cell r="AB120">
            <v>7.3200000000000001E-2</v>
          </cell>
          <cell r="AC120">
            <v>0</v>
          </cell>
          <cell r="AD120">
            <v>0</v>
          </cell>
          <cell r="AE120">
            <v>0</v>
          </cell>
          <cell r="AF120">
            <v>0</v>
          </cell>
          <cell r="AG120">
            <v>0</v>
          </cell>
          <cell r="AH120">
            <v>0</v>
          </cell>
          <cell r="AI120">
            <v>0</v>
          </cell>
          <cell r="AJ120">
            <v>1</v>
          </cell>
          <cell r="AK120">
            <v>1</v>
          </cell>
          <cell r="AL120">
            <v>0.58668641941189348</v>
          </cell>
          <cell r="AM120">
            <v>0.39227005219375649</v>
          </cell>
          <cell r="AN120">
            <v>1.4413375612568464E-2</v>
          </cell>
          <cell r="AO120">
            <v>0</v>
          </cell>
          <cell r="AP120">
            <v>6.6301527817814931E-3</v>
          </cell>
          <cell r="AQ120">
            <v>0</v>
          </cell>
          <cell r="AR120">
            <v>0.97895647160565002</v>
          </cell>
          <cell r="AS120">
            <v>2.1043528394349958E-2</v>
          </cell>
          <cell r="AT120">
            <v>1</v>
          </cell>
          <cell r="AU120">
            <v>0.58668641941189348</v>
          </cell>
          <cell r="AV120">
            <v>0.39227005219375649</v>
          </cell>
          <cell r="AW120">
            <v>1.4413375612568464E-2</v>
          </cell>
          <cell r="AX120">
            <v>0</v>
          </cell>
          <cell r="AY120">
            <v>6.6301527817814931E-3</v>
          </cell>
          <cell r="AZ120">
            <v>0</v>
          </cell>
          <cell r="BA120">
            <v>0.97895647160565002</v>
          </cell>
          <cell r="BB120">
            <v>2.1043528394349958E-2</v>
          </cell>
          <cell r="BC120">
            <v>1</v>
          </cell>
          <cell r="BD120">
            <v>4.2945445900950605E-2</v>
          </cell>
          <cell r="BE120">
            <v>2.8714167820582975E-2</v>
          </cell>
          <cell r="BF120">
            <v>1.0550590948400116E-3</v>
          </cell>
          <cell r="BG120">
            <v>0</v>
          </cell>
          <cell r="BH120">
            <v>4.8532718362640528E-4</v>
          </cell>
          <cell r="BI120">
            <v>0</v>
          </cell>
          <cell r="BJ120">
            <v>7.165961372153358E-2</v>
          </cell>
          <cell r="BK120">
            <v>1.540386278466417E-3</v>
          </cell>
          <cell r="BL120">
            <v>7.3199999999999987E-2</v>
          </cell>
          <cell r="BM120">
            <v>490010.23655021325</v>
          </cell>
          <cell r="BN120">
            <v>504190.36311370076</v>
          </cell>
          <cell r="BO120">
            <v>518950.62943737715</v>
          </cell>
          <cell r="BP120">
            <v>532953.60941388062</v>
          </cell>
          <cell r="BQ120">
            <v>549582.72853084281</v>
          </cell>
          <cell r="BR120">
            <v>0</v>
          </cell>
          <cell r="BS120">
            <v>0</v>
          </cell>
          <cell r="BT120">
            <v>0</v>
          </cell>
          <cell r="BU120">
            <v>0</v>
          </cell>
          <cell r="BV120">
            <v>0</v>
          </cell>
          <cell r="BW120">
            <v>0</v>
          </cell>
          <cell r="BX120">
            <v>0</v>
          </cell>
          <cell r="BY120">
            <v>490010.23655021325</v>
          </cell>
          <cell r="BZ120">
            <v>0</v>
          </cell>
          <cell r="CA120">
            <v>0</v>
          </cell>
          <cell r="CB120">
            <v>490010.23655021325</v>
          </cell>
          <cell r="CC120">
            <v>0</v>
          </cell>
          <cell r="CD120">
            <v>0</v>
          </cell>
          <cell r="CE120">
            <v>0</v>
          </cell>
          <cell r="CF120">
            <v>0</v>
          </cell>
          <cell r="CG120">
            <v>0</v>
          </cell>
          <cell r="CH120">
            <v>0</v>
          </cell>
          <cell r="CI120">
            <v>0</v>
          </cell>
          <cell r="CJ120">
            <v>504190.36311370076</v>
          </cell>
          <cell r="CK120">
            <v>0</v>
          </cell>
          <cell r="CL120">
            <v>0</v>
          </cell>
          <cell r="CM120">
            <v>504190.36311370076</v>
          </cell>
          <cell r="CN120">
            <v>0</v>
          </cell>
          <cell r="CO120">
            <v>0</v>
          </cell>
          <cell r="CP120">
            <v>0</v>
          </cell>
          <cell r="CQ120">
            <v>0</v>
          </cell>
          <cell r="CR120">
            <v>0</v>
          </cell>
          <cell r="CS120">
            <v>0</v>
          </cell>
          <cell r="CT120">
            <v>0</v>
          </cell>
          <cell r="CU120">
            <v>518950.62943737715</v>
          </cell>
          <cell r="CV120">
            <v>0</v>
          </cell>
          <cell r="CW120">
            <v>0</v>
          </cell>
          <cell r="CX120">
            <v>518950.62943737715</v>
          </cell>
          <cell r="CY120">
            <v>0</v>
          </cell>
          <cell r="CZ120">
            <v>0</v>
          </cell>
          <cell r="DA120">
            <v>0</v>
          </cell>
          <cell r="DB120">
            <v>0</v>
          </cell>
          <cell r="DC120">
            <v>0</v>
          </cell>
          <cell r="DD120">
            <v>0</v>
          </cell>
          <cell r="DE120">
            <v>0</v>
          </cell>
          <cell r="DF120">
            <v>532953.60941388062</v>
          </cell>
          <cell r="DG120">
            <v>0</v>
          </cell>
          <cell r="DH120">
            <v>0</v>
          </cell>
          <cell r="DI120">
            <v>532953.60941388062</v>
          </cell>
          <cell r="DJ120">
            <v>0</v>
          </cell>
          <cell r="DK120">
            <v>0</v>
          </cell>
          <cell r="DL120">
            <v>0</v>
          </cell>
          <cell r="DM120">
            <v>0</v>
          </cell>
          <cell r="DN120">
            <v>0</v>
          </cell>
          <cell r="DO120">
            <v>0</v>
          </cell>
          <cell r="DP120">
            <v>0</v>
          </cell>
          <cell r="DQ120">
            <v>549582.72853084281</v>
          </cell>
          <cell r="DR120">
            <v>0</v>
          </cell>
          <cell r="DS120">
            <v>0</v>
          </cell>
          <cell r="DT120">
            <v>549582.72853084281</v>
          </cell>
          <cell r="DU120">
            <v>287482.35115681955</v>
          </cell>
          <cell r="DV120">
            <v>192216.34106702713</v>
          </cell>
          <cell r="DW120">
            <v>7062.7015934017472</v>
          </cell>
          <cell r="DX120">
            <v>0</v>
          </cell>
          <cell r="DY120">
            <v>3248.8427329648039</v>
          </cell>
          <cell r="DZ120">
            <v>0</v>
          </cell>
          <cell r="EA120">
            <v>479698.69222384668</v>
          </cell>
          <cell r="EB120">
            <v>10311.544326366551</v>
          </cell>
          <cell r="EC120">
            <v>490010.23655021325</v>
          </cell>
          <cell r="ED120">
            <v>295801.63883715949</v>
          </cell>
          <cell r="EE120">
            <v>197778.78005420044</v>
          </cell>
          <cell r="EF120">
            <v>7267.0850837950529</v>
          </cell>
          <cell r="EG120">
            <v>0</v>
          </cell>
          <cell r="EH120">
            <v>3342.8591385457244</v>
          </cell>
          <cell r="EI120">
            <v>0</v>
          </cell>
          <cell r="EJ120">
            <v>493580.41889135999</v>
          </cell>
          <cell r="EK120">
            <v>10609.944222340777</v>
          </cell>
          <cell r="EL120">
            <v>504190.36311370076</v>
          </cell>
          <cell r="EM120">
            <v>304461.28663616319</v>
          </cell>
          <cell r="EN120">
            <v>203568.79049538271</v>
          </cell>
          <cell r="EO120">
            <v>7479.8303464597457</v>
          </cell>
          <cell r="EP120">
            <v>0</v>
          </cell>
          <cell r="EQ120">
            <v>3440.7219593714831</v>
          </cell>
          <cell r="ER120">
            <v>0</v>
          </cell>
          <cell r="ES120">
            <v>508030.07713154593</v>
          </cell>
          <cell r="ET120">
            <v>10920.552305831228</v>
          </cell>
          <cell r="EU120">
            <v>518950.62943737715</v>
          </cell>
          <cell r="EV120">
            <v>312676.64481967443</v>
          </cell>
          <cell r="EW120">
            <v>209061.74018163385</v>
          </cell>
          <cell r="EX120">
            <v>7681.660556556365</v>
          </cell>
          <cell r="EY120">
            <v>0</v>
          </cell>
          <cell r="EZ120">
            <v>3533.5638560159277</v>
          </cell>
          <cell r="FA120">
            <v>0</v>
          </cell>
          <cell r="FB120">
            <v>521738.38500130834</v>
          </cell>
          <cell r="FC120">
            <v>11215.224412572294</v>
          </cell>
          <cell r="FD120">
            <v>532953.60941388062</v>
          </cell>
          <cell r="FE120">
            <v>322432.72317237884</v>
          </cell>
          <cell r="FF120">
            <v>215584.84560558081</v>
          </cell>
          <cell r="FG120">
            <v>7921.3422964952842</v>
          </cell>
          <cell r="FH120">
            <v>0</v>
          </cell>
          <cell r="FI120">
            <v>3643.8174563878306</v>
          </cell>
          <cell r="FJ120">
            <v>0</v>
          </cell>
          <cell r="FK120">
            <v>538017.56877795968</v>
          </cell>
          <cell r="FL120">
            <v>11565.159752883115</v>
          </cell>
          <cell r="FM120">
            <v>549582.72853084281</v>
          </cell>
        </row>
        <row r="121">
          <cell r="E121" t="str">
            <v>CFOHRL4</v>
          </cell>
          <cell r="F121" t="str">
            <v>Diversity &amp; Resourcing:  Diversity Programs, Grad Program, Student/Co-op Program, LOB Resourcing</v>
          </cell>
          <cell r="G121">
            <v>4</v>
          </cell>
          <cell r="H121" t="str">
            <v>HR</v>
          </cell>
          <cell r="I121" t="str">
            <v>CFOHR4</v>
          </cell>
          <cell r="J121" t="str">
            <v>Diversity &amp; Resourcing:  Diversity Programs, Grad Program, Student/Co-op Program, LOB Resourcing</v>
          </cell>
          <cell r="K121" t="str">
            <v>FTEs</v>
          </cell>
          <cell r="L121" t="str">
            <v>FTEs</v>
          </cell>
          <cell r="M121">
            <v>1</v>
          </cell>
          <cell r="N121">
            <v>9</v>
          </cell>
          <cell r="O121">
            <v>6694128.9146203995</v>
          </cell>
          <cell r="P121">
            <v>6887846.4906243272</v>
          </cell>
          <cell r="Q121">
            <v>7089489.4731882121</v>
          </cell>
          <cell r="R121">
            <v>7280787.0138508286</v>
          </cell>
          <cell r="S121">
            <v>7507960.7722792728</v>
          </cell>
          <cell r="T121">
            <v>0</v>
          </cell>
          <cell r="U121">
            <v>0</v>
          </cell>
          <cell r="V121">
            <v>0</v>
          </cell>
          <cell r="W121">
            <v>0</v>
          </cell>
          <cell r="X121">
            <v>0</v>
          </cell>
          <cell r="Y121">
            <v>0</v>
          </cell>
          <cell r="Z121">
            <v>0</v>
          </cell>
          <cell r="AA121">
            <v>0.14630000000000001</v>
          </cell>
          <cell r="AB121">
            <v>0.14630000000000001</v>
          </cell>
          <cell r="AC121">
            <v>0</v>
          </cell>
          <cell r="AD121">
            <v>0</v>
          </cell>
          <cell r="AE121">
            <v>0</v>
          </cell>
          <cell r="AF121">
            <v>0</v>
          </cell>
          <cell r="AG121">
            <v>0</v>
          </cell>
          <cell r="AH121">
            <v>0</v>
          </cell>
          <cell r="AI121">
            <v>0</v>
          </cell>
          <cell r="AJ121">
            <v>1</v>
          </cell>
          <cell r="AK121">
            <v>1</v>
          </cell>
          <cell r="AL121">
            <v>0.58668641941189348</v>
          </cell>
          <cell r="AM121">
            <v>0.39227005219375649</v>
          </cell>
          <cell r="AN121">
            <v>1.4413375612568464E-2</v>
          </cell>
          <cell r="AO121">
            <v>0</v>
          </cell>
          <cell r="AP121">
            <v>6.6301527817814931E-3</v>
          </cell>
          <cell r="AQ121">
            <v>0</v>
          </cell>
          <cell r="AR121">
            <v>0.97895647160565002</v>
          </cell>
          <cell r="AS121">
            <v>2.1043528394349958E-2</v>
          </cell>
          <cell r="AT121">
            <v>1</v>
          </cell>
          <cell r="AU121">
            <v>0.58668641941189348</v>
          </cell>
          <cell r="AV121">
            <v>0.39227005219375649</v>
          </cell>
          <cell r="AW121">
            <v>1.4413375612568464E-2</v>
          </cell>
          <cell r="AX121">
            <v>0</v>
          </cell>
          <cell r="AY121">
            <v>6.6301527817814931E-3</v>
          </cell>
          <cell r="AZ121">
            <v>0</v>
          </cell>
          <cell r="BA121">
            <v>0.97895647160565002</v>
          </cell>
          <cell r="BB121">
            <v>2.1043528394349958E-2</v>
          </cell>
          <cell r="BC121">
            <v>1</v>
          </cell>
          <cell r="BD121">
            <v>8.583222315996003E-2</v>
          </cell>
          <cell r="BE121">
            <v>5.7389108635946581E-2</v>
          </cell>
          <cell r="BF121">
            <v>2.1086768521187665E-3</v>
          </cell>
          <cell r="BG121">
            <v>0</v>
          </cell>
          <cell r="BH121">
            <v>9.6999135197463251E-4</v>
          </cell>
          <cell r="BI121">
            <v>0</v>
          </cell>
          <cell r="BJ121">
            <v>0.14322133179590663</v>
          </cell>
          <cell r="BK121">
            <v>3.078668204093399E-3</v>
          </cell>
          <cell r="BL121">
            <v>0.14630000000000001</v>
          </cell>
          <cell r="BM121">
            <v>979351.06020896451</v>
          </cell>
          <cell r="BN121">
            <v>1007691.9415783392</v>
          </cell>
          <cell r="BO121">
            <v>1037192.3099274355</v>
          </cell>
          <cell r="BP121">
            <v>1065179.1401263764</v>
          </cell>
          <cell r="BQ121">
            <v>1098414.6609844577</v>
          </cell>
          <cell r="BR121">
            <v>0</v>
          </cell>
          <cell r="BS121">
            <v>0</v>
          </cell>
          <cell r="BT121">
            <v>0</v>
          </cell>
          <cell r="BU121">
            <v>0</v>
          </cell>
          <cell r="BV121">
            <v>0</v>
          </cell>
          <cell r="BW121">
            <v>0</v>
          </cell>
          <cell r="BX121">
            <v>0</v>
          </cell>
          <cell r="BY121">
            <v>979351.06020896451</v>
          </cell>
          <cell r="BZ121">
            <v>0</v>
          </cell>
          <cell r="CA121">
            <v>0</v>
          </cell>
          <cell r="CB121">
            <v>979351.06020896451</v>
          </cell>
          <cell r="CC121">
            <v>0</v>
          </cell>
          <cell r="CD121">
            <v>0</v>
          </cell>
          <cell r="CE121">
            <v>0</v>
          </cell>
          <cell r="CF121">
            <v>0</v>
          </cell>
          <cell r="CG121">
            <v>0</v>
          </cell>
          <cell r="CH121">
            <v>0</v>
          </cell>
          <cell r="CI121">
            <v>0</v>
          </cell>
          <cell r="CJ121">
            <v>1007691.9415783392</v>
          </cell>
          <cell r="CK121">
            <v>0</v>
          </cell>
          <cell r="CL121">
            <v>0</v>
          </cell>
          <cell r="CM121">
            <v>1007691.9415783392</v>
          </cell>
          <cell r="CN121">
            <v>0</v>
          </cell>
          <cell r="CO121">
            <v>0</v>
          </cell>
          <cell r="CP121">
            <v>0</v>
          </cell>
          <cell r="CQ121">
            <v>0</v>
          </cell>
          <cell r="CR121">
            <v>0</v>
          </cell>
          <cell r="CS121">
            <v>0</v>
          </cell>
          <cell r="CT121">
            <v>0</v>
          </cell>
          <cell r="CU121">
            <v>1037192.3099274355</v>
          </cell>
          <cell r="CV121">
            <v>0</v>
          </cell>
          <cell r="CW121">
            <v>0</v>
          </cell>
          <cell r="CX121">
            <v>1037192.3099274355</v>
          </cell>
          <cell r="CY121">
            <v>0</v>
          </cell>
          <cell r="CZ121">
            <v>0</v>
          </cell>
          <cell r="DA121">
            <v>0</v>
          </cell>
          <cell r="DB121">
            <v>0</v>
          </cell>
          <cell r="DC121">
            <v>0</v>
          </cell>
          <cell r="DD121">
            <v>0</v>
          </cell>
          <cell r="DE121">
            <v>0</v>
          </cell>
          <cell r="DF121">
            <v>1065179.1401263764</v>
          </cell>
          <cell r="DG121">
            <v>0</v>
          </cell>
          <cell r="DH121">
            <v>0</v>
          </cell>
          <cell r="DI121">
            <v>1065179.1401263764</v>
          </cell>
          <cell r="DJ121">
            <v>0</v>
          </cell>
          <cell r="DK121">
            <v>0</v>
          </cell>
          <cell r="DL121">
            <v>0</v>
          </cell>
          <cell r="DM121">
            <v>0</v>
          </cell>
          <cell r="DN121">
            <v>0</v>
          </cell>
          <cell r="DO121">
            <v>0</v>
          </cell>
          <cell r="DP121">
            <v>0</v>
          </cell>
          <cell r="DQ121">
            <v>1098414.6609844577</v>
          </cell>
          <cell r="DR121">
            <v>0</v>
          </cell>
          <cell r="DS121">
            <v>0</v>
          </cell>
          <cell r="DT121">
            <v>1098414.6609844577</v>
          </cell>
          <cell r="DU121">
            <v>574571.96686123905</v>
          </cell>
          <cell r="DV121">
            <v>384170.09150418127</v>
          </cell>
          <cell r="DW121">
            <v>14115.754687358958</v>
          </cell>
          <cell r="DX121">
            <v>0</v>
          </cell>
          <cell r="DY121">
            <v>6493.2471561851207</v>
          </cell>
          <cell r="DZ121">
            <v>0</v>
          </cell>
          <cell r="EA121">
            <v>958742.05836542044</v>
          </cell>
          <cell r="EB121">
            <v>20609.00184354408</v>
          </cell>
          <cell r="EC121">
            <v>979351.06020896451</v>
          </cell>
          <cell r="ED121">
            <v>591199.1770748148</v>
          </cell>
          <cell r="EE121">
            <v>395287.37051816296</v>
          </cell>
          <cell r="EF121">
            <v>14524.242455726999</v>
          </cell>
          <cell r="EG121">
            <v>0</v>
          </cell>
          <cell r="EH121">
            <v>6681.1515296344196</v>
          </cell>
          <cell r="EI121">
            <v>0</v>
          </cell>
          <cell r="EJ121">
            <v>986486.54759297776</v>
          </cell>
          <cell r="EK121">
            <v>21205.393985361421</v>
          </cell>
          <cell r="EL121">
            <v>1007691.9415783392</v>
          </cell>
          <cell r="EM121">
            <v>608506.64255287801</v>
          </cell>
          <cell r="EN121">
            <v>406859.48155019799</v>
          </cell>
          <cell r="EO121">
            <v>14949.442345451651</v>
          </cell>
          <cell r="EP121">
            <v>0</v>
          </cell>
          <cell r="EQ121">
            <v>6876.7434789077588</v>
          </cell>
          <cell r="ER121">
            <v>0</v>
          </cell>
          <cell r="ES121">
            <v>1015366.1241030761</v>
          </cell>
          <cell r="ET121">
            <v>21826.185824359411</v>
          </cell>
          <cell r="EU121">
            <v>1037192.3099274355</v>
          </cell>
          <cell r="EV121">
            <v>624926.13575298327</v>
          </cell>
          <cell r="EW121">
            <v>417837.87689307431</v>
          </cell>
          <cell r="EX121">
            <v>15352.82704131416</v>
          </cell>
          <cell r="EY121">
            <v>0</v>
          </cell>
          <cell r="EZ121">
            <v>7062.3004390045135</v>
          </cell>
          <cell r="FA121">
            <v>0</v>
          </cell>
          <cell r="FB121">
            <v>1042764.0126460578</v>
          </cell>
          <cell r="FC121">
            <v>22415.127480318675</v>
          </cell>
          <cell r="FD121">
            <v>1065179.1401263764</v>
          </cell>
          <cell r="FE121">
            <v>644424.96448250033</v>
          </cell>
          <cell r="FF121">
            <v>430875.17639476055</v>
          </cell>
          <cell r="FG121">
            <v>15831.863087121039</v>
          </cell>
          <cell r="FH121">
            <v>0</v>
          </cell>
          <cell r="FI121">
            <v>7282.6570200756778</v>
          </cell>
          <cell r="FJ121">
            <v>0</v>
          </cell>
          <cell r="FK121">
            <v>1075300.1408772611</v>
          </cell>
          <cell r="FL121">
            <v>23114.520107196717</v>
          </cell>
          <cell r="FM121">
            <v>1098414.6609844577</v>
          </cell>
        </row>
        <row r="122">
          <cell r="E122" t="str">
            <v>CFOHRL5</v>
          </cell>
          <cell r="F122" t="str">
            <v>Administer Pension Plan</v>
          </cell>
          <cell r="G122">
            <v>5</v>
          </cell>
          <cell r="H122" t="str">
            <v>HR</v>
          </cell>
          <cell r="I122" t="str">
            <v>CFOHR5</v>
          </cell>
          <cell r="J122" t="str">
            <v>Administer Pension Plan</v>
          </cell>
          <cell r="K122" t="str">
            <v>FTEs</v>
          </cell>
          <cell r="L122" t="str">
            <v>FTEs</v>
          </cell>
          <cell r="M122">
            <v>1</v>
          </cell>
          <cell r="N122">
            <v>9</v>
          </cell>
          <cell r="O122">
            <v>6694128.9146203995</v>
          </cell>
          <cell r="P122">
            <v>6887846.4906243272</v>
          </cell>
          <cell r="Q122">
            <v>7089489.4731882121</v>
          </cell>
          <cell r="R122">
            <v>7280787.0138508286</v>
          </cell>
          <cell r="S122">
            <v>7507960.7722792728</v>
          </cell>
          <cell r="T122">
            <v>0</v>
          </cell>
          <cell r="U122">
            <v>0</v>
          </cell>
          <cell r="V122">
            <v>0</v>
          </cell>
          <cell r="W122">
            <v>0</v>
          </cell>
          <cell r="X122">
            <v>0</v>
          </cell>
          <cell r="Y122">
            <v>0</v>
          </cell>
          <cell r="Z122">
            <v>0</v>
          </cell>
          <cell r="AA122">
            <v>7.3200000000000001E-2</v>
          </cell>
          <cell r="AB122">
            <v>7.3200000000000001E-2</v>
          </cell>
          <cell r="AC122">
            <v>0</v>
          </cell>
          <cell r="AD122">
            <v>0</v>
          </cell>
          <cell r="AE122">
            <v>0</v>
          </cell>
          <cell r="AF122">
            <v>0</v>
          </cell>
          <cell r="AG122">
            <v>0</v>
          </cell>
          <cell r="AH122">
            <v>0</v>
          </cell>
          <cell r="AI122">
            <v>0</v>
          </cell>
          <cell r="AJ122">
            <v>1</v>
          </cell>
          <cell r="AK122">
            <v>1</v>
          </cell>
          <cell r="AL122">
            <v>0.58668641941189348</v>
          </cell>
          <cell r="AM122">
            <v>0.39227005219375649</v>
          </cell>
          <cell r="AN122">
            <v>1.4413375612568464E-2</v>
          </cell>
          <cell r="AO122">
            <v>0</v>
          </cell>
          <cell r="AP122">
            <v>6.6301527817814931E-3</v>
          </cell>
          <cell r="AQ122">
            <v>0</v>
          </cell>
          <cell r="AR122">
            <v>0.97895647160565002</v>
          </cell>
          <cell r="AS122">
            <v>2.1043528394349958E-2</v>
          </cell>
          <cell r="AT122">
            <v>1</v>
          </cell>
          <cell r="AU122">
            <v>0.58668641941189348</v>
          </cell>
          <cell r="AV122">
            <v>0.39227005219375649</v>
          </cell>
          <cell r="AW122">
            <v>1.4413375612568464E-2</v>
          </cell>
          <cell r="AX122">
            <v>0</v>
          </cell>
          <cell r="AY122">
            <v>6.6301527817814931E-3</v>
          </cell>
          <cell r="AZ122">
            <v>0</v>
          </cell>
          <cell r="BA122">
            <v>0.97895647160565002</v>
          </cell>
          <cell r="BB122">
            <v>2.1043528394349958E-2</v>
          </cell>
          <cell r="BC122">
            <v>1</v>
          </cell>
          <cell r="BD122">
            <v>4.2945445900950605E-2</v>
          </cell>
          <cell r="BE122">
            <v>2.8714167820582975E-2</v>
          </cell>
          <cell r="BF122">
            <v>1.0550590948400116E-3</v>
          </cell>
          <cell r="BG122">
            <v>0</v>
          </cell>
          <cell r="BH122">
            <v>4.8532718362640528E-4</v>
          </cell>
          <cell r="BI122">
            <v>0</v>
          </cell>
          <cell r="BJ122">
            <v>7.165961372153358E-2</v>
          </cell>
          <cell r="BK122">
            <v>1.540386278466417E-3</v>
          </cell>
          <cell r="BL122">
            <v>7.3199999999999987E-2</v>
          </cell>
          <cell r="BM122">
            <v>490010.23655021325</v>
          </cell>
          <cell r="BN122">
            <v>504190.36311370076</v>
          </cell>
          <cell r="BO122">
            <v>518950.62943737715</v>
          </cell>
          <cell r="BP122">
            <v>532953.60941388062</v>
          </cell>
          <cell r="BQ122">
            <v>549582.72853084281</v>
          </cell>
          <cell r="BR122">
            <v>0</v>
          </cell>
          <cell r="BS122">
            <v>0</v>
          </cell>
          <cell r="BT122">
            <v>0</v>
          </cell>
          <cell r="BU122">
            <v>0</v>
          </cell>
          <cell r="BV122">
            <v>0</v>
          </cell>
          <cell r="BW122">
            <v>0</v>
          </cell>
          <cell r="BX122">
            <v>0</v>
          </cell>
          <cell r="BY122">
            <v>490010.23655021325</v>
          </cell>
          <cell r="BZ122">
            <v>0</v>
          </cell>
          <cell r="CA122">
            <v>0</v>
          </cell>
          <cell r="CB122">
            <v>490010.23655021325</v>
          </cell>
          <cell r="CC122">
            <v>0</v>
          </cell>
          <cell r="CD122">
            <v>0</v>
          </cell>
          <cell r="CE122">
            <v>0</v>
          </cell>
          <cell r="CF122">
            <v>0</v>
          </cell>
          <cell r="CG122">
            <v>0</v>
          </cell>
          <cell r="CH122">
            <v>0</v>
          </cell>
          <cell r="CI122">
            <v>0</v>
          </cell>
          <cell r="CJ122">
            <v>504190.36311370076</v>
          </cell>
          <cell r="CK122">
            <v>0</v>
          </cell>
          <cell r="CL122">
            <v>0</v>
          </cell>
          <cell r="CM122">
            <v>504190.36311370076</v>
          </cell>
          <cell r="CN122">
            <v>0</v>
          </cell>
          <cell r="CO122">
            <v>0</v>
          </cell>
          <cell r="CP122">
            <v>0</v>
          </cell>
          <cell r="CQ122">
            <v>0</v>
          </cell>
          <cell r="CR122">
            <v>0</v>
          </cell>
          <cell r="CS122">
            <v>0</v>
          </cell>
          <cell r="CT122">
            <v>0</v>
          </cell>
          <cell r="CU122">
            <v>518950.62943737715</v>
          </cell>
          <cell r="CV122">
            <v>0</v>
          </cell>
          <cell r="CW122">
            <v>0</v>
          </cell>
          <cell r="CX122">
            <v>518950.62943737715</v>
          </cell>
          <cell r="CY122">
            <v>0</v>
          </cell>
          <cell r="CZ122">
            <v>0</v>
          </cell>
          <cell r="DA122">
            <v>0</v>
          </cell>
          <cell r="DB122">
            <v>0</v>
          </cell>
          <cell r="DC122">
            <v>0</v>
          </cell>
          <cell r="DD122">
            <v>0</v>
          </cell>
          <cell r="DE122">
            <v>0</v>
          </cell>
          <cell r="DF122">
            <v>532953.60941388062</v>
          </cell>
          <cell r="DG122">
            <v>0</v>
          </cell>
          <cell r="DH122">
            <v>0</v>
          </cell>
          <cell r="DI122">
            <v>532953.60941388062</v>
          </cell>
          <cell r="DJ122">
            <v>0</v>
          </cell>
          <cell r="DK122">
            <v>0</v>
          </cell>
          <cell r="DL122">
            <v>0</v>
          </cell>
          <cell r="DM122">
            <v>0</v>
          </cell>
          <cell r="DN122">
            <v>0</v>
          </cell>
          <cell r="DO122">
            <v>0</v>
          </cell>
          <cell r="DP122">
            <v>0</v>
          </cell>
          <cell r="DQ122">
            <v>549582.72853084281</v>
          </cell>
          <cell r="DR122">
            <v>0</v>
          </cell>
          <cell r="DS122">
            <v>0</v>
          </cell>
          <cell r="DT122">
            <v>549582.72853084281</v>
          </cell>
          <cell r="DU122">
            <v>287482.35115681955</v>
          </cell>
          <cell r="DV122">
            <v>192216.34106702713</v>
          </cell>
          <cell r="DW122">
            <v>7062.7015934017472</v>
          </cell>
          <cell r="DX122">
            <v>0</v>
          </cell>
          <cell r="DY122">
            <v>3248.8427329648039</v>
          </cell>
          <cell r="DZ122">
            <v>0</v>
          </cell>
          <cell r="EA122">
            <v>479698.69222384668</v>
          </cell>
          <cell r="EB122">
            <v>10311.544326366551</v>
          </cell>
          <cell r="EC122">
            <v>490010.23655021325</v>
          </cell>
          <cell r="ED122">
            <v>295801.63883715949</v>
          </cell>
          <cell r="EE122">
            <v>197778.78005420044</v>
          </cell>
          <cell r="EF122">
            <v>7267.0850837950529</v>
          </cell>
          <cell r="EG122">
            <v>0</v>
          </cell>
          <cell r="EH122">
            <v>3342.8591385457244</v>
          </cell>
          <cell r="EI122">
            <v>0</v>
          </cell>
          <cell r="EJ122">
            <v>493580.41889135999</v>
          </cell>
          <cell r="EK122">
            <v>10609.944222340777</v>
          </cell>
          <cell r="EL122">
            <v>504190.36311370076</v>
          </cell>
          <cell r="EM122">
            <v>304461.28663616319</v>
          </cell>
          <cell r="EN122">
            <v>203568.79049538271</v>
          </cell>
          <cell r="EO122">
            <v>7479.8303464597457</v>
          </cell>
          <cell r="EP122">
            <v>0</v>
          </cell>
          <cell r="EQ122">
            <v>3440.7219593714831</v>
          </cell>
          <cell r="ER122">
            <v>0</v>
          </cell>
          <cell r="ES122">
            <v>508030.07713154593</v>
          </cell>
          <cell r="ET122">
            <v>10920.552305831228</v>
          </cell>
          <cell r="EU122">
            <v>518950.62943737715</v>
          </cell>
          <cell r="EV122">
            <v>312676.64481967443</v>
          </cell>
          <cell r="EW122">
            <v>209061.74018163385</v>
          </cell>
          <cell r="EX122">
            <v>7681.660556556365</v>
          </cell>
          <cell r="EY122">
            <v>0</v>
          </cell>
          <cell r="EZ122">
            <v>3533.5638560159277</v>
          </cell>
          <cell r="FA122">
            <v>0</v>
          </cell>
          <cell r="FB122">
            <v>521738.38500130834</v>
          </cell>
          <cell r="FC122">
            <v>11215.224412572294</v>
          </cell>
          <cell r="FD122">
            <v>532953.60941388062</v>
          </cell>
          <cell r="FE122">
            <v>322432.72317237884</v>
          </cell>
          <cell r="FF122">
            <v>215584.84560558081</v>
          </cell>
          <cell r="FG122">
            <v>7921.3422964952842</v>
          </cell>
          <cell r="FH122">
            <v>0</v>
          </cell>
          <cell r="FI122">
            <v>3643.8174563878306</v>
          </cell>
          <cell r="FJ122">
            <v>0</v>
          </cell>
          <cell r="FK122">
            <v>538017.56877795968</v>
          </cell>
          <cell r="FL122">
            <v>11565.159752883115</v>
          </cell>
          <cell r="FM122">
            <v>549582.72853084281</v>
          </cell>
        </row>
        <row r="123">
          <cell r="E123" t="str">
            <v>CFOHRL6</v>
          </cell>
          <cell r="F123" t="str">
            <v>SAP Master Data Administration</v>
          </cell>
          <cell r="G123">
            <v>6</v>
          </cell>
          <cell r="H123" t="str">
            <v>HR</v>
          </cell>
          <cell r="I123" t="str">
            <v>CFOHR6</v>
          </cell>
          <cell r="J123" t="str">
            <v>SAP Master Data Administration</v>
          </cell>
          <cell r="K123" t="str">
            <v>FTEs</v>
          </cell>
          <cell r="L123" t="str">
            <v>FTEs</v>
          </cell>
          <cell r="M123">
            <v>1</v>
          </cell>
          <cell r="N123">
            <v>9</v>
          </cell>
          <cell r="O123">
            <v>6694128.9146203995</v>
          </cell>
          <cell r="P123">
            <v>6887846.4906243272</v>
          </cell>
          <cell r="Q123">
            <v>7089489.4731882121</v>
          </cell>
          <cell r="R123">
            <v>7280787.0138508286</v>
          </cell>
          <cell r="S123">
            <v>7507960.7722792728</v>
          </cell>
          <cell r="T123">
            <v>0</v>
          </cell>
          <cell r="U123">
            <v>0</v>
          </cell>
          <cell r="V123">
            <v>0</v>
          </cell>
          <cell r="W123">
            <v>0</v>
          </cell>
          <cell r="X123">
            <v>0</v>
          </cell>
          <cell r="Y123">
            <v>0</v>
          </cell>
          <cell r="Z123">
            <v>0</v>
          </cell>
          <cell r="AA123">
            <v>2.4400000000000002E-2</v>
          </cell>
          <cell r="AB123">
            <v>2.4400000000000002E-2</v>
          </cell>
          <cell r="AC123">
            <v>0</v>
          </cell>
          <cell r="AD123">
            <v>0</v>
          </cell>
          <cell r="AE123">
            <v>0</v>
          </cell>
          <cell r="AF123">
            <v>0</v>
          </cell>
          <cell r="AG123">
            <v>0</v>
          </cell>
          <cell r="AH123">
            <v>0</v>
          </cell>
          <cell r="AI123">
            <v>0</v>
          </cell>
          <cell r="AJ123">
            <v>1</v>
          </cell>
          <cell r="AK123">
            <v>1</v>
          </cell>
          <cell r="AL123">
            <v>0.58668641941189348</v>
          </cell>
          <cell r="AM123">
            <v>0.39227005219375649</v>
          </cell>
          <cell r="AN123">
            <v>1.4413375612568464E-2</v>
          </cell>
          <cell r="AO123">
            <v>0</v>
          </cell>
          <cell r="AP123">
            <v>6.6301527817814931E-3</v>
          </cell>
          <cell r="AQ123">
            <v>0</v>
          </cell>
          <cell r="AR123">
            <v>0.97895647160565002</v>
          </cell>
          <cell r="AS123">
            <v>2.1043528394349958E-2</v>
          </cell>
          <cell r="AT123">
            <v>1</v>
          </cell>
          <cell r="AU123">
            <v>0.58668641941189348</v>
          </cell>
          <cell r="AV123">
            <v>0.39227005219375649</v>
          </cell>
          <cell r="AW123">
            <v>1.4413375612568464E-2</v>
          </cell>
          <cell r="AX123">
            <v>0</v>
          </cell>
          <cell r="AY123">
            <v>6.6301527817814931E-3</v>
          </cell>
          <cell r="AZ123">
            <v>0</v>
          </cell>
          <cell r="BA123">
            <v>0.97895647160565002</v>
          </cell>
          <cell r="BB123">
            <v>2.1043528394349958E-2</v>
          </cell>
          <cell r="BC123">
            <v>1</v>
          </cell>
          <cell r="BD123">
            <v>1.4315148633650202E-2</v>
          </cell>
          <cell r="BE123">
            <v>9.5713892735276584E-3</v>
          </cell>
          <cell r="BF123">
            <v>3.5168636494667052E-4</v>
          </cell>
          <cell r="BG123">
            <v>0</v>
          </cell>
          <cell r="BH123">
            <v>1.6177572787546844E-4</v>
          </cell>
          <cell r="BI123">
            <v>0</v>
          </cell>
          <cell r="BJ123">
            <v>2.388653790717786E-2</v>
          </cell>
          <cell r="BK123">
            <v>5.1346209282213898E-4</v>
          </cell>
          <cell r="BL123">
            <v>2.4399999999999998E-2</v>
          </cell>
          <cell r="BM123">
            <v>163336.74551673775</v>
          </cell>
          <cell r="BN123">
            <v>168063.45437123359</v>
          </cell>
          <cell r="BO123">
            <v>172983.54314579238</v>
          </cell>
          <cell r="BP123">
            <v>177651.20313796023</v>
          </cell>
          <cell r="BQ123">
            <v>183194.24284361428</v>
          </cell>
          <cell r="BR123">
            <v>0</v>
          </cell>
          <cell r="BS123">
            <v>0</v>
          </cell>
          <cell r="BT123">
            <v>0</v>
          </cell>
          <cell r="BU123">
            <v>0</v>
          </cell>
          <cell r="BV123">
            <v>0</v>
          </cell>
          <cell r="BW123">
            <v>0</v>
          </cell>
          <cell r="BX123">
            <v>0</v>
          </cell>
          <cell r="BY123">
            <v>163336.74551673775</v>
          </cell>
          <cell r="BZ123">
            <v>0</v>
          </cell>
          <cell r="CA123">
            <v>0</v>
          </cell>
          <cell r="CB123">
            <v>163336.74551673775</v>
          </cell>
          <cell r="CC123">
            <v>0</v>
          </cell>
          <cell r="CD123">
            <v>0</v>
          </cell>
          <cell r="CE123">
            <v>0</v>
          </cell>
          <cell r="CF123">
            <v>0</v>
          </cell>
          <cell r="CG123">
            <v>0</v>
          </cell>
          <cell r="CH123">
            <v>0</v>
          </cell>
          <cell r="CI123">
            <v>0</v>
          </cell>
          <cell r="CJ123">
            <v>168063.45437123359</v>
          </cell>
          <cell r="CK123">
            <v>0</v>
          </cell>
          <cell r="CL123">
            <v>0</v>
          </cell>
          <cell r="CM123">
            <v>168063.45437123359</v>
          </cell>
          <cell r="CN123">
            <v>0</v>
          </cell>
          <cell r="CO123">
            <v>0</v>
          </cell>
          <cell r="CP123">
            <v>0</v>
          </cell>
          <cell r="CQ123">
            <v>0</v>
          </cell>
          <cell r="CR123">
            <v>0</v>
          </cell>
          <cell r="CS123">
            <v>0</v>
          </cell>
          <cell r="CT123">
            <v>0</v>
          </cell>
          <cell r="CU123">
            <v>172983.54314579238</v>
          </cell>
          <cell r="CV123">
            <v>0</v>
          </cell>
          <cell r="CW123">
            <v>0</v>
          </cell>
          <cell r="CX123">
            <v>172983.54314579238</v>
          </cell>
          <cell r="CY123">
            <v>0</v>
          </cell>
          <cell r="CZ123">
            <v>0</v>
          </cell>
          <cell r="DA123">
            <v>0</v>
          </cell>
          <cell r="DB123">
            <v>0</v>
          </cell>
          <cell r="DC123">
            <v>0</v>
          </cell>
          <cell r="DD123">
            <v>0</v>
          </cell>
          <cell r="DE123">
            <v>0</v>
          </cell>
          <cell r="DF123">
            <v>177651.20313796023</v>
          </cell>
          <cell r="DG123">
            <v>0</v>
          </cell>
          <cell r="DH123">
            <v>0</v>
          </cell>
          <cell r="DI123">
            <v>177651.20313796023</v>
          </cell>
          <cell r="DJ123">
            <v>0</v>
          </cell>
          <cell r="DK123">
            <v>0</v>
          </cell>
          <cell r="DL123">
            <v>0</v>
          </cell>
          <cell r="DM123">
            <v>0</v>
          </cell>
          <cell r="DN123">
            <v>0</v>
          </cell>
          <cell r="DO123">
            <v>0</v>
          </cell>
          <cell r="DP123">
            <v>0</v>
          </cell>
          <cell r="DQ123">
            <v>183194.24284361428</v>
          </cell>
          <cell r="DR123">
            <v>0</v>
          </cell>
          <cell r="DS123">
            <v>0</v>
          </cell>
          <cell r="DT123">
            <v>183194.24284361428</v>
          </cell>
          <cell r="DU123">
            <v>95827.450385606513</v>
          </cell>
          <cell r="DV123">
            <v>64072.113689009035</v>
          </cell>
          <cell r="DW123">
            <v>2354.2338644672491</v>
          </cell>
          <cell r="DX123">
            <v>0</v>
          </cell>
          <cell r="DY123">
            <v>1082.9475776549345</v>
          </cell>
          <cell r="DZ123">
            <v>0</v>
          </cell>
          <cell r="EA123">
            <v>159899.56407461557</v>
          </cell>
          <cell r="EB123">
            <v>3437.1814421221839</v>
          </cell>
          <cell r="EC123">
            <v>163336.74551673775</v>
          </cell>
          <cell r="ED123">
            <v>98600.546279053175</v>
          </cell>
          <cell r="EE123">
            <v>65926.260018066809</v>
          </cell>
          <cell r="EF123">
            <v>2422.3616945983508</v>
          </cell>
          <cell r="EG123">
            <v>0</v>
          </cell>
          <cell r="EH123">
            <v>1114.2863795152414</v>
          </cell>
          <cell r="EI123">
            <v>0</v>
          </cell>
          <cell r="EJ123">
            <v>164526.80629712</v>
          </cell>
          <cell r="EK123">
            <v>3536.6480741135924</v>
          </cell>
          <cell r="EL123">
            <v>168063.45437123359</v>
          </cell>
          <cell r="EM123">
            <v>101487.09554538772</v>
          </cell>
          <cell r="EN123">
            <v>67856.263498460903</v>
          </cell>
          <cell r="EO123">
            <v>2493.2767821532484</v>
          </cell>
          <cell r="EP123">
            <v>0</v>
          </cell>
          <cell r="EQ123">
            <v>1146.9073197904943</v>
          </cell>
          <cell r="ER123">
            <v>0</v>
          </cell>
          <cell r="ES123">
            <v>169343.35904384864</v>
          </cell>
          <cell r="ET123">
            <v>3640.1841019437429</v>
          </cell>
          <cell r="EU123">
            <v>172983.54314579238</v>
          </cell>
          <cell r="EV123">
            <v>104225.54827322482</v>
          </cell>
          <cell r="EW123">
            <v>69687.246727211299</v>
          </cell>
          <cell r="EX123">
            <v>2560.5535188521221</v>
          </cell>
          <cell r="EY123">
            <v>0</v>
          </cell>
          <cell r="EZ123">
            <v>1177.8546186719761</v>
          </cell>
          <cell r="FA123">
            <v>0</v>
          </cell>
          <cell r="FB123">
            <v>173912.79500043613</v>
          </cell>
          <cell r="FC123">
            <v>3738.4081375240985</v>
          </cell>
          <cell r="FD123">
            <v>177651.20313796023</v>
          </cell>
          <cell r="FE123">
            <v>107477.57439079296</v>
          </cell>
          <cell r="FF123">
            <v>71861.615201860273</v>
          </cell>
          <cell r="FG123">
            <v>2640.4474321650951</v>
          </cell>
          <cell r="FH123">
            <v>0</v>
          </cell>
          <cell r="FI123">
            <v>1214.6058187959436</v>
          </cell>
          <cell r="FJ123">
            <v>0</v>
          </cell>
          <cell r="FK123">
            <v>179339.18959265325</v>
          </cell>
          <cell r="FL123">
            <v>3855.0532509610384</v>
          </cell>
          <cell r="FM123">
            <v>183194.24284361428</v>
          </cell>
        </row>
        <row r="124">
          <cell r="E124" t="str">
            <v>CFOHRL7</v>
          </cell>
          <cell r="F124" t="str">
            <v>Consulting support to LOBs and corporate functions</v>
          </cell>
          <cell r="G124">
            <v>7</v>
          </cell>
          <cell r="H124" t="str">
            <v>HR</v>
          </cell>
          <cell r="I124" t="str">
            <v>CFOHR7</v>
          </cell>
          <cell r="J124" t="str">
            <v>Consulting support to LOBs and corporate functions</v>
          </cell>
          <cell r="K124" t="str">
            <v>FTEs</v>
          </cell>
          <cell r="L124" t="str">
            <v>FTEs</v>
          </cell>
          <cell r="M124">
            <v>1</v>
          </cell>
          <cell r="N124">
            <v>9</v>
          </cell>
          <cell r="O124">
            <v>6694128.9146203995</v>
          </cell>
          <cell r="P124">
            <v>6887846.4906243272</v>
          </cell>
          <cell r="Q124">
            <v>7089489.4731882121</v>
          </cell>
          <cell r="R124">
            <v>7280787.0138508286</v>
          </cell>
          <cell r="S124">
            <v>7507960.7722792728</v>
          </cell>
          <cell r="T124">
            <v>0</v>
          </cell>
          <cell r="U124">
            <v>0</v>
          </cell>
          <cell r="V124">
            <v>0</v>
          </cell>
          <cell r="W124">
            <v>0</v>
          </cell>
          <cell r="X124">
            <v>0</v>
          </cell>
          <cell r="Y124">
            <v>0</v>
          </cell>
          <cell r="Z124">
            <v>0</v>
          </cell>
          <cell r="AA124">
            <v>0.41449999999999998</v>
          </cell>
          <cell r="AB124">
            <v>0.41449999999999998</v>
          </cell>
          <cell r="AC124">
            <v>0</v>
          </cell>
          <cell r="AD124">
            <v>0</v>
          </cell>
          <cell r="AE124">
            <v>0</v>
          </cell>
          <cell r="AF124">
            <v>0</v>
          </cell>
          <cell r="AG124">
            <v>0</v>
          </cell>
          <cell r="AH124">
            <v>0</v>
          </cell>
          <cell r="AI124">
            <v>0</v>
          </cell>
          <cell r="AJ124">
            <v>1</v>
          </cell>
          <cell r="AK124">
            <v>1</v>
          </cell>
          <cell r="AL124">
            <v>0.58668641941189348</v>
          </cell>
          <cell r="AM124">
            <v>0.39227005219375649</v>
          </cell>
          <cell r="AN124">
            <v>1.4413375612568464E-2</v>
          </cell>
          <cell r="AO124">
            <v>0</v>
          </cell>
          <cell r="AP124">
            <v>6.6301527817814931E-3</v>
          </cell>
          <cell r="AQ124">
            <v>0</v>
          </cell>
          <cell r="AR124">
            <v>0.97895647160565002</v>
          </cell>
          <cell r="AS124">
            <v>2.1043528394349958E-2</v>
          </cell>
          <cell r="AT124">
            <v>1</v>
          </cell>
          <cell r="AU124">
            <v>0.58668641941189348</v>
          </cell>
          <cell r="AV124">
            <v>0.39227005219375649</v>
          </cell>
          <cell r="AW124">
            <v>1.4413375612568464E-2</v>
          </cell>
          <cell r="AX124">
            <v>0</v>
          </cell>
          <cell r="AY124">
            <v>6.6301527817814931E-3</v>
          </cell>
          <cell r="AZ124">
            <v>0</v>
          </cell>
          <cell r="BA124">
            <v>0.97895647160565002</v>
          </cell>
          <cell r="BB124">
            <v>2.1043528394349958E-2</v>
          </cell>
          <cell r="BC124">
            <v>1</v>
          </cell>
          <cell r="BD124">
            <v>0.24318152084622985</v>
          </cell>
          <cell r="BE124">
            <v>0.16259593663431204</v>
          </cell>
          <cell r="BF124">
            <v>5.9743441914096281E-3</v>
          </cell>
          <cell r="BG124">
            <v>0</v>
          </cell>
          <cell r="BH124">
            <v>2.7481983280484286E-3</v>
          </cell>
          <cell r="BI124">
            <v>0</v>
          </cell>
          <cell r="BJ124">
            <v>0.40577745748054189</v>
          </cell>
          <cell r="BK124">
            <v>8.7225425194580562E-3</v>
          </cell>
          <cell r="BL124">
            <v>0.41449999999999992</v>
          </cell>
          <cell r="BM124">
            <v>2774716.4351101555</v>
          </cell>
          <cell r="BN124">
            <v>2855012.3703637836</v>
          </cell>
          <cell r="BO124">
            <v>2938593.3866365138</v>
          </cell>
          <cell r="BP124">
            <v>3017886.2172411685</v>
          </cell>
          <cell r="BQ124">
            <v>3112049.7401097585</v>
          </cell>
          <cell r="BR124">
            <v>0</v>
          </cell>
          <cell r="BS124">
            <v>0</v>
          </cell>
          <cell r="BT124">
            <v>0</v>
          </cell>
          <cell r="BU124">
            <v>0</v>
          </cell>
          <cell r="BV124">
            <v>0</v>
          </cell>
          <cell r="BW124">
            <v>0</v>
          </cell>
          <cell r="BX124">
            <v>0</v>
          </cell>
          <cell r="BY124">
            <v>2774716.4351101555</v>
          </cell>
          <cell r="BZ124">
            <v>0</v>
          </cell>
          <cell r="CA124">
            <v>0</v>
          </cell>
          <cell r="CB124">
            <v>2774716.4351101555</v>
          </cell>
          <cell r="CC124">
            <v>0</v>
          </cell>
          <cell r="CD124">
            <v>0</v>
          </cell>
          <cell r="CE124">
            <v>0</v>
          </cell>
          <cell r="CF124">
            <v>0</v>
          </cell>
          <cell r="CG124">
            <v>0</v>
          </cell>
          <cell r="CH124">
            <v>0</v>
          </cell>
          <cell r="CI124">
            <v>0</v>
          </cell>
          <cell r="CJ124">
            <v>2855012.3703637836</v>
          </cell>
          <cell r="CK124">
            <v>0</v>
          </cell>
          <cell r="CL124">
            <v>0</v>
          </cell>
          <cell r="CM124">
            <v>2855012.3703637836</v>
          </cell>
          <cell r="CN124">
            <v>0</v>
          </cell>
          <cell r="CO124">
            <v>0</v>
          </cell>
          <cell r="CP124">
            <v>0</v>
          </cell>
          <cell r="CQ124">
            <v>0</v>
          </cell>
          <cell r="CR124">
            <v>0</v>
          </cell>
          <cell r="CS124">
            <v>0</v>
          </cell>
          <cell r="CT124">
            <v>0</v>
          </cell>
          <cell r="CU124">
            <v>2938593.3866365138</v>
          </cell>
          <cell r="CV124">
            <v>0</v>
          </cell>
          <cell r="CW124">
            <v>0</v>
          </cell>
          <cell r="CX124">
            <v>2938593.3866365138</v>
          </cell>
          <cell r="CY124">
            <v>0</v>
          </cell>
          <cell r="CZ124">
            <v>0</v>
          </cell>
          <cell r="DA124">
            <v>0</v>
          </cell>
          <cell r="DB124">
            <v>0</v>
          </cell>
          <cell r="DC124">
            <v>0</v>
          </cell>
          <cell r="DD124">
            <v>0</v>
          </cell>
          <cell r="DE124">
            <v>0</v>
          </cell>
          <cell r="DF124">
            <v>3017886.2172411685</v>
          </cell>
          <cell r="DG124">
            <v>0</v>
          </cell>
          <cell r="DH124">
            <v>0</v>
          </cell>
          <cell r="DI124">
            <v>3017886.2172411685</v>
          </cell>
          <cell r="DJ124">
            <v>0</v>
          </cell>
          <cell r="DK124">
            <v>0</v>
          </cell>
          <cell r="DL124">
            <v>0</v>
          </cell>
          <cell r="DM124">
            <v>0</v>
          </cell>
          <cell r="DN124">
            <v>0</v>
          </cell>
          <cell r="DO124">
            <v>0</v>
          </cell>
          <cell r="DP124">
            <v>0</v>
          </cell>
          <cell r="DQ124">
            <v>3112049.7401097585</v>
          </cell>
          <cell r="DR124">
            <v>0</v>
          </cell>
          <cell r="DS124">
            <v>0</v>
          </cell>
          <cell r="DT124">
            <v>3112049.7401097585</v>
          </cell>
          <cell r="DU124">
            <v>1627888.4501981107</v>
          </cell>
          <cell r="DV124">
            <v>1088438.1608235347</v>
          </cell>
          <cell r="DW124">
            <v>39993.030197609623</v>
          </cell>
          <cell r="DX124">
            <v>0</v>
          </cell>
          <cell r="DY124">
            <v>18396.793890900426</v>
          </cell>
          <cell r="DZ124">
            <v>0</v>
          </cell>
          <cell r="EA124">
            <v>2716326.6110216454</v>
          </cell>
          <cell r="EB124">
            <v>58389.824088510046</v>
          </cell>
          <cell r="EC124">
            <v>2774716.4351101555</v>
          </cell>
          <cell r="ED124">
            <v>1674996.9849453908</v>
          </cell>
          <cell r="EE124">
            <v>1119935.8515364218</v>
          </cell>
          <cell r="EF124">
            <v>41150.365672582644</v>
          </cell>
          <cell r="EG124">
            <v>0</v>
          </cell>
          <cell r="EH124">
            <v>18929.168209388015</v>
          </cell>
          <cell r="EI124">
            <v>0</v>
          </cell>
          <cell r="EJ124">
            <v>2794932.8364818129</v>
          </cell>
          <cell r="EK124">
            <v>60079.533881970659</v>
          </cell>
          <cell r="EL124">
            <v>2855012.3703637836</v>
          </cell>
          <cell r="EM124">
            <v>1724032.8321132462</v>
          </cell>
          <cell r="EN124">
            <v>1152722.1811521328</v>
          </cell>
          <cell r="EO124">
            <v>42355.050254201698</v>
          </cell>
          <cell r="EP124">
            <v>0</v>
          </cell>
          <cell r="EQ124">
            <v>19483.323116932781</v>
          </cell>
          <cell r="ER124">
            <v>0</v>
          </cell>
          <cell r="ES124">
            <v>2876755.0132653792</v>
          </cell>
          <cell r="ET124">
            <v>61838.373371134483</v>
          </cell>
          <cell r="EU124">
            <v>2938593.3866365138</v>
          </cell>
          <cell r="EV124">
            <v>1770552.8589857249</v>
          </cell>
          <cell r="EW124">
            <v>1183826.3839520116</v>
          </cell>
          <cell r="EX124">
            <v>43497.92760509035</v>
          </cell>
          <cell r="EY124">
            <v>0</v>
          </cell>
          <cell r="EZ124">
            <v>20009.046698341561</v>
          </cell>
          <cell r="FA124">
            <v>0</v>
          </cell>
          <cell r="FB124">
            <v>2954379.2429377367</v>
          </cell>
          <cell r="FC124">
            <v>63506.974303431911</v>
          </cell>
          <cell r="FD124">
            <v>3017886.2172411685</v>
          </cell>
          <cell r="FE124">
            <v>1825797.3190567079</v>
          </cell>
          <cell r="FF124">
            <v>1220763.9139824212</v>
          </cell>
          <cell r="FG124">
            <v>44855.141829198015</v>
          </cell>
          <cell r="FH124">
            <v>0</v>
          </cell>
          <cell r="FI124">
            <v>20633.365241431089</v>
          </cell>
          <cell r="FJ124">
            <v>0</v>
          </cell>
          <cell r="FK124">
            <v>3046561.2330391291</v>
          </cell>
          <cell r="FL124">
            <v>65488.507070629108</v>
          </cell>
          <cell r="FM124">
            <v>3112049.7401097585</v>
          </cell>
        </row>
        <row r="125">
          <cell r="E125" t="str">
            <v>CFOHRL8</v>
          </cell>
          <cell r="F125" t="str">
            <v>Director</v>
          </cell>
          <cell r="G125">
            <v>8</v>
          </cell>
          <cell r="H125" t="str">
            <v>HR</v>
          </cell>
          <cell r="I125" t="str">
            <v>CFOHR8</v>
          </cell>
          <cell r="J125" t="str">
            <v>Director</v>
          </cell>
          <cell r="K125" t="str">
            <v>HR Dept. Labor (Internal)</v>
          </cell>
          <cell r="L125" t="str">
            <v>HR Dept. Labor (Internal)</v>
          </cell>
          <cell r="M125">
            <v>3</v>
          </cell>
          <cell r="N125">
            <v>56</v>
          </cell>
          <cell r="O125">
            <v>6694128.9146203995</v>
          </cell>
          <cell r="P125">
            <v>6887846.4906243272</v>
          </cell>
          <cell r="Q125">
            <v>7089489.4731882121</v>
          </cell>
          <cell r="R125">
            <v>7280787.0138508286</v>
          </cell>
          <cell r="S125">
            <v>7507960.7722792728</v>
          </cell>
          <cell r="T125">
            <v>0</v>
          </cell>
          <cell r="U125">
            <v>0</v>
          </cell>
          <cell r="V125">
            <v>0</v>
          </cell>
          <cell r="W125">
            <v>0</v>
          </cell>
          <cell r="X125">
            <v>0</v>
          </cell>
          <cell r="Y125">
            <v>0</v>
          </cell>
          <cell r="Z125">
            <v>0</v>
          </cell>
          <cell r="AA125">
            <v>0.122</v>
          </cell>
          <cell r="AB125">
            <v>0.122</v>
          </cell>
          <cell r="AC125">
            <v>0</v>
          </cell>
          <cell r="AD125">
            <v>0</v>
          </cell>
          <cell r="AE125">
            <v>0</v>
          </cell>
          <cell r="AF125">
            <v>0</v>
          </cell>
          <cell r="AG125">
            <v>0</v>
          </cell>
          <cell r="AH125">
            <v>0</v>
          </cell>
          <cell r="AI125">
            <v>0</v>
          </cell>
          <cell r="AJ125">
            <v>1</v>
          </cell>
          <cell r="AK125">
            <v>1</v>
          </cell>
          <cell r="AL125">
            <v>0.58668641941189359</v>
          </cell>
          <cell r="AM125">
            <v>0.3922700521937566</v>
          </cell>
          <cell r="AN125">
            <v>1.4413375612568466E-2</v>
          </cell>
          <cell r="AO125">
            <v>0</v>
          </cell>
          <cell r="AP125">
            <v>6.6301527817814931E-3</v>
          </cell>
          <cell r="AQ125">
            <v>0</v>
          </cell>
          <cell r="AR125">
            <v>0.97895647160565025</v>
          </cell>
          <cell r="AS125">
            <v>2.1043528394349958E-2</v>
          </cell>
          <cell r="AT125">
            <v>1.0000000000000002</v>
          </cell>
          <cell r="AU125">
            <v>0.58668641941189359</v>
          </cell>
          <cell r="AV125">
            <v>0.3922700521937566</v>
          </cell>
          <cell r="AW125">
            <v>1.4413375612568466E-2</v>
          </cell>
          <cell r="AX125">
            <v>0</v>
          </cell>
          <cell r="AY125">
            <v>6.6301527817814931E-3</v>
          </cell>
          <cell r="AZ125">
            <v>0</v>
          </cell>
          <cell r="BA125">
            <v>0.97895647160565025</v>
          </cell>
          <cell r="BB125">
            <v>2.1043528394349958E-2</v>
          </cell>
          <cell r="BC125">
            <v>1.0000000000000002</v>
          </cell>
          <cell r="BD125">
            <v>7.1575743168251021E-2</v>
          </cell>
          <cell r="BE125">
            <v>4.7856946367638306E-2</v>
          </cell>
          <cell r="BF125">
            <v>1.7584318247333528E-3</v>
          </cell>
          <cell r="BG125">
            <v>0</v>
          </cell>
          <cell r="BH125">
            <v>8.0887863937734216E-4</v>
          </cell>
          <cell r="BI125">
            <v>0</v>
          </cell>
          <cell r="BJ125">
            <v>0.11943268953588933</v>
          </cell>
          <cell r="BK125">
            <v>2.5673104641106949E-3</v>
          </cell>
          <cell r="BL125">
            <v>0.12200000000000003</v>
          </cell>
          <cell r="BM125">
            <v>816683.72758368868</v>
          </cell>
          <cell r="BN125">
            <v>840317.27185616794</v>
          </cell>
          <cell r="BO125">
            <v>864917.71572896186</v>
          </cell>
          <cell r="BP125">
            <v>888256.01568980108</v>
          </cell>
          <cell r="BQ125">
            <v>915971.21421807131</v>
          </cell>
          <cell r="BR125">
            <v>0</v>
          </cell>
          <cell r="BS125">
            <v>0</v>
          </cell>
          <cell r="BT125">
            <v>0</v>
          </cell>
          <cell r="BU125">
            <v>0</v>
          </cell>
          <cell r="BV125">
            <v>0</v>
          </cell>
          <cell r="BW125">
            <v>0</v>
          </cell>
          <cell r="BX125">
            <v>0</v>
          </cell>
          <cell r="BY125">
            <v>816683.72758368868</v>
          </cell>
          <cell r="BZ125">
            <v>0</v>
          </cell>
          <cell r="CA125">
            <v>0</v>
          </cell>
          <cell r="CB125">
            <v>816683.72758368868</v>
          </cell>
          <cell r="CC125">
            <v>0</v>
          </cell>
          <cell r="CD125">
            <v>0</v>
          </cell>
          <cell r="CE125">
            <v>0</v>
          </cell>
          <cell r="CF125">
            <v>0</v>
          </cell>
          <cell r="CG125">
            <v>0</v>
          </cell>
          <cell r="CH125">
            <v>0</v>
          </cell>
          <cell r="CI125">
            <v>0</v>
          </cell>
          <cell r="CJ125">
            <v>840317.27185616794</v>
          </cell>
          <cell r="CK125">
            <v>0</v>
          </cell>
          <cell r="CL125">
            <v>0</v>
          </cell>
          <cell r="CM125">
            <v>840317.27185616794</v>
          </cell>
          <cell r="CN125">
            <v>0</v>
          </cell>
          <cell r="CO125">
            <v>0</v>
          </cell>
          <cell r="CP125">
            <v>0</v>
          </cell>
          <cell r="CQ125">
            <v>0</v>
          </cell>
          <cell r="CR125">
            <v>0</v>
          </cell>
          <cell r="CS125">
            <v>0</v>
          </cell>
          <cell r="CT125">
            <v>0</v>
          </cell>
          <cell r="CU125">
            <v>864917.71572896186</v>
          </cell>
          <cell r="CV125">
            <v>0</v>
          </cell>
          <cell r="CW125">
            <v>0</v>
          </cell>
          <cell r="CX125">
            <v>864917.71572896186</v>
          </cell>
          <cell r="CY125">
            <v>0</v>
          </cell>
          <cell r="CZ125">
            <v>0</v>
          </cell>
          <cell r="DA125">
            <v>0</v>
          </cell>
          <cell r="DB125">
            <v>0</v>
          </cell>
          <cell r="DC125">
            <v>0</v>
          </cell>
          <cell r="DD125">
            <v>0</v>
          </cell>
          <cell r="DE125">
            <v>0</v>
          </cell>
          <cell r="DF125">
            <v>888256.01568980108</v>
          </cell>
          <cell r="DG125">
            <v>0</v>
          </cell>
          <cell r="DH125">
            <v>0</v>
          </cell>
          <cell r="DI125">
            <v>888256.01568980108</v>
          </cell>
          <cell r="DJ125">
            <v>0</v>
          </cell>
          <cell r="DK125">
            <v>0</v>
          </cell>
          <cell r="DL125">
            <v>0</v>
          </cell>
          <cell r="DM125">
            <v>0</v>
          </cell>
          <cell r="DN125">
            <v>0</v>
          </cell>
          <cell r="DO125">
            <v>0</v>
          </cell>
          <cell r="DP125">
            <v>0</v>
          </cell>
          <cell r="DQ125">
            <v>915971.21421807131</v>
          </cell>
          <cell r="DR125">
            <v>0</v>
          </cell>
          <cell r="DS125">
            <v>0</v>
          </cell>
          <cell r="DT125">
            <v>915971.21421807131</v>
          </cell>
          <cell r="DU125">
            <v>479137.25192803261</v>
          </cell>
          <cell r="DV125">
            <v>320360.56844504527</v>
          </cell>
          <cell r="DW125">
            <v>11771.169322336247</v>
          </cell>
          <cell r="DX125">
            <v>0</v>
          </cell>
          <cell r="DY125">
            <v>5414.7378882746725</v>
          </cell>
          <cell r="DZ125">
            <v>0</v>
          </cell>
          <cell r="EA125">
            <v>799497.82037307788</v>
          </cell>
          <cell r="EB125">
            <v>17185.90721061092</v>
          </cell>
          <cell r="EC125">
            <v>816683.72758368892</v>
          </cell>
          <cell r="ED125">
            <v>493002.73139526596</v>
          </cell>
          <cell r="EE125">
            <v>329631.30009033415</v>
          </cell>
          <cell r="EF125">
            <v>12111.808472991755</v>
          </cell>
          <cell r="EG125">
            <v>0</v>
          </cell>
          <cell r="EH125">
            <v>5571.4318975762071</v>
          </cell>
          <cell r="EI125">
            <v>0</v>
          </cell>
          <cell r="EJ125">
            <v>822634.03148560016</v>
          </cell>
          <cell r="EK125">
            <v>17683.240370567964</v>
          </cell>
          <cell r="EL125">
            <v>840317.27185616817</v>
          </cell>
          <cell r="EM125">
            <v>507435.47772693867</v>
          </cell>
          <cell r="EN125">
            <v>339281.3174923046</v>
          </cell>
          <cell r="EO125">
            <v>12466.383910766244</v>
          </cell>
          <cell r="EP125">
            <v>0</v>
          </cell>
          <cell r="EQ125">
            <v>5734.5365989524707</v>
          </cell>
          <cell r="ER125">
            <v>0</v>
          </cell>
          <cell r="ES125">
            <v>846716.79521924327</v>
          </cell>
          <cell r="ET125">
            <v>18200.920509718715</v>
          </cell>
          <cell r="EU125">
            <v>864917.7157289621</v>
          </cell>
          <cell r="EV125">
            <v>521127.74136612419</v>
          </cell>
          <cell r="EW125">
            <v>348436.23363605654</v>
          </cell>
          <cell r="EX125">
            <v>12802.767594260611</v>
          </cell>
          <cell r="EY125">
            <v>0</v>
          </cell>
          <cell r="EZ125">
            <v>5889.2730933598805</v>
          </cell>
          <cell r="FA125">
            <v>0</v>
          </cell>
          <cell r="FB125">
            <v>869563.97500218078</v>
          </cell>
          <cell r="FC125">
            <v>18692.040687620491</v>
          </cell>
          <cell r="FD125">
            <v>888256.01568980131</v>
          </cell>
          <cell r="FE125">
            <v>537387.87195396482</v>
          </cell>
          <cell r="FF125">
            <v>359308.07600930147</v>
          </cell>
          <cell r="FG125">
            <v>13202.237160825474</v>
          </cell>
          <cell r="FH125">
            <v>0</v>
          </cell>
          <cell r="FI125">
            <v>6073.0290939797178</v>
          </cell>
          <cell r="FJ125">
            <v>0</v>
          </cell>
          <cell r="FK125">
            <v>896695.94796326628</v>
          </cell>
          <cell r="FL125">
            <v>19275.266254805192</v>
          </cell>
          <cell r="FM125">
            <v>915971.21421807155</v>
          </cell>
        </row>
        <row r="126">
          <cell r="E126" t="str">
            <v>CFOHRL10</v>
          </cell>
          <cell r="F126" t="str">
            <v>OTHER DEPARTMENT ACTIVITIES</v>
          </cell>
          <cell r="G126">
            <v>10</v>
          </cell>
          <cell r="H126" t="str">
            <v>HR</v>
          </cell>
          <cell r="I126" t="str">
            <v>CFOHR10</v>
          </cell>
          <cell r="J126" t="str">
            <v>OTHER DEPARTMENT ACTIVITIES</v>
          </cell>
          <cell r="K126" t="str">
            <v>FTEs</v>
          </cell>
          <cell r="L126" t="str">
            <v>FTEs</v>
          </cell>
          <cell r="M126">
            <v>1</v>
          </cell>
          <cell r="N126">
            <v>9</v>
          </cell>
          <cell r="O126">
            <v>6694128.9146203995</v>
          </cell>
          <cell r="P126">
            <v>6887846.4906243272</v>
          </cell>
          <cell r="Q126">
            <v>7089489.4731882121</v>
          </cell>
          <cell r="R126">
            <v>7280787.0138508286</v>
          </cell>
          <cell r="S126">
            <v>7507960.7722792728</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0.58668641941189348</v>
          </cell>
          <cell r="AM126">
            <v>0.39227005219375649</v>
          </cell>
          <cell r="AN126">
            <v>1.4413375612568464E-2</v>
          </cell>
          <cell r="AO126">
            <v>0</v>
          </cell>
          <cell r="AP126">
            <v>6.6301527817814931E-3</v>
          </cell>
          <cell r="AQ126">
            <v>0</v>
          </cell>
          <cell r="AR126">
            <v>0.97895647160565002</v>
          </cell>
          <cell r="AS126">
            <v>2.1043528394349958E-2</v>
          </cell>
          <cell r="AT126">
            <v>1</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row>
        <row r="127">
          <cell r="E127" t="str">
            <v>CFOHRN1</v>
          </cell>
          <cell r="F127" t="str">
            <v>Consulting</v>
          </cell>
          <cell r="G127">
            <v>1</v>
          </cell>
          <cell r="H127" t="str">
            <v>HR</v>
          </cell>
          <cell r="I127" t="str">
            <v>CFOHR1</v>
          </cell>
          <cell r="J127" t="str">
            <v>Consulting</v>
          </cell>
          <cell r="K127" t="str">
            <v>FTEs</v>
          </cell>
          <cell r="L127" t="str">
            <v>FTEs</v>
          </cell>
          <cell r="M127">
            <v>1</v>
          </cell>
          <cell r="N127">
            <v>9</v>
          </cell>
          <cell r="O127">
            <v>2545137.64</v>
          </cell>
          <cell r="P127">
            <v>2527437.64</v>
          </cell>
          <cell r="Q127">
            <v>2527437.64</v>
          </cell>
          <cell r="R127">
            <v>2527437.64</v>
          </cell>
          <cell r="S127">
            <v>2527437.64</v>
          </cell>
          <cell r="T127">
            <v>0</v>
          </cell>
          <cell r="U127">
            <v>0</v>
          </cell>
          <cell r="V127">
            <v>0</v>
          </cell>
          <cell r="W127">
            <v>0</v>
          </cell>
          <cell r="X127">
            <v>0</v>
          </cell>
          <cell r="Y127">
            <v>0</v>
          </cell>
          <cell r="Z127">
            <v>0</v>
          </cell>
          <cell r="AA127">
            <v>3.2000000000000001E-2</v>
          </cell>
          <cell r="AB127">
            <v>3.2000000000000001E-2</v>
          </cell>
          <cell r="AC127">
            <v>0</v>
          </cell>
          <cell r="AD127">
            <v>0</v>
          </cell>
          <cell r="AE127">
            <v>0</v>
          </cell>
          <cell r="AF127">
            <v>0</v>
          </cell>
          <cell r="AG127">
            <v>0</v>
          </cell>
          <cell r="AH127">
            <v>0</v>
          </cell>
          <cell r="AI127">
            <v>0</v>
          </cell>
          <cell r="AJ127">
            <v>1</v>
          </cell>
          <cell r="AK127">
            <v>1</v>
          </cell>
          <cell r="AL127">
            <v>0.58668641941189348</v>
          </cell>
          <cell r="AM127">
            <v>0.39227005219375649</v>
          </cell>
          <cell r="AN127">
            <v>1.4413375612568464E-2</v>
          </cell>
          <cell r="AO127">
            <v>0</v>
          </cell>
          <cell r="AP127">
            <v>6.6301527817814931E-3</v>
          </cell>
          <cell r="AQ127">
            <v>0</v>
          </cell>
          <cell r="AR127">
            <v>0.97895647160565002</v>
          </cell>
          <cell r="AS127">
            <v>2.1043528394349958E-2</v>
          </cell>
          <cell r="AT127">
            <v>1</v>
          </cell>
          <cell r="AU127">
            <v>0.58668641941189348</v>
          </cell>
          <cell r="AV127">
            <v>0.39227005219375649</v>
          </cell>
          <cell r="AW127">
            <v>1.4413375612568464E-2</v>
          </cell>
          <cell r="AX127">
            <v>0</v>
          </cell>
          <cell r="AY127">
            <v>6.6301527817814931E-3</v>
          </cell>
          <cell r="AZ127">
            <v>0</v>
          </cell>
          <cell r="BA127">
            <v>0.97895647160565002</v>
          </cell>
          <cell r="BB127">
            <v>2.1043528394349958E-2</v>
          </cell>
          <cell r="BC127">
            <v>1</v>
          </cell>
          <cell r="BD127">
            <v>1.8773965421180591E-2</v>
          </cell>
          <cell r="BE127">
            <v>1.2552641670200208E-2</v>
          </cell>
          <cell r="BF127">
            <v>4.6122801960219085E-4</v>
          </cell>
          <cell r="BG127">
            <v>0</v>
          </cell>
          <cell r="BH127">
            <v>2.1216488901700778E-4</v>
          </cell>
          <cell r="BI127">
            <v>0</v>
          </cell>
          <cell r="BJ127">
            <v>3.1326607091380798E-2</v>
          </cell>
          <cell r="BK127">
            <v>6.7339290861919863E-4</v>
          </cell>
          <cell r="BL127">
            <v>3.1999999999999994E-2</v>
          </cell>
          <cell r="BM127">
            <v>81444.404480000012</v>
          </cell>
          <cell r="BN127">
            <v>80878.004480000003</v>
          </cell>
          <cell r="BO127">
            <v>80878.004480000003</v>
          </cell>
          <cell r="BP127">
            <v>80878.004480000003</v>
          </cell>
          <cell r="BQ127">
            <v>80878.004480000003</v>
          </cell>
          <cell r="BR127">
            <v>0</v>
          </cell>
          <cell r="BS127">
            <v>0</v>
          </cell>
          <cell r="BT127">
            <v>0</v>
          </cell>
          <cell r="BU127">
            <v>0</v>
          </cell>
          <cell r="BV127">
            <v>0</v>
          </cell>
          <cell r="BW127">
            <v>0</v>
          </cell>
          <cell r="BX127">
            <v>0</v>
          </cell>
          <cell r="BY127">
            <v>81444.404480000012</v>
          </cell>
          <cell r="BZ127">
            <v>0</v>
          </cell>
          <cell r="CA127">
            <v>0</v>
          </cell>
          <cell r="CB127">
            <v>81444.404480000012</v>
          </cell>
          <cell r="CC127">
            <v>0</v>
          </cell>
          <cell r="CD127">
            <v>0</v>
          </cell>
          <cell r="CE127">
            <v>0</v>
          </cell>
          <cell r="CF127">
            <v>0</v>
          </cell>
          <cell r="CG127">
            <v>0</v>
          </cell>
          <cell r="CH127">
            <v>0</v>
          </cell>
          <cell r="CI127">
            <v>0</v>
          </cell>
          <cell r="CJ127">
            <v>80878.004480000003</v>
          </cell>
          <cell r="CK127">
            <v>0</v>
          </cell>
          <cell r="CL127">
            <v>0</v>
          </cell>
          <cell r="CM127">
            <v>80878.004480000003</v>
          </cell>
          <cell r="CN127">
            <v>0</v>
          </cell>
          <cell r="CO127">
            <v>0</v>
          </cell>
          <cell r="CP127">
            <v>0</v>
          </cell>
          <cell r="CQ127">
            <v>0</v>
          </cell>
          <cell r="CR127">
            <v>0</v>
          </cell>
          <cell r="CS127">
            <v>0</v>
          </cell>
          <cell r="CT127">
            <v>0</v>
          </cell>
          <cell r="CU127">
            <v>80878.004480000003</v>
          </cell>
          <cell r="CV127">
            <v>0</v>
          </cell>
          <cell r="CW127">
            <v>0</v>
          </cell>
          <cell r="CX127">
            <v>80878.004480000003</v>
          </cell>
          <cell r="CY127">
            <v>0</v>
          </cell>
          <cell r="CZ127">
            <v>0</v>
          </cell>
          <cell r="DA127">
            <v>0</v>
          </cell>
          <cell r="DB127">
            <v>0</v>
          </cell>
          <cell r="DC127">
            <v>0</v>
          </cell>
          <cell r="DD127">
            <v>0</v>
          </cell>
          <cell r="DE127">
            <v>0</v>
          </cell>
          <cell r="DF127">
            <v>80878.004480000003</v>
          </cell>
          <cell r="DG127">
            <v>0</v>
          </cell>
          <cell r="DH127">
            <v>0</v>
          </cell>
          <cell r="DI127">
            <v>80878.004480000003</v>
          </cell>
          <cell r="DJ127">
            <v>0</v>
          </cell>
          <cell r="DK127">
            <v>0</v>
          </cell>
          <cell r="DL127">
            <v>0</v>
          </cell>
          <cell r="DM127">
            <v>0</v>
          </cell>
          <cell r="DN127">
            <v>0</v>
          </cell>
          <cell r="DO127">
            <v>0</v>
          </cell>
          <cell r="DP127">
            <v>0</v>
          </cell>
          <cell r="DQ127">
            <v>80878.004480000003</v>
          </cell>
          <cell r="DR127">
            <v>0</v>
          </cell>
          <cell r="DS127">
            <v>0</v>
          </cell>
          <cell r="DT127">
            <v>80878.004480000003</v>
          </cell>
          <cell r="DU127">
            <v>47782.326045505186</v>
          </cell>
          <cell r="DV127">
            <v>31948.200796259021</v>
          </cell>
          <cell r="DW127">
            <v>1173.8887933121939</v>
          </cell>
          <cell r="DX127">
            <v>0</v>
          </cell>
          <cell r="DY127">
            <v>539.98884492360924</v>
          </cell>
          <cell r="DZ127">
            <v>0</v>
          </cell>
          <cell r="EA127">
            <v>79730.526841764207</v>
          </cell>
          <cell r="EB127">
            <v>1713.8776382358033</v>
          </cell>
          <cell r="EC127">
            <v>81444.404480000012</v>
          </cell>
          <cell r="ED127">
            <v>47450.026857550285</v>
          </cell>
          <cell r="EE127">
            <v>31726.019038696471</v>
          </cell>
          <cell r="EF127">
            <v>1165.725057365235</v>
          </cell>
          <cell r="EG127">
            <v>0</v>
          </cell>
          <cell r="EH127">
            <v>536.23352638800804</v>
          </cell>
          <cell r="EI127">
            <v>0</v>
          </cell>
          <cell r="EJ127">
            <v>79176.045896246753</v>
          </cell>
          <cell r="EK127">
            <v>1701.9585837532431</v>
          </cell>
          <cell r="EL127">
            <v>80878.004480000003</v>
          </cell>
          <cell r="EM127">
            <v>47450.026857550285</v>
          </cell>
          <cell r="EN127">
            <v>31726.019038696471</v>
          </cell>
          <cell r="EO127">
            <v>1165.725057365235</v>
          </cell>
          <cell r="EP127">
            <v>0</v>
          </cell>
          <cell r="EQ127">
            <v>536.23352638800804</v>
          </cell>
          <cell r="ER127">
            <v>0</v>
          </cell>
          <cell r="ES127">
            <v>79176.045896246753</v>
          </cell>
          <cell r="ET127">
            <v>1701.9585837532431</v>
          </cell>
          <cell r="EU127">
            <v>80878.004480000003</v>
          </cell>
          <cell r="EV127">
            <v>47450.026857550285</v>
          </cell>
          <cell r="EW127">
            <v>31726.019038696471</v>
          </cell>
          <cell r="EX127">
            <v>1165.725057365235</v>
          </cell>
          <cell r="EY127">
            <v>0</v>
          </cell>
          <cell r="EZ127">
            <v>536.23352638800804</v>
          </cell>
          <cell r="FA127">
            <v>0</v>
          </cell>
          <cell r="FB127">
            <v>79176.045896246753</v>
          </cell>
          <cell r="FC127">
            <v>1701.9585837532431</v>
          </cell>
          <cell r="FD127">
            <v>80878.004480000003</v>
          </cell>
          <cell r="FE127">
            <v>47450.026857550285</v>
          </cell>
          <cell r="FF127">
            <v>31726.019038696471</v>
          </cell>
          <cell r="FG127">
            <v>1165.725057365235</v>
          </cell>
          <cell r="FH127">
            <v>0</v>
          </cell>
          <cell r="FI127">
            <v>536.23352638800804</v>
          </cell>
          <cell r="FJ127">
            <v>0</v>
          </cell>
          <cell r="FK127">
            <v>79176.045896246753</v>
          </cell>
          <cell r="FL127">
            <v>1701.9585837532431</v>
          </cell>
          <cell r="FM127">
            <v>80878.004480000003</v>
          </cell>
        </row>
        <row r="128">
          <cell r="E128" t="str">
            <v>CFOHRN2</v>
          </cell>
          <cell r="F128" t="str">
            <v>Leadership Development</v>
          </cell>
          <cell r="G128">
            <v>2</v>
          </cell>
          <cell r="H128" t="str">
            <v>HR</v>
          </cell>
          <cell r="I128" t="str">
            <v>CFOHR2</v>
          </cell>
          <cell r="J128" t="str">
            <v>Leadership Development</v>
          </cell>
          <cell r="K128" t="str">
            <v>FTEs</v>
          </cell>
          <cell r="L128" t="str">
            <v>FTEs</v>
          </cell>
          <cell r="M128">
            <v>1</v>
          </cell>
          <cell r="N128">
            <v>9</v>
          </cell>
          <cell r="O128">
            <v>2545137.64</v>
          </cell>
          <cell r="P128">
            <v>2527437.64</v>
          </cell>
          <cell r="Q128">
            <v>2527437.64</v>
          </cell>
          <cell r="R128">
            <v>2527437.64</v>
          </cell>
          <cell r="S128">
            <v>2527437.64</v>
          </cell>
          <cell r="T128">
            <v>0</v>
          </cell>
          <cell r="U128">
            <v>0</v>
          </cell>
          <cell r="V128">
            <v>0</v>
          </cell>
          <cell r="W128">
            <v>0</v>
          </cell>
          <cell r="X128">
            <v>0</v>
          </cell>
          <cell r="Y128">
            <v>0</v>
          </cell>
          <cell r="Z128">
            <v>0</v>
          </cell>
          <cell r="AA128">
            <v>0.42559999999999998</v>
          </cell>
          <cell r="AB128">
            <v>0.42559999999999998</v>
          </cell>
          <cell r="AC128">
            <v>0</v>
          </cell>
          <cell r="AD128">
            <v>0</v>
          </cell>
          <cell r="AE128">
            <v>0</v>
          </cell>
          <cell r="AF128">
            <v>0</v>
          </cell>
          <cell r="AG128">
            <v>0</v>
          </cell>
          <cell r="AH128">
            <v>0</v>
          </cell>
          <cell r="AI128">
            <v>0</v>
          </cell>
          <cell r="AJ128">
            <v>1</v>
          </cell>
          <cell r="AK128">
            <v>1</v>
          </cell>
          <cell r="AL128">
            <v>0.58668641941189348</v>
          </cell>
          <cell r="AM128">
            <v>0.39227005219375649</v>
          </cell>
          <cell r="AN128">
            <v>1.4413375612568464E-2</v>
          </cell>
          <cell r="AO128">
            <v>0</v>
          </cell>
          <cell r="AP128">
            <v>6.6301527817814931E-3</v>
          </cell>
          <cell r="AQ128">
            <v>0</v>
          </cell>
          <cell r="AR128">
            <v>0.97895647160565002</v>
          </cell>
          <cell r="AS128">
            <v>2.1043528394349958E-2</v>
          </cell>
          <cell r="AT128">
            <v>1</v>
          </cell>
          <cell r="AU128">
            <v>0.58668641941189348</v>
          </cell>
          <cell r="AV128">
            <v>0.39227005219375649</v>
          </cell>
          <cell r="AW128">
            <v>1.4413375612568464E-2</v>
          </cell>
          <cell r="AX128">
            <v>0</v>
          </cell>
          <cell r="AY128">
            <v>6.6301527817814931E-3</v>
          </cell>
          <cell r="AZ128">
            <v>0</v>
          </cell>
          <cell r="BA128">
            <v>0.97895647160565002</v>
          </cell>
          <cell r="BB128">
            <v>2.1043528394349958E-2</v>
          </cell>
          <cell r="BC128">
            <v>1</v>
          </cell>
          <cell r="BD128">
            <v>0.24969374010170184</v>
          </cell>
          <cell r="BE128">
            <v>0.16695013421366275</v>
          </cell>
          <cell r="BF128">
            <v>6.1343326607091377E-3</v>
          </cell>
          <cell r="BG128">
            <v>0</v>
          </cell>
          <cell r="BH128">
            <v>2.8217930239262034E-3</v>
          </cell>
          <cell r="BI128">
            <v>0</v>
          </cell>
          <cell r="BJ128">
            <v>0.41664387431536459</v>
          </cell>
          <cell r="BK128">
            <v>8.9561256846353403E-3</v>
          </cell>
          <cell r="BL128">
            <v>0.42559999999999992</v>
          </cell>
          <cell r="BM128">
            <v>1083210.5795839999</v>
          </cell>
          <cell r="BN128">
            <v>1075677.4595840001</v>
          </cell>
          <cell r="BO128">
            <v>1075677.4595840001</v>
          </cell>
          <cell r="BP128">
            <v>1075677.4595840001</v>
          </cell>
          <cell r="BQ128">
            <v>1075677.4595840001</v>
          </cell>
          <cell r="BR128">
            <v>0</v>
          </cell>
          <cell r="BS128">
            <v>0</v>
          </cell>
          <cell r="BT128">
            <v>0</v>
          </cell>
          <cell r="BU128">
            <v>0</v>
          </cell>
          <cell r="BV128">
            <v>0</v>
          </cell>
          <cell r="BW128">
            <v>0</v>
          </cell>
          <cell r="BX128">
            <v>0</v>
          </cell>
          <cell r="BY128">
            <v>1083210.5795839999</v>
          </cell>
          <cell r="BZ128">
            <v>0</v>
          </cell>
          <cell r="CA128">
            <v>0</v>
          </cell>
          <cell r="CB128">
            <v>1083210.5795839999</v>
          </cell>
          <cell r="CC128">
            <v>0</v>
          </cell>
          <cell r="CD128">
            <v>0</v>
          </cell>
          <cell r="CE128">
            <v>0</v>
          </cell>
          <cell r="CF128">
            <v>0</v>
          </cell>
          <cell r="CG128">
            <v>0</v>
          </cell>
          <cell r="CH128">
            <v>0</v>
          </cell>
          <cell r="CI128">
            <v>0</v>
          </cell>
          <cell r="CJ128">
            <v>1075677.4595840001</v>
          </cell>
          <cell r="CK128">
            <v>0</v>
          </cell>
          <cell r="CL128">
            <v>0</v>
          </cell>
          <cell r="CM128">
            <v>1075677.4595840001</v>
          </cell>
          <cell r="CN128">
            <v>0</v>
          </cell>
          <cell r="CO128">
            <v>0</v>
          </cell>
          <cell r="CP128">
            <v>0</v>
          </cell>
          <cell r="CQ128">
            <v>0</v>
          </cell>
          <cell r="CR128">
            <v>0</v>
          </cell>
          <cell r="CS128">
            <v>0</v>
          </cell>
          <cell r="CT128">
            <v>0</v>
          </cell>
          <cell r="CU128">
            <v>1075677.4595840001</v>
          </cell>
          <cell r="CV128">
            <v>0</v>
          </cell>
          <cell r="CW128">
            <v>0</v>
          </cell>
          <cell r="CX128">
            <v>1075677.4595840001</v>
          </cell>
          <cell r="CY128">
            <v>0</v>
          </cell>
          <cell r="CZ128">
            <v>0</v>
          </cell>
          <cell r="DA128">
            <v>0</v>
          </cell>
          <cell r="DB128">
            <v>0</v>
          </cell>
          <cell r="DC128">
            <v>0</v>
          </cell>
          <cell r="DD128">
            <v>0</v>
          </cell>
          <cell r="DE128">
            <v>0</v>
          </cell>
          <cell r="DF128">
            <v>1075677.4595840001</v>
          </cell>
          <cell r="DG128">
            <v>0</v>
          </cell>
          <cell r="DH128">
            <v>0</v>
          </cell>
          <cell r="DI128">
            <v>1075677.4595840001</v>
          </cell>
          <cell r="DJ128">
            <v>0</v>
          </cell>
          <cell r="DK128">
            <v>0</v>
          </cell>
          <cell r="DL128">
            <v>0</v>
          </cell>
          <cell r="DM128">
            <v>0</v>
          </cell>
          <cell r="DN128">
            <v>0</v>
          </cell>
          <cell r="DO128">
            <v>0</v>
          </cell>
          <cell r="DP128">
            <v>0</v>
          </cell>
          <cell r="DQ128">
            <v>1075677.4595840001</v>
          </cell>
          <cell r="DR128">
            <v>0</v>
          </cell>
          <cell r="DS128">
            <v>0</v>
          </cell>
          <cell r="DT128">
            <v>1075677.4595840001</v>
          </cell>
          <cell r="DU128">
            <v>635504.93640521879</v>
          </cell>
          <cell r="DV128">
            <v>424911.0705902449</v>
          </cell>
          <cell r="DW128">
            <v>15612.720951052175</v>
          </cell>
          <cell r="DX128">
            <v>0</v>
          </cell>
          <cell r="DY128">
            <v>7181.851637484001</v>
          </cell>
          <cell r="DZ128">
            <v>0</v>
          </cell>
          <cell r="EA128">
            <v>1060416.0069954637</v>
          </cell>
          <cell r="EB128">
            <v>22794.572588536179</v>
          </cell>
          <cell r="EC128">
            <v>1083210.5795839999</v>
          </cell>
          <cell r="ED128">
            <v>631085.35720541875</v>
          </cell>
          <cell r="EE128">
            <v>421956.05321466312</v>
          </cell>
          <cell r="EF128">
            <v>15504.143262957627</v>
          </cell>
          <cell r="EG128">
            <v>0</v>
          </cell>
          <cell r="EH128">
            <v>7131.905900960508</v>
          </cell>
          <cell r="EI128">
            <v>0</v>
          </cell>
          <cell r="EJ128">
            <v>1053041.4104200818</v>
          </cell>
          <cell r="EK128">
            <v>22636.049163918135</v>
          </cell>
          <cell r="EL128">
            <v>1075677.4595840001</v>
          </cell>
          <cell r="EM128">
            <v>631085.35720541875</v>
          </cell>
          <cell r="EN128">
            <v>421956.05321466312</v>
          </cell>
          <cell r="EO128">
            <v>15504.143262957627</v>
          </cell>
          <cell r="EP128">
            <v>0</v>
          </cell>
          <cell r="EQ128">
            <v>7131.905900960508</v>
          </cell>
          <cell r="ER128">
            <v>0</v>
          </cell>
          <cell r="ES128">
            <v>1053041.4104200818</v>
          </cell>
          <cell r="ET128">
            <v>22636.049163918135</v>
          </cell>
          <cell r="EU128">
            <v>1075677.4595840001</v>
          </cell>
          <cell r="EV128">
            <v>631085.35720541875</v>
          </cell>
          <cell r="EW128">
            <v>421956.05321466312</v>
          </cell>
          <cell r="EX128">
            <v>15504.143262957627</v>
          </cell>
          <cell r="EY128">
            <v>0</v>
          </cell>
          <cell r="EZ128">
            <v>7131.905900960508</v>
          </cell>
          <cell r="FA128">
            <v>0</v>
          </cell>
          <cell r="FB128">
            <v>1053041.4104200818</v>
          </cell>
          <cell r="FC128">
            <v>22636.049163918135</v>
          </cell>
          <cell r="FD128">
            <v>1075677.4595840001</v>
          </cell>
          <cell r="FE128">
            <v>631085.35720541875</v>
          </cell>
          <cell r="FF128">
            <v>421956.05321466312</v>
          </cell>
          <cell r="FG128">
            <v>15504.143262957627</v>
          </cell>
          <cell r="FH128">
            <v>0</v>
          </cell>
          <cell r="FI128">
            <v>7131.905900960508</v>
          </cell>
          <cell r="FJ128">
            <v>0</v>
          </cell>
          <cell r="FK128">
            <v>1053041.4104200818</v>
          </cell>
          <cell r="FL128">
            <v>22636.049163918135</v>
          </cell>
          <cell r="FM128">
            <v>1075677.4595840001</v>
          </cell>
        </row>
        <row r="129">
          <cell r="E129" t="str">
            <v>CFOHRN3</v>
          </cell>
          <cell r="F129" t="str">
            <v>Diversity &amp; Resourcing</v>
          </cell>
          <cell r="G129">
            <v>3</v>
          </cell>
          <cell r="H129" t="str">
            <v>HR</v>
          </cell>
          <cell r="I129" t="str">
            <v>CFOHR3</v>
          </cell>
          <cell r="J129" t="str">
            <v>Diversity &amp; Resourcing</v>
          </cell>
          <cell r="K129" t="str">
            <v>FTEs</v>
          </cell>
          <cell r="L129" t="str">
            <v>FTEs</v>
          </cell>
          <cell r="M129">
            <v>1</v>
          </cell>
          <cell r="N129">
            <v>9</v>
          </cell>
          <cell r="O129">
            <v>2545137.64</v>
          </cell>
          <cell r="P129">
            <v>2527437.64</v>
          </cell>
          <cell r="Q129">
            <v>2527437.64</v>
          </cell>
          <cell r="R129">
            <v>2527437.64</v>
          </cell>
          <cell r="S129">
            <v>2527437.64</v>
          </cell>
          <cell r="T129">
            <v>0</v>
          </cell>
          <cell r="U129">
            <v>0</v>
          </cell>
          <cell r="V129">
            <v>0</v>
          </cell>
          <cell r="W129">
            <v>0</v>
          </cell>
          <cell r="X129">
            <v>0</v>
          </cell>
          <cell r="Y129">
            <v>0</v>
          </cell>
          <cell r="Z129">
            <v>0</v>
          </cell>
          <cell r="AA129">
            <v>0.15129999999999999</v>
          </cell>
          <cell r="AB129">
            <v>0.15129999999999999</v>
          </cell>
          <cell r="AC129">
            <v>0</v>
          </cell>
          <cell r="AD129">
            <v>0</v>
          </cell>
          <cell r="AE129">
            <v>0</v>
          </cell>
          <cell r="AF129">
            <v>0</v>
          </cell>
          <cell r="AG129">
            <v>0</v>
          </cell>
          <cell r="AH129">
            <v>0</v>
          </cell>
          <cell r="AI129">
            <v>0</v>
          </cell>
          <cell r="AJ129">
            <v>1</v>
          </cell>
          <cell r="AK129">
            <v>1</v>
          </cell>
          <cell r="AL129">
            <v>0.58668641941189348</v>
          </cell>
          <cell r="AM129">
            <v>0.39227005219375649</v>
          </cell>
          <cell r="AN129">
            <v>1.4413375612568464E-2</v>
          </cell>
          <cell r="AO129">
            <v>0</v>
          </cell>
          <cell r="AP129">
            <v>6.6301527817814931E-3</v>
          </cell>
          <cell r="AQ129">
            <v>0</v>
          </cell>
          <cell r="AR129">
            <v>0.97895647160565002</v>
          </cell>
          <cell r="AS129">
            <v>2.1043528394349958E-2</v>
          </cell>
          <cell r="AT129">
            <v>1</v>
          </cell>
          <cell r="AU129">
            <v>0.58668641941189348</v>
          </cell>
          <cell r="AV129">
            <v>0.39227005219375649</v>
          </cell>
          <cell r="AW129">
            <v>1.4413375612568464E-2</v>
          </cell>
          <cell r="AX129">
            <v>0</v>
          </cell>
          <cell r="AY129">
            <v>6.6301527817814931E-3</v>
          </cell>
          <cell r="AZ129">
            <v>0</v>
          </cell>
          <cell r="BA129">
            <v>0.97895647160565002</v>
          </cell>
          <cell r="BB129">
            <v>2.1043528394349958E-2</v>
          </cell>
          <cell r="BC129">
            <v>1</v>
          </cell>
          <cell r="BD129">
            <v>8.8765655257019474E-2</v>
          </cell>
          <cell r="BE129">
            <v>5.9350458896915356E-2</v>
          </cell>
          <cell r="BF129">
            <v>2.1807437301816085E-3</v>
          </cell>
          <cell r="BG129">
            <v>0</v>
          </cell>
          <cell r="BH129">
            <v>1.0031421158835398E-3</v>
          </cell>
          <cell r="BI129">
            <v>0</v>
          </cell>
          <cell r="BJ129">
            <v>0.14811611415393483</v>
          </cell>
          <cell r="BK129">
            <v>3.1838858460651485E-3</v>
          </cell>
          <cell r="BL129">
            <v>0.15129999999999999</v>
          </cell>
          <cell r="BM129">
            <v>385079.32493200002</v>
          </cell>
          <cell r="BN129">
            <v>382401.31493200001</v>
          </cell>
          <cell r="BO129">
            <v>382401.31493200001</v>
          </cell>
          <cell r="BP129">
            <v>382401.31493200001</v>
          </cell>
          <cell r="BQ129">
            <v>382401.31493200001</v>
          </cell>
          <cell r="BR129">
            <v>0</v>
          </cell>
          <cell r="BS129">
            <v>0</v>
          </cell>
          <cell r="BT129">
            <v>0</v>
          </cell>
          <cell r="BU129">
            <v>0</v>
          </cell>
          <cell r="BV129">
            <v>0</v>
          </cell>
          <cell r="BW129">
            <v>0</v>
          </cell>
          <cell r="BX129">
            <v>0</v>
          </cell>
          <cell r="BY129">
            <v>385079.32493200002</v>
          </cell>
          <cell r="BZ129">
            <v>0</v>
          </cell>
          <cell r="CA129">
            <v>0</v>
          </cell>
          <cell r="CB129">
            <v>385079.32493200002</v>
          </cell>
          <cell r="CC129">
            <v>0</v>
          </cell>
          <cell r="CD129">
            <v>0</v>
          </cell>
          <cell r="CE129">
            <v>0</v>
          </cell>
          <cell r="CF129">
            <v>0</v>
          </cell>
          <cell r="CG129">
            <v>0</v>
          </cell>
          <cell r="CH129">
            <v>0</v>
          </cell>
          <cell r="CI129">
            <v>0</v>
          </cell>
          <cell r="CJ129">
            <v>382401.31493200001</v>
          </cell>
          <cell r="CK129">
            <v>0</v>
          </cell>
          <cell r="CL129">
            <v>0</v>
          </cell>
          <cell r="CM129">
            <v>382401.31493200001</v>
          </cell>
          <cell r="CN129">
            <v>0</v>
          </cell>
          <cell r="CO129">
            <v>0</v>
          </cell>
          <cell r="CP129">
            <v>0</v>
          </cell>
          <cell r="CQ129">
            <v>0</v>
          </cell>
          <cell r="CR129">
            <v>0</v>
          </cell>
          <cell r="CS129">
            <v>0</v>
          </cell>
          <cell r="CT129">
            <v>0</v>
          </cell>
          <cell r="CU129">
            <v>382401.31493200001</v>
          </cell>
          <cell r="CV129">
            <v>0</v>
          </cell>
          <cell r="CW129">
            <v>0</v>
          </cell>
          <cell r="CX129">
            <v>382401.31493200001</v>
          </cell>
          <cell r="CY129">
            <v>0</v>
          </cell>
          <cell r="CZ129">
            <v>0</v>
          </cell>
          <cell r="DA129">
            <v>0</v>
          </cell>
          <cell r="DB129">
            <v>0</v>
          </cell>
          <cell r="DC129">
            <v>0</v>
          </cell>
          <cell r="DD129">
            <v>0</v>
          </cell>
          <cell r="DE129">
            <v>0</v>
          </cell>
          <cell r="DF129">
            <v>382401.31493200001</v>
          </cell>
          <cell r="DG129">
            <v>0</v>
          </cell>
          <cell r="DH129">
            <v>0</v>
          </cell>
          <cell r="DI129">
            <v>382401.31493200001</v>
          </cell>
          <cell r="DJ129">
            <v>0</v>
          </cell>
          <cell r="DK129">
            <v>0</v>
          </cell>
          <cell r="DL129">
            <v>0</v>
          </cell>
          <cell r="DM129">
            <v>0</v>
          </cell>
          <cell r="DN129">
            <v>0</v>
          </cell>
          <cell r="DO129">
            <v>0</v>
          </cell>
          <cell r="DP129">
            <v>0</v>
          </cell>
          <cell r="DQ129">
            <v>382401.31493200001</v>
          </cell>
          <cell r="DR129">
            <v>0</v>
          </cell>
          <cell r="DS129">
            <v>0</v>
          </cell>
          <cell r="DT129">
            <v>382401.31493200001</v>
          </cell>
          <cell r="DU129">
            <v>225920.81033390417</v>
          </cell>
          <cell r="DV129">
            <v>151055.08688981217</v>
          </cell>
          <cell r="DW129">
            <v>5550.2929508792158</v>
          </cell>
          <cell r="DX129">
            <v>0</v>
          </cell>
          <cell r="DY129">
            <v>2553.1347574044394</v>
          </cell>
          <cell r="DZ129">
            <v>0</v>
          </cell>
          <cell r="EA129">
            <v>376975.89722371637</v>
          </cell>
          <cell r="EB129">
            <v>8103.4277082836561</v>
          </cell>
          <cell r="EC129">
            <v>385079.32493200002</v>
          </cell>
          <cell r="ED129">
            <v>224349.65823585493</v>
          </cell>
          <cell r="EE129">
            <v>150004.58376733676</v>
          </cell>
          <cell r="EF129">
            <v>5511.6937868550012</v>
          </cell>
          <cell r="EG129">
            <v>0</v>
          </cell>
          <cell r="EH129">
            <v>2535.3791419533009</v>
          </cell>
          <cell r="EI129">
            <v>0</v>
          </cell>
          <cell r="EJ129">
            <v>374354.24200319173</v>
          </cell>
          <cell r="EK129">
            <v>8047.072928808303</v>
          </cell>
          <cell r="EL129">
            <v>382401.31493200001</v>
          </cell>
          <cell r="EM129">
            <v>224349.65823585493</v>
          </cell>
          <cell r="EN129">
            <v>150004.58376733676</v>
          </cell>
          <cell r="EO129">
            <v>5511.6937868550012</v>
          </cell>
          <cell r="EP129">
            <v>0</v>
          </cell>
          <cell r="EQ129">
            <v>2535.3791419533009</v>
          </cell>
          <cell r="ER129">
            <v>0</v>
          </cell>
          <cell r="ES129">
            <v>374354.24200319173</v>
          </cell>
          <cell r="ET129">
            <v>8047.072928808303</v>
          </cell>
          <cell r="EU129">
            <v>382401.31493200001</v>
          </cell>
          <cell r="EV129">
            <v>224349.65823585493</v>
          </cell>
          <cell r="EW129">
            <v>150004.58376733676</v>
          </cell>
          <cell r="EX129">
            <v>5511.6937868550012</v>
          </cell>
          <cell r="EY129">
            <v>0</v>
          </cell>
          <cell r="EZ129">
            <v>2535.3791419533009</v>
          </cell>
          <cell r="FA129">
            <v>0</v>
          </cell>
          <cell r="FB129">
            <v>374354.24200319173</v>
          </cell>
          <cell r="FC129">
            <v>8047.072928808303</v>
          </cell>
          <cell r="FD129">
            <v>382401.31493200001</v>
          </cell>
          <cell r="FE129">
            <v>224349.65823585493</v>
          </cell>
          <cell r="FF129">
            <v>150004.58376733676</v>
          </cell>
          <cell r="FG129">
            <v>5511.6937868550012</v>
          </cell>
          <cell r="FH129">
            <v>0</v>
          </cell>
          <cell r="FI129">
            <v>2535.3791419533009</v>
          </cell>
          <cell r="FJ129">
            <v>0</v>
          </cell>
          <cell r="FK129">
            <v>374354.24200319173</v>
          </cell>
          <cell r="FL129">
            <v>8047.072928808303</v>
          </cell>
          <cell r="FM129">
            <v>382401.31493200001</v>
          </cell>
        </row>
        <row r="130">
          <cell r="E130" t="str">
            <v>CFOHRN4</v>
          </cell>
          <cell r="F130" t="str">
            <v>Pension Administration</v>
          </cell>
          <cell r="G130">
            <v>4</v>
          </cell>
          <cell r="H130" t="str">
            <v>HR</v>
          </cell>
          <cell r="I130" t="str">
            <v>CFOHR4</v>
          </cell>
          <cell r="J130" t="str">
            <v>Pension Administration</v>
          </cell>
          <cell r="K130" t="str">
            <v>FTEs</v>
          </cell>
          <cell r="L130" t="str">
            <v>FTEs</v>
          </cell>
          <cell r="M130">
            <v>1</v>
          </cell>
          <cell r="N130">
            <v>9</v>
          </cell>
          <cell r="O130">
            <v>2545137.64</v>
          </cell>
          <cell r="P130">
            <v>2527437.64</v>
          </cell>
          <cell r="Q130">
            <v>2527437.64</v>
          </cell>
          <cell r="R130">
            <v>2527437.64</v>
          </cell>
          <cell r="S130">
            <v>2527437.64</v>
          </cell>
          <cell r="T130">
            <v>0</v>
          </cell>
          <cell r="U130">
            <v>0</v>
          </cell>
          <cell r="V130">
            <v>0</v>
          </cell>
          <cell r="W130">
            <v>0</v>
          </cell>
          <cell r="X130">
            <v>0</v>
          </cell>
          <cell r="Y130">
            <v>0</v>
          </cell>
          <cell r="Z130">
            <v>0</v>
          </cell>
          <cell r="AA130">
            <v>2.6200000000000001E-2</v>
          </cell>
          <cell r="AB130">
            <v>2.6200000000000001E-2</v>
          </cell>
          <cell r="AC130">
            <v>0</v>
          </cell>
          <cell r="AD130">
            <v>0</v>
          </cell>
          <cell r="AE130">
            <v>0</v>
          </cell>
          <cell r="AF130">
            <v>0</v>
          </cell>
          <cell r="AG130">
            <v>0</v>
          </cell>
          <cell r="AH130">
            <v>0</v>
          </cell>
          <cell r="AI130">
            <v>0</v>
          </cell>
          <cell r="AJ130">
            <v>1</v>
          </cell>
          <cell r="AK130">
            <v>1</v>
          </cell>
          <cell r="AL130">
            <v>0.58668641941189348</v>
          </cell>
          <cell r="AM130">
            <v>0.39227005219375649</v>
          </cell>
          <cell r="AN130">
            <v>1.4413375612568464E-2</v>
          </cell>
          <cell r="AO130">
            <v>0</v>
          </cell>
          <cell r="AP130">
            <v>6.6301527817814931E-3</v>
          </cell>
          <cell r="AQ130">
            <v>0</v>
          </cell>
          <cell r="AR130">
            <v>0.97895647160565002</v>
          </cell>
          <cell r="AS130">
            <v>2.1043528394349958E-2</v>
          </cell>
          <cell r="AT130">
            <v>1</v>
          </cell>
          <cell r="AU130">
            <v>0.58668641941189348</v>
          </cell>
          <cell r="AV130">
            <v>0.39227005219375649</v>
          </cell>
          <cell r="AW130">
            <v>1.4413375612568464E-2</v>
          </cell>
          <cell r="AX130">
            <v>0</v>
          </cell>
          <cell r="AY130">
            <v>6.6301527817814931E-3</v>
          </cell>
          <cell r="AZ130">
            <v>0</v>
          </cell>
          <cell r="BA130">
            <v>0.97895647160565002</v>
          </cell>
          <cell r="BB130">
            <v>2.1043528394349958E-2</v>
          </cell>
          <cell r="BC130">
            <v>1</v>
          </cell>
          <cell r="BD130">
            <v>1.5371184188591611E-2</v>
          </cell>
          <cell r="BE130">
            <v>1.027747536747642E-2</v>
          </cell>
          <cell r="BF130">
            <v>3.7763044104929377E-4</v>
          </cell>
          <cell r="BG130">
            <v>0</v>
          </cell>
          <cell r="BH130">
            <v>1.7371000288267513E-4</v>
          </cell>
          <cell r="BI130">
            <v>0</v>
          </cell>
          <cell r="BJ130">
            <v>2.5648659556068029E-2</v>
          </cell>
          <cell r="BK130">
            <v>5.5134044393196887E-4</v>
          </cell>
          <cell r="BL130">
            <v>2.6199999999999998E-2</v>
          </cell>
          <cell r="BM130">
            <v>66682.606168000013</v>
          </cell>
          <cell r="BN130">
            <v>66218.866168000008</v>
          </cell>
          <cell r="BO130">
            <v>66218.866168000008</v>
          </cell>
          <cell r="BP130">
            <v>66218.866168000008</v>
          </cell>
          <cell r="BQ130">
            <v>66218.866168000008</v>
          </cell>
          <cell r="BR130">
            <v>0</v>
          </cell>
          <cell r="BS130">
            <v>0</v>
          </cell>
          <cell r="BT130">
            <v>0</v>
          </cell>
          <cell r="BU130">
            <v>0</v>
          </cell>
          <cell r="BV130">
            <v>0</v>
          </cell>
          <cell r="BW130">
            <v>0</v>
          </cell>
          <cell r="BX130">
            <v>0</v>
          </cell>
          <cell r="BY130">
            <v>66682.606168000013</v>
          </cell>
          <cell r="BZ130">
            <v>0</v>
          </cell>
          <cell r="CA130">
            <v>0</v>
          </cell>
          <cell r="CB130">
            <v>66682.606168000013</v>
          </cell>
          <cell r="CC130">
            <v>0</v>
          </cell>
          <cell r="CD130">
            <v>0</v>
          </cell>
          <cell r="CE130">
            <v>0</v>
          </cell>
          <cell r="CF130">
            <v>0</v>
          </cell>
          <cell r="CG130">
            <v>0</v>
          </cell>
          <cell r="CH130">
            <v>0</v>
          </cell>
          <cell r="CI130">
            <v>0</v>
          </cell>
          <cell r="CJ130">
            <v>66218.866168000008</v>
          </cell>
          <cell r="CK130">
            <v>0</v>
          </cell>
          <cell r="CL130">
            <v>0</v>
          </cell>
          <cell r="CM130">
            <v>66218.866168000008</v>
          </cell>
          <cell r="CN130">
            <v>0</v>
          </cell>
          <cell r="CO130">
            <v>0</v>
          </cell>
          <cell r="CP130">
            <v>0</v>
          </cell>
          <cell r="CQ130">
            <v>0</v>
          </cell>
          <cell r="CR130">
            <v>0</v>
          </cell>
          <cell r="CS130">
            <v>0</v>
          </cell>
          <cell r="CT130">
            <v>0</v>
          </cell>
          <cell r="CU130">
            <v>66218.866168000008</v>
          </cell>
          <cell r="CV130">
            <v>0</v>
          </cell>
          <cell r="CW130">
            <v>0</v>
          </cell>
          <cell r="CX130">
            <v>66218.866168000008</v>
          </cell>
          <cell r="CY130">
            <v>0</v>
          </cell>
          <cell r="CZ130">
            <v>0</v>
          </cell>
          <cell r="DA130">
            <v>0</v>
          </cell>
          <cell r="DB130">
            <v>0</v>
          </cell>
          <cell r="DC130">
            <v>0</v>
          </cell>
          <cell r="DD130">
            <v>0</v>
          </cell>
          <cell r="DE130">
            <v>0</v>
          </cell>
          <cell r="DF130">
            <v>66218.866168000008</v>
          </cell>
          <cell r="DG130">
            <v>0</v>
          </cell>
          <cell r="DH130">
            <v>0</v>
          </cell>
          <cell r="DI130">
            <v>66218.866168000008</v>
          </cell>
          <cell r="DJ130">
            <v>0</v>
          </cell>
          <cell r="DK130">
            <v>0</v>
          </cell>
          <cell r="DL130">
            <v>0</v>
          </cell>
          <cell r="DM130">
            <v>0</v>
          </cell>
          <cell r="DN130">
            <v>0</v>
          </cell>
          <cell r="DO130">
            <v>0</v>
          </cell>
          <cell r="DP130">
            <v>0</v>
          </cell>
          <cell r="DQ130">
            <v>66218.866168000008</v>
          </cell>
          <cell r="DR130">
            <v>0</v>
          </cell>
          <cell r="DS130">
            <v>0</v>
          </cell>
          <cell r="DT130">
            <v>66218.866168000008</v>
          </cell>
          <cell r="DU130">
            <v>39121.77944975737</v>
          </cell>
          <cell r="DV130">
            <v>26157.589401937075</v>
          </cell>
          <cell r="DW130">
            <v>961.12144952435881</v>
          </cell>
          <cell r="DX130">
            <v>0</v>
          </cell>
          <cell r="DY130">
            <v>442.11586678120506</v>
          </cell>
          <cell r="DZ130">
            <v>0</v>
          </cell>
          <cell r="EA130">
            <v>65279.368851694446</v>
          </cell>
          <cell r="EB130">
            <v>1403.2373163055638</v>
          </cell>
          <cell r="EC130">
            <v>66682.606168000013</v>
          </cell>
          <cell r="ED130">
            <v>38849.709489619294</v>
          </cell>
          <cell r="EE130">
            <v>25975.678087932738</v>
          </cell>
          <cell r="EF130">
            <v>954.43739071778623</v>
          </cell>
          <cell r="EG130">
            <v>0</v>
          </cell>
          <cell r="EH130">
            <v>439.04119973018163</v>
          </cell>
          <cell r="EI130">
            <v>0</v>
          </cell>
          <cell r="EJ130">
            <v>64825.387577552036</v>
          </cell>
          <cell r="EK130">
            <v>1393.4785904479679</v>
          </cell>
          <cell r="EL130">
            <v>66218.866168000008</v>
          </cell>
          <cell r="EM130">
            <v>38849.709489619294</v>
          </cell>
          <cell r="EN130">
            <v>25975.678087932738</v>
          </cell>
          <cell r="EO130">
            <v>954.43739071778623</v>
          </cell>
          <cell r="EP130">
            <v>0</v>
          </cell>
          <cell r="EQ130">
            <v>439.04119973018163</v>
          </cell>
          <cell r="ER130">
            <v>0</v>
          </cell>
          <cell r="ES130">
            <v>64825.387577552036</v>
          </cell>
          <cell r="ET130">
            <v>1393.4785904479679</v>
          </cell>
          <cell r="EU130">
            <v>66218.866168000008</v>
          </cell>
          <cell r="EV130">
            <v>38849.709489619294</v>
          </cell>
          <cell r="EW130">
            <v>25975.678087932738</v>
          </cell>
          <cell r="EX130">
            <v>954.43739071778623</v>
          </cell>
          <cell r="EY130">
            <v>0</v>
          </cell>
          <cell r="EZ130">
            <v>439.04119973018163</v>
          </cell>
          <cell r="FA130">
            <v>0</v>
          </cell>
          <cell r="FB130">
            <v>64825.387577552036</v>
          </cell>
          <cell r="FC130">
            <v>1393.4785904479679</v>
          </cell>
          <cell r="FD130">
            <v>66218.866168000008</v>
          </cell>
          <cell r="FE130">
            <v>38849.709489619294</v>
          </cell>
          <cell r="FF130">
            <v>25975.678087932738</v>
          </cell>
          <cell r="FG130">
            <v>954.43739071778623</v>
          </cell>
          <cell r="FH130">
            <v>0</v>
          </cell>
          <cell r="FI130">
            <v>439.04119973018163</v>
          </cell>
          <cell r="FJ130">
            <v>0</v>
          </cell>
          <cell r="FK130">
            <v>64825.387577552036</v>
          </cell>
          <cell r="FL130">
            <v>1393.4785904479679</v>
          </cell>
          <cell r="FM130">
            <v>66218.866168000008</v>
          </cell>
        </row>
        <row r="131">
          <cell r="E131" t="str">
            <v>CFOHRN5</v>
          </cell>
          <cell r="F131" t="str">
            <v>Compensation &amp; Benefits</v>
          </cell>
          <cell r="G131">
            <v>5</v>
          </cell>
          <cell r="H131" t="str">
            <v>HR</v>
          </cell>
          <cell r="I131" t="str">
            <v>CFOHR5</v>
          </cell>
          <cell r="J131" t="str">
            <v>Compensation &amp; Benefits</v>
          </cell>
          <cell r="K131" t="str">
            <v>FTEs</v>
          </cell>
          <cell r="L131" t="str">
            <v>FTEs</v>
          </cell>
          <cell r="M131">
            <v>1</v>
          </cell>
          <cell r="N131">
            <v>9</v>
          </cell>
          <cell r="O131">
            <v>2545137.64</v>
          </cell>
          <cell r="P131">
            <v>2527437.64</v>
          </cell>
          <cell r="Q131">
            <v>2527437.64</v>
          </cell>
          <cell r="R131">
            <v>2527437.64</v>
          </cell>
          <cell r="S131">
            <v>2527437.64</v>
          </cell>
          <cell r="T131">
            <v>0</v>
          </cell>
          <cell r="U131">
            <v>0</v>
          </cell>
          <cell r="V131">
            <v>0</v>
          </cell>
          <cell r="W131">
            <v>0</v>
          </cell>
          <cell r="X131">
            <v>0</v>
          </cell>
          <cell r="Y131">
            <v>0</v>
          </cell>
          <cell r="Z131">
            <v>0</v>
          </cell>
          <cell r="AA131">
            <v>2.6200000000000001E-2</v>
          </cell>
          <cell r="AB131">
            <v>2.6200000000000001E-2</v>
          </cell>
          <cell r="AC131">
            <v>0</v>
          </cell>
          <cell r="AD131">
            <v>0</v>
          </cell>
          <cell r="AE131">
            <v>0</v>
          </cell>
          <cell r="AF131">
            <v>0</v>
          </cell>
          <cell r="AG131">
            <v>0</v>
          </cell>
          <cell r="AH131">
            <v>0</v>
          </cell>
          <cell r="AI131">
            <v>0</v>
          </cell>
          <cell r="AJ131">
            <v>1</v>
          </cell>
          <cell r="AK131">
            <v>1</v>
          </cell>
          <cell r="AL131">
            <v>0.58668641941189348</v>
          </cell>
          <cell r="AM131">
            <v>0.39227005219375649</v>
          </cell>
          <cell r="AN131">
            <v>1.4413375612568464E-2</v>
          </cell>
          <cell r="AO131">
            <v>0</v>
          </cell>
          <cell r="AP131">
            <v>6.6301527817814931E-3</v>
          </cell>
          <cell r="AQ131">
            <v>0</v>
          </cell>
          <cell r="AR131">
            <v>0.97895647160565002</v>
          </cell>
          <cell r="AS131">
            <v>2.1043528394349958E-2</v>
          </cell>
          <cell r="AT131">
            <v>1</v>
          </cell>
          <cell r="AU131">
            <v>0.58668641941189348</v>
          </cell>
          <cell r="AV131">
            <v>0.39227005219375649</v>
          </cell>
          <cell r="AW131">
            <v>1.4413375612568464E-2</v>
          </cell>
          <cell r="AX131">
            <v>0</v>
          </cell>
          <cell r="AY131">
            <v>6.6301527817814931E-3</v>
          </cell>
          <cell r="AZ131">
            <v>0</v>
          </cell>
          <cell r="BA131">
            <v>0.97895647160565002</v>
          </cell>
          <cell r="BB131">
            <v>2.1043528394349958E-2</v>
          </cell>
          <cell r="BC131">
            <v>1</v>
          </cell>
          <cell r="BD131">
            <v>1.5371184188591611E-2</v>
          </cell>
          <cell r="BE131">
            <v>1.027747536747642E-2</v>
          </cell>
          <cell r="BF131">
            <v>3.7763044104929377E-4</v>
          </cell>
          <cell r="BG131">
            <v>0</v>
          </cell>
          <cell r="BH131">
            <v>1.7371000288267513E-4</v>
          </cell>
          <cell r="BI131">
            <v>0</v>
          </cell>
          <cell r="BJ131">
            <v>2.5648659556068029E-2</v>
          </cell>
          <cell r="BK131">
            <v>5.5134044393196887E-4</v>
          </cell>
          <cell r="BL131">
            <v>2.6199999999999998E-2</v>
          </cell>
          <cell r="BM131">
            <v>66682.606168000013</v>
          </cell>
          <cell r="BN131">
            <v>66218.866168000008</v>
          </cell>
          <cell r="BO131">
            <v>66218.866168000008</v>
          </cell>
          <cell r="BP131">
            <v>66218.866168000008</v>
          </cell>
          <cell r="BQ131">
            <v>66218.866168000008</v>
          </cell>
          <cell r="BR131">
            <v>0</v>
          </cell>
          <cell r="BS131">
            <v>0</v>
          </cell>
          <cell r="BT131">
            <v>0</v>
          </cell>
          <cell r="BU131">
            <v>0</v>
          </cell>
          <cell r="BV131">
            <v>0</v>
          </cell>
          <cell r="BW131">
            <v>0</v>
          </cell>
          <cell r="BX131">
            <v>0</v>
          </cell>
          <cell r="BY131">
            <v>66682.606168000013</v>
          </cell>
          <cell r="BZ131">
            <v>0</v>
          </cell>
          <cell r="CA131">
            <v>0</v>
          </cell>
          <cell r="CB131">
            <v>66682.606168000013</v>
          </cell>
          <cell r="CC131">
            <v>0</v>
          </cell>
          <cell r="CD131">
            <v>0</v>
          </cell>
          <cell r="CE131">
            <v>0</v>
          </cell>
          <cell r="CF131">
            <v>0</v>
          </cell>
          <cell r="CG131">
            <v>0</v>
          </cell>
          <cell r="CH131">
            <v>0</v>
          </cell>
          <cell r="CI131">
            <v>0</v>
          </cell>
          <cell r="CJ131">
            <v>66218.866168000008</v>
          </cell>
          <cell r="CK131">
            <v>0</v>
          </cell>
          <cell r="CL131">
            <v>0</v>
          </cell>
          <cell r="CM131">
            <v>66218.866168000008</v>
          </cell>
          <cell r="CN131">
            <v>0</v>
          </cell>
          <cell r="CO131">
            <v>0</v>
          </cell>
          <cell r="CP131">
            <v>0</v>
          </cell>
          <cell r="CQ131">
            <v>0</v>
          </cell>
          <cell r="CR131">
            <v>0</v>
          </cell>
          <cell r="CS131">
            <v>0</v>
          </cell>
          <cell r="CT131">
            <v>0</v>
          </cell>
          <cell r="CU131">
            <v>66218.866168000008</v>
          </cell>
          <cell r="CV131">
            <v>0</v>
          </cell>
          <cell r="CW131">
            <v>0</v>
          </cell>
          <cell r="CX131">
            <v>66218.866168000008</v>
          </cell>
          <cell r="CY131">
            <v>0</v>
          </cell>
          <cell r="CZ131">
            <v>0</v>
          </cell>
          <cell r="DA131">
            <v>0</v>
          </cell>
          <cell r="DB131">
            <v>0</v>
          </cell>
          <cell r="DC131">
            <v>0</v>
          </cell>
          <cell r="DD131">
            <v>0</v>
          </cell>
          <cell r="DE131">
            <v>0</v>
          </cell>
          <cell r="DF131">
            <v>66218.866168000008</v>
          </cell>
          <cell r="DG131">
            <v>0</v>
          </cell>
          <cell r="DH131">
            <v>0</v>
          </cell>
          <cell r="DI131">
            <v>66218.866168000008</v>
          </cell>
          <cell r="DJ131">
            <v>0</v>
          </cell>
          <cell r="DK131">
            <v>0</v>
          </cell>
          <cell r="DL131">
            <v>0</v>
          </cell>
          <cell r="DM131">
            <v>0</v>
          </cell>
          <cell r="DN131">
            <v>0</v>
          </cell>
          <cell r="DO131">
            <v>0</v>
          </cell>
          <cell r="DP131">
            <v>0</v>
          </cell>
          <cell r="DQ131">
            <v>66218.866168000008</v>
          </cell>
          <cell r="DR131">
            <v>0</v>
          </cell>
          <cell r="DS131">
            <v>0</v>
          </cell>
          <cell r="DT131">
            <v>66218.866168000008</v>
          </cell>
          <cell r="DU131">
            <v>39121.77944975737</v>
          </cell>
          <cell r="DV131">
            <v>26157.589401937075</v>
          </cell>
          <cell r="DW131">
            <v>961.12144952435881</v>
          </cell>
          <cell r="DX131">
            <v>0</v>
          </cell>
          <cell r="DY131">
            <v>442.11586678120506</v>
          </cell>
          <cell r="DZ131">
            <v>0</v>
          </cell>
          <cell r="EA131">
            <v>65279.368851694446</v>
          </cell>
          <cell r="EB131">
            <v>1403.2373163055638</v>
          </cell>
          <cell r="EC131">
            <v>66682.606168000013</v>
          </cell>
          <cell r="ED131">
            <v>38849.709489619294</v>
          </cell>
          <cell r="EE131">
            <v>25975.678087932738</v>
          </cell>
          <cell r="EF131">
            <v>954.43739071778623</v>
          </cell>
          <cell r="EG131">
            <v>0</v>
          </cell>
          <cell r="EH131">
            <v>439.04119973018163</v>
          </cell>
          <cell r="EI131">
            <v>0</v>
          </cell>
          <cell r="EJ131">
            <v>64825.387577552036</v>
          </cell>
          <cell r="EK131">
            <v>1393.4785904479679</v>
          </cell>
          <cell r="EL131">
            <v>66218.866168000008</v>
          </cell>
          <cell r="EM131">
            <v>38849.709489619294</v>
          </cell>
          <cell r="EN131">
            <v>25975.678087932738</v>
          </cell>
          <cell r="EO131">
            <v>954.43739071778623</v>
          </cell>
          <cell r="EP131">
            <v>0</v>
          </cell>
          <cell r="EQ131">
            <v>439.04119973018163</v>
          </cell>
          <cell r="ER131">
            <v>0</v>
          </cell>
          <cell r="ES131">
            <v>64825.387577552036</v>
          </cell>
          <cell r="ET131">
            <v>1393.4785904479679</v>
          </cell>
          <cell r="EU131">
            <v>66218.866168000008</v>
          </cell>
          <cell r="EV131">
            <v>38849.709489619294</v>
          </cell>
          <cell r="EW131">
            <v>25975.678087932738</v>
          </cell>
          <cell r="EX131">
            <v>954.43739071778623</v>
          </cell>
          <cell r="EY131">
            <v>0</v>
          </cell>
          <cell r="EZ131">
            <v>439.04119973018163</v>
          </cell>
          <cell r="FA131">
            <v>0</v>
          </cell>
          <cell r="FB131">
            <v>64825.387577552036</v>
          </cell>
          <cell r="FC131">
            <v>1393.4785904479679</v>
          </cell>
          <cell r="FD131">
            <v>66218.866168000008</v>
          </cell>
          <cell r="FE131">
            <v>38849.709489619294</v>
          </cell>
          <cell r="FF131">
            <v>25975.678087932738</v>
          </cell>
          <cell r="FG131">
            <v>954.43739071778623</v>
          </cell>
          <cell r="FH131">
            <v>0</v>
          </cell>
          <cell r="FI131">
            <v>439.04119973018163</v>
          </cell>
          <cell r="FJ131">
            <v>0</v>
          </cell>
          <cell r="FK131">
            <v>64825.387577552036</v>
          </cell>
          <cell r="FL131">
            <v>1393.4785904479679</v>
          </cell>
          <cell r="FM131">
            <v>66218.866168000008</v>
          </cell>
        </row>
        <row r="132">
          <cell r="E132" t="str">
            <v>CFOHRN6</v>
          </cell>
          <cell r="F132" t="str">
            <v>Decision Support</v>
          </cell>
          <cell r="G132">
            <v>6</v>
          </cell>
          <cell r="H132" t="str">
            <v>HR</v>
          </cell>
          <cell r="I132" t="str">
            <v>CFOHR6</v>
          </cell>
          <cell r="J132" t="str">
            <v>Decision Support</v>
          </cell>
          <cell r="K132" t="str">
            <v>FTEs</v>
          </cell>
          <cell r="L132" t="str">
            <v>FTEs</v>
          </cell>
          <cell r="M132">
            <v>1</v>
          </cell>
          <cell r="N132">
            <v>9</v>
          </cell>
          <cell r="O132">
            <v>2545137.64</v>
          </cell>
          <cell r="P132">
            <v>2527437.64</v>
          </cell>
          <cell r="Q132">
            <v>2527437.64</v>
          </cell>
          <cell r="R132">
            <v>2527437.64</v>
          </cell>
          <cell r="S132">
            <v>2527437.64</v>
          </cell>
          <cell r="T132">
            <v>0</v>
          </cell>
          <cell r="U132">
            <v>0</v>
          </cell>
          <cell r="V132">
            <v>0</v>
          </cell>
          <cell r="W132">
            <v>0</v>
          </cell>
          <cell r="X132">
            <v>0</v>
          </cell>
          <cell r="Y132">
            <v>0</v>
          </cell>
          <cell r="Z132">
            <v>0</v>
          </cell>
          <cell r="AA132">
            <v>2.6200000000000001E-2</v>
          </cell>
          <cell r="AB132">
            <v>2.6200000000000001E-2</v>
          </cell>
          <cell r="AC132">
            <v>0</v>
          </cell>
          <cell r="AD132">
            <v>0</v>
          </cell>
          <cell r="AE132">
            <v>0</v>
          </cell>
          <cell r="AF132">
            <v>0</v>
          </cell>
          <cell r="AG132">
            <v>0</v>
          </cell>
          <cell r="AH132">
            <v>0</v>
          </cell>
          <cell r="AI132">
            <v>0</v>
          </cell>
          <cell r="AJ132">
            <v>1</v>
          </cell>
          <cell r="AK132">
            <v>1</v>
          </cell>
          <cell r="AL132">
            <v>0.58668641941189348</v>
          </cell>
          <cell r="AM132">
            <v>0.39227005219375649</v>
          </cell>
          <cell r="AN132">
            <v>1.4413375612568464E-2</v>
          </cell>
          <cell r="AO132">
            <v>0</v>
          </cell>
          <cell r="AP132">
            <v>6.6301527817814931E-3</v>
          </cell>
          <cell r="AQ132">
            <v>0</v>
          </cell>
          <cell r="AR132">
            <v>0.97895647160565002</v>
          </cell>
          <cell r="AS132">
            <v>2.1043528394349958E-2</v>
          </cell>
          <cell r="AT132">
            <v>1</v>
          </cell>
          <cell r="AU132">
            <v>0.58668641941189348</v>
          </cell>
          <cell r="AV132">
            <v>0.39227005219375649</v>
          </cell>
          <cell r="AW132">
            <v>1.4413375612568464E-2</v>
          </cell>
          <cell r="AX132">
            <v>0</v>
          </cell>
          <cell r="AY132">
            <v>6.6301527817814931E-3</v>
          </cell>
          <cell r="AZ132">
            <v>0</v>
          </cell>
          <cell r="BA132">
            <v>0.97895647160565002</v>
          </cell>
          <cell r="BB132">
            <v>2.1043528394349958E-2</v>
          </cell>
          <cell r="BC132">
            <v>1</v>
          </cell>
          <cell r="BD132">
            <v>1.5371184188591611E-2</v>
          </cell>
          <cell r="BE132">
            <v>1.027747536747642E-2</v>
          </cell>
          <cell r="BF132">
            <v>3.7763044104929377E-4</v>
          </cell>
          <cell r="BG132">
            <v>0</v>
          </cell>
          <cell r="BH132">
            <v>1.7371000288267513E-4</v>
          </cell>
          <cell r="BI132">
            <v>0</v>
          </cell>
          <cell r="BJ132">
            <v>2.5648659556068029E-2</v>
          </cell>
          <cell r="BK132">
            <v>5.5134044393196887E-4</v>
          </cell>
          <cell r="BL132">
            <v>2.6199999999999998E-2</v>
          </cell>
          <cell r="BM132">
            <v>66682.606168000013</v>
          </cell>
          <cell r="BN132">
            <v>66218.866168000008</v>
          </cell>
          <cell r="BO132">
            <v>66218.866168000008</v>
          </cell>
          <cell r="BP132">
            <v>66218.866168000008</v>
          </cell>
          <cell r="BQ132">
            <v>66218.866168000008</v>
          </cell>
          <cell r="BR132">
            <v>0</v>
          </cell>
          <cell r="BS132">
            <v>0</v>
          </cell>
          <cell r="BT132">
            <v>0</v>
          </cell>
          <cell r="BU132">
            <v>0</v>
          </cell>
          <cell r="BV132">
            <v>0</v>
          </cell>
          <cell r="BW132">
            <v>0</v>
          </cell>
          <cell r="BX132">
            <v>0</v>
          </cell>
          <cell r="BY132">
            <v>66682.606168000013</v>
          </cell>
          <cell r="BZ132">
            <v>0</v>
          </cell>
          <cell r="CA132">
            <v>0</v>
          </cell>
          <cell r="CB132">
            <v>66682.606168000013</v>
          </cell>
          <cell r="CC132">
            <v>0</v>
          </cell>
          <cell r="CD132">
            <v>0</v>
          </cell>
          <cell r="CE132">
            <v>0</v>
          </cell>
          <cell r="CF132">
            <v>0</v>
          </cell>
          <cell r="CG132">
            <v>0</v>
          </cell>
          <cell r="CH132">
            <v>0</v>
          </cell>
          <cell r="CI132">
            <v>0</v>
          </cell>
          <cell r="CJ132">
            <v>66218.866168000008</v>
          </cell>
          <cell r="CK132">
            <v>0</v>
          </cell>
          <cell r="CL132">
            <v>0</v>
          </cell>
          <cell r="CM132">
            <v>66218.866168000008</v>
          </cell>
          <cell r="CN132">
            <v>0</v>
          </cell>
          <cell r="CO132">
            <v>0</v>
          </cell>
          <cell r="CP132">
            <v>0</v>
          </cell>
          <cell r="CQ132">
            <v>0</v>
          </cell>
          <cell r="CR132">
            <v>0</v>
          </cell>
          <cell r="CS132">
            <v>0</v>
          </cell>
          <cell r="CT132">
            <v>0</v>
          </cell>
          <cell r="CU132">
            <v>66218.866168000008</v>
          </cell>
          <cell r="CV132">
            <v>0</v>
          </cell>
          <cell r="CW132">
            <v>0</v>
          </cell>
          <cell r="CX132">
            <v>66218.866168000008</v>
          </cell>
          <cell r="CY132">
            <v>0</v>
          </cell>
          <cell r="CZ132">
            <v>0</v>
          </cell>
          <cell r="DA132">
            <v>0</v>
          </cell>
          <cell r="DB132">
            <v>0</v>
          </cell>
          <cell r="DC132">
            <v>0</v>
          </cell>
          <cell r="DD132">
            <v>0</v>
          </cell>
          <cell r="DE132">
            <v>0</v>
          </cell>
          <cell r="DF132">
            <v>66218.866168000008</v>
          </cell>
          <cell r="DG132">
            <v>0</v>
          </cell>
          <cell r="DH132">
            <v>0</v>
          </cell>
          <cell r="DI132">
            <v>66218.866168000008</v>
          </cell>
          <cell r="DJ132">
            <v>0</v>
          </cell>
          <cell r="DK132">
            <v>0</v>
          </cell>
          <cell r="DL132">
            <v>0</v>
          </cell>
          <cell r="DM132">
            <v>0</v>
          </cell>
          <cell r="DN132">
            <v>0</v>
          </cell>
          <cell r="DO132">
            <v>0</v>
          </cell>
          <cell r="DP132">
            <v>0</v>
          </cell>
          <cell r="DQ132">
            <v>66218.866168000008</v>
          </cell>
          <cell r="DR132">
            <v>0</v>
          </cell>
          <cell r="DS132">
            <v>0</v>
          </cell>
          <cell r="DT132">
            <v>66218.866168000008</v>
          </cell>
          <cell r="DU132">
            <v>39121.77944975737</v>
          </cell>
          <cell r="DV132">
            <v>26157.589401937075</v>
          </cell>
          <cell r="DW132">
            <v>961.12144952435881</v>
          </cell>
          <cell r="DX132">
            <v>0</v>
          </cell>
          <cell r="DY132">
            <v>442.11586678120506</v>
          </cell>
          <cell r="DZ132">
            <v>0</v>
          </cell>
          <cell r="EA132">
            <v>65279.368851694446</v>
          </cell>
          <cell r="EB132">
            <v>1403.2373163055638</v>
          </cell>
          <cell r="EC132">
            <v>66682.606168000013</v>
          </cell>
          <cell r="ED132">
            <v>38849.709489619294</v>
          </cell>
          <cell r="EE132">
            <v>25975.678087932738</v>
          </cell>
          <cell r="EF132">
            <v>954.43739071778623</v>
          </cell>
          <cell r="EG132">
            <v>0</v>
          </cell>
          <cell r="EH132">
            <v>439.04119973018163</v>
          </cell>
          <cell r="EI132">
            <v>0</v>
          </cell>
          <cell r="EJ132">
            <v>64825.387577552036</v>
          </cell>
          <cell r="EK132">
            <v>1393.4785904479679</v>
          </cell>
          <cell r="EL132">
            <v>66218.866168000008</v>
          </cell>
          <cell r="EM132">
            <v>38849.709489619294</v>
          </cell>
          <cell r="EN132">
            <v>25975.678087932738</v>
          </cell>
          <cell r="EO132">
            <v>954.43739071778623</v>
          </cell>
          <cell r="EP132">
            <v>0</v>
          </cell>
          <cell r="EQ132">
            <v>439.04119973018163</v>
          </cell>
          <cell r="ER132">
            <v>0</v>
          </cell>
          <cell r="ES132">
            <v>64825.387577552036</v>
          </cell>
          <cell r="ET132">
            <v>1393.4785904479679</v>
          </cell>
          <cell r="EU132">
            <v>66218.866168000008</v>
          </cell>
          <cell r="EV132">
            <v>38849.709489619294</v>
          </cell>
          <cell r="EW132">
            <v>25975.678087932738</v>
          </cell>
          <cell r="EX132">
            <v>954.43739071778623</v>
          </cell>
          <cell r="EY132">
            <v>0</v>
          </cell>
          <cell r="EZ132">
            <v>439.04119973018163</v>
          </cell>
          <cell r="FA132">
            <v>0</v>
          </cell>
          <cell r="FB132">
            <v>64825.387577552036</v>
          </cell>
          <cell r="FC132">
            <v>1393.4785904479679</v>
          </cell>
          <cell r="FD132">
            <v>66218.866168000008</v>
          </cell>
          <cell r="FE132">
            <v>38849.709489619294</v>
          </cell>
          <cell r="FF132">
            <v>25975.678087932738</v>
          </cell>
          <cell r="FG132">
            <v>954.43739071778623</v>
          </cell>
          <cell r="FH132">
            <v>0</v>
          </cell>
          <cell r="FI132">
            <v>439.04119973018163</v>
          </cell>
          <cell r="FJ132">
            <v>0</v>
          </cell>
          <cell r="FK132">
            <v>64825.387577552036</v>
          </cell>
          <cell r="FL132">
            <v>1393.4785904479679</v>
          </cell>
          <cell r="FM132">
            <v>66218.866168000008</v>
          </cell>
        </row>
        <row r="133">
          <cell r="E133" t="str">
            <v>CFOHRN7</v>
          </cell>
          <cell r="F133" t="str">
            <v>HR Master Data Management/Administration</v>
          </cell>
          <cell r="G133">
            <v>7</v>
          </cell>
          <cell r="H133" t="str">
            <v>HR</v>
          </cell>
          <cell r="I133" t="str">
            <v>CFOHR7</v>
          </cell>
          <cell r="J133" t="str">
            <v>HR Master Data Management/Administration</v>
          </cell>
          <cell r="K133" t="str">
            <v>FTEs</v>
          </cell>
          <cell r="L133" t="str">
            <v>FTEs</v>
          </cell>
          <cell r="M133">
            <v>1</v>
          </cell>
          <cell r="N133">
            <v>9</v>
          </cell>
          <cell r="O133">
            <v>2545137.64</v>
          </cell>
          <cell r="P133">
            <v>2527437.64</v>
          </cell>
          <cell r="Q133">
            <v>2527437.64</v>
          </cell>
          <cell r="R133">
            <v>2527437.64</v>
          </cell>
          <cell r="S133">
            <v>2527437.64</v>
          </cell>
          <cell r="T133">
            <v>0</v>
          </cell>
          <cell r="U133">
            <v>0</v>
          </cell>
          <cell r="V133">
            <v>0</v>
          </cell>
          <cell r="W133">
            <v>0</v>
          </cell>
          <cell r="X133">
            <v>0</v>
          </cell>
          <cell r="Y133">
            <v>0</v>
          </cell>
          <cell r="Z133">
            <v>0</v>
          </cell>
          <cell r="AA133">
            <v>2.6200000000000001E-2</v>
          </cell>
          <cell r="AB133">
            <v>2.6200000000000001E-2</v>
          </cell>
          <cell r="AC133">
            <v>0</v>
          </cell>
          <cell r="AD133">
            <v>0</v>
          </cell>
          <cell r="AE133">
            <v>0</v>
          </cell>
          <cell r="AF133">
            <v>0</v>
          </cell>
          <cell r="AG133">
            <v>0</v>
          </cell>
          <cell r="AH133">
            <v>0</v>
          </cell>
          <cell r="AI133">
            <v>0</v>
          </cell>
          <cell r="AJ133">
            <v>1</v>
          </cell>
          <cell r="AK133">
            <v>1</v>
          </cell>
          <cell r="AL133">
            <v>0.58668641941189348</v>
          </cell>
          <cell r="AM133">
            <v>0.39227005219375649</v>
          </cell>
          <cell r="AN133">
            <v>1.4413375612568464E-2</v>
          </cell>
          <cell r="AO133">
            <v>0</v>
          </cell>
          <cell r="AP133">
            <v>6.6301527817814931E-3</v>
          </cell>
          <cell r="AQ133">
            <v>0</v>
          </cell>
          <cell r="AR133">
            <v>0.97895647160565002</v>
          </cell>
          <cell r="AS133">
            <v>2.1043528394349958E-2</v>
          </cell>
          <cell r="AT133">
            <v>1</v>
          </cell>
          <cell r="AU133">
            <v>0.58668641941189348</v>
          </cell>
          <cell r="AV133">
            <v>0.39227005219375649</v>
          </cell>
          <cell r="AW133">
            <v>1.4413375612568464E-2</v>
          </cell>
          <cell r="AX133">
            <v>0</v>
          </cell>
          <cell r="AY133">
            <v>6.6301527817814931E-3</v>
          </cell>
          <cell r="AZ133">
            <v>0</v>
          </cell>
          <cell r="BA133">
            <v>0.97895647160565002</v>
          </cell>
          <cell r="BB133">
            <v>2.1043528394349958E-2</v>
          </cell>
          <cell r="BC133">
            <v>1</v>
          </cell>
          <cell r="BD133">
            <v>1.5371184188591611E-2</v>
          </cell>
          <cell r="BE133">
            <v>1.027747536747642E-2</v>
          </cell>
          <cell r="BF133">
            <v>3.7763044104929377E-4</v>
          </cell>
          <cell r="BG133">
            <v>0</v>
          </cell>
          <cell r="BH133">
            <v>1.7371000288267513E-4</v>
          </cell>
          <cell r="BI133">
            <v>0</v>
          </cell>
          <cell r="BJ133">
            <v>2.5648659556068029E-2</v>
          </cell>
          <cell r="BK133">
            <v>5.5134044393196887E-4</v>
          </cell>
          <cell r="BL133">
            <v>2.6199999999999998E-2</v>
          </cell>
          <cell r="BM133">
            <v>66682.606168000013</v>
          </cell>
          <cell r="BN133">
            <v>66218.866168000008</v>
          </cell>
          <cell r="BO133">
            <v>66218.866168000008</v>
          </cell>
          <cell r="BP133">
            <v>66218.866168000008</v>
          </cell>
          <cell r="BQ133">
            <v>66218.866168000008</v>
          </cell>
          <cell r="BR133">
            <v>0</v>
          </cell>
          <cell r="BS133">
            <v>0</v>
          </cell>
          <cell r="BT133">
            <v>0</v>
          </cell>
          <cell r="BU133">
            <v>0</v>
          </cell>
          <cell r="BV133">
            <v>0</v>
          </cell>
          <cell r="BW133">
            <v>0</v>
          </cell>
          <cell r="BX133">
            <v>0</v>
          </cell>
          <cell r="BY133">
            <v>66682.606168000013</v>
          </cell>
          <cell r="BZ133">
            <v>0</v>
          </cell>
          <cell r="CA133">
            <v>0</v>
          </cell>
          <cell r="CB133">
            <v>66682.606168000013</v>
          </cell>
          <cell r="CC133">
            <v>0</v>
          </cell>
          <cell r="CD133">
            <v>0</v>
          </cell>
          <cell r="CE133">
            <v>0</v>
          </cell>
          <cell r="CF133">
            <v>0</v>
          </cell>
          <cell r="CG133">
            <v>0</v>
          </cell>
          <cell r="CH133">
            <v>0</v>
          </cell>
          <cell r="CI133">
            <v>0</v>
          </cell>
          <cell r="CJ133">
            <v>66218.866168000008</v>
          </cell>
          <cell r="CK133">
            <v>0</v>
          </cell>
          <cell r="CL133">
            <v>0</v>
          </cell>
          <cell r="CM133">
            <v>66218.866168000008</v>
          </cell>
          <cell r="CN133">
            <v>0</v>
          </cell>
          <cell r="CO133">
            <v>0</v>
          </cell>
          <cell r="CP133">
            <v>0</v>
          </cell>
          <cell r="CQ133">
            <v>0</v>
          </cell>
          <cell r="CR133">
            <v>0</v>
          </cell>
          <cell r="CS133">
            <v>0</v>
          </cell>
          <cell r="CT133">
            <v>0</v>
          </cell>
          <cell r="CU133">
            <v>66218.866168000008</v>
          </cell>
          <cell r="CV133">
            <v>0</v>
          </cell>
          <cell r="CW133">
            <v>0</v>
          </cell>
          <cell r="CX133">
            <v>66218.866168000008</v>
          </cell>
          <cell r="CY133">
            <v>0</v>
          </cell>
          <cell r="CZ133">
            <v>0</v>
          </cell>
          <cell r="DA133">
            <v>0</v>
          </cell>
          <cell r="DB133">
            <v>0</v>
          </cell>
          <cell r="DC133">
            <v>0</v>
          </cell>
          <cell r="DD133">
            <v>0</v>
          </cell>
          <cell r="DE133">
            <v>0</v>
          </cell>
          <cell r="DF133">
            <v>66218.866168000008</v>
          </cell>
          <cell r="DG133">
            <v>0</v>
          </cell>
          <cell r="DH133">
            <v>0</v>
          </cell>
          <cell r="DI133">
            <v>66218.866168000008</v>
          </cell>
          <cell r="DJ133">
            <v>0</v>
          </cell>
          <cell r="DK133">
            <v>0</v>
          </cell>
          <cell r="DL133">
            <v>0</v>
          </cell>
          <cell r="DM133">
            <v>0</v>
          </cell>
          <cell r="DN133">
            <v>0</v>
          </cell>
          <cell r="DO133">
            <v>0</v>
          </cell>
          <cell r="DP133">
            <v>0</v>
          </cell>
          <cell r="DQ133">
            <v>66218.866168000008</v>
          </cell>
          <cell r="DR133">
            <v>0</v>
          </cell>
          <cell r="DS133">
            <v>0</v>
          </cell>
          <cell r="DT133">
            <v>66218.866168000008</v>
          </cell>
          <cell r="DU133">
            <v>39121.77944975737</v>
          </cell>
          <cell r="DV133">
            <v>26157.589401937075</v>
          </cell>
          <cell r="DW133">
            <v>961.12144952435881</v>
          </cell>
          <cell r="DX133">
            <v>0</v>
          </cell>
          <cell r="DY133">
            <v>442.11586678120506</v>
          </cell>
          <cell r="DZ133">
            <v>0</v>
          </cell>
          <cell r="EA133">
            <v>65279.368851694446</v>
          </cell>
          <cell r="EB133">
            <v>1403.2373163055638</v>
          </cell>
          <cell r="EC133">
            <v>66682.606168000013</v>
          </cell>
          <cell r="ED133">
            <v>38849.709489619294</v>
          </cell>
          <cell r="EE133">
            <v>25975.678087932738</v>
          </cell>
          <cell r="EF133">
            <v>954.43739071778623</v>
          </cell>
          <cell r="EG133">
            <v>0</v>
          </cell>
          <cell r="EH133">
            <v>439.04119973018163</v>
          </cell>
          <cell r="EI133">
            <v>0</v>
          </cell>
          <cell r="EJ133">
            <v>64825.387577552036</v>
          </cell>
          <cell r="EK133">
            <v>1393.4785904479679</v>
          </cell>
          <cell r="EL133">
            <v>66218.866168000008</v>
          </cell>
          <cell r="EM133">
            <v>38849.709489619294</v>
          </cell>
          <cell r="EN133">
            <v>25975.678087932738</v>
          </cell>
          <cell r="EO133">
            <v>954.43739071778623</v>
          </cell>
          <cell r="EP133">
            <v>0</v>
          </cell>
          <cell r="EQ133">
            <v>439.04119973018163</v>
          </cell>
          <cell r="ER133">
            <v>0</v>
          </cell>
          <cell r="ES133">
            <v>64825.387577552036</v>
          </cell>
          <cell r="ET133">
            <v>1393.4785904479679</v>
          </cell>
          <cell r="EU133">
            <v>66218.866168000008</v>
          </cell>
          <cell r="EV133">
            <v>38849.709489619294</v>
          </cell>
          <cell r="EW133">
            <v>25975.678087932738</v>
          </cell>
          <cell r="EX133">
            <v>954.43739071778623</v>
          </cell>
          <cell r="EY133">
            <v>0</v>
          </cell>
          <cell r="EZ133">
            <v>439.04119973018163</v>
          </cell>
          <cell r="FA133">
            <v>0</v>
          </cell>
          <cell r="FB133">
            <v>64825.387577552036</v>
          </cell>
          <cell r="FC133">
            <v>1393.4785904479679</v>
          </cell>
          <cell r="FD133">
            <v>66218.866168000008</v>
          </cell>
          <cell r="FE133">
            <v>38849.709489619294</v>
          </cell>
          <cell r="FF133">
            <v>25975.678087932738</v>
          </cell>
          <cell r="FG133">
            <v>954.43739071778623</v>
          </cell>
          <cell r="FH133">
            <v>0</v>
          </cell>
          <cell r="FI133">
            <v>439.04119973018163</v>
          </cell>
          <cell r="FJ133">
            <v>0</v>
          </cell>
          <cell r="FK133">
            <v>64825.387577552036</v>
          </cell>
          <cell r="FL133">
            <v>1393.4785904479679</v>
          </cell>
          <cell r="FM133">
            <v>66218.866168000008</v>
          </cell>
        </row>
        <row r="134">
          <cell r="E134" t="str">
            <v>CFOHRN8</v>
          </cell>
          <cell r="F134" t="str">
            <v>Director</v>
          </cell>
          <cell r="G134">
            <v>8</v>
          </cell>
          <cell r="H134" t="str">
            <v>HR</v>
          </cell>
          <cell r="I134" t="str">
            <v>CFOHR8</v>
          </cell>
          <cell r="J134" t="str">
            <v>Director</v>
          </cell>
          <cell r="K134" t="str">
            <v>HR Dept. Labor (Internal)</v>
          </cell>
          <cell r="L134" t="str">
            <v>HR Dept. Labor (Internal)</v>
          </cell>
          <cell r="M134">
            <v>3</v>
          </cell>
          <cell r="N134">
            <v>56</v>
          </cell>
          <cell r="O134">
            <v>2545137.64</v>
          </cell>
          <cell r="P134">
            <v>2527437.64</v>
          </cell>
          <cell r="Q134">
            <v>2527437.64</v>
          </cell>
          <cell r="R134">
            <v>2527437.64</v>
          </cell>
          <cell r="S134">
            <v>2527437.64</v>
          </cell>
          <cell r="T134">
            <v>0</v>
          </cell>
          <cell r="U134">
            <v>0</v>
          </cell>
          <cell r="V134">
            <v>0</v>
          </cell>
          <cell r="W134">
            <v>0</v>
          </cell>
          <cell r="X134">
            <v>0</v>
          </cell>
          <cell r="Y134">
            <v>0</v>
          </cell>
          <cell r="Z134">
            <v>0</v>
          </cell>
          <cell r="AA134">
            <v>0.2863</v>
          </cell>
          <cell r="AB134">
            <v>0.2863</v>
          </cell>
          <cell r="AC134">
            <v>0</v>
          </cell>
          <cell r="AD134">
            <v>0</v>
          </cell>
          <cell r="AE134">
            <v>0</v>
          </cell>
          <cell r="AF134">
            <v>0</v>
          </cell>
          <cell r="AG134">
            <v>0</v>
          </cell>
          <cell r="AH134">
            <v>0</v>
          </cell>
          <cell r="AI134">
            <v>0</v>
          </cell>
          <cell r="AJ134">
            <v>1</v>
          </cell>
          <cell r="AK134">
            <v>1</v>
          </cell>
          <cell r="AL134">
            <v>0.58668641941189359</v>
          </cell>
          <cell r="AM134">
            <v>0.3922700521937566</v>
          </cell>
          <cell r="AN134">
            <v>1.4413375612568466E-2</v>
          </cell>
          <cell r="AO134">
            <v>0</v>
          </cell>
          <cell r="AP134">
            <v>6.6301527817814931E-3</v>
          </cell>
          <cell r="AQ134">
            <v>0</v>
          </cell>
          <cell r="AR134">
            <v>0.97895647160565025</v>
          </cell>
          <cell r="AS134">
            <v>2.1043528394349958E-2</v>
          </cell>
          <cell r="AT134">
            <v>1.0000000000000002</v>
          </cell>
          <cell r="AU134">
            <v>0.58668641941189359</v>
          </cell>
          <cell r="AV134">
            <v>0.3922700521937566</v>
          </cell>
          <cell r="AW134">
            <v>1.4413375612568466E-2</v>
          </cell>
          <cell r="AX134">
            <v>0</v>
          </cell>
          <cell r="AY134">
            <v>6.6301527817814931E-3</v>
          </cell>
          <cell r="AZ134">
            <v>0</v>
          </cell>
          <cell r="BA134">
            <v>0.97895647160565025</v>
          </cell>
          <cell r="BB134">
            <v>2.1043528394349958E-2</v>
          </cell>
          <cell r="BC134">
            <v>1.0000000000000002</v>
          </cell>
          <cell r="BD134">
            <v>0.16796832187762514</v>
          </cell>
          <cell r="BE134">
            <v>0.11230691594307252</v>
          </cell>
          <cell r="BF134">
            <v>4.1265494378783518E-3</v>
          </cell>
          <cell r="BG134">
            <v>0</v>
          </cell>
          <cell r="BH134">
            <v>1.8982127414240416E-3</v>
          </cell>
          <cell r="BI134">
            <v>0</v>
          </cell>
          <cell r="BJ134">
            <v>0.28027523782069763</v>
          </cell>
          <cell r="BK134">
            <v>6.0247621793023936E-3</v>
          </cell>
          <cell r="BL134">
            <v>0.28630000000000005</v>
          </cell>
          <cell r="BM134">
            <v>728672.90633200004</v>
          </cell>
          <cell r="BN134">
            <v>723605.39633200003</v>
          </cell>
          <cell r="BO134">
            <v>723605.39633200003</v>
          </cell>
          <cell r="BP134">
            <v>723605.39633200003</v>
          </cell>
          <cell r="BQ134">
            <v>723605.39633200003</v>
          </cell>
          <cell r="BR134">
            <v>0</v>
          </cell>
          <cell r="BS134">
            <v>0</v>
          </cell>
          <cell r="BT134">
            <v>0</v>
          </cell>
          <cell r="BU134">
            <v>0</v>
          </cell>
          <cell r="BV134">
            <v>0</v>
          </cell>
          <cell r="BW134">
            <v>0</v>
          </cell>
          <cell r="BX134">
            <v>0</v>
          </cell>
          <cell r="BY134">
            <v>728672.90633200004</v>
          </cell>
          <cell r="BZ134">
            <v>0</v>
          </cell>
          <cell r="CA134">
            <v>0</v>
          </cell>
          <cell r="CB134">
            <v>728672.90633200004</v>
          </cell>
          <cell r="CC134">
            <v>0</v>
          </cell>
          <cell r="CD134">
            <v>0</v>
          </cell>
          <cell r="CE134">
            <v>0</v>
          </cell>
          <cell r="CF134">
            <v>0</v>
          </cell>
          <cell r="CG134">
            <v>0</v>
          </cell>
          <cell r="CH134">
            <v>0</v>
          </cell>
          <cell r="CI134">
            <v>0</v>
          </cell>
          <cell r="CJ134">
            <v>723605.39633200003</v>
          </cell>
          <cell r="CK134">
            <v>0</v>
          </cell>
          <cell r="CL134">
            <v>0</v>
          </cell>
          <cell r="CM134">
            <v>723605.39633200003</v>
          </cell>
          <cell r="CN134">
            <v>0</v>
          </cell>
          <cell r="CO134">
            <v>0</v>
          </cell>
          <cell r="CP134">
            <v>0</v>
          </cell>
          <cell r="CQ134">
            <v>0</v>
          </cell>
          <cell r="CR134">
            <v>0</v>
          </cell>
          <cell r="CS134">
            <v>0</v>
          </cell>
          <cell r="CT134">
            <v>0</v>
          </cell>
          <cell r="CU134">
            <v>723605.39633200003</v>
          </cell>
          <cell r="CV134">
            <v>0</v>
          </cell>
          <cell r="CW134">
            <v>0</v>
          </cell>
          <cell r="CX134">
            <v>723605.39633200003</v>
          </cell>
          <cell r="CY134">
            <v>0</v>
          </cell>
          <cell r="CZ134">
            <v>0</v>
          </cell>
          <cell r="DA134">
            <v>0</v>
          </cell>
          <cell r="DB134">
            <v>0</v>
          </cell>
          <cell r="DC134">
            <v>0</v>
          </cell>
          <cell r="DD134">
            <v>0</v>
          </cell>
          <cell r="DE134">
            <v>0</v>
          </cell>
          <cell r="DF134">
            <v>723605.39633200003</v>
          </cell>
          <cell r="DG134">
            <v>0</v>
          </cell>
          <cell r="DH134">
            <v>0</v>
          </cell>
          <cell r="DI134">
            <v>723605.39633200003</v>
          </cell>
          <cell r="DJ134">
            <v>0</v>
          </cell>
          <cell r="DK134">
            <v>0</v>
          </cell>
          <cell r="DL134">
            <v>0</v>
          </cell>
          <cell r="DM134">
            <v>0</v>
          </cell>
          <cell r="DN134">
            <v>0</v>
          </cell>
          <cell r="DO134">
            <v>0</v>
          </cell>
          <cell r="DP134">
            <v>0</v>
          </cell>
          <cell r="DQ134">
            <v>723605.39633200003</v>
          </cell>
          <cell r="DR134">
            <v>0</v>
          </cell>
          <cell r="DS134">
            <v>0</v>
          </cell>
          <cell r="DT134">
            <v>723605.39633200003</v>
          </cell>
          <cell r="DU134">
            <v>427502.49833837926</v>
          </cell>
          <cell r="DV134">
            <v>285836.55899902998</v>
          </cell>
          <cell r="DW134">
            <v>10502.636297665034</v>
          </cell>
          <cell r="DX134">
            <v>0</v>
          </cell>
          <cell r="DY134">
            <v>4831.2126969259152</v>
          </cell>
          <cell r="DZ134">
            <v>0</v>
          </cell>
          <cell r="EA134">
            <v>713339.05733740923</v>
          </cell>
          <cell r="EB134">
            <v>15333.84899459095</v>
          </cell>
          <cell r="EC134">
            <v>728672.90633200016</v>
          </cell>
          <cell r="ED134">
            <v>424529.45904114528</v>
          </cell>
          <cell r="EE134">
            <v>283848.72658683761</v>
          </cell>
          <cell r="EF134">
            <v>10429.596372614587</v>
          </cell>
          <cell r="EG134">
            <v>0</v>
          </cell>
          <cell r="EH134">
            <v>4797.6143314027095</v>
          </cell>
          <cell r="EI134">
            <v>0</v>
          </cell>
          <cell r="EJ134">
            <v>708378.18562798284</v>
          </cell>
          <cell r="EK134">
            <v>15227.210704017298</v>
          </cell>
          <cell r="EL134">
            <v>723605.39633200015</v>
          </cell>
          <cell r="EM134">
            <v>424529.45904114528</v>
          </cell>
          <cell r="EN134">
            <v>283848.72658683761</v>
          </cell>
          <cell r="EO134">
            <v>10429.596372614587</v>
          </cell>
          <cell r="EP134">
            <v>0</v>
          </cell>
          <cell r="EQ134">
            <v>4797.6143314027095</v>
          </cell>
          <cell r="ER134">
            <v>0</v>
          </cell>
          <cell r="ES134">
            <v>708378.18562798284</v>
          </cell>
          <cell r="ET134">
            <v>15227.210704017298</v>
          </cell>
          <cell r="EU134">
            <v>723605.39633200015</v>
          </cell>
          <cell r="EV134">
            <v>424529.45904114528</v>
          </cell>
          <cell r="EW134">
            <v>283848.72658683761</v>
          </cell>
          <cell r="EX134">
            <v>10429.596372614587</v>
          </cell>
          <cell r="EY134">
            <v>0</v>
          </cell>
          <cell r="EZ134">
            <v>4797.6143314027095</v>
          </cell>
          <cell r="FA134">
            <v>0</v>
          </cell>
          <cell r="FB134">
            <v>708378.18562798284</v>
          </cell>
          <cell r="FC134">
            <v>15227.210704017298</v>
          </cell>
          <cell r="FD134">
            <v>723605.39633200015</v>
          </cell>
          <cell r="FE134">
            <v>424529.45904114528</v>
          </cell>
          <cell r="FF134">
            <v>283848.72658683761</v>
          </cell>
          <cell r="FG134">
            <v>10429.596372614587</v>
          </cell>
          <cell r="FH134">
            <v>0</v>
          </cell>
          <cell r="FI134">
            <v>4797.6143314027095</v>
          </cell>
          <cell r="FJ134">
            <v>0</v>
          </cell>
          <cell r="FK134">
            <v>708378.18562798284</v>
          </cell>
          <cell r="FL134">
            <v>15227.210704017298</v>
          </cell>
          <cell r="FM134">
            <v>723605.39633200015</v>
          </cell>
        </row>
        <row r="135">
          <cell r="E135" t="str">
            <v>CFOHRN10</v>
          </cell>
          <cell r="F135" t="str">
            <v>OTHER DEPARTMENT ACTIVITIES</v>
          </cell>
          <cell r="G135">
            <v>10</v>
          </cell>
          <cell r="H135" t="str">
            <v>HR</v>
          </cell>
          <cell r="I135" t="str">
            <v>CFOHR10</v>
          </cell>
          <cell r="J135" t="str">
            <v>OTHER DEPARTMENT ACTIVITIES</v>
          </cell>
          <cell r="K135" t="str">
            <v>FTEs</v>
          </cell>
          <cell r="L135" t="str">
            <v>FTEs</v>
          </cell>
          <cell r="M135">
            <v>1</v>
          </cell>
          <cell r="N135">
            <v>9</v>
          </cell>
          <cell r="O135">
            <v>2545137.64</v>
          </cell>
          <cell r="P135">
            <v>2527437.64</v>
          </cell>
          <cell r="Q135">
            <v>2527437.64</v>
          </cell>
          <cell r="R135">
            <v>2527437.64</v>
          </cell>
          <cell r="S135">
            <v>2527437.64</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0.58668641941189348</v>
          </cell>
          <cell r="AM135">
            <v>0.39227005219375649</v>
          </cell>
          <cell r="AN135">
            <v>1.4413375612568464E-2</v>
          </cell>
          <cell r="AO135">
            <v>0</v>
          </cell>
          <cell r="AP135">
            <v>6.6301527817814931E-3</v>
          </cell>
          <cell r="AQ135">
            <v>0</v>
          </cell>
          <cell r="AR135">
            <v>0.97895647160565002</v>
          </cell>
          <cell r="AS135">
            <v>2.1043528394349958E-2</v>
          </cell>
          <cell r="AT135">
            <v>1</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row>
        <row r="136">
          <cell r="E136" t="str">
            <v>CFOLabour RelationsL1</v>
          </cell>
          <cell r="F136" t="str">
            <v>Advice, guidance and training to LOBs under the Collective Agreements</v>
          </cell>
          <cell r="G136">
            <v>1</v>
          </cell>
          <cell r="H136" t="str">
            <v>Labour Relations</v>
          </cell>
          <cell r="I136" t="str">
            <v>CFOLabour Relations1</v>
          </cell>
          <cell r="J136" t="str">
            <v>Advice, guidance and training to LOBs under the Collective Agreements</v>
          </cell>
          <cell r="K136" t="str">
            <v>FTEs</v>
          </cell>
          <cell r="L136" t="str">
            <v>FTEs</v>
          </cell>
          <cell r="M136">
            <v>1</v>
          </cell>
          <cell r="N136">
            <v>9</v>
          </cell>
          <cell r="O136">
            <v>1305869.9515338999</v>
          </cell>
          <cell r="P136">
            <v>1343294.0614125379</v>
          </cell>
          <cell r="Q136">
            <v>1382234.3306263944</v>
          </cell>
          <cell r="R136">
            <v>1418969.0236286528</v>
          </cell>
          <cell r="S136">
            <v>1463072.1469772584</v>
          </cell>
          <cell r="T136">
            <v>0</v>
          </cell>
          <cell r="U136">
            <v>0</v>
          </cell>
          <cell r="V136">
            <v>0</v>
          </cell>
          <cell r="W136">
            <v>0</v>
          </cell>
          <cell r="X136">
            <v>0</v>
          </cell>
          <cell r="Y136">
            <v>0</v>
          </cell>
          <cell r="Z136">
            <v>0</v>
          </cell>
          <cell r="AA136">
            <v>0.45</v>
          </cell>
          <cell r="AB136">
            <v>0.45</v>
          </cell>
          <cell r="AC136">
            <v>0</v>
          </cell>
          <cell r="AD136">
            <v>0</v>
          </cell>
          <cell r="AE136">
            <v>0</v>
          </cell>
          <cell r="AF136">
            <v>0</v>
          </cell>
          <cell r="AG136">
            <v>0</v>
          </cell>
          <cell r="AH136">
            <v>0</v>
          </cell>
          <cell r="AI136">
            <v>0</v>
          </cell>
          <cell r="AJ136">
            <v>1</v>
          </cell>
          <cell r="AK136">
            <v>1</v>
          </cell>
          <cell r="AL136">
            <v>0.58668641941189348</v>
          </cell>
          <cell r="AM136">
            <v>0.39227005219375649</v>
          </cell>
          <cell r="AN136">
            <v>1.4413375612568464E-2</v>
          </cell>
          <cell r="AO136">
            <v>0</v>
          </cell>
          <cell r="AP136">
            <v>6.6301527817814931E-3</v>
          </cell>
          <cell r="AQ136">
            <v>0</v>
          </cell>
          <cell r="AR136">
            <v>0.97895647160565002</v>
          </cell>
          <cell r="AS136">
            <v>2.1043528394349958E-2</v>
          </cell>
          <cell r="AT136">
            <v>1</v>
          </cell>
          <cell r="AU136">
            <v>0.58668641941189348</v>
          </cell>
          <cell r="AV136">
            <v>0.39227005219375649</v>
          </cell>
          <cell r="AW136">
            <v>1.4413375612568464E-2</v>
          </cell>
          <cell r="AX136">
            <v>0</v>
          </cell>
          <cell r="AY136">
            <v>6.6301527817814931E-3</v>
          </cell>
          <cell r="AZ136">
            <v>0</v>
          </cell>
          <cell r="BA136">
            <v>0.97895647160565002</v>
          </cell>
          <cell r="BB136">
            <v>2.1043528394349958E-2</v>
          </cell>
          <cell r="BC136">
            <v>1</v>
          </cell>
          <cell r="BD136">
            <v>0.26400888873535205</v>
          </cell>
          <cell r="BE136">
            <v>0.17652152348719041</v>
          </cell>
          <cell r="BF136">
            <v>6.4860190256558091E-3</v>
          </cell>
          <cell r="BG136">
            <v>0</v>
          </cell>
          <cell r="BH136">
            <v>2.9835687518016719E-3</v>
          </cell>
          <cell r="BI136">
            <v>0</v>
          </cell>
          <cell r="BJ136">
            <v>0.44053041222254247</v>
          </cell>
          <cell r="BK136">
            <v>9.4695877774574819E-3</v>
          </cell>
          <cell r="BL136">
            <v>0.44999999999999996</v>
          </cell>
          <cell r="BM136">
            <v>587641.478190255</v>
          </cell>
          <cell r="BN136">
            <v>604482.32763564214</v>
          </cell>
          <cell r="BO136">
            <v>622005.44878187752</v>
          </cell>
          <cell r="BP136">
            <v>638536.06063289382</v>
          </cell>
          <cell r="BQ136">
            <v>658382.46613976627</v>
          </cell>
          <cell r="BR136">
            <v>0</v>
          </cell>
          <cell r="BS136">
            <v>0</v>
          </cell>
          <cell r="BT136">
            <v>0</v>
          </cell>
          <cell r="BU136">
            <v>0</v>
          </cell>
          <cell r="BV136">
            <v>0</v>
          </cell>
          <cell r="BW136">
            <v>0</v>
          </cell>
          <cell r="BX136">
            <v>0</v>
          </cell>
          <cell r="BY136">
            <v>587641.478190255</v>
          </cell>
          <cell r="BZ136">
            <v>0</v>
          </cell>
          <cell r="CA136">
            <v>0</v>
          </cell>
          <cell r="CB136">
            <v>587641.478190255</v>
          </cell>
          <cell r="CC136">
            <v>0</v>
          </cell>
          <cell r="CD136">
            <v>0</v>
          </cell>
          <cell r="CE136">
            <v>0</v>
          </cell>
          <cell r="CF136">
            <v>0</v>
          </cell>
          <cell r="CG136">
            <v>0</v>
          </cell>
          <cell r="CH136">
            <v>0</v>
          </cell>
          <cell r="CI136">
            <v>0</v>
          </cell>
          <cell r="CJ136">
            <v>604482.32763564214</v>
          </cell>
          <cell r="CK136">
            <v>0</v>
          </cell>
          <cell r="CL136">
            <v>0</v>
          </cell>
          <cell r="CM136">
            <v>604482.32763564214</v>
          </cell>
          <cell r="CN136">
            <v>0</v>
          </cell>
          <cell r="CO136">
            <v>0</v>
          </cell>
          <cell r="CP136">
            <v>0</v>
          </cell>
          <cell r="CQ136">
            <v>0</v>
          </cell>
          <cell r="CR136">
            <v>0</v>
          </cell>
          <cell r="CS136">
            <v>0</v>
          </cell>
          <cell r="CT136">
            <v>0</v>
          </cell>
          <cell r="CU136">
            <v>622005.44878187752</v>
          </cell>
          <cell r="CV136">
            <v>0</v>
          </cell>
          <cell r="CW136">
            <v>0</v>
          </cell>
          <cell r="CX136">
            <v>622005.44878187752</v>
          </cell>
          <cell r="CY136">
            <v>0</v>
          </cell>
          <cell r="CZ136">
            <v>0</v>
          </cell>
          <cell r="DA136">
            <v>0</v>
          </cell>
          <cell r="DB136">
            <v>0</v>
          </cell>
          <cell r="DC136">
            <v>0</v>
          </cell>
          <cell r="DD136">
            <v>0</v>
          </cell>
          <cell r="DE136">
            <v>0</v>
          </cell>
          <cell r="DF136">
            <v>638536.06063289382</v>
          </cell>
          <cell r="DG136">
            <v>0</v>
          </cell>
          <cell r="DH136">
            <v>0</v>
          </cell>
          <cell r="DI136">
            <v>638536.06063289382</v>
          </cell>
          <cell r="DJ136">
            <v>0</v>
          </cell>
          <cell r="DK136">
            <v>0</v>
          </cell>
          <cell r="DL136">
            <v>0</v>
          </cell>
          <cell r="DM136">
            <v>0</v>
          </cell>
          <cell r="DN136">
            <v>0</v>
          </cell>
          <cell r="DO136">
            <v>0</v>
          </cell>
          <cell r="DP136">
            <v>0</v>
          </cell>
          <cell r="DQ136">
            <v>658382.46613976627</v>
          </cell>
          <cell r="DR136">
            <v>0</v>
          </cell>
          <cell r="DS136">
            <v>0</v>
          </cell>
          <cell r="DT136">
            <v>658382.46613976627</v>
          </cell>
          <cell r="DU136">
            <v>344761.27473735303</v>
          </cell>
          <cell r="DV136">
            <v>230514.15332090756</v>
          </cell>
          <cell r="DW136">
            <v>8469.8973506811035</v>
          </cell>
          <cell r="DX136">
            <v>0</v>
          </cell>
          <cell r="DY136">
            <v>3896.152781313308</v>
          </cell>
          <cell r="DZ136">
            <v>0</v>
          </cell>
          <cell r="EA136">
            <v>575275.42805826059</v>
          </cell>
          <cell r="EB136">
            <v>12366.050131994412</v>
          </cell>
          <cell r="EC136">
            <v>587641.478190255</v>
          </cell>
          <cell r="ED136">
            <v>354641.57239832194</v>
          </cell>
          <cell r="EE136">
            <v>237120.31421183675</v>
          </cell>
          <cell r="EF136">
            <v>8712.6308393721847</v>
          </cell>
          <cell r="EG136">
            <v>0</v>
          </cell>
          <cell r="EH136">
            <v>4007.8101861112045</v>
          </cell>
          <cell r="EI136">
            <v>0</v>
          </cell>
          <cell r="EJ136">
            <v>591761.88661015872</v>
          </cell>
          <cell r="EK136">
            <v>12720.441025483389</v>
          </cell>
          <cell r="EL136">
            <v>604482.32763564214</v>
          </cell>
          <cell r="EM136">
            <v>364922.1496005276</v>
          </cell>
          <cell r="EN136">
            <v>243994.10985846803</v>
          </cell>
          <cell r="EO136">
            <v>8965.198166357417</v>
          </cell>
          <cell r="EP136">
            <v>0</v>
          </cell>
          <cell r="EQ136">
            <v>4123.9911565244111</v>
          </cell>
          <cell r="ER136">
            <v>0</v>
          </cell>
          <cell r="ES136">
            <v>608916.25945899566</v>
          </cell>
          <cell r="ET136">
            <v>13089.189322881828</v>
          </cell>
          <cell r="EU136">
            <v>622005.44878187752</v>
          </cell>
          <cell r="EV136">
            <v>374620.43507808819</v>
          </cell>
          <cell r="EW136">
            <v>250478.57383206091</v>
          </cell>
          <cell r="EX136">
            <v>9203.4600840716903</v>
          </cell>
          <cell r="EY136">
            <v>0</v>
          </cell>
          <cell r="EZ136">
            <v>4233.5916386729768</v>
          </cell>
          <cell r="FA136">
            <v>0</v>
          </cell>
          <cell r="FB136">
            <v>625099.0089101491</v>
          </cell>
          <cell r="FC136">
            <v>13437.051722744667</v>
          </cell>
          <cell r="FD136">
            <v>638536.06063289382</v>
          </cell>
          <cell r="FE136">
            <v>386264.05166311166</v>
          </cell>
          <cell r="FF136">
            <v>258263.72435610023</v>
          </cell>
          <cell r="FG136">
            <v>9489.5137812015892</v>
          </cell>
          <cell r="FH136">
            <v>0</v>
          </cell>
          <cell r="FI136">
            <v>4365.1763393527308</v>
          </cell>
          <cell r="FJ136">
            <v>0</v>
          </cell>
          <cell r="FK136">
            <v>644527.77601921197</v>
          </cell>
          <cell r="FL136">
            <v>13854.690120554322</v>
          </cell>
          <cell r="FM136">
            <v>658382.46613976627</v>
          </cell>
        </row>
        <row r="137">
          <cell r="E137" t="str">
            <v>CFOLabour RelationsL2</v>
          </cell>
          <cell r="F137" t="str">
            <v>Negotiate with Bargaining Units</v>
          </cell>
          <cell r="G137">
            <v>2</v>
          </cell>
          <cell r="H137" t="str">
            <v>Labour Relations</v>
          </cell>
          <cell r="I137" t="str">
            <v>CFOLabour Relations2</v>
          </cell>
          <cell r="J137" t="str">
            <v>Negotiate with Bargaining Units</v>
          </cell>
          <cell r="K137" t="str">
            <v>FTEs</v>
          </cell>
          <cell r="L137" t="str">
            <v>FTEs</v>
          </cell>
          <cell r="M137">
            <v>1</v>
          </cell>
          <cell r="N137">
            <v>9</v>
          </cell>
          <cell r="O137">
            <v>1305869.9515338999</v>
          </cell>
          <cell r="P137">
            <v>1343294.0614125379</v>
          </cell>
          <cell r="Q137">
            <v>1382234.3306263944</v>
          </cell>
          <cell r="R137">
            <v>1418969.0236286528</v>
          </cell>
          <cell r="S137">
            <v>1463072.1469772584</v>
          </cell>
          <cell r="T137">
            <v>0</v>
          </cell>
          <cell r="U137">
            <v>0</v>
          </cell>
          <cell r="V137">
            <v>0</v>
          </cell>
          <cell r="W137">
            <v>0</v>
          </cell>
          <cell r="X137">
            <v>0</v>
          </cell>
          <cell r="Y137">
            <v>0</v>
          </cell>
          <cell r="Z137">
            <v>0</v>
          </cell>
          <cell r="AA137">
            <v>0.1</v>
          </cell>
          <cell r="AB137">
            <v>0.1</v>
          </cell>
          <cell r="AC137">
            <v>0</v>
          </cell>
          <cell r="AD137">
            <v>0</v>
          </cell>
          <cell r="AE137">
            <v>0</v>
          </cell>
          <cell r="AF137">
            <v>0</v>
          </cell>
          <cell r="AG137">
            <v>0</v>
          </cell>
          <cell r="AH137">
            <v>0</v>
          </cell>
          <cell r="AI137">
            <v>0</v>
          </cell>
          <cell r="AJ137">
            <v>1</v>
          </cell>
          <cell r="AK137">
            <v>1</v>
          </cell>
          <cell r="AL137">
            <v>0.58668641941189348</v>
          </cell>
          <cell r="AM137">
            <v>0.39227005219375649</v>
          </cell>
          <cell r="AN137">
            <v>1.4413375612568464E-2</v>
          </cell>
          <cell r="AO137">
            <v>0</v>
          </cell>
          <cell r="AP137">
            <v>6.6301527817814931E-3</v>
          </cell>
          <cell r="AQ137">
            <v>0</v>
          </cell>
          <cell r="AR137">
            <v>0.97895647160565002</v>
          </cell>
          <cell r="AS137">
            <v>2.1043528394349958E-2</v>
          </cell>
          <cell r="AT137">
            <v>1</v>
          </cell>
          <cell r="AU137">
            <v>0.58668641941189348</v>
          </cell>
          <cell r="AV137">
            <v>0.39227005219375649</v>
          </cell>
          <cell r="AW137">
            <v>1.4413375612568464E-2</v>
          </cell>
          <cell r="AX137">
            <v>0</v>
          </cell>
          <cell r="AY137">
            <v>6.6301527817814931E-3</v>
          </cell>
          <cell r="AZ137">
            <v>0</v>
          </cell>
          <cell r="BA137">
            <v>0.97895647160565002</v>
          </cell>
          <cell r="BB137">
            <v>2.1043528394349958E-2</v>
          </cell>
          <cell r="BC137">
            <v>1</v>
          </cell>
          <cell r="BD137">
            <v>5.8668641941189349E-2</v>
          </cell>
          <cell r="BE137">
            <v>3.9227005219375652E-2</v>
          </cell>
          <cell r="BF137">
            <v>1.4413375612568466E-3</v>
          </cell>
          <cell r="BG137">
            <v>0</v>
          </cell>
          <cell r="BH137">
            <v>6.6301527817814933E-4</v>
          </cell>
          <cell r="BI137">
            <v>0</v>
          </cell>
          <cell r="BJ137">
            <v>9.7895647160565008E-2</v>
          </cell>
          <cell r="BK137">
            <v>2.1043528394349958E-3</v>
          </cell>
          <cell r="BL137">
            <v>0.1</v>
          </cell>
          <cell r="BM137">
            <v>130586.99515338999</v>
          </cell>
          <cell r="BN137">
            <v>134329.4061412538</v>
          </cell>
          <cell r="BO137">
            <v>138223.43306263944</v>
          </cell>
          <cell r="BP137">
            <v>141896.90236286528</v>
          </cell>
          <cell r="BQ137">
            <v>146307.21469772584</v>
          </cell>
          <cell r="BR137">
            <v>0</v>
          </cell>
          <cell r="BS137">
            <v>0</v>
          </cell>
          <cell r="BT137">
            <v>0</v>
          </cell>
          <cell r="BU137">
            <v>0</v>
          </cell>
          <cell r="BV137">
            <v>0</v>
          </cell>
          <cell r="BW137">
            <v>0</v>
          </cell>
          <cell r="BX137">
            <v>0</v>
          </cell>
          <cell r="BY137">
            <v>130586.99515338999</v>
          </cell>
          <cell r="BZ137">
            <v>0</v>
          </cell>
          <cell r="CA137">
            <v>0</v>
          </cell>
          <cell r="CB137">
            <v>130586.99515338999</v>
          </cell>
          <cell r="CC137">
            <v>0</v>
          </cell>
          <cell r="CD137">
            <v>0</v>
          </cell>
          <cell r="CE137">
            <v>0</v>
          </cell>
          <cell r="CF137">
            <v>0</v>
          </cell>
          <cell r="CG137">
            <v>0</v>
          </cell>
          <cell r="CH137">
            <v>0</v>
          </cell>
          <cell r="CI137">
            <v>0</v>
          </cell>
          <cell r="CJ137">
            <v>134329.4061412538</v>
          </cell>
          <cell r="CK137">
            <v>0</v>
          </cell>
          <cell r="CL137">
            <v>0</v>
          </cell>
          <cell r="CM137">
            <v>134329.4061412538</v>
          </cell>
          <cell r="CN137">
            <v>0</v>
          </cell>
          <cell r="CO137">
            <v>0</v>
          </cell>
          <cell r="CP137">
            <v>0</v>
          </cell>
          <cell r="CQ137">
            <v>0</v>
          </cell>
          <cell r="CR137">
            <v>0</v>
          </cell>
          <cell r="CS137">
            <v>0</v>
          </cell>
          <cell r="CT137">
            <v>0</v>
          </cell>
          <cell r="CU137">
            <v>138223.43306263944</v>
          </cell>
          <cell r="CV137">
            <v>0</v>
          </cell>
          <cell r="CW137">
            <v>0</v>
          </cell>
          <cell r="CX137">
            <v>138223.43306263944</v>
          </cell>
          <cell r="CY137">
            <v>0</v>
          </cell>
          <cell r="CZ137">
            <v>0</v>
          </cell>
          <cell r="DA137">
            <v>0</v>
          </cell>
          <cell r="DB137">
            <v>0</v>
          </cell>
          <cell r="DC137">
            <v>0</v>
          </cell>
          <cell r="DD137">
            <v>0</v>
          </cell>
          <cell r="DE137">
            <v>0</v>
          </cell>
          <cell r="DF137">
            <v>141896.90236286528</v>
          </cell>
          <cell r="DG137">
            <v>0</v>
          </cell>
          <cell r="DH137">
            <v>0</v>
          </cell>
          <cell r="DI137">
            <v>141896.90236286528</v>
          </cell>
          <cell r="DJ137">
            <v>0</v>
          </cell>
          <cell r="DK137">
            <v>0</v>
          </cell>
          <cell r="DL137">
            <v>0</v>
          </cell>
          <cell r="DM137">
            <v>0</v>
          </cell>
          <cell r="DN137">
            <v>0</v>
          </cell>
          <cell r="DO137">
            <v>0</v>
          </cell>
          <cell r="DP137">
            <v>0</v>
          </cell>
          <cell r="DQ137">
            <v>146307.21469772584</v>
          </cell>
          <cell r="DR137">
            <v>0</v>
          </cell>
          <cell r="DS137">
            <v>0</v>
          </cell>
          <cell r="DT137">
            <v>146307.21469772584</v>
          </cell>
          <cell r="DU137">
            <v>76613.616608300654</v>
          </cell>
          <cell r="DV137">
            <v>51225.367404646116</v>
          </cell>
          <cell r="DW137">
            <v>1882.1994112624675</v>
          </cell>
          <cell r="DX137">
            <v>0</v>
          </cell>
          <cell r="DY137">
            <v>865.81172918073503</v>
          </cell>
          <cell r="DZ137">
            <v>0</v>
          </cell>
          <cell r="EA137">
            <v>127838.98401294678</v>
          </cell>
          <cell r="EB137">
            <v>2748.0111404432027</v>
          </cell>
          <cell r="EC137">
            <v>130586.99515338999</v>
          </cell>
          <cell r="ED137">
            <v>78809.238310738205</v>
          </cell>
          <cell r="EE137">
            <v>52693.403158185938</v>
          </cell>
          <cell r="EF137">
            <v>1936.1401865271519</v>
          </cell>
          <cell r="EG137">
            <v>0</v>
          </cell>
          <cell r="EH137">
            <v>890.62448580248986</v>
          </cell>
          <cell r="EI137">
            <v>0</v>
          </cell>
          <cell r="EJ137">
            <v>131502.64146892415</v>
          </cell>
          <cell r="EK137">
            <v>2826.7646723296421</v>
          </cell>
          <cell r="EL137">
            <v>134329.4061412538</v>
          </cell>
          <cell r="EM137">
            <v>81093.811022339461</v>
          </cell>
          <cell r="EN137">
            <v>54220.913301881781</v>
          </cell>
          <cell r="EO137">
            <v>1992.2662591905369</v>
          </cell>
          <cell r="EP137">
            <v>0</v>
          </cell>
          <cell r="EQ137">
            <v>916.44247922764691</v>
          </cell>
          <cell r="ER137">
            <v>0</v>
          </cell>
          <cell r="ES137">
            <v>135314.72432422126</v>
          </cell>
          <cell r="ET137">
            <v>2908.7087384181837</v>
          </cell>
          <cell r="EU137">
            <v>138223.43306263944</v>
          </cell>
          <cell r="EV137">
            <v>83248.985572908481</v>
          </cell>
          <cell r="EW137">
            <v>55661.90529601353</v>
          </cell>
          <cell r="EX137">
            <v>2045.2133520159309</v>
          </cell>
          <cell r="EY137">
            <v>0</v>
          </cell>
          <cell r="EZ137">
            <v>940.79814192732817</v>
          </cell>
          <cell r="FA137">
            <v>0</v>
          </cell>
          <cell r="FB137">
            <v>138910.89086892203</v>
          </cell>
          <cell r="FC137">
            <v>2986.0114939432592</v>
          </cell>
          <cell r="FD137">
            <v>141896.90236286528</v>
          </cell>
          <cell r="FE137">
            <v>85836.455925135931</v>
          </cell>
          <cell r="FF137">
            <v>57391.938745800049</v>
          </cell>
          <cell r="FG137">
            <v>2108.7808402670198</v>
          </cell>
          <cell r="FH137">
            <v>0</v>
          </cell>
          <cell r="FI137">
            <v>970.03918652282914</v>
          </cell>
          <cell r="FJ137">
            <v>0</v>
          </cell>
          <cell r="FK137">
            <v>143228.39467093599</v>
          </cell>
          <cell r="FL137">
            <v>3078.8200267898492</v>
          </cell>
          <cell r="FM137">
            <v>146307.21469772584</v>
          </cell>
        </row>
        <row r="138">
          <cell r="E138" t="str">
            <v>CFOLabour RelationsL3</v>
          </cell>
          <cell r="F138" t="str">
            <v>Participate in grievance and arbitration filings</v>
          </cell>
          <cell r="G138">
            <v>3</v>
          </cell>
          <cell r="H138" t="str">
            <v>Labour Relations</v>
          </cell>
          <cell r="I138" t="str">
            <v>CFOLabour Relations3</v>
          </cell>
          <cell r="J138" t="str">
            <v>Participate in grievance and arbitration filings</v>
          </cell>
          <cell r="K138" t="str">
            <v>FTEs</v>
          </cell>
          <cell r="L138" t="str">
            <v>FTEs</v>
          </cell>
          <cell r="M138">
            <v>1</v>
          </cell>
          <cell r="N138">
            <v>9</v>
          </cell>
          <cell r="O138">
            <v>1305869.9515338999</v>
          </cell>
          <cell r="P138">
            <v>1343294.0614125379</v>
          </cell>
          <cell r="Q138">
            <v>1382234.3306263944</v>
          </cell>
          <cell r="R138">
            <v>1418969.0236286528</v>
          </cell>
          <cell r="S138">
            <v>1463072.1469772584</v>
          </cell>
          <cell r="T138">
            <v>0</v>
          </cell>
          <cell r="U138">
            <v>0</v>
          </cell>
          <cell r="V138">
            <v>0</v>
          </cell>
          <cell r="W138">
            <v>0</v>
          </cell>
          <cell r="X138">
            <v>0</v>
          </cell>
          <cell r="Y138">
            <v>0</v>
          </cell>
          <cell r="Z138">
            <v>0</v>
          </cell>
          <cell r="AA138">
            <v>0.3</v>
          </cell>
          <cell r="AB138">
            <v>0.3</v>
          </cell>
          <cell r="AC138">
            <v>0</v>
          </cell>
          <cell r="AD138">
            <v>0</v>
          </cell>
          <cell r="AE138">
            <v>0</v>
          </cell>
          <cell r="AF138">
            <v>0</v>
          </cell>
          <cell r="AG138">
            <v>0</v>
          </cell>
          <cell r="AH138">
            <v>0</v>
          </cell>
          <cell r="AI138">
            <v>0</v>
          </cell>
          <cell r="AJ138">
            <v>1</v>
          </cell>
          <cell r="AK138">
            <v>1</v>
          </cell>
          <cell r="AL138">
            <v>0.58668641941189348</v>
          </cell>
          <cell r="AM138">
            <v>0.39227005219375649</v>
          </cell>
          <cell r="AN138">
            <v>1.4413375612568464E-2</v>
          </cell>
          <cell r="AO138">
            <v>0</v>
          </cell>
          <cell r="AP138">
            <v>6.6301527817814931E-3</v>
          </cell>
          <cell r="AQ138">
            <v>0</v>
          </cell>
          <cell r="AR138">
            <v>0.97895647160565002</v>
          </cell>
          <cell r="AS138">
            <v>2.1043528394349958E-2</v>
          </cell>
          <cell r="AT138">
            <v>1</v>
          </cell>
          <cell r="AU138">
            <v>0.58668641941189348</v>
          </cell>
          <cell r="AV138">
            <v>0.39227005219375649</v>
          </cell>
          <cell r="AW138">
            <v>1.4413375612568464E-2</v>
          </cell>
          <cell r="AX138">
            <v>0</v>
          </cell>
          <cell r="AY138">
            <v>6.6301527817814931E-3</v>
          </cell>
          <cell r="AZ138">
            <v>0</v>
          </cell>
          <cell r="BA138">
            <v>0.97895647160565002</v>
          </cell>
          <cell r="BB138">
            <v>2.1043528394349958E-2</v>
          </cell>
          <cell r="BC138">
            <v>1</v>
          </cell>
          <cell r="BD138">
            <v>0.17600592582356803</v>
          </cell>
          <cell r="BE138">
            <v>0.11768101565812694</v>
          </cell>
          <cell r="BF138">
            <v>4.3240126837705388E-3</v>
          </cell>
          <cell r="BG138">
            <v>0</v>
          </cell>
          <cell r="BH138">
            <v>1.9890458345344477E-3</v>
          </cell>
          <cell r="BI138">
            <v>0</v>
          </cell>
          <cell r="BJ138">
            <v>0.29368694148169494</v>
          </cell>
          <cell r="BK138">
            <v>6.3130585183049865E-3</v>
          </cell>
          <cell r="BL138">
            <v>0.29999999999999993</v>
          </cell>
          <cell r="BM138">
            <v>391760.98546016996</v>
          </cell>
          <cell r="BN138">
            <v>402988.21842376137</v>
          </cell>
          <cell r="BO138">
            <v>414670.29918791831</v>
          </cell>
          <cell r="BP138">
            <v>425690.70708859584</v>
          </cell>
          <cell r="BQ138">
            <v>438921.64409317751</v>
          </cell>
          <cell r="BR138">
            <v>0</v>
          </cell>
          <cell r="BS138">
            <v>0</v>
          </cell>
          <cell r="BT138">
            <v>0</v>
          </cell>
          <cell r="BU138">
            <v>0</v>
          </cell>
          <cell r="BV138">
            <v>0</v>
          </cell>
          <cell r="BW138">
            <v>0</v>
          </cell>
          <cell r="BX138">
            <v>0</v>
          </cell>
          <cell r="BY138">
            <v>391760.98546016996</v>
          </cell>
          <cell r="BZ138">
            <v>0</v>
          </cell>
          <cell r="CA138">
            <v>0</v>
          </cell>
          <cell r="CB138">
            <v>391760.98546016996</v>
          </cell>
          <cell r="CC138">
            <v>0</v>
          </cell>
          <cell r="CD138">
            <v>0</v>
          </cell>
          <cell r="CE138">
            <v>0</v>
          </cell>
          <cell r="CF138">
            <v>0</v>
          </cell>
          <cell r="CG138">
            <v>0</v>
          </cell>
          <cell r="CH138">
            <v>0</v>
          </cell>
          <cell r="CI138">
            <v>0</v>
          </cell>
          <cell r="CJ138">
            <v>402988.21842376137</v>
          </cell>
          <cell r="CK138">
            <v>0</v>
          </cell>
          <cell r="CL138">
            <v>0</v>
          </cell>
          <cell r="CM138">
            <v>402988.21842376137</v>
          </cell>
          <cell r="CN138">
            <v>0</v>
          </cell>
          <cell r="CO138">
            <v>0</v>
          </cell>
          <cell r="CP138">
            <v>0</v>
          </cell>
          <cell r="CQ138">
            <v>0</v>
          </cell>
          <cell r="CR138">
            <v>0</v>
          </cell>
          <cell r="CS138">
            <v>0</v>
          </cell>
          <cell r="CT138">
            <v>0</v>
          </cell>
          <cell r="CU138">
            <v>414670.29918791831</v>
          </cell>
          <cell r="CV138">
            <v>0</v>
          </cell>
          <cell r="CW138">
            <v>0</v>
          </cell>
          <cell r="CX138">
            <v>414670.29918791831</v>
          </cell>
          <cell r="CY138">
            <v>0</v>
          </cell>
          <cell r="CZ138">
            <v>0</v>
          </cell>
          <cell r="DA138">
            <v>0</v>
          </cell>
          <cell r="DB138">
            <v>0</v>
          </cell>
          <cell r="DC138">
            <v>0</v>
          </cell>
          <cell r="DD138">
            <v>0</v>
          </cell>
          <cell r="DE138">
            <v>0</v>
          </cell>
          <cell r="DF138">
            <v>425690.70708859584</v>
          </cell>
          <cell r="DG138">
            <v>0</v>
          </cell>
          <cell r="DH138">
            <v>0</v>
          </cell>
          <cell r="DI138">
            <v>425690.70708859584</v>
          </cell>
          <cell r="DJ138">
            <v>0</v>
          </cell>
          <cell r="DK138">
            <v>0</v>
          </cell>
          <cell r="DL138">
            <v>0</v>
          </cell>
          <cell r="DM138">
            <v>0</v>
          </cell>
          <cell r="DN138">
            <v>0</v>
          </cell>
          <cell r="DO138">
            <v>0</v>
          </cell>
          <cell r="DP138">
            <v>0</v>
          </cell>
          <cell r="DQ138">
            <v>438921.64409317751</v>
          </cell>
          <cell r="DR138">
            <v>0</v>
          </cell>
          <cell r="DS138">
            <v>0</v>
          </cell>
          <cell r="DT138">
            <v>438921.64409317751</v>
          </cell>
          <cell r="DU138">
            <v>229840.84982490199</v>
          </cell>
          <cell r="DV138">
            <v>153676.10221393834</v>
          </cell>
          <cell r="DW138">
            <v>5646.598233787402</v>
          </cell>
          <cell r="DX138">
            <v>0</v>
          </cell>
          <cell r="DY138">
            <v>2597.4351875422049</v>
          </cell>
          <cell r="DZ138">
            <v>0</v>
          </cell>
          <cell r="EA138">
            <v>383516.95203884033</v>
          </cell>
          <cell r="EB138">
            <v>8244.0334213296082</v>
          </cell>
          <cell r="EC138">
            <v>391760.98546016996</v>
          </cell>
          <cell r="ED138">
            <v>236427.71493221461</v>
          </cell>
          <cell r="EE138">
            <v>158080.20947455781</v>
          </cell>
          <cell r="EF138">
            <v>5808.4205595814556</v>
          </cell>
          <cell r="EG138">
            <v>0</v>
          </cell>
          <cell r="EH138">
            <v>2671.8734574074692</v>
          </cell>
          <cell r="EI138">
            <v>0</v>
          </cell>
          <cell r="EJ138">
            <v>394507.92440677242</v>
          </cell>
          <cell r="EK138">
            <v>8480.2940169889243</v>
          </cell>
          <cell r="EL138">
            <v>402988.21842376137</v>
          </cell>
          <cell r="EM138">
            <v>243281.4330670184</v>
          </cell>
          <cell r="EN138">
            <v>162662.73990564534</v>
          </cell>
          <cell r="EO138">
            <v>5976.7987775716101</v>
          </cell>
          <cell r="EP138">
            <v>0</v>
          </cell>
          <cell r="EQ138">
            <v>2749.3274376829404</v>
          </cell>
          <cell r="ER138">
            <v>0</v>
          </cell>
          <cell r="ES138">
            <v>405944.17297266377</v>
          </cell>
          <cell r="ET138">
            <v>8726.1262152545514</v>
          </cell>
          <cell r="EU138">
            <v>414670.29918791831</v>
          </cell>
          <cell r="EV138">
            <v>249746.95671872544</v>
          </cell>
          <cell r="EW138">
            <v>166985.71588804061</v>
          </cell>
          <cell r="EX138">
            <v>6135.6400560477923</v>
          </cell>
          <cell r="EY138">
            <v>0</v>
          </cell>
          <cell r="EZ138">
            <v>2822.3944257819844</v>
          </cell>
          <cell r="FA138">
            <v>0</v>
          </cell>
          <cell r="FB138">
            <v>416732.67260676605</v>
          </cell>
          <cell r="FC138">
            <v>8958.0344818297781</v>
          </cell>
          <cell r="FD138">
            <v>425690.70708859584</v>
          </cell>
          <cell r="FE138">
            <v>257509.36777540779</v>
          </cell>
          <cell r="FF138">
            <v>172175.81623740014</v>
          </cell>
          <cell r="FG138">
            <v>6326.3425208010594</v>
          </cell>
          <cell r="FH138">
            <v>0</v>
          </cell>
          <cell r="FI138">
            <v>2910.1175595684872</v>
          </cell>
          <cell r="FJ138">
            <v>0</v>
          </cell>
          <cell r="FK138">
            <v>429685.18401280796</v>
          </cell>
          <cell r="FL138">
            <v>9236.4600803695466</v>
          </cell>
          <cell r="FM138">
            <v>438921.64409317751</v>
          </cell>
        </row>
        <row r="139">
          <cell r="E139" t="str">
            <v>CFOLabour RelationsL4</v>
          </cell>
          <cell r="F139" t="str">
            <v>Participate in OLRB hearings</v>
          </cell>
          <cell r="G139">
            <v>4</v>
          </cell>
          <cell r="H139" t="str">
            <v>Labour Relations</v>
          </cell>
          <cell r="I139" t="str">
            <v>CFOLabour Relations4</v>
          </cell>
          <cell r="J139" t="str">
            <v>Participate in OLRB hearings</v>
          </cell>
          <cell r="K139" t="str">
            <v>FTEs</v>
          </cell>
          <cell r="L139" t="str">
            <v>FTEs</v>
          </cell>
          <cell r="M139">
            <v>1</v>
          </cell>
          <cell r="N139">
            <v>9</v>
          </cell>
          <cell r="O139">
            <v>1305869.9515338999</v>
          </cell>
          <cell r="P139">
            <v>1343294.0614125379</v>
          </cell>
          <cell r="Q139">
            <v>1382234.3306263944</v>
          </cell>
          <cell r="R139">
            <v>1418969.0236286528</v>
          </cell>
          <cell r="S139">
            <v>1463072.1469772584</v>
          </cell>
          <cell r="T139">
            <v>0</v>
          </cell>
          <cell r="U139">
            <v>0</v>
          </cell>
          <cell r="V139">
            <v>0</v>
          </cell>
          <cell r="W139">
            <v>0</v>
          </cell>
          <cell r="X139">
            <v>0</v>
          </cell>
          <cell r="Y139">
            <v>0</v>
          </cell>
          <cell r="Z139">
            <v>0</v>
          </cell>
          <cell r="AA139">
            <v>0.15</v>
          </cell>
          <cell r="AB139">
            <v>0.15</v>
          </cell>
          <cell r="AC139">
            <v>0</v>
          </cell>
          <cell r="AD139">
            <v>0</v>
          </cell>
          <cell r="AE139">
            <v>0</v>
          </cell>
          <cell r="AF139">
            <v>0</v>
          </cell>
          <cell r="AG139">
            <v>0</v>
          </cell>
          <cell r="AH139">
            <v>0</v>
          </cell>
          <cell r="AI139">
            <v>0</v>
          </cell>
          <cell r="AJ139">
            <v>1</v>
          </cell>
          <cell r="AK139">
            <v>1</v>
          </cell>
          <cell r="AL139">
            <v>0.58668641941189348</v>
          </cell>
          <cell r="AM139">
            <v>0.39227005219375649</v>
          </cell>
          <cell r="AN139">
            <v>1.4413375612568464E-2</v>
          </cell>
          <cell r="AO139">
            <v>0</v>
          </cell>
          <cell r="AP139">
            <v>6.6301527817814931E-3</v>
          </cell>
          <cell r="AQ139">
            <v>0</v>
          </cell>
          <cell r="AR139">
            <v>0.97895647160565002</v>
          </cell>
          <cell r="AS139">
            <v>2.1043528394349958E-2</v>
          </cell>
          <cell r="AT139">
            <v>1</v>
          </cell>
          <cell r="AU139">
            <v>0.58668641941189348</v>
          </cell>
          <cell r="AV139">
            <v>0.39227005219375649</v>
          </cell>
          <cell r="AW139">
            <v>1.4413375612568464E-2</v>
          </cell>
          <cell r="AX139">
            <v>0</v>
          </cell>
          <cell r="AY139">
            <v>6.6301527817814931E-3</v>
          </cell>
          <cell r="AZ139">
            <v>0</v>
          </cell>
          <cell r="BA139">
            <v>0.97895647160565002</v>
          </cell>
          <cell r="BB139">
            <v>2.1043528394349958E-2</v>
          </cell>
          <cell r="BC139">
            <v>1</v>
          </cell>
          <cell r="BD139">
            <v>8.8002962911784013E-2</v>
          </cell>
          <cell r="BE139">
            <v>5.8840507829063471E-2</v>
          </cell>
          <cell r="BF139">
            <v>2.1620063418852694E-3</v>
          </cell>
          <cell r="BG139">
            <v>0</v>
          </cell>
          <cell r="BH139">
            <v>9.9452291726722384E-4</v>
          </cell>
          <cell r="BI139">
            <v>0</v>
          </cell>
          <cell r="BJ139">
            <v>0.14684347074084747</v>
          </cell>
          <cell r="BK139">
            <v>3.1565292591524932E-3</v>
          </cell>
          <cell r="BL139">
            <v>0.14999999999999997</v>
          </cell>
          <cell r="BM139">
            <v>195880.49273008498</v>
          </cell>
          <cell r="BN139">
            <v>201494.10921188068</v>
          </cell>
          <cell r="BO139">
            <v>207335.14959395916</v>
          </cell>
          <cell r="BP139">
            <v>212845.35354429792</v>
          </cell>
          <cell r="BQ139">
            <v>219460.82204658876</v>
          </cell>
          <cell r="BR139">
            <v>0</v>
          </cell>
          <cell r="BS139">
            <v>0</v>
          </cell>
          <cell r="BT139">
            <v>0</v>
          </cell>
          <cell r="BU139">
            <v>0</v>
          </cell>
          <cell r="BV139">
            <v>0</v>
          </cell>
          <cell r="BW139">
            <v>0</v>
          </cell>
          <cell r="BX139">
            <v>0</v>
          </cell>
          <cell r="BY139">
            <v>195880.49273008498</v>
          </cell>
          <cell r="BZ139">
            <v>0</v>
          </cell>
          <cell r="CA139">
            <v>0</v>
          </cell>
          <cell r="CB139">
            <v>195880.49273008498</v>
          </cell>
          <cell r="CC139">
            <v>0</v>
          </cell>
          <cell r="CD139">
            <v>0</v>
          </cell>
          <cell r="CE139">
            <v>0</v>
          </cell>
          <cell r="CF139">
            <v>0</v>
          </cell>
          <cell r="CG139">
            <v>0</v>
          </cell>
          <cell r="CH139">
            <v>0</v>
          </cell>
          <cell r="CI139">
            <v>0</v>
          </cell>
          <cell r="CJ139">
            <v>201494.10921188068</v>
          </cell>
          <cell r="CK139">
            <v>0</v>
          </cell>
          <cell r="CL139">
            <v>0</v>
          </cell>
          <cell r="CM139">
            <v>201494.10921188068</v>
          </cell>
          <cell r="CN139">
            <v>0</v>
          </cell>
          <cell r="CO139">
            <v>0</v>
          </cell>
          <cell r="CP139">
            <v>0</v>
          </cell>
          <cell r="CQ139">
            <v>0</v>
          </cell>
          <cell r="CR139">
            <v>0</v>
          </cell>
          <cell r="CS139">
            <v>0</v>
          </cell>
          <cell r="CT139">
            <v>0</v>
          </cell>
          <cell r="CU139">
            <v>207335.14959395916</v>
          </cell>
          <cell r="CV139">
            <v>0</v>
          </cell>
          <cell r="CW139">
            <v>0</v>
          </cell>
          <cell r="CX139">
            <v>207335.14959395916</v>
          </cell>
          <cell r="CY139">
            <v>0</v>
          </cell>
          <cell r="CZ139">
            <v>0</v>
          </cell>
          <cell r="DA139">
            <v>0</v>
          </cell>
          <cell r="DB139">
            <v>0</v>
          </cell>
          <cell r="DC139">
            <v>0</v>
          </cell>
          <cell r="DD139">
            <v>0</v>
          </cell>
          <cell r="DE139">
            <v>0</v>
          </cell>
          <cell r="DF139">
            <v>212845.35354429792</v>
          </cell>
          <cell r="DG139">
            <v>0</v>
          </cell>
          <cell r="DH139">
            <v>0</v>
          </cell>
          <cell r="DI139">
            <v>212845.35354429792</v>
          </cell>
          <cell r="DJ139">
            <v>0</v>
          </cell>
          <cell r="DK139">
            <v>0</v>
          </cell>
          <cell r="DL139">
            <v>0</v>
          </cell>
          <cell r="DM139">
            <v>0</v>
          </cell>
          <cell r="DN139">
            <v>0</v>
          </cell>
          <cell r="DO139">
            <v>0</v>
          </cell>
          <cell r="DP139">
            <v>0</v>
          </cell>
          <cell r="DQ139">
            <v>219460.82204658876</v>
          </cell>
          <cell r="DR139">
            <v>0</v>
          </cell>
          <cell r="DS139">
            <v>0</v>
          </cell>
          <cell r="DT139">
            <v>219460.82204658876</v>
          </cell>
          <cell r="DU139">
            <v>114920.424912451</v>
          </cell>
          <cell r="DV139">
            <v>76838.051106969171</v>
          </cell>
          <cell r="DW139">
            <v>2823.299116893701</v>
          </cell>
          <cell r="DX139">
            <v>0</v>
          </cell>
          <cell r="DY139">
            <v>1298.7175937711024</v>
          </cell>
          <cell r="DZ139">
            <v>0</v>
          </cell>
          <cell r="EA139">
            <v>191758.47601942017</v>
          </cell>
          <cell r="EB139">
            <v>4122.0167106648041</v>
          </cell>
          <cell r="EC139">
            <v>195880.49273008498</v>
          </cell>
          <cell r="ED139">
            <v>118213.85746610731</v>
          </cell>
          <cell r="EE139">
            <v>79040.104737278903</v>
          </cell>
          <cell r="EF139">
            <v>2904.2102797907278</v>
          </cell>
          <cell r="EG139">
            <v>0</v>
          </cell>
          <cell r="EH139">
            <v>1335.9367287037346</v>
          </cell>
          <cell r="EI139">
            <v>0</v>
          </cell>
          <cell r="EJ139">
            <v>197253.96220338621</v>
          </cell>
          <cell r="EK139">
            <v>4240.1470084944622</v>
          </cell>
          <cell r="EL139">
            <v>201494.10921188068</v>
          </cell>
          <cell r="EM139">
            <v>121640.7165335092</v>
          </cell>
          <cell r="EN139">
            <v>81331.369952822672</v>
          </cell>
          <cell r="EO139">
            <v>2988.3993887858051</v>
          </cell>
          <cell r="EP139">
            <v>0</v>
          </cell>
          <cell r="EQ139">
            <v>1374.6637188414702</v>
          </cell>
          <cell r="ER139">
            <v>0</v>
          </cell>
          <cell r="ES139">
            <v>202972.08648633189</v>
          </cell>
          <cell r="ET139">
            <v>4363.0631076272757</v>
          </cell>
          <cell r="EU139">
            <v>207335.14959395916</v>
          </cell>
          <cell r="EV139">
            <v>124873.47835936272</v>
          </cell>
          <cell r="EW139">
            <v>83492.857944020303</v>
          </cell>
          <cell r="EX139">
            <v>3067.8200280238962</v>
          </cell>
          <cell r="EY139">
            <v>0</v>
          </cell>
          <cell r="EZ139">
            <v>1411.1972128909922</v>
          </cell>
          <cell r="FA139">
            <v>0</v>
          </cell>
          <cell r="FB139">
            <v>208366.33630338302</v>
          </cell>
          <cell r="FC139">
            <v>4479.017240914889</v>
          </cell>
          <cell r="FD139">
            <v>212845.35354429792</v>
          </cell>
          <cell r="FE139">
            <v>128754.6838877039</v>
          </cell>
          <cell r="FF139">
            <v>86087.90811870007</v>
          </cell>
          <cell r="FG139">
            <v>3163.1712604005297</v>
          </cell>
          <cell r="FH139">
            <v>0</v>
          </cell>
          <cell r="FI139">
            <v>1455.0587797842436</v>
          </cell>
          <cell r="FJ139">
            <v>0</v>
          </cell>
          <cell r="FK139">
            <v>214842.59200640398</v>
          </cell>
          <cell r="FL139">
            <v>4618.2300401847733</v>
          </cell>
          <cell r="FM139">
            <v>219460.82204658876</v>
          </cell>
        </row>
        <row r="140">
          <cell r="E140" t="str">
            <v>CFOLabour RelationsN1</v>
          </cell>
          <cell r="F140" t="str">
            <v>Advice, guidance and arbitrations</v>
          </cell>
          <cell r="G140">
            <v>1</v>
          </cell>
          <cell r="H140" t="str">
            <v>Labour Relations</v>
          </cell>
          <cell r="I140" t="str">
            <v>CFOLabour Relations1</v>
          </cell>
          <cell r="J140" t="str">
            <v>Advice, guidance and arbitrations</v>
          </cell>
          <cell r="K140" t="str">
            <v>FTEs</v>
          </cell>
          <cell r="L140" t="str">
            <v>FTEs</v>
          </cell>
          <cell r="M140">
            <v>1</v>
          </cell>
          <cell r="N140">
            <v>9</v>
          </cell>
          <cell r="O140">
            <v>150000</v>
          </cell>
          <cell r="P140">
            <v>150000</v>
          </cell>
          <cell r="Q140">
            <v>150000</v>
          </cell>
          <cell r="R140">
            <v>150000</v>
          </cell>
          <cell r="S140">
            <v>150000</v>
          </cell>
          <cell r="T140">
            <v>0</v>
          </cell>
          <cell r="U140">
            <v>0</v>
          </cell>
          <cell r="V140">
            <v>0</v>
          </cell>
          <cell r="W140">
            <v>0</v>
          </cell>
          <cell r="X140">
            <v>0</v>
          </cell>
          <cell r="Y140">
            <v>0</v>
          </cell>
          <cell r="Z140">
            <v>0</v>
          </cell>
          <cell r="AA140">
            <v>0.7</v>
          </cell>
          <cell r="AB140">
            <v>0.7</v>
          </cell>
          <cell r="AC140">
            <v>0</v>
          </cell>
          <cell r="AD140">
            <v>0</v>
          </cell>
          <cell r="AE140">
            <v>0</v>
          </cell>
          <cell r="AF140">
            <v>0</v>
          </cell>
          <cell r="AG140">
            <v>0</v>
          </cell>
          <cell r="AH140">
            <v>0</v>
          </cell>
          <cell r="AI140">
            <v>0</v>
          </cell>
          <cell r="AJ140">
            <v>1</v>
          </cell>
          <cell r="AK140">
            <v>1</v>
          </cell>
          <cell r="AL140">
            <v>0.58668641941189348</v>
          </cell>
          <cell r="AM140">
            <v>0.39227005219375649</v>
          </cell>
          <cell r="AN140">
            <v>1.4413375612568464E-2</v>
          </cell>
          <cell r="AO140">
            <v>0</v>
          </cell>
          <cell r="AP140">
            <v>6.6301527817814931E-3</v>
          </cell>
          <cell r="AQ140">
            <v>0</v>
          </cell>
          <cell r="AR140">
            <v>0.97895647160565002</v>
          </cell>
          <cell r="AS140">
            <v>2.1043528394349958E-2</v>
          </cell>
          <cell r="AT140">
            <v>1</v>
          </cell>
          <cell r="AU140">
            <v>0.58668641941189348</v>
          </cell>
          <cell r="AV140">
            <v>0.39227005219375649</v>
          </cell>
          <cell r="AW140">
            <v>1.4413375612568464E-2</v>
          </cell>
          <cell r="AX140">
            <v>0</v>
          </cell>
          <cell r="AY140">
            <v>6.6301527817814931E-3</v>
          </cell>
          <cell r="AZ140">
            <v>0</v>
          </cell>
          <cell r="BA140">
            <v>0.97895647160565002</v>
          </cell>
          <cell r="BB140">
            <v>2.1043528394349958E-2</v>
          </cell>
          <cell r="BC140">
            <v>1</v>
          </cell>
          <cell r="BD140">
            <v>0.41068049358832542</v>
          </cell>
          <cell r="BE140">
            <v>0.27458903653562955</v>
          </cell>
          <cell r="BF140">
            <v>1.0089362928797923E-2</v>
          </cell>
          <cell r="BG140">
            <v>0</v>
          </cell>
          <cell r="BH140">
            <v>4.6411069472470446E-3</v>
          </cell>
          <cell r="BI140">
            <v>0</v>
          </cell>
          <cell r="BJ140">
            <v>0.68526953012395497</v>
          </cell>
          <cell r="BK140">
            <v>1.4730469876044969E-2</v>
          </cell>
          <cell r="BL140">
            <v>0.7</v>
          </cell>
          <cell r="BM140">
            <v>105000</v>
          </cell>
          <cell r="BN140">
            <v>105000</v>
          </cell>
          <cell r="BO140">
            <v>105000</v>
          </cell>
          <cell r="BP140">
            <v>105000</v>
          </cell>
          <cell r="BQ140">
            <v>105000</v>
          </cell>
          <cell r="BR140">
            <v>0</v>
          </cell>
          <cell r="BS140">
            <v>0</v>
          </cell>
          <cell r="BT140">
            <v>0</v>
          </cell>
          <cell r="BU140">
            <v>0</v>
          </cell>
          <cell r="BV140">
            <v>0</v>
          </cell>
          <cell r="BW140">
            <v>0</v>
          </cell>
          <cell r="BX140">
            <v>0</v>
          </cell>
          <cell r="BY140">
            <v>105000</v>
          </cell>
          <cell r="BZ140">
            <v>0</v>
          </cell>
          <cell r="CA140">
            <v>0</v>
          </cell>
          <cell r="CB140">
            <v>105000</v>
          </cell>
          <cell r="CC140">
            <v>0</v>
          </cell>
          <cell r="CD140">
            <v>0</v>
          </cell>
          <cell r="CE140">
            <v>0</v>
          </cell>
          <cell r="CF140">
            <v>0</v>
          </cell>
          <cell r="CG140">
            <v>0</v>
          </cell>
          <cell r="CH140">
            <v>0</v>
          </cell>
          <cell r="CI140">
            <v>0</v>
          </cell>
          <cell r="CJ140">
            <v>105000</v>
          </cell>
          <cell r="CK140">
            <v>0</v>
          </cell>
          <cell r="CL140">
            <v>0</v>
          </cell>
          <cell r="CM140">
            <v>105000</v>
          </cell>
          <cell r="CN140">
            <v>0</v>
          </cell>
          <cell r="CO140">
            <v>0</v>
          </cell>
          <cell r="CP140">
            <v>0</v>
          </cell>
          <cell r="CQ140">
            <v>0</v>
          </cell>
          <cell r="CR140">
            <v>0</v>
          </cell>
          <cell r="CS140">
            <v>0</v>
          </cell>
          <cell r="CT140">
            <v>0</v>
          </cell>
          <cell r="CU140">
            <v>105000</v>
          </cell>
          <cell r="CV140">
            <v>0</v>
          </cell>
          <cell r="CW140">
            <v>0</v>
          </cell>
          <cell r="CX140">
            <v>105000</v>
          </cell>
          <cell r="CY140">
            <v>0</v>
          </cell>
          <cell r="CZ140">
            <v>0</v>
          </cell>
          <cell r="DA140">
            <v>0</v>
          </cell>
          <cell r="DB140">
            <v>0</v>
          </cell>
          <cell r="DC140">
            <v>0</v>
          </cell>
          <cell r="DD140">
            <v>0</v>
          </cell>
          <cell r="DE140">
            <v>0</v>
          </cell>
          <cell r="DF140">
            <v>105000</v>
          </cell>
          <cell r="DG140">
            <v>0</v>
          </cell>
          <cell r="DH140">
            <v>0</v>
          </cell>
          <cell r="DI140">
            <v>105000</v>
          </cell>
          <cell r="DJ140">
            <v>0</v>
          </cell>
          <cell r="DK140">
            <v>0</v>
          </cell>
          <cell r="DL140">
            <v>0</v>
          </cell>
          <cell r="DM140">
            <v>0</v>
          </cell>
          <cell r="DN140">
            <v>0</v>
          </cell>
          <cell r="DO140">
            <v>0</v>
          </cell>
          <cell r="DP140">
            <v>0</v>
          </cell>
          <cell r="DQ140">
            <v>105000</v>
          </cell>
          <cell r="DR140">
            <v>0</v>
          </cell>
          <cell r="DS140">
            <v>0</v>
          </cell>
          <cell r="DT140">
            <v>105000</v>
          </cell>
          <cell r="DU140">
            <v>61602.074038248815</v>
          </cell>
          <cell r="DV140">
            <v>41188.355480344435</v>
          </cell>
          <cell r="DW140">
            <v>1513.4044393196887</v>
          </cell>
          <cell r="DX140">
            <v>0</v>
          </cell>
          <cell r="DY140">
            <v>696.16604208705678</v>
          </cell>
          <cell r="DZ140">
            <v>0</v>
          </cell>
          <cell r="EA140">
            <v>102790.42951859326</v>
          </cell>
          <cell r="EB140">
            <v>2209.5704814067458</v>
          </cell>
          <cell r="EC140">
            <v>105000</v>
          </cell>
          <cell r="ED140">
            <v>61602.074038248815</v>
          </cell>
          <cell r="EE140">
            <v>41188.355480344435</v>
          </cell>
          <cell r="EF140">
            <v>1513.4044393196887</v>
          </cell>
          <cell r="EG140">
            <v>0</v>
          </cell>
          <cell r="EH140">
            <v>696.16604208705678</v>
          </cell>
          <cell r="EI140">
            <v>0</v>
          </cell>
          <cell r="EJ140">
            <v>102790.42951859326</v>
          </cell>
          <cell r="EK140">
            <v>2209.5704814067458</v>
          </cell>
          <cell r="EL140">
            <v>105000</v>
          </cell>
          <cell r="EM140">
            <v>61602.074038248815</v>
          </cell>
          <cell r="EN140">
            <v>41188.355480344435</v>
          </cell>
          <cell r="EO140">
            <v>1513.4044393196887</v>
          </cell>
          <cell r="EP140">
            <v>0</v>
          </cell>
          <cell r="EQ140">
            <v>696.16604208705678</v>
          </cell>
          <cell r="ER140">
            <v>0</v>
          </cell>
          <cell r="ES140">
            <v>102790.42951859326</v>
          </cell>
          <cell r="ET140">
            <v>2209.5704814067458</v>
          </cell>
          <cell r="EU140">
            <v>105000</v>
          </cell>
          <cell r="EV140">
            <v>61602.074038248815</v>
          </cell>
          <cell r="EW140">
            <v>41188.355480344435</v>
          </cell>
          <cell r="EX140">
            <v>1513.4044393196887</v>
          </cell>
          <cell r="EY140">
            <v>0</v>
          </cell>
          <cell r="EZ140">
            <v>696.16604208705678</v>
          </cell>
          <cell r="FA140">
            <v>0</v>
          </cell>
          <cell r="FB140">
            <v>102790.42951859326</v>
          </cell>
          <cell r="FC140">
            <v>2209.5704814067458</v>
          </cell>
          <cell r="FD140">
            <v>105000</v>
          </cell>
          <cell r="FE140">
            <v>61602.074038248815</v>
          </cell>
          <cell r="FF140">
            <v>41188.355480344435</v>
          </cell>
          <cell r="FG140">
            <v>1513.4044393196887</v>
          </cell>
          <cell r="FH140">
            <v>0</v>
          </cell>
          <cell r="FI140">
            <v>696.16604208705678</v>
          </cell>
          <cell r="FJ140">
            <v>0</v>
          </cell>
          <cell r="FK140">
            <v>102790.42951859326</v>
          </cell>
          <cell r="FL140">
            <v>2209.5704814067458</v>
          </cell>
          <cell r="FM140">
            <v>105000</v>
          </cell>
        </row>
        <row r="141">
          <cell r="E141" t="str">
            <v>CFOLabour RelationsN2</v>
          </cell>
          <cell r="F141" t="str">
            <v>Bargaining &amp; Labour Relations Board</v>
          </cell>
          <cell r="G141">
            <v>2</v>
          </cell>
          <cell r="H141" t="str">
            <v>Labour Relations</v>
          </cell>
          <cell r="I141" t="str">
            <v>CFOLabour Relations2</v>
          </cell>
          <cell r="J141" t="str">
            <v>Bargaining &amp; Labour Relations Board</v>
          </cell>
          <cell r="K141" t="str">
            <v>FTEs</v>
          </cell>
          <cell r="L141" t="str">
            <v>FTEs</v>
          </cell>
          <cell r="M141">
            <v>1</v>
          </cell>
          <cell r="N141">
            <v>9</v>
          </cell>
          <cell r="O141">
            <v>150000</v>
          </cell>
          <cell r="P141">
            <v>150000</v>
          </cell>
          <cell r="Q141">
            <v>150000</v>
          </cell>
          <cell r="R141">
            <v>150000</v>
          </cell>
          <cell r="S141">
            <v>150000</v>
          </cell>
          <cell r="T141">
            <v>0</v>
          </cell>
          <cell r="U141">
            <v>0</v>
          </cell>
          <cell r="V141">
            <v>0</v>
          </cell>
          <cell r="W141">
            <v>0</v>
          </cell>
          <cell r="X141">
            <v>0</v>
          </cell>
          <cell r="Y141">
            <v>0</v>
          </cell>
          <cell r="Z141">
            <v>0</v>
          </cell>
          <cell r="AA141">
            <v>0.3</v>
          </cell>
          <cell r="AB141">
            <v>0.3</v>
          </cell>
          <cell r="AC141">
            <v>0</v>
          </cell>
          <cell r="AD141">
            <v>0</v>
          </cell>
          <cell r="AE141">
            <v>0</v>
          </cell>
          <cell r="AF141">
            <v>0</v>
          </cell>
          <cell r="AG141">
            <v>0</v>
          </cell>
          <cell r="AH141">
            <v>0</v>
          </cell>
          <cell r="AI141">
            <v>0</v>
          </cell>
          <cell r="AJ141">
            <v>1</v>
          </cell>
          <cell r="AK141">
            <v>1</v>
          </cell>
          <cell r="AL141">
            <v>0.58668641941189348</v>
          </cell>
          <cell r="AM141">
            <v>0.39227005219375649</v>
          </cell>
          <cell r="AN141">
            <v>1.4413375612568464E-2</v>
          </cell>
          <cell r="AO141">
            <v>0</v>
          </cell>
          <cell r="AP141">
            <v>6.6301527817814931E-3</v>
          </cell>
          <cell r="AQ141">
            <v>0</v>
          </cell>
          <cell r="AR141">
            <v>0.97895647160565002</v>
          </cell>
          <cell r="AS141">
            <v>2.1043528394349958E-2</v>
          </cell>
          <cell r="AT141">
            <v>1</v>
          </cell>
          <cell r="AU141">
            <v>0.58668641941189348</v>
          </cell>
          <cell r="AV141">
            <v>0.39227005219375649</v>
          </cell>
          <cell r="AW141">
            <v>1.4413375612568464E-2</v>
          </cell>
          <cell r="AX141">
            <v>0</v>
          </cell>
          <cell r="AY141">
            <v>6.6301527817814931E-3</v>
          </cell>
          <cell r="AZ141">
            <v>0</v>
          </cell>
          <cell r="BA141">
            <v>0.97895647160565002</v>
          </cell>
          <cell r="BB141">
            <v>2.1043528394349958E-2</v>
          </cell>
          <cell r="BC141">
            <v>1</v>
          </cell>
          <cell r="BD141">
            <v>0.17600592582356803</v>
          </cell>
          <cell r="BE141">
            <v>0.11768101565812694</v>
          </cell>
          <cell r="BF141">
            <v>4.3240126837705388E-3</v>
          </cell>
          <cell r="BG141">
            <v>0</v>
          </cell>
          <cell r="BH141">
            <v>1.9890458345344477E-3</v>
          </cell>
          <cell r="BI141">
            <v>0</v>
          </cell>
          <cell r="BJ141">
            <v>0.29368694148169494</v>
          </cell>
          <cell r="BK141">
            <v>6.3130585183049865E-3</v>
          </cell>
          <cell r="BL141">
            <v>0.29999999999999993</v>
          </cell>
          <cell r="BM141">
            <v>45000</v>
          </cell>
          <cell r="BN141">
            <v>45000</v>
          </cell>
          <cell r="BO141">
            <v>45000</v>
          </cell>
          <cell r="BP141">
            <v>45000</v>
          </cell>
          <cell r="BQ141">
            <v>45000</v>
          </cell>
          <cell r="BR141">
            <v>0</v>
          </cell>
          <cell r="BS141">
            <v>0</v>
          </cell>
          <cell r="BT141">
            <v>0</v>
          </cell>
          <cell r="BU141">
            <v>0</v>
          </cell>
          <cell r="BV141">
            <v>0</v>
          </cell>
          <cell r="BW141">
            <v>0</v>
          </cell>
          <cell r="BX141">
            <v>0</v>
          </cell>
          <cell r="BY141">
            <v>45000</v>
          </cell>
          <cell r="BZ141">
            <v>0</v>
          </cell>
          <cell r="CA141">
            <v>0</v>
          </cell>
          <cell r="CB141">
            <v>45000</v>
          </cell>
          <cell r="CC141">
            <v>0</v>
          </cell>
          <cell r="CD141">
            <v>0</v>
          </cell>
          <cell r="CE141">
            <v>0</v>
          </cell>
          <cell r="CF141">
            <v>0</v>
          </cell>
          <cell r="CG141">
            <v>0</v>
          </cell>
          <cell r="CH141">
            <v>0</v>
          </cell>
          <cell r="CI141">
            <v>0</v>
          </cell>
          <cell r="CJ141">
            <v>45000</v>
          </cell>
          <cell r="CK141">
            <v>0</v>
          </cell>
          <cell r="CL141">
            <v>0</v>
          </cell>
          <cell r="CM141">
            <v>45000</v>
          </cell>
          <cell r="CN141">
            <v>0</v>
          </cell>
          <cell r="CO141">
            <v>0</v>
          </cell>
          <cell r="CP141">
            <v>0</v>
          </cell>
          <cell r="CQ141">
            <v>0</v>
          </cell>
          <cell r="CR141">
            <v>0</v>
          </cell>
          <cell r="CS141">
            <v>0</v>
          </cell>
          <cell r="CT141">
            <v>0</v>
          </cell>
          <cell r="CU141">
            <v>45000</v>
          </cell>
          <cell r="CV141">
            <v>0</v>
          </cell>
          <cell r="CW141">
            <v>0</v>
          </cell>
          <cell r="CX141">
            <v>45000</v>
          </cell>
          <cell r="CY141">
            <v>0</v>
          </cell>
          <cell r="CZ141">
            <v>0</v>
          </cell>
          <cell r="DA141">
            <v>0</v>
          </cell>
          <cell r="DB141">
            <v>0</v>
          </cell>
          <cell r="DC141">
            <v>0</v>
          </cell>
          <cell r="DD141">
            <v>0</v>
          </cell>
          <cell r="DE141">
            <v>0</v>
          </cell>
          <cell r="DF141">
            <v>45000</v>
          </cell>
          <cell r="DG141">
            <v>0</v>
          </cell>
          <cell r="DH141">
            <v>0</v>
          </cell>
          <cell r="DI141">
            <v>45000</v>
          </cell>
          <cell r="DJ141">
            <v>0</v>
          </cell>
          <cell r="DK141">
            <v>0</v>
          </cell>
          <cell r="DL141">
            <v>0</v>
          </cell>
          <cell r="DM141">
            <v>0</v>
          </cell>
          <cell r="DN141">
            <v>0</v>
          </cell>
          <cell r="DO141">
            <v>0</v>
          </cell>
          <cell r="DP141">
            <v>0</v>
          </cell>
          <cell r="DQ141">
            <v>45000</v>
          </cell>
          <cell r="DR141">
            <v>0</v>
          </cell>
          <cell r="DS141">
            <v>0</v>
          </cell>
          <cell r="DT141">
            <v>45000</v>
          </cell>
          <cell r="DU141">
            <v>26400.888873535205</v>
          </cell>
          <cell r="DV141">
            <v>17652.152348719042</v>
          </cell>
          <cell r="DW141">
            <v>648.60190256558087</v>
          </cell>
          <cell r="DX141">
            <v>0</v>
          </cell>
          <cell r="DY141">
            <v>298.35687518016721</v>
          </cell>
          <cell r="DZ141">
            <v>0</v>
          </cell>
          <cell r="EA141">
            <v>44053.041222254251</v>
          </cell>
          <cell r="EB141">
            <v>946.95877774574808</v>
          </cell>
          <cell r="EC141">
            <v>45000</v>
          </cell>
          <cell r="ED141">
            <v>26400.888873535205</v>
          </cell>
          <cell r="EE141">
            <v>17652.152348719042</v>
          </cell>
          <cell r="EF141">
            <v>648.60190256558087</v>
          </cell>
          <cell r="EG141">
            <v>0</v>
          </cell>
          <cell r="EH141">
            <v>298.35687518016721</v>
          </cell>
          <cell r="EI141">
            <v>0</v>
          </cell>
          <cell r="EJ141">
            <v>44053.041222254251</v>
          </cell>
          <cell r="EK141">
            <v>946.95877774574808</v>
          </cell>
          <cell r="EL141">
            <v>45000</v>
          </cell>
          <cell r="EM141">
            <v>26400.888873535205</v>
          </cell>
          <cell r="EN141">
            <v>17652.152348719042</v>
          </cell>
          <cell r="EO141">
            <v>648.60190256558087</v>
          </cell>
          <cell r="EP141">
            <v>0</v>
          </cell>
          <cell r="EQ141">
            <v>298.35687518016721</v>
          </cell>
          <cell r="ER141">
            <v>0</v>
          </cell>
          <cell r="ES141">
            <v>44053.041222254251</v>
          </cell>
          <cell r="ET141">
            <v>946.95877774574808</v>
          </cell>
          <cell r="EU141">
            <v>45000</v>
          </cell>
          <cell r="EV141">
            <v>26400.888873535205</v>
          </cell>
          <cell r="EW141">
            <v>17652.152348719042</v>
          </cell>
          <cell r="EX141">
            <v>648.60190256558087</v>
          </cell>
          <cell r="EY141">
            <v>0</v>
          </cell>
          <cell r="EZ141">
            <v>298.35687518016721</v>
          </cell>
          <cell r="FA141">
            <v>0</v>
          </cell>
          <cell r="FB141">
            <v>44053.041222254251</v>
          </cell>
          <cell r="FC141">
            <v>946.95877774574808</v>
          </cell>
          <cell r="FD141">
            <v>45000</v>
          </cell>
          <cell r="FE141">
            <v>26400.888873535205</v>
          </cell>
          <cell r="FF141">
            <v>17652.152348719042</v>
          </cell>
          <cell r="FG141">
            <v>648.60190256558087</v>
          </cell>
          <cell r="FH141">
            <v>0</v>
          </cell>
          <cell r="FI141">
            <v>298.35687518016721</v>
          </cell>
          <cell r="FJ141">
            <v>0</v>
          </cell>
          <cell r="FK141">
            <v>44053.041222254251</v>
          </cell>
          <cell r="FL141">
            <v>946.95877774574808</v>
          </cell>
          <cell r="FM141">
            <v>45000</v>
          </cell>
        </row>
        <row r="142">
          <cell r="E142" t="str">
            <v>CFORegulatory AffairsL1</v>
          </cell>
          <cell r="F142" t="str">
            <v>Major Projects and Partnerships</v>
          </cell>
          <cell r="G142">
            <v>1</v>
          </cell>
          <cell r="H142" t="str">
            <v>Regulatory Affairs</v>
          </cell>
          <cell r="I142" t="str">
            <v>CFORegulatory Affairs1</v>
          </cell>
          <cell r="J142" t="str">
            <v>Major Projects and Partnerships</v>
          </cell>
          <cell r="K142" t="str">
            <v>All Direct</v>
          </cell>
          <cell r="L142" t="str">
            <v>All Direct</v>
          </cell>
          <cell r="M142">
            <v>1</v>
          </cell>
          <cell r="N142">
            <v>6</v>
          </cell>
          <cell r="O142">
            <v>7204621.9942274187</v>
          </cell>
          <cell r="P142">
            <v>7408299.2178785475</v>
          </cell>
          <cell r="Q142">
            <v>7850018.5033682846</v>
          </cell>
          <cell r="R142">
            <v>7816961.1542798951</v>
          </cell>
          <cell r="S142">
            <v>8055812.1379055399</v>
          </cell>
          <cell r="T142">
            <v>8.7538619979402682E-2</v>
          </cell>
          <cell r="U142">
            <v>1.8243342651169635E-2</v>
          </cell>
          <cell r="V142">
            <v>0</v>
          </cell>
          <cell r="W142">
            <v>0</v>
          </cell>
          <cell r="X142">
            <v>0</v>
          </cell>
          <cell r="Y142">
            <v>0</v>
          </cell>
          <cell r="Z142">
            <v>0</v>
          </cell>
          <cell r="AA142">
            <v>0</v>
          </cell>
          <cell r="AB142">
            <v>0.10578196263057232</v>
          </cell>
          <cell r="AC142">
            <v>0.82753824756606387</v>
          </cell>
          <cell r="AD142">
            <v>0.17246175243393602</v>
          </cell>
          <cell r="AE142">
            <v>0</v>
          </cell>
          <cell r="AF142">
            <v>0</v>
          </cell>
          <cell r="AG142">
            <v>0</v>
          </cell>
          <cell r="AH142">
            <v>0</v>
          </cell>
          <cell r="AI142">
            <v>0</v>
          </cell>
          <cell r="AJ142">
            <v>0</v>
          </cell>
          <cell r="AK142">
            <v>1</v>
          </cell>
          <cell r="AL142">
            <v>0</v>
          </cell>
          <cell r="AM142">
            <v>0</v>
          </cell>
          <cell r="AN142">
            <v>0</v>
          </cell>
          <cell r="AO142">
            <v>0</v>
          </cell>
          <cell r="AP142">
            <v>0</v>
          </cell>
          <cell r="AQ142">
            <v>0</v>
          </cell>
          <cell r="AR142">
            <v>0</v>
          </cell>
          <cell r="AS142">
            <v>0</v>
          </cell>
          <cell r="AT142">
            <v>0</v>
          </cell>
          <cell r="AU142">
            <v>0.82753824756606387</v>
          </cell>
          <cell r="AV142">
            <v>0.17246175243393602</v>
          </cell>
          <cell r="AW142">
            <v>0</v>
          </cell>
          <cell r="AX142">
            <v>0</v>
          </cell>
          <cell r="AY142">
            <v>0</v>
          </cell>
          <cell r="AZ142">
            <v>0</v>
          </cell>
          <cell r="BA142">
            <v>0.99999999999999989</v>
          </cell>
          <cell r="BB142">
            <v>0</v>
          </cell>
          <cell r="BC142">
            <v>0.99999999999999989</v>
          </cell>
          <cell r="BD142">
            <v>8.7538619979402682E-2</v>
          </cell>
          <cell r="BE142">
            <v>1.8243342651169635E-2</v>
          </cell>
          <cell r="BF142">
            <v>0</v>
          </cell>
          <cell r="BG142">
            <v>0</v>
          </cell>
          <cell r="BH142">
            <v>0</v>
          </cell>
          <cell r="BI142">
            <v>0</v>
          </cell>
          <cell r="BJ142">
            <v>0.10578196263057232</v>
          </cell>
          <cell r="BK142">
            <v>0</v>
          </cell>
          <cell r="BL142">
            <v>0.10578196263057232</v>
          </cell>
          <cell r="BM142">
            <v>762119.05456076423</v>
          </cell>
          <cell r="BN142">
            <v>783664.43102172669</v>
          </cell>
          <cell r="BO142">
            <v>830390.36397260521</v>
          </cell>
          <cell r="BP142">
            <v>826893.49270667136</v>
          </cell>
          <cell r="BQ142">
            <v>852159.61853083479</v>
          </cell>
          <cell r="BR142">
            <v>630682.66684792028</v>
          </cell>
          <cell r="BS142">
            <v>131436.38771284389</v>
          </cell>
          <cell r="BT142">
            <v>0</v>
          </cell>
          <cell r="BU142">
            <v>0</v>
          </cell>
          <cell r="BV142">
            <v>0</v>
          </cell>
          <cell r="BW142">
            <v>0</v>
          </cell>
          <cell r="BX142">
            <v>0</v>
          </cell>
          <cell r="BY142">
            <v>0</v>
          </cell>
          <cell r="BZ142">
            <v>762119.05456076423</v>
          </cell>
          <cell r="CA142">
            <v>0</v>
          </cell>
          <cell r="CB142">
            <v>762119.05456076423</v>
          </cell>
          <cell r="CC142">
            <v>648512.2899275762</v>
          </cell>
          <cell r="CD142">
            <v>135152.14109415037</v>
          </cell>
          <cell r="CE142">
            <v>0</v>
          </cell>
          <cell r="CF142">
            <v>0</v>
          </cell>
          <cell r="CG142">
            <v>0</v>
          </cell>
          <cell r="CH142">
            <v>0</v>
          </cell>
          <cell r="CI142">
            <v>0</v>
          </cell>
          <cell r="CJ142">
            <v>0</v>
          </cell>
          <cell r="CK142">
            <v>783664.43102172657</v>
          </cell>
          <cell r="CL142">
            <v>0</v>
          </cell>
          <cell r="CM142">
            <v>783664.43102172657</v>
          </cell>
          <cell r="CN142">
            <v>687179.7865976356</v>
          </cell>
          <cell r="CO142">
            <v>143210.57737496946</v>
          </cell>
          <cell r="CP142">
            <v>0</v>
          </cell>
          <cell r="CQ142">
            <v>0</v>
          </cell>
          <cell r="CR142">
            <v>0</v>
          </cell>
          <cell r="CS142">
            <v>0</v>
          </cell>
          <cell r="CT142">
            <v>0</v>
          </cell>
          <cell r="CU142">
            <v>0</v>
          </cell>
          <cell r="CV142">
            <v>830390.36397260509</v>
          </cell>
          <cell r="CW142">
            <v>0</v>
          </cell>
          <cell r="CX142">
            <v>830390.36397260509</v>
          </cell>
          <cell r="CY142">
            <v>684285.99187826063</v>
          </cell>
          <cell r="CZ142">
            <v>142607.50082841064</v>
          </cell>
          <cell r="DA142">
            <v>0</v>
          </cell>
          <cell r="DB142">
            <v>0</v>
          </cell>
          <cell r="DC142">
            <v>0</v>
          </cell>
          <cell r="DD142">
            <v>0</v>
          </cell>
          <cell r="DE142">
            <v>0</v>
          </cell>
          <cell r="DF142">
            <v>0</v>
          </cell>
          <cell r="DG142">
            <v>826893.49270667124</v>
          </cell>
          <cell r="DH142">
            <v>0</v>
          </cell>
          <cell r="DI142">
            <v>826893.49270667124</v>
          </cell>
          <cell r="DJ142">
            <v>705194.67736557254</v>
          </cell>
          <cell r="DK142">
            <v>146964.94116526219</v>
          </cell>
          <cell r="DL142">
            <v>0</v>
          </cell>
          <cell r="DM142">
            <v>0</v>
          </cell>
          <cell r="DN142">
            <v>0</v>
          </cell>
          <cell r="DO142">
            <v>0</v>
          </cell>
          <cell r="DP142">
            <v>0</v>
          </cell>
          <cell r="DQ142">
            <v>0</v>
          </cell>
          <cell r="DR142">
            <v>852159.61853083479</v>
          </cell>
          <cell r="DS142">
            <v>0</v>
          </cell>
          <cell r="DT142">
            <v>852159.61853083479</v>
          </cell>
          <cell r="DU142">
            <v>630682.66684792028</v>
          </cell>
          <cell r="DV142">
            <v>131436.38771284389</v>
          </cell>
          <cell r="DW142">
            <v>0</v>
          </cell>
          <cell r="DX142">
            <v>0</v>
          </cell>
          <cell r="DY142">
            <v>0</v>
          </cell>
          <cell r="DZ142">
            <v>0</v>
          </cell>
          <cell r="EA142">
            <v>762119.05456076411</v>
          </cell>
          <cell r="EB142">
            <v>0</v>
          </cell>
          <cell r="EC142">
            <v>762119.05456076411</v>
          </cell>
          <cell r="ED142">
            <v>648512.2899275762</v>
          </cell>
          <cell r="EE142">
            <v>135152.14109415037</v>
          </cell>
          <cell r="EF142">
            <v>0</v>
          </cell>
          <cell r="EG142">
            <v>0</v>
          </cell>
          <cell r="EH142">
            <v>0</v>
          </cell>
          <cell r="EI142">
            <v>0</v>
          </cell>
          <cell r="EJ142">
            <v>783664.43102172657</v>
          </cell>
          <cell r="EK142">
            <v>0</v>
          </cell>
          <cell r="EL142">
            <v>783664.43102172657</v>
          </cell>
          <cell r="EM142">
            <v>687179.7865976356</v>
          </cell>
          <cell r="EN142">
            <v>143210.57737496946</v>
          </cell>
          <cell r="EO142">
            <v>0</v>
          </cell>
          <cell r="EP142">
            <v>0</v>
          </cell>
          <cell r="EQ142">
            <v>0</v>
          </cell>
          <cell r="ER142">
            <v>0</v>
          </cell>
          <cell r="ES142">
            <v>830390.36397260509</v>
          </cell>
          <cell r="ET142">
            <v>0</v>
          </cell>
          <cell r="EU142">
            <v>830390.36397260509</v>
          </cell>
          <cell r="EV142">
            <v>684285.99187826063</v>
          </cell>
          <cell r="EW142">
            <v>142607.50082841064</v>
          </cell>
          <cell r="EX142">
            <v>0</v>
          </cell>
          <cell r="EY142">
            <v>0</v>
          </cell>
          <cell r="EZ142">
            <v>0</v>
          </cell>
          <cell r="FA142">
            <v>0</v>
          </cell>
          <cell r="FB142">
            <v>826893.49270667124</v>
          </cell>
          <cell r="FC142">
            <v>0</v>
          </cell>
          <cell r="FD142">
            <v>826893.49270667124</v>
          </cell>
          <cell r="FE142">
            <v>705194.67736557254</v>
          </cell>
          <cell r="FF142">
            <v>146964.94116526219</v>
          </cell>
          <cell r="FG142">
            <v>0</v>
          </cell>
          <cell r="FH142">
            <v>0</v>
          </cell>
          <cell r="FI142">
            <v>0</v>
          </cell>
          <cell r="FJ142">
            <v>0</v>
          </cell>
          <cell r="FK142">
            <v>852159.61853083468</v>
          </cell>
          <cell r="FL142">
            <v>0</v>
          </cell>
          <cell r="FM142">
            <v>852159.61853083468</v>
          </cell>
        </row>
        <row r="143">
          <cell r="E143" t="str">
            <v>CFORegulatory AffairsL2</v>
          </cell>
          <cell r="F143" t="str">
            <v>Compliance</v>
          </cell>
          <cell r="G143">
            <v>2</v>
          </cell>
          <cell r="H143" t="str">
            <v>Regulatory Affairs</v>
          </cell>
          <cell r="I143" t="str">
            <v>CFORegulatory Affairs2</v>
          </cell>
          <cell r="J143" t="str">
            <v>Compliance</v>
          </cell>
          <cell r="K143" t="str">
            <v>All Direct</v>
          </cell>
          <cell r="L143" t="str">
            <v>All Direct</v>
          </cell>
          <cell r="M143">
            <v>1</v>
          </cell>
          <cell r="N143">
            <v>6</v>
          </cell>
          <cell r="O143">
            <v>7204621.9942274187</v>
          </cell>
          <cell r="P143">
            <v>7408299.2178785475</v>
          </cell>
          <cell r="Q143">
            <v>7850018.5033682846</v>
          </cell>
          <cell r="R143">
            <v>7816961.1542798951</v>
          </cell>
          <cell r="S143">
            <v>8055812.1379055399</v>
          </cell>
          <cell r="T143">
            <v>3.604531410916581E-2</v>
          </cell>
          <cell r="U143">
            <v>6.1203472120052962E-2</v>
          </cell>
          <cell r="V143">
            <v>0</v>
          </cell>
          <cell r="W143">
            <v>0</v>
          </cell>
          <cell r="X143">
            <v>5.2964543180815064E-3</v>
          </cell>
          <cell r="Y143">
            <v>0</v>
          </cell>
          <cell r="Z143">
            <v>0</v>
          </cell>
          <cell r="AA143">
            <v>0</v>
          </cell>
          <cell r="AB143">
            <v>0.10254524054730028</v>
          </cell>
          <cell r="AC143">
            <v>0.35150645624103299</v>
          </cell>
          <cell r="AD143">
            <v>0.59684361549497844</v>
          </cell>
          <cell r="AE143">
            <v>0</v>
          </cell>
          <cell r="AF143">
            <v>0</v>
          </cell>
          <cell r="AG143">
            <v>5.1649928263988516E-2</v>
          </cell>
          <cell r="AH143">
            <v>0</v>
          </cell>
          <cell r="AI143">
            <v>0</v>
          </cell>
          <cell r="AJ143">
            <v>0</v>
          </cell>
          <cell r="AK143">
            <v>1</v>
          </cell>
          <cell r="AL143">
            <v>0</v>
          </cell>
          <cell r="AM143">
            <v>0</v>
          </cell>
          <cell r="AN143">
            <v>0</v>
          </cell>
          <cell r="AO143">
            <v>0</v>
          </cell>
          <cell r="AP143">
            <v>0</v>
          </cell>
          <cell r="AQ143">
            <v>0</v>
          </cell>
          <cell r="AR143">
            <v>0</v>
          </cell>
          <cell r="AS143">
            <v>0</v>
          </cell>
          <cell r="AT143">
            <v>0</v>
          </cell>
          <cell r="AU143">
            <v>0.35150645624103299</v>
          </cell>
          <cell r="AV143">
            <v>0.59684361549497844</v>
          </cell>
          <cell r="AW143">
            <v>0</v>
          </cell>
          <cell r="AX143">
            <v>0</v>
          </cell>
          <cell r="AY143">
            <v>5.1649928263988516E-2</v>
          </cell>
          <cell r="AZ143">
            <v>0</v>
          </cell>
          <cell r="BA143">
            <v>0.94835007173601138</v>
          </cell>
          <cell r="BB143">
            <v>5.1649928263988516E-2</v>
          </cell>
          <cell r="BC143">
            <v>0.99999999999999989</v>
          </cell>
          <cell r="BD143">
            <v>3.604531410916581E-2</v>
          </cell>
          <cell r="BE143">
            <v>6.1203472120052962E-2</v>
          </cell>
          <cell r="BF143">
            <v>0</v>
          </cell>
          <cell r="BG143">
            <v>0</v>
          </cell>
          <cell r="BH143">
            <v>5.2964543180815064E-3</v>
          </cell>
          <cell r="BI143">
            <v>0</v>
          </cell>
          <cell r="BJ143">
            <v>9.7248786229218773E-2</v>
          </cell>
          <cell r="BK143">
            <v>5.2964543180815064E-3</v>
          </cell>
          <cell r="BL143">
            <v>0.10254524054730028</v>
          </cell>
          <cell r="BM143">
            <v>738799.69545042096</v>
          </cell>
          <cell r="BN143">
            <v>759685.82534373226</v>
          </cell>
          <cell r="BO143">
            <v>804982.0357286589</v>
          </cell>
          <cell r="BP143">
            <v>801592.16191453394</v>
          </cell>
          <cell r="BQ143">
            <v>826085.19348538492</v>
          </cell>
          <cell r="BR143">
            <v>259692.8628197319</v>
          </cell>
          <cell r="BS143">
            <v>440947.88135921821</v>
          </cell>
          <cell r="BT143">
            <v>0</v>
          </cell>
          <cell r="BU143">
            <v>0</v>
          </cell>
          <cell r="BV143">
            <v>38158.951271470803</v>
          </cell>
          <cell r="BW143">
            <v>0</v>
          </cell>
          <cell r="BX143">
            <v>0</v>
          </cell>
          <cell r="BY143">
            <v>0</v>
          </cell>
          <cell r="BZ143">
            <v>700640.74417895009</v>
          </cell>
          <cell r="CA143">
            <v>38158.951271470803</v>
          </cell>
          <cell r="CB143">
            <v>738799.69545042084</v>
          </cell>
          <cell r="CC143">
            <v>267034.47232311964</v>
          </cell>
          <cell r="CD143">
            <v>453413.63463843986</v>
          </cell>
          <cell r="CE143">
            <v>0</v>
          </cell>
          <cell r="CF143">
            <v>0</v>
          </cell>
          <cell r="CG143">
            <v>39237.718382172679</v>
          </cell>
          <cell r="CH143">
            <v>0</v>
          </cell>
          <cell r="CI143">
            <v>0</v>
          </cell>
          <cell r="CJ143">
            <v>0</v>
          </cell>
          <cell r="CK143">
            <v>720448.1069615595</v>
          </cell>
          <cell r="CL143">
            <v>39237.718382172679</v>
          </cell>
          <cell r="CM143">
            <v>759685.82534373214</v>
          </cell>
          <cell r="CN143">
            <v>282956.38271667348</v>
          </cell>
          <cell r="CO143">
            <v>480448.38861280069</v>
          </cell>
          <cell r="CP143">
            <v>0</v>
          </cell>
          <cell r="CQ143">
            <v>0</v>
          </cell>
          <cell r="CR143">
            <v>41577.264399184671</v>
          </cell>
          <cell r="CS143">
            <v>0</v>
          </cell>
          <cell r="CT143">
            <v>0</v>
          </cell>
          <cell r="CU143">
            <v>0</v>
          </cell>
          <cell r="CV143">
            <v>763404.77132947417</v>
          </cell>
          <cell r="CW143">
            <v>41577.264399184671</v>
          </cell>
          <cell r="CX143">
            <v>804982.03572865878</v>
          </cell>
          <cell r="CY143">
            <v>281764.82018516614</v>
          </cell>
          <cell r="CZ143">
            <v>478425.16406950657</v>
          </cell>
          <cell r="DA143">
            <v>0</v>
          </cell>
          <cell r="DB143">
            <v>0</v>
          </cell>
          <cell r="DC143">
            <v>41402.177659861147</v>
          </cell>
          <cell r="DD143">
            <v>0</v>
          </cell>
          <cell r="DE143">
            <v>0</v>
          </cell>
          <cell r="DF143">
            <v>0</v>
          </cell>
          <cell r="DG143">
            <v>760189.98425467266</v>
          </cell>
          <cell r="DH143">
            <v>41402.177659861147</v>
          </cell>
          <cell r="DI143">
            <v>801592.16191453382</v>
          </cell>
          <cell r="DJ143">
            <v>290374.27891523571</v>
          </cell>
          <cell r="DK143">
            <v>493043.67358668597</v>
          </cell>
          <cell r="DL143">
            <v>0</v>
          </cell>
          <cell r="DM143">
            <v>0</v>
          </cell>
          <cell r="DN143">
            <v>42667.240983463205</v>
          </cell>
          <cell r="DO143">
            <v>0</v>
          </cell>
          <cell r="DP143">
            <v>0</v>
          </cell>
          <cell r="DQ143">
            <v>0</v>
          </cell>
          <cell r="DR143">
            <v>783417.95250192168</v>
          </cell>
          <cell r="DS143">
            <v>42667.240983463205</v>
          </cell>
          <cell r="DT143">
            <v>826085.19348538492</v>
          </cell>
          <cell r="DU143">
            <v>259692.8628197319</v>
          </cell>
          <cell r="DV143">
            <v>440947.88135921821</v>
          </cell>
          <cell r="DW143">
            <v>0</v>
          </cell>
          <cell r="DX143">
            <v>0</v>
          </cell>
          <cell r="DY143">
            <v>38158.951271470803</v>
          </cell>
          <cell r="DZ143">
            <v>0</v>
          </cell>
          <cell r="EA143">
            <v>700640.74417895009</v>
          </cell>
          <cell r="EB143">
            <v>38158.951271470803</v>
          </cell>
          <cell r="EC143">
            <v>738799.69545042084</v>
          </cell>
          <cell r="ED143">
            <v>267034.47232311964</v>
          </cell>
          <cell r="EE143">
            <v>453413.63463843986</v>
          </cell>
          <cell r="EF143">
            <v>0</v>
          </cell>
          <cell r="EG143">
            <v>0</v>
          </cell>
          <cell r="EH143">
            <v>39237.718382172679</v>
          </cell>
          <cell r="EI143">
            <v>0</v>
          </cell>
          <cell r="EJ143">
            <v>720448.1069615595</v>
          </cell>
          <cell r="EK143">
            <v>39237.718382172679</v>
          </cell>
          <cell r="EL143">
            <v>759685.82534373214</v>
          </cell>
          <cell r="EM143">
            <v>282956.38271667348</v>
          </cell>
          <cell r="EN143">
            <v>480448.38861280069</v>
          </cell>
          <cell r="EO143">
            <v>0</v>
          </cell>
          <cell r="EP143">
            <v>0</v>
          </cell>
          <cell r="EQ143">
            <v>41577.264399184671</v>
          </cell>
          <cell r="ER143">
            <v>0</v>
          </cell>
          <cell r="ES143">
            <v>763404.77132947417</v>
          </cell>
          <cell r="ET143">
            <v>41577.264399184671</v>
          </cell>
          <cell r="EU143">
            <v>804982.03572865878</v>
          </cell>
          <cell r="EV143">
            <v>281764.82018516614</v>
          </cell>
          <cell r="EW143">
            <v>478425.16406950657</v>
          </cell>
          <cell r="EX143">
            <v>0</v>
          </cell>
          <cell r="EY143">
            <v>0</v>
          </cell>
          <cell r="EZ143">
            <v>41402.177659861147</v>
          </cell>
          <cell r="FA143">
            <v>0</v>
          </cell>
          <cell r="FB143">
            <v>760189.98425467266</v>
          </cell>
          <cell r="FC143">
            <v>41402.177659861147</v>
          </cell>
          <cell r="FD143">
            <v>801592.16191453382</v>
          </cell>
          <cell r="FE143">
            <v>290374.27891523571</v>
          </cell>
          <cell r="FF143">
            <v>493043.67358668597</v>
          </cell>
          <cell r="FG143">
            <v>0</v>
          </cell>
          <cell r="FH143">
            <v>0</v>
          </cell>
          <cell r="FI143">
            <v>42667.240983463205</v>
          </cell>
          <cell r="FJ143">
            <v>0</v>
          </cell>
          <cell r="FK143">
            <v>783417.95250192168</v>
          </cell>
          <cell r="FL143">
            <v>42667.240983463205</v>
          </cell>
          <cell r="FM143">
            <v>826085.19348538481</v>
          </cell>
        </row>
        <row r="144">
          <cell r="E144" t="str">
            <v>CFORegulatory AffairsL3</v>
          </cell>
          <cell r="F144" t="str">
            <v>Regulatory Policy and Support</v>
          </cell>
          <cell r="G144">
            <v>3</v>
          </cell>
          <cell r="H144" t="str">
            <v>Regulatory Affairs</v>
          </cell>
          <cell r="I144" t="str">
            <v>CFORegulatory Affairs3</v>
          </cell>
          <cell r="J144" t="str">
            <v>Regulatory Policy and Support</v>
          </cell>
          <cell r="K144" t="str">
            <v>All Direct</v>
          </cell>
          <cell r="L144" t="str">
            <v>All Direct</v>
          </cell>
          <cell r="M144">
            <v>1</v>
          </cell>
          <cell r="N144">
            <v>6</v>
          </cell>
          <cell r="O144">
            <v>7204621.9942274187</v>
          </cell>
          <cell r="P144">
            <v>7408299.2178785475</v>
          </cell>
          <cell r="Q144">
            <v>7850018.5033682846</v>
          </cell>
          <cell r="R144">
            <v>7816961.1542798951</v>
          </cell>
          <cell r="S144">
            <v>8055812.1379055399</v>
          </cell>
          <cell r="T144">
            <v>0.20111814035603942</v>
          </cell>
          <cell r="U144">
            <v>0.30307488597910842</v>
          </cell>
          <cell r="V144">
            <v>0</v>
          </cell>
          <cell r="W144">
            <v>0</v>
          </cell>
          <cell r="X144">
            <v>2.6482271590407532E-3</v>
          </cell>
          <cell r="Y144">
            <v>0</v>
          </cell>
          <cell r="Z144">
            <v>0</v>
          </cell>
          <cell r="AA144">
            <v>0</v>
          </cell>
          <cell r="AB144">
            <v>0.50684125349418863</v>
          </cell>
          <cell r="AC144">
            <v>0.39680696661828735</v>
          </cell>
          <cell r="AD144">
            <v>0.59796806966618288</v>
          </cell>
          <cell r="AE144">
            <v>0</v>
          </cell>
          <cell r="AF144">
            <v>0</v>
          </cell>
          <cell r="AG144">
            <v>5.2249637155297526E-3</v>
          </cell>
          <cell r="AH144">
            <v>0</v>
          </cell>
          <cell r="AI144">
            <v>0</v>
          </cell>
          <cell r="AJ144">
            <v>0</v>
          </cell>
          <cell r="AK144">
            <v>1</v>
          </cell>
          <cell r="AL144">
            <v>0</v>
          </cell>
          <cell r="AM144">
            <v>0</v>
          </cell>
          <cell r="AN144">
            <v>0</v>
          </cell>
          <cell r="AO144">
            <v>0</v>
          </cell>
          <cell r="AP144">
            <v>0</v>
          </cell>
          <cell r="AQ144">
            <v>0</v>
          </cell>
          <cell r="AR144">
            <v>0</v>
          </cell>
          <cell r="AS144">
            <v>0</v>
          </cell>
          <cell r="AT144">
            <v>0</v>
          </cell>
          <cell r="AU144">
            <v>0.39680696661828735</v>
          </cell>
          <cell r="AV144">
            <v>0.59796806966618288</v>
          </cell>
          <cell r="AW144">
            <v>0</v>
          </cell>
          <cell r="AX144">
            <v>0</v>
          </cell>
          <cell r="AY144">
            <v>5.2249637155297526E-3</v>
          </cell>
          <cell r="AZ144">
            <v>0</v>
          </cell>
          <cell r="BA144">
            <v>0.99477503628447028</v>
          </cell>
          <cell r="BB144">
            <v>5.2249637155297526E-3</v>
          </cell>
          <cell r="BC144">
            <v>1</v>
          </cell>
          <cell r="BD144">
            <v>0.20111814035603942</v>
          </cell>
          <cell r="BE144">
            <v>0.30307488597910842</v>
          </cell>
          <cell r="BF144">
            <v>0</v>
          </cell>
          <cell r="BG144">
            <v>0</v>
          </cell>
          <cell r="BH144">
            <v>2.6482271590407532E-3</v>
          </cell>
          <cell r="BI144">
            <v>0</v>
          </cell>
          <cell r="BJ144">
            <v>0.50419302633514784</v>
          </cell>
          <cell r="BK144">
            <v>2.6482271590407532E-3</v>
          </cell>
          <cell r="BL144">
            <v>0.50684125349418863</v>
          </cell>
          <cell r="BM144">
            <v>3651599.6425060257</v>
          </cell>
          <cell r="BN144">
            <v>3754831.6618495802</v>
          </cell>
          <cell r="BO144">
            <v>3978713.218199756</v>
          </cell>
          <cell r="BP144">
            <v>3961958.3899506018</v>
          </cell>
          <cell r="BQ144">
            <v>4083017.9218897433</v>
          </cell>
          <cell r="BR144">
            <v>1448980.1774472385</v>
          </cell>
          <cell r="BS144">
            <v>2183539.9894230515</v>
          </cell>
          <cell r="BT144">
            <v>0</v>
          </cell>
          <cell r="BU144">
            <v>0</v>
          </cell>
          <cell r="BV144">
            <v>19079.475635735402</v>
          </cell>
          <cell r="BW144">
            <v>0</v>
          </cell>
          <cell r="BX144">
            <v>0</v>
          </cell>
          <cell r="BY144">
            <v>0</v>
          </cell>
          <cell r="BZ144">
            <v>3632520.1668702899</v>
          </cell>
          <cell r="CA144">
            <v>19079.475635735402</v>
          </cell>
          <cell r="CB144">
            <v>3651599.6425060253</v>
          </cell>
          <cell r="CC144">
            <v>1489943.3619008348</v>
          </cell>
          <cell r="CD144">
            <v>2245269.4407576588</v>
          </cell>
          <cell r="CE144">
            <v>0</v>
          </cell>
          <cell r="CF144">
            <v>0</v>
          </cell>
          <cell r="CG144">
            <v>19618.85919108634</v>
          </cell>
          <cell r="CH144">
            <v>0</v>
          </cell>
          <cell r="CI144">
            <v>0</v>
          </cell>
          <cell r="CJ144">
            <v>0</v>
          </cell>
          <cell r="CK144">
            <v>3735212.8026584936</v>
          </cell>
          <cell r="CL144">
            <v>19618.85919108634</v>
          </cell>
          <cell r="CM144">
            <v>3754831.6618495798</v>
          </cell>
          <cell r="CN144">
            <v>1578781.1231579292</v>
          </cell>
          <cell r="CO144">
            <v>2379143.4628422344</v>
          </cell>
          <cell r="CP144">
            <v>0</v>
          </cell>
          <cell r="CQ144">
            <v>0</v>
          </cell>
          <cell r="CR144">
            <v>20788.632199592335</v>
          </cell>
          <cell r="CS144">
            <v>0</v>
          </cell>
          <cell r="CT144">
            <v>0</v>
          </cell>
          <cell r="CU144">
            <v>0</v>
          </cell>
          <cell r="CV144">
            <v>3957924.5860001636</v>
          </cell>
          <cell r="CW144">
            <v>20788.632199592335</v>
          </cell>
          <cell r="CX144">
            <v>3978713.218199756</v>
          </cell>
          <cell r="CY144">
            <v>1572132.690584172</v>
          </cell>
          <cell r="CZ144">
            <v>2369124.6105364994</v>
          </cell>
          <cell r="DA144">
            <v>0</v>
          </cell>
          <cell r="DB144">
            <v>0</v>
          </cell>
          <cell r="DC144">
            <v>20701.088829930573</v>
          </cell>
          <cell r="DD144">
            <v>0</v>
          </cell>
          <cell r="DE144">
            <v>0</v>
          </cell>
          <cell r="DF144">
            <v>0</v>
          </cell>
          <cell r="DG144">
            <v>3941257.3011206714</v>
          </cell>
          <cell r="DH144">
            <v>20701.088829930573</v>
          </cell>
          <cell r="DI144">
            <v>3961958.3899506018</v>
          </cell>
          <cell r="DJ144">
            <v>1620169.9562331724</v>
          </cell>
          <cell r="DK144">
            <v>2441514.3451648392</v>
          </cell>
          <cell r="DL144">
            <v>0</v>
          </cell>
          <cell r="DM144">
            <v>0</v>
          </cell>
          <cell r="DN144">
            <v>21333.620491731603</v>
          </cell>
          <cell r="DO144">
            <v>0</v>
          </cell>
          <cell r="DP144">
            <v>0</v>
          </cell>
          <cell r="DQ144">
            <v>0</v>
          </cell>
          <cell r="DR144">
            <v>4061684.3013980119</v>
          </cell>
          <cell r="DS144">
            <v>21333.620491731603</v>
          </cell>
          <cell r="DT144">
            <v>4083017.9218897433</v>
          </cell>
          <cell r="DU144">
            <v>1448980.1774472385</v>
          </cell>
          <cell r="DV144">
            <v>2183539.9894230515</v>
          </cell>
          <cell r="DW144">
            <v>0</v>
          </cell>
          <cell r="DX144">
            <v>0</v>
          </cell>
          <cell r="DY144">
            <v>19079.475635735402</v>
          </cell>
          <cell r="DZ144">
            <v>0</v>
          </cell>
          <cell r="EA144">
            <v>3632520.1668702904</v>
          </cell>
          <cell r="EB144">
            <v>19079.475635735402</v>
          </cell>
          <cell r="EC144">
            <v>3651599.6425060257</v>
          </cell>
          <cell r="ED144">
            <v>1489943.3619008348</v>
          </cell>
          <cell r="EE144">
            <v>2245269.4407576588</v>
          </cell>
          <cell r="EF144">
            <v>0</v>
          </cell>
          <cell r="EG144">
            <v>0</v>
          </cell>
          <cell r="EH144">
            <v>19618.85919108634</v>
          </cell>
          <cell r="EI144">
            <v>0</v>
          </cell>
          <cell r="EJ144">
            <v>3735212.8026584941</v>
          </cell>
          <cell r="EK144">
            <v>19618.85919108634</v>
          </cell>
          <cell r="EL144">
            <v>3754831.6618495802</v>
          </cell>
          <cell r="EM144">
            <v>1578781.1231579292</v>
          </cell>
          <cell r="EN144">
            <v>2379143.4628422344</v>
          </cell>
          <cell r="EO144">
            <v>0</v>
          </cell>
          <cell r="EP144">
            <v>0</v>
          </cell>
          <cell r="EQ144">
            <v>20788.632199592335</v>
          </cell>
          <cell r="ER144">
            <v>0</v>
          </cell>
          <cell r="ES144">
            <v>3957924.5860001636</v>
          </cell>
          <cell r="ET144">
            <v>20788.632199592335</v>
          </cell>
          <cell r="EU144">
            <v>3978713.218199756</v>
          </cell>
          <cell r="EV144">
            <v>1572132.690584172</v>
          </cell>
          <cell r="EW144">
            <v>2369124.6105364994</v>
          </cell>
          <cell r="EX144">
            <v>0</v>
          </cell>
          <cell r="EY144">
            <v>0</v>
          </cell>
          <cell r="EZ144">
            <v>20701.088829930573</v>
          </cell>
          <cell r="FA144">
            <v>0</v>
          </cell>
          <cell r="FB144">
            <v>3941257.3011206714</v>
          </cell>
          <cell r="FC144">
            <v>20701.088829930573</v>
          </cell>
          <cell r="FD144">
            <v>3961958.3899506018</v>
          </cell>
          <cell r="FE144">
            <v>1620169.9562331724</v>
          </cell>
          <cell r="FF144">
            <v>2441514.3451648392</v>
          </cell>
          <cell r="FG144">
            <v>0</v>
          </cell>
          <cell r="FH144">
            <v>0</v>
          </cell>
          <cell r="FI144">
            <v>21333.620491731603</v>
          </cell>
          <cell r="FJ144">
            <v>0</v>
          </cell>
          <cell r="FK144">
            <v>4061684.3013980119</v>
          </cell>
          <cell r="FL144">
            <v>21333.620491731603</v>
          </cell>
          <cell r="FM144">
            <v>4083017.9218897433</v>
          </cell>
        </row>
        <row r="145">
          <cell r="E145" t="str">
            <v>CFORegulatory AffairsL4</v>
          </cell>
          <cell r="F145" t="str">
            <v>Major Applications</v>
          </cell>
          <cell r="G145">
            <v>4</v>
          </cell>
          <cell r="H145" t="str">
            <v>Regulatory Affairs</v>
          </cell>
          <cell r="I145" t="str">
            <v>CFORegulatory Affairs4</v>
          </cell>
          <cell r="J145" t="str">
            <v>Major Applications</v>
          </cell>
          <cell r="K145" t="str">
            <v>All Direct</v>
          </cell>
          <cell r="L145" t="str">
            <v>All Direct</v>
          </cell>
          <cell r="M145">
            <v>1</v>
          </cell>
          <cell r="N145">
            <v>6</v>
          </cell>
          <cell r="O145">
            <v>7204621.9942274187</v>
          </cell>
          <cell r="P145">
            <v>7408299.2178785475</v>
          </cell>
          <cell r="Q145">
            <v>7850018.5033682846</v>
          </cell>
          <cell r="R145">
            <v>7816961.1542798951</v>
          </cell>
          <cell r="S145">
            <v>8055812.1379055399</v>
          </cell>
          <cell r="T145">
            <v>0.11284390172134767</v>
          </cell>
          <cell r="U145">
            <v>0.11284390172134767</v>
          </cell>
          <cell r="V145">
            <v>0</v>
          </cell>
          <cell r="W145">
            <v>0</v>
          </cell>
          <cell r="X145">
            <v>0</v>
          </cell>
          <cell r="Y145">
            <v>0</v>
          </cell>
          <cell r="Z145">
            <v>0</v>
          </cell>
          <cell r="AA145">
            <v>0</v>
          </cell>
          <cell r="AB145">
            <v>0.22568780344269534</v>
          </cell>
          <cell r="AC145">
            <v>0.5</v>
          </cell>
          <cell r="AD145">
            <v>0.5</v>
          </cell>
          <cell r="AE145">
            <v>0</v>
          </cell>
          <cell r="AF145">
            <v>0</v>
          </cell>
          <cell r="AG145">
            <v>0</v>
          </cell>
          <cell r="AH145">
            <v>0</v>
          </cell>
          <cell r="AI145">
            <v>0</v>
          </cell>
          <cell r="AJ145">
            <v>0</v>
          </cell>
          <cell r="AK145">
            <v>1</v>
          </cell>
          <cell r="AL145">
            <v>0</v>
          </cell>
          <cell r="AM145">
            <v>0</v>
          </cell>
          <cell r="AN145">
            <v>0</v>
          </cell>
          <cell r="AO145">
            <v>0</v>
          </cell>
          <cell r="AP145">
            <v>0</v>
          </cell>
          <cell r="AQ145">
            <v>0</v>
          </cell>
          <cell r="AR145">
            <v>0</v>
          </cell>
          <cell r="AS145">
            <v>0</v>
          </cell>
          <cell r="AT145">
            <v>0</v>
          </cell>
          <cell r="AU145">
            <v>0.5</v>
          </cell>
          <cell r="AV145">
            <v>0.5</v>
          </cell>
          <cell r="AW145">
            <v>0</v>
          </cell>
          <cell r="AX145">
            <v>0</v>
          </cell>
          <cell r="AY145">
            <v>0</v>
          </cell>
          <cell r="AZ145">
            <v>0</v>
          </cell>
          <cell r="BA145">
            <v>1</v>
          </cell>
          <cell r="BB145">
            <v>0</v>
          </cell>
          <cell r="BC145">
            <v>1</v>
          </cell>
          <cell r="BD145">
            <v>0.11284390172134767</v>
          </cell>
          <cell r="BE145">
            <v>0.11284390172134767</v>
          </cell>
          <cell r="BF145">
            <v>0</v>
          </cell>
          <cell r="BG145">
            <v>0</v>
          </cell>
          <cell r="BH145">
            <v>0</v>
          </cell>
          <cell r="BI145">
            <v>0</v>
          </cell>
          <cell r="BJ145">
            <v>0.22568780344269534</v>
          </cell>
          <cell r="BK145">
            <v>0</v>
          </cell>
          <cell r="BL145">
            <v>0.22568780344269534</v>
          </cell>
          <cell r="BM145">
            <v>1625995.3125121174</v>
          </cell>
          <cell r="BN145">
            <v>1671962.7777292472</v>
          </cell>
          <cell r="BO145">
            <v>1771653.4330097029</v>
          </cell>
          <cell r="BP145">
            <v>1764192.792506306</v>
          </cell>
          <cell r="BQ145">
            <v>1818098.546350905</v>
          </cell>
          <cell r="BR145">
            <v>812997.65625605872</v>
          </cell>
          <cell r="BS145">
            <v>812997.65625605872</v>
          </cell>
          <cell r="BT145">
            <v>0</v>
          </cell>
          <cell r="BU145">
            <v>0</v>
          </cell>
          <cell r="BV145">
            <v>0</v>
          </cell>
          <cell r="BW145">
            <v>0</v>
          </cell>
          <cell r="BX145">
            <v>0</v>
          </cell>
          <cell r="BY145">
            <v>0</v>
          </cell>
          <cell r="BZ145">
            <v>1625995.3125121174</v>
          </cell>
          <cell r="CA145">
            <v>0</v>
          </cell>
          <cell r="CB145">
            <v>1625995.3125121174</v>
          </cell>
          <cell r="CC145">
            <v>835981.38886462362</v>
          </cell>
          <cell r="CD145">
            <v>835981.38886462362</v>
          </cell>
          <cell r="CE145">
            <v>0</v>
          </cell>
          <cell r="CF145">
            <v>0</v>
          </cell>
          <cell r="CG145">
            <v>0</v>
          </cell>
          <cell r="CH145">
            <v>0</v>
          </cell>
          <cell r="CI145">
            <v>0</v>
          </cell>
          <cell r="CJ145">
            <v>0</v>
          </cell>
          <cell r="CK145">
            <v>1671962.7777292472</v>
          </cell>
          <cell r="CL145">
            <v>0</v>
          </cell>
          <cell r="CM145">
            <v>1671962.7777292472</v>
          </cell>
          <cell r="CN145">
            <v>885826.71650485147</v>
          </cell>
          <cell r="CO145">
            <v>885826.71650485147</v>
          </cell>
          <cell r="CP145">
            <v>0</v>
          </cell>
          <cell r="CQ145">
            <v>0</v>
          </cell>
          <cell r="CR145">
            <v>0</v>
          </cell>
          <cell r="CS145">
            <v>0</v>
          </cell>
          <cell r="CT145">
            <v>0</v>
          </cell>
          <cell r="CU145">
            <v>0</v>
          </cell>
          <cell r="CV145">
            <v>1771653.4330097029</v>
          </cell>
          <cell r="CW145">
            <v>0</v>
          </cell>
          <cell r="CX145">
            <v>1771653.4330097029</v>
          </cell>
          <cell r="CY145">
            <v>882096.39625315298</v>
          </cell>
          <cell r="CZ145">
            <v>882096.39625315298</v>
          </cell>
          <cell r="DA145">
            <v>0</v>
          </cell>
          <cell r="DB145">
            <v>0</v>
          </cell>
          <cell r="DC145">
            <v>0</v>
          </cell>
          <cell r="DD145">
            <v>0</v>
          </cell>
          <cell r="DE145">
            <v>0</v>
          </cell>
          <cell r="DF145">
            <v>0</v>
          </cell>
          <cell r="DG145">
            <v>1764192.792506306</v>
          </cell>
          <cell r="DH145">
            <v>0</v>
          </cell>
          <cell r="DI145">
            <v>1764192.792506306</v>
          </cell>
          <cell r="DJ145">
            <v>909049.27317545249</v>
          </cell>
          <cell r="DK145">
            <v>909049.27317545249</v>
          </cell>
          <cell r="DL145">
            <v>0</v>
          </cell>
          <cell r="DM145">
            <v>0</v>
          </cell>
          <cell r="DN145">
            <v>0</v>
          </cell>
          <cell r="DO145">
            <v>0</v>
          </cell>
          <cell r="DP145">
            <v>0</v>
          </cell>
          <cell r="DQ145">
            <v>0</v>
          </cell>
          <cell r="DR145">
            <v>1818098.546350905</v>
          </cell>
          <cell r="DS145">
            <v>0</v>
          </cell>
          <cell r="DT145">
            <v>1818098.546350905</v>
          </cell>
          <cell r="DU145">
            <v>812997.65625605872</v>
          </cell>
          <cell r="DV145">
            <v>812997.65625605872</v>
          </cell>
          <cell r="DW145">
            <v>0</v>
          </cell>
          <cell r="DX145">
            <v>0</v>
          </cell>
          <cell r="DY145">
            <v>0</v>
          </cell>
          <cell r="DZ145">
            <v>0</v>
          </cell>
          <cell r="EA145">
            <v>1625995.3125121174</v>
          </cell>
          <cell r="EB145">
            <v>0</v>
          </cell>
          <cell r="EC145">
            <v>1625995.3125121174</v>
          </cell>
          <cell r="ED145">
            <v>835981.38886462362</v>
          </cell>
          <cell r="EE145">
            <v>835981.38886462362</v>
          </cell>
          <cell r="EF145">
            <v>0</v>
          </cell>
          <cell r="EG145">
            <v>0</v>
          </cell>
          <cell r="EH145">
            <v>0</v>
          </cell>
          <cell r="EI145">
            <v>0</v>
          </cell>
          <cell r="EJ145">
            <v>1671962.7777292472</v>
          </cell>
          <cell r="EK145">
            <v>0</v>
          </cell>
          <cell r="EL145">
            <v>1671962.7777292472</v>
          </cell>
          <cell r="EM145">
            <v>885826.71650485147</v>
          </cell>
          <cell r="EN145">
            <v>885826.71650485147</v>
          </cell>
          <cell r="EO145">
            <v>0</v>
          </cell>
          <cell r="EP145">
            <v>0</v>
          </cell>
          <cell r="EQ145">
            <v>0</v>
          </cell>
          <cell r="ER145">
            <v>0</v>
          </cell>
          <cell r="ES145">
            <v>1771653.4330097029</v>
          </cell>
          <cell r="ET145">
            <v>0</v>
          </cell>
          <cell r="EU145">
            <v>1771653.4330097029</v>
          </cell>
          <cell r="EV145">
            <v>882096.39625315298</v>
          </cell>
          <cell r="EW145">
            <v>882096.39625315298</v>
          </cell>
          <cell r="EX145">
            <v>0</v>
          </cell>
          <cell r="EY145">
            <v>0</v>
          </cell>
          <cell r="EZ145">
            <v>0</v>
          </cell>
          <cell r="FA145">
            <v>0</v>
          </cell>
          <cell r="FB145">
            <v>1764192.792506306</v>
          </cell>
          <cell r="FC145">
            <v>0</v>
          </cell>
          <cell r="FD145">
            <v>1764192.792506306</v>
          </cell>
          <cell r="FE145">
            <v>909049.27317545249</v>
          </cell>
          <cell r="FF145">
            <v>909049.27317545249</v>
          </cell>
          <cell r="FG145">
            <v>0</v>
          </cell>
          <cell r="FH145">
            <v>0</v>
          </cell>
          <cell r="FI145">
            <v>0</v>
          </cell>
          <cell r="FJ145">
            <v>0</v>
          </cell>
          <cell r="FK145">
            <v>1818098.546350905</v>
          </cell>
          <cell r="FL145">
            <v>0</v>
          </cell>
          <cell r="FM145">
            <v>1818098.546350905</v>
          </cell>
        </row>
        <row r="146">
          <cell r="E146" t="str">
            <v>CFORegulatory AffairsL5</v>
          </cell>
          <cell r="F146" t="str">
            <v>VP</v>
          </cell>
          <cell r="G146">
            <v>5</v>
          </cell>
          <cell r="H146" t="str">
            <v>Regulatory Affairs</v>
          </cell>
          <cell r="I146" t="str">
            <v>CFORegulatory Affairs5</v>
          </cell>
          <cell r="J146" t="str">
            <v>VP</v>
          </cell>
          <cell r="K146" t="str">
            <v>All Direct</v>
          </cell>
          <cell r="L146" t="str">
            <v>All Direct</v>
          </cell>
          <cell r="M146">
            <v>1</v>
          </cell>
          <cell r="N146">
            <v>6</v>
          </cell>
          <cell r="O146">
            <v>7204621.9942274187</v>
          </cell>
          <cell r="P146">
            <v>7408299.2178785475</v>
          </cell>
          <cell r="Q146">
            <v>7850018.5033682846</v>
          </cell>
          <cell r="R146">
            <v>7816961.1542798951</v>
          </cell>
          <cell r="S146">
            <v>8055812.1379055399</v>
          </cell>
          <cell r="T146">
            <v>2.9424746211563924E-2</v>
          </cell>
          <cell r="U146">
            <v>2.6188024128291895E-2</v>
          </cell>
          <cell r="V146">
            <v>0</v>
          </cell>
          <cell r="W146">
            <v>0</v>
          </cell>
          <cell r="X146">
            <v>3.5309695453876709E-3</v>
          </cell>
          <cell r="Y146">
            <v>0</v>
          </cell>
          <cell r="Z146">
            <v>0</v>
          </cell>
          <cell r="AA146">
            <v>0</v>
          </cell>
          <cell r="AB146">
            <v>5.914373988524349E-2</v>
          </cell>
          <cell r="AC146">
            <v>0.49751243781094523</v>
          </cell>
          <cell r="AD146">
            <v>0.44278606965174133</v>
          </cell>
          <cell r="AE146">
            <v>0</v>
          </cell>
          <cell r="AF146">
            <v>0</v>
          </cell>
          <cell r="AG146">
            <v>5.9701492537313432E-2</v>
          </cell>
          <cell r="AH146">
            <v>0</v>
          </cell>
          <cell r="AI146">
            <v>0</v>
          </cell>
          <cell r="AJ146">
            <v>0</v>
          </cell>
          <cell r="AK146">
            <v>1</v>
          </cell>
          <cell r="AL146">
            <v>0</v>
          </cell>
          <cell r="AM146">
            <v>0</v>
          </cell>
          <cell r="AN146">
            <v>0</v>
          </cell>
          <cell r="AO146">
            <v>0</v>
          </cell>
          <cell r="AP146">
            <v>0</v>
          </cell>
          <cell r="AQ146">
            <v>0</v>
          </cell>
          <cell r="AR146">
            <v>0</v>
          </cell>
          <cell r="AS146">
            <v>0</v>
          </cell>
          <cell r="AT146">
            <v>0</v>
          </cell>
          <cell r="AU146">
            <v>0.49751243781094523</v>
          </cell>
          <cell r="AV146">
            <v>0.44278606965174133</v>
          </cell>
          <cell r="AW146">
            <v>0</v>
          </cell>
          <cell r="AX146">
            <v>0</v>
          </cell>
          <cell r="AY146">
            <v>5.9701492537313432E-2</v>
          </cell>
          <cell r="AZ146">
            <v>0</v>
          </cell>
          <cell r="BA146">
            <v>0.94029850746268662</v>
          </cell>
          <cell r="BB146">
            <v>5.9701492537313432E-2</v>
          </cell>
          <cell r="BC146">
            <v>1</v>
          </cell>
          <cell r="BD146">
            <v>2.9424746211563924E-2</v>
          </cell>
          <cell r="BE146">
            <v>2.6188024128291895E-2</v>
          </cell>
          <cell r="BF146">
            <v>0</v>
          </cell>
          <cell r="BG146">
            <v>0</v>
          </cell>
          <cell r="BH146">
            <v>3.5309695453876709E-3</v>
          </cell>
          <cell r="BI146">
            <v>0</v>
          </cell>
          <cell r="BJ146">
            <v>5.5612770339855816E-2</v>
          </cell>
          <cell r="BK146">
            <v>3.5309695453876709E-3</v>
          </cell>
          <cell r="BL146">
            <v>5.914373988524349E-2</v>
          </cell>
          <cell r="BM146">
            <v>426108.28919809067</v>
          </cell>
          <cell r="BN146">
            <v>438154.5219342616</v>
          </cell>
          <cell r="BO146">
            <v>464279.45245756221</v>
          </cell>
          <cell r="BP146">
            <v>462324.31720178283</v>
          </cell>
          <cell r="BQ146">
            <v>476450.85764867254</v>
          </cell>
          <cell r="BR146">
            <v>211994.17373039335</v>
          </cell>
          <cell r="BS146">
            <v>188674.81462005011</v>
          </cell>
          <cell r="BT146">
            <v>0</v>
          </cell>
          <cell r="BU146">
            <v>0</v>
          </cell>
          <cell r="BV146">
            <v>25439.300847647202</v>
          </cell>
          <cell r="BW146">
            <v>0</v>
          </cell>
          <cell r="BX146">
            <v>0</v>
          </cell>
          <cell r="BY146">
            <v>0</v>
          </cell>
          <cell r="BZ146">
            <v>400668.98835044343</v>
          </cell>
          <cell r="CA146">
            <v>25439.300847647202</v>
          </cell>
          <cell r="CB146">
            <v>426108.28919809061</v>
          </cell>
          <cell r="CC146">
            <v>217987.32434540376</v>
          </cell>
          <cell r="CD146">
            <v>194008.71866740938</v>
          </cell>
          <cell r="CE146">
            <v>0</v>
          </cell>
          <cell r="CF146">
            <v>0</v>
          </cell>
          <cell r="CG146">
            <v>26158.478921448452</v>
          </cell>
          <cell r="CH146">
            <v>0</v>
          </cell>
          <cell r="CI146">
            <v>0</v>
          </cell>
          <cell r="CJ146">
            <v>0</v>
          </cell>
          <cell r="CK146">
            <v>411996.04301281314</v>
          </cell>
          <cell r="CL146">
            <v>26158.478921448452</v>
          </cell>
          <cell r="CM146">
            <v>438154.5219342616</v>
          </cell>
          <cell r="CN146">
            <v>230984.80221769263</v>
          </cell>
          <cell r="CO146">
            <v>205576.47397374647</v>
          </cell>
          <cell r="CP146">
            <v>0</v>
          </cell>
          <cell r="CQ146">
            <v>0</v>
          </cell>
          <cell r="CR146">
            <v>27718.176266123115</v>
          </cell>
          <cell r="CS146">
            <v>0</v>
          </cell>
          <cell r="CT146">
            <v>0</v>
          </cell>
          <cell r="CU146">
            <v>0</v>
          </cell>
          <cell r="CV146">
            <v>436561.27619143913</v>
          </cell>
          <cell r="CW146">
            <v>27718.176266123115</v>
          </cell>
          <cell r="CX146">
            <v>464279.45245756226</v>
          </cell>
          <cell r="CY146">
            <v>230012.09811033969</v>
          </cell>
          <cell r="CZ146">
            <v>204710.76731820236</v>
          </cell>
          <cell r="DA146">
            <v>0</v>
          </cell>
          <cell r="DB146">
            <v>0</v>
          </cell>
          <cell r="DC146">
            <v>27601.451773240766</v>
          </cell>
          <cell r="DD146">
            <v>0</v>
          </cell>
          <cell r="DE146">
            <v>0</v>
          </cell>
          <cell r="DF146">
            <v>0</v>
          </cell>
          <cell r="DG146">
            <v>434722.86542854202</v>
          </cell>
          <cell r="DH146">
            <v>27601.451773240766</v>
          </cell>
          <cell r="DI146">
            <v>462324.31720178277</v>
          </cell>
          <cell r="DJ146">
            <v>237040.22768590672</v>
          </cell>
          <cell r="DK146">
            <v>210965.802640457</v>
          </cell>
          <cell r="DL146">
            <v>0</v>
          </cell>
          <cell r="DM146">
            <v>0</v>
          </cell>
          <cell r="DN146">
            <v>28444.827322308807</v>
          </cell>
          <cell r="DO146">
            <v>0</v>
          </cell>
          <cell r="DP146">
            <v>0</v>
          </cell>
          <cell r="DQ146">
            <v>0</v>
          </cell>
          <cell r="DR146">
            <v>448006.03032636375</v>
          </cell>
          <cell r="DS146">
            <v>28444.827322308807</v>
          </cell>
          <cell r="DT146">
            <v>476450.85764867254</v>
          </cell>
          <cell r="DU146">
            <v>211994.17373039335</v>
          </cell>
          <cell r="DV146">
            <v>188674.81462005011</v>
          </cell>
          <cell r="DW146">
            <v>0</v>
          </cell>
          <cell r="DX146">
            <v>0</v>
          </cell>
          <cell r="DY146">
            <v>25439.300847647202</v>
          </cell>
          <cell r="DZ146">
            <v>0</v>
          </cell>
          <cell r="EA146">
            <v>400668.98835044348</v>
          </cell>
          <cell r="EB146">
            <v>25439.300847647202</v>
          </cell>
          <cell r="EC146">
            <v>426108.28919809067</v>
          </cell>
          <cell r="ED146">
            <v>217987.32434540376</v>
          </cell>
          <cell r="EE146">
            <v>194008.71866740938</v>
          </cell>
          <cell r="EF146">
            <v>0</v>
          </cell>
          <cell r="EG146">
            <v>0</v>
          </cell>
          <cell r="EH146">
            <v>26158.478921448452</v>
          </cell>
          <cell r="EI146">
            <v>0</v>
          </cell>
          <cell r="EJ146">
            <v>411996.0430128132</v>
          </cell>
          <cell r="EK146">
            <v>26158.478921448452</v>
          </cell>
          <cell r="EL146">
            <v>438154.5219342616</v>
          </cell>
          <cell r="EM146">
            <v>230984.80221769263</v>
          </cell>
          <cell r="EN146">
            <v>205576.47397374647</v>
          </cell>
          <cell r="EO146">
            <v>0</v>
          </cell>
          <cell r="EP146">
            <v>0</v>
          </cell>
          <cell r="EQ146">
            <v>27718.176266123115</v>
          </cell>
          <cell r="ER146">
            <v>0</v>
          </cell>
          <cell r="ES146">
            <v>436561.27619143913</v>
          </cell>
          <cell r="ET146">
            <v>27718.176266123115</v>
          </cell>
          <cell r="EU146">
            <v>464279.45245756221</v>
          </cell>
          <cell r="EV146">
            <v>230012.09811033969</v>
          </cell>
          <cell r="EW146">
            <v>204710.76731820236</v>
          </cell>
          <cell r="EX146">
            <v>0</v>
          </cell>
          <cell r="EY146">
            <v>0</v>
          </cell>
          <cell r="EZ146">
            <v>27601.451773240766</v>
          </cell>
          <cell r="FA146">
            <v>0</v>
          </cell>
          <cell r="FB146">
            <v>434722.86542854208</v>
          </cell>
          <cell r="FC146">
            <v>27601.451773240766</v>
          </cell>
          <cell r="FD146">
            <v>462324.31720178283</v>
          </cell>
          <cell r="FE146">
            <v>237040.22768590672</v>
          </cell>
          <cell r="FF146">
            <v>210965.802640457</v>
          </cell>
          <cell r="FG146">
            <v>0</v>
          </cell>
          <cell r="FH146">
            <v>0</v>
          </cell>
          <cell r="FI146">
            <v>28444.827322308807</v>
          </cell>
          <cell r="FJ146">
            <v>0</v>
          </cell>
          <cell r="FK146">
            <v>448006.03032636375</v>
          </cell>
          <cell r="FL146">
            <v>28444.827322308807</v>
          </cell>
          <cell r="FM146">
            <v>476450.85764867254</v>
          </cell>
        </row>
        <row r="147">
          <cell r="E147" t="str">
            <v>CFORegulatory AffairsN1</v>
          </cell>
          <cell r="F147" t="str">
            <v>All Other Costs</v>
          </cell>
          <cell r="G147">
            <v>1</v>
          </cell>
          <cell r="H147" t="str">
            <v>Regulatory Affairs</v>
          </cell>
          <cell r="I147" t="str">
            <v>CFORegulatory Affairs1</v>
          </cell>
          <cell r="J147" t="str">
            <v>All Other Costs</v>
          </cell>
          <cell r="K147" t="str">
            <v>All Direct</v>
          </cell>
          <cell r="L147" t="str">
            <v>All Direct</v>
          </cell>
          <cell r="M147">
            <v>1</v>
          </cell>
          <cell r="N147">
            <v>6</v>
          </cell>
          <cell r="O147">
            <v>321582.24272499885</v>
          </cell>
          <cell r="P147">
            <v>241745.05177570041</v>
          </cell>
          <cell r="Q147">
            <v>371248.50490919594</v>
          </cell>
          <cell r="R147">
            <v>351953.26669124165</v>
          </cell>
          <cell r="S147">
            <v>346491.86469197692</v>
          </cell>
          <cell r="T147">
            <v>0.5</v>
          </cell>
          <cell r="U147">
            <v>0.5</v>
          </cell>
          <cell r="V147">
            <v>0</v>
          </cell>
          <cell r="W147">
            <v>0</v>
          </cell>
          <cell r="X147">
            <v>0</v>
          </cell>
          <cell r="Y147">
            <v>0</v>
          </cell>
          <cell r="Z147">
            <v>0</v>
          </cell>
          <cell r="AA147">
            <v>0</v>
          </cell>
          <cell r="AB147">
            <v>1</v>
          </cell>
          <cell r="AC147">
            <v>0.5</v>
          </cell>
          <cell r="AD147">
            <v>0.5</v>
          </cell>
          <cell r="AE147">
            <v>0</v>
          </cell>
          <cell r="AF147">
            <v>0</v>
          </cell>
          <cell r="AG147">
            <v>0</v>
          </cell>
          <cell r="AH147">
            <v>0</v>
          </cell>
          <cell r="AI147">
            <v>0</v>
          </cell>
          <cell r="AJ147">
            <v>0</v>
          </cell>
          <cell r="AK147">
            <v>1</v>
          </cell>
          <cell r="AL147">
            <v>0</v>
          </cell>
          <cell r="AM147">
            <v>0</v>
          </cell>
          <cell r="AN147">
            <v>0</v>
          </cell>
          <cell r="AO147">
            <v>0</v>
          </cell>
          <cell r="AP147">
            <v>0</v>
          </cell>
          <cell r="AQ147">
            <v>0</v>
          </cell>
          <cell r="AR147">
            <v>0</v>
          </cell>
          <cell r="AS147">
            <v>0</v>
          </cell>
          <cell r="AT147">
            <v>0</v>
          </cell>
          <cell r="AU147">
            <v>0.5</v>
          </cell>
          <cell r="AV147">
            <v>0.5</v>
          </cell>
          <cell r="AW147">
            <v>0</v>
          </cell>
          <cell r="AX147">
            <v>0</v>
          </cell>
          <cell r="AY147">
            <v>0</v>
          </cell>
          <cell r="AZ147">
            <v>0</v>
          </cell>
          <cell r="BA147">
            <v>1</v>
          </cell>
          <cell r="BB147">
            <v>0</v>
          </cell>
          <cell r="BC147">
            <v>1</v>
          </cell>
          <cell r="BD147">
            <v>0.5</v>
          </cell>
          <cell r="BE147">
            <v>0.5</v>
          </cell>
          <cell r="BF147">
            <v>0</v>
          </cell>
          <cell r="BG147">
            <v>0</v>
          </cell>
          <cell r="BH147">
            <v>0</v>
          </cell>
          <cell r="BI147">
            <v>0</v>
          </cell>
          <cell r="BJ147">
            <v>1</v>
          </cell>
          <cell r="BK147">
            <v>0</v>
          </cell>
          <cell r="BL147">
            <v>1</v>
          </cell>
          <cell r="BM147">
            <v>321582.24272499885</v>
          </cell>
          <cell r="BN147">
            <v>241745.05177570041</v>
          </cell>
          <cell r="BO147">
            <v>371248.50490919594</v>
          </cell>
          <cell r="BP147">
            <v>351953.26669124165</v>
          </cell>
          <cell r="BQ147">
            <v>346491.86469197692</v>
          </cell>
          <cell r="BR147">
            <v>160791.12136249943</v>
          </cell>
          <cell r="BS147">
            <v>160791.12136249943</v>
          </cell>
          <cell r="BT147">
            <v>0</v>
          </cell>
          <cell r="BU147">
            <v>0</v>
          </cell>
          <cell r="BV147">
            <v>0</v>
          </cell>
          <cell r="BW147">
            <v>0</v>
          </cell>
          <cell r="BX147">
            <v>0</v>
          </cell>
          <cell r="BY147">
            <v>0</v>
          </cell>
          <cell r="BZ147">
            <v>321582.24272499885</v>
          </cell>
          <cell r="CA147">
            <v>0</v>
          </cell>
          <cell r="CB147">
            <v>321582.24272499885</v>
          </cell>
          <cell r="CC147">
            <v>120872.52588785021</v>
          </cell>
          <cell r="CD147">
            <v>120872.52588785021</v>
          </cell>
          <cell r="CE147">
            <v>0</v>
          </cell>
          <cell r="CF147">
            <v>0</v>
          </cell>
          <cell r="CG147">
            <v>0</v>
          </cell>
          <cell r="CH147">
            <v>0</v>
          </cell>
          <cell r="CI147">
            <v>0</v>
          </cell>
          <cell r="CJ147">
            <v>0</v>
          </cell>
          <cell r="CK147">
            <v>241745.05177570041</v>
          </cell>
          <cell r="CL147">
            <v>0</v>
          </cell>
          <cell r="CM147">
            <v>241745.05177570041</v>
          </cell>
          <cell r="CN147">
            <v>185624.25245459797</v>
          </cell>
          <cell r="CO147">
            <v>185624.25245459797</v>
          </cell>
          <cell r="CP147">
            <v>0</v>
          </cell>
          <cell r="CQ147">
            <v>0</v>
          </cell>
          <cell r="CR147">
            <v>0</v>
          </cell>
          <cell r="CS147">
            <v>0</v>
          </cell>
          <cell r="CT147">
            <v>0</v>
          </cell>
          <cell r="CU147">
            <v>0</v>
          </cell>
          <cell r="CV147">
            <v>371248.50490919594</v>
          </cell>
          <cell r="CW147">
            <v>0</v>
          </cell>
          <cell r="CX147">
            <v>371248.50490919594</v>
          </cell>
          <cell r="CY147">
            <v>175976.63334562082</v>
          </cell>
          <cell r="CZ147">
            <v>175976.63334562082</v>
          </cell>
          <cell r="DA147">
            <v>0</v>
          </cell>
          <cell r="DB147">
            <v>0</v>
          </cell>
          <cell r="DC147">
            <v>0</v>
          </cell>
          <cell r="DD147">
            <v>0</v>
          </cell>
          <cell r="DE147">
            <v>0</v>
          </cell>
          <cell r="DF147">
            <v>0</v>
          </cell>
          <cell r="DG147">
            <v>351953.26669124165</v>
          </cell>
          <cell r="DH147">
            <v>0</v>
          </cell>
          <cell r="DI147">
            <v>351953.26669124165</v>
          </cell>
          <cell r="DJ147">
            <v>173245.93234598846</v>
          </cell>
          <cell r="DK147">
            <v>173245.93234598846</v>
          </cell>
          <cell r="DL147">
            <v>0</v>
          </cell>
          <cell r="DM147">
            <v>0</v>
          </cell>
          <cell r="DN147">
            <v>0</v>
          </cell>
          <cell r="DO147">
            <v>0</v>
          </cell>
          <cell r="DP147">
            <v>0</v>
          </cell>
          <cell r="DQ147">
            <v>0</v>
          </cell>
          <cell r="DR147">
            <v>346491.86469197692</v>
          </cell>
          <cell r="DS147">
            <v>0</v>
          </cell>
          <cell r="DT147">
            <v>346491.86469197692</v>
          </cell>
          <cell r="DU147">
            <v>160791.12136249943</v>
          </cell>
          <cell r="DV147">
            <v>160791.12136249943</v>
          </cell>
          <cell r="DW147">
            <v>0</v>
          </cell>
          <cell r="DX147">
            <v>0</v>
          </cell>
          <cell r="DY147">
            <v>0</v>
          </cell>
          <cell r="DZ147">
            <v>0</v>
          </cell>
          <cell r="EA147">
            <v>321582.24272499885</v>
          </cell>
          <cell r="EB147">
            <v>0</v>
          </cell>
          <cell r="EC147">
            <v>321582.24272499885</v>
          </cell>
          <cell r="ED147">
            <v>120872.52588785021</v>
          </cell>
          <cell r="EE147">
            <v>120872.52588785021</v>
          </cell>
          <cell r="EF147">
            <v>0</v>
          </cell>
          <cell r="EG147">
            <v>0</v>
          </cell>
          <cell r="EH147">
            <v>0</v>
          </cell>
          <cell r="EI147">
            <v>0</v>
          </cell>
          <cell r="EJ147">
            <v>241745.05177570041</v>
          </cell>
          <cell r="EK147">
            <v>0</v>
          </cell>
          <cell r="EL147">
            <v>241745.05177570041</v>
          </cell>
          <cell r="EM147">
            <v>185624.25245459797</v>
          </cell>
          <cell r="EN147">
            <v>185624.25245459797</v>
          </cell>
          <cell r="EO147">
            <v>0</v>
          </cell>
          <cell r="EP147">
            <v>0</v>
          </cell>
          <cell r="EQ147">
            <v>0</v>
          </cell>
          <cell r="ER147">
            <v>0</v>
          </cell>
          <cell r="ES147">
            <v>371248.50490919594</v>
          </cell>
          <cell r="ET147">
            <v>0</v>
          </cell>
          <cell r="EU147">
            <v>371248.50490919594</v>
          </cell>
          <cell r="EV147">
            <v>175976.63334562082</v>
          </cell>
          <cell r="EW147">
            <v>175976.63334562082</v>
          </cell>
          <cell r="EX147">
            <v>0</v>
          </cell>
          <cell r="EY147">
            <v>0</v>
          </cell>
          <cell r="EZ147">
            <v>0</v>
          </cell>
          <cell r="FA147">
            <v>0</v>
          </cell>
          <cell r="FB147">
            <v>351953.26669124165</v>
          </cell>
          <cell r="FC147">
            <v>0</v>
          </cell>
          <cell r="FD147">
            <v>351953.26669124165</v>
          </cell>
          <cell r="FE147">
            <v>173245.93234598846</v>
          </cell>
          <cell r="FF147">
            <v>173245.93234598846</v>
          </cell>
          <cell r="FG147">
            <v>0</v>
          </cell>
          <cell r="FH147">
            <v>0</v>
          </cell>
          <cell r="FI147">
            <v>0</v>
          </cell>
          <cell r="FJ147">
            <v>0</v>
          </cell>
          <cell r="FK147">
            <v>346491.86469197692</v>
          </cell>
          <cell r="FL147">
            <v>0</v>
          </cell>
          <cell r="FM147">
            <v>346491.86469197692</v>
          </cell>
        </row>
        <row r="148">
          <cell r="E148" t="str">
            <v>CFOReg. Affairs - OEB CostN1</v>
          </cell>
          <cell r="F148" t="str">
            <v>OEB Billed costs</v>
          </cell>
          <cell r="G148">
            <v>1</v>
          </cell>
          <cell r="H148" t="str">
            <v>Reg. Affairs - OEB Cost</v>
          </cell>
          <cell r="I148" t="str">
            <v>CFOReg. Affairs - OEB Cost1</v>
          </cell>
          <cell r="J148" t="str">
            <v>OEB Billed costs</v>
          </cell>
          <cell r="K148" t="str">
            <v>All Direct</v>
          </cell>
          <cell r="L148" t="str">
            <v>All Direct</v>
          </cell>
          <cell r="M148">
            <v>1</v>
          </cell>
          <cell r="N148">
            <v>6</v>
          </cell>
          <cell r="O148">
            <v>11077623.390000001</v>
          </cell>
          <cell r="P148">
            <v>11458842.52</v>
          </cell>
          <cell r="Q148">
            <v>11823134.23</v>
          </cell>
          <cell r="R148">
            <v>12195477.08</v>
          </cell>
          <cell r="S148">
            <v>12578983.18</v>
          </cell>
          <cell r="T148">
            <v>0.34703506836864362</v>
          </cell>
          <cell r="U148">
            <v>0.65296493163135649</v>
          </cell>
          <cell r="V148">
            <v>0</v>
          </cell>
          <cell r="W148">
            <v>0</v>
          </cell>
          <cell r="X148">
            <v>0</v>
          </cell>
          <cell r="Y148">
            <v>0</v>
          </cell>
          <cell r="Z148">
            <v>0</v>
          </cell>
          <cell r="AA148">
            <v>0</v>
          </cell>
          <cell r="AB148">
            <v>1</v>
          </cell>
          <cell r="AC148">
            <v>0.34703506836864362</v>
          </cell>
          <cell r="AD148">
            <v>0.65296493163135649</v>
          </cell>
          <cell r="AE148">
            <v>0</v>
          </cell>
          <cell r="AF148">
            <v>0</v>
          </cell>
          <cell r="AG148">
            <v>0</v>
          </cell>
          <cell r="AH148">
            <v>0</v>
          </cell>
          <cell r="AI148">
            <v>0</v>
          </cell>
          <cell r="AJ148">
            <v>0</v>
          </cell>
          <cell r="AK148">
            <v>1</v>
          </cell>
          <cell r="AL148">
            <v>0</v>
          </cell>
          <cell r="AM148">
            <v>0</v>
          </cell>
          <cell r="AN148">
            <v>0</v>
          </cell>
          <cell r="AO148">
            <v>0</v>
          </cell>
          <cell r="AP148">
            <v>0</v>
          </cell>
          <cell r="AQ148">
            <v>0</v>
          </cell>
          <cell r="AR148">
            <v>0</v>
          </cell>
          <cell r="AS148">
            <v>0</v>
          </cell>
          <cell r="AT148">
            <v>0</v>
          </cell>
          <cell r="AU148">
            <v>0.34703506836864362</v>
          </cell>
          <cell r="AV148">
            <v>0.65296493163135649</v>
          </cell>
          <cell r="AW148">
            <v>0</v>
          </cell>
          <cell r="AX148">
            <v>0</v>
          </cell>
          <cell r="AY148">
            <v>0</v>
          </cell>
          <cell r="AZ148">
            <v>0</v>
          </cell>
          <cell r="BA148">
            <v>1</v>
          </cell>
          <cell r="BB148">
            <v>0</v>
          </cell>
          <cell r="BC148">
            <v>1</v>
          </cell>
          <cell r="BD148">
            <v>0.34703506836864362</v>
          </cell>
          <cell r="BE148">
            <v>0.65296493163135649</v>
          </cell>
          <cell r="BF148">
            <v>0</v>
          </cell>
          <cell r="BG148">
            <v>0</v>
          </cell>
          <cell r="BH148">
            <v>0</v>
          </cell>
          <cell r="BI148">
            <v>0</v>
          </cell>
          <cell r="BJ148">
            <v>1</v>
          </cell>
          <cell r="BK148">
            <v>0</v>
          </cell>
          <cell r="BL148">
            <v>1</v>
          </cell>
          <cell r="BM148">
            <v>11077623.390000001</v>
          </cell>
          <cell r="BN148">
            <v>11458842.52</v>
          </cell>
          <cell r="BO148">
            <v>11823134.23</v>
          </cell>
          <cell r="BP148">
            <v>12195477.08</v>
          </cell>
          <cell r="BQ148">
            <v>12578983.18</v>
          </cell>
          <cell r="BR148">
            <v>3844323.7905107359</v>
          </cell>
          <cell r="BS148">
            <v>7233299.5994892661</v>
          </cell>
          <cell r="BT148">
            <v>0</v>
          </cell>
          <cell r="BU148">
            <v>0</v>
          </cell>
          <cell r="BV148">
            <v>0</v>
          </cell>
          <cell r="BW148">
            <v>0</v>
          </cell>
          <cell r="BX148">
            <v>0</v>
          </cell>
          <cell r="BY148">
            <v>0</v>
          </cell>
          <cell r="BZ148">
            <v>11077623.390000002</v>
          </cell>
          <cell r="CA148">
            <v>0</v>
          </cell>
          <cell r="CB148">
            <v>11077623.390000002</v>
          </cell>
          <cell r="CC148">
            <v>3976620.1973537202</v>
          </cell>
          <cell r="CD148">
            <v>7482222.3226462808</v>
          </cell>
          <cell r="CE148">
            <v>0</v>
          </cell>
          <cell r="CF148">
            <v>0</v>
          </cell>
          <cell r="CG148">
            <v>0</v>
          </cell>
          <cell r="CH148">
            <v>0</v>
          </cell>
          <cell r="CI148">
            <v>0</v>
          </cell>
          <cell r="CJ148">
            <v>0</v>
          </cell>
          <cell r="CK148">
            <v>11458842.520000001</v>
          </cell>
          <cell r="CL148">
            <v>0</v>
          </cell>
          <cell r="CM148">
            <v>11458842.520000001</v>
          </cell>
          <cell r="CN148">
            <v>4103042.1958397008</v>
          </cell>
          <cell r="CO148">
            <v>7720092.0341603011</v>
          </cell>
          <cell r="CP148">
            <v>0</v>
          </cell>
          <cell r="CQ148">
            <v>0</v>
          </cell>
          <cell r="CR148">
            <v>0</v>
          </cell>
          <cell r="CS148">
            <v>0</v>
          </cell>
          <cell r="CT148">
            <v>0</v>
          </cell>
          <cell r="CU148">
            <v>0</v>
          </cell>
          <cell r="CV148">
            <v>11823134.230000002</v>
          </cell>
          <cell r="CW148">
            <v>0</v>
          </cell>
          <cell r="CX148">
            <v>11823134.230000002</v>
          </cell>
          <cell r="CY148">
            <v>4232258.2222460266</v>
          </cell>
          <cell r="CZ148">
            <v>7963218.8577539753</v>
          </cell>
          <cell r="DA148">
            <v>0</v>
          </cell>
          <cell r="DB148">
            <v>0</v>
          </cell>
          <cell r="DC148">
            <v>0</v>
          </cell>
          <cell r="DD148">
            <v>0</v>
          </cell>
          <cell r="DE148">
            <v>0</v>
          </cell>
          <cell r="DF148">
            <v>0</v>
          </cell>
          <cell r="DG148">
            <v>12195477.080000002</v>
          </cell>
          <cell r="DH148">
            <v>0</v>
          </cell>
          <cell r="DI148">
            <v>12195477.080000002</v>
          </cell>
          <cell r="DJ148">
            <v>4365348.287879318</v>
          </cell>
          <cell r="DK148">
            <v>8213634.8921206826</v>
          </cell>
          <cell r="DL148">
            <v>0</v>
          </cell>
          <cell r="DM148">
            <v>0</v>
          </cell>
          <cell r="DN148">
            <v>0</v>
          </cell>
          <cell r="DO148">
            <v>0</v>
          </cell>
          <cell r="DP148">
            <v>0</v>
          </cell>
          <cell r="DQ148">
            <v>0</v>
          </cell>
          <cell r="DR148">
            <v>12578983.18</v>
          </cell>
          <cell r="DS148">
            <v>0</v>
          </cell>
          <cell r="DT148">
            <v>12578983.18</v>
          </cell>
          <cell r="DU148">
            <v>3844323.7905107359</v>
          </cell>
          <cell r="DV148">
            <v>7233299.5994892661</v>
          </cell>
          <cell r="DW148">
            <v>0</v>
          </cell>
          <cell r="DX148">
            <v>0</v>
          </cell>
          <cell r="DY148">
            <v>0</v>
          </cell>
          <cell r="DZ148">
            <v>0</v>
          </cell>
          <cell r="EA148">
            <v>11077623.390000001</v>
          </cell>
          <cell r="EB148">
            <v>0</v>
          </cell>
          <cell r="EC148">
            <v>11077623.390000001</v>
          </cell>
          <cell r="ED148">
            <v>3976620.1973537202</v>
          </cell>
          <cell r="EE148">
            <v>7482222.3226462808</v>
          </cell>
          <cell r="EF148">
            <v>0</v>
          </cell>
          <cell r="EG148">
            <v>0</v>
          </cell>
          <cell r="EH148">
            <v>0</v>
          </cell>
          <cell r="EI148">
            <v>0</v>
          </cell>
          <cell r="EJ148">
            <v>11458842.52</v>
          </cell>
          <cell r="EK148">
            <v>0</v>
          </cell>
          <cell r="EL148">
            <v>11458842.52</v>
          </cell>
          <cell r="EM148">
            <v>4103042.1958397008</v>
          </cell>
          <cell r="EN148">
            <v>7720092.0341603011</v>
          </cell>
          <cell r="EO148">
            <v>0</v>
          </cell>
          <cell r="EP148">
            <v>0</v>
          </cell>
          <cell r="EQ148">
            <v>0</v>
          </cell>
          <cell r="ER148">
            <v>0</v>
          </cell>
          <cell r="ES148">
            <v>11823134.23</v>
          </cell>
          <cell r="ET148">
            <v>0</v>
          </cell>
          <cell r="EU148">
            <v>11823134.23</v>
          </cell>
          <cell r="EV148">
            <v>4232258.2222460266</v>
          </cell>
          <cell r="EW148">
            <v>7963218.8577539753</v>
          </cell>
          <cell r="EX148">
            <v>0</v>
          </cell>
          <cell r="EY148">
            <v>0</v>
          </cell>
          <cell r="EZ148">
            <v>0</v>
          </cell>
          <cell r="FA148">
            <v>0</v>
          </cell>
          <cell r="FB148">
            <v>12195477.08</v>
          </cell>
          <cell r="FC148">
            <v>0</v>
          </cell>
          <cell r="FD148">
            <v>12195477.08</v>
          </cell>
          <cell r="FE148">
            <v>4365348.287879318</v>
          </cell>
          <cell r="FF148">
            <v>8213634.8921206826</v>
          </cell>
          <cell r="FG148">
            <v>0</v>
          </cell>
          <cell r="FH148">
            <v>0</v>
          </cell>
          <cell r="FI148">
            <v>0</v>
          </cell>
          <cell r="FJ148">
            <v>0</v>
          </cell>
          <cell r="FK148">
            <v>12578983.18</v>
          </cell>
          <cell r="FL148">
            <v>0</v>
          </cell>
          <cell r="FM148">
            <v>12578983.18</v>
          </cell>
        </row>
        <row r="149">
          <cell r="E149" t="str">
            <v>CFOReg. Affairs - NEB CostN1</v>
          </cell>
          <cell r="F149" t="str">
            <v>NEB Costs</v>
          </cell>
          <cell r="G149">
            <v>1</v>
          </cell>
          <cell r="H149" t="str">
            <v>Reg. Affairs - NEB Cost</v>
          </cell>
          <cell r="I149" t="str">
            <v>CFOReg. Affairs - NEB Cost1</v>
          </cell>
          <cell r="J149" t="str">
            <v>NEB Costs</v>
          </cell>
          <cell r="K149" t="str">
            <v>All Direct</v>
          </cell>
          <cell r="L149" t="str">
            <v>All Direct</v>
          </cell>
          <cell r="M149">
            <v>1</v>
          </cell>
          <cell r="N149">
            <v>6</v>
          </cell>
          <cell r="O149">
            <v>1204872.3700000001</v>
          </cell>
          <cell r="P149">
            <v>1241018.5411</v>
          </cell>
          <cell r="Q149">
            <v>1278249.097333</v>
          </cell>
          <cell r="R149">
            <v>1316596.5702529901</v>
          </cell>
          <cell r="S149">
            <v>1356094.4673605799</v>
          </cell>
          <cell r="T149">
            <v>1</v>
          </cell>
          <cell r="U149">
            <v>0</v>
          </cell>
          <cell r="V149">
            <v>0</v>
          </cell>
          <cell r="W149">
            <v>0</v>
          </cell>
          <cell r="X149">
            <v>0</v>
          </cell>
          <cell r="Y149">
            <v>0</v>
          </cell>
          <cell r="Z149">
            <v>0</v>
          </cell>
          <cell r="AA149">
            <v>0</v>
          </cell>
          <cell r="AB149">
            <v>1</v>
          </cell>
          <cell r="AC149">
            <v>1</v>
          </cell>
          <cell r="AD149">
            <v>0</v>
          </cell>
          <cell r="AE149">
            <v>0</v>
          </cell>
          <cell r="AF149">
            <v>0</v>
          </cell>
          <cell r="AG149">
            <v>0</v>
          </cell>
          <cell r="AH149">
            <v>0</v>
          </cell>
          <cell r="AI149">
            <v>0</v>
          </cell>
          <cell r="AJ149">
            <v>0</v>
          </cell>
          <cell r="AK149">
            <v>1</v>
          </cell>
          <cell r="AL149">
            <v>0</v>
          </cell>
          <cell r="AM149">
            <v>0</v>
          </cell>
          <cell r="AN149">
            <v>0</v>
          </cell>
          <cell r="AO149">
            <v>0</v>
          </cell>
          <cell r="AP149">
            <v>0</v>
          </cell>
          <cell r="AQ149">
            <v>0</v>
          </cell>
          <cell r="AR149">
            <v>0</v>
          </cell>
          <cell r="AS149">
            <v>0</v>
          </cell>
          <cell r="AT149">
            <v>0</v>
          </cell>
          <cell r="AU149">
            <v>1</v>
          </cell>
          <cell r="AV149">
            <v>0</v>
          </cell>
          <cell r="AW149">
            <v>0</v>
          </cell>
          <cell r="AX149">
            <v>0</v>
          </cell>
          <cell r="AY149">
            <v>0</v>
          </cell>
          <cell r="AZ149">
            <v>0</v>
          </cell>
          <cell r="BA149">
            <v>1</v>
          </cell>
          <cell r="BB149">
            <v>0</v>
          </cell>
          <cell r="BC149">
            <v>1</v>
          </cell>
          <cell r="BD149">
            <v>1</v>
          </cell>
          <cell r="BE149">
            <v>0</v>
          </cell>
          <cell r="BF149">
            <v>0</v>
          </cell>
          <cell r="BG149">
            <v>0</v>
          </cell>
          <cell r="BH149">
            <v>0</v>
          </cell>
          <cell r="BI149">
            <v>0</v>
          </cell>
          <cell r="BJ149">
            <v>1</v>
          </cell>
          <cell r="BK149">
            <v>0</v>
          </cell>
          <cell r="BL149">
            <v>1</v>
          </cell>
          <cell r="BM149">
            <v>1204872.3700000001</v>
          </cell>
          <cell r="BN149">
            <v>1241018.5411</v>
          </cell>
          <cell r="BO149">
            <v>1278249.097333</v>
          </cell>
          <cell r="BP149">
            <v>1316596.5702529901</v>
          </cell>
          <cell r="BQ149">
            <v>1356094.4673605799</v>
          </cell>
          <cell r="BR149">
            <v>1204872.3700000001</v>
          </cell>
          <cell r="BS149">
            <v>0</v>
          </cell>
          <cell r="BT149">
            <v>0</v>
          </cell>
          <cell r="BU149">
            <v>0</v>
          </cell>
          <cell r="BV149">
            <v>0</v>
          </cell>
          <cell r="BW149">
            <v>0</v>
          </cell>
          <cell r="BX149">
            <v>0</v>
          </cell>
          <cell r="BY149">
            <v>0</v>
          </cell>
          <cell r="BZ149">
            <v>1204872.3700000001</v>
          </cell>
          <cell r="CA149">
            <v>0</v>
          </cell>
          <cell r="CB149">
            <v>1204872.3700000001</v>
          </cell>
          <cell r="CC149">
            <v>1241018.5411</v>
          </cell>
          <cell r="CD149">
            <v>0</v>
          </cell>
          <cell r="CE149">
            <v>0</v>
          </cell>
          <cell r="CF149">
            <v>0</v>
          </cell>
          <cell r="CG149">
            <v>0</v>
          </cell>
          <cell r="CH149">
            <v>0</v>
          </cell>
          <cell r="CI149">
            <v>0</v>
          </cell>
          <cell r="CJ149">
            <v>0</v>
          </cell>
          <cell r="CK149">
            <v>1241018.5411</v>
          </cell>
          <cell r="CL149">
            <v>0</v>
          </cell>
          <cell r="CM149">
            <v>1241018.5411</v>
          </cell>
          <cell r="CN149">
            <v>1278249.097333</v>
          </cell>
          <cell r="CO149">
            <v>0</v>
          </cell>
          <cell r="CP149">
            <v>0</v>
          </cell>
          <cell r="CQ149">
            <v>0</v>
          </cell>
          <cell r="CR149">
            <v>0</v>
          </cell>
          <cell r="CS149">
            <v>0</v>
          </cell>
          <cell r="CT149">
            <v>0</v>
          </cell>
          <cell r="CU149">
            <v>0</v>
          </cell>
          <cell r="CV149">
            <v>1278249.097333</v>
          </cell>
          <cell r="CW149">
            <v>0</v>
          </cell>
          <cell r="CX149">
            <v>1278249.097333</v>
          </cell>
          <cell r="CY149">
            <v>1316596.5702529901</v>
          </cell>
          <cell r="CZ149">
            <v>0</v>
          </cell>
          <cell r="DA149">
            <v>0</v>
          </cell>
          <cell r="DB149">
            <v>0</v>
          </cell>
          <cell r="DC149">
            <v>0</v>
          </cell>
          <cell r="DD149">
            <v>0</v>
          </cell>
          <cell r="DE149">
            <v>0</v>
          </cell>
          <cell r="DF149">
            <v>0</v>
          </cell>
          <cell r="DG149">
            <v>1316596.5702529901</v>
          </cell>
          <cell r="DH149">
            <v>0</v>
          </cell>
          <cell r="DI149">
            <v>1316596.5702529901</v>
          </cell>
          <cell r="DJ149">
            <v>1356094.4673605799</v>
          </cell>
          <cell r="DK149">
            <v>0</v>
          </cell>
          <cell r="DL149">
            <v>0</v>
          </cell>
          <cell r="DM149">
            <v>0</v>
          </cell>
          <cell r="DN149">
            <v>0</v>
          </cell>
          <cell r="DO149">
            <v>0</v>
          </cell>
          <cell r="DP149">
            <v>0</v>
          </cell>
          <cell r="DQ149">
            <v>0</v>
          </cell>
          <cell r="DR149">
            <v>1356094.4673605799</v>
          </cell>
          <cell r="DS149">
            <v>0</v>
          </cell>
          <cell r="DT149">
            <v>1356094.4673605799</v>
          </cell>
          <cell r="DU149">
            <v>1204872.3700000001</v>
          </cell>
          <cell r="DV149">
            <v>0</v>
          </cell>
          <cell r="DW149">
            <v>0</v>
          </cell>
          <cell r="DX149">
            <v>0</v>
          </cell>
          <cell r="DY149">
            <v>0</v>
          </cell>
          <cell r="DZ149">
            <v>0</v>
          </cell>
          <cell r="EA149">
            <v>1204872.3700000001</v>
          </cell>
          <cell r="EB149">
            <v>0</v>
          </cell>
          <cell r="EC149">
            <v>1204872.3700000001</v>
          </cell>
          <cell r="ED149">
            <v>1241018.5411</v>
          </cell>
          <cell r="EE149">
            <v>0</v>
          </cell>
          <cell r="EF149">
            <v>0</v>
          </cell>
          <cell r="EG149">
            <v>0</v>
          </cell>
          <cell r="EH149">
            <v>0</v>
          </cell>
          <cell r="EI149">
            <v>0</v>
          </cell>
          <cell r="EJ149">
            <v>1241018.5411</v>
          </cell>
          <cell r="EK149">
            <v>0</v>
          </cell>
          <cell r="EL149">
            <v>1241018.5411</v>
          </cell>
          <cell r="EM149">
            <v>1278249.097333</v>
          </cell>
          <cell r="EN149">
            <v>0</v>
          </cell>
          <cell r="EO149">
            <v>0</v>
          </cell>
          <cell r="EP149">
            <v>0</v>
          </cell>
          <cell r="EQ149">
            <v>0</v>
          </cell>
          <cell r="ER149">
            <v>0</v>
          </cell>
          <cell r="ES149">
            <v>1278249.097333</v>
          </cell>
          <cell r="ET149">
            <v>0</v>
          </cell>
          <cell r="EU149">
            <v>1278249.097333</v>
          </cell>
          <cell r="EV149">
            <v>1316596.5702529901</v>
          </cell>
          <cell r="EW149">
            <v>0</v>
          </cell>
          <cell r="EX149">
            <v>0</v>
          </cell>
          <cell r="EY149">
            <v>0</v>
          </cell>
          <cell r="EZ149">
            <v>0</v>
          </cell>
          <cell r="FA149">
            <v>0</v>
          </cell>
          <cell r="FB149">
            <v>1316596.5702529901</v>
          </cell>
          <cell r="FC149">
            <v>0</v>
          </cell>
          <cell r="FD149">
            <v>1316596.5702529901</v>
          </cell>
          <cell r="FE149">
            <v>1356094.4673605799</v>
          </cell>
          <cell r="FF149">
            <v>0</v>
          </cell>
          <cell r="FG149">
            <v>0</v>
          </cell>
          <cell r="FH149">
            <v>0</v>
          </cell>
          <cell r="FI149">
            <v>0</v>
          </cell>
          <cell r="FJ149">
            <v>0</v>
          </cell>
          <cell r="FK149">
            <v>1356094.4673605799</v>
          </cell>
          <cell r="FL149">
            <v>0</v>
          </cell>
          <cell r="FM149">
            <v>1356094.4673605799</v>
          </cell>
        </row>
        <row r="150">
          <cell r="E150" t="str">
            <v>CFOReg. Affairs - Rate HearingsN1</v>
          </cell>
          <cell r="F150" t="str">
            <v>Incremental Rate Hearing Costs</v>
          </cell>
          <cell r="G150">
            <v>1</v>
          </cell>
          <cell r="H150" t="str">
            <v>Reg. Affairs - Rate Hearings</v>
          </cell>
          <cell r="I150" t="str">
            <v>CFOReg. Affairs - Rate Hearings1</v>
          </cell>
          <cell r="J150" t="str">
            <v>Incremental Rate Hearing Costs</v>
          </cell>
          <cell r="K150" t="str">
            <v>All Direct</v>
          </cell>
          <cell r="L150" t="str">
            <v>All Direct</v>
          </cell>
          <cell r="M150">
            <v>1</v>
          </cell>
          <cell r="N150">
            <v>6</v>
          </cell>
          <cell r="O150">
            <v>2610000</v>
          </cell>
          <cell r="P150">
            <v>1765000</v>
          </cell>
          <cell r="Q150">
            <v>1665000</v>
          </cell>
          <cell r="R150">
            <v>1665000</v>
          </cell>
          <cell r="S150">
            <v>1665000</v>
          </cell>
          <cell r="T150">
            <v>0.45999999999999996</v>
          </cell>
          <cell r="U150">
            <v>0.54</v>
          </cell>
          <cell r="V150">
            <v>0</v>
          </cell>
          <cell r="W150">
            <v>0</v>
          </cell>
          <cell r="X150">
            <v>0</v>
          </cell>
          <cell r="Y150">
            <v>0</v>
          </cell>
          <cell r="Z150">
            <v>0</v>
          </cell>
          <cell r="AA150">
            <v>0</v>
          </cell>
          <cell r="AB150">
            <v>1</v>
          </cell>
          <cell r="AC150">
            <v>0.45999999999999996</v>
          </cell>
          <cell r="AD150">
            <v>0.54</v>
          </cell>
          <cell r="AE150">
            <v>0</v>
          </cell>
          <cell r="AF150">
            <v>0</v>
          </cell>
          <cell r="AG150">
            <v>0</v>
          </cell>
          <cell r="AH150">
            <v>0</v>
          </cell>
          <cell r="AI150">
            <v>0</v>
          </cell>
          <cell r="AJ150">
            <v>0</v>
          </cell>
          <cell r="AK150">
            <v>1</v>
          </cell>
          <cell r="AL150">
            <v>0</v>
          </cell>
          <cell r="AM150">
            <v>0</v>
          </cell>
          <cell r="AN150">
            <v>0</v>
          </cell>
          <cell r="AO150">
            <v>0</v>
          </cell>
          <cell r="AP150">
            <v>0</v>
          </cell>
          <cell r="AQ150">
            <v>0</v>
          </cell>
          <cell r="AR150">
            <v>0</v>
          </cell>
          <cell r="AS150">
            <v>0</v>
          </cell>
          <cell r="AT150">
            <v>0</v>
          </cell>
          <cell r="AU150">
            <v>0.45999999999999996</v>
          </cell>
          <cell r="AV150">
            <v>0.54</v>
          </cell>
          <cell r="AW150">
            <v>0</v>
          </cell>
          <cell r="AX150">
            <v>0</v>
          </cell>
          <cell r="AY150">
            <v>0</v>
          </cell>
          <cell r="AZ150">
            <v>0</v>
          </cell>
          <cell r="BA150">
            <v>1</v>
          </cell>
          <cell r="BB150">
            <v>0</v>
          </cell>
          <cell r="BC150">
            <v>1</v>
          </cell>
          <cell r="BD150">
            <v>0.45999999999999996</v>
          </cell>
          <cell r="BE150">
            <v>0.54</v>
          </cell>
          <cell r="BF150">
            <v>0</v>
          </cell>
          <cell r="BG150">
            <v>0</v>
          </cell>
          <cell r="BH150">
            <v>0</v>
          </cell>
          <cell r="BI150">
            <v>0</v>
          </cell>
          <cell r="BJ150">
            <v>1</v>
          </cell>
          <cell r="BK150">
            <v>0</v>
          </cell>
          <cell r="BL150">
            <v>1</v>
          </cell>
          <cell r="BM150">
            <v>2610000</v>
          </cell>
          <cell r="BN150">
            <v>1765000</v>
          </cell>
          <cell r="BO150">
            <v>1665000</v>
          </cell>
          <cell r="BP150">
            <v>1665000</v>
          </cell>
          <cell r="BQ150">
            <v>1665000</v>
          </cell>
          <cell r="BR150">
            <v>1200600</v>
          </cell>
          <cell r="BS150">
            <v>1409400</v>
          </cell>
          <cell r="BT150">
            <v>0</v>
          </cell>
          <cell r="BU150">
            <v>0</v>
          </cell>
          <cell r="BV150">
            <v>0</v>
          </cell>
          <cell r="BW150">
            <v>0</v>
          </cell>
          <cell r="BX150">
            <v>0</v>
          </cell>
          <cell r="BY150">
            <v>0</v>
          </cell>
          <cell r="BZ150">
            <v>2610000</v>
          </cell>
          <cell r="CA150">
            <v>0</v>
          </cell>
          <cell r="CB150">
            <v>2610000</v>
          </cell>
          <cell r="CC150">
            <v>811899.99999999988</v>
          </cell>
          <cell r="CD150">
            <v>953100.00000000012</v>
          </cell>
          <cell r="CE150">
            <v>0</v>
          </cell>
          <cell r="CF150">
            <v>0</v>
          </cell>
          <cell r="CG150">
            <v>0</v>
          </cell>
          <cell r="CH150">
            <v>0</v>
          </cell>
          <cell r="CI150">
            <v>0</v>
          </cell>
          <cell r="CJ150">
            <v>0</v>
          </cell>
          <cell r="CK150">
            <v>1765000</v>
          </cell>
          <cell r="CL150">
            <v>0</v>
          </cell>
          <cell r="CM150">
            <v>1765000</v>
          </cell>
          <cell r="CN150">
            <v>765899.99999999988</v>
          </cell>
          <cell r="CO150">
            <v>899100.00000000012</v>
          </cell>
          <cell r="CP150">
            <v>0</v>
          </cell>
          <cell r="CQ150">
            <v>0</v>
          </cell>
          <cell r="CR150">
            <v>0</v>
          </cell>
          <cell r="CS150">
            <v>0</v>
          </cell>
          <cell r="CT150">
            <v>0</v>
          </cell>
          <cell r="CU150">
            <v>0</v>
          </cell>
          <cell r="CV150">
            <v>1665000</v>
          </cell>
          <cell r="CW150">
            <v>0</v>
          </cell>
          <cell r="CX150">
            <v>1665000</v>
          </cell>
          <cell r="CY150">
            <v>765899.99999999988</v>
          </cell>
          <cell r="CZ150">
            <v>899100.00000000012</v>
          </cell>
          <cell r="DA150">
            <v>0</v>
          </cell>
          <cell r="DB150">
            <v>0</v>
          </cell>
          <cell r="DC150">
            <v>0</v>
          </cell>
          <cell r="DD150">
            <v>0</v>
          </cell>
          <cell r="DE150">
            <v>0</v>
          </cell>
          <cell r="DF150">
            <v>0</v>
          </cell>
          <cell r="DG150">
            <v>1665000</v>
          </cell>
          <cell r="DH150">
            <v>0</v>
          </cell>
          <cell r="DI150">
            <v>1665000</v>
          </cell>
          <cell r="DJ150">
            <v>765899.99999999988</v>
          </cell>
          <cell r="DK150">
            <v>899100.00000000012</v>
          </cell>
          <cell r="DL150">
            <v>0</v>
          </cell>
          <cell r="DM150">
            <v>0</v>
          </cell>
          <cell r="DN150">
            <v>0</v>
          </cell>
          <cell r="DO150">
            <v>0</v>
          </cell>
          <cell r="DP150">
            <v>0</v>
          </cell>
          <cell r="DQ150">
            <v>0</v>
          </cell>
          <cell r="DR150">
            <v>1665000</v>
          </cell>
          <cell r="DS150">
            <v>0</v>
          </cell>
          <cell r="DT150">
            <v>1665000</v>
          </cell>
          <cell r="DU150">
            <v>1210714.2857142857</v>
          </cell>
          <cell r="DV150">
            <v>1399285.7142857141</v>
          </cell>
          <cell r="DW150">
            <v>0</v>
          </cell>
          <cell r="DX150">
            <v>0</v>
          </cell>
          <cell r="DY150">
            <v>0</v>
          </cell>
          <cell r="DZ150">
            <v>0</v>
          </cell>
          <cell r="EA150">
            <v>2610000</v>
          </cell>
          <cell r="EB150">
            <v>0</v>
          </cell>
          <cell r="EC150">
            <v>2610000</v>
          </cell>
          <cell r="ED150">
            <v>1235500</v>
          </cell>
          <cell r="EE150">
            <v>529500</v>
          </cell>
          <cell r="EF150">
            <v>0</v>
          </cell>
          <cell r="EG150">
            <v>0</v>
          </cell>
          <cell r="EH150">
            <v>0</v>
          </cell>
          <cell r="EI150">
            <v>0</v>
          </cell>
          <cell r="EJ150">
            <v>1765000</v>
          </cell>
          <cell r="EK150">
            <v>0</v>
          </cell>
          <cell r="EL150">
            <v>1765000</v>
          </cell>
          <cell r="EM150">
            <v>499500</v>
          </cell>
          <cell r="EN150">
            <v>1165500</v>
          </cell>
          <cell r="EO150">
            <v>0</v>
          </cell>
          <cell r="EP150">
            <v>0</v>
          </cell>
          <cell r="EQ150">
            <v>0</v>
          </cell>
          <cell r="ER150">
            <v>0</v>
          </cell>
          <cell r="ES150">
            <v>1665000</v>
          </cell>
          <cell r="ET150">
            <v>0</v>
          </cell>
          <cell r="EU150">
            <v>1665000</v>
          </cell>
          <cell r="EV150">
            <v>1165500</v>
          </cell>
          <cell r="EW150">
            <v>499500</v>
          </cell>
          <cell r="EX150">
            <v>0</v>
          </cell>
          <cell r="EY150">
            <v>0</v>
          </cell>
          <cell r="EZ150">
            <v>0</v>
          </cell>
          <cell r="FA150">
            <v>0</v>
          </cell>
          <cell r="FB150">
            <v>1665000</v>
          </cell>
          <cell r="FC150">
            <v>0</v>
          </cell>
          <cell r="FD150">
            <v>1665000</v>
          </cell>
          <cell r="FE150">
            <v>499500</v>
          </cell>
          <cell r="FF150">
            <v>1165500</v>
          </cell>
          <cell r="FG150">
            <v>0</v>
          </cell>
          <cell r="FH150">
            <v>0</v>
          </cell>
          <cell r="FI150">
            <v>0</v>
          </cell>
          <cell r="FJ150">
            <v>0</v>
          </cell>
          <cell r="FK150">
            <v>1665000</v>
          </cell>
          <cell r="FL150">
            <v>0</v>
          </cell>
          <cell r="FM150">
            <v>1665000</v>
          </cell>
        </row>
        <row r="151">
          <cell r="E151" t="str">
            <v>CFOBPRFL1</v>
          </cell>
          <cell r="F151" t="str">
            <v>Business Planning and Other</v>
          </cell>
          <cell r="G151">
            <v>1</v>
          </cell>
          <cell r="H151" t="str">
            <v>BPRF</v>
          </cell>
          <cell r="I151" t="str">
            <v>CFOBPRF1</v>
          </cell>
          <cell r="J151" t="str">
            <v>Business Planning and Other</v>
          </cell>
          <cell r="K151" t="str">
            <v>Non-energy Rev_Assets Blend</v>
          </cell>
          <cell r="L151" t="str">
            <v>Non-energy Rev_Assets Blend</v>
          </cell>
          <cell r="M151">
            <v>1</v>
          </cell>
          <cell r="N151">
            <v>35</v>
          </cell>
          <cell r="O151">
            <v>2903064.2750228997</v>
          </cell>
          <cell r="P151">
            <v>2691919.8289339258</v>
          </cell>
          <cell r="Q151">
            <v>2768899.2312294701</v>
          </cell>
          <cell r="R151">
            <v>2604104.6160200355</v>
          </cell>
          <cell r="S151">
            <v>2684099.8187389709</v>
          </cell>
          <cell r="T151">
            <v>0</v>
          </cell>
          <cell r="U151">
            <v>0</v>
          </cell>
          <cell r="V151">
            <v>8.9676213427639304E-3</v>
          </cell>
          <cell r="W151">
            <v>8.9676213427639304E-3</v>
          </cell>
          <cell r="X151">
            <v>8.9676213427639304E-3</v>
          </cell>
          <cell r="Y151">
            <v>0</v>
          </cell>
          <cell r="Z151">
            <v>0.4362453473376503</v>
          </cell>
          <cell r="AA151">
            <v>0</v>
          </cell>
          <cell r="AB151">
            <v>0.46314821136594209</v>
          </cell>
          <cell r="AC151">
            <v>0</v>
          </cell>
          <cell r="AD151">
            <v>0</v>
          </cell>
          <cell r="AE151">
            <v>1.9362314530625369E-2</v>
          </cell>
          <cell r="AF151">
            <v>1.9362314530625369E-2</v>
          </cell>
          <cell r="AG151">
            <v>1.9362314530625369E-2</v>
          </cell>
          <cell r="AH151">
            <v>0</v>
          </cell>
          <cell r="AI151">
            <v>0.94191305640812395</v>
          </cell>
          <cell r="AJ151">
            <v>0</v>
          </cell>
          <cell r="AK151">
            <v>1</v>
          </cell>
          <cell r="AL151">
            <v>0.53784604195892471</v>
          </cell>
          <cell r="AM151">
            <v>0.41729189302012876</v>
          </cell>
          <cell r="AN151">
            <v>1.7949189124077565E-2</v>
          </cell>
          <cell r="AO151">
            <v>2.1635899249970121E-2</v>
          </cell>
          <cell r="AP151">
            <v>5.2769766468989355E-3</v>
          </cell>
          <cell r="AQ151">
            <v>0</v>
          </cell>
          <cell r="AR151">
            <v>0.95513793497905342</v>
          </cell>
          <cell r="AS151">
            <v>4.4862065020946619E-2</v>
          </cell>
          <cell r="AT151">
            <v>1</v>
          </cell>
          <cell r="AU151">
            <v>0.5303990038566031</v>
          </cell>
          <cell r="AV151">
            <v>0.41151405255152096</v>
          </cell>
          <cell r="AW151">
            <v>1.9362314530625369E-2</v>
          </cell>
          <cell r="AX151">
            <v>1.9362314530625369E-2</v>
          </cell>
          <cell r="AY151">
            <v>1.9362314530625369E-2</v>
          </cell>
          <cell r="AZ151">
            <v>0</v>
          </cell>
          <cell r="BA151">
            <v>0.94191305640812406</v>
          </cell>
          <cell r="BB151">
            <v>5.8086943591876106E-2</v>
          </cell>
          <cell r="BC151">
            <v>1.0000000000000002</v>
          </cell>
          <cell r="BD151">
            <v>0.24565334994646315</v>
          </cell>
          <cell r="BE151">
            <v>0.19059199739118723</v>
          </cell>
          <cell r="BF151">
            <v>8.9676213427639304E-3</v>
          </cell>
          <cell r="BG151">
            <v>8.9676213427639304E-3</v>
          </cell>
          <cell r="BH151">
            <v>8.9676213427639304E-3</v>
          </cell>
          <cell r="BI151">
            <v>0</v>
          </cell>
          <cell r="BJ151">
            <v>0.43624534733765041</v>
          </cell>
          <cell r="BK151">
            <v>2.6902864028291791E-2</v>
          </cell>
          <cell r="BL151">
            <v>0.46314821136594214</v>
          </cell>
          <cell r="BM151">
            <v>1344549.0264572215</v>
          </cell>
          <cell r="BN151">
            <v>1246757.8539112606</v>
          </cell>
          <cell r="BO151">
            <v>1282410.7263964613</v>
          </cell>
          <cell r="BP151">
            <v>1206086.3951194729</v>
          </cell>
          <cell r="BQ151">
            <v>1243136.0301766037</v>
          </cell>
          <cell r="BR151">
            <v>0</v>
          </cell>
          <cell r="BS151">
            <v>0</v>
          </cell>
          <cell r="BT151">
            <v>26033.581152110852</v>
          </cell>
          <cell r="BU151">
            <v>26033.581152110852</v>
          </cell>
          <cell r="BV151">
            <v>26033.581152110852</v>
          </cell>
          <cell r="BW151">
            <v>0</v>
          </cell>
          <cell r="BX151">
            <v>1266448.283000889</v>
          </cell>
          <cell r="BY151">
            <v>0</v>
          </cell>
          <cell r="BZ151">
            <v>0</v>
          </cell>
          <cell r="CA151">
            <v>78100.743456332551</v>
          </cell>
          <cell r="CB151">
            <v>1344549.0264572215</v>
          </cell>
          <cell r="CC151">
            <v>0</v>
          </cell>
          <cell r="CD151">
            <v>0</v>
          </cell>
          <cell r="CE151">
            <v>24140.1177109573</v>
          </cell>
          <cell r="CF151">
            <v>24140.1177109573</v>
          </cell>
          <cell r="CG151">
            <v>24140.1177109573</v>
          </cell>
          <cell r="CH151">
            <v>0</v>
          </cell>
          <cell r="CI151">
            <v>1174337.5007783887</v>
          </cell>
          <cell r="CJ151">
            <v>0</v>
          </cell>
          <cell r="CK151">
            <v>0</v>
          </cell>
          <cell r="CL151">
            <v>72420.353132871896</v>
          </cell>
          <cell r="CM151">
            <v>1246757.8539112606</v>
          </cell>
          <cell r="CN151">
            <v>0</v>
          </cell>
          <cell r="CO151">
            <v>0</v>
          </cell>
          <cell r="CP151">
            <v>24830.439841936037</v>
          </cell>
          <cell r="CQ151">
            <v>24830.439841936037</v>
          </cell>
          <cell r="CR151">
            <v>24830.439841936037</v>
          </cell>
          <cell r="CS151">
            <v>0</v>
          </cell>
          <cell r="CT151">
            <v>1207919.4068706532</v>
          </cell>
          <cell r="CU151">
            <v>0</v>
          </cell>
          <cell r="CV151">
            <v>0</v>
          </cell>
          <cell r="CW151">
            <v>74491.31952580811</v>
          </cell>
          <cell r="CX151">
            <v>1282410.7263964613</v>
          </cell>
          <cell r="CY151">
            <v>0</v>
          </cell>
          <cell r="CZ151">
            <v>0</v>
          </cell>
          <cell r="DA151">
            <v>23352.62413341134</v>
          </cell>
          <cell r="DB151">
            <v>23352.62413341134</v>
          </cell>
          <cell r="DC151">
            <v>23352.62413341134</v>
          </cell>
          <cell r="DD151">
            <v>0</v>
          </cell>
          <cell r="DE151">
            <v>1136028.5227192389</v>
          </cell>
          <cell r="DF151">
            <v>0</v>
          </cell>
          <cell r="DG151">
            <v>0</v>
          </cell>
          <cell r="DH151">
            <v>70057.872400234017</v>
          </cell>
          <cell r="DI151">
            <v>1206086.3951194729</v>
          </cell>
          <cell r="DJ151">
            <v>0</v>
          </cell>
          <cell r="DK151">
            <v>0</v>
          </cell>
          <cell r="DL151">
            <v>24069.990820632389</v>
          </cell>
          <cell r="DM151">
            <v>24069.990820632389</v>
          </cell>
          <cell r="DN151">
            <v>24069.990820632389</v>
          </cell>
          <cell r="DO151">
            <v>0</v>
          </cell>
          <cell r="DP151">
            <v>1170926.0577147065</v>
          </cell>
          <cell r="DQ151">
            <v>0</v>
          </cell>
          <cell r="DR151">
            <v>0</v>
          </cell>
          <cell r="DS151">
            <v>72209.972461897167</v>
          </cell>
          <cell r="DT151">
            <v>1243136.0301766037</v>
          </cell>
          <cell r="DU151">
            <v>713147.46426927578</v>
          </cell>
          <cell r="DV151">
            <v>553300.81873161334</v>
          </cell>
          <cell r="DW151">
            <v>26033.581152110852</v>
          </cell>
          <cell r="DX151">
            <v>26033.581152110852</v>
          </cell>
          <cell r="DY151">
            <v>26033.581152110852</v>
          </cell>
          <cell r="DZ151">
            <v>0</v>
          </cell>
          <cell r="EA151">
            <v>1266448.2830008892</v>
          </cell>
          <cell r="EB151">
            <v>78100.743456332551</v>
          </cell>
          <cell r="EC151">
            <v>1344549.0264572217</v>
          </cell>
          <cell r="ED151">
            <v>661279.1237649289</v>
          </cell>
          <cell r="EE151">
            <v>513058.37701345998</v>
          </cell>
          <cell r="EF151">
            <v>24140.1177109573</v>
          </cell>
          <cell r="EG151">
            <v>24140.1177109573</v>
          </cell>
          <cell r="EH151">
            <v>24140.1177109573</v>
          </cell>
          <cell r="EI151">
            <v>0</v>
          </cell>
          <cell r="EJ151">
            <v>1174337.5007783889</v>
          </cell>
          <cell r="EK151">
            <v>72420.353132871911</v>
          </cell>
          <cell r="EL151">
            <v>1246757.8539112608</v>
          </cell>
          <cell r="EM151">
            <v>680189.37181570579</v>
          </cell>
          <cell r="EN151">
            <v>527730.03505494748</v>
          </cell>
          <cell r="EO151">
            <v>24830.439841936037</v>
          </cell>
          <cell r="EP151">
            <v>24830.439841936037</v>
          </cell>
          <cell r="EQ151">
            <v>24830.439841936037</v>
          </cell>
          <cell r="ER151">
            <v>0</v>
          </cell>
          <cell r="ES151">
            <v>1207919.4068706534</v>
          </cell>
          <cell r="ET151">
            <v>74491.31952580811</v>
          </cell>
          <cell r="EU151">
            <v>1282410.7263964615</v>
          </cell>
          <cell r="EV151">
            <v>639707.02253636986</v>
          </cell>
          <cell r="EW151">
            <v>496321.5001828692</v>
          </cell>
          <cell r="EX151">
            <v>23352.62413341134</v>
          </cell>
          <cell r="EY151">
            <v>23352.62413341134</v>
          </cell>
          <cell r="EZ151">
            <v>23352.62413341134</v>
          </cell>
          <cell r="FA151">
            <v>0</v>
          </cell>
          <cell r="FB151">
            <v>1136028.5227192391</v>
          </cell>
          <cell r="FC151">
            <v>70057.872400234017</v>
          </cell>
          <cell r="FD151">
            <v>1206086.3951194731</v>
          </cell>
          <cell r="FE151">
            <v>659358.11206392269</v>
          </cell>
          <cell r="FF151">
            <v>511567.94565078407</v>
          </cell>
          <cell r="FG151">
            <v>24069.990820632389</v>
          </cell>
          <cell r="FH151">
            <v>24069.990820632389</v>
          </cell>
          <cell r="FI151">
            <v>24069.990820632389</v>
          </cell>
          <cell r="FJ151">
            <v>0</v>
          </cell>
          <cell r="FK151">
            <v>1170926.0577147068</v>
          </cell>
          <cell r="FL151">
            <v>72209.972461897167</v>
          </cell>
          <cell r="FM151">
            <v>1243136.0301766039</v>
          </cell>
        </row>
        <row r="152">
          <cell r="E152" t="str">
            <v>CFOBPRFL2</v>
          </cell>
          <cell r="F152" t="str">
            <v>Regulatory Finance - Major Rate Apps</v>
          </cell>
          <cell r="G152">
            <v>2</v>
          </cell>
          <cell r="H152" t="str">
            <v>BPRF</v>
          </cell>
          <cell r="I152" t="str">
            <v>CFOBPRF2</v>
          </cell>
          <cell r="J152" t="str">
            <v>Regulatory Finance - Major Rate Apps</v>
          </cell>
          <cell r="K152" t="str">
            <v>CFORegulatory Labor (Internal)</v>
          </cell>
          <cell r="L152" t="str">
            <v>CFORegulatory Labor (Internal)</v>
          </cell>
          <cell r="M152">
            <v>2</v>
          </cell>
          <cell r="N152">
            <v>54</v>
          </cell>
          <cell r="O152">
            <v>2903064.2750228997</v>
          </cell>
          <cell r="P152">
            <v>2691919.8289339258</v>
          </cell>
          <cell r="Q152">
            <v>2768899.2312294701</v>
          </cell>
          <cell r="R152">
            <v>2604104.6160200355</v>
          </cell>
          <cell r="S152">
            <v>2684099.8187389709</v>
          </cell>
          <cell r="T152">
            <v>0</v>
          </cell>
          <cell r="U152">
            <v>0</v>
          </cell>
          <cell r="V152">
            <v>0</v>
          </cell>
          <cell r="W152">
            <v>0</v>
          </cell>
          <cell r="X152">
            <v>1.215729757787785E-3</v>
          </cell>
          <cell r="Y152">
            <v>0</v>
          </cell>
          <cell r="Z152">
            <v>0.30910958951931783</v>
          </cell>
          <cell r="AA152">
            <v>0</v>
          </cell>
          <cell r="AB152">
            <v>0.3103253192771056</v>
          </cell>
          <cell r="AC152">
            <v>0</v>
          </cell>
          <cell r="AD152">
            <v>0</v>
          </cell>
          <cell r="AE152">
            <v>0</v>
          </cell>
          <cell r="AF152">
            <v>0</v>
          </cell>
          <cell r="AG152">
            <v>3.9175977023718032E-3</v>
          </cell>
          <cell r="AH152">
            <v>0</v>
          </cell>
          <cell r="AI152">
            <v>0.99608240229762823</v>
          </cell>
          <cell r="AJ152">
            <v>0</v>
          </cell>
          <cell r="AK152">
            <v>1</v>
          </cell>
          <cell r="AL152">
            <v>0.46697072237751952</v>
          </cell>
          <cell r="AM152">
            <v>0.52155362659997062</v>
          </cell>
          <cell r="AN152">
            <v>0</v>
          </cell>
          <cell r="AO152">
            <v>0</v>
          </cell>
          <cell r="AP152">
            <v>1.147565102250993E-2</v>
          </cell>
          <cell r="AQ152">
            <v>0</v>
          </cell>
          <cell r="AR152">
            <v>0.9885243489774902</v>
          </cell>
          <cell r="AS152">
            <v>1.147565102250993E-2</v>
          </cell>
          <cell r="AT152">
            <v>1.0000000000000002</v>
          </cell>
          <cell r="AU152">
            <v>0.47054108422275215</v>
          </cell>
          <cell r="AV152">
            <v>0.52554131807487603</v>
          </cell>
          <cell r="AW152">
            <v>0</v>
          </cell>
          <cell r="AX152">
            <v>0</v>
          </cell>
          <cell r="AY152">
            <v>3.9175977023718032E-3</v>
          </cell>
          <cell r="AZ152">
            <v>0</v>
          </cell>
          <cell r="BA152">
            <v>0.99608240229762823</v>
          </cell>
          <cell r="BB152">
            <v>3.9175977023718032E-3</v>
          </cell>
          <cell r="BC152">
            <v>1</v>
          </cell>
          <cell r="BD152">
            <v>0.14602081219442101</v>
          </cell>
          <cell r="BE152">
            <v>0.16308877732489682</v>
          </cell>
          <cell r="BF152">
            <v>0</v>
          </cell>
          <cell r="BG152">
            <v>0</v>
          </cell>
          <cell r="BH152">
            <v>1.2157297577877852E-3</v>
          </cell>
          <cell r="BI152">
            <v>0</v>
          </cell>
          <cell r="BJ152">
            <v>0.30910958951931783</v>
          </cell>
          <cell r="BK152">
            <v>1.2157297577877852E-3</v>
          </cell>
          <cell r="BL152">
            <v>0.3103253192771056</v>
          </cell>
          <cell r="BM152">
            <v>900894.34802844049</v>
          </cell>
          <cell r="BN152">
            <v>835370.88038229209</v>
          </cell>
          <cell r="BO152">
            <v>859259.53797741758</v>
          </cell>
          <cell r="BP152">
            <v>808119.596397402</v>
          </cell>
          <cell r="BQ152">
            <v>832944.13322179241</v>
          </cell>
          <cell r="BR152">
            <v>0</v>
          </cell>
          <cell r="BS152">
            <v>0</v>
          </cell>
          <cell r="BT152">
            <v>0</v>
          </cell>
          <cell r="BU152">
            <v>0</v>
          </cell>
          <cell r="BV152">
            <v>3529.3416279159619</v>
          </cell>
          <cell r="BW152">
            <v>0</v>
          </cell>
          <cell r="BX152">
            <v>897365.00640052452</v>
          </cell>
          <cell r="BY152">
            <v>0</v>
          </cell>
          <cell r="BZ152">
            <v>0</v>
          </cell>
          <cell r="CA152">
            <v>3529.3416279159619</v>
          </cell>
          <cell r="CB152">
            <v>900894.34802844049</v>
          </cell>
          <cell r="CC152">
            <v>0</v>
          </cell>
          <cell r="CD152">
            <v>0</v>
          </cell>
          <cell r="CE152">
            <v>0</v>
          </cell>
          <cell r="CF152">
            <v>0</v>
          </cell>
          <cell r="CG152">
            <v>3272.6470416139778</v>
          </cell>
          <cell r="CH152">
            <v>0</v>
          </cell>
          <cell r="CI152">
            <v>832098.23334067815</v>
          </cell>
          <cell r="CJ152">
            <v>0</v>
          </cell>
          <cell r="CK152">
            <v>0</v>
          </cell>
          <cell r="CL152">
            <v>3272.6470416139778</v>
          </cell>
          <cell r="CM152">
            <v>835370.88038229209</v>
          </cell>
          <cell r="CN152">
            <v>0</v>
          </cell>
          <cell r="CO152">
            <v>0</v>
          </cell>
          <cell r="CP152">
            <v>0</v>
          </cell>
          <cell r="CQ152">
            <v>0</v>
          </cell>
          <cell r="CR152">
            <v>3366.2331917213883</v>
          </cell>
          <cell r="CS152">
            <v>0</v>
          </cell>
          <cell r="CT152">
            <v>855893.30478569621</v>
          </cell>
          <cell r="CU152">
            <v>0</v>
          </cell>
          <cell r="CV152">
            <v>0</v>
          </cell>
          <cell r="CW152">
            <v>3366.2331917213883</v>
          </cell>
          <cell r="CX152">
            <v>859259.53797741758</v>
          </cell>
          <cell r="CY152">
            <v>0</v>
          </cell>
          <cell r="CZ152">
            <v>0</v>
          </cell>
          <cell r="DA152">
            <v>0</v>
          </cell>
          <cell r="DB152">
            <v>0</v>
          </cell>
          <cell r="DC152">
            <v>3165.887474088091</v>
          </cell>
          <cell r="DD152">
            <v>0</v>
          </cell>
          <cell r="DE152">
            <v>804953.70892331388</v>
          </cell>
          <cell r="DF152">
            <v>0</v>
          </cell>
          <cell r="DG152">
            <v>0</v>
          </cell>
          <cell r="DH152">
            <v>3165.887474088091</v>
          </cell>
          <cell r="DI152">
            <v>808119.596397402</v>
          </cell>
          <cell r="DJ152">
            <v>0</v>
          </cell>
          <cell r="DK152">
            <v>0</v>
          </cell>
          <cell r="DL152">
            <v>0</v>
          </cell>
          <cell r="DM152">
            <v>0</v>
          </cell>
          <cell r="DN152">
            <v>3263.1400225137672</v>
          </cell>
          <cell r="DO152">
            <v>0</v>
          </cell>
          <cell r="DP152">
            <v>829680.99319927872</v>
          </cell>
          <cell r="DQ152">
            <v>0</v>
          </cell>
          <cell r="DR152">
            <v>0</v>
          </cell>
          <cell r="DS152">
            <v>3263.1400225137672</v>
          </cell>
          <cell r="DT152">
            <v>832944.13322179252</v>
          </cell>
          <cell r="DU152">
            <v>423907.80329145183</v>
          </cell>
          <cell r="DV152">
            <v>473457.2031090727</v>
          </cell>
          <cell r="DW152">
            <v>0</v>
          </cell>
          <cell r="DX152">
            <v>0</v>
          </cell>
          <cell r="DY152">
            <v>3529.3416279159619</v>
          </cell>
          <cell r="DZ152">
            <v>0</v>
          </cell>
          <cell r="EA152">
            <v>897365.00640052452</v>
          </cell>
          <cell r="EB152">
            <v>3529.3416279159619</v>
          </cell>
          <cell r="EC152">
            <v>900894.34802844049</v>
          </cell>
          <cell r="ED152">
            <v>393076.31978319871</v>
          </cell>
          <cell r="EE152">
            <v>439021.91355747939</v>
          </cell>
          <cell r="EF152">
            <v>0</v>
          </cell>
          <cell r="EG152">
            <v>0</v>
          </cell>
          <cell r="EH152">
            <v>3272.6470416139778</v>
          </cell>
          <cell r="EI152">
            <v>0</v>
          </cell>
          <cell r="EJ152">
            <v>832098.23334067815</v>
          </cell>
          <cell r="EK152">
            <v>3272.6470416139778</v>
          </cell>
          <cell r="EL152">
            <v>835370.88038229209</v>
          </cell>
          <cell r="EM152">
            <v>404316.91462863516</v>
          </cell>
          <cell r="EN152">
            <v>451576.39015706105</v>
          </cell>
          <cell r="EO152">
            <v>0</v>
          </cell>
          <cell r="EP152">
            <v>0</v>
          </cell>
          <cell r="EQ152">
            <v>3366.2331917213883</v>
          </cell>
          <cell r="ER152">
            <v>0</v>
          </cell>
          <cell r="ES152">
            <v>855893.30478569621</v>
          </cell>
          <cell r="ET152">
            <v>3366.2331917213883</v>
          </cell>
          <cell r="EU152">
            <v>859259.53797741758</v>
          </cell>
          <cell r="EV152">
            <v>380253.47107048641</v>
          </cell>
          <cell r="EW152">
            <v>424700.23785282747</v>
          </cell>
          <cell r="EX152">
            <v>0</v>
          </cell>
          <cell r="EY152">
            <v>0</v>
          </cell>
          <cell r="EZ152">
            <v>3165.887474088091</v>
          </cell>
          <cell r="FA152">
            <v>0</v>
          </cell>
          <cell r="FB152">
            <v>804953.70892331388</v>
          </cell>
          <cell r="FC152">
            <v>3165.887474088091</v>
          </cell>
          <cell r="FD152">
            <v>808119.596397402</v>
          </cell>
          <cell r="FE152">
            <v>391934.43554316269</v>
          </cell>
          <cell r="FF152">
            <v>437746.55765611591</v>
          </cell>
          <cell r="FG152">
            <v>0</v>
          </cell>
          <cell r="FH152">
            <v>0</v>
          </cell>
          <cell r="FI152">
            <v>3263.1400225137672</v>
          </cell>
          <cell r="FJ152">
            <v>0</v>
          </cell>
          <cell r="FK152">
            <v>829680.99319927872</v>
          </cell>
          <cell r="FL152">
            <v>3263.1400225137672</v>
          </cell>
          <cell r="FM152">
            <v>832944.13322179241</v>
          </cell>
        </row>
        <row r="153">
          <cell r="E153" t="str">
            <v>CFOBPRFL3</v>
          </cell>
          <cell r="F153" t="str">
            <v>Regulatory Finance - Monthly Reporting</v>
          </cell>
          <cell r="G153">
            <v>3</v>
          </cell>
          <cell r="H153" t="str">
            <v>BPRF</v>
          </cell>
          <cell r="I153" t="str">
            <v>CFOBPRF3</v>
          </cell>
          <cell r="J153" t="str">
            <v>Regulatory Finance - Monthly Reporting</v>
          </cell>
          <cell r="K153" t="str">
            <v>Absolute $ value Reg Accts</v>
          </cell>
          <cell r="L153" t="str">
            <v>Absolute $ value Reg Accts</v>
          </cell>
          <cell r="M153">
            <v>1</v>
          </cell>
          <cell r="N153">
            <v>33</v>
          </cell>
          <cell r="O153">
            <v>2903064.2750228997</v>
          </cell>
          <cell r="P153">
            <v>2691919.8289339258</v>
          </cell>
          <cell r="Q153">
            <v>2768899.2312294701</v>
          </cell>
          <cell r="R153">
            <v>2604104.6160200355</v>
          </cell>
          <cell r="S153">
            <v>2684099.8187389709</v>
          </cell>
          <cell r="T153">
            <v>0</v>
          </cell>
          <cell r="U153">
            <v>0</v>
          </cell>
          <cell r="V153">
            <v>0</v>
          </cell>
          <cell r="W153">
            <v>0</v>
          </cell>
          <cell r="X153">
            <v>0</v>
          </cell>
          <cell r="Y153">
            <v>0</v>
          </cell>
          <cell r="Z153">
            <v>4.9226887414876928E-2</v>
          </cell>
          <cell r="AA153">
            <v>0</v>
          </cell>
          <cell r="AB153">
            <v>4.9226887414876928E-2</v>
          </cell>
          <cell r="AC153">
            <v>0</v>
          </cell>
          <cell r="AD153">
            <v>0</v>
          </cell>
          <cell r="AE153">
            <v>0</v>
          </cell>
          <cell r="AF153">
            <v>0</v>
          </cell>
          <cell r="AG153">
            <v>0</v>
          </cell>
          <cell r="AH153">
            <v>0</v>
          </cell>
          <cell r="AI153">
            <v>1</v>
          </cell>
          <cell r="AJ153">
            <v>0</v>
          </cell>
          <cell r="AK153">
            <v>1</v>
          </cell>
          <cell r="AL153">
            <v>0.20005169542520154</v>
          </cell>
          <cell r="AM153">
            <v>0.79994830457479849</v>
          </cell>
          <cell r="AN153">
            <v>0</v>
          </cell>
          <cell r="AO153">
            <v>0</v>
          </cell>
          <cell r="AP153">
            <v>0</v>
          </cell>
          <cell r="AQ153">
            <v>0</v>
          </cell>
          <cell r="AR153">
            <v>1</v>
          </cell>
          <cell r="AS153">
            <v>0</v>
          </cell>
          <cell r="AT153">
            <v>1</v>
          </cell>
          <cell r="AU153">
            <v>0.20005169542520154</v>
          </cell>
          <cell r="AV153">
            <v>0.79994830457479849</v>
          </cell>
          <cell r="AW153">
            <v>0</v>
          </cell>
          <cell r="AX153">
            <v>0</v>
          </cell>
          <cell r="AY153">
            <v>0</v>
          </cell>
          <cell r="AZ153">
            <v>0</v>
          </cell>
          <cell r="BA153">
            <v>1</v>
          </cell>
          <cell r="BB153">
            <v>0</v>
          </cell>
          <cell r="BC153">
            <v>1</v>
          </cell>
          <cell r="BD153">
            <v>9.8479222878516456E-3</v>
          </cell>
          <cell r="BE153">
            <v>3.9378965127025281E-2</v>
          </cell>
          <cell r="BF153">
            <v>0</v>
          </cell>
          <cell r="BG153">
            <v>0</v>
          </cell>
          <cell r="BH153">
            <v>0</v>
          </cell>
          <cell r="BI153">
            <v>0</v>
          </cell>
          <cell r="BJ153">
            <v>4.9226887414876928E-2</v>
          </cell>
          <cell r="BK153">
            <v>0</v>
          </cell>
          <cell r="BL153">
            <v>4.9226887414876928E-2</v>
          </cell>
          <cell r="BM153">
            <v>142908.8182247036</v>
          </cell>
          <cell r="BN153">
            <v>132514.83434880513</v>
          </cell>
          <cell r="BO153">
            <v>136304.29071887239</v>
          </cell>
          <cell r="BP153">
            <v>128191.96474937959</v>
          </cell>
          <cell r="BQ153">
            <v>132129.8795873549</v>
          </cell>
          <cell r="BR153">
            <v>0</v>
          </cell>
          <cell r="BS153">
            <v>0</v>
          </cell>
          <cell r="BT153">
            <v>0</v>
          </cell>
          <cell r="BU153">
            <v>0</v>
          </cell>
          <cell r="BV153">
            <v>0</v>
          </cell>
          <cell r="BW153">
            <v>0</v>
          </cell>
          <cell r="BX153">
            <v>142908.8182247036</v>
          </cell>
          <cell r="BY153">
            <v>0</v>
          </cell>
          <cell r="BZ153">
            <v>0</v>
          </cell>
          <cell r="CA153">
            <v>0</v>
          </cell>
          <cell r="CB153">
            <v>142908.8182247036</v>
          </cell>
          <cell r="CC153">
            <v>0</v>
          </cell>
          <cell r="CD153">
            <v>0</v>
          </cell>
          <cell r="CE153">
            <v>0</v>
          </cell>
          <cell r="CF153">
            <v>0</v>
          </cell>
          <cell r="CG153">
            <v>0</v>
          </cell>
          <cell r="CH153">
            <v>0</v>
          </cell>
          <cell r="CI153">
            <v>132514.83434880513</v>
          </cell>
          <cell r="CJ153">
            <v>0</v>
          </cell>
          <cell r="CK153">
            <v>0</v>
          </cell>
          <cell r="CL153">
            <v>0</v>
          </cell>
          <cell r="CM153">
            <v>132514.83434880513</v>
          </cell>
          <cell r="CN153">
            <v>0</v>
          </cell>
          <cell r="CO153">
            <v>0</v>
          </cell>
          <cell r="CP153">
            <v>0</v>
          </cell>
          <cell r="CQ153">
            <v>0</v>
          </cell>
          <cell r="CR153">
            <v>0</v>
          </cell>
          <cell r="CS153">
            <v>0</v>
          </cell>
          <cell r="CT153">
            <v>136304.29071887239</v>
          </cell>
          <cell r="CU153">
            <v>0</v>
          </cell>
          <cell r="CV153">
            <v>0</v>
          </cell>
          <cell r="CW153">
            <v>0</v>
          </cell>
          <cell r="CX153">
            <v>136304.29071887239</v>
          </cell>
          <cell r="CY153">
            <v>0</v>
          </cell>
          <cell r="CZ153">
            <v>0</v>
          </cell>
          <cell r="DA153">
            <v>0</v>
          </cell>
          <cell r="DB153">
            <v>0</v>
          </cell>
          <cell r="DC153">
            <v>0</v>
          </cell>
          <cell r="DD153">
            <v>0</v>
          </cell>
          <cell r="DE153">
            <v>128191.96474937959</v>
          </cell>
          <cell r="DF153">
            <v>0</v>
          </cell>
          <cell r="DG153">
            <v>0</v>
          </cell>
          <cell r="DH153">
            <v>0</v>
          </cell>
          <cell r="DI153">
            <v>128191.96474937959</v>
          </cell>
          <cell r="DJ153">
            <v>0</v>
          </cell>
          <cell r="DK153">
            <v>0</v>
          </cell>
          <cell r="DL153">
            <v>0</v>
          </cell>
          <cell r="DM153">
            <v>0</v>
          </cell>
          <cell r="DN153">
            <v>0</v>
          </cell>
          <cell r="DO153">
            <v>0</v>
          </cell>
          <cell r="DP153">
            <v>132129.8795873549</v>
          </cell>
          <cell r="DQ153">
            <v>0</v>
          </cell>
          <cell r="DR153">
            <v>0</v>
          </cell>
          <cell r="DS153">
            <v>0</v>
          </cell>
          <cell r="DT153">
            <v>132129.8795873549</v>
          </cell>
          <cell r="DU153">
            <v>28589.151377063896</v>
          </cell>
          <cell r="DV153">
            <v>114319.6668476397</v>
          </cell>
          <cell r="DW153">
            <v>0</v>
          </cell>
          <cell r="DX153">
            <v>0</v>
          </cell>
          <cell r="DY153">
            <v>0</v>
          </cell>
          <cell r="DZ153">
            <v>0</v>
          </cell>
          <cell r="EA153">
            <v>142908.8182247036</v>
          </cell>
          <cell r="EB153">
            <v>0</v>
          </cell>
          <cell r="EC153">
            <v>142908.8182247036</v>
          </cell>
          <cell r="ED153">
            <v>26509.8172804682</v>
          </cell>
          <cell r="EE153">
            <v>106005.01706833694</v>
          </cell>
          <cell r="EF153">
            <v>0</v>
          </cell>
          <cell r="EG153">
            <v>0</v>
          </cell>
          <cell r="EH153">
            <v>0</v>
          </cell>
          <cell r="EI153">
            <v>0</v>
          </cell>
          <cell r="EJ153">
            <v>132514.83434880513</v>
          </cell>
          <cell r="EK153">
            <v>0</v>
          </cell>
          <cell r="EL153">
            <v>132514.83434880513</v>
          </cell>
          <cell r="EM153">
            <v>27267.904452039984</v>
          </cell>
          <cell r="EN153">
            <v>109036.38626683241</v>
          </cell>
          <cell r="EO153">
            <v>0</v>
          </cell>
          <cell r="EP153">
            <v>0</v>
          </cell>
          <cell r="EQ153">
            <v>0</v>
          </cell>
          <cell r="ER153">
            <v>0</v>
          </cell>
          <cell r="ES153">
            <v>136304.29071887239</v>
          </cell>
          <cell r="ET153">
            <v>0</v>
          </cell>
          <cell r="EU153">
            <v>136304.29071887239</v>
          </cell>
          <cell r="EV153">
            <v>25645.019888001058</v>
          </cell>
          <cell r="EW153">
            <v>102546.94486137854</v>
          </cell>
          <cell r="EX153">
            <v>0</v>
          </cell>
          <cell r="EY153">
            <v>0</v>
          </cell>
          <cell r="EZ153">
            <v>0</v>
          </cell>
          <cell r="FA153">
            <v>0</v>
          </cell>
          <cell r="FB153">
            <v>128191.96474937959</v>
          </cell>
          <cell r="FC153">
            <v>0</v>
          </cell>
          <cell r="FD153">
            <v>128191.96474937959</v>
          </cell>
          <cell r="FE153">
            <v>26432.806427778076</v>
          </cell>
          <cell r="FF153">
            <v>105697.07315957682</v>
          </cell>
          <cell r="FG153">
            <v>0</v>
          </cell>
          <cell r="FH153">
            <v>0</v>
          </cell>
          <cell r="FI153">
            <v>0</v>
          </cell>
          <cell r="FJ153">
            <v>0</v>
          </cell>
          <cell r="FK153">
            <v>132129.8795873549</v>
          </cell>
          <cell r="FL153">
            <v>0</v>
          </cell>
          <cell r="FM153">
            <v>132129.8795873549</v>
          </cell>
        </row>
        <row r="154">
          <cell r="E154" t="str">
            <v>CFOBPRFL4</v>
          </cell>
          <cell r="F154" t="str">
            <v>Decision Support</v>
          </cell>
          <cell r="G154">
            <v>4</v>
          </cell>
          <cell r="H154" t="str">
            <v>BPRF</v>
          </cell>
          <cell r="I154" t="str">
            <v>CFOBPRF4</v>
          </cell>
          <cell r="J154" t="str">
            <v>Decision Support</v>
          </cell>
          <cell r="K154" t="str">
            <v>Capital expenditures</v>
          </cell>
          <cell r="L154" t="str">
            <v>Capital expenditures</v>
          </cell>
          <cell r="M154">
            <v>1</v>
          </cell>
          <cell r="N154">
            <v>16</v>
          </cell>
          <cell r="O154">
            <v>2903064.2750228997</v>
          </cell>
          <cell r="P154">
            <v>2691919.8289339258</v>
          </cell>
          <cell r="Q154">
            <v>2768899.2312294701</v>
          </cell>
          <cell r="R154">
            <v>2604104.6160200355</v>
          </cell>
          <cell r="S154">
            <v>2684099.8187389709</v>
          </cell>
          <cell r="T154">
            <v>0</v>
          </cell>
          <cell r="U154">
            <v>0</v>
          </cell>
          <cell r="V154">
            <v>4.5361413532785388E-3</v>
          </cell>
          <cell r="W154">
            <v>0</v>
          </cell>
          <cell r="X154">
            <v>0</v>
          </cell>
          <cell r="Y154">
            <v>0</v>
          </cell>
          <cell r="Z154">
            <v>0.17276344058879672</v>
          </cell>
          <cell r="AA154">
            <v>0</v>
          </cell>
          <cell r="AB154">
            <v>0.17729958194207526</v>
          </cell>
          <cell r="AC154">
            <v>0</v>
          </cell>
          <cell r="AD154">
            <v>0</v>
          </cell>
          <cell r="AE154">
            <v>2.5584613926278296E-2</v>
          </cell>
          <cell r="AF154">
            <v>0</v>
          </cell>
          <cell r="AG154">
            <v>0</v>
          </cell>
          <cell r="AH154">
            <v>0</v>
          </cell>
          <cell r="AI154">
            <v>0.97441538607372169</v>
          </cell>
          <cell r="AJ154">
            <v>0</v>
          </cell>
          <cell r="AK154">
            <v>1</v>
          </cell>
          <cell r="AL154">
            <v>0.56919543061617384</v>
          </cell>
          <cell r="AM154">
            <v>0.40574068550499098</v>
          </cell>
          <cell r="AN154">
            <v>8.2504544218990703E-3</v>
          </cell>
          <cell r="AO154">
            <v>1.3869422555721369E-2</v>
          </cell>
          <cell r="AP154">
            <v>2.9440069012147715E-3</v>
          </cell>
          <cell r="AQ154">
            <v>0</v>
          </cell>
          <cell r="AR154">
            <v>0.97493611612116482</v>
          </cell>
          <cell r="AS154">
            <v>2.5063883878835212E-2</v>
          </cell>
          <cell r="AT154">
            <v>1</v>
          </cell>
          <cell r="AU154">
            <v>0.56889141360553275</v>
          </cell>
          <cell r="AV154">
            <v>0.40552397246818894</v>
          </cell>
          <cell r="AW154">
            <v>2.5584613926278296E-2</v>
          </cell>
          <cell r="AX154">
            <v>0</v>
          </cell>
          <cell r="AY154">
            <v>0</v>
          </cell>
          <cell r="AZ154">
            <v>0</v>
          </cell>
          <cell r="BA154">
            <v>0.97441538607372169</v>
          </cell>
          <cell r="BB154">
            <v>2.5584613926278296E-2</v>
          </cell>
          <cell r="BC154">
            <v>1</v>
          </cell>
          <cell r="BD154">
            <v>0.10086420980269718</v>
          </cell>
          <cell r="BE154">
            <v>7.1899230786099541E-2</v>
          </cell>
          <cell r="BF154">
            <v>4.5361413532785388E-3</v>
          </cell>
          <cell r="BG154">
            <v>0</v>
          </cell>
          <cell r="BH154">
            <v>0</v>
          </cell>
          <cell r="BI154">
            <v>0</v>
          </cell>
          <cell r="BJ154">
            <v>0.17276344058879672</v>
          </cell>
          <cell r="BK154">
            <v>4.5361413532785388E-3</v>
          </cell>
          <cell r="BL154">
            <v>0.17729958194207526</v>
          </cell>
          <cell r="BM154">
            <v>514712.08231253392</v>
          </cell>
          <cell r="BN154">
            <v>477276.26029156783</v>
          </cell>
          <cell r="BO154">
            <v>490924.67613671866</v>
          </cell>
          <cell r="BP154">
            <v>461706.6597537807</v>
          </cell>
          <cell r="BQ154">
            <v>475889.77575321955</v>
          </cell>
          <cell r="BR154">
            <v>0</v>
          </cell>
          <cell r="BS154">
            <v>0</v>
          </cell>
          <cell r="BT154">
            <v>13168.709909156956</v>
          </cell>
          <cell r="BU154">
            <v>0</v>
          </cell>
          <cell r="BV154">
            <v>0</v>
          </cell>
          <cell r="BW154">
            <v>0</v>
          </cell>
          <cell r="BX154">
            <v>501543.37240337697</v>
          </cell>
          <cell r="BY154">
            <v>0</v>
          </cell>
          <cell r="BZ154">
            <v>0</v>
          </cell>
          <cell r="CA154">
            <v>13168.709909156956</v>
          </cell>
          <cell r="CB154">
            <v>514712.08231253392</v>
          </cell>
          <cell r="CC154">
            <v>0</v>
          </cell>
          <cell r="CD154">
            <v>0</v>
          </cell>
          <cell r="CE154">
            <v>12210.928855737671</v>
          </cell>
          <cell r="CF154">
            <v>0</v>
          </cell>
          <cell r="CG154">
            <v>0</v>
          </cell>
          <cell r="CH154">
            <v>0</v>
          </cell>
          <cell r="CI154">
            <v>465065.33143583016</v>
          </cell>
          <cell r="CJ154">
            <v>0</v>
          </cell>
          <cell r="CK154">
            <v>0</v>
          </cell>
          <cell r="CL154">
            <v>12210.928855737671</v>
          </cell>
          <cell r="CM154">
            <v>477276.26029156783</v>
          </cell>
          <cell r="CN154">
            <v>0</v>
          </cell>
          <cell r="CO154">
            <v>0</v>
          </cell>
          <cell r="CP154">
            <v>12560.118305841155</v>
          </cell>
          <cell r="CQ154">
            <v>0</v>
          </cell>
          <cell r="CR154">
            <v>0</v>
          </cell>
          <cell r="CS154">
            <v>0</v>
          </cell>
          <cell r="CT154">
            <v>478364.55783087749</v>
          </cell>
          <cell r="CU154">
            <v>0</v>
          </cell>
          <cell r="CV154">
            <v>0</v>
          </cell>
          <cell r="CW154">
            <v>12560.118305841155</v>
          </cell>
          <cell r="CX154">
            <v>490924.67613671866</v>
          </cell>
          <cell r="CY154">
            <v>0</v>
          </cell>
          <cell r="CZ154">
            <v>0</v>
          </cell>
          <cell r="DA154">
            <v>11812.586636992013</v>
          </cell>
          <cell r="DB154">
            <v>0</v>
          </cell>
          <cell r="DC154">
            <v>0</v>
          </cell>
          <cell r="DD154">
            <v>0</v>
          </cell>
          <cell r="DE154">
            <v>449894.0731167887</v>
          </cell>
          <cell r="DF154">
            <v>0</v>
          </cell>
          <cell r="DG154">
            <v>0</v>
          </cell>
          <cell r="DH154">
            <v>11812.586636992013</v>
          </cell>
          <cell r="DI154">
            <v>461706.6597537807</v>
          </cell>
          <cell r="DJ154">
            <v>0</v>
          </cell>
          <cell r="DK154">
            <v>0</v>
          </cell>
          <cell r="DL154">
            <v>12175.456184109276</v>
          </cell>
          <cell r="DM154">
            <v>0</v>
          </cell>
          <cell r="DN154">
            <v>0</v>
          </cell>
          <cell r="DO154">
            <v>0</v>
          </cell>
          <cell r="DP154">
            <v>463714.31956911029</v>
          </cell>
          <cell r="DQ154">
            <v>0</v>
          </cell>
          <cell r="DR154">
            <v>0</v>
          </cell>
          <cell r="DS154">
            <v>12175.456184109276</v>
          </cell>
          <cell r="DT154">
            <v>475889.77575321955</v>
          </cell>
          <cell r="DU154">
            <v>292815.28410662478</v>
          </cell>
          <cell r="DV154">
            <v>208728.08829675222</v>
          </cell>
          <cell r="DW154">
            <v>13168.709909156956</v>
          </cell>
          <cell r="DX154">
            <v>0</v>
          </cell>
          <cell r="DY154">
            <v>0</v>
          </cell>
          <cell r="DZ154">
            <v>0</v>
          </cell>
          <cell r="EA154">
            <v>501543.37240337697</v>
          </cell>
          <cell r="EB154">
            <v>13168.709909156956</v>
          </cell>
          <cell r="EC154">
            <v>514712.08231253392</v>
          </cell>
          <cell r="ED154">
            <v>271518.36639763223</v>
          </cell>
          <cell r="EE154">
            <v>193546.96503819793</v>
          </cell>
          <cell r="EF154">
            <v>12210.928855737671</v>
          </cell>
          <cell r="EG154">
            <v>0</v>
          </cell>
          <cell r="EH154">
            <v>0</v>
          </cell>
          <cell r="EI154">
            <v>0</v>
          </cell>
          <cell r="EJ154">
            <v>465065.33143583016</v>
          </cell>
          <cell r="EK154">
            <v>12210.928855737671</v>
          </cell>
          <cell r="EL154">
            <v>477276.26029156783</v>
          </cell>
          <cell r="EM154">
            <v>279282.83298125624</v>
          </cell>
          <cell r="EN154">
            <v>199081.72484962127</v>
          </cell>
          <cell r="EO154">
            <v>12560.118305841155</v>
          </cell>
          <cell r="EP154">
            <v>0</v>
          </cell>
          <cell r="EQ154">
            <v>0</v>
          </cell>
          <cell r="ER154">
            <v>0</v>
          </cell>
          <cell r="ES154">
            <v>478364.55783087749</v>
          </cell>
          <cell r="ET154">
            <v>12560.118305841155</v>
          </cell>
          <cell r="EU154">
            <v>490924.67613671866</v>
          </cell>
          <cell r="EV154">
            <v>262660.95433841704</v>
          </cell>
          <cell r="EW154">
            <v>187233.11877837163</v>
          </cell>
          <cell r="EX154">
            <v>11812.586636992013</v>
          </cell>
          <cell r="EY154">
            <v>0</v>
          </cell>
          <cell r="EZ154">
            <v>0</v>
          </cell>
          <cell r="FA154">
            <v>0</v>
          </cell>
          <cell r="FB154">
            <v>449894.0731167887</v>
          </cell>
          <cell r="FC154">
            <v>11812.586636992013</v>
          </cell>
          <cell r="FD154">
            <v>461706.6597537807</v>
          </cell>
          <cell r="FE154">
            <v>270729.60724866908</v>
          </cell>
          <cell r="FF154">
            <v>192984.71232044121</v>
          </cell>
          <cell r="FG154">
            <v>12175.456184109276</v>
          </cell>
          <cell r="FH154">
            <v>0</v>
          </cell>
          <cell r="FI154">
            <v>0</v>
          </cell>
          <cell r="FJ154">
            <v>0</v>
          </cell>
          <cell r="FK154">
            <v>463714.31956911029</v>
          </cell>
          <cell r="FL154">
            <v>12175.456184109276</v>
          </cell>
          <cell r="FM154">
            <v>475889.77575321955</v>
          </cell>
        </row>
        <row r="155">
          <cell r="E155" t="str">
            <v>CFOBPRFL10</v>
          </cell>
          <cell r="F155" t="str">
            <v>OTHER DEPARTMENT ACTIVITIES</v>
          </cell>
          <cell r="G155">
            <v>10</v>
          </cell>
          <cell r="H155" t="str">
            <v>BPRF</v>
          </cell>
          <cell r="I155" t="str">
            <v>CFOBPRF10</v>
          </cell>
          <cell r="J155" t="str">
            <v>OTHER DEPARTMENT ACTIVITIES</v>
          </cell>
          <cell r="K155" t="str">
            <v>BPRF Labor (Internal)</v>
          </cell>
          <cell r="L155" t="str">
            <v>BPRF Labor (Internal)</v>
          </cell>
          <cell r="M155">
            <v>7</v>
          </cell>
          <cell r="N155">
            <v>45</v>
          </cell>
          <cell r="O155">
            <v>2903064.2750228997</v>
          </cell>
          <cell r="P155">
            <v>2691919.8289339258</v>
          </cell>
          <cell r="Q155">
            <v>2768899.2312294701</v>
          </cell>
          <cell r="R155">
            <v>2604104.6160200355</v>
          </cell>
          <cell r="S155">
            <v>2684099.8187389709</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0.50238629423143311</v>
          </cell>
          <cell r="AM155">
            <v>0.46495897062920882</v>
          </cell>
          <cell r="AN155">
            <v>1.3503762696042469E-2</v>
          </cell>
          <cell r="AO155">
            <v>8.9676213427639304E-3</v>
          </cell>
          <cell r="AP155">
            <v>1.0183351100551715E-2</v>
          </cell>
          <cell r="AQ155">
            <v>0</v>
          </cell>
          <cell r="AR155">
            <v>0.96734526486064198</v>
          </cell>
          <cell r="AS155">
            <v>3.2654735139358113E-2</v>
          </cell>
          <cell r="AT155">
            <v>1.0000000000000002</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row>
        <row r="156">
          <cell r="E156" t="str">
            <v>CFOBPRFN1</v>
          </cell>
          <cell r="F156" t="str">
            <v>General departmental expenses</v>
          </cell>
          <cell r="G156">
            <v>1</v>
          </cell>
          <cell r="H156" t="str">
            <v>BPRF</v>
          </cell>
          <cell r="I156" t="str">
            <v>CFOBPRF1</v>
          </cell>
          <cell r="J156" t="str">
            <v>General departmental expenses</v>
          </cell>
          <cell r="K156" t="str">
            <v>BPRF Labor (Internal)</v>
          </cell>
          <cell r="L156" t="str">
            <v>BPRF Labor (Internal)</v>
          </cell>
          <cell r="M156">
            <v>7</v>
          </cell>
          <cell r="N156">
            <v>45</v>
          </cell>
          <cell r="O156">
            <v>143600</v>
          </cell>
          <cell r="P156">
            <v>143100</v>
          </cell>
          <cell r="Q156">
            <v>220600</v>
          </cell>
          <cell r="R156">
            <v>171100</v>
          </cell>
          <cell r="S156">
            <v>183850</v>
          </cell>
          <cell r="T156">
            <v>0</v>
          </cell>
          <cell r="U156">
            <v>0</v>
          </cell>
          <cell r="V156">
            <v>0</v>
          </cell>
          <cell r="W156">
            <v>0</v>
          </cell>
          <cell r="X156">
            <v>0</v>
          </cell>
          <cell r="Y156">
            <v>0</v>
          </cell>
          <cell r="Z156">
            <v>0</v>
          </cell>
          <cell r="AA156">
            <v>0.17560167502645987</v>
          </cell>
          <cell r="AB156">
            <v>0.17560167502645987</v>
          </cell>
          <cell r="AC156">
            <v>0</v>
          </cell>
          <cell r="AD156">
            <v>0</v>
          </cell>
          <cell r="AE156">
            <v>0</v>
          </cell>
          <cell r="AF156">
            <v>0</v>
          </cell>
          <cell r="AG156">
            <v>0</v>
          </cell>
          <cell r="AH156">
            <v>0</v>
          </cell>
          <cell r="AI156">
            <v>0</v>
          </cell>
          <cell r="AJ156">
            <v>1</v>
          </cell>
          <cell r="AK156">
            <v>1</v>
          </cell>
          <cell r="AL156">
            <v>0.50238629423143311</v>
          </cell>
          <cell r="AM156">
            <v>0.46495897062920882</v>
          </cell>
          <cell r="AN156">
            <v>1.3503762696042469E-2</v>
          </cell>
          <cell r="AO156">
            <v>8.9676213427639304E-3</v>
          </cell>
          <cell r="AP156">
            <v>1.0183351100551715E-2</v>
          </cell>
          <cell r="AQ156">
            <v>0</v>
          </cell>
          <cell r="AR156">
            <v>0.96734526486064198</v>
          </cell>
          <cell r="AS156">
            <v>3.2654735139358113E-2</v>
          </cell>
          <cell r="AT156">
            <v>1.0000000000000002</v>
          </cell>
          <cell r="AU156">
            <v>0.50238629423143311</v>
          </cell>
          <cell r="AV156">
            <v>0.46495897062920882</v>
          </cell>
          <cell r="AW156">
            <v>1.3503762696042469E-2</v>
          </cell>
          <cell r="AX156">
            <v>8.9676213427639304E-3</v>
          </cell>
          <cell r="AY156">
            <v>1.0183351100551715E-2</v>
          </cell>
          <cell r="AZ156">
            <v>0</v>
          </cell>
          <cell r="BA156">
            <v>0.96734526486064198</v>
          </cell>
          <cell r="BB156">
            <v>3.2654735139358113E-2</v>
          </cell>
          <cell r="BC156">
            <v>1.0000000000000002</v>
          </cell>
          <cell r="BD156">
            <v>8.821987477737557E-2</v>
          </cell>
          <cell r="BE156">
            <v>8.1647574061067624E-2</v>
          </cell>
          <cell r="BF156">
            <v>2.3712833485848815E-3</v>
          </cell>
          <cell r="BG156">
            <v>1.5747293287923774E-3</v>
          </cell>
          <cell r="BH156">
            <v>1.7882135106394247E-3</v>
          </cell>
          <cell r="BI156">
            <v>0</v>
          </cell>
          <cell r="BJ156">
            <v>0.16986744883844318</v>
          </cell>
          <cell r="BK156">
            <v>5.7342261880166841E-3</v>
          </cell>
          <cell r="BL156">
            <v>0.17560167502645987</v>
          </cell>
          <cell r="BM156">
            <v>25216.400533799639</v>
          </cell>
          <cell r="BN156">
            <v>25128.599696286408</v>
          </cell>
          <cell r="BO156">
            <v>38737.729510837045</v>
          </cell>
          <cell r="BP156">
            <v>30045.446597027283</v>
          </cell>
          <cell r="BQ156">
            <v>32284.367953614648</v>
          </cell>
          <cell r="BR156">
            <v>0</v>
          </cell>
          <cell r="BS156">
            <v>0</v>
          </cell>
          <cell r="BT156">
            <v>0</v>
          </cell>
          <cell r="BU156">
            <v>0</v>
          </cell>
          <cell r="BV156">
            <v>0</v>
          </cell>
          <cell r="BW156">
            <v>0</v>
          </cell>
          <cell r="BX156">
            <v>0</v>
          </cell>
          <cell r="BY156">
            <v>25216.400533799639</v>
          </cell>
          <cell r="BZ156">
            <v>0</v>
          </cell>
          <cell r="CA156">
            <v>0</v>
          </cell>
          <cell r="CB156">
            <v>25216.400533799639</v>
          </cell>
          <cell r="CC156">
            <v>0</v>
          </cell>
          <cell r="CD156">
            <v>0</v>
          </cell>
          <cell r="CE156">
            <v>0</v>
          </cell>
          <cell r="CF156">
            <v>0</v>
          </cell>
          <cell r="CG156">
            <v>0</v>
          </cell>
          <cell r="CH156">
            <v>0</v>
          </cell>
          <cell r="CI156">
            <v>0</v>
          </cell>
          <cell r="CJ156">
            <v>25128.599696286408</v>
          </cell>
          <cell r="CK156">
            <v>0</v>
          </cell>
          <cell r="CL156">
            <v>0</v>
          </cell>
          <cell r="CM156">
            <v>25128.599696286408</v>
          </cell>
          <cell r="CN156">
            <v>0</v>
          </cell>
          <cell r="CO156">
            <v>0</v>
          </cell>
          <cell r="CP156">
            <v>0</v>
          </cell>
          <cell r="CQ156">
            <v>0</v>
          </cell>
          <cell r="CR156">
            <v>0</v>
          </cell>
          <cell r="CS156">
            <v>0</v>
          </cell>
          <cell r="CT156">
            <v>0</v>
          </cell>
          <cell r="CU156">
            <v>38737.729510837045</v>
          </cell>
          <cell r="CV156">
            <v>0</v>
          </cell>
          <cell r="CW156">
            <v>0</v>
          </cell>
          <cell r="CX156">
            <v>38737.729510837045</v>
          </cell>
          <cell r="CY156">
            <v>0</v>
          </cell>
          <cell r="CZ156">
            <v>0</v>
          </cell>
          <cell r="DA156">
            <v>0</v>
          </cell>
          <cell r="DB156">
            <v>0</v>
          </cell>
          <cell r="DC156">
            <v>0</v>
          </cell>
          <cell r="DD156">
            <v>0</v>
          </cell>
          <cell r="DE156">
            <v>0</v>
          </cell>
          <cell r="DF156">
            <v>30045.446597027283</v>
          </cell>
          <cell r="DG156">
            <v>0</v>
          </cell>
          <cell r="DH156">
            <v>0</v>
          </cell>
          <cell r="DI156">
            <v>30045.446597027283</v>
          </cell>
          <cell r="DJ156">
            <v>0</v>
          </cell>
          <cell r="DK156">
            <v>0</v>
          </cell>
          <cell r="DL156">
            <v>0</v>
          </cell>
          <cell r="DM156">
            <v>0</v>
          </cell>
          <cell r="DN156">
            <v>0</v>
          </cell>
          <cell r="DO156">
            <v>0</v>
          </cell>
          <cell r="DP156">
            <v>0</v>
          </cell>
          <cell r="DQ156">
            <v>32284.367953614648</v>
          </cell>
          <cell r="DR156">
            <v>0</v>
          </cell>
          <cell r="DS156">
            <v>0</v>
          </cell>
          <cell r="DT156">
            <v>32284.367953614648</v>
          </cell>
          <cell r="DU156">
            <v>12668.374018031132</v>
          </cell>
          <cell r="DV156">
            <v>11724.591635169312</v>
          </cell>
          <cell r="DW156">
            <v>340.51628885678895</v>
          </cell>
          <cell r="DX156">
            <v>226.1311316145854</v>
          </cell>
          <cell r="DY156">
            <v>256.78746012782142</v>
          </cell>
          <cell r="DZ156">
            <v>0</v>
          </cell>
          <cell r="EA156">
            <v>24392.965653200445</v>
          </cell>
          <cell r="EB156">
            <v>823.43488059919571</v>
          </cell>
          <cell r="EC156">
            <v>25216.400533799646</v>
          </cell>
          <cell r="ED156">
            <v>12624.264080642444</v>
          </cell>
          <cell r="EE156">
            <v>11683.767848138777</v>
          </cell>
          <cell r="EF156">
            <v>339.33064718249653</v>
          </cell>
          <cell r="EG156">
            <v>225.34376695018921</v>
          </cell>
          <cell r="EH156">
            <v>255.89335337250168</v>
          </cell>
          <cell r="EI156">
            <v>0</v>
          </cell>
          <cell r="EJ156">
            <v>24308.031928781224</v>
          </cell>
          <cell r="EK156">
            <v>820.56776750518736</v>
          </cell>
          <cell r="EL156">
            <v>25128.599696286416</v>
          </cell>
          <cell r="EM156">
            <v>19461.304375889049</v>
          </cell>
          <cell r="EN156">
            <v>18011.454837871519</v>
          </cell>
          <cell r="EO156">
            <v>523.10510669782479</v>
          </cell>
          <cell r="EP156">
            <v>347.38528993159844</v>
          </cell>
          <cell r="EQ156">
            <v>394.47990044705705</v>
          </cell>
          <cell r="ER156">
            <v>0</v>
          </cell>
          <cell r="ES156">
            <v>37472.759213760568</v>
          </cell>
          <cell r="ET156">
            <v>1264.9702970764802</v>
          </cell>
          <cell r="EU156">
            <v>38737.729510837053</v>
          </cell>
          <cell r="EV156">
            <v>15094.42057440896</v>
          </cell>
          <cell r="EW156">
            <v>13969.899921848672</v>
          </cell>
          <cell r="EX156">
            <v>405.72658094287317</v>
          </cell>
          <cell r="EY156">
            <v>269.43618815637575</v>
          </cell>
          <cell r="EZ156">
            <v>305.96333167040558</v>
          </cell>
          <cell r="FA156">
            <v>0</v>
          </cell>
          <cell r="FB156">
            <v>29064.320496257631</v>
          </cell>
          <cell r="FC156">
            <v>981.1261007696545</v>
          </cell>
          <cell r="FD156">
            <v>30045.44659702729</v>
          </cell>
          <cell r="FE156">
            <v>16219.223977820498</v>
          </cell>
          <cell r="FF156">
            <v>15010.906491127284</v>
          </cell>
          <cell r="FG156">
            <v>435.96044363733046</v>
          </cell>
          <cell r="FH156">
            <v>289.51398709847859</v>
          </cell>
          <cell r="FI156">
            <v>328.76305393105827</v>
          </cell>
          <cell r="FJ156">
            <v>0</v>
          </cell>
          <cell r="FK156">
            <v>31230.130468947784</v>
          </cell>
          <cell r="FL156">
            <v>1054.2374846668672</v>
          </cell>
          <cell r="FM156">
            <v>32284.367953614656</v>
          </cell>
        </row>
        <row r="157">
          <cell r="E157" t="str">
            <v>CFOBPRFN2</v>
          </cell>
          <cell r="F157" t="str">
            <v>Lead Lag Study</v>
          </cell>
          <cell r="G157">
            <v>2</v>
          </cell>
          <cell r="H157" t="str">
            <v>BPRF</v>
          </cell>
          <cell r="I157" t="str">
            <v>CFOBPRF2</v>
          </cell>
          <cell r="J157" t="str">
            <v>Lead Lag Study</v>
          </cell>
          <cell r="K157" t="str">
            <v>Total Revenue_OM blend</v>
          </cell>
          <cell r="L157" t="str">
            <v>Total Revenue_OM blend</v>
          </cell>
          <cell r="M157">
            <v>1</v>
          </cell>
          <cell r="N157">
            <v>41</v>
          </cell>
          <cell r="O157">
            <v>143600</v>
          </cell>
          <cell r="P157">
            <v>143100</v>
          </cell>
          <cell r="Q157">
            <v>220600</v>
          </cell>
          <cell r="R157">
            <v>171100</v>
          </cell>
          <cell r="S157">
            <v>183850</v>
          </cell>
          <cell r="T157">
            <v>0</v>
          </cell>
          <cell r="U157">
            <v>0</v>
          </cell>
          <cell r="V157">
            <v>0</v>
          </cell>
          <cell r="W157">
            <v>0</v>
          </cell>
          <cell r="X157">
            <v>0</v>
          </cell>
          <cell r="Y157">
            <v>0</v>
          </cell>
          <cell r="Z157">
            <v>0.37273940453729693</v>
          </cell>
          <cell r="AA157">
            <v>0</v>
          </cell>
          <cell r="AB157">
            <v>0.37273940453729693</v>
          </cell>
          <cell r="AC157">
            <v>0</v>
          </cell>
          <cell r="AD157">
            <v>0</v>
          </cell>
          <cell r="AE157">
            <v>0</v>
          </cell>
          <cell r="AF157">
            <v>0</v>
          </cell>
          <cell r="AG157">
            <v>0</v>
          </cell>
          <cell r="AH157">
            <v>0</v>
          </cell>
          <cell r="AI157">
            <v>1</v>
          </cell>
          <cell r="AJ157">
            <v>0</v>
          </cell>
          <cell r="AK157">
            <v>1</v>
          </cell>
          <cell r="AL157">
            <v>0.32532836091541739</v>
          </cell>
          <cell r="AM157">
            <v>0.56656704983829109</v>
          </cell>
          <cell r="AN157">
            <v>4.5212635727130551E-2</v>
          </cell>
          <cell r="AO157">
            <v>5.0304073737616049E-2</v>
          </cell>
          <cell r="AP157">
            <v>1.2587879781544967E-2</v>
          </cell>
          <cell r="AQ157">
            <v>0</v>
          </cell>
          <cell r="AR157">
            <v>0.89189541075370848</v>
          </cell>
          <cell r="AS157">
            <v>0.10810458924629157</v>
          </cell>
          <cell r="AT157">
            <v>1</v>
          </cell>
          <cell r="AU157">
            <v>0.36476066250917716</v>
          </cell>
          <cell r="AV157">
            <v>0.63523933749082284</v>
          </cell>
          <cell r="AW157">
            <v>0</v>
          </cell>
          <cell r="AX157">
            <v>0</v>
          </cell>
          <cell r="AY157">
            <v>0</v>
          </cell>
          <cell r="AZ157">
            <v>0</v>
          </cell>
          <cell r="BA157">
            <v>1</v>
          </cell>
          <cell r="BB157">
            <v>0</v>
          </cell>
          <cell r="BC157">
            <v>1</v>
          </cell>
          <cell r="BD157">
            <v>0.13596067214230062</v>
          </cell>
          <cell r="BE157">
            <v>0.23677873239499631</v>
          </cell>
          <cell r="BF157">
            <v>0</v>
          </cell>
          <cell r="BG157">
            <v>0</v>
          </cell>
          <cell r="BH157">
            <v>0</v>
          </cell>
          <cell r="BI157">
            <v>0</v>
          </cell>
          <cell r="BJ157">
            <v>0.37273940453729693</v>
          </cell>
          <cell r="BK157">
            <v>0</v>
          </cell>
          <cell r="BL157">
            <v>0.37273940453729693</v>
          </cell>
          <cell r="BM157">
            <v>53525.378491555835</v>
          </cell>
          <cell r="BN157">
            <v>53339.008789287189</v>
          </cell>
          <cell r="BO157">
            <v>82226.312640927703</v>
          </cell>
          <cell r="BP157">
            <v>63775.712116331502</v>
          </cell>
          <cell r="BQ157">
            <v>68528.139524182043</v>
          </cell>
          <cell r="BR157">
            <v>0</v>
          </cell>
          <cell r="BS157">
            <v>0</v>
          </cell>
          <cell r="BT157">
            <v>0</v>
          </cell>
          <cell r="BU157">
            <v>0</v>
          </cell>
          <cell r="BV157">
            <v>0</v>
          </cell>
          <cell r="BW157">
            <v>0</v>
          </cell>
          <cell r="BX157">
            <v>53525.378491555835</v>
          </cell>
          <cell r="BY157">
            <v>0</v>
          </cell>
          <cell r="BZ157">
            <v>0</v>
          </cell>
          <cell r="CA157">
            <v>0</v>
          </cell>
          <cell r="CB157">
            <v>53525.378491555835</v>
          </cell>
          <cell r="CC157">
            <v>0</v>
          </cell>
          <cell r="CD157">
            <v>0</v>
          </cell>
          <cell r="CE157">
            <v>0</v>
          </cell>
          <cell r="CF157">
            <v>0</v>
          </cell>
          <cell r="CG157">
            <v>0</v>
          </cell>
          <cell r="CH157">
            <v>0</v>
          </cell>
          <cell r="CI157">
            <v>53339.008789287189</v>
          </cell>
          <cell r="CJ157">
            <v>0</v>
          </cell>
          <cell r="CK157">
            <v>0</v>
          </cell>
          <cell r="CL157">
            <v>0</v>
          </cell>
          <cell r="CM157">
            <v>53339.008789287189</v>
          </cell>
          <cell r="CN157">
            <v>0</v>
          </cell>
          <cell r="CO157">
            <v>0</v>
          </cell>
          <cell r="CP157">
            <v>0</v>
          </cell>
          <cell r="CQ157">
            <v>0</v>
          </cell>
          <cell r="CR157">
            <v>0</v>
          </cell>
          <cell r="CS157">
            <v>0</v>
          </cell>
          <cell r="CT157">
            <v>82226.312640927703</v>
          </cell>
          <cell r="CU157">
            <v>0</v>
          </cell>
          <cell r="CV157">
            <v>0</v>
          </cell>
          <cell r="CW157">
            <v>0</v>
          </cell>
          <cell r="CX157">
            <v>82226.312640927703</v>
          </cell>
          <cell r="CY157">
            <v>0</v>
          </cell>
          <cell r="CZ157">
            <v>0</v>
          </cell>
          <cell r="DA157">
            <v>0</v>
          </cell>
          <cell r="DB157">
            <v>0</v>
          </cell>
          <cell r="DC157">
            <v>0</v>
          </cell>
          <cell r="DD157">
            <v>0</v>
          </cell>
          <cell r="DE157">
            <v>63775.712116331502</v>
          </cell>
          <cell r="DF157">
            <v>0</v>
          </cell>
          <cell r="DG157">
            <v>0</v>
          </cell>
          <cell r="DH157">
            <v>0</v>
          </cell>
          <cell r="DI157">
            <v>63775.712116331502</v>
          </cell>
          <cell r="DJ157">
            <v>0</v>
          </cell>
          <cell r="DK157">
            <v>0</v>
          </cell>
          <cell r="DL157">
            <v>0</v>
          </cell>
          <cell r="DM157">
            <v>0</v>
          </cell>
          <cell r="DN157">
            <v>0</v>
          </cell>
          <cell r="DO157">
            <v>0</v>
          </cell>
          <cell r="DP157">
            <v>68528.139524182043</v>
          </cell>
          <cell r="DQ157">
            <v>0</v>
          </cell>
          <cell r="DR157">
            <v>0</v>
          </cell>
          <cell r="DS157">
            <v>0</v>
          </cell>
          <cell r="DT157">
            <v>68528.139524182043</v>
          </cell>
          <cell r="DU157">
            <v>19523.952519634367</v>
          </cell>
          <cell r="DV157">
            <v>34001.425971921468</v>
          </cell>
          <cell r="DW157">
            <v>0</v>
          </cell>
          <cell r="DX157">
            <v>0</v>
          </cell>
          <cell r="DY157">
            <v>0</v>
          </cell>
          <cell r="DZ157">
            <v>0</v>
          </cell>
          <cell r="EA157">
            <v>53525.378491555835</v>
          </cell>
          <cell r="EB157">
            <v>0</v>
          </cell>
          <cell r="EC157">
            <v>53525.378491555835</v>
          </cell>
          <cell r="ED157">
            <v>19455.972183563219</v>
          </cell>
          <cell r="EE157">
            <v>33883.036605723973</v>
          </cell>
          <cell r="EF157">
            <v>0</v>
          </cell>
          <cell r="EG157">
            <v>0</v>
          </cell>
          <cell r="EH157">
            <v>0</v>
          </cell>
          <cell r="EI157">
            <v>0</v>
          </cell>
          <cell r="EJ157">
            <v>53339.008789287189</v>
          </cell>
          <cell r="EK157">
            <v>0</v>
          </cell>
          <cell r="EL157">
            <v>53339.008789287189</v>
          </cell>
          <cell r="EM157">
            <v>29992.924274591518</v>
          </cell>
          <cell r="EN157">
            <v>52233.388366336185</v>
          </cell>
          <cell r="EO157">
            <v>0</v>
          </cell>
          <cell r="EP157">
            <v>0</v>
          </cell>
          <cell r="EQ157">
            <v>0</v>
          </cell>
          <cell r="ER157">
            <v>0</v>
          </cell>
          <cell r="ES157">
            <v>82226.312640927703</v>
          </cell>
          <cell r="ET157">
            <v>0</v>
          </cell>
          <cell r="EU157">
            <v>82226.312640927703</v>
          </cell>
          <cell r="EV157">
            <v>23262.871003547636</v>
          </cell>
          <cell r="EW157">
            <v>40512.84111278387</v>
          </cell>
          <cell r="EX157">
            <v>0</v>
          </cell>
          <cell r="EY157">
            <v>0</v>
          </cell>
          <cell r="EZ157">
            <v>0</v>
          </cell>
          <cell r="FA157">
            <v>0</v>
          </cell>
          <cell r="FB157">
            <v>63775.712116331502</v>
          </cell>
          <cell r="FC157">
            <v>0</v>
          </cell>
          <cell r="FD157">
            <v>63775.712116331502</v>
          </cell>
          <cell r="FE157">
            <v>24996.369573361972</v>
          </cell>
          <cell r="FF157">
            <v>43531.769950820075</v>
          </cell>
          <cell r="FG157">
            <v>0</v>
          </cell>
          <cell r="FH157">
            <v>0</v>
          </cell>
          <cell r="FI157">
            <v>0</v>
          </cell>
          <cell r="FJ157">
            <v>0</v>
          </cell>
          <cell r="FK157">
            <v>68528.139524182043</v>
          </cell>
          <cell r="FL157">
            <v>0</v>
          </cell>
          <cell r="FM157">
            <v>68528.139524182043</v>
          </cell>
        </row>
        <row r="158">
          <cell r="E158" t="str">
            <v>CFOBPRFN3</v>
          </cell>
          <cell r="F158" t="str">
            <v>Cost Allocation Study</v>
          </cell>
          <cell r="G158">
            <v>3</v>
          </cell>
          <cell r="H158" t="str">
            <v>BPRF</v>
          </cell>
          <cell r="I158" t="str">
            <v>CFOBPRF3</v>
          </cell>
          <cell r="J158" t="str">
            <v>Cost Allocation Study</v>
          </cell>
          <cell r="K158" t="str">
            <v>Non-energy Rev_Assets Blend</v>
          </cell>
          <cell r="L158" t="str">
            <v>Non-energy Rev_Assets Blend</v>
          </cell>
          <cell r="M158">
            <v>1</v>
          </cell>
          <cell r="N158">
            <v>35</v>
          </cell>
          <cell r="O158">
            <v>143600</v>
          </cell>
          <cell r="P158">
            <v>143100</v>
          </cell>
          <cell r="Q158">
            <v>220600</v>
          </cell>
          <cell r="R158">
            <v>171100</v>
          </cell>
          <cell r="S158">
            <v>183850</v>
          </cell>
          <cell r="T158">
            <v>0</v>
          </cell>
          <cell r="U158">
            <v>0</v>
          </cell>
          <cell r="V158">
            <v>0</v>
          </cell>
          <cell r="W158">
            <v>0</v>
          </cell>
          <cell r="X158">
            <v>0</v>
          </cell>
          <cell r="Y158">
            <v>0</v>
          </cell>
          <cell r="Z158">
            <v>0</v>
          </cell>
          <cell r="AA158">
            <v>0.38391008237080665</v>
          </cell>
          <cell r="AB158">
            <v>0.38391008237080665</v>
          </cell>
          <cell r="AC158">
            <v>0</v>
          </cell>
          <cell r="AD158">
            <v>0</v>
          </cell>
          <cell r="AE158">
            <v>0</v>
          </cell>
          <cell r="AF158">
            <v>0</v>
          </cell>
          <cell r="AG158">
            <v>0</v>
          </cell>
          <cell r="AH158">
            <v>0</v>
          </cell>
          <cell r="AI158">
            <v>0</v>
          </cell>
          <cell r="AJ158">
            <v>1</v>
          </cell>
          <cell r="AK158">
            <v>1</v>
          </cell>
          <cell r="AL158">
            <v>0.53784604195892471</v>
          </cell>
          <cell r="AM158">
            <v>0.41729189302012876</v>
          </cell>
          <cell r="AN158">
            <v>1.7949189124077565E-2</v>
          </cell>
          <cell r="AO158">
            <v>2.1635899249970121E-2</v>
          </cell>
          <cell r="AP158">
            <v>5.2769766468989355E-3</v>
          </cell>
          <cell r="AQ158">
            <v>0</v>
          </cell>
          <cell r="AR158">
            <v>0.95513793497905342</v>
          </cell>
          <cell r="AS158">
            <v>4.4862065020946619E-2</v>
          </cell>
          <cell r="AT158">
            <v>1</v>
          </cell>
          <cell r="AU158">
            <v>0.53784604195892471</v>
          </cell>
          <cell r="AV158">
            <v>0.41729189302012876</v>
          </cell>
          <cell r="AW158">
            <v>1.7949189124077565E-2</v>
          </cell>
          <cell r="AX158">
            <v>2.1635899249970121E-2</v>
          </cell>
          <cell r="AY158">
            <v>5.2769766468989355E-3</v>
          </cell>
          <cell r="AZ158">
            <v>0</v>
          </cell>
          <cell r="BA158">
            <v>0.95513793497905342</v>
          </cell>
          <cell r="BB158">
            <v>4.4862065020946619E-2</v>
          </cell>
          <cell r="BC158">
            <v>1</v>
          </cell>
          <cell r="BD158">
            <v>0.20648451827126313</v>
          </cell>
          <cell r="BE158">
            <v>0.16020256502202745</v>
          </cell>
          <cell r="BF158">
            <v>6.8908746751138051E-3</v>
          </cell>
          <cell r="BG158">
            <v>8.3062398632225021E-3</v>
          </cell>
          <cell r="BH158">
            <v>2.0258845391797936E-3</v>
          </cell>
          <cell r="BI158">
            <v>0</v>
          </cell>
          <cell r="BJ158">
            <v>0.36668708329329058</v>
          </cell>
          <cell r="BK158">
            <v>1.72229990775161E-2</v>
          </cell>
          <cell r="BL158">
            <v>0.38391008237080665</v>
          </cell>
          <cell r="BM158">
            <v>55129.487828447833</v>
          </cell>
          <cell r="BN158">
            <v>54937.532787262433</v>
          </cell>
          <cell r="BO158">
            <v>84690.564170999947</v>
          </cell>
          <cell r="BP158">
            <v>65687.015093645023</v>
          </cell>
          <cell r="BQ158">
            <v>70581.868643872804</v>
          </cell>
          <cell r="BR158">
            <v>0</v>
          </cell>
          <cell r="BS158">
            <v>0</v>
          </cell>
          <cell r="BT158">
            <v>0</v>
          </cell>
          <cell r="BU158">
            <v>0</v>
          </cell>
          <cell r="BV158">
            <v>0</v>
          </cell>
          <cell r="BW158">
            <v>0</v>
          </cell>
          <cell r="BX158">
            <v>0</v>
          </cell>
          <cell r="BY158">
            <v>55129.487828447833</v>
          </cell>
          <cell r="BZ158">
            <v>0</v>
          </cell>
          <cell r="CA158">
            <v>0</v>
          </cell>
          <cell r="CB158">
            <v>55129.487828447833</v>
          </cell>
          <cell r="CC158">
            <v>0</v>
          </cell>
          <cell r="CD158">
            <v>0</v>
          </cell>
          <cell r="CE158">
            <v>0</v>
          </cell>
          <cell r="CF158">
            <v>0</v>
          </cell>
          <cell r="CG158">
            <v>0</v>
          </cell>
          <cell r="CH158">
            <v>0</v>
          </cell>
          <cell r="CI158">
            <v>0</v>
          </cell>
          <cell r="CJ158">
            <v>54937.532787262433</v>
          </cell>
          <cell r="CK158">
            <v>0</v>
          </cell>
          <cell r="CL158">
            <v>0</v>
          </cell>
          <cell r="CM158">
            <v>54937.532787262433</v>
          </cell>
          <cell r="CN158">
            <v>0</v>
          </cell>
          <cell r="CO158">
            <v>0</v>
          </cell>
          <cell r="CP158">
            <v>0</v>
          </cell>
          <cell r="CQ158">
            <v>0</v>
          </cell>
          <cell r="CR158">
            <v>0</v>
          </cell>
          <cell r="CS158">
            <v>0</v>
          </cell>
          <cell r="CT158">
            <v>0</v>
          </cell>
          <cell r="CU158">
            <v>84690.564170999947</v>
          </cell>
          <cell r="CV158">
            <v>0</v>
          </cell>
          <cell r="CW158">
            <v>0</v>
          </cell>
          <cell r="CX158">
            <v>84690.564170999947</v>
          </cell>
          <cell r="CY158">
            <v>0</v>
          </cell>
          <cell r="CZ158">
            <v>0</v>
          </cell>
          <cell r="DA158">
            <v>0</v>
          </cell>
          <cell r="DB158">
            <v>0</v>
          </cell>
          <cell r="DC158">
            <v>0</v>
          </cell>
          <cell r="DD158">
            <v>0</v>
          </cell>
          <cell r="DE158">
            <v>0</v>
          </cell>
          <cell r="DF158">
            <v>65687.015093645023</v>
          </cell>
          <cell r="DG158">
            <v>0</v>
          </cell>
          <cell r="DH158">
            <v>0</v>
          </cell>
          <cell r="DI158">
            <v>65687.015093645023</v>
          </cell>
          <cell r="DJ158">
            <v>0</v>
          </cell>
          <cell r="DK158">
            <v>0</v>
          </cell>
          <cell r="DL158">
            <v>0</v>
          </cell>
          <cell r="DM158">
            <v>0</v>
          </cell>
          <cell r="DN158">
            <v>0</v>
          </cell>
          <cell r="DO158">
            <v>0</v>
          </cell>
          <cell r="DP158">
            <v>0</v>
          </cell>
          <cell r="DQ158">
            <v>70581.868643872804</v>
          </cell>
          <cell r="DR158">
            <v>0</v>
          </cell>
          <cell r="DS158">
            <v>0</v>
          </cell>
          <cell r="DT158">
            <v>70581.868643872804</v>
          </cell>
          <cell r="DU158">
            <v>29651.176823753383</v>
          </cell>
          <cell r="DV158">
            <v>23005.088337163143</v>
          </cell>
          <cell r="DW158">
            <v>989.52960334634236</v>
          </cell>
          <cell r="DX158">
            <v>1192.7760443587513</v>
          </cell>
          <cell r="DY158">
            <v>290.91701982621834</v>
          </cell>
          <cell r="DZ158">
            <v>0</v>
          </cell>
          <cell r="EA158">
            <v>52656.265160916526</v>
          </cell>
          <cell r="EB158">
            <v>2473.2226675313118</v>
          </cell>
          <cell r="EC158">
            <v>55129.487828447833</v>
          </cell>
          <cell r="ED158">
            <v>29547.934564617753</v>
          </cell>
          <cell r="EE158">
            <v>22924.987054652131</v>
          </cell>
          <cell r="EF158">
            <v>986.08416600878547</v>
          </cell>
          <cell r="EG158">
            <v>1188.6229244271401</v>
          </cell>
          <cell r="EH158">
            <v>289.90407755662847</v>
          </cell>
          <cell r="EI158">
            <v>0</v>
          </cell>
          <cell r="EJ158">
            <v>52472.92161926988</v>
          </cell>
          <cell r="EK158">
            <v>2464.6111679925539</v>
          </cell>
          <cell r="EL158">
            <v>54937.532787262433</v>
          </cell>
          <cell r="EM158">
            <v>45550.484730640645</v>
          </cell>
          <cell r="EN158">
            <v>35340.685843859261</v>
          </cell>
          <cell r="EO158">
            <v>1520.1269533301054</v>
          </cell>
          <cell r="EP158">
            <v>1832.3565138268841</v>
          </cell>
          <cell r="EQ158">
            <v>446.91012934306241</v>
          </cell>
          <cell r="ER158">
            <v>0</v>
          </cell>
          <cell r="ES158">
            <v>80891.170574499905</v>
          </cell>
          <cell r="ET158">
            <v>3799.3935965000519</v>
          </cell>
          <cell r="EU158">
            <v>84690.564170999947</v>
          </cell>
          <cell r="EV158">
            <v>35329.501076213121</v>
          </cell>
          <cell r="EW158">
            <v>27410.658875268902</v>
          </cell>
          <cell r="EX158">
            <v>1179.0286569119721</v>
          </cell>
          <cell r="EY158">
            <v>1421.1976405973703</v>
          </cell>
          <cell r="EZ158">
            <v>346.62884465366267</v>
          </cell>
          <cell r="FA158">
            <v>0</v>
          </cell>
          <cell r="FB158">
            <v>62740.159951482019</v>
          </cell>
          <cell r="FC158">
            <v>2946.855142163005</v>
          </cell>
          <cell r="FD158">
            <v>65687.015093645023</v>
          </cell>
          <cell r="FE158">
            <v>37962.178684171726</v>
          </cell>
          <cell r="FF158">
            <v>29453.241579299749</v>
          </cell>
          <cell r="FG158">
            <v>1266.887309019673</v>
          </cell>
          <cell r="FH158">
            <v>1527.1021988534571</v>
          </cell>
          <cell r="FI158">
            <v>372.45887252820501</v>
          </cell>
          <cell r="FJ158">
            <v>0</v>
          </cell>
          <cell r="FK158">
            <v>67415.420263471475</v>
          </cell>
          <cell r="FL158">
            <v>3166.4483804013353</v>
          </cell>
          <cell r="FM158">
            <v>70581.868643872804</v>
          </cell>
        </row>
        <row r="159">
          <cell r="E159" t="str">
            <v>CFOBPRFN4</v>
          </cell>
          <cell r="F159" t="str">
            <v>Common Asset Study</v>
          </cell>
          <cell r="G159">
            <v>4</v>
          </cell>
          <cell r="H159" t="str">
            <v>BPRF</v>
          </cell>
          <cell r="I159" t="str">
            <v>CFOBPRF4</v>
          </cell>
          <cell r="J159" t="str">
            <v>Common Asset Study</v>
          </cell>
          <cell r="K159" t="str">
            <v>Net utility plant</v>
          </cell>
          <cell r="L159" t="str">
            <v>Net utility plant</v>
          </cell>
          <cell r="M159">
            <v>-1</v>
          </cell>
          <cell r="N159">
            <v>21</v>
          </cell>
          <cell r="O159">
            <v>143600</v>
          </cell>
          <cell r="P159">
            <v>143100</v>
          </cell>
          <cell r="Q159">
            <v>220600</v>
          </cell>
          <cell r="R159">
            <v>171100</v>
          </cell>
          <cell r="S159">
            <v>183850</v>
          </cell>
          <cell r="T159">
            <v>0</v>
          </cell>
          <cell r="U159">
            <v>0</v>
          </cell>
          <cell r="V159">
            <v>0</v>
          </cell>
          <cell r="W159">
            <v>0</v>
          </cell>
          <cell r="X159">
            <v>0</v>
          </cell>
          <cell r="Y159">
            <v>0</v>
          </cell>
          <cell r="Z159">
            <v>0</v>
          </cell>
          <cell r="AA159">
            <v>4.5165892043624312E-2</v>
          </cell>
          <cell r="AB159">
            <v>4.5165892043624312E-2</v>
          </cell>
          <cell r="AC159">
            <v>0</v>
          </cell>
          <cell r="AD159">
            <v>0</v>
          </cell>
          <cell r="AE159">
            <v>0</v>
          </cell>
          <cell r="AF159">
            <v>0</v>
          </cell>
          <cell r="AG159">
            <v>0</v>
          </cell>
          <cell r="AH159">
            <v>0</v>
          </cell>
          <cell r="AI159">
            <v>0</v>
          </cell>
          <cell r="AJ159">
            <v>1</v>
          </cell>
          <cell r="AK159">
            <v>1</v>
          </cell>
          <cell r="AL159">
            <v>0.59222770240776712</v>
          </cell>
          <cell r="AM159">
            <v>0.37978357098706017</v>
          </cell>
          <cell r="AN159">
            <v>5.8666419264291605E-3</v>
          </cell>
          <cell r="AO159">
            <v>1.9805816458594513E-2</v>
          </cell>
          <cell r="AP159">
            <v>2.3162682201490555E-3</v>
          </cell>
          <cell r="AQ159">
            <v>0</v>
          </cell>
          <cell r="AR159">
            <v>0.97201127339482729</v>
          </cell>
          <cell r="AS159">
            <v>2.798872660517273E-2</v>
          </cell>
          <cell r="AT159">
            <v>1</v>
          </cell>
          <cell r="AU159">
            <v>0.59222770240776712</v>
          </cell>
          <cell r="AV159">
            <v>0.37978357098706017</v>
          </cell>
          <cell r="AW159">
            <v>5.8666419264291605E-3</v>
          </cell>
          <cell r="AX159">
            <v>1.9805816458594513E-2</v>
          </cell>
          <cell r="AY159">
            <v>2.3162682201490555E-3</v>
          </cell>
          <cell r="AZ159">
            <v>0</v>
          </cell>
          <cell r="BA159">
            <v>0.97201127339482729</v>
          </cell>
          <cell r="BB159">
            <v>2.798872660517273E-2</v>
          </cell>
          <cell r="BC159">
            <v>1</v>
          </cell>
          <cell r="BD159">
            <v>2.6748492472192877E-2</v>
          </cell>
          <cell r="BE159">
            <v>1.7153263767143691E-2</v>
          </cell>
          <cell r="BF159">
            <v>2.649721159076996E-4</v>
          </cell>
          <cell r="BG159">
            <v>8.945473680047174E-4</v>
          </cell>
          <cell r="BH159">
            <v>1.0461632037533007E-4</v>
          </cell>
          <cell r="BI159">
            <v>0</v>
          </cell>
          <cell r="BJ159">
            <v>4.3901756239336565E-2</v>
          </cell>
          <cell r="BK159">
            <v>1.2641358042877471E-3</v>
          </cell>
          <cell r="BL159">
            <v>4.5165892043624319E-2</v>
          </cell>
          <cell r="BM159">
            <v>6485.822097464451</v>
          </cell>
          <cell r="BN159">
            <v>6463.239151442639</v>
          </cell>
          <cell r="BO159">
            <v>9963.595784823523</v>
          </cell>
          <cell r="BP159">
            <v>7727.88412866412</v>
          </cell>
          <cell r="BQ159">
            <v>8303.7492522203302</v>
          </cell>
          <cell r="BR159">
            <v>0</v>
          </cell>
          <cell r="BS159">
            <v>0</v>
          </cell>
          <cell r="BT159">
            <v>0</v>
          </cell>
          <cell r="BU159">
            <v>0</v>
          </cell>
          <cell r="BV159">
            <v>0</v>
          </cell>
          <cell r="BW159">
            <v>0</v>
          </cell>
          <cell r="BX159">
            <v>0</v>
          </cell>
          <cell r="BY159">
            <v>6485.822097464451</v>
          </cell>
          <cell r="BZ159">
            <v>0</v>
          </cell>
          <cell r="CA159">
            <v>0</v>
          </cell>
          <cell r="CB159">
            <v>6485.822097464451</v>
          </cell>
          <cell r="CC159">
            <v>0</v>
          </cell>
          <cell r="CD159">
            <v>0</v>
          </cell>
          <cell r="CE159">
            <v>0</v>
          </cell>
          <cell r="CF159">
            <v>0</v>
          </cell>
          <cell r="CG159">
            <v>0</v>
          </cell>
          <cell r="CH159">
            <v>0</v>
          </cell>
          <cell r="CI159">
            <v>0</v>
          </cell>
          <cell r="CJ159">
            <v>6463.239151442639</v>
          </cell>
          <cell r="CK159">
            <v>0</v>
          </cell>
          <cell r="CL159">
            <v>0</v>
          </cell>
          <cell r="CM159">
            <v>6463.239151442639</v>
          </cell>
          <cell r="CN159">
            <v>0</v>
          </cell>
          <cell r="CO159">
            <v>0</v>
          </cell>
          <cell r="CP159">
            <v>0</v>
          </cell>
          <cell r="CQ159">
            <v>0</v>
          </cell>
          <cell r="CR159">
            <v>0</v>
          </cell>
          <cell r="CS159">
            <v>0</v>
          </cell>
          <cell r="CT159">
            <v>0</v>
          </cell>
          <cell r="CU159">
            <v>9963.595784823523</v>
          </cell>
          <cell r="CV159">
            <v>0</v>
          </cell>
          <cell r="CW159">
            <v>0</v>
          </cell>
          <cell r="CX159">
            <v>9963.595784823523</v>
          </cell>
          <cell r="CY159">
            <v>0</v>
          </cell>
          <cell r="CZ159">
            <v>0</v>
          </cell>
          <cell r="DA159">
            <v>0</v>
          </cell>
          <cell r="DB159">
            <v>0</v>
          </cell>
          <cell r="DC159">
            <v>0</v>
          </cell>
          <cell r="DD159">
            <v>0</v>
          </cell>
          <cell r="DE159">
            <v>0</v>
          </cell>
          <cell r="DF159">
            <v>7727.88412866412</v>
          </cell>
          <cell r="DG159">
            <v>0</v>
          </cell>
          <cell r="DH159">
            <v>0</v>
          </cell>
          <cell r="DI159">
            <v>7727.88412866412</v>
          </cell>
          <cell r="DJ159">
            <v>0</v>
          </cell>
          <cell r="DK159">
            <v>0</v>
          </cell>
          <cell r="DL159">
            <v>0</v>
          </cell>
          <cell r="DM159">
            <v>0</v>
          </cell>
          <cell r="DN159">
            <v>0</v>
          </cell>
          <cell r="DO159">
            <v>0</v>
          </cell>
          <cell r="DP159">
            <v>0</v>
          </cell>
          <cell r="DQ159">
            <v>8303.7492522203302</v>
          </cell>
          <cell r="DR159">
            <v>0</v>
          </cell>
          <cell r="DS159">
            <v>0</v>
          </cell>
          <cell r="DT159">
            <v>8303.7492522203302</v>
          </cell>
          <cell r="DU159">
            <v>3841.0835190068969</v>
          </cell>
          <cell r="DV159">
            <v>2463.2086769618336</v>
          </cell>
          <cell r="DW159">
            <v>38.049995844345666</v>
          </cell>
          <cell r="DX159">
            <v>128.45700204547742</v>
          </cell>
          <cell r="DY159">
            <v>15.022903605897397</v>
          </cell>
          <cell r="DZ159">
            <v>0</v>
          </cell>
          <cell r="EA159">
            <v>6304.292195968731</v>
          </cell>
          <cell r="EB159">
            <v>181.52990149572048</v>
          </cell>
          <cell r="EC159">
            <v>6485.822097464451</v>
          </cell>
          <cell r="ED159">
            <v>3827.7092727708005</v>
          </cell>
          <cell r="EE159">
            <v>2454.6320450782619</v>
          </cell>
          <cell r="EF159">
            <v>37.917509786391818</v>
          </cell>
          <cell r="EG159">
            <v>128.00972836147506</v>
          </cell>
          <cell r="EH159">
            <v>14.970595445709733</v>
          </cell>
          <cell r="EI159">
            <v>0</v>
          </cell>
          <cell r="EJ159">
            <v>6282.3413178490628</v>
          </cell>
          <cell r="EK159">
            <v>180.89783359357662</v>
          </cell>
          <cell r="EL159">
            <v>6463.239151442639</v>
          </cell>
          <cell r="EM159">
            <v>5900.7174393657479</v>
          </cell>
          <cell r="EN159">
            <v>3784.0099870318982</v>
          </cell>
          <cell r="EO159">
            <v>58.452848769238535</v>
          </cell>
          <cell r="EP159">
            <v>197.33714938184065</v>
          </cell>
          <cell r="EQ159">
            <v>23.078360274797813</v>
          </cell>
          <cell r="ER159">
            <v>0</v>
          </cell>
          <cell r="ES159">
            <v>9684.7274263976469</v>
          </cell>
          <cell r="ET159">
            <v>278.86835842587698</v>
          </cell>
          <cell r="EU159">
            <v>9963.595784823523</v>
          </cell>
          <cell r="EV159">
            <v>4576.6670619922015</v>
          </cell>
          <cell r="EW159">
            <v>2934.9234305582854</v>
          </cell>
          <cell r="EX159">
            <v>45.336729031807408</v>
          </cell>
          <cell r="EY159">
            <v>153.05705466560715</v>
          </cell>
          <cell r="EZ159">
            <v>17.899852416218977</v>
          </cell>
          <cell r="FA159">
            <v>0</v>
          </cell>
          <cell r="FB159">
            <v>7511.5904925504865</v>
          </cell>
          <cell r="FC159">
            <v>216.29363611363354</v>
          </cell>
          <cell r="FD159">
            <v>7727.88412866412</v>
          </cell>
          <cell r="FE159">
            <v>4917.7103410126601</v>
          </cell>
          <cell r="FF159">
            <v>3153.6275435893676</v>
          </cell>
          <cell r="FG159">
            <v>48.71512350963058</v>
          </cell>
          <cell r="FH159">
            <v>164.4625336076673</v>
          </cell>
          <cell r="FI159">
            <v>19.233710501004435</v>
          </cell>
          <cell r="FJ159">
            <v>0</v>
          </cell>
          <cell r="FK159">
            <v>8071.3378846020278</v>
          </cell>
          <cell r="FL159">
            <v>232.41136761830231</v>
          </cell>
          <cell r="FM159">
            <v>8303.7492522203302</v>
          </cell>
        </row>
        <row r="160">
          <cell r="E160" t="str">
            <v>CFOBPRFN5</v>
          </cell>
          <cell r="F160" t="str">
            <v>Overhead Study</v>
          </cell>
          <cell r="G160">
            <v>5</v>
          </cell>
          <cell r="H160" t="str">
            <v>BPRF</v>
          </cell>
          <cell r="I160" t="str">
            <v>CFOBPRF5</v>
          </cell>
          <cell r="J160" t="str">
            <v>Overhead Study</v>
          </cell>
          <cell r="K160" t="str">
            <v>Capital expenditures</v>
          </cell>
          <cell r="L160" t="str">
            <v>Capital expenditures</v>
          </cell>
          <cell r="M160">
            <v>1</v>
          </cell>
          <cell r="N160">
            <v>16</v>
          </cell>
          <cell r="O160">
            <v>143600</v>
          </cell>
          <cell r="P160">
            <v>143100</v>
          </cell>
          <cell r="Q160">
            <v>220600</v>
          </cell>
          <cell r="R160">
            <v>171100</v>
          </cell>
          <cell r="S160">
            <v>183850</v>
          </cell>
          <cell r="T160">
            <v>0</v>
          </cell>
          <cell r="U160">
            <v>0</v>
          </cell>
          <cell r="V160">
            <v>0</v>
          </cell>
          <cell r="W160">
            <v>0</v>
          </cell>
          <cell r="X160">
            <v>0</v>
          </cell>
          <cell r="Y160">
            <v>0</v>
          </cell>
          <cell r="Z160">
            <v>2.2582946021812197E-2</v>
          </cell>
          <cell r="AA160">
            <v>0</v>
          </cell>
          <cell r="AB160">
            <v>2.2582946021812197E-2</v>
          </cell>
          <cell r="AC160">
            <v>0</v>
          </cell>
          <cell r="AD160">
            <v>0</v>
          </cell>
          <cell r="AE160">
            <v>0</v>
          </cell>
          <cell r="AF160">
            <v>0</v>
          </cell>
          <cell r="AG160">
            <v>0</v>
          </cell>
          <cell r="AH160">
            <v>0</v>
          </cell>
          <cell r="AI160">
            <v>1</v>
          </cell>
          <cell r="AJ160">
            <v>0</v>
          </cell>
          <cell r="AK160">
            <v>1</v>
          </cell>
          <cell r="AL160">
            <v>0.56919543061617384</v>
          </cell>
          <cell r="AM160">
            <v>0.40574068550499098</v>
          </cell>
          <cell r="AN160">
            <v>8.2504544218990703E-3</v>
          </cell>
          <cell r="AO160">
            <v>1.3869422555721369E-2</v>
          </cell>
          <cell r="AP160">
            <v>2.9440069012147715E-3</v>
          </cell>
          <cell r="AQ160">
            <v>0</v>
          </cell>
          <cell r="AR160">
            <v>0.97493611612116482</v>
          </cell>
          <cell r="AS160">
            <v>2.5063883878835212E-2</v>
          </cell>
          <cell r="AT160">
            <v>1</v>
          </cell>
          <cell r="AU160">
            <v>0.5838284388117122</v>
          </cell>
          <cell r="AV160">
            <v>0.4161715611882878</v>
          </cell>
          <cell r="AW160">
            <v>0</v>
          </cell>
          <cell r="AX160">
            <v>0</v>
          </cell>
          <cell r="AY160">
            <v>0</v>
          </cell>
          <cell r="AZ160">
            <v>0</v>
          </cell>
          <cell r="BA160">
            <v>1</v>
          </cell>
          <cell r="BB160">
            <v>0</v>
          </cell>
          <cell r="BC160">
            <v>1</v>
          </cell>
          <cell r="BD160">
            <v>1.3184566119683782E-2</v>
          </cell>
          <cell r="BE160">
            <v>9.3983799021284155E-3</v>
          </cell>
          <cell r="BF160">
            <v>0</v>
          </cell>
          <cell r="BG160">
            <v>0</v>
          </cell>
          <cell r="BH160">
            <v>0</v>
          </cell>
          <cell r="BI160">
            <v>0</v>
          </cell>
          <cell r="BJ160">
            <v>2.2582946021812197E-2</v>
          </cell>
          <cell r="BK160">
            <v>0</v>
          </cell>
          <cell r="BL160">
            <v>2.2582946021812197E-2</v>
          </cell>
          <cell r="BM160">
            <v>3242.9110487322314</v>
          </cell>
          <cell r="BN160">
            <v>3231.6195757213254</v>
          </cell>
          <cell r="BO160">
            <v>4981.7978924117706</v>
          </cell>
          <cell r="BP160">
            <v>3863.9420643320668</v>
          </cell>
          <cell r="BQ160">
            <v>4151.8746261101724</v>
          </cell>
          <cell r="BR160">
            <v>0</v>
          </cell>
          <cell r="BS160">
            <v>0</v>
          </cell>
          <cell r="BT160">
            <v>0</v>
          </cell>
          <cell r="BU160">
            <v>0</v>
          </cell>
          <cell r="BV160">
            <v>0</v>
          </cell>
          <cell r="BW160">
            <v>0</v>
          </cell>
          <cell r="BX160">
            <v>3242.9110487322314</v>
          </cell>
          <cell r="BY160">
            <v>0</v>
          </cell>
          <cell r="BZ160">
            <v>0</v>
          </cell>
          <cell r="CA160">
            <v>0</v>
          </cell>
          <cell r="CB160">
            <v>3242.9110487322314</v>
          </cell>
          <cell r="CC160">
            <v>0</v>
          </cell>
          <cell r="CD160">
            <v>0</v>
          </cell>
          <cell r="CE160">
            <v>0</v>
          </cell>
          <cell r="CF160">
            <v>0</v>
          </cell>
          <cell r="CG160">
            <v>0</v>
          </cell>
          <cell r="CH160">
            <v>0</v>
          </cell>
          <cell r="CI160">
            <v>3231.6195757213254</v>
          </cell>
          <cell r="CJ160">
            <v>0</v>
          </cell>
          <cell r="CK160">
            <v>0</v>
          </cell>
          <cell r="CL160">
            <v>0</v>
          </cell>
          <cell r="CM160">
            <v>3231.6195757213254</v>
          </cell>
          <cell r="CN160">
            <v>0</v>
          </cell>
          <cell r="CO160">
            <v>0</v>
          </cell>
          <cell r="CP160">
            <v>0</v>
          </cell>
          <cell r="CQ160">
            <v>0</v>
          </cell>
          <cell r="CR160">
            <v>0</v>
          </cell>
          <cell r="CS160">
            <v>0</v>
          </cell>
          <cell r="CT160">
            <v>4981.7978924117706</v>
          </cell>
          <cell r="CU160">
            <v>0</v>
          </cell>
          <cell r="CV160">
            <v>0</v>
          </cell>
          <cell r="CW160">
            <v>0</v>
          </cell>
          <cell r="CX160">
            <v>4981.7978924117706</v>
          </cell>
          <cell r="CY160">
            <v>0</v>
          </cell>
          <cell r="CZ160">
            <v>0</v>
          </cell>
          <cell r="DA160">
            <v>0</v>
          </cell>
          <cell r="DB160">
            <v>0</v>
          </cell>
          <cell r="DC160">
            <v>0</v>
          </cell>
          <cell r="DD160">
            <v>0</v>
          </cell>
          <cell r="DE160">
            <v>3863.9420643320668</v>
          </cell>
          <cell r="DF160">
            <v>0</v>
          </cell>
          <cell r="DG160">
            <v>0</v>
          </cell>
          <cell r="DH160">
            <v>0</v>
          </cell>
          <cell r="DI160">
            <v>3863.9420643320668</v>
          </cell>
          <cell r="DJ160">
            <v>0</v>
          </cell>
          <cell r="DK160">
            <v>0</v>
          </cell>
          <cell r="DL160">
            <v>0</v>
          </cell>
          <cell r="DM160">
            <v>0</v>
          </cell>
          <cell r="DN160">
            <v>0</v>
          </cell>
          <cell r="DO160">
            <v>0</v>
          </cell>
          <cell r="DP160">
            <v>4151.8746261101724</v>
          </cell>
          <cell r="DQ160">
            <v>0</v>
          </cell>
          <cell r="DR160">
            <v>0</v>
          </cell>
          <cell r="DS160">
            <v>0</v>
          </cell>
          <cell r="DT160">
            <v>4151.8746261101724</v>
          </cell>
          <cell r="DU160">
            <v>1893.303694786591</v>
          </cell>
          <cell r="DV160">
            <v>1349.6073539456404</v>
          </cell>
          <cell r="DW160">
            <v>0</v>
          </cell>
          <cell r="DX160">
            <v>0</v>
          </cell>
          <cell r="DY160">
            <v>0</v>
          </cell>
          <cell r="DZ160">
            <v>0</v>
          </cell>
          <cell r="EA160">
            <v>3242.9110487322314</v>
          </cell>
          <cell r="EB160">
            <v>0</v>
          </cell>
          <cell r="EC160">
            <v>3242.9110487322314</v>
          </cell>
          <cell r="ED160">
            <v>1886.7114117267492</v>
          </cell>
          <cell r="EE160">
            <v>1344.9081639945762</v>
          </cell>
          <cell r="EF160">
            <v>0</v>
          </cell>
          <cell r="EG160">
            <v>0</v>
          </cell>
          <cell r="EH160">
            <v>0</v>
          </cell>
          <cell r="EI160">
            <v>0</v>
          </cell>
          <cell r="EJ160">
            <v>3231.6195757213254</v>
          </cell>
          <cell r="EK160">
            <v>0</v>
          </cell>
          <cell r="EL160">
            <v>3231.6195757213254</v>
          </cell>
          <cell r="EM160">
            <v>2908.5152860022422</v>
          </cell>
          <cell r="EN160">
            <v>2073.2826064095284</v>
          </cell>
          <cell r="EO160">
            <v>0</v>
          </cell>
          <cell r="EP160">
            <v>0</v>
          </cell>
          <cell r="EQ160">
            <v>0</v>
          </cell>
          <cell r="ER160">
            <v>0</v>
          </cell>
          <cell r="ES160">
            <v>4981.7978924117706</v>
          </cell>
          <cell r="ET160">
            <v>0</v>
          </cell>
          <cell r="EU160">
            <v>4981.7978924117706</v>
          </cell>
          <cell r="EV160">
            <v>2255.8792630778948</v>
          </cell>
          <cell r="EW160">
            <v>1608.0628012541717</v>
          </cell>
          <cell r="EX160">
            <v>0</v>
          </cell>
          <cell r="EY160">
            <v>0</v>
          </cell>
          <cell r="EZ160">
            <v>0</v>
          </cell>
          <cell r="FA160">
            <v>0</v>
          </cell>
          <cell r="FB160">
            <v>3863.9420643320668</v>
          </cell>
          <cell r="FC160">
            <v>0</v>
          </cell>
          <cell r="FD160">
            <v>3863.9420643320668</v>
          </cell>
          <cell r="FE160">
            <v>2423.9824811038634</v>
          </cell>
          <cell r="FF160">
            <v>1727.8921450063092</v>
          </cell>
          <cell r="FG160">
            <v>0</v>
          </cell>
          <cell r="FH160">
            <v>0</v>
          </cell>
          <cell r="FI160">
            <v>0</v>
          </cell>
          <cell r="FJ160">
            <v>0</v>
          </cell>
          <cell r="FK160">
            <v>4151.8746261101724</v>
          </cell>
          <cell r="FL160">
            <v>0</v>
          </cell>
          <cell r="FM160">
            <v>4151.8746261101724</v>
          </cell>
        </row>
        <row r="161">
          <cell r="E161" t="str">
            <v>StrategyEVP StrategyL1</v>
          </cell>
          <cell r="F161" t="str">
            <v>Managemenrt of Strategy group</v>
          </cell>
          <cell r="G161">
            <v>1</v>
          </cell>
          <cell r="H161" t="str">
            <v>EVP Strategy</v>
          </cell>
          <cell r="I161" t="str">
            <v>StrategyEVP Strategy1</v>
          </cell>
          <cell r="J161" t="str">
            <v>Managemenrt of Strategy group</v>
          </cell>
          <cell r="K161" t="str">
            <v>Asset Manager</v>
          </cell>
          <cell r="L161" t="str">
            <v>Asset Manager</v>
          </cell>
          <cell r="M161">
            <v>1</v>
          </cell>
          <cell r="N161">
            <v>7</v>
          </cell>
          <cell r="O161">
            <v>867981.23614439997</v>
          </cell>
          <cell r="P161">
            <v>892400.63448448805</v>
          </cell>
          <cell r="Q161">
            <v>917734.94836943562</v>
          </cell>
          <cell r="R161">
            <v>941279.50410855399</v>
          </cell>
          <cell r="S161">
            <v>970349.91778218129</v>
          </cell>
          <cell r="T161">
            <v>0</v>
          </cell>
          <cell r="U161">
            <v>0</v>
          </cell>
          <cell r="V161">
            <v>0</v>
          </cell>
          <cell r="W161">
            <v>0</v>
          </cell>
          <cell r="X161">
            <v>0</v>
          </cell>
          <cell r="Y161">
            <v>0</v>
          </cell>
          <cell r="Z161">
            <v>1</v>
          </cell>
          <cell r="AA161">
            <v>0</v>
          </cell>
          <cell r="AB161">
            <v>1</v>
          </cell>
          <cell r="AC161">
            <v>0</v>
          </cell>
          <cell r="AD161">
            <v>0</v>
          </cell>
          <cell r="AE161">
            <v>0</v>
          </cell>
          <cell r="AF161">
            <v>0</v>
          </cell>
          <cell r="AG161">
            <v>0</v>
          </cell>
          <cell r="AH161">
            <v>0</v>
          </cell>
          <cell r="AI161">
            <v>1</v>
          </cell>
          <cell r="AJ161">
            <v>0</v>
          </cell>
          <cell r="AK161">
            <v>1</v>
          </cell>
          <cell r="AL161">
            <v>0.57962157306377438</v>
          </cell>
          <cell r="AM161">
            <v>0.42037842693622562</v>
          </cell>
          <cell r="AN161">
            <v>0</v>
          </cell>
          <cell r="AO161">
            <v>0</v>
          </cell>
          <cell r="AP161">
            <v>0</v>
          </cell>
          <cell r="AQ161">
            <v>0</v>
          </cell>
          <cell r="AR161">
            <v>1</v>
          </cell>
          <cell r="AS161">
            <v>0</v>
          </cell>
          <cell r="AT161">
            <v>1</v>
          </cell>
          <cell r="AU161">
            <v>0.57962157306377438</v>
          </cell>
          <cell r="AV161">
            <v>0.42037842693622562</v>
          </cell>
          <cell r="AW161">
            <v>0</v>
          </cell>
          <cell r="AX161">
            <v>0</v>
          </cell>
          <cell r="AY161">
            <v>0</v>
          </cell>
          <cell r="AZ161">
            <v>0</v>
          </cell>
          <cell r="BA161">
            <v>1</v>
          </cell>
          <cell r="BB161">
            <v>0</v>
          </cell>
          <cell r="BC161">
            <v>1</v>
          </cell>
          <cell r="BD161">
            <v>0.57962157306377438</v>
          </cell>
          <cell r="BE161">
            <v>0.42037842693622562</v>
          </cell>
          <cell r="BF161">
            <v>0</v>
          </cell>
          <cell r="BG161">
            <v>0</v>
          </cell>
          <cell r="BH161">
            <v>0</v>
          </cell>
          <cell r="BI161">
            <v>0</v>
          </cell>
          <cell r="BJ161">
            <v>1</v>
          </cell>
          <cell r="BK161">
            <v>0</v>
          </cell>
          <cell r="BL161">
            <v>1</v>
          </cell>
          <cell r="BM161">
            <v>867981.23614439997</v>
          </cell>
          <cell r="BN161">
            <v>892400.63448448805</v>
          </cell>
          <cell r="BO161">
            <v>917734.94836943562</v>
          </cell>
          <cell r="BP161">
            <v>941279.50410855399</v>
          </cell>
          <cell r="BQ161">
            <v>970349.91778218129</v>
          </cell>
          <cell r="BR161">
            <v>0</v>
          </cell>
          <cell r="BS161">
            <v>0</v>
          </cell>
          <cell r="BT161">
            <v>0</v>
          </cell>
          <cell r="BU161">
            <v>0</v>
          </cell>
          <cell r="BV161">
            <v>0</v>
          </cell>
          <cell r="BW161">
            <v>0</v>
          </cell>
          <cell r="BX161">
            <v>867981.23614439997</v>
          </cell>
          <cell r="BY161">
            <v>0</v>
          </cell>
          <cell r="BZ161">
            <v>0</v>
          </cell>
          <cell r="CA161">
            <v>0</v>
          </cell>
          <cell r="CB161">
            <v>867981.23614439997</v>
          </cell>
          <cell r="CC161">
            <v>0</v>
          </cell>
          <cell r="CD161">
            <v>0</v>
          </cell>
          <cell r="CE161">
            <v>0</v>
          </cell>
          <cell r="CF161">
            <v>0</v>
          </cell>
          <cell r="CG161">
            <v>0</v>
          </cell>
          <cell r="CH161">
            <v>0</v>
          </cell>
          <cell r="CI161">
            <v>892400.63448448805</v>
          </cell>
          <cell r="CJ161">
            <v>0</v>
          </cell>
          <cell r="CK161">
            <v>0</v>
          </cell>
          <cell r="CL161">
            <v>0</v>
          </cell>
          <cell r="CM161">
            <v>892400.63448448805</v>
          </cell>
          <cell r="CN161">
            <v>0</v>
          </cell>
          <cell r="CO161">
            <v>0</v>
          </cell>
          <cell r="CP161">
            <v>0</v>
          </cell>
          <cell r="CQ161">
            <v>0</v>
          </cell>
          <cell r="CR161">
            <v>0</v>
          </cell>
          <cell r="CS161">
            <v>0</v>
          </cell>
          <cell r="CT161">
            <v>917734.94836943562</v>
          </cell>
          <cell r="CU161">
            <v>0</v>
          </cell>
          <cell r="CV161">
            <v>0</v>
          </cell>
          <cell r="CW161">
            <v>0</v>
          </cell>
          <cell r="CX161">
            <v>917734.94836943562</v>
          </cell>
          <cell r="CY161">
            <v>0</v>
          </cell>
          <cell r="CZ161">
            <v>0</v>
          </cell>
          <cell r="DA161">
            <v>0</v>
          </cell>
          <cell r="DB161">
            <v>0</v>
          </cell>
          <cell r="DC161">
            <v>0</v>
          </cell>
          <cell r="DD161">
            <v>0</v>
          </cell>
          <cell r="DE161">
            <v>941279.50410855399</v>
          </cell>
          <cell r="DF161">
            <v>0</v>
          </cell>
          <cell r="DG161">
            <v>0</v>
          </cell>
          <cell r="DH161">
            <v>0</v>
          </cell>
          <cell r="DI161">
            <v>941279.50410855399</v>
          </cell>
          <cell r="DJ161">
            <v>0</v>
          </cell>
          <cell r="DK161">
            <v>0</v>
          </cell>
          <cell r="DL161">
            <v>0</v>
          </cell>
          <cell r="DM161">
            <v>0</v>
          </cell>
          <cell r="DN161">
            <v>0</v>
          </cell>
          <cell r="DO161">
            <v>0</v>
          </cell>
          <cell r="DP161">
            <v>970349.91778218129</v>
          </cell>
          <cell r="DQ161">
            <v>0</v>
          </cell>
          <cell r="DR161">
            <v>0</v>
          </cell>
          <cell r="DS161">
            <v>0</v>
          </cell>
          <cell r="DT161">
            <v>970349.91778218129</v>
          </cell>
          <cell r="DU161">
            <v>503100.64948385651</v>
          </cell>
          <cell r="DV161">
            <v>364880.58666054346</v>
          </cell>
          <cell r="DW161">
            <v>0</v>
          </cell>
          <cell r="DX161">
            <v>0</v>
          </cell>
          <cell r="DY161">
            <v>0</v>
          </cell>
          <cell r="DZ161">
            <v>0</v>
          </cell>
          <cell r="EA161">
            <v>867981.23614439997</v>
          </cell>
          <cell r="EB161">
            <v>0</v>
          </cell>
          <cell r="EC161">
            <v>867981.23614439997</v>
          </cell>
          <cell r="ED161">
            <v>517254.65956300928</v>
          </cell>
          <cell r="EE161">
            <v>375145.97492147877</v>
          </cell>
          <cell r="EF161">
            <v>0</v>
          </cell>
          <cell r="EG161">
            <v>0</v>
          </cell>
          <cell r="EH161">
            <v>0</v>
          </cell>
          <cell r="EI161">
            <v>0</v>
          </cell>
          <cell r="EJ161">
            <v>892400.63448448805</v>
          </cell>
          <cell r="EK161">
            <v>0</v>
          </cell>
          <cell r="EL161">
            <v>892400.63448448805</v>
          </cell>
          <cell r="EM161">
            <v>531938.974429494</v>
          </cell>
          <cell r="EN161">
            <v>385795.97393994161</v>
          </cell>
          <cell r="EO161">
            <v>0</v>
          </cell>
          <cell r="EP161">
            <v>0</v>
          </cell>
          <cell r="EQ161">
            <v>0</v>
          </cell>
          <cell r="ER161">
            <v>0</v>
          </cell>
          <cell r="ES161">
            <v>917734.94836943562</v>
          </cell>
          <cell r="ET161">
            <v>0</v>
          </cell>
          <cell r="EU161">
            <v>917734.94836943562</v>
          </cell>
          <cell r="EV161">
            <v>545585.90686408954</v>
          </cell>
          <cell r="EW161">
            <v>395693.59724446444</v>
          </cell>
          <cell r="EX161">
            <v>0</v>
          </cell>
          <cell r="EY161">
            <v>0</v>
          </cell>
          <cell r="EZ161">
            <v>0</v>
          </cell>
          <cell r="FA161">
            <v>0</v>
          </cell>
          <cell r="FB161">
            <v>941279.50410855399</v>
          </cell>
          <cell r="FC161">
            <v>0</v>
          </cell>
          <cell r="FD161">
            <v>941279.50410855399</v>
          </cell>
          <cell r="FE161">
            <v>562435.74576721201</v>
          </cell>
          <cell r="FF161">
            <v>407914.17201496923</v>
          </cell>
          <cell r="FG161">
            <v>0</v>
          </cell>
          <cell r="FH161">
            <v>0</v>
          </cell>
          <cell r="FI161">
            <v>0</v>
          </cell>
          <cell r="FJ161">
            <v>0</v>
          </cell>
          <cell r="FK161">
            <v>970349.91778218129</v>
          </cell>
          <cell r="FL161">
            <v>0</v>
          </cell>
          <cell r="FM161">
            <v>970349.91778218129</v>
          </cell>
        </row>
        <row r="162">
          <cell r="E162" t="str">
            <v>StrategyEVP StrategyN1</v>
          </cell>
          <cell r="F162" t="str">
            <v>General departmental activities</v>
          </cell>
          <cell r="G162">
            <v>1</v>
          </cell>
          <cell r="H162" t="str">
            <v>EVP Strategy</v>
          </cell>
          <cell r="I162" t="str">
            <v>StrategyEVP Strategy1</v>
          </cell>
          <cell r="J162" t="str">
            <v>General departmental activities</v>
          </cell>
          <cell r="K162" t="str">
            <v>Asset Manager</v>
          </cell>
          <cell r="L162" t="str">
            <v>Asset Manager</v>
          </cell>
          <cell r="M162">
            <v>1</v>
          </cell>
          <cell r="N162">
            <v>7</v>
          </cell>
          <cell r="O162">
            <v>4500000</v>
          </cell>
          <cell r="P162">
            <v>4800000</v>
          </cell>
          <cell r="Q162">
            <v>4800000</v>
          </cell>
          <cell r="R162">
            <v>4800000</v>
          </cell>
          <cell r="S162">
            <v>4800000</v>
          </cell>
          <cell r="T162">
            <v>0</v>
          </cell>
          <cell r="U162">
            <v>0</v>
          </cell>
          <cell r="V162">
            <v>0</v>
          </cell>
          <cell r="W162">
            <v>0</v>
          </cell>
          <cell r="X162">
            <v>0</v>
          </cell>
          <cell r="Y162">
            <v>0</v>
          </cell>
          <cell r="Z162">
            <v>1</v>
          </cell>
          <cell r="AA162">
            <v>0</v>
          </cell>
          <cell r="AB162">
            <v>1</v>
          </cell>
          <cell r="AC162">
            <v>0</v>
          </cell>
          <cell r="AD162">
            <v>0</v>
          </cell>
          <cell r="AE162">
            <v>0</v>
          </cell>
          <cell r="AF162">
            <v>0</v>
          </cell>
          <cell r="AG162">
            <v>0</v>
          </cell>
          <cell r="AH162">
            <v>0</v>
          </cell>
          <cell r="AI162">
            <v>1</v>
          </cell>
          <cell r="AJ162">
            <v>0</v>
          </cell>
          <cell r="AK162">
            <v>1</v>
          </cell>
          <cell r="AL162">
            <v>0.57962157306377438</v>
          </cell>
          <cell r="AM162">
            <v>0.42037842693622562</v>
          </cell>
          <cell r="AN162">
            <v>0</v>
          </cell>
          <cell r="AO162">
            <v>0</v>
          </cell>
          <cell r="AP162">
            <v>0</v>
          </cell>
          <cell r="AQ162">
            <v>0</v>
          </cell>
          <cell r="AR162">
            <v>1</v>
          </cell>
          <cell r="AS162">
            <v>0</v>
          </cell>
          <cell r="AT162">
            <v>1</v>
          </cell>
          <cell r="AU162">
            <v>0.57962157306377438</v>
          </cell>
          <cell r="AV162">
            <v>0.42037842693622562</v>
          </cell>
          <cell r="AW162">
            <v>0</v>
          </cell>
          <cell r="AX162">
            <v>0</v>
          </cell>
          <cell r="AY162">
            <v>0</v>
          </cell>
          <cell r="AZ162">
            <v>0</v>
          </cell>
          <cell r="BA162">
            <v>1</v>
          </cell>
          <cell r="BB162">
            <v>0</v>
          </cell>
          <cell r="BC162">
            <v>1</v>
          </cell>
          <cell r="BD162">
            <v>0.57962157306377438</v>
          </cell>
          <cell r="BE162">
            <v>0.42037842693622562</v>
          </cell>
          <cell r="BF162">
            <v>0</v>
          </cell>
          <cell r="BG162">
            <v>0</v>
          </cell>
          <cell r="BH162">
            <v>0</v>
          </cell>
          <cell r="BI162">
            <v>0</v>
          </cell>
          <cell r="BJ162">
            <v>1</v>
          </cell>
          <cell r="BK162">
            <v>0</v>
          </cell>
          <cell r="BL162">
            <v>1</v>
          </cell>
          <cell r="BM162">
            <v>4500000</v>
          </cell>
          <cell r="BN162">
            <v>4800000</v>
          </cell>
          <cell r="BO162">
            <v>4800000</v>
          </cell>
          <cell r="BP162">
            <v>4800000</v>
          </cell>
          <cell r="BQ162">
            <v>4800000</v>
          </cell>
          <cell r="BR162">
            <v>0</v>
          </cell>
          <cell r="BS162">
            <v>0</v>
          </cell>
          <cell r="BT162">
            <v>0</v>
          </cell>
          <cell r="BU162">
            <v>0</v>
          </cell>
          <cell r="BV162">
            <v>0</v>
          </cell>
          <cell r="BW162">
            <v>0</v>
          </cell>
          <cell r="BX162">
            <v>4500000</v>
          </cell>
          <cell r="BY162">
            <v>0</v>
          </cell>
          <cell r="BZ162">
            <v>0</v>
          </cell>
          <cell r="CA162">
            <v>0</v>
          </cell>
          <cell r="CB162">
            <v>4500000</v>
          </cell>
          <cell r="CC162">
            <v>0</v>
          </cell>
          <cell r="CD162">
            <v>0</v>
          </cell>
          <cell r="CE162">
            <v>0</v>
          </cell>
          <cell r="CF162">
            <v>0</v>
          </cell>
          <cell r="CG162">
            <v>0</v>
          </cell>
          <cell r="CH162">
            <v>0</v>
          </cell>
          <cell r="CI162">
            <v>4800000</v>
          </cell>
          <cell r="CJ162">
            <v>0</v>
          </cell>
          <cell r="CK162">
            <v>0</v>
          </cell>
          <cell r="CL162">
            <v>0</v>
          </cell>
          <cell r="CM162">
            <v>4800000</v>
          </cell>
          <cell r="CN162">
            <v>0</v>
          </cell>
          <cell r="CO162">
            <v>0</v>
          </cell>
          <cell r="CP162">
            <v>0</v>
          </cell>
          <cell r="CQ162">
            <v>0</v>
          </cell>
          <cell r="CR162">
            <v>0</v>
          </cell>
          <cell r="CS162">
            <v>0</v>
          </cell>
          <cell r="CT162">
            <v>4800000</v>
          </cell>
          <cell r="CU162">
            <v>0</v>
          </cell>
          <cell r="CV162">
            <v>0</v>
          </cell>
          <cell r="CW162">
            <v>0</v>
          </cell>
          <cell r="CX162">
            <v>4800000</v>
          </cell>
          <cell r="CY162">
            <v>0</v>
          </cell>
          <cell r="CZ162">
            <v>0</v>
          </cell>
          <cell r="DA162">
            <v>0</v>
          </cell>
          <cell r="DB162">
            <v>0</v>
          </cell>
          <cell r="DC162">
            <v>0</v>
          </cell>
          <cell r="DD162">
            <v>0</v>
          </cell>
          <cell r="DE162">
            <v>4800000</v>
          </cell>
          <cell r="DF162">
            <v>0</v>
          </cell>
          <cell r="DG162">
            <v>0</v>
          </cell>
          <cell r="DH162">
            <v>0</v>
          </cell>
          <cell r="DI162">
            <v>4800000</v>
          </cell>
          <cell r="DJ162">
            <v>0</v>
          </cell>
          <cell r="DK162">
            <v>0</v>
          </cell>
          <cell r="DL162">
            <v>0</v>
          </cell>
          <cell r="DM162">
            <v>0</v>
          </cell>
          <cell r="DN162">
            <v>0</v>
          </cell>
          <cell r="DO162">
            <v>0</v>
          </cell>
          <cell r="DP162">
            <v>4800000</v>
          </cell>
          <cell r="DQ162">
            <v>0</v>
          </cell>
          <cell r="DR162">
            <v>0</v>
          </cell>
          <cell r="DS162">
            <v>0</v>
          </cell>
          <cell r="DT162">
            <v>4800000</v>
          </cell>
          <cell r="DU162">
            <v>2608297.0787869846</v>
          </cell>
          <cell r="DV162">
            <v>1891702.9212130152</v>
          </cell>
          <cell r="DW162">
            <v>0</v>
          </cell>
          <cell r="DX162">
            <v>0</v>
          </cell>
          <cell r="DY162">
            <v>0</v>
          </cell>
          <cell r="DZ162">
            <v>0</v>
          </cell>
          <cell r="EA162">
            <v>4500000</v>
          </cell>
          <cell r="EB162">
            <v>0</v>
          </cell>
          <cell r="EC162">
            <v>4500000</v>
          </cell>
          <cell r="ED162">
            <v>2782183.5507061169</v>
          </cell>
          <cell r="EE162">
            <v>2017816.4492938831</v>
          </cell>
          <cell r="EF162">
            <v>0</v>
          </cell>
          <cell r="EG162">
            <v>0</v>
          </cell>
          <cell r="EH162">
            <v>0</v>
          </cell>
          <cell r="EI162">
            <v>0</v>
          </cell>
          <cell r="EJ162">
            <v>4800000</v>
          </cell>
          <cell r="EK162">
            <v>0</v>
          </cell>
          <cell r="EL162">
            <v>4800000</v>
          </cell>
          <cell r="EM162">
            <v>2782183.5507061169</v>
          </cell>
          <cell r="EN162">
            <v>2017816.4492938831</v>
          </cell>
          <cell r="EO162">
            <v>0</v>
          </cell>
          <cell r="EP162">
            <v>0</v>
          </cell>
          <cell r="EQ162">
            <v>0</v>
          </cell>
          <cell r="ER162">
            <v>0</v>
          </cell>
          <cell r="ES162">
            <v>4800000</v>
          </cell>
          <cell r="ET162">
            <v>0</v>
          </cell>
          <cell r="EU162">
            <v>4800000</v>
          </cell>
          <cell r="EV162">
            <v>2782183.5507061169</v>
          </cell>
          <cell r="EW162">
            <v>2017816.4492938831</v>
          </cell>
          <cell r="EX162">
            <v>0</v>
          </cell>
          <cell r="EY162">
            <v>0</v>
          </cell>
          <cell r="EZ162">
            <v>0</v>
          </cell>
          <cell r="FA162">
            <v>0</v>
          </cell>
          <cell r="FB162">
            <v>4800000</v>
          </cell>
          <cell r="FC162">
            <v>0</v>
          </cell>
          <cell r="FD162">
            <v>4800000</v>
          </cell>
          <cell r="FE162">
            <v>2782183.5507061169</v>
          </cell>
          <cell r="FF162">
            <v>2017816.4492938831</v>
          </cell>
          <cell r="FG162">
            <v>0</v>
          </cell>
          <cell r="FH162">
            <v>0</v>
          </cell>
          <cell r="FI162">
            <v>0</v>
          </cell>
          <cell r="FJ162">
            <v>0</v>
          </cell>
          <cell r="FK162">
            <v>4800000</v>
          </cell>
          <cell r="FL162">
            <v>0</v>
          </cell>
          <cell r="FM162">
            <v>4800000</v>
          </cell>
        </row>
        <row r="163">
          <cell r="E163" t="str">
            <v>StrategyFirst Nations and Metis RelationsL1</v>
          </cell>
          <cell r="F163" t="str">
            <v>Provide aboriginal consultation advice and support</v>
          </cell>
          <cell r="G163">
            <v>1</v>
          </cell>
          <cell r="H163" t="str">
            <v>First Nations and Metis Relations</v>
          </cell>
          <cell r="I163" t="str">
            <v>StrategyFirst Nations and Metis Relations1</v>
          </cell>
          <cell r="J163" t="str">
            <v>Provide aboriginal consultation advice and support</v>
          </cell>
          <cell r="K163" t="str">
            <v>Non-energy Rev_Assets Blend xBxTxR</v>
          </cell>
          <cell r="L163" t="str">
            <v>Non-energy Rev_Assets Blend xBxTxR</v>
          </cell>
          <cell r="M163">
            <v>-1</v>
          </cell>
          <cell r="N163">
            <v>37</v>
          </cell>
          <cell r="O163">
            <v>1842193.6118521001</v>
          </cell>
          <cell r="P163">
            <v>1894181.6702211024</v>
          </cell>
          <cell r="Q163">
            <v>1947972.3737283121</v>
          </cell>
          <cell r="R163">
            <v>1998394.0569318014</v>
          </cell>
          <cell r="S163">
            <v>2059515.9187887143</v>
          </cell>
          <cell r="T163">
            <v>0</v>
          </cell>
          <cell r="U163">
            <v>0</v>
          </cell>
          <cell r="V163">
            <v>0</v>
          </cell>
          <cell r="W163">
            <v>0</v>
          </cell>
          <cell r="X163">
            <v>0</v>
          </cell>
          <cell r="Y163">
            <v>0</v>
          </cell>
          <cell r="Z163">
            <v>0.55000000000000004</v>
          </cell>
          <cell r="AA163">
            <v>0</v>
          </cell>
          <cell r="AB163">
            <v>0.55000000000000004</v>
          </cell>
          <cell r="AC163">
            <v>0</v>
          </cell>
          <cell r="AD163">
            <v>0</v>
          </cell>
          <cell r="AE163">
            <v>0</v>
          </cell>
          <cell r="AF163">
            <v>0</v>
          </cell>
          <cell r="AG163">
            <v>0</v>
          </cell>
          <cell r="AH163">
            <v>0</v>
          </cell>
          <cell r="AI163">
            <v>1</v>
          </cell>
          <cell r="AJ163">
            <v>0</v>
          </cell>
          <cell r="AK163">
            <v>1</v>
          </cell>
          <cell r="AL163">
            <v>0.60608124853435741</v>
          </cell>
          <cell r="AM163">
            <v>0.39391875146564259</v>
          </cell>
          <cell r="AN163">
            <v>0</v>
          </cell>
          <cell r="AO163">
            <v>0</v>
          </cell>
          <cell r="AP163">
            <v>0</v>
          </cell>
          <cell r="AQ163">
            <v>0</v>
          </cell>
          <cell r="AR163">
            <v>1</v>
          </cell>
          <cell r="AS163">
            <v>0</v>
          </cell>
          <cell r="AT163">
            <v>1</v>
          </cell>
          <cell r="AU163">
            <v>0.60608124853435741</v>
          </cell>
          <cell r="AV163">
            <v>0.39391875146564259</v>
          </cell>
          <cell r="AW163">
            <v>0</v>
          </cell>
          <cell r="AX163">
            <v>0</v>
          </cell>
          <cell r="AY163">
            <v>0</v>
          </cell>
          <cell r="AZ163">
            <v>0</v>
          </cell>
          <cell r="BA163">
            <v>1</v>
          </cell>
          <cell r="BB163">
            <v>0</v>
          </cell>
          <cell r="BC163">
            <v>1</v>
          </cell>
          <cell r="BD163">
            <v>0.33334468669389661</v>
          </cell>
          <cell r="BE163">
            <v>0.21665531330610344</v>
          </cell>
          <cell r="BF163">
            <v>0</v>
          </cell>
          <cell r="BG163">
            <v>0</v>
          </cell>
          <cell r="BH163">
            <v>0</v>
          </cell>
          <cell r="BI163">
            <v>0</v>
          </cell>
          <cell r="BJ163">
            <v>0.55000000000000004</v>
          </cell>
          <cell r="BK163">
            <v>0</v>
          </cell>
          <cell r="BL163">
            <v>0.55000000000000004</v>
          </cell>
          <cell r="BM163">
            <v>1013206.4865186552</v>
          </cell>
          <cell r="BN163">
            <v>1041799.9186216064</v>
          </cell>
          <cell r="BO163">
            <v>1071384.8055505718</v>
          </cell>
          <cell r="BP163">
            <v>1099116.7313124908</v>
          </cell>
          <cell r="BQ163">
            <v>1132733.7553337929</v>
          </cell>
          <cell r="BR163">
            <v>0</v>
          </cell>
          <cell r="BS163">
            <v>0</v>
          </cell>
          <cell r="BT163">
            <v>0</v>
          </cell>
          <cell r="BU163">
            <v>0</v>
          </cell>
          <cell r="BV163">
            <v>0</v>
          </cell>
          <cell r="BW163">
            <v>0</v>
          </cell>
          <cell r="BX163">
            <v>1013206.4865186552</v>
          </cell>
          <cell r="BY163">
            <v>0</v>
          </cell>
          <cell r="BZ163">
            <v>0</v>
          </cell>
          <cell r="CA163">
            <v>0</v>
          </cell>
          <cell r="CB163">
            <v>1013206.4865186552</v>
          </cell>
          <cell r="CC163">
            <v>0</v>
          </cell>
          <cell r="CD163">
            <v>0</v>
          </cell>
          <cell r="CE163">
            <v>0</v>
          </cell>
          <cell r="CF163">
            <v>0</v>
          </cell>
          <cell r="CG163">
            <v>0</v>
          </cell>
          <cell r="CH163">
            <v>0</v>
          </cell>
          <cell r="CI163">
            <v>1041799.9186216064</v>
          </cell>
          <cell r="CJ163">
            <v>0</v>
          </cell>
          <cell r="CK163">
            <v>0</v>
          </cell>
          <cell r="CL163">
            <v>0</v>
          </cell>
          <cell r="CM163">
            <v>1041799.9186216064</v>
          </cell>
          <cell r="CN163">
            <v>0</v>
          </cell>
          <cell r="CO163">
            <v>0</v>
          </cell>
          <cell r="CP163">
            <v>0</v>
          </cell>
          <cell r="CQ163">
            <v>0</v>
          </cell>
          <cell r="CR163">
            <v>0</v>
          </cell>
          <cell r="CS163">
            <v>0</v>
          </cell>
          <cell r="CT163">
            <v>1071384.8055505718</v>
          </cell>
          <cell r="CU163">
            <v>0</v>
          </cell>
          <cell r="CV163">
            <v>0</v>
          </cell>
          <cell r="CW163">
            <v>0</v>
          </cell>
          <cell r="CX163">
            <v>1071384.8055505718</v>
          </cell>
          <cell r="CY163">
            <v>0</v>
          </cell>
          <cell r="CZ163">
            <v>0</v>
          </cell>
          <cell r="DA163">
            <v>0</v>
          </cell>
          <cell r="DB163">
            <v>0</v>
          </cell>
          <cell r="DC163">
            <v>0</v>
          </cell>
          <cell r="DD163">
            <v>0</v>
          </cell>
          <cell r="DE163">
            <v>1099116.7313124908</v>
          </cell>
          <cell r="DF163">
            <v>0</v>
          </cell>
          <cell r="DG163">
            <v>0</v>
          </cell>
          <cell r="DH163">
            <v>0</v>
          </cell>
          <cell r="DI163">
            <v>1099116.7313124908</v>
          </cell>
          <cell r="DJ163">
            <v>0</v>
          </cell>
          <cell r="DK163">
            <v>0</v>
          </cell>
          <cell r="DL163">
            <v>0</v>
          </cell>
          <cell r="DM163">
            <v>0</v>
          </cell>
          <cell r="DN163">
            <v>0</v>
          </cell>
          <cell r="DO163">
            <v>0</v>
          </cell>
          <cell r="DP163">
            <v>1132733.7553337929</v>
          </cell>
          <cell r="DQ163">
            <v>0</v>
          </cell>
          <cell r="DR163">
            <v>0</v>
          </cell>
          <cell r="DS163">
            <v>0</v>
          </cell>
          <cell r="DT163">
            <v>1132733.7553337929</v>
          </cell>
          <cell r="DU163">
            <v>614085.45237233606</v>
          </cell>
          <cell r="DV163">
            <v>399121.03414631909</v>
          </cell>
          <cell r="DW163">
            <v>0</v>
          </cell>
          <cell r="DX163">
            <v>0</v>
          </cell>
          <cell r="DY163">
            <v>0</v>
          </cell>
          <cell r="DZ163">
            <v>0</v>
          </cell>
          <cell r="EA163">
            <v>1013206.4865186552</v>
          </cell>
          <cell r="EB163">
            <v>0</v>
          </cell>
          <cell r="EC163">
            <v>1013206.4865186552</v>
          </cell>
          <cell r="ED163">
            <v>631415.39540117513</v>
          </cell>
          <cell r="EE163">
            <v>410384.52322043123</v>
          </cell>
          <cell r="EF163">
            <v>0</v>
          </cell>
          <cell r="EG163">
            <v>0</v>
          </cell>
          <cell r="EH163">
            <v>0</v>
          </cell>
          <cell r="EI163">
            <v>0</v>
          </cell>
          <cell r="EJ163">
            <v>1041799.9186216064</v>
          </cell>
          <cell r="EK163">
            <v>0</v>
          </cell>
          <cell r="EL163">
            <v>1041799.9186216064</v>
          </cell>
          <cell r="EM163">
            <v>649346.24060883024</v>
          </cell>
          <cell r="EN163">
            <v>422038.56494174147</v>
          </cell>
          <cell r="EO163">
            <v>0</v>
          </cell>
          <cell r="EP163">
            <v>0</v>
          </cell>
          <cell r="EQ163">
            <v>0</v>
          </cell>
          <cell r="ER163">
            <v>0</v>
          </cell>
          <cell r="ES163">
            <v>1071384.8055505718</v>
          </cell>
          <cell r="ET163">
            <v>0</v>
          </cell>
          <cell r="EU163">
            <v>1071384.8055505718</v>
          </cell>
          <cell r="EV163">
            <v>666154.0407988762</v>
          </cell>
          <cell r="EW163">
            <v>432962.69051361451</v>
          </cell>
          <cell r="EX163">
            <v>0</v>
          </cell>
          <cell r="EY163">
            <v>0</v>
          </cell>
          <cell r="EZ163">
            <v>0</v>
          </cell>
          <cell r="FA163">
            <v>0</v>
          </cell>
          <cell r="FB163">
            <v>1099116.7313124908</v>
          </cell>
          <cell r="FC163">
            <v>0</v>
          </cell>
          <cell r="FD163">
            <v>1099116.7313124908</v>
          </cell>
          <cell r="FE163">
            <v>686528.68868971651</v>
          </cell>
          <cell r="FF163">
            <v>446205.06664407637</v>
          </cell>
          <cell r="FG163">
            <v>0</v>
          </cell>
          <cell r="FH163">
            <v>0</v>
          </cell>
          <cell r="FI163">
            <v>0</v>
          </cell>
          <cell r="FJ163">
            <v>0</v>
          </cell>
          <cell r="FK163">
            <v>1132733.7553337929</v>
          </cell>
          <cell r="FL163">
            <v>0</v>
          </cell>
          <cell r="FM163">
            <v>1132733.7553337929</v>
          </cell>
        </row>
        <row r="164">
          <cell r="E164" t="str">
            <v>StrategyFirst Nations and Metis RelationsL2</v>
          </cell>
          <cell r="F164" t="str">
            <v>Provide advice re aborignal HR strategies</v>
          </cell>
          <cell r="G164">
            <v>2</v>
          </cell>
          <cell r="H164" t="str">
            <v>First Nations and Metis Relations</v>
          </cell>
          <cell r="I164" t="str">
            <v>StrategyFirst Nations and Metis Relations2</v>
          </cell>
          <cell r="J164" t="str">
            <v>Provide advice re aborignal HR strategies</v>
          </cell>
          <cell r="K164" t="str">
            <v>Non-energy Rev_Assets Blend xBxTxR</v>
          </cell>
          <cell r="L164" t="str">
            <v>Non-energy Rev_Assets Blend xBxTxR</v>
          </cell>
          <cell r="M164">
            <v>-1</v>
          </cell>
          <cell r="N164">
            <v>37</v>
          </cell>
          <cell r="O164">
            <v>1842193.6118521001</v>
          </cell>
          <cell r="P164">
            <v>1894181.6702211024</v>
          </cell>
          <cell r="Q164">
            <v>1947972.3737283121</v>
          </cell>
          <cell r="R164">
            <v>1998394.0569318014</v>
          </cell>
          <cell r="S164">
            <v>2059515.9187887143</v>
          </cell>
          <cell r="T164">
            <v>0</v>
          </cell>
          <cell r="U164">
            <v>0</v>
          </cell>
          <cell r="V164">
            <v>0</v>
          </cell>
          <cell r="W164">
            <v>0</v>
          </cell>
          <cell r="X164">
            <v>0</v>
          </cell>
          <cell r="Y164">
            <v>0</v>
          </cell>
          <cell r="Z164">
            <v>0.25</v>
          </cell>
          <cell r="AA164">
            <v>0</v>
          </cell>
          <cell r="AB164">
            <v>0.25</v>
          </cell>
          <cell r="AC164">
            <v>0</v>
          </cell>
          <cell r="AD164">
            <v>0</v>
          </cell>
          <cell r="AE164">
            <v>0</v>
          </cell>
          <cell r="AF164">
            <v>0</v>
          </cell>
          <cell r="AG164">
            <v>0</v>
          </cell>
          <cell r="AH164">
            <v>0</v>
          </cell>
          <cell r="AI164">
            <v>1</v>
          </cell>
          <cell r="AJ164">
            <v>0</v>
          </cell>
          <cell r="AK164">
            <v>1</v>
          </cell>
          <cell r="AL164">
            <v>0.60608124853435741</v>
          </cell>
          <cell r="AM164">
            <v>0.39391875146564259</v>
          </cell>
          <cell r="AN164">
            <v>0</v>
          </cell>
          <cell r="AO164">
            <v>0</v>
          </cell>
          <cell r="AP164">
            <v>0</v>
          </cell>
          <cell r="AQ164">
            <v>0</v>
          </cell>
          <cell r="AR164">
            <v>1</v>
          </cell>
          <cell r="AS164">
            <v>0</v>
          </cell>
          <cell r="AT164">
            <v>1</v>
          </cell>
          <cell r="AU164">
            <v>0.60608124853435741</v>
          </cell>
          <cell r="AV164">
            <v>0.39391875146564259</v>
          </cell>
          <cell r="AW164">
            <v>0</v>
          </cell>
          <cell r="AX164">
            <v>0</v>
          </cell>
          <cell r="AY164">
            <v>0</v>
          </cell>
          <cell r="AZ164">
            <v>0</v>
          </cell>
          <cell r="BA164">
            <v>1</v>
          </cell>
          <cell r="BB164">
            <v>0</v>
          </cell>
          <cell r="BC164">
            <v>1</v>
          </cell>
          <cell r="BD164">
            <v>0.15152031213358935</v>
          </cell>
          <cell r="BE164">
            <v>9.8479687866410648E-2</v>
          </cell>
          <cell r="BF164">
            <v>0</v>
          </cell>
          <cell r="BG164">
            <v>0</v>
          </cell>
          <cell r="BH164">
            <v>0</v>
          </cell>
          <cell r="BI164">
            <v>0</v>
          </cell>
          <cell r="BJ164">
            <v>0.25</v>
          </cell>
          <cell r="BK164">
            <v>0</v>
          </cell>
          <cell r="BL164">
            <v>0.25</v>
          </cell>
          <cell r="BM164">
            <v>460548.40296302503</v>
          </cell>
          <cell r="BN164">
            <v>473545.41755527561</v>
          </cell>
          <cell r="BO164">
            <v>486993.09343207802</v>
          </cell>
          <cell r="BP164">
            <v>499598.51423295034</v>
          </cell>
          <cell r="BQ164">
            <v>514878.97969717858</v>
          </cell>
          <cell r="BR164">
            <v>0</v>
          </cell>
          <cell r="BS164">
            <v>0</v>
          </cell>
          <cell r="BT164">
            <v>0</v>
          </cell>
          <cell r="BU164">
            <v>0</v>
          </cell>
          <cell r="BV164">
            <v>0</v>
          </cell>
          <cell r="BW164">
            <v>0</v>
          </cell>
          <cell r="BX164">
            <v>460548.40296302503</v>
          </cell>
          <cell r="BY164">
            <v>0</v>
          </cell>
          <cell r="BZ164">
            <v>0</v>
          </cell>
          <cell r="CA164">
            <v>0</v>
          </cell>
          <cell r="CB164">
            <v>460548.40296302503</v>
          </cell>
          <cell r="CC164">
            <v>0</v>
          </cell>
          <cell r="CD164">
            <v>0</v>
          </cell>
          <cell r="CE164">
            <v>0</v>
          </cell>
          <cell r="CF164">
            <v>0</v>
          </cell>
          <cell r="CG164">
            <v>0</v>
          </cell>
          <cell r="CH164">
            <v>0</v>
          </cell>
          <cell r="CI164">
            <v>473545.41755527561</v>
          </cell>
          <cell r="CJ164">
            <v>0</v>
          </cell>
          <cell r="CK164">
            <v>0</v>
          </cell>
          <cell r="CL164">
            <v>0</v>
          </cell>
          <cell r="CM164">
            <v>473545.41755527561</v>
          </cell>
          <cell r="CN164">
            <v>0</v>
          </cell>
          <cell r="CO164">
            <v>0</v>
          </cell>
          <cell r="CP164">
            <v>0</v>
          </cell>
          <cell r="CQ164">
            <v>0</v>
          </cell>
          <cell r="CR164">
            <v>0</v>
          </cell>
          <cell r="CS164">
            <v>0</v>
          </cell>
          <cell r="CT164">
            <v>486993.09343207802</v>
          </cell>
          <cell r="CU164">
            <v>0</v>
          </cell>
          <cell r="CV164">
            <v>0</v>
          </cell>
          <cell r="CW164">
            <v>0</v>
          </cell>
          <cell r="CX164">
            <v>486993.09343207802</v>
          </cell>
          <cell r="CY164">
            <v>0</v>
          </cell>
          <cell r="CZ164">
            <v>0</v>
          </cell>
          <cell r="DA164">
            <v>0</v>
          </cell>
          <cell r="DB164">
            <v>0</v>
          </cell>
          <cell r="DC164">
            <v>0</v>
          </cell>
          <cell r="DD164">
            <v>0</v>
          </cell>
          <cell r="DE164">
            <v>499598.51423295034</v>
          </cell>
          <cell r="DF164">
            <v>0</v>
          </cell>
          <cell r="DG164">
            <v>0</v>
          </cell>
          <cell r="DH164">
            <v>0</v>
          </cell>
          <cell r="DI164">
            <v>499598.51423295034</v>
          </cell>
          <cell r="DJ164">
            <v>0</v>
          </cell>
          <cell r="DK164">
            <v>0</v>
          </cell>
          <cell r="DL164">
            <v>0</v>
          </cell>
          <cell r="DM164">
            <v>0</v>
          </cell>
          <cell r="DN164">
            <v>0</v>
          </cell>
          <cell r="DO164">
            <v>0</v>
          </cell>
          <cell r="DP164">
            <v>514878.97969717858</v>
          </cell>
          <cell r="DQ164">
            <v>0</v>
          </cell>
          <cell r="DR164">
            <v>0</v>
          </cell>
          <cell r="DS164">
            <v>0</v>
          </cell>
          <cell r="DT164">
            <v>514878.97969717858</v>
          </cell>
          <cell r="DU164">
            <v>279129.75107833458</v>
          </cell>
          <cell r="DV164">
            <v>181418.65188469048</v>
          </cell>
          <cell r="DW164">
            <v>0</v>
          </cell>
          <cell r="DX164">
            <v>0</v>
          </cell>
          <cell r="DY164">
            <v>0</v>
          </cell>
          <cell r="DZ164">
            <v>0</v>
          </cell>
          <cell r="EA164">
            <v>460548.40296302503</v>
          </cell>
          <cell r="EB164">
            <v>0</v>
          </cell>
          <cell r="EC164">
            <v>460548.40296302503</v>
          </cell>
          <cell r="ED164">
            <v>287006.99790962506</v>
          </cell>
          <cell r="EE164">
            <v>186538.41964565055</v>
          </cell>
          <cell r="EF164">
            <v>0</v>
          </cell>
          <cell r="EG164">
            <v>0</v>
          </cell>
          <cell r="EH164">
            <v>0</v>
          </cell>
          <cell r="EI164">
            <v>0</v>
          </cell>
          <cell r="EJ164">
            <v>473545.41755527561</v>
          </cell>
          <cell r="EK164">
            <v>0</v>
          </cell>
          <cell r="EL164">
            <v>473545.41755527561</v>
          </cell>
          <cell r="EM164">
            <v>295157.38209492282</v>
          </cell>
          <cell r="EN164">
            <v>191835.7113371552</v>
          </cell>
          <cell r="EO164">
            <v>0</v>
          </cell>
          <cell r="EP164">
            <v>0</v>
          </cell>
          <cell r="EQ164">
            <v>0</v>
          </cell>
          <cell r="ER164">
            <v>0</v>
          </cell>
          <cell r="ES164">
            <v>486993.09343207802</v>
          </cell>
          <cell r="ET164">
            <v>0</v>
          </cell>
          <cell r="EU164">
            <v>486993.09343207802</v>
          </cell>
          <cell r="EV164">
            <v>302797.29127221648</v>
          </cell>
          <cell r="EW164">
            <v>196801.22296073387</v>
          </cell>
          <cell r="EX164">
            <v>0</v>
          </cell>
          <cell r="EY164">
            <v>0</v>
          </cell>
          <cell r="EZ164">
            <v>0</v>
          </cell>
          <cell r="FA164">
            <v>0</v>
          </cell>
          <cell r="FB164">
            <v>499598.51423295034</v>
          </cell>
          <cell r="FC164">
            <v>0</v>
          </cell>
          <cell r="FD164">
            <v>499598.51423295034</v>
          </cell>
          <cell r="FE164">
            <v>312058.49485896208</v>
          </cell>
          <cell r="FF164">
            <v>202820.48483821654</v>
          </cell>
          <cell r="FG164">
            <v>0</v>
          </cell>
          <cell r="FH164">
            <v>0</v>
          </cell>
          <cell r="FI164">
            <v>0</v>
          </cell>
          <cell r="FJ164">
            <v>0</v>
          </cell>
          <cell r="FK164">
            <v>514878.97969717858</v>
          </cell>
          <cell r="FL164">
            <v>0</v>
          </cell>
          <cell r="FM164">
            <v>514878.97969717858</v>
          </cell>
        </row>
        <row r="165">
          <cell r="E165" t="str">
            <v>StrategyFirst Nations and Metis RelationsL3</v>
          </cell>
          <cell r="F165" t="str">
            <v>Provide strategic advice to Remotes</v>
          </cell>
          <cell r="G165">
            <v>3</v>
          </cell>
          <cell r="H165" t="str">
            <v>First Nations and Metis Relations</v>
          </cell>
          <cell r="I165" t="str">
            <v>StrategyFirst Nations and Metis Relations3</v>
          </cell>
          <cell r="J165" t="str">
            <v>Provide strategic advice to Remotes</v>
          </cell>
          <cell r="K165" t="str">
            <v>All Direct</v>
          </cell>
          <cell r="L165" t="str">
            <v>All Direct</v>
          </cell>
          <cell r="M165">
            <v>1</v>
          </cell>
          <cell r="N165">
            <v>6</v>
          </cell>
          <cell r="O165">
            <v>1842193.6118521001</v>
          </cell>
          <cell r="P165">
            <v>1894181.6702211024</v>
          </cell>
          <cell r="Q165">
            <v>1947972.3737283121</v>
          </cell>
          <cell r="R165">
            <v>1998394.0569318014</v>
          </cell>
          <cell r="S165">
            <v>2059515.9187887143</v>
          </cell>
          <cell r="T165">
            <v>0</v>
          </cell>
          <cell r="U165">
            <v>0</v>
          </cell>
          <cell r="V165">
            <v>0</v>
          </cell>
          <cell r="W165">
            <v>0</v>
          </cell>
          <cell r="X165">
            <v>0.02</v>
          </cell>
          <cell r="Y165">
            <v>0</v>
          </cell>
          <cell r="Z165">
            <v>0</v>
          </cell>
          <cell r="AA165">
            <v>0</v>
          </cell>
          <cell r="AB165">
            <v>0.02</v>
          </cell>
          <cell r="AC165">
            <v>0</v>
          </cell>
          <cell r="AD165">
            <v>0</v>
          </cell>
          <cell r="AE165">
            <v>0</v>
          </cell>
          <cell r="AF165">
            <v>0</v>
          </cell>
          <cell r="AG165">
            <v>1</v>
          </cell>
          <cell r="AH165">
            <v>0</v>
          </cell>
          <cell r="AI165">
            <v>0</v>
          </cell>
          <cell r="AJ165">
            <v>0</v>
          </cell>
          <cell r="AK165">
            <v>1</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1</v>
          </cell>
          <cell r="AZ165">
            <v>0</v>
          </cell>
          <cell r="BA165">
            <v>0</v>
          </cell>
          <cell r="BB165">
            <v>1</v>
          </cell>
          <cell r="BC165">
            <v>1</v>
          </cell>
          <cell r="BD165">
            <v>0</v>
          </cell>
          <cell r="BE165">
            <v>0</v>
          </cell>
          <cell r="BF165">
            <v>0</v>
          </cell>
          <cell r="BG165">
            <v>0</v>
          </cell>
          <cell r="BH165">
            <v>0.02</v>
          </cell>
          <cell r="BI165">
            <v>0</v>
          </cell>
          <cell r="BJ165">
            <v>0</v>
          </cell>
          <cell r="BK165">
            <v>0.02</v>
          </cell>
          <cell r="BL165">
            <v>0.02</v>
          </cell>
          <cell r="BM165">
            <v>36843.872237042</v>
          </cell>
          <cell r="BN165">
            <v>37883.633404422049</v>
          </cell>
          <cell r="BO165">
            <v>38959.447474566245</v>
          </cell>
          <cell r="BP165">
            <v>39967.881138636025</v>
          </cell>
          <cell r="BQ165">
            <v>41190.318375774288</v>
          </cell>
          <cell r="BR165">
            <v>0</v>
          </cell>
          <cell r="BS165">
            <v>0</v>
          </cell>
          <cell r="BT165">
            <v>0</v>
          </cell>
          <cell r="BU165">
            <v>0</v>
          </cell>
          <cell r="BV165">
            <v>36843.872237042</v>
          </cell>
          <cell r="BW165">
            <v>0</v>
          </cell>
          <cell r="BX165">
            <v>0</v>
          </cell>
          <cell r="BY165">
            <v>0</v>
          </cell>
          <cell r="BZ165">
            <v>0</v>
          </cell>
          <cell r="CA165">
            <v>36843.872237042</v>
          </cell>
          <cell r="CB165">
            <v>36843.872237042</v>
          </cell>
          <cell r="CC165">
            <v>0</v>
          </cell>
          <cell r="CD165">
            <v>0</v>
          </cell>
          <cell r="CE165">
            <v>0</v>
          </cell>
          <cell r="CF165">
            <v>0</v>
          </cell>
          <cell r="CG165">
            <v>37883.633404422049</v>
          </cell>
          <cell r="CH165">
            <v>0</v>
          </cell>
          <cell r="CI165">
            <v>0</v>
          </cell>
          <cell r="CJ165">
            <v>0</v>
          </cell>
          <cell r="CK165">
            <v>0</v>
          </cell>
          <cell r="CL165">
            <v>37883.633404422049</v>
          </cell>
          <cell r="CM165">
            <v>37883.633404422049</v>
          </cell>
          <cell r="CN165">
            <v>0</v>
          </cell>
          <cell r="CO165">
            <v>0</v>
          </cell>
          <cell r="CP165">
            <v>0</v>
          </cell>
          <cell r="CQ165">
            <v>0</v>
          </cell>
          <cell r="CR165">
            <v>38959.447474566245</v>
          </cell>
          <cell r="CS165">
            <v>0</v>
          </cell>
          <cell r="CT165">
            <v>0</v>
          </cell>
          <cell r="CU165">
            <v>0</v>
          </cell>
          <cell r="CV165">
            <v>0</v>
          </cell>
          <cell r="CW165">
            <v>38959.447474566245</v>
          </cell>
          <cell r="CX165">
            <v>38959.447474566245</v>
          </cell>
          <cell r="CY165">
            <v>0</v>
          </cell>
          <cell r="CZ165">
            <v>0</v>
          </cell>
          <cell r="DA165">
            <v>0</v>
          </cell>
          <cell r="DB165">
            <v>0</v>
          </cell>
          <cell r="DC165">
            <v>39967.881138636025</v>
          </cell>
          <cell r="DD165">
            <v>0</v>
          </cell>
          <cell r="DE165">
            <v>0</v>
          </cell>
          <cell r="DF165">
            <v>0</v>
          </cell>
          <cell r="DG165">
            <v>0</v>
          </cell>
          <cell r="DH165">
            <v>39967.881138636025</v>
          </cell>
          <cell r="DI165">
            <v>39967.881138636025</v>
          </cell>
          <cell r="DJ165">
            <v>0</v>
          </cell>
          <cell r="DK165">
            <v>0</v>
          </cell>
          <cell r="DL165">
            <v>0</v>
          </cell>
          <cell r="DM165">
            <v>0</v>
          </cell>
          <cell r="DN165">
            <v>41190.318375774288</v>
          </cell>
          <cell r="DO165">
            <v>0</v>
          </cell>
          <cell r="DP165">
            <v>0</v>
          </cell>
          <cell r="DQ165">
            <v>0</v>
          </cell>
          <cell r="DR165">
            <v>0</v>
          </cell>
          <cell r="DS165">
            <v>41190.318375774288</v>
          </cell>
          <cell r="DT165">
            <v>41190.318375774288</v>
          </cell>
          <cell r="DU165">
            <v>0</v>
          </cell>
          <cell r="DV165">
            <v>0</v>
          </cell>
          <cell r="DW165">
            <v>0</v>
          </cell>
          <cell r="DX165">
            <v>0</v>
          </cell>
          <cell r="DY165">
            <v>36843.872237042</v>
          </cell>
          <cell r="DZ165">
            <v>0</v>
          </cell>
          <cell r="EA165">
            <v>0</v>
          </cell>
          <cell r="EB165">
            <v>36843.872237042</v>
          </cell>
          <cell r="EC165">
            <v>36843.872237042</v>
          </cell>
          <cell r="ED165">
            <v>0</v>
          </cell>
          <cell r="EE165">
            <v>0</v>
          </cell>
          <cell r="EF165">
            <v>0</v>
          </cell>
          <cell r="EG165">
            <v>0</v>
          </cell>
          <cell r="EH165">
            <v>37883.633404422049</v>
          </cell>
          <cell r="EI165">
            <v>0</v>
          </cell>
          <cell r="EJ165">
            <v>0</v>
          </cell>
          <cell r="EK165">
            <v>37883.633404422049</v>
          </cell>
          <cell r="EL165">
            <v>37883.633404422049</v>
          </cell>
          <cell r="EM165">
            <v>0</v>
          </cell>
          <cell r="EN165">
            <v>0</v>
          </cell>
          <cell r="EO165">
            <v>0</v>
          </cell>
          <cell r="EP165">
            <v>0</v>
          </cell>
          <cell r="EQ165">
            <v>38959.447474566245</v>
          </cell>
          <cell r="ER165">
            <v>0</v>
          </cell>
          <cell r="ES165">
            <v>0</v>
          </cell>
          <cell r="ET165">
            <v>38959.447474566245</v>
          </cell>
          <cell r="EU165">
            <v>38959.447474566245</v>
          </cell>
          <cell r="EV165">
            <v>0</v>
          </cell>
          <cell r="EW165">
            <v>0</v>
          </cell>
          <cell r="EX165">
            <v>0</v>
          </cell>
          <cell r="EY165">
            <v>0</v>
          </cell>
          <cell r="EZ165">
            <v>39967.881138636025</v>
          </cell>
          <cell r="FA165">
            <v>0</v>
          </cell>
          <cell r="FB165">
            <v>0</v>
          </cell>
          <cell r="FC165">
            <v>39967.881138636025</v>
          </cell>
          <cell r="FD165">
            <v>39967.881138636025</v>
          </cell>
          <cell r="FE165">
            <v>0</v>
          </cell>
          <cell r="FF165">
            <v>0</v>
          </cell>
          <cell r="FG165">
            <v>0</v>
          </cell>
          <cell r="FH165">
            <v>0</v>
          </cell>
          <cell r="FI165">
            <v>41190.318375774288</v>
          </cell>
          <cell r="FJ165">
            <v>0</v>
          </cell>
          <cell r="FK165">
            <v>0</v>
          </cell>
          <cell r="FL165">
            <v>41190.318375774288</v>
          </cell>
          <cell r="FM165">
            <v>41190.318375774288</v>
          </cell>
        </row>
        <row r="166">
          <cell r="E166" t="str">
            <v>StrategyFirst Nations and Metis RelationsL4</v>
          </cell>
          <cell r="F166" t="str">
            <v>OTHER DEPARTMENT ACTIVITIES</v>
          </cell>
          <cell r="G166">
            <v>4</v>
          </cell>
          <cell r="H166" t="str">
            <v>First Nations and Metis Relations</v>
          </cell>
          <cell r="I166" t="str">
            <v>StrategyFirst Nations and Metis Relations4</v>
          </cell>
          <cell r="J166" t="str">
            <v>OTHER DEPARTMENT ACTIVITIES</v>
          </cell>
          <cell r="K166" t="str">
            <v>Non-energy Rev_Assets Blend xBxTxR</v>
          </cell>
          <cell r="L166" t="str">
            <v>Non-energy Rev_Assets Blend xBxTxR</v>
          </cell>
          <cell r="M166">
            <v>-1</v>
          </cell>
          <cell r="N166">
            <v>37</v>
          </cell>
          <cell r="O166">
            <v>1842193.6118521001</v>
          </cell>
          <cell r="P166">
            <v>1894181.6702211024</v>
          </cell>
          <cell r="Q166">
            <v>1947972.3737283121</v>
          </cell>
          <cell r="R166">
            <v>1998394.0569318014</v>
          </cell>
          <cell r="S166">
            <v>2059515.9187887143</v>
          </cell>
          <cell r="T166">
            <v>0</v>
          </cell>
          <cell r="U166">
            <v>0</v>
          </cell>
          <cell r="V166">
            <v>0</v>
          </cell>
          <cell r="W166">
            <v>0</v>
          </cell>
          <cell r="X166">
            <v>0</v>
          </cell>
          <cell r="Y166">
            <v>0</v>
          </cell>
          <cell r="Z166">
            <v>0.18</v>
          </cell>
          <cell r="AA166">
            <v>0</v>
          </cell>
          <cell r="AB166">
            <v>0.18</v>
          </cell>
          <cell r="AC166">
            <v>0</v>
          </cell>
          <cell r="AD166">
            <v>0</v>
          </cell>
          <cell r="AE166">
            <v>0</v>
          </cell>
          <cell r="AF166">
            <v>0</v>
          </cell>
          <cell r="AG166">
            <v>0</v>
          </cell>
          <cell r="AH166">
            <v>0</v>
          </cell>
          <cell r="AI166">
            <v>1</v>
          </cell>
          <cell r="AJ166">
            <v>0</v>
          </cell>
          <cell r="AK166">
            <v>1</v>
          </cell>
          <cell r="AL166">
            <v>0.60608124853435741</v>
          </cell>
          <cell r="AM166">
            <v>0.39391875146564259</v>
          </cell>
          <cell r="AN166">
            <v>0</v>
          </cell>
          <cell r="AO166">
            <v>0</v>
          </cell>
          <cell r="AP166">
            <v>0</v>
          </cell>
          <cell r="AQ166">
            <v>0</v>
          </cell>
          <cell r="AR166">
            <v>1</v>
          </cell>
          <cell r="AS166">
            <v>0</v>
          </cell>
          <cell r="AT166">
            <v>1</v>
          </cell>
          <cell r="AU166">
            <v>0.60608124853435741</v>
          </cell>
          <cell r="AV166">
            <v>0.39391875146564259</v>
          </cell>
          <cell r="AW166">
            <v>0</v>
          </cell>
          <cell r="AX166">
            <v>0</v>
          </cell>
          <cell r="AY166">
            <v>0</v>
          </cell>
          <cell r="AZ166">
            <v>0</v>
          </cell>
          <cell r="BA166">
            <v>1</v>
          </cell>
          <cell r="BB166">
            <v>0</v>
          </cell>
          <cell r="BC166">
            <v>1</v>
          </cell>
          <cell r="BD166">
            <v>0.10909462473618432</v>
          </cell>
          <cell r="BE166">
            <v>7.090537526381567E-2</v>
          </cell>
          <cell r="BF166">
            <v>0</v>
          </cell>
          <cell r="BG166">
            <v>0</v>
          </cell>
          <cell r="BH166">
            <v>0</v>
          </cell>
          <cell r="BI166">
            <v>0</v>
          </cell>
          <cell r="BJ166">
            <v>0.18</v>
          </cell>
          <cell r="BK166">
            <v>0</v>
          </cell>
          <cell r="BL166">
            <v>0.18</v>
          </cell>
          <cell r="BM166">
            <v>331594.850133378</v>
          </cell>
          <cell r="BN166">
            <v>340952.70063979842</v>
          </cell>
          <cell r="BO166">
            <v>350635.02727109619</v>
          </cell>
          <cell r="BP166">
            <v>359710.93024772423</v>
          </cell>
          <cell r="BQ166">
            <v>370712.86538196856</v>
          </cell>
          <cell r="BR166">
            <v>0</v>
          </cell>
          <cell r="BS166">
            <v>0</v>
          </cell>
          <cell r="BT166">
            <v>0</v>
          </cell>
          <cell r="BU166">
            <v>0</v>
          </cell>
          <cell r="BV166">
            <v>0</v>
          </cell>
          <cell r="BW166">
            <v>0</v>
          </cell>
          <cell r="BX166">
            <v>331594.850133378</v>
          </cell>
          <cell r="BY166">
            <v>0</v>
          </cell>
          <cell r="BZ166">
            <v>0</v>
          </cell>
          <cell r="CA166">
            <v>0</v>
          </cell>
          <cell r="CB166">
            <v>331594.850133378</v>
          </cell>
          <cell r="CC166">
            <v>0</v>
          </cell>
          <cell r="CD166">
            <v>0</v>
          </cell>
          <cell r="CE166">
            <v>0</v>
          </cell>
          <cell r="CF166">
            <v>0</v>
          </cell>
          <cell r="CG166">
            <v>0</v>
          </cell>
          <cell r="CH166">
            <v>0</v>
          </cell>
          <cell r="CI166">
            <v>340952.70063979842</v>
          </cell>
          <cell r="CJ166">
            <v>0</v>
          </cell>
          <cell r="CK166">
            <v>0</v>
          </cell>
          <cell r="CL166">
            <v>0</v>
          </cell>
          <cell r="CM166">
            <v>340952.70063979842</v>
          </cell>
          <cell r="CN166">
            <v>0</v>
          </cell>
          <cell r="CO166">
            <v>0</v>
          </cell>
          <cell r="CP166">
            <v>0</v>
          </cell>
          <cell r="CQ166">
            <v>0</v>
          </cell>
          <cell r="CR166">
            <v>0</v>
          </cell>
          <cell r="CS166">
            <v>0</v>
          </cell>
          <cell r="CT166">
            <v>350635.02727109619</v>
          </cell>
          <cell r="CU166">
            <v>0</v>
          </cell>
          <cell r="CV166">
            <v>0</v>
          </cell>
          <cell r="CW166">
            <v>0</v>
          </cell>
          <cell r="CX166">
            <v>350635.02727109619</v>
          </cell>
          <cell r="CY166">
            <v>0</v>
          </cell>
          <cell r="CZ166">
            <v>0</v>
          </cell>
          <cell r="DA166">
            <v>0</v>
          </cell>
          <cell r="DB166">
            <v>0</v>
          </cell>
          <cell r="DC166">
            <v>0</v>
          </cell>
          <cell r="DD166">
            <v>0</v>
          </cell>
          <cell r="DE166">
            <v>359710.93024772423</v>
          </cell>
          <cell r="DF166">
            <v>0</v>
          </cell>
          <cell r="DG166">
            <v>0</v>
          </cell>
          <cell r="DH166">
            <v>0</v>
          </cell>
          <cell r="DI166">
            <v>359710.93024772423</v>
          </cell>
          <cell r="DJ166">
            <v>0</v>
          </cell>
          <cell r="DK166">
            <v>0</v>
          </cell>
          <cell r="DL166">
            <v>0</v>
          </cell>
          <cell r="DM166">
            <v>0</v>
          </cell>
          <cell r="DN166">
            <v>0</v>
          </cell>
          <cell r="DO166">
            <v>0</v>
          </cell>
          <cell r="DP166">
            <v>370712.86538196856</v>
          </cell>
          <cell r="DQ166">
            <v>0</v>
          </cell>
          <cell r="DR166">
            <v>0</v>
          </cell>
          <cell r="DS166">
            <v>0</v>
          </cell>
          <cell r="DT166">
            <v>370712.86538196856</v>
          </cell>
          <cell r="DU166">
            <v>200973.42077640086</v>
          </cell>
          <cell r="DV166">
            <v>130621.42935697713</v>
          </cell>
          <cell r="DW166">
            <v>0</v>
          </cell>
          <cell r="DX166">
            <v>0</v>
          </cell>
          <cell r="DY166">
            <v>0</v>
          </cell>
          <cell r="DZ166">
            <v>0</v>
          </cell>
          <cell r="EA166">
            <v>331594.850133378</v>
          </cell>
          <cell r="EB166">
            <v>0</v>
          </cell>
          <cell r="EC166">
            <v>331594.850133378</v>
          </cell>
          <cell r="ED166">
            <v>206645.03849493002</v>
          </cell>
          <cell r="EE166">
            <v>134307.6621448684</v>
          </cell>
          <cell r="EF166">
            <v>0</v>
          </cell>
          <cell r="EG166">
            <v>0</v>
          </cell>
          <cell r="EH166">
            <v>0</v>
          </cell>
          <cell r="EI166">
            <v>0</v>
          </cell>
          <cell r="EJ166">
            <v>340952.70063979842</v>
          </cell>
          <cell r="EK166">
            <v>0</v>
          </cell>
          <cell r="EL166">
            <v>340952.70063979842</v>
          </cell>
          <cell r="EM166">
            <v>212513.31510834442</v>
          </cell>
          <cell r="EN166">
            <v>138121.71216275176</v>
          </cell>
          <cell r="EO166">
            <v>0</v>
          </cell>
          <cell r="EP166">
            <v>0</v>
          </cell>
          <cell r="EQ166">
            <v>0</v>
          </cell>
          <cell r="ER166">
            <v>0</v>
          </cell>
          <cell r="ES166">
            <v>350635.02727109619</v>
          </cell>
          <cell r="ET166">
            <v>0</v>
          </cell>
          <cell r="EU166">
            <v>350635.02727109619</v>
          </cell>
          <cell r="EV166">
            <v>218014.04971599585</v>
          </cell>
          <cell r="EW166">
            <v>141696.88053172838</v>
          </cell>
          <cell r="EX166">
            <v>0</v>
          </cell>
          <cell r="EY166">
            <v>0</v>
          </cell>
          <cell r="EZ166">
            <v>0</v>
          </cell>
          <cell r="FA166">
            <v>0</v>
          </cell>
          <cell r="FB166">
            <v>359710.93024772423</v>
          </cell>
          <cell r="FC166">
            <v>0</v>
          </cell>
          <cell r="FD166">
            <v>359710.93024772423</v>
          </cell>
          <cell r="FE166">
            <v>224682.11629845266</v>
          </cell>
          <cell r="FF166">
            <v>146030.7490835159</v>
          </cell>
          <cell r="FG166">
            <v>0</v>
          </cell>
          <cell r="FH166">
            <v>0</v>
          </cell>
          <cell r="FI166">
            <v>0</v>
          </cell>
          <cell r="FJ166">
            <v>0</v>
          </cell>
          <cell r="FK166">
            <v>370712.86538196856</v>
          </cell>
          <cell r="FL166">
            <v>0</v>
          </cell>
          <cell r="FM166">
            <v>370712.86538196856</v>
          </cell>
        </row>
        <row r="167">
          <cell r="E167" t="str">
            <v>StrategyFirst Nations and Metis RelationsL10</v>
          </cell>
          <cell r="F167" t="str">
            <v>OTHER DEPARTMENT ACTIVITIES</v>
          </cell>
          <cell r="G167">
            <v>10</v>
          </cell>
          <cell r="H167" t="str">
            <v>First Nations and Metis Relations</v>
          </cell>
          <cell r="I167" t="str">
            <v>StrategyFirst Nations and Metis Relations10</v>
          </cell>
          <cell r="J167" t="str">
            <v>OTHER DEPARTMENT ACTIVITIES</v>
          </cell>
          <cell r="K167" t="str">
            <v>Non-energy Rev_Assets Blend xBxTxR</v>
          </cell>
          <cell r="L167" t="str">
            <v>Non-energy Rev_Assets Blend xBxTxR</v>
          </cell>
          <cell r="M167">
            <v>-1</v>
          </cell>
          <cell r="N167">
            <v>37</v>
          </cell>
          <cell r="O167">
            <v>1842193.6118521001</v>
          </cell>
          <cell r="P167">
            <v>1894181.6702211024</v>
          </cell>
          <cell r="Q167">
            <v>1947972.3737283121</v>
          </cell>
          <cell r="R167">
            <v>1998394.0569318014</v>
          </cell>
          <cell r="S167">
            <v>2059515.9187887143</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0.60608124853435741</v>
          </cell>
          <cell r="AM167">
            <v>0.39391875146564259</v>
          </cell>
          <cell r="AN167">
            <v>0</v>
          </cell>
          <cell r="AO167">
            <v>0</v>
          </cell>
          <cell r="AP167">
            <v>0</v>
          </cell>
          <cell r="AQ167">
            <v>0</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row>
        <row r="168">
          <cell r="E168" t="str">
            <v>StrategyFirst Nations and Metis RelationsN1</v>
          </cell>
          <cell r="F168" t="str">
            <v>General Departmental Expenses</v>
          </cell>
          <cell r="G168">
            <v>1</v>
          </cell>
          <cell r="H168" t="str">
            <v>First Nations and Metis Relations</v>
          </cell>
          <cell r="I168" t="str">
            <v>StrategyFirst Nations and Metis Relations1</v>
          </cell>
          <cell r="J168" t="str">
            <v>General Departmental Expenses</v>
          </cell>
          <cell r="K168" t="str">
            <v>Non-energy Rev_Assets Blend xBxTxR</v>
          </cell>
          <cell r="L168" t="str">
            <v>Non-energy Rev_Assets Blend xBxTxR</v>
          </cell>
          <cell r="M168">
            <v>-1</v>
          </cell>
          <cell r="N168">
            <v>37</v>
          </cell>
          <cell r="O168">
            <v>87416.91305969411</v>
          </cell>
          <cell r="P168">
            <v>186764.03283691243</v>
          </cell>
          <cell r="Q168">
            <v>222581.99700609833</v>
          </cell>
          <cell r="R168">
            <v>222581.99700609833</v>
          </cell>
          <cell r="S168">
            <v>221368.38574077332</v>
          </cell>
          <cell r="T168">
            <v>0</v>
          </cell>
          <cell r="U168">
            <v>0</v>
          </cell>
          <cell r="V168">
            <v>0</v>
          </cell>
          <cell r="W168">
            <v>0</v>
          </cell>
          <cell r="X168">
            <v>0.05</v>
          </cell>
          <cell r="Y168">
            <v>0</v>
          </cell>
          <cell r="Z168">
            <v>0.95</v>
          </cell>
          <cell r="AA168">
            <v>0</v>
          </cell>
          <cell r="AB168">
            <v>1</v>
          </cell>
          <cell r="AC168">
            <v>0</v>
          </cell>
          <cell r="AD168">
            <v>0</v>
          </cell>
          <cell r="AE168">
            <v>0</v>
          </cell>
          <cell r="AF168">
            <v>0</v>
          </cell>
          <cell r="AG168">
            <v>0.05</v>
          </cell>
          <cell r="AH168">
            <v>0</v>
          </cell>
          <cell r="AI168">
            <v>0.95</v>
          </cell>
          <cell r="AJ168">
            <v>0</v>
          </cell>
          <cell r="AK168">
            <v>1</v>
          </cell>
          <cell r="AL168">
            <v>0.60608124853435741</v>
          </cell>
          <cell r="AM168">
            <v>0.39391875146564259</v>
          </cell>
          <cell r="AN168">
            <v>0</v>
          </cell>
          <cell r="AO168">
            <v>0</v>
          </cell>
          <cell r="AP168">
            <v>0</v>
          </cell>
          <cell r="AQ168">
            <v>0</v>
          </cell>
          <cell r="AR168">
            <v>1</v>
          </cell>
          <cell r="AS168">
            <v>0</v>
          </cell>
          <cell r="AT168">
            <v>1</v>
          </cell>
          <cell r="AU168">
            <v>0.5757771861076395</v>
          </cell>
          <cell r="AV168">
            <v>0.37422281389236045</v>
          </cell>
          <cell r="AW168">
            <v>0</v>
          </cell>
          <cell r="AX168">
            <v>0</v>
          </cell>
          <cell r="AY168">
            <v>0.05</v>
          </cell>
          <cell r="AZ168">
            <v>0</v>
          </cell>
          <cell r="BA168">
            <v>0.95</v>
          </cell>
          <cell r="BB168">
            <v>0.05</v>
          </cell>
          <cell r="BC168">
            <v>1</v>
          </cell>
          <cell r="BD168">
            <v>0.5757771861076395</v>
          </cell>
          <cell r="BE168">
            <v>0.37422281389236045</v>
          </cell>
          <cell r="BF168">
            <v>0</v>
          </cell>
          <cell r="BG168">
            <v>0</v>
          </cell>
          <cell r="BH168">
            <v>0.05</v>
          </cell>
          <cell r="BI168">
            <v>0</v>
          </cell>
          <cell r="BJ168">
            <v>0.95</v>
          </cell>
          <cell r="BK168">
            <v>0.05</v>
          </cell>
          <cell r="BL168">
            <v>1</v>
          </cell>
          <cell r="BM168">
            <v>87416.91305969411</v>
          </cell>
          <cell r="BN168">
            <v>186764.03283691243</v>
          </cell>
          <cell r="BO168">
            <v>222581.99700609833</v>
          </cell>
          <cell r="BP168">
            <v>222581.99700609833</v>
          </cell>
          <cell r="BQ168">
            <v>221368.38574077332</v>
          </cell>
          <cell r="BR168">
            <v>0</v>
          </cell>
          <cell r="BS168">
            <v>0</v>
          </cell>
          <cell r="BT168">
            <v>0</v>
          </cell>
          <cell r="BU168">
            <v>0</v>
          </cell>
          <cell r="BV168">
            <v>4370.8456529847053</v>
          </cell>
          <cell r="BW168">
            <v>0</v>
          </cell>
          <cell r="BX168">
            <v>83046.067406709408</v>
          </cell>
          <cell r="BY168">
            <v>0</v>
          </cell>
          <cell r="BZ168">
            <v>0</v>
          </cell>
          <cell r="CA168">
            <v>4370.8456529847053</v>
          </cell>
          <cell r="CB168">
            <v>87416.91305969411</v>
          </cell>
          <cell r="CC168">
            <v>0</v>
          </cell>
          <cell r="CD168">
            <v>0</v>
          </cell>
          <cell r="CE168">
            <v>0</v>
          </cell>
          <cell r="CF168">
            <v>0</v>
          </cell>
          <cell r="CG168">
            <v>9338.2016418456224</v>
          </cell>
          <cell r="CH168">
            <v>0</v>
          </cell>
          <cell r="CI168">
            <v>177425.8311950668</v>
          </cell>
          <cell r="CJ168">
            <v>0</v>
          </cell>
          <cell r="CK168">
            <v>0</v>
          </cell>
          <cell r="CL168">
            <v>9338.2016418456224</v>
          </cell>
          <cell r="CM168">
            <v>186764.03283691243</v>
          </cell>
          <cell r="CN168">
            <v>0</v>
          </cell>
          <cell r="CO168">
            <v>0</v>
          </cell>
          <cell r="CP168">
            <v>0</v>
          </cell>
          <cell r="CQ168">
            <v>0</v>
          </cell>
          <cell r="CR168">
            <v>11129.099850304918</v>
          </cell>
          <cell r="CS168">
            <v>0</v>
          </cell>
          <cell r="CT168">
            <v>211452.89715579341</v>
          </cell>
          <cell r="CU168">
            <v>0</v>
          </cell>
          <cell r="CV168">
            <v>0</v>
          </cell>
          <cell r="CW168">
            <v>11129.099850304918</v>
          </cell>
          <cell r="CX168">
            <v>222581.99700609833</v>
          </cell>
          <cell r="CY168">
            <v>0</v>
          </cell>
          <cell r="CZ168">
            <v>0</v>
          </cell>
          <cell r="DA168">
            <v>0</v>
          </cell>
          <cell r="DB168">
            <v>0</v>
          </cell>
          <cell r="DC168">
            <v>11129.099850304918</v>
          </cell>
          <cell r="DD168">
            <v>0</v>
          </cell>
          <cell r="DE168">
            <v>211452.89715579341</v>
          </cell>
          <cell r="DF168">
            <v>0</v>
          </cell>
          <cell r="DG168">
            <v>0</v>
          </cell>
          <cell r="DH168">
            <v>11129.099850304918</v>
          </cell>
          <cell r="DI168">
            <v>222581.99700609833</v>
          </cell>
          <cell r="DJ168">
            <v>0</v>
          </cell>
          <cell r="DK168">
            <v>0</v>
          </cell>
          <cell r="DL168">
            <v>0</v>
          </cell>
          <cell r="DM168">
            <v>0</v>
          </cell>
          <cell r="DN168">
            <v>11068.419287038667</v>
          </cell>
          <cell r="DO168">
            <v>0</v>
          </cell>
          <cell r="DP168">
            <v>210299.96645373464</v>
          </cell>
          <cell r="DQ168">
            <v>0</v>
          </cell>
          <cell r="DR168">
            <v>0</v>
          </cell>
          <cell r="DS168">
            <v>11068.419287038667</v>
          </cell>
          <cell r="DT168">
            <v>221368.38574077332</v>
          </cell>
          <cell r="DU168">
            <v>50332.664219726837</v>
          </cell>
          <cell r="DV168">
            <v>32713.403186982563</v>
          </cell>
          <cell r="DW168">
            <v>0</v>
          </cell>
          <cell r="DX168">
            <v>0</v>
          </cell>
          <cell r="DY168">
            <v>4370.8456529847053</v>
          </cell>
          <cell r="DZ168">
            <v>0</v>
          </cell>
          <cell r="EA168">
            <v>83046.067406709408</v>
          </cell>
          <cell r="EB168">
            <v>4370.8456529847053</v>
          </cell>
          <cell r="EC168">
            <v>87416.91305969411</v>
          </cell>
          <cell r="ED168">
            <v>107534.46929295223</v>
          </cell>
          <cell r="EE168">
            <v>69891.361902114571</v>
          </cell>
          <cell r="EF168">
            <v>0</v>
          </cell>
          <cell r="EG168">
            <v>0</v>
          </cell>
          <cell r="EH168">
            <v>9338.2016418456224</v>
          </cell>
          <cell r="EI168">
            <v>0</v>
          </cell>
          <cell r="EJ168">
            <v>177425.8311950668</v>
          </cell>
          <cell r="EK168">
            <v>9338.2016418456224</v>
          </cell>
          <cell r="EL168">
            <v>186764.03283691243</v>
          </cell>
          <cell r="EM168">
            <v>128157.63591439034</v>
          </cell>
          <cell r="EN168">
            <v>83295.261241403074</v>
          </cell>
          <cell r="EO168">
            <v>0</v>
          </cell>
          <cell r="EP168">
            <v>0</v>
          </cell>
          <cell r="EQ168">
            <v>11129.099850304918</v>
          </cell>
          <cell r="ER168">
            <v>0</v>
          </cell>
          <cell r="ES168">
            <v>211452.89715579341</v>
          </cell>
          <cell r="ET168">
            <v>11129.099850304918</v>
          </cell>
          <cell r="EU168">
            <v>222581.99700609833</v>
          </cell>
          <cell r="EV168">
            <v>128157.63591439034</v>
          </cell>
          <cell r="EW168">
            <v>83295.261241403074</v>
          </cell>
          <cell r="EX168">
            <v>0</v>
          </cell>
          <cell r="EY168">
            <v>0</v>
          </cell>
          <cell r="EZ168">
            <v>11129.099850304918</v>
          </cell>
          <cell r="FA168">
            <v>0</v>
          </cell>
          <cell r="FB168">
            <v>211452.89715579341</v>
          </cell>
          <cell r="FC168">
            <v>11129.099850304918</v>
          </cell>
          <cell r="FD168">
            <v>222581.99700609833</v>
          </cell>
          <cell r="FE168">
            <v>127458.86623501297</v>
          </cell>
          <cell r="FF168">
            <v>82841.100218721665</v>
          </cell>
          <cell r="FG168">
            <v>0</v>
          </cell>
          <cell r="FH168">
            <v>0</v>
          </cell>
          <cell r="FI168">
            <v>11068.419287038667</v>
          </cell>
          <cell r="FJ168">
            <v>0</v>
          </cell>
          <cell r="FK168">
            <v>210299.96645373464</v>
          </cell>
          <cell r="FL168">
            <v>11068.419287038667</v>
          </cell>
          <cell r="FM168">
            <v>221368.38574077332</v>
          </cell>
        </row>
        <row r="169">
          <cell r="E169" t="str">
            <v>StrategyFirst Nations and Metis RelationsN10</v>
          </cell>
          <cell r="F169" t="str">
            <v>OTHER DEPARTMENT ACTIVITIES</v>
          </cell>
          <cell r="G169">
            <v>10</v>
          </cell>
          <cell r="H169" t="str">
            <v>First Nations and Metis Relations</v>
          </cell>
          <cell r="I169" t="str">
            <v>StrategyFirst Nations and Metis Relations10</v>
          </cell>
          <cell r="J169" t="str">
            <v>OTHER DEPARTMENT ACTIVITIES</v>
          </cell>
          <cell r="K169" t="str">
            <v>Non-energy Rev_Assets Blend xBxTxR</v>
          </cell>
          <cell r="L169" t="str">
            <v>Non-energy Rev_Assets Blend xBxTxR</v>
          </cell>
          <cell r="M169">
            <v>-1</v>
          </cell>
          <cell r="N169">
            <v>37</v>
          </cell>
          <cell r="O169">
            <v>87416.91305969411</v>
          </cell>
          <cell r="P169">
            <v>186764.03283691243</v>
          </cell>
          <cell r="Q169">
            <v>222581.99700609833</v>
          </cell>
          <cell r="R169">
            <v>222581.99700609833</v>
          </cell>
          <cell r="S169">
            <v>221368.38574077332</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0.60608124853435741</v>
          </cell>
          <cell r="AM169">
            <v>0.39391875146564259</v>
          </cell>
          <cell r="AN169">
            <v>0</v>
          </cell>
          <cell r="AO169">
            <v>0</v>
          </cell>
          <cell r="AP169">
            <v>0</v>
          </cell>
          <cell r="AQ169">
            <v>0</v>
          </cell>
          <cell r="AR169">
            <v>1</v>
          </cell>
          <cell r="AS169">
            <v>0</v>
          </cell>
          <cell r="AT169">
            <v>1</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row>
        <row r="170">
          <cell r="E170" t="str">
            <v>StrategyCorpAffairsL1</v>
          </cell>
          <cell r="F170" t="str">
            <v>Provide stakeholder consultation advice and support</v>
          </cell>
          <cell r="G170">
            <v>1</v>
          </cell>
          <cell r="H170" t="str">
            <v>CorpAffairs</v>
          </cell>
          <cell r="I170" t="str">
            <v>StrategyCorpAffairs1</v>
          </cell>
          <cell r="J170" t="str">
            <v>Provide stakeholder consultation advice and support</v>
          </cell>
          <cell r="K170" t="str">
            <v>Total capital</v>
          </cell>
          <cell r="L170" t="str">
            <v>Total capital</v>
          </cell>
          <cell r="M170">
            <v>1</v>
          </cell>
          <cell r="N170">
            <v>30</v>
          </cell>
          <cell r="O170">
            <v>4360175.2482722318</v>
          </cell>
          <cell r="P170">
            <v>4483101.2670120075</v>
          </cell>
          <cell r="Q170">
            <v>4610082.8863553321</v>
          </cell>
          <cell r="R170">
            <v>4729346.0663174726</v>
          </cell>
          <cell r="S170">
            <v>4873228.5170063265</v>
          </cell>
          <cell r="T170">
            <v>0</v>
          </cell>
          <cell r="U170">
            <v>0</v>
          </cell>
          <cell r="V170">
            <v>0</v>
          </cell>
          <cell r="W170">
            <v>0</v>
          </cell>
          <cell r="X170">
            <v>0</v>
          </cell>
          <cell r="Y170">
            <v>0</v>
          </cell>
          <cell r="Z170">
            <v>0.05</v>
          </cell>
          <cell r="AA170">
            <v>0</v>
          </cell>
          <cell r="AB170">
            <v>0.05</v>
          </cell>
          <cell r="AC170">
            <v>0</v>
          </cell>
          <cell r="AD170">
            <v>0</v>
          </cell>
          <cell r="AE170">
            <v>0</v>
          </cell>
          <cell r="AF170">
            <v>0</v>
          </cell>
          <cell r="AG170">
            <v>0</v>
          </cell>
          <cell r="AH170">
            <v>0</v>
          </cell>
          <cell r="AI170">
            <v>1</v>
          </cell>
          <cell r="AJ170">
            <v>0</v>
          </cell>
          <cell r="AK170">
            <v>1</v>
          </cell>
          <cell r="AL170">
            <v>0.61057491669825636</v>
          </cell>
          <cell r="AM170">
            <v>0.36171250674360267</v>
          </cell>
          <cell r="AN170">
            <v>5.6753414836255567E-3</v>
          </cell>
          <cell r="AO170">
            <v>2.0267863803763372E-2</v>
          </cell>
          <cell r="AP170">
            <v>1.769371270752015E-3</v>
          </cell>
          <cell r="AQ170">
            <v>0</v>
          </cell>
          <cell r="AR170">
            <v>0.97228742344185903</v>
          </cell>
          <cell r="AS170">
            <v>2.7712576558140946E-2</v>
          </cell>
          <cell r="AT170">
            <v>1</v>
          </cell>
          <cell r="AU170">
            <v>0.62797779954495891</v>
          </cell>
          <cell r="AV170">
            <v>0.37202220045504109</v>
          </cell>
          <cell r="AW170">
            <v>0</v>
          </cell>
          <cell r="AX170">
            <v>0</v>
          </cell>
          <cell r="AY170">
            <v>0</v>
          </cell>
          <cell r="AZ170">
            <v>0</v>
          </cell>
          <cell r="BA170">
            <v>1</v>
          </cell>
          <cell r="BB170">
            <v>0</v>
          </cell>
          <cell r="BC170">
            <v>1</v>
          </cell>
          <cell r="BD170">
            <v>3.1398889977247949E-2</v>
          </cell>
          <cell r="BE170">
            <v>1.8601110022752054E-2</v>
          </cell>
          <cell r="BF170">
            <v>0</v>
          </cell>
          <cell r="BG170">
            <v>0</v>
          </cell>
          <cell r="BH170">
            <v>0</v>
          </cell>
          <cell r="BI170">
            <v>0</v>
          </cell>
          <cell r="BJ170">
            <v>0.05</v>
          </cell>
          <cell r="BK170">
            <v>0</v>
          </cell>
          <cell r="BL170">
            <v>0.05</v>
          </cell>
          <cell r="BM170">
            <v>218008.76241361161</v>
          </cell>
          <cell r="BN170">
            <v>224155.06335060039</v>
          </cell>
          <cell r="BO170">
            <v>230504.14431776662</v>
          </cell>
          <cell r="BP170">
            <v>236467.30331587364</v>
          </cell>
          <cell r="BQ170">
            <v>243661.42585031633</v>
          </cell>
          <cell r="BR170">
            <v>0</v>
          </cell>
          <cell r="BS170">
            <v>0</v>
          </cell>
          <cell r="BT170">
            <v>0</v>
          </cell>
          <cell r="BU170">
            <v>0</v>
          </cell>
          <cell r="BV170">
            <v>0</v>
          </cell>
          <cell r="BW170">
            <v>0</v>
          </cell>
          <cell r="BX170">
            <v>218008.76241361161</v>
          </cell>
          <cell r="BY170">
            <v>0</v>
          </cell>
          <cell r="BZ170">
            <v>0</v>
          </cell>
          <cell r="CA170">
            <v>0</v>
          </cell>
          <cell r="CB170">
            <v>218008.76241361161</v>
          </cell>
          <cell r="CC170">
            <v>0</v>
          </cell>
          <cell r="CD170">
            <v>0</v>
          </cell>
          <cell r="CE170">
            <v>0</v>
          </cell>
          <cell r="CF170">
            <v>0</v>
          </cell>
          <cell r="CG170">
            <v>0</v>
          </cell>
          <cell r="CH170">
            <v>0</v>
          </cell>
          <cell r="CI170">
            <v>224155.06335060039</v>
          </cell>
          <cell r="CJ170">
            <v>0</v>
          </cell>
          <cell r="CK170">
            <v>0</v>
          </cell>
          <cell r="CL170">
            <v>0</v>
          </cell>
          <cell r="CM170">
            <v>224155.06335060039</v>
          </cell>
          <cell r="CN170">
            <v>0</v>
          </cell>
          <cell r="CO170">
            <v>0</v>
          </cell>
          <cell r="CP170">
            <v>0</v>
          </cell>
          <cell r="CQ170">
            <v>0</v>
          </cell>
          <cell r="CR170">
            <v>0</v>
          </cell>
          <cell r="CS170">
            <v>0</v>
          </cell>
          <cell r="CT170">
            <v>230504.14431776662</v>
          </cell>
          <cell r="CU170">
            <v>0</v>
          </cell>
          <cell r="CV170">
            <v>0</v>
          </cell>
          <cell r="CW170">
            <v>0</v>
          </cell>
          <cell r="CX170">
            <v>230504.14431776662</v>
          </cell>
          <cell r="CY170">
            <v>0</v>
          </cell>
          <cell r="CZ170">
            <v>0</v>
          </cell>
          <cell r="DA170">
            <v>0</v>
          </cell>
          <cell r="DB170">
            <v>0</v>
          </cell>
          <cell r="DC170">
            <v>0</v>
          </cell>
          <cell r="DD170">
            <v>0</v>
          </cell>
          <cell r="DE170">
            <v>236467.30331587364</v>
          </cell>
          <cell r="DF170">
            <v>0</v>
          </cell>
          <cell r="DG170">
            <v>0</v>
          </cell>
          <cell r="DH170">
            <v>0</v>
          </cell>
          <cell r="DI170">
            <v>236467.30331587364</v>
          </cell>
          <cell r="DJ170">
            <v>0</v>
          </cell>
          <cell r="DK170">
            <v>0</v>
          </cell>
          <cell r="DL170">
            <v>0</v>
          </cell>
          <cell r="DM170">
            <v>0</v>
          </cell>
          <cell r="DN170">
            <v>0</v>
          </cell>
          <cell r="DO170">
            <v>0</v>
          </cell>
          <cell r="DP170">
            <v>243661.42585031633</v>
          </cell>
          <cell r="DQ170">
            <v>0</v>
          </cell>
          <cell r="DR170">
            <v>0</v>
          </cell>
          <cell r="DS170">
            <v>0</v>
          </cell>
          <cell r="DT170">
            <v>243661.42585031633</v>
          </cell>
          <cell r="DU170">
            <v>136904.66290201957</v>
          </cell>
          <cell r="DV170">
            <v>81104.099511592038</v>
          </cell>
          <cell r="DW170">
            <v>0</v>
          </cell>
          <cell r="DX170">
            <v>0</v>
          </cell>
          <cell r="DY170">
            <v>0</v>
          </cell>
          <cell r="DZ170">
            <v>0</v>
          </cell>
          <cell r="EA170">
            <v>218008.76241361161</v>
          </cell>
          <cell r="EB170">
            <v>0</v>
          </cell>
          <cell r="EC170">
            <v>218008.76241361161</v>
          </cell>
          <cell r="ED170">
            <v>140764.40343977089</v>
          </cell>
          <cell r="EE170">
            <v>83390.65991082949</v>
          </cell>
          <cell r="EF170">
            <v>0</v>
          </cell>
          <cell r="EG170">
            <v>0</v>
          </cell>
          <cell r="EH170">
            <v>0</v>
          </cell>
          <cell r="EI170">
            <v>0</v>
          </cell>
          <cell r="EJ170">
            <v>224155.06335060039</v>
          </cell>
          <cell r="EK170">
            <v>0</v>
          </cell>
          <cell r="EL170">
            <v>224155.06335060039</v>
          </cell>
          <cell r="EM170">
            <v>144751.48533466473</v>
          </cell>
          <cell r="EN170">
            <v>85752.658983101894</v>
          </cell>
          <cell r="EO170">
            <v>0</v>
          </cell>
          <cell r="EP170">
            <v>0</v>
          </cell>
          <cell r="EQ170">
            <v>0</v>
          </cell>
          <cell r="ER170">
            <v>0</v>
          </cell>
          <cell r="ES170">
            <v>230504.14431776662</v>
          </cell>
          <cell r="ET170">
            <v>0</v>
          </cell>
          <cell r="EU170">
            <v>230504.14431776662</v>
          </cell>
          <cell r="EV170">
            <v>148496.21680063268</v>
          </cell>
          <cell r="EW170">
            <v>87971.086515240939</v>
          </cell>
          <cell r="EX170">
            <v>0</v>
          </cell>
          <cell r="EY170">
            <v>0</v>
          </cell>
          <cell r="EZ170">
            <v>0</v>
          </cell>
          <cell r="FA170">
            <v>0</v>
          </cell>
          <cell r="FB170">
            <v>236467.30331587364</v>
          </cell>
          <cell r="FC170">
            <v>0</v>
          </cell>
          <cell r="FD170">
            <v>236467.30331587364</v>
          </cell>
          <cell r="FE170">
            <v>153013.96603946883</v>
          </cell>
          <cell r="FF170">
            <v>90647.459810847518</v>
          </cell>
          <cell r="FG170">
            <v>0</v>
          </cell>
          <cell r="FH170">
            <v>0</v>
          </cell>
          <cell r="FI170">
            <v>0</v>
          </cell>
          <cell r="FJ170">
            <v>0</v>
          </cell>
          <cell r="FK170">
            <v>243661.42585031633</v>
          </cell>
          <cell r="FL170">
            <v>0</v>
          </cell>
          <cell r="FM170">
            <v>243661.42585031633</v>
          </cell>
        </row>
        <row r="171">
          <cell r="E171" t="str">
            <v>StrategyCorpAffairsL2</v>
          </cell>
          <cell r="F171" t="str">
            <v>Provide strategic communications advice to support various corporate initiatives</v>
          </cell>
          <cell r="G171">
            <v>2</v>
          </cell>
          <cell r="H171" t="str">
            <v>CorpAffairs</v>
          </cell>
          <cell r="I171" t="str">
            <v>StrategyCorpAffairs2</v>
          </cell>
          <cell r="J171" t="str">
            <v>Provide strategic communications advice to support various corporate initiatives</v>
          </cell>
          <cell r="K171" t="str">
            <v>Direct Dx</v>
          </cell>
          <cell r="L171" t="str">
            <v>Direct Dx</v>
          </cell>
          <cell r="M171">
            <v>1</v>
          </cell>
          <cell r="N171">
            <v>1</v>
          </cell>
          <cell r="O171">
            <v>4360175.2482722318</v>
          </cell>
          <cell r="P171">
            <v>4483101.2670120075</v>
          </cell>
          <cell r="Q171">
            <v>4610082.8863553321</v>
          </cell>
          <cell r="R171">
            <v>4729346.0663174726</v>
          </cell>
          <cell r="S171">
            <v>4873228.5170063265</v>
          </cell>
          <cell r="T171">
            <v>0</v>
          </cell>
          <cell r="U171">
            <v>0</v>
          </cell>
          <cell r="V171">
            <v>0</v>
          </cell>
          <cell r="W171">
            <v>0</v>
          </cell>
          <cell r="X171">
            <v>0</v>
          </cell>
          <cell r="Y171">
            <v>0</v>
          </cell>
          <cell r="Z171">
            <v>0.4</v>
          </cell>
          <cell r="AA171">
            <v>0</v>
          </cell>
          <cell r="AB171">
            <v>0.4</v>
          </cell>
          <cell r="AC171">
            <v>0</v>
          </cell>
          <cell r="AD171">
            <v>0</v>
          </cell>
          <cell r="AE171">
            <v>0</v>
          </cell>
          <cell r="AF171">
            <v>0</v>
          </cell>
          <cell r="AG171">
            <v>0</v>
          </cell>
          <cell r="AH171">
            <v>0</v>
          </cell>
          <cell r="AI171">
            <v>1</v>
          </cell>
          <cell r="AJ171">
            <v>0</v>
          </cell>
          <cell r="AK171">
            <v>1</v>
          </cell>
          <cell r="AL171">
            <v>0</v>
          </cell>
          <cell r="AM171">
            <v>1</v>
          </cell>
          <cell r="AN171">
            <v>0</v>
          </cell>
          <cell r="AO171">
            <v>0</v>
          </cell>
          <cell r="AP171">
            <v>0</v>
          </cell>
          <cell r="AQ171">
            <v>0</v>
          </cell>
          <cell r="AR171">
            <v>1</v>
          </cell>
          <cell r="AS171">
            <v>0</v>
          </cell>
          <cell r="AT171">
            <v>1</v>
          </cell>
          <cell r="AU171">
            <v>0</v>
          </cell>
          <cell r="AV171">
            <v>1</v>
          </cell>
          <cell r="AW171">
            <v>0</v>
          </cell>
          <cell r="AX171">
            <v>0</v>
          </cell>
          <cell r="AY171">
            <v>0</v>
          </cell>
          <cell r="AZ171">
            <v>0</v>
          </cell>
          <cell r="BA171">
            <v>1</v>
          </cell>
          <cell r="BB171">
            <v>0</v>
          </cell>
          <cell r="BC171">
            <v>1</v>
          </cell>
          <cell r="BD171">
            <v>0</v>
          </cell>
          <cell r="BE171">
            <v>0.4</v>
          </cell>
          <cell r="BF171">
            <v>0</v>
          </cell>
          <cell r="BG171">
            <v>0</v>
          </cell>
          <cell r="BH171">
            <v>0</v>
          </cell>
          <cell r="BI171">
            <v>0</v>
          </cell>
          <cell r="BJ171">
            <v>0.4</v>
          </cell>
          <cell r="BK171">
            <v>0</v>
          </cell>
          <cell r="BL171">
            <v>0.4</v>
          </cell>
          <cell r="BM171">
            <v>1744070.0993088929</v>
          </cell>
          <cell r="BN171">
            <v>1793240.5068048032</v>
          </cell>
          <cell r="BO171">
            <v>1844033.154542133</v>
          </cell>
          <cell r="BP171">
            <v>1891738.4265269891</v>
          </cell>
          <cell r="BQ171">
            <v>1949291.4068025306</v>
          </cell>
          <cell r="BR171">
            <v>0</v>
          </cell>
          <cell r="BS171">
            <v>0</v>
          </cell>
          <cell r="BT171">
            <v>0</v>
          </cell>
          <cell r="BU171">
            <v>0</v>
          </cell>
          <cell r="BV171">
            <v>0</v>
          </cell>
          <cell r="BW171">
            <v>0</v>
          </cell>
          <cell r="BX171">
            <v>1744070.0993088929</v>
          </cell>
          <cell r="BY171">
            <v>0</v>
          </cell>
          <cell r="BZ171">
            <v>0</v>
          </cell>
          <cell r="CA171">
            <v>0</v>
          </cell>
          <cell r="CB171">
            <v>1744070.0993088929</v>
          </cell>
          <cell r="CC171">
            <v>0</v>
          </cell>
          <cell r="CD171">
            <v>0</v>
          </cell>
          <cell r="CE171">
            <v>0</v>
          </cell>
          <cell r="CF171">
            <v>0</v>
          </cell>
          <cell r="CG171">
            <v>0</v>
          </cell>
          <cell r="CH171">
            <v>0</v>
          </cell>
          <cell r="CI171">
            <v>1793240.5068048032</v>
          </cell>
          <cell r="CJ171">
            <v>0</v>
          </cell>
          <cell r="CK171">
            <v>0</v>
          </cell>
          <cell r="CL171">
            <v>0</v>
          </cell>
          <cell r="CM171">
            <v>1793240.5068048032</v>
          </cell>
          <cell r="CN171">
            <v>0</v>
          </cell>
          <cell r="CO171">
            <v>0</v>
          </cell>
          <cell r="CP171">
            <v>0</v>
          </cell>
          <cell r="CQ171">
            <v>0</v>
          </cell>
          <cell r="CR171">
            <v>0</v>
          </cell>
          <cell r="CS171">
            <v>0</v>
          </cell>
          <cell r="CT171">
            <v>1844033.154542133</v>
          </cell>
          <cell r="CU171">
            <v>0</v>
          </cell>
          <cell r="CV171">
            <v>0</v>
          </cell>
          <cell r="CW171">
            <v>0</v>
          </cell>
          <cell r="CX171">
            <v>1844033.154542133</v>
          </cell>
          <cell r="CY171">
            <v>0</v>
          </cell>
          <cell r="CZ171">
            <v>0</v>
          </cell>
          <cell r="DA171">
            <v>0</v>
          </cell>
          <cell r="DB171">
            <v>0</v>
          </cell>
          <cell r="DC171">
            <v>0</v>
          </cell>
          <cell r="DD171">
            <v>0</v>
          </cell>
          <cell r="DE171">
            <v>1891738.4265269891</v>
          </cell>
          <cell r="DF171">
            <v>0</v>
          </cell>
          <cell r="DG171">
            <v>0</v>
          </cell>
          <cell r="DH171">
            <v>0</v>
          </cell>
          <cell r="DI171">
            <v>1891738.4265269891</v>
          </cell>
          <cell r="DJ171">
            <v>0</v>
          </cell>
          <cell r="DK171">
            <v>0</v>
          </cell>
          <cell r="DL171">
            <v>0</v>
          </cell>
          <cell r="DM171">
            <v>0</v>
          </cell>
          <cell r="DN171">
            <v>0</v>
          </cell>
          <cell r="DO171">
            <v>0</v>
          </cell>
          <cell r="DP171">
            <v>1949291.4068025306</v>
          </cell>
          <cell r="DQ171">
            <v>0</v>
          </cell>
          <cell r="DR171">
            <v>0</v>
          </cell>
          <cell r="DS171">
            <v>0</v>
          </cell>
          <cell r="DT171">
            <v>1949291.4068025306</v>
          </cell>
          <cell r="DU171">
            <v>0</v>
          </cell>
          <cell r="DV171">
            <v>1744070.0993088929</v>
          </cell>
          <cell r="DW171">
            <v>0</v>
          </cell>
          <cell r="DX171">
            <v>0</v>
          </cell>
          <cell r="DY171">
            <v>0</v>
          </cell>
          <cell r="DZ171">
            <v>0</v>
          </cell>
          <cell r="EA171">
            <v>1744070.0993088929</v>
          </cell>
          <cell r="EB171">
            <v>0</v>
          </cell>
          <cell r="EC171">
            <v>1744070.0993088929</v>
          </cell>
          <cell r="ED171">
            <v>0</v>
          </cell>
          <cell r="EE171">
            <v>1793240.5068048032</v>
          </cell>
          <cell r="EF171">
            <v>0</v>
          </cell>
          <cell r="EG171">
            <v>0</v>
          </cell>
          <cell r="EH171">
            <v>0</v>
          </cell>
          <cell r="EI171">
            <v>0</v>
          </cell>
          <cell r="EJ171">
            <v>1793240.5068048032</v>
          </cell>
          <cell r="EK171">
            <v>0</v>
          </cell>
          <cell r="EL171">
            <v>1793240.5068048032</v>
          </cell>
          <cell r="EM171">
            <v>0</v>
          </cell>
          <cell r="EN171">
            <v>1844033.154542133</v>
          </cell>
          <cell r="EO171">
            <v>0</v>
          </cell>
          <cell r="EP171">
            <v>0</v>
          </cell>
          <cell r="EQ171">
            <v>0</v>
          </cell>
          <cell r="ER171">
            <v>0</v>
          </cell>
          <cell r="ES171">
            <v>1844033.154542133</v>
          </cell>
          <cell r="ET171">
            <v>0</v>
          </cell>
          <cell r="EU171">
            <v>1844033.154542133</v>
          </cell>
          <cell r="EV171">
            <v>0</v>
          </cell>
          <cell r="EW171">
            <v>1891738.4265269891</v>
          </cell>
          <cell r="EX171">
            <v>0</v>
          </cell>
          <cell r="EY171">
            <v>0</v>
          </cell>
          <cell r="EZ171">
            <v>0</v>
          </cell>
          <cell r="FA171">
            <v>0</v>
          </cell>
          <cell r="FB171">
            <v>1891738.4265269891</v>
          </cell>
          <cell r="FC171">
            <v>0</v>
          </cell>
          <cell r="FD171">
            <v>1891738.4265269891</v>
          </cell>
          <cell r="FE171">
            <v>0</v>
          </cell>
          <cell r="FF171">
            <v>1949291.4068025306</v>
          </cell>
          <cell r="FG171">
            <v>0</v>
          </cell>
          <cell r="FH171">
            <v>0</v>
          </cell>
          <cell r="FI171">
            <v>0</v>
          </cell>
          <cell r="FJ171">
            <v>0</v>
          </cell>
          <cell r="FK171">
            <v>1949291.4068025306</v>
          </cell>
          <cell r="FL171">
            <v>0</v>
          </cell>
          <cell r="FM171">
            <v>1949291.4068025306</v>
          </cell>
        </row>
        <row r="172">
          <cell r="E172" t="str">
            <v>StrategyCorpAffairsL3</v>
          </cell>
          <cell r="F172" t="str">
            <v>Provide Media Relations advice and support for infrastructure investment, corporate sponsorships, financial results, power restoration, etc.</v>
          </cell>
          <cell r="G172">
            <v>3</v>
          </cell>
          <cell r="H172" t="str">
            <v>CorpAffairs</v>
          </cell>
          <cell r="I172" t="str">
            <v>StrategyCorpAffairs3</v>
          </cell>
          <cell r="J172" t="str">
            <v>Provide Media Relations advice and support for infrastructure investment, corporate sponsorships, financial results, power restoration, etc.</v>
          </cell>
          <cell r="K172" t="str">
            <v>Non-energy Rev_Assets Blend</v>
          </cell>
          <cell r="L172" t="str">
            <v>Non-energy Rev_Assets Blend</v>
          </cell>
          <cell r="M172">
            <v>1</v>
          </cell>
          <cell r="N172">
            <v>35</v>
          </cell>
          <cell r="O172">
            <v>4360175.2482722318</v>
          </cell>
          <cell r="P172">
            <v>4483101.2670120075</v>
          </cell>
          <cell r="Q172">
            <v>4610082.8863553321</v>
          </cell>
          <cell r="R172">
            <v>4729346.0663174726</v>
          </cell>
          <cell r="S172">
            <v>4873228.5170063265</v>
          </cell>
          <cell r="T172">
            <v>0</v>
          </cell>
          <cell r="U172">
            <v>0</v>
          </cell>
          <cell r="V172">
            <v>0</v>
          </cell>
          <cell r="W172">
            <v>0</v>
          </cell>
          <cell r="X172">
            <v>0</v>
          </cell>
          <cell r="Y172">
            <v>0</v>
          </cell>
          <cell r="Z172">
            <v>0.05</v>
          </cell>
          <cell r="AA172">
            <v>0</v>
          </cell>
          <cell r="AB172">
            <v>0.05</v>
          </cell>
          <cell r="AC172">
            <v>0</v>
          </cell>
          <cell r="AD172">
            <v>0</v>
          </cell>
          <cell r="AE172">
            <v>0</v>
          </cell>
          <cell r="AF172">
            <v>0</v>
          </cell>
          <cell r="AG172">
            <v>0</v>
          </cell>
          <cell r="AH172">
            <v>0</v>
          </cell>
          <cell r="AI172">
            <v>1</v>
          </cell>
          <cell r="AJ172">
            <v>0</v>
          </cell>
          <cell r="AK172">
            <v>1</v>
          </cell>
          <cell r="AL172">
            <v>0.53784604195892471</v>
          </cell>
          <cell r="AM172">
            <v>0.41729189302012876</v>
          </cell>
          <cell r="AN172">
            <v>1.7949189124077565E-2</v>
          </cell>
          <cell r="AO172">
            <v>2.1635899249970121E-2</v>
          </cell>
          <cell r="AP172">
            <v>5.2769766468989355E-3</v>
          </cell>
          <cell r="AQ172">
            <v>0</v>
          </cell>
          <cell r="AR172">
            <v>0.95513793497905342</v>
          </cell>
          <cell r="AS172">
            <v>4.4862065020946619E-2</v>
          </cell>
          <cell r="AT172">
            <v>1</v>
          </cell>
          <cell r="AU172">
            <v>0.56310824045609698</v>
          </cell>
          <cell r="AV172">
            <v>0.43689175954390308</v>
          </cell>
          <cell r="AW172">
            <v>0</v>
          </cell>
          <cell r="AX172">
            <v>0</v>
          </cell>
          <cell r="AY172">
            <v>0</v>
          </cell>
          <cell r="AZ172">
            <v>0</v>
          </cell>
          <cell r="BA172">
            <v>1</v>
          </cell>
          <cell r="BB172">
            <v>0</v>
          </cell>
          <cell r="BC172">
            <v>1</v>
          </cell>
          <cell r="BD172">
            <v>2.8155412022804849E-2</v>
          </cell>
          <cell r="BE172">
            <v>2.1844587977195157E-2</v>
          </cell>
          <cell r="BF172">
            <v>0</v>
          </cell>
          <cell r="BG172">
            <v>0</v>
          </cell>
          <cell r="BH172">
            <v>0</v>
          </cell>
          <cell r="BI172">
            <v>0</v>
          </cell>
          <cell r="BJ172">
            <v>0.05</v>
          </cell>
          <cell r="BK172">
            <v>0</v>
          </cell>
          <cell r="BL172">
            <v>0.05</v>
          </cell>
          <cell r="BM172">
            <v>218008.76241361161</v>
          </cell>
          <cell r="BN172">
            <v>224155.06335060039</v>
          </cell>
          <cell r="BO172">
            <v>230504.14431776662</v>
          </cell>
          <cell r="BP172">
            <v>236467.30331587364</v>
          </cell>
          <cell r="BQ172">
            <v>243661.42585031633</v>
          </cell>
          <cell r="BR172">
            <v>0</v>
          </cell>
          <cell r="BS172">
            <v>0</v>
          </cell>
          <cell r="BT172">
            <v>0</v>
          </cell>
          <cell r="BU172">
            <v>0</v>
          </cell>
          <cell r="BV172">
            <v>0</v>
          </cell>
          <cell r="BW172">
            <v>0</v>
          </cell>
          <cell r="BX172">
            <v>218008.76241361161</v>
          </cell>
          <cell r="BY172">
            <v>0</v>
          </cell>
          <cell r="BZ172">
            <v>0</v>
          </cell>
          <cell r="CA172">
            <v>0</v>
          </cell>
          <cell r="CB172">
            <v>218008.76241361161</v>
          </cell>
          <cell r="CC172">
            <v>0</v>
          </cell>
          <cell r="CD172">
            <v>0</v>
          </cell>
          <cell r="CE172">
            <v>0</v>
          </cell>
          <cell r="CF172">
            <v>0</v>
          </cell>
          <cell r="CG172">
            <v>0</v>
          </cell>
          <cell r="CH172">
            <v>0</v>
          </cell>
          <cell r="CI172">
            <v>224155.06335060039</v>
          </cell>
          <cell r="CJ172">
            <v>0</v>
          </cell>
          <cell r="CK172">
            <v>0</v>
          </cell>
          <cell r="CL172">
            <v>0</v>
          </cell>
          <cell r="CM172">
            <v>224155.06335060039</v>
          </cell>
          <cell r="CN172">
            <v>0</v>
          </cell>
          <cell r="CO172">
            <v>0</v>
          </cell>
          <cell r="CP172">
            <v>0</v>
          </cell>
          <cell r="CQ172">
            <v>0</v>
          </cell>
          <cell r="CR172">
            <v>0</v>
          </cell>
          <cell r="CS172">
            <v>0</v>
          </cell>
          <cell r="CT172">
            <v>230504.14431776662</v>
          </cell>
          <cell r="CU172">
            <v>0</v>
          </cell>
          <cell r="CV172">
            <v>0</v>
          </cell>
          <cell r="CW172">
            <v>0</v>
          </cell>
          <cell r="CX172">
            <v>230504.14431776662</v>
          </cell>
          <cell r="CY172">
            <v>0</v>
          </cell>
          <cell r="CZ172">
            <v>0</v>
          </cell>
          <cell r="DA172">
            <v>0</v>
          </cell>
          <cell r="DB172">
            <v>0</v>
          </cell>
          <cell r="DC172">
            <v>0</v>
          </cell>
          <cell r="DD172">
            <v>0</v>
          </cell>
          <cell r="DE172">
            <v>236467.30331587364</v>
          </cell>
          <cell r="DF172">
            <v>0</v>
          </cell>
          <cell r="DG172">
            <v>0</v>
          </cell>
          <cell r="DH172">
            <v>0</v>
          </cell>
          <cell r="DI172">
            <v>236467.30331587364</v>
          </cell>
          <cell r="DJ172">
            <v>0</v>
          </cell>
          <cell r="DK172">
            <v>0</v>
          </cell>
          <cell r="DL172">
            <v>0</v>
          </cell>
          <cell r="DM172">
            <v>0</v>
          </cell>
          <cell r="DN172">
            <v>0</v>
          </cell>
          <cell r="DO172">
            <v>0</v>
          </cell>
          <cell r="DP172">
            <v>243661.42585031633</v>
          </cell>
          <cell r="DQ172">
            <v>0</v>
          </cell>
          <cell r="DR172">
            <v>0</v>
          </cell>
          <cell r="DS172">
            <v>0</v>
          </cell>
          <cell r="DT172">
            <v>243661.42585031633</v>
          </cell>
          <cell r="DU172">
            <v>122762.53060674013</v>
          </cell>
          <cell r="DV172">
            <v>95246.231806871496</v>
          </cell>
          <cell r="DW172">
            <v>0</v>
          </cell>
          <cell r="DX172">
            <v>0</v>
          </cell>
          <cell r="DY172">
            <v>0</v>
          </cell>
          <cell r="DZ172">
            <v>0</v>
          </cell>
          <cell r="EA172">
            <v>218008.76241361161</v>
          </cell>
          <cell r="EB172">
            <v>0</v>
          </cell>
          <cell r="EC172">
            <v>218008.76241361161</v>
          </cell>
          <cell r="ED172">
            <v>126223.56331268154</v>
          </cell>
          <cell r="EE172">
            <v>97931.500037918871</v>
          </cell>
          <cell r="EF172">
            <v>0</v>
          </cell>
          <cell r="EG172">
            <v>0</v>
          </cell>
          <cell r="EH172">
            <v>0</v>
          </cell>
          <cell r="EI172">
            <v>0</v>
          </cell>
          <cell r="EJ172">
            <v>224155.06335060039</v>
          </cell>
          <cell r="EK172">
            <v>0</v>
          </cell>
          <cell r="EL172">
            <v>224155.06335060039</v>
          </cell>
          <cell r="EM172">
            <v>129798.7831246158</v>
          </cell>
          <cell r="EN172">
            <v>100705.36119315083</v>
          </cell>
          <cell r="EO172">
            <v>0</v>
          </cell>
          <cell r="EP172">
            <v>0</v>
          </cell>
          <cell r="EQ172">
            <v>0</v>
          </cell>
          <cell r="ER172">
            <v>0</v>
          </cell>
          <cell r="ES172">
            <v>230504.14431776662</v>
          </cell>
          <cell r="ET172">
            <v>0</v>
          </cell>
          <cell r="EU172">
            <v>230504.14431776662</v>
          </cell>
          <cell r="EV172">
            <v>133156.6870955998</v>
          </cell>
          <cell r="EW172">
            <v>103310.61622027386</v>
          </cell>
          <cell r="EX172">
            <v>0</v>
          </cell>
          <cell r="EY172">
            <v>0</v>
          </cell>
          <cell r="EZ172">
            <v>0</v>
          </cell>
          <cell r="FA172">
            <v>0</v>
          </cell>
          <cell r="FB172">
            <v>236467.30331587364</v>
          </cell>
          <cell r="FC172">
            <v>0</v>
          </cell>
          <cell r="FD172">
            <v>236467.30331587364</v>
          </cell>
          <cell r="FE172">
            <v>137207.75677759538</v>
          </cell>
          <cell r="FF172">
            <v>106453.66907272098</v>
          </cell>
          <cell r="FG172">
            <v>0</v>
          </cell>
          <cell r="FH172">
            <v>0</v>
          </cell>
          <cell r="FI172">
            <v>0</v>
          </cell>
          <cell r="FJ172">
            <v>0</v>
          </cell>
          <cell r="FK172">
            <v>243661.42585031633</v>
          </cell>
          <cell r="FL172">
            <v>0</v>
          </cell>
          <cell r="FM172">
            <v>243661.42585031633</v>
          </cell>
        </row>
        <row r="173">
          <cell r="E173" t="str">
            <v>StrategyCorpAffairsL4</v>
          </cell>
          <cell r="F173" t="str">
            <v>Develop and implement strategic employee communications plan</v>
          </cell>
          <cell r="G173">
            <v>4</v>
          </cell>
          <cell r="H173" t="str">
            <v>CorpAffairs</v>
          </cell>
          <cell r="I173" t="str">
            <v>StrategyCorpAffairs4</v>
          </cell>
          <cell r="J173" t="str">
            <v>Develop and implement strategic employee communications plan</v>
          </cell>
          <cell r="K173" t="str">
            <v>Non-energy Rev_Assets Blend</v>
          </cell>
          <cell r="L173" t="str">
            <v>Non-energy Rev_Assets Blend</v>
          </cell>
          <cell r="M173">
            <v>1</v>
          </cell>
          <cell r="N173">
            <v>35</v>
          </cell>
          <cell r="O173">
            <v>4360175.2482722318</v>
          </cell>
          <cell r="P173">
            <v>4483101.2670120075</v>
          </cell>
          <cell r="Q173">
            <v>4610082.8863553321</v>
          </cell>
          <cell r="R173">
            <v>4729346.0663174726</v>
          </cell>
          <cell r="S173">
            <v>4873228.5170063265</v>
          </cell>
          <cell r="T173">
            <v>0</v>
          </cell>
          <cell r="U173">
            <v>0</v>
          </cell>
          <cell r="V173">
            <v>0</v>
          </cell>
          <cell r="W173">
            <v>0</v>
          </cell>
          <cell r="X173">
            <v>0</v>
          </cell>
          <cell r="Y173">
            <v>0</v>
          </cell>
          <cell r="Z173">
            <v>0.15</v>
          </cell>
          <cell r="AA173">
            <v>0</v>
          </cell>
          <cell r="AB173">
            <v>0.15</v>
          </cell>
          <cell r="AC173">
            <v>0</v>
          </cell>
          <cell r="AD173">
            <v>0</v>
          </cell>
          <cell r="AE173">
            <v>0</v>
          </cell>
          <cell r="AF173">
            <v>0</v>
          </cell>
          <cell r="AG173">
            <v>0</v>
          </cell>
          <cell r="AH173">
            <v>0</v>
          </cell>
          <cell r="AI173">
            <v>1</v>
          </cell>
          <cell r="AJ173">
            <v>0</v>
          </cell>
          <cell r="AK173">
            <v>1</v>
          </cell>
          <cell r="AL173">
            <v>0.53784604195892471</v>
          </cell>
          <cell r="AM173">
            <v>0.41729189302012876</v>
          </cell>
          <cell r="AN173">
            <v>1.7949189124077565E-2</v>
          </cell>
          <cell r="AO173">
            <v>2.1635899249970121E-2</v>
          </cell>
          <cell r="AP173">
            <v>5.2769766468989355E-3</v>
          </cell>
          <cell r="AQ173">
            <v>0</v>
          </cell>
          <cell r="AR173">
            <v>0.95513793497905342</v>
          </cell>
          <cell r="AS173">
            <v>4.4862065020946619E-2</v>
          </cell>
          <cell r="AT173">
            <v>1</v>
          </cell>
          <cell r="AU173">
            <v>0.56310824045609698</v>
          </cell>
          <cell r="AV173">
            <v>0.43689175954390308</v>
          </cell>
          <cell r="AW173">
            <v>0</v>
          </cell>
          <cell r="AX173">
            <v>0</v>
          </cell>
          <cell r="AY173">
            <v>0</v>
          </cell>
          <cell r="AZ173">
            <v>0</v>
          </cell>
          <cell r="BA173">
            <v>1</v>
          </cell>
          <cell r="BB173">
            <v>0</v>
          </cell>
          <cell r="BC173">
            <v>1</v>
          </cell>
          <cell r="BD173">
            <v>8.4466236068414538E-2</v>
          </cell>
          <cell r="BE173">
            <v>6.5533763931585456E-2</v>
          </cell>
          <cell r="BF173">
            <v>0</v>
          </cell>
          <cell r="BG173">
            <v>0</v>
          </cell>
          <cell r="BH173">
            <v>0</v>
          </cell>
          <cell r="BI173">
            <v>0</v>
          </cell>
          <cell r="BJ173">
            <v>0.15</v>
          </cell>
          <cell r="BK173">
            <v>0</v>
          </cell>
          <cell r="BL173">
            <v>0.15</v>
          </cell>
          <cell r="BM173">
            <v>654026.28724083479</v>
          </cell>
          <cell r="BN173">
            <v>672465.19005180115</v>
          </cell>
          <cell r="BO173">
            <v>691512.43295329984</v>
          </cell>
          <cell r="BP173">
            <v>709401.90994762082</v>
          </cell>
          <cell r="BQ173">
            <v>730984.2775509489</v>
          </cell>
          <cell r="BR173">
            <v>0</v>
          </cell>
          <cell r="BS173">
            <v>0</v>
          </cell>
          <cell r="BT173">
            <v>0</v>
          </cell>
          <cell r="BU173">
            <v>0</v>
          </cell>
          <cell r="BV173">
            <v>0</v>
          </cell>
          <cell r="BW173">
            <v>0</v>
          </cell>
          <cell r="BX173">
            <v>654026.28724083479</v>
          </cell>
          <cell r="BY173">
            <v>0</v>
          </cell>
          <cell r="BZ173">
            <v>0</v>
          </cell>
          <cell r="CA173">
            <v>0</v>
          </cell>
          <cell r="CB173">
            <v>654026.28724083479</v>
          </cell>
          <cell r="CC173">
            <v>0</v>
          </cell>
          <cell r="CD173">
            <v>0</v>
          </cell>
          <cell r="CE173">
            <v>0</v>
          </cell>
          <cell r="CF173">
            <v>0</v>
          </cell>
          <cell r="CG173">
            <v>0</v>
          </cell>
          <cell r="CH173">
            <v>0</v>
          </cell>
          <cell r="CI173">
            <v>672465.19005180115</v>
          </cell>
          <cell r="CJ173">
            <v>0</v>
          </cell>
          <cell r="CK173">
            <v>0</v>
          </cell>
          <cell r="CL173">
            <v>0</v>
          </cell>
          <cell r="CM173">
            <v>672465.19005180115</v>
          </cell>
          <cell r="CN173">
            <v>0</v>
          </cell>
          <cell r="CO173">
            <v>0</v>
          </cell>
          <cell r="CP173">
            <v>0</v>
          </cell>
          <cell r="CQ173">
            <v>0</v>
          </cell>
          <cell r="CR173">
            <v>0</v>
          </cell>
          <cell r="CS173">
            <v>0</v>
          </cell>
          <cell r="CT173">
            <v>691512.43295329984</v>
          </cell>
          <cell r="CU173">
            <v>0</v>
          </cell>
          <cell r="CV173">
            <v>0</v>
          </cell>
          <cell r="CW173">
            <v>0</v>
          </cell>
          <cell r="CX173">
            <v>691512.43295329984</v>
          </cell>
          <cell r="CY173">
            <v>0</v>
          </cell>
          <cell r="CZ173">
            <v>0</v>
          </cell>
          <cell r="DA173">
            <v>0</v>
          </cell>
          <cell r="DB173">
            <v>0</v>
          </cell>
          <cell r="DC173">
            <v>0</v>
          </cell>
          <cell r="DD173">
            <v>0</v>
          </cell>
          <cell r="DE173">
            <v>709401.90994762082</v>
          </cell>
          <cell r="DF173">
            <v>0</v>
          </cell>
          <cell r="DG173">
            <v>0</v>
          </cell>
          <cell r="DH173">
            <v>0</v>
          </cell>
          <cell r="DI173">
            <v>709401.90994762082</v>
          </cell>
          <cell r="DJ173">
            <v>0</v>
          </cell>
          <cell r="DK173">
            <v>0</v>
          </cell>
          <cell r="DL173">
            <v>0</v>
          </cell>
          <cell r="DM173">
            <v>0</v>
          </cell>
          <cell r="DN173">
            <v>0</v>
          </cell>
          <cell r="DO173">
            <v>0</v>
          </cell>
          <cell r="DP173">
            <v>730984.2775509489</v>
          </cell>
          <cell r="DQ173">
            <v>0</v>
          </cell>
          <cell r="DR173">
            <v>0</v>
          </cell>
          <cell r="DS173">
            <v>0</v>
          </cell>
          <cell r="DT173">
            <v>730984.2775509489</v>
          </cell>
          <cell r="DU173">
            <v>368287.59182022035</v>
          </cell>
          <cell r="DV173">
            <v>285738.6954206145</v>
          </cell>
          <cell r="DW173">
            <v>0</v>
          </cell>
          <cell r="DX173">
            <v>0</v>
          </cell>
          <cell r="DY173">
            <v>0</v>
          </cell>
          <cell r="DZ173">
            <v>0</v>
          </cell>
          <cell r="EA173">
            <v>654026.28724083479</v>
          </cell>
          <cell r="EB173">
            <v>0</v>
          </cell>
          <cell r="EC173">
            <v>654026.28724083479</v>
          </cell>
          <cell r="ED173">
            <v>378670.68993804458</v>
          </cell>
          <cell r="EE173">
            <v>293794.50011375657</v>
          </cell>
          <cell r="EF173">
            <v>0</v>
          </cell>
          <cell r="EG173">
            <v>0</v>
          </cell>
          <cell r="EH173">
            <v>0</v>
          </cell>
          <cell r="EI173">
            <v>0</v>
          </cell>
          <cell r="EJ173">
            <v>672465.19005180115</v>
          </cell>
          <cell r="EK173">
            <v>0</v>
          </cell>
          <cell r="EL173">
            <v>672465.19005180115</v>
          </cell>
          <cell r="EM173">
            <v>389396.34937384742</v>
          </cell>
          <cell r="EN173">
            <v>302116.08357945248</v>
          </cell>
          <cell r="EO173">
            <v>0</v>
          </cell>
          <cell r="EP173">
            <v>0</v>
          </cell>
          <cell r="EQ173">
            <v>0</v>
          </cell>
          <cell r="ER173">
            <v>0</v>
          </cell>
          <cell r="ES173">
            <v>691512.43295329984</v>
          </cell>
          <cell r="ET173">
            <v>0</v>
          </cell>
          <cell r="EU173">
            <v>691512.43295329984</v>
          </cell>
          <cell r="EV173">
            <v>399470.06128679932</v>
          </cell>
          <cell r="EW173">
            <v>309931.84866082156</v>
          </cell>
          <cell r="EX173">
            <v>0</v>
          </cell>
          <cell r="EY173">
            <v>0</v>
          </cell>
          <cell r="EZ173">
            <v>0</v>
          </cell>
          <cell r="FA173">
            <v>0</v>
          </cell>
          <cell r="FB173">
            <v>709401.90994762082</v>
          </cell>
          <cell r="FC173">
            <v>0</v>
          </cell>
          <cell r="FD173">
            <v>709401.90994762082</v>
          </cell>
          <cell r="FE173">
            <v>411623.27033278608</v>
          </cell>
          <cell r="FF173">
            <v>319361.00721816288</v>
          </cell>
          <cell r="FG173">
            <v>0</v>
          </cell>
          <cell r="FH173">
            <v>0</v>
          </cell>
          <cell r="FI173">
            <v>0</v>
          </cell>
          <cell r="FJ173">
            <v>0</v>
          </cell>
          <cell r="FK173">
            <v>730984.2775509489</v>
          </cell>
          <cell r="FL173">
            <v>0</v>
          </cell>
          <cell r="FM173">
            <v>730984.2775509489</v>
          </cell>
        </row>
        <row r="174">
          <cell r="E174" t="str">
            <v>StrategyCorpAffairsL5</v>
          </cell>
          <cell r="F174" t="str">
            <v>Provide other internal communications support</v>
          </cell>
          <cell r="G174">
            <v>5</v>
          </cell>
          <cell r="H174" t="str">
            <v>CorpAffairs</v>
          </cell>
          <cell r="I174" t="str">
            <v>StrategyCorpAffairs5</v>
          </cell>
          <cell r="J174" t="str">
            <v>Provide other internal communications support</v>
          </cell>
          <cell r="K174" t="str">
            <v>Non-energy Rev_Assets Blend</v>
          </cell>
          <cell r="L174" t="str">
            <v>Non-energy Rev_Assets Blend</v>
          </cell>
          <cell r="M174">
            <v>1</v>
          </cell>
          <cell r="N174">
            <v>35</v>
          </cell>
          <cell r="O174">
            <v>4360175.2482722318</v>
          </cell>
          <cell r="P174">
            <v>4483101.2670120075</v>
          </cell>
          <cell r="Q174">
            <v>4610082.8863553321</v>
          </cell>
          <cell r="R174">
            <v>4729346.0663174726</v>
          </cell>
          <cell r="S174">
            <v>4873228.5170063265</v>
          </cell>
          <cell r="T174">
            <v>0</v>
          </cell>
          <cell r="U174">
            <v>0</v>
          </cell>
          <cell r="V174">
            <v>0</v>
          </cell>
          <cell r="W174">
            <v>0</v>
          </cell>
          <cell r="X174">
            <v>0</v>
          </cell>
          <cell r="Y174">
            <v>0</v>
          </cell>
          <cell r="Z174">
            <v>0.3</v>
          </cell>
          <cell r="AA174">
            <v>0</v>
          </cell>
          <cell r="AB174">
            <v>0.3</v>
          </cell>
          <cell r="AC174">
            <v>0</v>
          </cell>
          <cell r="AD174">
            <v>0</v>
          </cell>
          <cell r="AE174">
            <v>0</v>
          </cell>
          <cell r="AF174">
            <v>0</v>
          </cell>
          <cell r="AG174">
            <v>0</v>
          </cell>
          <cell r="AH174">
            <v>0</v>
          </cell>
          <cell r="AI174">
            <v>1</v>
          </cell>
          <cell r="AJ174">
            <v>0</v>
          </cell>
          <cell r="AK174">
            <v>1</v>
          </cell>
          <cell r="AL174">
            <v>0.53784604195892471</v>
          </cell>
          <cell r="AM174">
            <v>0.41729189302012876</v>
          </cell>
          <cell r="AN174">
            <v>1.7949189124077565E-2</v>
          </cell>
          <cell r="AO174">
            <v>2.1635899249970121E-2</v>
          </cell>
          <cell r="AP174">
            <v>5.2769766468989355E-3</v>
          </cell>
          <cell r="AQ174">
            <v>0</v>
          </cell>
          <cell r="AR174">
            <v>0.95513793497905342</v>
          </cell>
          <cell r="AS174">
            <v>4.4862065020946619E-2</v>
          </cell>
          <cell r="AT174">
            <v>1</v>
          </cell>
          <cell r="AU174">
            <v>0.56310824045609698</v>
          </cell>
          <cell r="AV174">
            <v>0.43689175954390308</v>
          </cell>
          <cell r="AW174">
            <v>0</v>
          </cell>
          <cell r="AX174">
            <v>0</v>
          </cell>
          <cell r="AY174">
            <v>0</v>
          </cell>
          <cell r="AZ174">
            <v>0</v>
          </cell>
          <cell r="BA174">
            <v>1</v>
          </cell>
          <cell r="BB174">
            <v>0</v>
          </cell>
          <cell r="BC174">
            <v>1</v>
          </cell>
          <cell r="BD174">
            <v>0.16893247213682908</v>
          </cell>
          <cell r="BE174">
            <v>0.13106752786317091</v>
          </cell>
          <cell r="BF174">
            <v>0</v>
          </cell>
          <cell r="BG174">
            <v>0</v>
          </cell>
          <cell r="BH174">
            <v>0</v>
          </cell>
          <cell r="BI174">
            <v>0</v>
          </cell>
          <cell r="BJ174">
            <v>0.3</v>
          </cell>
          <cell r="BK174">
            <v>0</v>
          </cell>
          <cell r="BL174">
            <v>0.3</v>
          </cell>
          <cell r="BM174">
            <v>1308052.5744816696</v>
          </cell>
          <cell r="BN174">
            <v>1344930.3801036023</v>
          </cell>
          <cell r="BO174">
            <v>1383024.8659065997</v>
          </cell>
          <cell r="BP174">
            <v>1418803.8198952416</v>
          </cell>
          <cell r="BQ174">
            <v>1461968.5551018978</v>
          </cell>
          <cell r="BR174">
            <v>0</v>
          </cell>
          <cell r="BS174">
            <v>0</v>
          </cell>
          <cell r="BT174">
            <v>0</v>
          </cell>
          <cell r="BU174">
            <v>0</v>
          </cell>
          <cell r="BV174">
            <v>0</v>
          </cell>
          <cell r="BW174">
            <v>0</v>
          </cell>
          <cell r="BX174">
            <v>1308052.5744816696</v>
          </cell>
          <cell r="BY174">
            <v>0</v>
          </cell>
          <cell r="BZ174">
            <v>0</v>
          </cell>
          <cell r="CA174">
            <v>0</v>
          </cell>
          <cell r="CB174">
            <v>1308052.5744816696</v>
          </cell>
          <cell r="CC174">
            <v>0</v>
          </cell>
          <cell r="CD174">
            <v>0</v>
          </cell>
          <cell r="CE174">
            <v>0</v>
          </cell>
          <cell r="CF174">
            <v>0</v>
          </cell>
          <cell r="CG174">
            <v>0</v>
          </cell>
          <cell r="CH174">
            <v>0</v>
          </cell>
          <cell r="CI174">
            <v>1344930.3801036023</v>
          </cell>
          <cell r="CJ174">
            <v>0</v>
          </cell>
          <cell r="CK174">
            <v>0</v>
          </cell>
          <cell r="CL174">
            <v>0</v>
          </cell>
          <cell r="CM174">
            <v>1344930.3801036023</v>
          </cell>
          <cell r="CN174">
            <v>0</v>
          </cell>
          <cell r="CO174">
            <v>0</v>
          </cell>
          <cell r="CP174">
            <v>0</v>
          </cell>
          <cell r="CQ174">
            <v>0</v>
          </cell>
          <cell r="CR174">
            <v>0</v>
          </cell>
          <cell r="CS174">
            <v>0</v>
          </cell>
          <cell r="CT174">
            <v>1383024.8659065997</v>
          </cell>
          <cell r="CU174">
            <v>0</v>
          </cell>
          <cell r="CV174">
            <v>0</v>
          </cell>
          <cell r="CW174">
            <v>0</v>
          </cell>
          <cell r="CX174">
            <v>1383024.8659065997</v>
          </cell>
          <cell r="CY174">
            <v>0</v>
          </cell>
          <cell r="CZ174">
            <v>0</v>
          </cell>
          <cell r="DA174">
            <v>0</v>
          </cell>
          <cell r="DB174">
            <v>0</v>
          </cell>
          <cell r="DC174">
            <v>0</v>
          </cell>
          <cell r="DD174">
            <v>0</v>
          </cell>
          <cell r="DE174">
            <v>1418803.8198952416</v>
          </cell>
          <cell r="DF174">
            <v>0</v>
          </cell>
          <cell r="DG174">
            <v>0</v>
          </cell>
          <cell r="DH174">
            <v>0</v>
          </cell>
          <cell r="DI174">
            <v>1418803.8198952416</v>
          </cell>
          <cell r="DJ174">
            <v>0</v>
          </cell>
          <cell r="DK174">
            <v>0</v>
          </cell>
          <cell r="DL174">
            <v>0</v>
          </cell>
          <cell r="DM174">
            <v>0</v>
          </cell>
          <cell r="DN174">
            <v>0</v>
          </cell>
          <cell r="DO174">
            <v>0</v>
          </cell>
          <cell r="DP174">
            <v>1461968.5551018978</v>
          </cell>
          <cell r="DQ174">
            <v>0</v>
          </cell>
          <cell r="DR174">
            <v>0</v>
          </cell>
          <cell r="DS174">
            <v>0</v>
          </cell>
          <cell r="DT174">
            <v>1461968.5551018978</v>
          </cell>
          <cell r="DU174">
            <v>736575.18364044069</v>
          </cell>
          <cell r="DV174">
            <v>571477.390841229</v>
          </cell>
          <cell r="DW174">
            <v>0</v>
          </cell>
          <cell r="DX174">
            <v>0</v>
          </cell>
          <cell r="DY174">
            <v>0</v>
          </cell>
          <cell r="DZ174">
            <v>0</v>
          </cell>
          <cell r="EA174">
            <v>1308052.5744816696</v>
          </cell>
          <cell r="EB174">
            <v>0</v>
          </cell>
          <cell r="EC174">
            <v>1308052.5744816696</v>
          </cell>
          <cell r="ED174">
            <v>757341.37987608917</v>
          </cell>
          <cell r="EE174">
            <v>587589.00022751314</v>
          </cell>
          <cell r="EF174">
            <v>0</v>
          </cell>
          <cell r="EG174">
            <v>0</v>
          </cell>
          <cell r="EH174">
            <v>0</v>
          </cell>
          <cell r="EI174">
            <v>0</v>
          </cell>
          <cell r="EJ174">
            <v>1344930.3801036023</v>
          </cell>
          <cell r="EK174">
            <v>0</v>
          </cell>
          <cell r="EL174">
            <v>1344930.3801036023</v>
          </cell>
          <cell r="EM174">
            <v>778792.69874769484</v>
          </cell>
          <cell r="EN174">
            <v>604232.16715890495</v>
          </cell>
          <cell r="EO174">
            <v>0</v>
          </cell>
          <cell r="EP174">
            <v>0</v>
          </cell>
          <cell r="EQ174">
            <v>0</v>
          </cell>
          <cell r="ER174">
            <v>0</v>
          </cell>
          <cell r="ES174">
            <v>1383024.8659065997</v>
          </cell>
          <cell r="ET174">
            <v>0</v>
          </cell>
          <cell r="EU174">
            <v>1383024.8659065997</v>
          </cell>
          <cell r="EV174">
            <v>798940.12257359864</v>
          </cell>
          <cell r="EW174">
            <v>619863.69732164312</v>
          </cell>
          <cell r="EX174">
            <v>0</v>
          </cell>
          <cell r="EY174">
            <v>0</v>
          </cell>
          <cell r="EZ174">
            <v>0</v>
          </cell>
          <cell r="FA174">
            <v>0</v>
          </cell>
          <cell r="FB174">
            <v>1418803.8198952416</v>
          </cell>
          <cell r="FC174">
            <v>0</v>
          </cell>
          <cell r="FD174">
            <v>1418803.8198952416</v>
          </cell>
          <cell r="FE174">
            <v>823246.54066557216</v>
          </cell>
          <cell r="FF174">
            <v>638722.01443632576</v>
          </cell>
          <cell r="FG174">
            <v>0</v>
          </cell>
          <cell r="FH174">
            <v>0</v>
          </cell>
          <cell r="FI174">
            <v>0</v>
          </cell>
          <cell r="FJ174">
            <v>0</v>
          </cell>
          <cell r="FK174">
            <v>1461968.5551018978</v>
          </cell>
          <cell r="FL174">
            <v>0</v>
          </cell>
          <cell r="FM174">
            <v>1461968.5551018978</v>
          </cell>
        </row>
        <row r="175">
          <cell r="E175" t="str">
            <v>StrategyCorpAffairsL6</v>
          </cell>
          <cell r="F175" t="str">
            <v>Other Department Activities</v>
          </cell>
          <cell r="G175">
            <v>6</v>
          </cell>
          <cell r="H175" t="str">
            <v>CorpAffairs</v>
          </cell>
          <cell r="I175" t="str">
            <v>StrategyCorpAffairs6</v>
          </cell>
          <cell r="J175" t="str">
            <v>Other Department Activities</v>
          </cell>
          <cell r="K175" t="str">
            <v>StrategyCorpAffairs (Internal)</v>
          </cell>
          <cell r="L175" t="str">
            <v>StrategyCorpAffairs (Internal)</v>
          </cell>
          <cell r="M175">
            <v>2</v>
          </cell>
          <cell r="N175">
            <v>66</v>
          </cell>
          <cell r="O175">
            <v>4360175.2482722318</v>
          </cell>
          <cell r="P175">
            <v>4483101.2670120075</v>
          </cell>
          <cell r="Q175">
            <v>4610082.8863553321</v>
          </cell>
          <cell r="R175">
            <v>4729346.0663174726</v>
          </cell>
          <cell r="S175">
            <v>4873228.5170063265</v>
          </cell>
          <cell r="T175">
            <v>0</v>
          </cell>
          <cell r="U175">
            <v>0</v>
          </cell>
          <cell r="V175">
            <v>0</v>
          </cell>
          <cell r="W175">
            <v>0</v>
          </cell>
          <cell r="X175">
            <v>0</v>
          </cell>
          <cell r="Y175">
            <v>0</v>
          </cell>
          <cell r="Z175">
            <v>0.05</v>
          </cell>
          <cell r="AA175">
            <v>0</v>
          </cell>
          <cell r="AB175">
            <v>0.05</v>
          </cell>
          <cell r="AC175">
            <v>0</v>
          </cell>
          <cell r="AD175">
            <v>0</v>
          </cell>
          <cell r="AE175">
            <v>0</v>
          </cell>
          <cell r="AF175">
            <v>0</v>
          </cell>
          <cell r="AG175">
            <v>0</v>
          </cell>
          <cell r="AH175">
            <v>0</v>
          </cell>
          <cell r="AI175">
            <v>1</v>
          </cell>
          <cell r="AJ175">
            <v>0</v>
          </cell>
          <cell r="AK175">
            <v>1</v>
          </cell>
          <cell r="AL175">
            <v>0.32942422126873311</v>
          </cell>
          <cell r="AM175">
            <v>0.67057577873126695</v>
          </cell>
          <cell r="AN175">
            <v>0</v>
          </cell>
          <cell r="AO175">
            <v>0</v>
          </cell>
          <cell r="AP175">
            <v>0</v>
          </cell>
          <cell r="AQ175">
            <v>0</v>
          </cell>
          <cell r="AR175">
            <v>1</v>
          </cell>
          <cell r="AS175">
            <v>0</v>
          </cell>
          <cell r="AT175">
            <v>1</v>
          </cell>
          <cell r="AU175">
            <v>0.32942422126873311</v>
          </cell>
          <cell r="AV175">
            <v>0.67057577873126695</v>
          </cell>
          <cell r="AW175">
            <v>0</v>
          </cell>
          <cell r="AX175">
            <v>0</v>
          </cell>
          <cell r="AY175">
            <v>0</v>
          </cell>
          <cell r="AZ175">
            <v>0</v>
          </cell>
          <cell r="BA175">
            <v>1</v>
          </cell>
          <cell r="BB175">
            <v>0</v>
          </cell>
          <cell r="BC175">
            <v>1</v>
          </cell>
          <cell r="BD175">
            <v>1.6471211063436655E-2</v>
          </cell>
          <cell r="BE175">
            <v>3.3528788936563352E-2</v>
          </cell>
          <cell r="BF175">
            <v>0</v>
          </cell>
          <cell r="BG175">
            <v>0</v>
          </cell>
          <cell r="BH175">
            <v>0</v>
          </cell>
          <cell r="BI175">
            <v>0</v>
          </cell>
          <cell r="BJ175">
            <v>0.05</v>
          </cell>
          <cell r="BK175">
            <v>0</v>
          </cell>
          <cell r="BL175">
            <v>0.05</v>
          </cell>
          <cell r="BM175">
            <v>218008.76241361161</v>
          </cell>
          <cell r="BN175">
            <v>224155.06335060039</v>
          </cell>
          <cell r="BO175">
            <v>230504.14431776662</v>
          </cell>
          <cell r="BP175">
            <v>236467.30331587364</v>
          </cell>
          <cell r="BQ175">
            <v>243661.42585031633</v>
          </cell>
          <cell r="BR175">
            <v>0</v>
          </cell>
          <cell r="BS175">
            <v>0</v>
          </cell>
          <cell r="BT175">
            <v>0</v>
          </cell>
          <cell r="BU175">
            <v>0</v>
          </cell>
          <cell r="BV175">
            <v>0</v>
          </cell>
          <cell r="BW175">
            <v>0</v>
          </cell>
          <cell r="BX175">
            <v>218008.76241361161</v>
          </cell>
          <cell r="BY175">
            <v>0</v>
          </cell>
          <cell r="BZ175">
            <v>0</v>
          </cell>
          <cell r="CA175">
            <v>0</v>
          </cell>
          <cell r="CB175">
            <v>218008.76241361161</v>
          </cell>
          <cell r="CC175">
            <v>0</v>
          </cell>
          <cell r="CD175">
            <v>0</v>
          </cell>
          <cell r="CE175">
            <v>0</v>
          </cell>
          <cell r="CF175">
            <v>0</v>
          </cell>
          <cell r="CG175">
            <v>0</v>
          </cell>
          <cell r="CH175">
            <v>0</v>
          </cell>
          <cell r="CI175">
            <v>224155.06335060039</v>
          </cell>
          <cell r="CJ175">
            <v>0</v>
          </cell>
          <cell r="CK175">
            <v>0</v>
          </cell>
          <cell r="CL175">
            <v>0</v>
          </cell>
          <cell r="CM175">
            <v>224155.06335060039</v>
          </cell>
          <cell r="CN175">
            <v>0</v>
          </cell>
          <cell r="CO175">
            <v>0</v>
          </cell>
          <cell r="CP175">
            <v>0</v>
          </cell>
          <cell r="CQ175">
            <v>0</v>
          </cell>
          <cell r="CR175">
            <v>0</v>
          </cell>
          <cell r="CS175">
            <v>0</v>
          </cell>
          <cell r="CT175">
            <v>230504.14431776662</v>
          </cell>
          <cell r="CU175">
            <v>0</v>
          </cell>
          <cell r="CV175">
            <v>0</v>
          </cell>
          <cell r="CW175">
            <v>0</v>
          </cell>
          <cell r="CX175">
            <v>230504.14431776662</v>
          </cell>
          <cell r="CY175">
            <v>0</v>
          </cell>
          <cell r="CZ175">
            <v>0</v>
          </cell>
          <cell r="DA175">
            <v>0</v>
          </cell>
          <cell r="DB175">
            <v>0</v>
          </cell>
          <cell r="DC175">
            <v>0</v>
          </cell>
          <cell r="DD175">
            <v>0</v>
          </cell>
          <cell r="DE175">
            <v>236467.30331587364</v>
          </cell>
          <cell r="DF175">
            <v>0</v>
          </cell>
          <cell r="DG175">
            <v>0</v>
          </cell>
          <cell r="DH175">
            <v>0</v>
          </cell>
          <cell r="DI175">
            <v>236467.30331587364</v>
          </cell>
          <cell r="DJ175">
            <v>0</v>
          </cell>
          <cell r="DK175">
            <v>0</v>
          </cell>
          <cell r="DL175">
            <v>0</v>
          </cell>
          <cell r="DM175">
            <v>0</v>
          </cell>
          <cell r="DN175">
            <v>0</v>
          </cell>
          <cell r="DO175">
            <v>0</v>
          </cell>
          <cell r="DP175">
            <v>243661.42585031633</v>
          </cell>
          <cell r="DQ175">
            <v>0</v>
          </cell>
          <cell r="DR175">
            <v>0</v>
          </cell>
          <cell r="DS175">
            <v>0</v>
          </cell>
          <cell r="DT175">
            <v>243661.42585031633</v>
          </cell>
          <cell r="DU175">
            <v>71817.366787864259</v>
          </cell>
          <cell r="DV175">
            <v>146191.39562574736</v>
          </cell>
          <cell r="DW175">
            <v>0</v>
          </cell>
          <cell r="DX175">
            <v>0</v>
          </cell>
          <cell r="DY175">
            <v>0</v>
          </cell>
          <cell r="DZ175">
            <v>0</v>
          </cell>
          <cell r="EA175">
            <v>218008.76241361161</v>
          </cell>
          <cell r="EB175">
            <v>0</v>
          </cell>
          <cell r="EC175">
            <v>218008.76241361161</v>
          </cell>
          <cell r="ED175">
            <v>73842.107187715068</v>
          </cell>
          <cell r="EE175">
            <v>150312.95616288533</v>
          </cell>
          <cell r="EF175">
            <v>0</v>
          </cell>
          <cell r="EG175">
            <v>0</v>
          </cell>
          <cell r="EH175">
            <v>0</v>
          </cell>
          <cell r="EI175">
            <v>0</v>
          </cell>
          <cell r="EJ175">
            <v>224155.06335060039</v>
          </cell>
          <cell r="EK175">
            <v>0</v>
          </cell>
          <cell r="EL175">
            <v>224155.06335060039</v>
          </cell>
          <cell r="EM175">
            <v>75933.648241095943</v>
          </cell>
          <cell r="EN175">
            <v>154570.49607667071</v>
          </cell>
          <cell r="EO175">
            <v>0</v>
          </cell>
          <cell r="EP175">
            <v>0</v>
          </cell>
          <cell r="EQ175">
            <v>0</v>
          </cell>
          <cell r="ER175">
            <v>0</v>
          </cell>
          <cell r="ES175">
            <v>230504.14431776662</v>
          </cell>
          <cell r="ET175">
            <v>0</v>
          </cell>
          <cell r="EU175">
            <v>230504.14431776662</v>
          </cell>
          <cell r="EV175">
            <v>77898.057250348982</v>
          </cell>
          <cell r="EW175">
            <v>158569.24606552467</v>
          </cell>
          <cell r="EX175">
            <v>0</v>
          </cell>
          <cell r="EY175">
            <v>0</v>
          </cell>
          <cell r="EZ175">
            <v>0</v>
          </cell>
          <cell r="FA175">
            <v>0</v>
          </cell>
          <cell r="FB175">
            <v>236467.30331587364</v>
          </cell>
          <cell r="FC175">
            <v>0</v>
          </cell>
          <cell r="FD175">
            <v>236467.30331587364</v>
          </cell>
          <cell r="FE175">
            <v>80267.975463969618</v>
          </cell>
          <cell r="FF175">
            <v>163393.45038634673</v>
          </cell>
          <cell r="FG175">
            <v>0</v>
          </cell>
          <cell r="FH175">
            <v>0</v>
          </cell>
          <cell r="FI175">
            <v>0</v>
          </cell>
          <cell r="FJ175">
            <v>0</v>
          </cell>
          <cell r="FK175">
            <v>243661.42585031633</v>
          </cell>
          <cell r="FL175">
            <v>0</v>
          </cell>
          <cell r="FM175">
            <v>243661.42585031633</v>
          </cell>
        </row>
        <row r="176">
          <cell r="E176" t="str">
            <v>StrategyCorpAffairsN1</v>
          </cell>
          <cell r="F176" t="str">
            <v>Provide stakeholder consultation advice and support</v>
          </cell>
          <cell r="G176">
            <v>1</v>
          </cell>
          <cell r="H176" t="str">
            <v>CorpAffairs</v>
          </cell>
          <cell r="I176" t="str">
            <v>StrategyCorpAffairs1</v>
          </cell>
          <cell r="J176" t="str">
            <v>Provide stakeholder consultation advice and support</v>
          </cell>
          <cell r="K176" t="str">
            <v>Total capital</v>
          </cell>
          <cell r="L176" t="str">
            <v>Total capital</v>
          </cell>
          <cell r="M176">
            <v>1</v>
          </cell>
          <cell r="N176">
            <v>30</v>
          </cell>
          <cell r="O176">
            <v>227283.97395520471</v>
          </cell>
          <cell r="P176">
            <v>485586.48537597235</v>
          </cell>
          <cell r="Q176">
            <v>578713.19221585558</v>
          </cell>
          <cell r="R176">
            <v>578713.19221585558</v>
          </cell>
          <cell r="S176">
            <v>575557.80292601057</v>
          </cell>
          <cell r="T176">
            <v>0</v>
          </cell>
          <cell r="U176">
            <v>0</v>
          </cell>
          <cell r="V176">
            <v>0</v>
          </cell>
          <cell r="W176">
            <v>0</v>
          </cell>
          <cell r="X176">
            <v>0</v>
          </cell>
          <cell r="Y176">
            <v>0</v>
          </cell>
          <cell r="Z176">
            <v>0.05</v>
          </cell>
          <cell r="AA176">
            <v>0</v>
          </cell>
          <cell r="AB176">
            <v>0.05</v>
          </cell>
          <cell r="AC176">
            <v>0</v>
          </cell>
          <cell r="AD176">
            <v>0</v>
          </cell>
          <cell r="AE176">
            <v>0</v>
          </cell>
          <cell r="AF176">
            <v>0</v>
          </cell>
          <cell r="AG176">
            <v>0</v>
          </cell>
          <cell r="AH176">
            <v>0</v>
          </cell>
          <cell r="AI176">
            <v>1</v>
          </cell>
          <cell r="AJ176">
            <v>0</v>
          </cell>
          <cell r="AK176">
            <v>1</v>
          </cell>
          <cell r="AL176">
            <v>0.61057491669825636</v>
          </cell>
          <cell r="AM176">
            <v>0.36171250674360267</v>
          </cell>
          <cell r="AN176">
            <v>5.6753414836255567E-3</v>
          </cell>
          <cell r="AO176">
            <v>2.0267863803763372E-2</v>
          </cell>
          <cell r="AP176">
            <v>1.769371270752015E-3</v>
          </cell>
          <cell r="AQ176">
            <v>0</v>
          </cell>
          <cell r="AR176">
            <v>0.97228742344185903</v>
          </cell>
          <cell r="AS176">
            <v>2.7712576558140946E-2</v>
          </cell>
          <cell r="AT176">
            <v>1</v>
          </cell>
          <cell r="AU176">
            <v>0.62797779954495891</v>
          </cell>
          <cell r="AV176">
            <v>0.37202220045504109</v>
          </cell>
          <cell r="AW176">
            <v>0</v>
          </cell>
          <cell r="AX176">
            <v>0</v>
          </cell>
          <cell r="AY176">
            <v>0</v>
          </cell>
          <cell r="AZ176">
            <v>0</v>
          </cell>
          <cell r="BA176">
            <v>1</v>
          </cell>
          <cell r="BB176">
            <v>0</v>
          </cell>
          <cell r="BC176">
            <v>1</v>
          </cell>
          <cell r="BD176">
            <v>3.1398889977247949E-2</v>
          </cell>
          <cell r="BE176">
            <v>1.8601110022752054E-2</v>
          </cell>
          <cell r="BF176">
            <v>0</v>
          </cell>
          <cell r="BG176">
            <v>0</v>
          </cell>
          <cell r="BH176">
            <v>0</v>
          </cell>
          <cell r="BI176">
            <v>0</v>
          </cell>
          <cell r="BJ176">
            <v>0.05</v>
          </cell>
          <cell r="BK176">
            <v>0</v>
          </cell>
          <cell r="BL176">
            <v>0.05</v>
          </cell>
          <cell r="BM176">
            <v>11364.198697760236</v>
          </cell>
          <cell r="BN176">
            <v>24279.32426879862</v>
          </cell>
          <cell r="BO176">
            <v>28935.65961079278</v>
          </cell>
          <cell r="BP176">
            <v>28935.65961079278</v>
          </cell>
          <cell r="BQ176">
            <v>28777.890146300531</v>
          </cell>
          <cell r="BR176">
            <v>0</v>
          </cell>
          <cell r="BS176">
            <v>0</v>
          </cell>
          <cell r="BT176">
            <v>0</v>
          </cell>
          <cell r="BU176">
            <v>0</v>
          </cell>
          <cell r="BV176">
            <v>0</v>
          </cell>
          <cell r="BW176">
            <v>0</v>
          </cell>
          <cell r="BX176">
            <v>11364.198697760236</v>
          </cell>
          <cell r="BY176">
            <v>0</v>
          </cell>
          <cell r="BZ176">
            <v>0</v>
          </cell>
          <cell r="CA176">
            <v>0</v>
          </cell>
          <cell r="CB176">
            <v>11364.198697760236</v>
          </cell>
          <cell r="CC176">
            <v>0</v>
          </cell>
          <cell r="CD176">
            <v>0</v>
          </cell>
          <cell r="CE176">
            <v>0</v>
          </cell>
          <cell r="CF176">
            <v>0</v>
          </cell>
          <cell r="CG176">
            <v>0</v>
          </cell>
          <cell r="CH176">
            <v>0</v>
          </cell>
          <cell r="CI176">
            <v>24279.32426879862</v>
          </cell>
          <cell r="CJ176">
            <v>0</v>
          </cell>
          <cell r="CK176">
            <v>0</v>
          </cell>
          <cell r="CL176">
            <v>0</v>
          </cell>
          <cell r="CM176">
            <v>24279.32426879862</v>
          </cell>
          <cell r="CN176">
            <v>0</v>
          </cell>
          <cell r="CO176">
            <v>0</v>
          </cell>
          <cell r="CP176">
            <v>0</v>
          </cell>
          <cell r="CQ176">
            <v>0</v>
          </cell>
          <cell r="CR176">
            <v>0</v>
          </cell>
          <cell r="CS176">
            <v>0</v>
          </cell>
          <cell r="CT176">
            <v>28935.65961079278</v>
          </cell>
          <cell r="CU176">
            <v>0</v>
          </cell>
          <cell r="CV176">
            <v>0</v>
          </cell>
          <cell r="CW176">
            <v>0</v>
          </cell>
          <cell r="CX176">
            <v>28935.65961079278</v>
          </cell>
          <cell r="CY176">
            <v>0</v>
          </cell>
          <cell r="CZ176">
            <v>0</v>
          </cell>
          <cell r="DA176">
            <v>0</v>
          </cell>
          <cell r="DB176">
            <v>0</v>
          </cell>
          <cell r="DC176">
            <v>0</v>
          </cell>
          <cell r="DD176">
            <v>0</v>
          </cell>
          <cell r="DE176">
            <v>28935.65961079278</v>
          </cell>
          <cell r="DF176">
            <v>0</v>
          </cell>
          <cell r="DG176">
            <v>0</v>
          </cell>
          <cell r="DH176">
            <v>0</v>
          </cell>
          <cell r="DI176">
            <v>28935.65961079278</v>
          </cell>
          <cell r="DJ176">
            <v>0</v>
          </cell>
          <cell r="DK176">
            <v>0</v>
          </cell>
          <cell r="DL176">
            <v>0</v>
          </cell>
          <cell r="DM176">
            <v>0</v>
          </cell>
          <cell r="DN176">
            <v>0</v>
          </cell>
          <cell r="DO176">
            <v>0</v>
          </cell>
          <cell r="DP176">
            <v>28777.890146300531</v>
          </cell>
          <cell r="DQ176">
            <v>0</v>
          </cell>
          <cell r="DR176">
            <v>0</v>
          </cell>
          <cell r="DS176">
            <v>0</v>
          </cell>
          <cell r="DT176">
            <v>28777.890146300531</v>
          </cell>
          <cell r="DU176">
            <v>7136.4644918111608</v>
          </cell>
          <cell r="DV176">
            <v>4227.7342059490747</v>
          </cell>
          <cell r="DW176">
            <v>0</v>
          </cell>
          <cell r="DX176">
            <v>0</v>
          </cell>
          <cell r="DY176">
            <v>0</v>
          </cell>
          <cell r="DZ176">
            <v>0</v>
          </cell>
          <cell r="EA176">
            <v>11364.198697760236</v>
          </cell>
          <cell r="EB176">
            <v>0</v>
          </cell>
          <cell r="EC176">
            <v>11364.198697760236</v>
          </cell>
          <cell r="ED176">
            <v>15246.876628758677</v>
          </cell>
          <cell r="EE176">
            <v>9032.4476400399435</v>
          </cell>
          <cell r="EF176">
            <v>0</v>
          </cell>
          <cell r="EG176">
            <v>0</v>
          </cell>
          <cell r="EH176">
            <v>0</v>
          </cell>
          <cell r="EI176">
            <v>0</v>
          </cell>
          <cell r="EJ176">
            <v>24279.32426879862</v>
          </cell>
          <cell r="EK176">
            <v>0</v>
          </cell>
          <cell r="EL176">
            <v>24279.32426879862</v>
          </cell>
          <cell r="EM176">
            <v>18170.951850767593</v>
          </cell>
          <cell r="EN176">
            <v>10764.707760025187</v>
          </cell>
          <cell r="EO176">
            <v>0</v>
          </cell>
          <cell r="EP176">
            <v>0</v>
          </cell>
          <cell r="EQ176">
            <v>0</v>
          </cell>
          <cell r="ER176">
            <v>0</v>
          </cell>
          <cell r="ES176">
            <v>28935.65961079278</v>
          </cell>
          <cell r="ET176">
            <v>0</v>
          </cell>
          <cell r="EU176">
            <v>28935.65961079278</v>
          </cell>
          <cell r="EV176">
            <v>18170.951850767593</v>
          </cell>
          <cell r="EW176">
            <v>10764.707760025187</v>
          </cell>
          <cell r="EX176">
            <v>0</v>
          </cell>
          <cell r="EY176">
            <v>0</v>
          </cell>
          <cell r="EZ176">
            <v>0</v>
          </cell>
          <cell r="FA176">
            <v>0</v>
          </cell>
          <cell r="FB176">
            <v>28935.65961079278</v>
          </cell>
          <cell r="FC176">
            <v>0</v>
          </cell>
          <cell r="FD176">
            <v>28935.65961079278</v>
          </cell>
          <cell r="FE176">
            <v>18071.876129620363</v>
          </cell>
          <cell r="FF176">
            <v>10706.014016680168</v>
          </cell>
          <cell r="FG176">
            <v>0</v>
          </cell>
          <cell r="FH176">
            <v>0</v>
          </cell>
          <cell r="FI176">
            <v>0</v>
          </cell>
          <cell r="FJ176">
            <v>0</v>
          </cell>
          <cell r="FK176">
            <v>28777.890146300531</v>
          </cell>
          <cell r="FL176">
            <v>0</v>
          </cell>
          <cell r="FM176">
            <v>28777.890146300531</v>
          </cell>
        </row>
        <row r="177">
          <cell r="E177" t="str">
            <v>StrategyCorpAffairsN2</v>
          </cell>
          <cell r="F177" t="str">
            <v>Provide strategic communications advice to support various corporate initiatives</v>
          </cell>
          <cell r="G177">
            <v>2</v>
          </cell>
          <cell r="H177" t="str">
            <v>CorpAffairs</v>
          </cell>
          <cell r="I177" t="str">
            <v>StrategyCorpAffairs2</v>
          </cell>
          <cell r="J177" t="str">
            <v>Provide strategic communications advice to support various corporate initiatives</v>
          </cell>
          <cell r="K177" t="str">
            <v>Direct Dx</v>
          </cell>
          <cell r="L177" t="str">
            <v>Direct Dx</v>
          </cell>
          <cell r="M177">
            <v>1</v>
          </cell>
          <cell r="N177">
            <v>1</v>
          </cell>
          <cell r="O177">
            <v>227283.97395520471</v>
          </cell>
          <cell r="P177">
            <v>485586.48537597235</v>
          </cell>
          <cell r="Q177">
            <v>578713.19221585558</v>
          </cell>
          <cell r="R177">
            <v>578713.19221585558</v>
          </cell>
          <cell r="S177">
            <v>575557.80292601057</v>
          </cell>
          <cell r="T177">
            <v>0</v>
          </cell>
          <cell r="U177">
            <v>0</v>
          </cell>
          <cell r="V177">
            <v>0</v>
          </cell>
          <cell r="W177">
            <v>0</v>
          </cell>
          <cell r="X177">
            <v>0</v>
          </cell>
          <cell r="Y177">
            <v>0</v>
          </cell>
          <cell r="Z177">
            <v>0.1</v>
          </cell>
          <cell r="AA177">
            <v>0</v>
          </cell>
          <cell r="AB177">
            <v>0.1</v>
          </cell>
          <cell r="AC177">
            <v>0</v>
          </cell>
          <cell r="AD177">
            <v>0</v>
          </cell>
          <cell r="AE177">
            <v>0</v>
          </cell>
          <cell r="AF177">
            <v>0</v>
          </cell>
          <cell r="AG177">
            <v>0</v>
          </cell>
          <cell r="AH177">
            <v>0</v>
          </cell>
          <cell r="AI177">
            <v>1</v>
          </cell>
          <cell r="AJ177">
            <v>0</v>
          </cell>
          <cell r="AK177">
            <v>1</v>
          </cell>
          <cell r="AL177">
            <v>0</v>
          </cell>
          <cell r="AM177">
            <v>1</v>
          </cell>
          <cell r="AN177">
            <v>0</v>
          </cell>
          <cell r="AO177">
            <v>0</v>
          </cell>
          <cell r="AP177">
            <v>0</v>
          </cell>
          <cell r="AQ177">
            <v>0</v>
          </cell>
          <cell r="AR177">
            <v>1</v>
          </cell>
          <cell r="AS177">
            <v>0</v>
          </cell>
          <cell r="AT177">
            <v>1</v>
          </cell>
          <cell r="AU177">
            <v>0</v>
          </cell>
          <cell r="AV177">
            <v>1</v>
          </cell>
          <cell r="AW177">
            <v>0</v>
          </cell>
          <cell r="AX177">
            <v>0</v>
          </cell>
          <cell r="AY177">
            <v>0</v>
          </cell>
          <cell r="AZ177">
            <v>0</v>
          </cell>
          <cell r="BA177">
            <v>1</v>
          </cell>
          <cell r="BB177">
            <v>0</v>
          </cell>
          <cell r="BC177">
            <v>1</v>
          </cell>
          <cell r="BD177">
            <v>0</v>
          </cell>
          <cell r="BE177">
            <v>0.1</v>
          </cell>
          <cell r="BF177">
            <v>0</v>
          </cell>
          <cell r="BG177">
            <v>0</v>
          </cell>
          <cell r="BH177">
            <v>0</v>
          </cell>
          <cell r="BI177">
            <v>0</v>
          </cell>
          <cell r="BJ177">
            <v>0.1</v>
          </cell>
          <cell r="BK177">
            <v>0</v>
          </cell>
          <cell r="BL177">
            <v>0.1</v>
          </cell>
          <cell r="BM177">
            <v>22728.397395520471</v>
          </cell>
          <cell r="BN177">
            <v>48558.648537597241</v>
          </cell>
          <cell r="BO177">
            <v>57871.31922158556</v>
          </cell>
          <cell r="BP177">
            <v>57871.31922158556</v>
          </cell>
          <cell r="BQ177">
            <v>57555.780292601063</v>
          </cell>
          <cell r="BR177">
            <v>0</v>
          </cell>
          <cell r="BS177">
            <v>0</v>
          </cell>
          <cell r="BT177">
            <v>0</v>
          </cell>
          <cell r="BU177">
            <v>0</v>
          </cell>
          <cell r="BV177">
            <v>0</v>
          </cell>
          <cell r="BW177">
            <v>0</v>
          </cell>
          <cell r="BX177">
            <v>22728.397395520471</v>
          </cell>
          <cell r="BY177">
            <v>0</v>
          </cell>
          <cell r="BZ177">
            <v>0</v>
          </cell>
          <cell r="CA177">
            <v>0</v>
          </cell>
          <cell r="CB177">
            <v>22728.397395520471</v>
          </cell>
          <cell r="CC177">
            <v>0</v>
          </cell>
          <cell r="CD177">
            <v>0</v>
          </cell>
          <cell r="CE177">
            <v>0</v>
          </cell>
          <cell r="CF177">
            <v>0</v>
          </cell>
          <cell r="CG177">
            <v>0</v>
          </cell>
          <cell r="CH177">
            <v>0</v>
          </cell>
          <cell r="CI177">
            <v>48558.648537597241</v>
          </cell>
          <cell r="CJ177">
            <v>0</v>
          </cell>
          <cell r="CK177">
            <v>0</v>
          </cell>
          <cell r="CL177">
            <v>0</v>
          </cell>
          <cell r="CM177">
            <v>48558.648537597241</v>
          </cell>
          <cell r="CN177">
            <v>0</v>
          </cell>
          <cell r="CO177">
            <v>0</v>
          </cell>
          <cell r="CP177">
            <v>0</v>
          </cell>
          <cell r="CQ177">
            <v>0</v>
          </cell>
          <cell r="CR177">
            <v>0</v>
          </cell>
          <cell r="CS177">
            <v>0</v>
          </cell>
          <cell r="CT177">
            <v>57871.31922158556</v>
          </cell>
          <cell r="CU177">
            <v>0</v>
          </cell>
          <cell r="CV177">
            <v>0</v>
          </cell>
          <cell r="CW177">
            <v>0</v>
          </cell>
          <cell r="CX177">
            <v>57871.31922158556</v>
          </cell>
          <cell r="CY177">
            <v>0</v>
          </cell>
          <cell r="CZ177">
            <v>0</v>
          </cell>
          <cell r="DA177">
            <v>0</v>
          </cell>
          <cell r="DB177">
            <v>0</v>
          </cell>
          <cell r="DC177">
            <v>0</v>
          </cell>
          <cell r="DD177">
            <v>0</v>
          </cell>
          <cell r="DE177">
            <v>57871.31922158556</v>
          </cell>
          <cell r="DF177">
            <v>0</v>
          </cell>
          <cell r="DG177">
            <v>0</v>
          </cell>
          <cell r="DH177">
            <v>0</v>
          </cell>
          <cell r="DI177">
            <v>57871.31922158556</v>
          </cell>
          <cell r="DJ177">
            <v>0</v>
          </cell>
          <cell r="DK177">
            <v>0</v>
          </cell>
          <cell r="DL177">
            <v>0</v>
          </cell>
          <cell r="DM177">
            <v>0</v>
          </cell>
          <cell r="DN177">
            <v>0</v>
          </cell>
          <cell r="DO177">
            <v>0</v>
          </cell>
          <cell r="DP177">
            <v>57555.780292601063</v>
          </cell>
          <cell r="DQ177">
            <v>0</v>
          </cell>
          <cell r="DR177">
            <v>0</v>
          </cell>
          <cell r="DS177">
            <v>0</v>
          </cell>
          <cell r="DT177">
            <v>57555.780292601063</v>
          </cell>
          <cell r="DU177">
            <v>0</v>
          </cell>
          <cell r="DV177">
            <v>22728.397395520471</v>
          </cell>
          <cell r="DW177">
            <v>0</v>
          </cell>
          <cell r="DX177">
            <v>0</v>
          </cell>
          <cell r="DY177">
            <v>0</v>
          </cell>
          <cell r="DZ177">
            <v>0</v>
          </cell>
          <cell r="EA177">
            <v>22728.397395520471</v>
          </cell>
          <cell r="EB177">
            <v>0</v>
          </cell>
          <cell r="EC177">
            <v>22728.397395520471</v>
          </cell>
          <cell r="ED177">
            <v>0</v>
          </cell>
          <cell r="EE177">
            <v>48558.648537597241</v>
          </cell>
          <cell r="EF177">
            <v>0</v>
          </cell>
          <cell r="EG177">
            <v>0</v>
          </cell>
          <cell r="EH177">
            <v>0</v>
          </cell>
          <cell r="EI177">
            <v>0</v>
          </cell>
          <cell r="EJ177">
            <v>48558.648537597241</v>
          </cell>
          <cell r="EK177">
            <v>0</v>
          </cell>
          <cell r="EL177">
            <v>48558.648537597241</v>
          </cell>
          <cell r="EM177">
            <v>0</v>
          </cell>
          <cell r="EN177">
            <v>57871.31922158556</v>
          </cell>
          <cell r="EO177">
            <v>0</v>
          </cell>
          <cell r="EP177">
            <v>0</v>
          </cell>
          <cell r="EQ177">
            <v>0</v>
          </cell>
          <cell r="ER177">
            <v>0</v>
          </cell>
          <cell r="ES177">
            <v>57871.31922158556</v>
          </cell>
          <cell r="ET177">
            <v>0</v>
          </cell>
          <cell r="EU177">
            <v>57871.31922158556</v>
          </cell>
          <cell r="EV177">
            <v>0</v>
          </cell>
          <cell r="EW177">
            <v>57871.31922158556</v>
          </cell>
          <cell r="EX177">
            <v>0</v>
          </cell>
          <cell r="EY177">
            <v>0</v>
          </cell>
          <cell r="EZ177">
            <v>0</v>
          </cell>
          <cell r="FA177">
            <v>0</v>
          </cell>
          <cell r="FB177">
            <v>57871.31922158556</v>
          </cell>
          <cell r="FC177">
            <v>0</v>
          </cell>
          <cell r="FD177">
            <v>57871.31922158556</v>
          </cell>
          <cell r="FE177">
            <v>0</v>
          </cell>
          <cell r="FF177">
            <v>57555.780292601063</v>
          </cell>
          <cell r="FG177">
            <v>0</v>
          </cell>
          <cell r="FH177">
            <v>0</v>
          </cell>
          <cell r="FI177">
            <v>0</v>
          </cell>
          <cell r="FJ177">
            <v>0</v>
          </cell>
          <cell r="FK177">
            <v>57555.780292601063</v>
          </cell>
          <cell r="FL177">
            <v>0</v>
          </cell>
          <cell r="FM177">
            <v>57555.780292601063</v>
          </cell>
        </row>
        <row r="178">
          <cell r="E178" t="str">
            <v>StrategyCorpAffairsN3</v>
          </cell>
          <cell r="F178" t="str">
            <v>Provide Media Relations advice and support for infrastructure investment, corporate sponsorships, financial results, power restoration, etc.</v>
          </cell>
          <cell r="G178">
            <v>3</v>
          </cell>
          <cell r="H178" t="str">
            <v>CorpAffairs</v>
          </cell>
          <cell r="I178" t="str">
            <v>StrategyCorpAffairs3</v>
          </cell>
          <cell r="J178" t="str">
            <v>Provide Media Relations advice and support for infrastructure investment, corporate sponsorships, financial results, power restoration, etc.</v>
          </cell>
          <cell r="K178" t="str">
            <v>Non-energy Rev_Assets Blend</v>
          </cell>
          <cell r="L178" t="str">
            <v>Non-energy Rev_Assets Blend</v>
          </cell>
          <cell r="M178">
            <v>1</v>
          </cell>
          <cell r="N178">
            <v>35</v>
          </cell>
          <cell r="O178">
            <v>227283.97395520471</v>
          </cell>
          <cell r="P178">
            <v>485586.48537597235</v>
          </cell>
          <cell r="Q178">
            <v>578713.19221585558</v>
          </cell>
          <cell r="R178">
            <v>578713.19221585558</v>
          </cell>
          <cell r="S178">
            <v>575557.80292601057</v>
          </cell>
          <cell r="T178">
            <v>0</v>
          </cell>
          <cell r="U178">
            <v>0</v>
          </cell>
          <cell r="V178">
            <v>0</v>
          </cell>
          <cell r="W178">
            <v>0</v>
          </cell>
          <cell r="X178">
            <v>0</v>
          </cell>
          <cell r="Y178">
            <v>0</v>
          </cell>
          <cell r="Z178">
            <v>0.6</v>
          </cell>
          <cell r="AA178">
            <v>0</v>
          </cell>
          <cell r="AB178">
            <v>0.6</v>
          </cell>
          <cell r="AC178">
            <v>0</v>
          </cell>
          <cell r="AD178">
            <v>0</v>
          </cell>
          <cell r="AE178">
            <v>0</v>
          </cell>
          <cell r="AF178">
            <v>0</v>
          </cell>
          <cell r="AG178">
            <v>0</v>
          </cell>
          <cell r="AH178">
            <v>0</v>
          </cell>
          <cell r="AI178">
            <v>1</v>
          </cell>
          <cell r="AJ178">
            <v>0</v>
          </cell>
          <cell r="AK178">
            <v>1</v>
          </cell>
          <cell r="AL178">
            <v>0.53784604195892471</v>
          </cell>
          <cell r="AM178">
            <v>0.41729189302012876</v>
          </cell>
          <cell r="AN178">
            <v>1.7949189124077565E-2</v>
          </cell>
          <cell r="AO178">
            <v>2.1635899249970121E-2</v>
          </cell>
          <cell r="AP178">
            <v>5.2769766468989355E-3</v>
          </cell>
          <cell r="AQ178">
            <v>0</v>
          </cell>
          <cell r="AR178">
            <v>0.95513793497905342</v>
          </cell>
          <cell r="AS178">
            <v>4.4862065020946619E-2</v>
          </cell>
          <cell r="AT178">
            <v>1</v>
          </cell>
          <cell r="AU178">
            <v>0.56310824045609698</v>
          </cell>
          <cell r="AV178">
            <v>0.43689175954390308</v>
          </cell>
          <cell r="AW178">
            <v>0</v>
          </cell>
          <cell r="AX178">
            <v>0</v>
          </cell>
          <cell r="AY178">
            <v>0</v>
          </cell>
          <cell r="AZ178">
            <v>0</v>
          </cell>
          <cell r="BA178">
            <v>1</v>
          </cell>
          <cell r="BB178">
            <v>0</v>
          </cell>
          <cell r="BC178">
            <v>1</v>
          </cell>
          <cell r="BD178">
            <v>0.33786494427365815</v>
          </cell>
          <cell r="BE178">
            <v>0.26213505572634183</v>
          </cell>
          <cell r="BF178">
            <v>0</v>
          </cell>
          <cell r="BG178">
            <v>0</v>
          </cell>
          <cell r="BH178">
            <v>0</v>
          </cell>
          <cell r="BI178">
            <v>0</v>
          </cell>
          <cell r="BJ178">
            <v>0.6</v>
          </cell>
          <cell r="BK178">
            <v>0</v>
          </cell>
          <cell r="BL178">
            <v>0.6</v>
          </cell>
          <cell r="BM178">
            <v>136370.38437312283</v>
          </cell>
          <cell r="BN178">
            <v>291351.89122558339</v>
          </cell>
          <cell r="BO178">
            <v>347227.91532951331</v>
          </cell>
          <cell r="BP178">
            <v>347227.91532951331</v>
          </cell>
          <cell r="BQ178">
            <v>345334.68175560632</v>
          </cell>
          <cell r="BR178">
            <v>0</v>
          </cell>
          <cell r="BS178">
            <v>0</v>
          </cell>
          <cell r="BT178">
            <v>0</v>
          </cell>
          <cell r="BU178">
            <v>0</v>
          </cell>
          <cell r="BV178">
            <v>0</v>
          </cell>
          <cell r="BW178">
            <v>0</v>
          </cell>
          <cell r="BX178">
            <v>136370.38437312283</v>
          </cell>
          <cell r="BY178">
            <v>0</v>
          </cell>
          <cell r="BZ178">
            <v>0</v>
          </cell>
          <cell r="CA178">
            <v>0</v>
          </cell>
          <cell r="CB178">
            <v>136370.38437312283</v>
          </cell>
          <cell r="CC178">
            <v>0</v>
          </cell>
          <cell r="CD178">
            <v>0</v>
          </cell>
          <cell r="CE178">
            <v>0</v>
          </cell>
          <cell r="CF178">
            <v>0</v>
          </cell>
          <cell r="CG178">
            <v>0</v>
          </cell>
          <cell r="CH178">
            <v>0</v>
          </cell>
          <cell r="CI178">
            <v>291351.89122558339</v>
          </cell>
          <cell r="CJ178">
            <v>0</v>
          </cell>
          <cell r="CK178">
            <v>0</v>
          </cell>
          <cell r="CL178">
            <v>0</v>
          </cell>
          <cell r="CM178">
            <v>291351.89122558339</v>
          </cell>
          <cell r="CN178">
            <v>0</v>
          </cell>
          <cell r="CO178">
            <v>0</v>
          </cell>
          <cell r="CP178">
            <v>0</v>
          </cell>
          <cell r="CQ178">
            <v>0</v>
          </cell>
          <cell r="CR178">
            <v>0</v>
          </cell>
          <cell r="CS178">
            <v>0</v>
          </cell>
          <cell r="CT178">
            <v>347227.91532951331</v>
          </cell>
          <cell r="CU178">
            <v>0</v>
          </cell>
          <cell r="CV178">
            <v>0</v>
          </cell>
          <cell r="CW178">
            <v>0</v>
          </cell>
          <cell r="CX178">
            <v>347227.91532951331</v>
          </cell>
          <cell r="CY178">
            <v>0</v>
          </cell>
          <cell r="CZ178">
            <v>0</v>
          </cell>
          <cell r="DA178">
            <v>0</v>
          </cell>
          <cell r="DB178">
            <v>0</v>
          </cell>
          <cell r="DC178">
            <v>0</v>
          </cell>
          <cell r="DD178">
            <v>0</v>
          </cell>
          <cell r="DE178">
            <v>347227.91532951331</v>
          </cell>
          <cell r="DF178">
            <v>0</v>
          </cell>
          <cell r="DG178">
            <v>0</v>
          </cell>
          <cell r="DH178">
            <v>0</v>
          </cell>
          <cell r="DI178">
            <v>347227.91532951331</v>
          </cell>
          <cell r="DJ178">
            <v>0</v>
          </cell>
          <cell r="DK178">
            <v>0</v>
          </cell>
          <cell r="DL178">
            <v>0</v>
          </cell>
          <cell r="DM178">
            <v>0</v>
          </cell>
          <cell r="DN178">
            <v>0</v>
          </cell>
          <cell r="DO178">
            <v>0</v>
          </cell>
          <cell r="DP178">
            <v>345334.68175560632</v>
          </cell>
          <cell r="DQ178">
            <v>0</v>
          </cell>
          <cell r="DR178">
            <v>0</v>
          </cell>
          <cell r="DS178">
            <v>0</v>
          </cell>
          <cell r="DT178">
            <v>345334.68175560632</v>
          </cell>
          <cell r="DU178">
            <v>76791.287194670818</v>
          </cell>
          <cell r="DV178">
            <v>59579.097178452015</v>
          </cell>
          <cell r="DW178">
            <v>0</v>
          </cell>
          <cell r="DX178">
            <v>0</v>
          </cell>
          <cell r="DY178">
            <v>0</v>
          </cell>
          <cell r="DZ178">
            <v>0</v>
          </cell>
          <cell r="EA178">
            <v>136370.38437312283</v>
          </cell>
          <cell r="EB178">
            <v>0</v>
          </cell>
          <cell r="EC178">
            <v>136370.38437312283</v>
          </cell>
          <cell r="ED178">
            <v>164062.65082159443</v>
          </cell>
          <cell r="EE178">
            <v>127289.24040398898</v>
          </cell>
          <cell r="EF178">
            <v>0</v>
          </cell>
          <cell r="EG178">
            <v>0</v>
          </cell>
          <cell r="EH178">
            <v>0</v>
          </cell>
          <cell r="EI178">
            <v>0</v>
          </cell>
          <cell r="EJ178">
            <v>291351.89122558339</v>
          </cell>
          <cell r="EK178">
            <v>0</v>
          </cell>
          <cell r="EL178">
            <v>291351.89122558339</v>
          </cell>
          <cell r="EM178">
            <v>195526.90043844088</v>
          </cell>
          <cell r="EN178">
            <v>151701.01489107247</v>
          </cell>
          <cell r="EO178">
            <v>0</v>
          </cell>
          <cell r="EP178">
            <v>0</v>
          </cell>
          <cell r="EQ178">
            <v>0</v>
          </cell>
          <cell r="ER178">
            <v>0</v>
          </cell>
          <cell r="ES178">
            <v>347227.91532951331</v>
          </cell>
          <cell r="ET178">
            <v>0</v>
          </cell>
          <cell r="EU178">
            <v>347227.91532951331</v>
          </cell>
          <cell r="EV178">
            <v>195526.90043844088</v>
          </cell>
          <cell r="EW178">
            <v>151701.01489107247</v>
          </cell>
          <cell r="EX178">
            <v>0</v>
          </cell>
          <cell r="EY178">
            <v>0</v>
          </cell>
          <cell r="EZ178">
            <v>0</v>
          </cell>
          <cell r="FA178">
            <v>0</v>
          </cell>
          <cell r="FB178">
            <v>347227.91532951331</v>
          </cell>
          <cell r="FC178">
            <v>0</v>
          </cell>
          <cell r="FD178">
            <v>347227.91532951331</v>
          </cell>
          <cell r="FE178">
            <v>194460.80501186568</v>
          </cell>
          <cell r="FF178">
            <v>150873.87674374063</v>
          </cell>
          <cell r="FG178">
            <v>0</v>
          </cell>
          <cell r="FH178">
            <v>0</v>
          </cell>
          <cell r="FI178">
            <v>0</v>
          </cell>
          <cell r="FJ178">
            <v>0</v>
          </cell>
          <cell r="FK178">
            <v>345334.68175560632</v>
          </cell>
          <cell r="FL178">
            <v>0</v>
          </cell>
          <cell r="FM178">
            <v>345334.68175560632</v>
          </cell>
        </row>
        <row r="179">
          <cell r="E179" t="str">
            <v>StrategyCorpAffairsN4</v>
          </cell>
          <cell r="F179" t="str">
            <v>Develop and implement strategic employee communications plan</v>
          </cell>
          <cell r="G179">
            <v>4</v>
          </cell>
          <cell r="H179" t="str">
            <v>CorpAffairs</v>
          </cell>
          <cell r="I179" t="str">
            <v>StrategyCorpAffairs4</v>
          </cell>
          <cell r="J179" t="str">
            <v>Develop and implement strategic employee communications plan</v>
          </cell>
          <cell r="K179" t="str">
            <v>Non-energy Rev_Assets Blend</v>
          </cell>
          <cell r="L179" t="str">
            <v>Non-energy Rev_Assets Blend</v>
          </cell>
          <cell r="M179">
            <v>1</v>
          </cell>
          <cell r="N179">
            <v>35</v>
          </cell>
          <cell r="O179">
            <v>227283.97395520471</v>
          </cell>
          <cell r="P179">
            <v>485586.48537597235</v>
          </cell>
          <cell r="Q179">
            <v>578713.19221585558</v>
          </cell>
          <cell r="R179">
            <v>578713.19221585558</v>
          </cell>
          <cell r="S179">
            <v>575557.80292601057</v>
          </cell>
          <cell r="T179">
            <v>0</v>
          </cell>
          <cell r="U179">
            <v>0</v>
          </cell>
          <cell r="V179">
            <v>0</v>
          </cell>
          <cell r="W179">
            <v>0</v>
          </cell>
          <cell r="X179">
            <v>0</v>
          </cell>
          <cell r="Y179">
            <v>0</v>
          </cell>
          <cell r="Z179">
            <v>0.1</v>
          </cell>
          <cell r="AA179">
            <v>0</v>
          </cell>
          <cell r="AB179">
            <v>0.1</v>
          </cell>
          <cell r="AC179">
            <v>0</v>
          </cell>
          <cell r="AD179">
            <v>0</v>
          </cell>
          <cell r="AE179">
            <v>0</v>
          </cell>
          <cell r="AF179">
            <v>0</v>
          </cell>
          <cell r="AG179">
            <v>0</v>
          </cell>
          <cell r="AH179">
            <v>0</v>
          </cell>
          <cell r="AI179">
            <v>1</v>
          </cell>
          <cell r="AJ179">
            <v>0</v>
          </cell>
          <cell r="AK179">
            <v>1</v>
          </cell>
          <cell r="AL179">
            <v>0.53784604195892471</v>
          </cell>
          <cell r="AM179">
            <v>0.41729189302012876</v>
          </cell>
          <cell r="AN179">
            <v>1.7949189124077565E-2</v>
          </cell>
          <cell r="AO179">
            <v>2.1635899249970121E-2</v>
          </cell>
          <cell r="AP179">
            <v>5.2769766468989355E-3</v>
          </cell>
          <cell r="AQ179">
            <v>0</v>
          </cell>
          <cell r="AR179">
            <v>0.95513793497905342</v>
          </cell>
          <cell r="AS179">
            <v>4.4862065020946619E-2</v>
          </cell>
          <cell r="AT179">
            <v>1</v>
          </cell>
          <cell r="AU179">
            <v>0.56310824045609698</v>
          </cell>
          <cell r="AV179">
            <v>0.43689175954390308</v>
          </cell>
          <cell r="AW179">
            <v>0</v>
          </cell>
          <cell r="AX179">
            <v>0</v>
          </cell>
          <cell r="AY179">
            <v>0</v>
          </cell>
          <cell r="AZ179">
            <v>0</v>
          </cell>
          <cell r="BA179">
            <v>1</v>
          </cell>
          <cell r="BB179">
            <v>0</v>
          </cell>
          <cell r="BC179">
            <v>1</v>
          </cell>
          <cell r="BD179">
            <v>5.6310824045609699E-2</v>
          </cell>
          <cell r="BE179">
            <v>4.3689175954390314E-2</v>
          </cell>
          <cell r="BF179">
            <v>0</v>
          </cell>
          <cell r="BG179">
            <v>0</v>
          </cell>
          <cell r="BH179">
            <v>0</v>
          </cell>
          <cell r="BI179">
            <v>0</v>
          </cell>
          <cell r="BJ179">
            <v>0.1</v>
          </cell>
          <cell r="BK179">
            <v>0</v>
          </cell>
          <cell r="BL179">
            <v>0.1</v>
          </cell>
          <cell r="BM179">
            <v>22728.397395520471</v>
          </cell>
          <cell r="BN179">
            <v>48558.648537597241</v>
          </cell>
          <cell r="BO179">
            <v>57871.31922158556</v>
          </cell>
          <cell r="BP179">
            <v>57871.31922158556</v>
          </cell>
          <cell r="BQ179">
            <v>57555.780292601063</v>
          </cell>
          <cell r="BR179">
            <v>0</v>
          </cell>
          <cell r="BS179">
            <v>0</v>
          </cell>
          <cell r="BT179">
            <v>0</v>
          </cell>
          <cell r="BU179">
            <v>0</v>
          </cell>
          <cell r="BV179">
            <v>0</v>
          </cell>
          <cell r="BW179">
            <v>0</v>
          </cell>
          <cell r="BX179">
            <v>22728.397395520471</v>
          </cell>
          <cell r="BY179">
            <v>0</v>
          </cell>
          <cell r="BZ179">
            <v>0</v>
          </cell>
          <cell r="CA179">
            <v>0</v>
          </cell>
          <cell r="CB179">
            <v>22728.397395520471</v>
          </cell>
          <cell r="CC179">
            <v>0</v>
          </cell>
          <cell r="CD179">
            <v>0</v>
          </cell>
          <cell r="CE179">
            <v>0</v>
          </cell>
          <cell r="CF179">
            <v>0</v>
          </cell>
          <cell r="CG179">
            <v>0</v>
          </cell>
          <cell r="CH179">
            <v>0</v>
          </cell>
          <cell r="CI179">
            <v>48558.648537597241</v>
          </cell>
          <cell r="CJ179">
            <v>0</v>
          </cell>
          <cell r="CK179">
            <v>0</v>
          </cell>
          <cell r="CL179">
            <v>0</v>
          </cell>
          <cell r="CM179">
            <v>48558.648537597241</v>
          </cell>
          <cell r="CN179">
            <v>0</v>
          </cell>
          <cell r="CO179">
            <v>0</v>
          </cell>
          <cell r="CP179">
            <v>0</v>
          </cell>
          <cell r="CQ179">
            <v>0</v>
          </cell>
          <cell r="CR179">
            <v>0</v>
          </cell>
          <cell r="CS179">
            <v>0</v>
          </cell>
          <cell r="CT179">
            <v>57871.31922158556</v>
          </cell>
          <cell r="CU179">
            <v>0</v>
          </cell>
          <cell r="CV179">
            <v>0</v>
          </cell>
          <cell r="CW179">
            <v>0</v>
          </cell>
          <cell r="CX179">
            <v>57871.31922158556</v>
          </cell>
          <cell r="CY179">
            <v>0</v>
          </cell>
          <cell r="CZ179">
            <v>0</v>
          </cell>
          <cell r="DA179">
            <v>0</v>
          </cell>
          <cell r="DB179">
            <v>0</v>
          </cell>
          <cell r="DC179">
            <v>0</v>
          </cell>
          <cell r="DD179">
            <v>0</v>
          </cell>
          <cell r="DE179">
            <v>57871.31922158556</v>
          </cell>
          <cell r="DF179">
            <v>0</v>
          </cell>
          <cell r="DG179">
            <v>0</v>
          </cell>
          <cell r="DH179">
            <v>0</v>
          </cell>
          <cell r="DI179">
            <v>57871.31922158556</v>
          </cell>
          <cell r="DJ179">
            <v>0</v>
          </cell>
          <cell r="DK179">
            <v>0</v>
          </cell>
          <cell r="DL179">
            <v>0</v>
          </cell>
          <cell r="DM179">
            <v>0</v>
          </cell>
          <cell r="DN179">
            <v>0</v>
          </cell>
          <cell r="DO179">
            <v>0</v>
          </cell>
          <cell r="DP179">
            <v>57555.780292601063</v>
          </cell>
          <cell r="DQ179">
            <v>0</v>
          </cell>
          <cell r="DR179">
            <v>0</v>
          </cell>
          <cell r="DS179">
            <v>0</v>
          </cell>
          <cell r="DT179">
            <v>57555.780292601063</v>
          </cell>
          <cell r="DU179">
            <v>12798.54786577847</v>
          </cell>
          <cell r="DV179">
            <v>9929.8495297420031</v>
          </cell>
          <cell r="DW179">
            <v>0</v>
          </cell>
          <cell r="DX179">
            <v>0</v>
          </cell>
          <cell r="DY179">
            <v>0</v>
          </cell>
          <cell r="DZ179">
            <v>0</v>
          </cell>
          <cell r="EA179">
            <v>22728.397395520471</v>
          </cell>
          <cell r="EB179">
            <v>0</v>
          </cell>
          <cell r="EC179">
            <v>22728.397395520471</v>
          </cell>
          <cell r="ED179">
            <v>27343.775136932411</v>
          </cell>
          <cell r="EE179">
            <v>21214.873400664834</v>
          </cell>
          <cell r="EF179">
            <v>0</v>
          </cell>
          <cell r="EG179">
            <v>0</v>
          </cell>
          <cell r="EH179">
            <v>0</v>
          </cell>
          <cell r="EI179">
            <v>0</v>
          </cell>
          <cell r="EJ179">
            <v>48558.648537597241</v>
          </cell>
          <cell r="EK179">
            <v>0</v>
          </cell>
          <cell r="EL179">
            <v>48558.648537597241</v>
          </cell>
          <cell r="EM179">
            <v>32587.816739740148</v>
          </cell>
          <cell r="EN179">
            <v>25283.502481845415</v>
          </cell>
          <cell r="EO179">
            <v>0</v>
          </cell>
          <cell r="EP179">
            <v>0</v>
          </cell>
          <cell r="EQ179">
            <v>0</v>
          </cell>
          <cell r="ER179">
            <v>0</v>
          </cell>
          <cell r="ES179">
            <v>57871.31922158556</v>
          </cell>
          <cell r="ET179">
            <v>0</v>
          </cell>
          <cell r="EU179">
            <v>57871.31922158556</v>
          </cell>
          <cell r="EV179">
            <v>32587.816739740148</v>
          </cell>
          <cell r="EW179">
            <v>25283.502481845415</v>
          </cell>
          <cell r="EX179">
            <v>0</v>
          </cell>
          <cell r="EY179">
            <v>0</v>
          </cell>
          <cell r="EZ179">
            <v>0</v>
          </cell>
          <cell r="FA179">
            <v>0</v>
          </cell>
          <cell r="FB179">
            <v>57871.31922158556</v>
          </cell>
          <cell r="FC179">
            <v>0</v>
          </cell>
          <cell r="FD179">
            <v>57871.31922158556</v>
          </cell>
          <cell r="FE179">
            <v>32410.134168644287</v>
          </cell>
          <cell r="FF179">
            <v>25145.64612395678</v>
          </cell>
          <cell r="FG179">
            <v>0</v>
          </cell>
          <cell r="FH179">
            <v>0</v>
          </cell>
          <cell r="FI179">
            <v>0</v>
          </cell>
          <cell r="FJ179">
            <v>0</v>
          </cell>
          <cell r="FK179">
            <v>57555.780292601063</v>
          </cell>
          <cell r="FL179">
            <v>0</v>
          </cell>
          <cell r="FM179">
            <v>57555.780292601063</v>
          </cell>
        </row>
        <row r="180">
          <cell r="E180" t="str">
            <v>StrategyCorpAffairsN5</v>
          </cell>
          <cell r="F180" t="str">
            <v>Provide other internal communications support</v>
          </cell>
          <cell r="G180">
            <v>5</v>
          </cell>
          <cell r="H180" t="str">
            <v>CorpAffairs</v>
          </cell>
          <cell r="I180" t="str">
            <v>StrategyCorpAffairs5</v>
          </cell>
          <cell r="J180" t="str">
            <v>Provide other internal communications support</v>
          </cell>
          <cell r="K180" t="str">
            <v>Non-energy Rev_Assets Blend</v>
          </cell>
          <cell r="L180" t="str">
            <v>Non-energy Rev_Assets Blend</v>
          </cell>
          <cell r="M180">
            <v>1</v>
          </cell>
          <cell r="N180">
            <v>35</v>
          </cell>
          <cell r="O180">
            <v>227283.97395520471</v>
          </cell>
          <cell r="P180">
            <v>485586.48537597235</v>
          </cell>
          <cell r="Q180">
            <v>578713.19221585558</v>
          </cell>
          <cell r="R180">
            <v>578713.19221585558</v>
          </cell>
          <cell r="S180">
            <v>575557.80292601057</v>
          </cell>
          <cell r="T180">
            <v>0</v>
          </cell>
          <cell r="U180">
            <v>0</v>
          </cell>
          <cell r="V180">
            <v>0</v>
          </cell>
          <cell r="W180">
            <v>0</v>
          </cell>
          <cell r="X180">
            <v>0</v>
          </cell>
          <cell r="Y180">
            <v>0</v>
          </cell>
          <cell r="Z180">
            <v>0.05</v>
          </cell>
          <cell r="AA180">
            <v>0</v>
          </cell>
          <cell r="AB180">
            <v>0.05</v>
          </cell>
          <cell r="AC180">
            <v>0</v>
          </cell>
          <cell r="AD180">
            <v>0</v>
          </cell>
          <cell r="AE180">
            <v>0</v>
          </cell>
          <cell r="AF180">
            <v>0</v>
          </cell>
          <cell r="AG180">
            <v>0</v>
          </cell>
          <cell r="AH180">
            <v>0</v>
          </cell>
          <cell r="AI180">
            <v>1</v>
          </cell>
          <cell r="AJ180">
            <v>0</v>
          </cell>
          <cell r="AK180">
            <v>1</v>
          </cell>
          <cell r="AL180">
            <v>0.53784604195892471</v>
          </cell>
          <cell r="AM180">
            <v>0.41729189302012876</v>
          </cell>
          <cell r="AN180">
            <v>1.7949189124077565E-2</v>
          </cell>
          <cell r="AO180">
            <v>2.1635899249970121E-2</v>
          </cell>
          <cell r="AP180">
            <v>5.2769766468989355E-3</v>
          </cell>
          <cell r="AQ180">
            <v>0</v>
          </cell>
          <cell r="AR180">
            <v>0.95513793497905342</v>
          </cell>
          <cell r="AS180">
            <v>4.4862065020946619E-2</v>
          </cell>
          <cell r="AT180">
            <v>1</v>
          </cell>
          <cell r="AU180">
            <v>0.56310824045609698</v>
          </cell>
          <cell r="AV180">
            <v>0.43689175954390308</v>
          </cell>
          <cell r="AW180">
            <v>0</v>
          </cell>
          <cell r="AX180">
            <v>0</v>
          </cell>
          <cell r="AY180">
            <v>0</v>
          </cell>
          <cell r="AZ180">
            <v>0</v>
          </cell>
          <cell r="BA180">
            <v>1</v>
          </cell>
          <cell r="BB180">
            <v>0</v>
          </cell>
          <cell r="BC180">
            <v>1</v>
          </cell>
          <cell r="BD180">
            <v>2.8155412022804849E-2</v>
          </cell>
          <cell r="BE180">
            <v>2.1844587977195157E-2</v>
          </cell>
          <cell r="BF180">
            <v>0</v>
          </cell>
          <cell r="BG180">
            <v>0</v>
          </cell>
          <cell r="BH180">
            <v>0</v>
          </cell>
          <cell r="BI180">
            <v>0</v>
          </cell>
          <cell r="BJ180">
            <v>0.05</v>
          </cell>
          <cell r="BK180">
            <v>0</v>
          </cell>
          <cell r="BL180">
            <v>0.05</v>
          </cell>
          <cell r="BM180">
            <v>11364.198697760236</v>
          </cell>
          <cell r="BN180">
            <v>24279.32426879862</v>
          </cell>
          <cell r="BO180">
            <v>28935.65961079278</v>
          </cell>
          <cell r="BP180">
            <v>28935.65961079278</v>
          </cell>
          <cell r="BQ180">
            <v>28777.890146300531</v>
          </cell>
          <cell r="BR180">
            <v>0</v>
          </cell>
          <cell r="BS180">
            <v>0</v>
          </cell>
          <cell r="BT180">
            <v>0</v>
          </cell>
          <cell r="BU180">
            <v>0</v>
          </cell>
          <cell r="BV180">
            <v>0</v>
          </cell>
          <cell r="BW180">
            <v>0</v>
          </cell>
          <cell r="BX180">
            <v>11364.198697760236</v>
          </cell>
          <cell r="BY180">
            <v>0</v>
          </cell>
          <cell r="BZ180">
            <v>0</v>
          </cell>
          <cell r="CA180">
            <v>0</v>
          </cell>
          <cell r="CB180">
            <v>11364.198697760236</v>
          </cell>
          <cell r="CC180">
            <v>0</v>
          </cell>
          <cell r="CD180">
            <v>0</v>
          </cell>
          <cell r="CE180">
            <v>0</v>
          </cell>
          <cell r="CF180">
            <v>0</v>
          </cell>
          <cell r="CG180">
            <v>0</v>
          </cell>
          <cell r="CH180">
            <v>0</v>
          </cell>
          <cell r="CI180">
            <v>24279.32426879862</v>
          </cell>
          <cell r="CJ180">
            <v>0</v>
          </cell>
          <cell r="CK180">
            <v>0</v>
          </cell>
          <cell r="CL180">
            <v>0</v>
          </cell>
          <cell r="CM180">
            <v>24279.32426879862</v>
          </cell>
          <cell r="CN180">
            <v>0</v>
          </cell>
          <cell r="CO180">
            <v>0</v>
          </cell>
          <cell r="CP180">
            <v>0</v>
          </cell>
          <cell r="CQ180">
            <v>0</v>
          </cell>
          <cell r="CR180">
            <v>0</v>
          </cell>
          <cell r="CS180">
            <v>0</v>
          </cell>
          <cell r="CT180">
            <v>28935.65961079278</v>
          </cell>
          <cell r="CU180">
            <v>0</v>
          </cell>
          <cell r="CV180">
            <v>0</v>
          </cell>
          <cell r="CW180">
            <v>0</v>
          </cell>
          <cell r="CX180">
            <v>28935.65961079278</v>
          </cell>
          <cell r="CY180">
            <v>0</v>
          </cell>
          <cell r="CZ180">
            <v>0</v>
          </cell>
          <cell r="DA180">
            <v>0</v>
          </cell>
          <cell r="DB180">
            <v>0</v>
          </cell>
          <cell r="DC180">
            <v>0</v>
          </cell>
          <cell r="DD180">
            <v>0</v>
          </cell>
          <cell r="DE180">
            <v>28935.65961079278</v>
          </cell>
          <cell r="DF180">
            <v>0</v>
          </cell>
          <cell r="DG180">
            <v>0</v>
          </cell>
          <cell r="DH180">
            <v>0</v>
          </cell>
          <cell r="DI180">
            <v>28935.65961079278</v>
          </cell>
          <cell r="DJ180">
            <v>0</v>
          </cell>
          <cell r="DK180">
            <v>0</v>
          </cell>
          <cell r="DL180">
            <v>0</v>
          </cell>
          <cell r="DM180">
            <v>0</v>
          </cell>
          <cell r="DN180">
            <v>0</v>
          </cell>
          <cell r="DO180">
            <v>0</v>
          </cell>
          <cell r="DP180">
            <v>28777.890146300531</v>
          </cell>
          <cell r="DQ180">
            <v>0</v>
          </cell>
          <cell r="DR180">
            <v>0</v>
          </cell>
          <cell r="DS180">
            <v>0</v>
          </cell>
          <cell r="DT180">
            <v>28777.890146300531</v>
          </cell>
          <cell r="DU180">
            <v>6399.2739328892349</v>
          </cell>
          <cell r="DV180">
            <v>4964.9247648710016</v>
          </cell>
          <cell r="DW180">
            <v>0</v>
          </cell>
          <cell r="DX180">
            <v>0</v>
          </cell>
          <cell r="DY180">
            <v>0</v>
          </cell>
          <cell r="DZ180">
            <v>0</v>
          </cell>
          <cell r="EA180">
            <v>11364.198697760236</v>
          </cell>
          <cell r="EB180">
            <v>0</v>
          </cell>
          <cell r="EC180">
            <v>11364.198697760236</v>
          </cell>
          <cell r="ED180">
            <v>13671.887568466205</v>
          </cell>
          <cell r="EE180">
            <v>10607.436700332417</v>
          </cell>
          <cell r="EF180">
            <v>0</v>
          </cell>
          <cell r="EG180">
            <v>0</v>
          </cell>
          <cell r="EH180">
            <v>0</v>
          </cell>
          <cell r="EI180">
            <v>0</v>
          </cell>
          <cell r="EJ180">
            <v>24279.32426879862</v>
          </cell>
          <cell r="EK180">
            <v>0</v>
          </cell>
          <cell r="EL180">
            <v>24279.32426879862</v>
          </cell>
          <cell r="EM180">
            <v>16293.908369870074</v>
          </cell>
          <cell r="EN180">
            <v>12641.751240922707</v>
          </cell>
          <cell r="EO180">
            <v>0</v>
          </cell>
          <cell r="EP180">
            <v>0</v>
          </cell>
          <cell r="EQ180">
            <v>0</v>
          </cell>
          <cell r="ER180">
            <v>0</v>
          </cell>
          <cell r="ES180">
            <v>28935.65961079278</v>
          </cell>
          <cell r="ET180">
            <v>0</v>
          </cell>
          <cell r="EU180">
            <v>28935.65961079278</v>
          </cell>
          <cell r="EV180">
            <v>16293.908369870074</v>
          </cell>
          <cell r="EW180">
            <v>12641.751240922707</v>
          </cell>
          <cell r="EX180">
            <v>0</v>
          </cell>
          <cell r="EY180">
            <v>0</v>
          </cell>
          <cell r="EZ180">
            <v>0</v>
          </cell>
          <cell r="FA180">
            <v>0</v>
          </cell>
          <cell r="FB180">
            <v>28935.65961079278</v>
          </cell>
          <cell r="FC180">
            <v>0</v>
          </cell>
          <cell r="FD180">
            <v>28935.65961079278</v>
          </cell>
          <cell r="FE180">
            <v>16205.067084322143</v>
          </cell>
          <cell r="FF180">
            <v>12572.82306197839</v>
          </cell>
          <cell r="FG180">
            <v>0</v>
          </cell>
          <cell r="FH180">
            <v>0</v>
          </cell>
          <cell r="FI180">
            <v>0</v>
          </cell>
          <cell r="FJ180">
            <v>0</v>
          </cell>
          <cell r="FK180">
            <v>28777.890146300531</v>
          </cell>
          <cell r="FL180">
            <v>0</v>
          </cell>
          <cell r="FM180">
            <v>28777.890146300531</v>
          </cell>
        </row>
        <row r="181">
          <cell r="E181" t="str">
            <v>StrategyCorpAffairsN6</v>
          </cell>
          <cell r="F181" t="str">
            <v>Other Department Activities</v>
          </cell>
          <cell r="G181">
            <v>6</v>
          </cell>
          <cell r="H181" t="str">
            <v>CorpAffairs</v>
          </cell>
          <cell r="I181" t="str">
            <v>StrategyCorpAffairs6</v>
          </cell>
          <cell r="J181" t="str">
            <v>Other Department Activities</v>
          </cell>
          <cell r="K181" t="str">
            <v>StrategyCorpAffairs (Internal)</v>
          </cell>
          <cell r="L181" t="str">
            <v>StrategyCorpAffairs (Internal)</v>
          </cell>
          <cell r="M181">
            <v>2</v>
          </cell>
          <cell r="N181">
            <v>66</v>
          </cell>
          <cell r="O181">
            <v>227283.97395520471</v>
          </cell>
          <cell r="P181">
            <v>485586.48537597235</v>
          </cell>
          <cell r="Q181">
            <v>578713.19221585558</v>
          </cell>
          <cell r="R181">
            <v>578713.19221585558</v>
          </cell>
          <cell r="S181">
            <v>575557.80292601057</v>
          </cell>
          <cell r="T181">
            <v>0</v>
          </cell>
          <cell r="U181">
            <v>0</v>
          </cell>
          <cell r="V181">
            <v>0</v>
          </cell>
          <cell r="W181">
            <v>0</v>
          </cell>
          <cell r="X181">
            <v>0</v>
          </cell>
          <cell r="Y181">
            <v>0</v>
          </cell>
          <cell r="Z181">
            <v>0.1</v>
          </cell>
          <cell r="AA181">
            <v>0</v>
          </cell>
          <cell r="AB181">
            <v>0.1</v>
          </cell>
          <cell r="AC181">
            <v>0</v>
          </cell>
          <cell r="AD181">
            <v>0</v>
          </cell>
          <cell r="AE181">
            <v>0</v>
          </cell>
          <cell r="AF181">
            <v>0</v>
          </cell>
          <cell r="AG181">
            <v>0</v>
          </cell>
          <cell r="AH181">
            <v>0</v>
          </cell>
          <cell r="AI181">
            <v>1</v>
          </cell>
          <cell r="AJ181">
            <v>0</v>
          </cell>
          <cell r="AK181">
            <v>1</v>
          </cell>
          <cell r="AL181">
            <v>0.32942422126873311</v>
          </cell>
          <cell r="AM181">
            <v>0.67057577873126695</v>
          </cell>
          <cell r="AN181">
            <v>0</v>
          </cell>
          <cell r="AO181">
            <v>0</v>
          </cell>
          <cell r="AP181">
            <v>0</v>
          </cell>
          <cell r="AQ181">
            <v>0</v>
          </cell>
          <cell r="AR181">
            <v>1</v>
          </cell>
          <cell r="AS181">
            <v>0</v>
          </cell>
          <cell r="AT181">
            <v>1</v>
          </cell>
          <cell r="AU181">
            <v>0.32942422126873311</v>
          </cell>
          <cell r="AV181">
            <v>0.67057577873126695</v>
          </cell>
          <cell r="AW181">
            <v>0</v>
          </cell>
          <cell r="AX181">
            <v>0</v>
          </cell>
          <cell r="AY181">
            <v>0</v>
          </cell>
          <cell r="AZ181">
            <v>0</v>
          </cell>
          <cell r="BA181">
            <v>1</v>
          </cell>
          <cell r="BB181">
            <v>0</v>
          </cell>
          <cell r="BC181">
            <v>1</v>
          </cell>
          <cell r="BD181">
            <v>3.2942422126873309E-2</v>
          </cell>
          <cell r="BE181">
            <v>6.7057577873126703E-2</v>
          </cell>
          <cell r="BF181">
            <v>0</v>
          </cell>
          <cell r="BG181">
            <v>0</v>
          </cell>
          <cell r="BH181">
            <v>0</v>
          </cell>
          <cell r="BI181">
            <v>0</v>
          </cell>
          <cell r="BJ181">
            <v>0.1</v>
          </cell>
          <cell r="BK181">
            <v>0</v>
          </cell>
          <cell r="BL181">
            <v>0.1</v>
          </cell>
          <cell r="BM181">
            <v>22728.397395520471</v>
          </cell>
          <cell r="BN181">
            <v>48558.648537597241</v>
          </cell>
          <cell r="BO181">
            <v>57871.31922158556</v>
          </cell>
          <cell r="BP181">
            <v>57871.31922158556</v>
          </cell>
          <cell r="BQ181">
            <v>57555.780292601063</v>
          </cell>
          <cell r="BR181">
            <v>0</v>
          </cell>
          <cell r="BS181">
            <v>0</v>
          </cell>
          <cell r="BT181">
            <v>0</v>
          </cell>
          <cell r="BU181">
            <v>0</v>
          </cell>
          <cell r="BV181">
            <v>0</v>
          </cell>
          <cell r="BW181">
            <v>0</v>
          </cell>
          <cell r="BX181">
            <v>22728.397395520471</v>
          </cell>
          <cell r="BY181">
            <v>0</v>
          </cell>
          <cell r="BZ181">
            <v>0</v>
          </cell>
          <cell r="CA181">
            <v>0</v>
          </cell>
          <cell r="CB181">
            <v>22728.397395520471</v>
          </cell>
          <cell r="CC181">
            <v>0</v>
          </cell>
          <cell r="CD181">
            <v>0</v>
          </cell>
          <cell r="CE181">
            <v>0</v>
          </cell>
          <cell r="CF181">
            <v>0</v>
          </cell>
          <cell r="CG181">
            <v>0</v>
          </cell>
          <cell r="CH181">
            <v>0</v>
          </cell>
          <cell r="CI181">
            <v>48558.648537597241</v>
          </cell>
          <cell r="CJ181">
            <v>0</v>
          </cell>
          <cell r="CK181">
            <v>0</v>
          </cell>
          <cell r="CL181">
            <v>0</v>
          </cell>
          <cell r="CM181">
            <v>48558.648537597241</v>
          </cell>
          <cell r="CN181">
            <v>0</v>
          </cell>
          <cell r="CO181">
            <v>0</v>
          </cell>
          <cell r="CP181">
            <v>0</v>
          </cell>
          <cell r="CQ181">
            <v>0</v>
          </cell>
          <cell r="CR181">
            <v>0</v>
          </cell>
          <cell r="CS181">
            <v>0</v>
          </cell>
          <cell r="CT181">
            <v>57871.31922158556</v>
          </cell>
          <cell r="CU181">
            <v>0</v>
          </cell>
          <cell r="CV181">
            <v>0</v>
          </cell>
          <cell r="CW181">
            <v>0</v>
          </cell>
          <cell r="CX181">
            <v>57871.31922158556</v>
          </cell>
          <cell r="CY181">
            <v>0</v>
          </cell>
          <cell r="CZ181">
            <v>0</v>
          </cell>
          <cell r="DA181">
            <v>0</v>
          </cell>
          <cell r="DB181">
            <v>0</v>
          </cell>
          <cell r="DC181">
            <v>0</v>
          </cell>
          <cell r="DD181">
            <v>0</v>
          </cell>
          <cell r="DE181">
            <v>57871.31922158556</v>
          </cell>
          <cell r="DF181">
            <v>0</v>
          </cell>
          <cell r="DG181">
            <v>0</v>
          </cell>
          <cell r="DH181">
            <v>0</v>
          </cell>
          <cell r="DI181">
            <v>57871.31922158556</v>
          </cell>
          <cell r="DJ181">
            <v>0</v>
          </cell>
          <cell r="DK181">
            <v>0</v>
          </cell>
          <cell r="DL181">
            <v>0</v>
          </cell>
          <cell r="DM181">
            <v>0</v>
          </cell>
          <cell r="DN181">
            <v>0</v>
          </cell>
          <cell r="DO181">
            <v>0</v>
          </cell>
          <cell r="DP181">
            <v>57555.780292601063</v>
          </cell>
          <cell r="DQ181">
            <v>0</v>
          </cell>
          <cell r="DR181">
            <v>0</v>
          </cell>
          <cell r="DS181">
            <v>0</v>
          </cell>
          <cell r="DT181">
            <v>57555.780292601063</v>
          </cell>
          <cell r="DU181">
            <v>7487.2846127056328</v>
          </cell>
          <cell r="DV181">
            <v>15241.11278281484</v>
          </cell>
          <cell r="DW181">
            <v>0</v>
          </cell>
          <cell r="DX181">
            <v>0</v>
          </cell>
          <cell r="DY181">
            <v>0</v>
          </cell>
          <cell r="DZ181">
            <v>0</v>
          </cell>
          <cell r="EA181">
            <v>22728.397395520471</v>
          </cell>
          <cell r="EB181">
            <v>0</v>
          </cell>
          <cell r="EC181">
            <v>22728.397395520471</v>
          </cell>
          <cell r="ED181">
            <v>15996.394980360077</v>
          </cell>
          <cell r="EE181">
            <v>32562.253557237167</v>
          </cell>
          <cell r="EF181">
            <v>0</v>
          </cell>
          <cell r="EG181">
            <v>0</v>
          </cell>
          <cell r="EH181">
            <v>0</v>
          </cell>
          <cell r="EI181">
            <v>0</v>
          </cell>
          <cell r="EJ181">
            <v>48558.648537597241</v>
          </cell>
          <cell r="EK181">
            <v>0</v>
          </cell>
          <cell r="EL181">
            <v>48558.648537597241</v>
          </cell>
          <cell r="EM181">
            <v>19064.214268365089</v>
          </cell>
          <cell r="EN181">
            <v>38807.104953220471</v>
          </cell>
          <cell r="EO181">
            <v>0</v>
          </cell>
          <cell r="EP181">
            <v>0</v>
          </cell>
          <cell r="EQ181">
            <v>0</v>
          </cell>
          <cell r="ER181">
            <v>0</v>
          </cell>
          <cell r="ES181">
            <v>57871.31922158556</v>
          </cell>
          <cell r="ET181">
            <v>0</v>
          </cell>
          <cell r="EU181">
            <v>57871.31922158556</v>
          </cell>
          <cell r="EV181">
            <v>19064.214268365089</v>
          </cell>
          <cell r="EW181">
            <v>38807.104953220471</v>
          </cell>
          <cell r="EX181">
            <v>0</v>
          </cell>
          <cell r="EY181">
            <v>0</v>
          </cell>
          <cell r="EZ181">
            <v>0</v>
          </cell>
          <cell r="FA181">
            <v>0</v>
          </cell>
          <cell r="FB181">
            <v>57871.31922158556</v>
          </cell>
          <cell r="FC181">
            <v>0</v>
          </cell>
          <cell r="FD181">
            <v>57871.31922158556</v>
          </cell>
          <cell r="FE181">
            <v>18960.2681024044</v>
          </cell>
          <cell r="FF181">
            <v>38595.512190196663</v>
          </cell>
          <cell r="FG181">
            <v>0</v>
          </cell>
          <cell r="FH181">
            <v>0</v>
          </cell>
          <cell r="FI181">
            <v>0</v>
          </cell>
          <cell r="FJ181">
            <v>0</v>
          </cell>
          <cell r="FK181">
            <v>57555.780292601063</v>
          </cell>
          <cell r="FL181">
            <v>0</v>
          </cell>
          <cell r="FM181">
            <v>57555.780292601063</v>
          </cell>
        </row>
        <row r="182">
          <cell r="E182" t="str">
            <v>StrategyTx DevelopmentL1</v>
          </cell>
          <cell r="F182" t="str">
            <v>Time Study Results</v>
          </cell>
          <cell r="G182">
            <v>1</v>
          </cell>
          <cell r="H182" t="str">
            <v>Tx Development</v>
          </cell>
          <cell r="I182" t="str">
            <v>StrategyTx Development1</v>
          </cell>
          <cell r="J182" t="str">
            <v>Time Study Results</v>
          </cell>
          <cell r="K182" t="str">
            <v>All Direct</v>
          </cell>
          <cell r="L182" t="str">
            <v>All Direct</v>
          </cell>
          <cell r="M182">
            <v>1</v>
          </cell>
          <cell r="N182">
            <v>6</v>
          </cell>
          <cell r="O182">
            <v>13678769.770543465</v>
          </cell>
          <cell r="P182">
            <v>14063152.498576468</v>
          </cell>
          <cell r="Q182">
            <v>14459511.34851158</v>
          </cell>
          <cell r="R182">
            <v>14831658.331443187</v>
          </cell>
          <cell r="S182">
            <v>15280482.214324148</v>
          </cell>
          <cell r="T182">
            <v>0.90407877773815726</v>
          </cell>
          <cell r="U182">
            <v>9.5921222261842715E-2</v>
          </cell>
          <cell r="V182">
            <v>0</v>
          </cell>
          <cell r="W182">
            <v>0</v>
          </cell>
          <cell r="X182">
            <v>0</v>
          </cell>
          <cell r="Y182">
            <v>0</v>
          </cell>
          <cell r="Z182">
            <v>0</v>
          </cell>
          <cell r="AA182">
            <v>0</v>
          </cell>
          <cell r="AB182">
            <v>1</v>
          </cell>
          <cell r="AC182">
            <v>0.90407877773815726</v>
          </cell>
          <cell r="AD182">
            <v>9.5921222261842715E-2</v>
          </cell>
          <cell r="AE182">
            <v>0</v>
          </cell>
          <cell r="AF182">
            <v>0</v>
          </cell>
          <cell r="AG182">
            <v>0</v>
          </cell>
          <cell r="AH182">
            <v>0</v>
          </cell>
          <cell r="AI182">
            <v>0</v>
          </cell>
          <cell r="AJ182">
            <v>0</v>
          </cell>
          <cell r="AK182">
            <v>1</v>
          </cell>
          <cell r="AL182">
            <v>0</v>
          </cell>
          <cell r="AM182">
            <v>0</v>
          </cell>
          <cell r="AN182">
            <v>0</v>
          </cell>
          <cell r="AO182">
            <v>0</v>
          </cell>
          <cell r="AP182">
            <v>0</v>
          </cell>
          <cell r="AQ182">
            <v>0</v>
          </cell>
          <cell r="AR182">
            <v>0</v>
          </cell>
          <cell r="AS182">
            <v>0</v>
          </cell>
          <cell r="AT182">
            <v>0</v>
          </cell>
          <cell r="AU182">
            <v>0.90407877773815726</v>
          </cell>
          <cell r="AV182">
            <v>9.5921222261842715E-2</v>
          </cell>
          <cell r="AW182">
            <v>0</v>
          </cell>
          <cell r="AX182">
            <v>0</v>
          </cell>
          <cell r="AY182">
            <v>0</v>
          </cell>
          <cell r="AZ182">
            <v>0</v>
          </cell>
          <cell r="BA182">
            <v>1</v>
          </cell>
          <cell r="BB182">
            <v>0</v>
          </cell>
          <cell r="BC182">
            <v>1</v>
          </cell>
          <cell r="BD182">
            <v>0.90407877773815726</v>
          </cell>
          <cell r="BE182">
            <v>9.5921222261842715E-2</v>
          </cell>
          <cell r="BF182">
            <v>0</v>
          </cell>
          <cell r="BG182">
            <v>0</v>
          </cell>
          <cell r="BH182">
            <v>0</v>
          </cell>
          <cell r="BI182">
            <v>0</v>
          </cell>
          <cell r="BJ182">
            <v>1</v>
          </cell>
          <cell r="BK182">
            <v>0</v>
          </cell>
          <cell r="BL182">
            <v>1</v>
          </cell>
          <cell r="BM182">
            <v>13678769.770543465</v>
          </cell>
          <cell r="BN182">
            <v>14063152.498576468</v>
          </cell>
          <cell r="BO182">
            <v>14459511.34851158</v>
          </cell>
          <cell r="BP182">
            <v>14831658.331443187</v>
          </cell>
          <cell r="BQ182">
            <v>15280482.214324148</v>
          </cell>
          <cell r="BR182">
            <v>12366685.45511459</v>
          </cell>
          <cell r="BS182">
            <v>1312084.3154288749</v>
          </cell>
          <cell r="BT182">
            <v>0</v>
          </cell>
          <cell r="BU182">
            <v>0</v>
          </cell>
          <cell r="BV182">
            <v>0</v>
          </cell>
          <cell r="BW182">
            <v>0</v>
          </cell>
          <cell r="BX182">
            <v>0</v>
          </cell>
          <cell r="BY182">
            <v>0</v>
          </cell>
          <cell r="BZ182">
            <v>13678769.770543465</v>
          </cell>
          <cell r="CA182">
            <v>0</v>
          </cell>
          <cell r="CB182">
            <v>13678769.770543465</v>
          </cell>
          <cell r="CC182">
            <v>12714197.722058326</v>
          </cell>
          <cell r="CD182">
            <v>1348954.7765181421</v>
          </cell>
          <cell r="CE182">
            <v>0</v>
          </cell>
          <cell r="CF182">
            <v>0</v>
          </cell>
          <cell r="CG182">
            <v>0</v>
          </cell>
          <cell r="CH182">
            <v>0</v>
          </cell>
          <cell r="CI182">
            <v>0</v>
          </cell>
          <cell r="CJ182">
            <v>0</v>
          </cell>
          <cell r="CK182">
            <v>14063152.498576468</v>
          </cell>
          <cell r="CL182">
            <v>0</v>
          </cell>
          <cell r="CM182">
            <v>14063152.498576468</v>
          </cell>
          <cell r="CN182">
            <v>13072537.346653363</v>
          </cell>
          <cell r="CO182">
            <v>1386974.0018582165</v>
          </cell>
          <cell r="CP182">
            <v>0</v>
          </cell>
          <cell r="CQ182">
            <v>0</v>
          </cell>
          <cell r="CR182">
            <v>0</v>
          </cell>
          <cell r="CS182">
            <v>0</v>
          </cell>
          <cell r="CT182">
            <v>0</v>
          </cell>
          <cell r="CU182">
            <v>0</v>
          </cell>
          <cell r="CV182">
            <v>14459511.348511579</v>
          </cell>
          <cell r="CW182">
            <v>0</v>
          </cell>
          <cell r="CX182">
            <v>14459511.348511579</v>
          </cell>
          <cell r="CY182">
            <v>13408987.536121113</v>
          </cell>
          <cell r="CZ182">
            <v>1422670.7953220732</v>
          </cell>
          <cell r="DA182">
            <v>0</v>
          </cell>
          <cell r="DB182">
            <v>0</v>
          </cell>
          <cell r="DC182">
            <v>0</v>
          </cell>
          <cell r="DD182">
            <v>0</v>
          </cell>
          <cell r="DE182">
            <v>0</v>
          </cell>
          <cell r="DF182">
            <v>0</v>
          </cell>
          <cell r="DG182">
            <v>14831658.331443187</v>
          </cell>
          <cell r="DH182">
            <v>0</v>
          </cell>
          <cell r="DI182">
            <v>14831658.331443187</v>
          </cell>
          <cell r="DJ182">
            <v>13814759.683575828</v>
          </cell>
          <cell r="DK182">
            <v>1465722.5307483212</v>
          </cell>
          <cell r="DL182">
            <v>0</v>
          </cell>
          <cell r="DM182">
            <v>0</v>
          </cell>
          <cell r="DN182">
            <v>0</v>
          </cell>
          <cell r="DO182">
            <v>0</v>
          </cell>
          <cell r="DP182">
            <v>0</v>
          </cell>
          <cell r="DQ182">
            <v>0</v>
          </cell>
          <cell r="DR182">
            <v>15280482.214324148</v>
          </cell>
          <cell r="DS182">
            <v>0</v>
          </cell>
          <cell r="DT182">
            <v>15280482.214324148</v>
          </cell>
          <cell r="DU182">
            <v>12366685.45511459</v>
          </cell>
          <cell r="DV182">
            <v>1312084.3154288749</v>
          </cell>
          <cell r="DW182">
            <v>0</v>
          </cell>
          <cell r="DX182">
            <v>0</v>
          </cell>
          <cell r="DY182">
            <v>0</v>
          </cell>
          <cell r="DZ182">
            <v>0</v>
          </cell>
          <cell r="EA182">
            <v>13678769.770543465</v>
          </cell>
          <cell r="EB182">
            <v>0</v>
          </cell>
          <cell r="EC182">
            <v>13678769.770543465</v>
          </cell>
          <cell r="ED182">
            <v>12714197.722058326</v>
          </cell>
          <cell r="EE182">
            <v>1348954.7765181421</v>
          </cell>
          <cell r="EF182">
            <v>0</v>
          </cell>
          <cell r="EG182">
            <v>0</v>
          </cell>
          <cell r="EH182">
            <v>0</v>
          </cell>
          <cell r="EI182">
            <v>0</v>
          </cell>
          <cell r="EJ182">
            <v>14063152.498576468</v>
          </cell>
          <cell r="EK182">
            <v>0</v>
          </cell>
          <cell r="EL182">
            <v>14063152.498576468</v>
          </cell>
          <cell r="EM182">
            <v>13072537.346653363</v>
          </cell>
          <cell r="EN182">
            <v>1386974.0018582165</v>
          </cell>
          <cell r="EO182">
            <v>0</v>
          </cell>
          <cell r="EP182">
            <v>0</v>
          </cell>
          <cell r="EQ182">
            <v>0</v>
          </cell>
          <cell r="ER182">
            <v>0</v>
          </cell>
          <cell r="ES182">
            <v>14459511.34851158</v>
          </cell>
          <cell r="ET182">
            <v>0</v>
          </cell>
          <cell r="EU182">
            <v>14459511.34851158</v>
          </cell>
          <cell r="EV182">
            <v>13408987.536121113</v>
          </cell>
          <cell r="EW182">
            <v>1422670.7953220732</v>
          </cell>
          <cell r="EX182">
            <v>0</v>
          </cell>
          <cell r="EY182">
            <v>0</v>
          </cell>
          <cell r="EZ182">
            <v>0</v>
          </cell>
          <cell r="FA182">
            <v>0</v>
          </cell>
          <cell r="FB182">
            <v>14831658.331443187</v>
          </cell>
          <cell r="FC182">
            <v>0</v>
          </cell>
          <cell r="FD182">
            <v>14831658.331443187</v>
          </cell>
          <cell r="FE182">
            <v>13814759.683575828</v>
          </cell>
          <cell r="FF182">
            <v>1465722.5307483212</v>
          </cell>
          <cell r="FG182">
            <v>0</v>
          </cell>
          <cell r="FH182">
            <v>0</v>
          </cell>
          <cell r="FI182">
            <v>0</v>
          </cell>
          <cell r="FJ182">
            <v>0</v>
          </cell>
          <cell r="FK182">
            <v>15280482.214324148</v>
          </cell>
          <cell r="FL182">
            <v>0</v>
          </cell>
          <cell r="FM182">
            <v>15280482.214324148</v>
          </cell>
        </row>
        <row r="183">
          <cell r="E183" t="str">
            <v>StrategyTx DevelopmentN1</v>
          </cell>
          <cell r="F183" t="str">
            <v>Time Study Results</v>
          </cell>
          <cell r="G183">
            <v>1</v>
          </cell>
          <cell r="H183" t="str">
            <v>Tx Development</v>
          </cell>
          <cell r="I183" t="str">
            <v>StrategyTx Development1</v>
          </cell>
          <cell r="J183" t="str">
            <v>Time Study Results</v>
          </cell>
          <cell r="K183" t="str">
            <v>All Direct</v>
          </cell>
          <cell r="L183" t="str">
            <v>All Direct</v>
          </cell>
          <cell r="M183">
            <v>1</v>
          </cell>
          <cell r="N183">
            <v>6</v>
          </cell>
          <cell r="O183">
            <v>2957745.4255805463</v>
          </cell>
          <cell r="P183">
            <v>-30828.516353613431</v>
          </cell>
          <cell r="Q183">
            <v>-36740.868305807133</v>
          </cell>
          <cell r="R183">
            <v>-36740.868305807133</v>
          </cell>
          <cell r="S183">
            <v>-36540.541539610815</v>
          </cell>
          <cell r="T183">
            <v>0.90407877773815726</v>
          </cell>
          <cell r="U183">
            <v>9.5921222261842715E-2</v>
          </cell>
          <cell r="V183">
            <v>0</v>
          </cell>
          <cell r="W183">
            <v>0</v>
          </cell>
          <cell r="X183">
            <v>0</v>
          </cell>
          <cell r="Y183">
            <v>0</v>
          </cell>
          <cell r="Z183">
            <v>0</v>
          </cell>
          <cell r="AA183">
            <v>0</v>
          </cell>
          <cell r="AB183">
            <v>1</v>
          </cell>
          <cell r="AC183">
            <v>0.90407877773815726</v>
          </cell>
          <cell r="AD183">
            <v>9.5921222261842715E-2</v>
          </cell>
          <cell r="AE183">
            <v>0</v>
          </cell>
          <cell r="AF183">
            <v>0</v>
          </cell>
          <cell r="AG183">
            <v>0</v>
          </cell>
          <cell r="AH183">
            <v>0</v>
          </cell>
          <cell r="AI183">
            <v>0</v>
          </cell>
          <cell r="AJ183">
            <v>0</v>
          </cell>
          <cell r="AK183">
            <v>1</v>
          </cell>
          <cell r="AL183">
            <v>0</v>
          </cell>
          <cell r="AM183">
            <v>0</v>
          </cell>
          <cell r="AN183">
            <v>0</v>
          </cell>
          <cell r="AO183">
            <v>0</v>
          </cell>
          <cell r="AP183">
            <v>0</v>
          </cell>
          <cell r="AQ183">
            <v>0</v>
          </cell>
          <cell r="AR183">
            <v>0</v>
          </cell>
          <cell r="AS183">
            <v>0</v>
          </cell>
          <cell r="AT183">
            <v>0</v>
          </cell>
          <cell r="AU183">
            <v>0.90407877773815726</v>
          </cell>
          <cell r="AV183">
            <v>9.5921222261842715E-2</v>
          </cell>
          <cell r="AW183">
            <v>0</v>
          </cell>
          <cell r="AX183">
            <v>0</v>
          </cell>
          <cell r="AY183">
            <v>0</v>
          </cell>
          <cell r="AZ183">
            <v>0</v>
          </cell>
          <cell r="BA183">
            <v>1</v>
          </cell>
          <cell r="BB183">
            <v>0</v>
          </cell>
          <cell r="BC183">
            <v>1</v>
          </cell>
          <cell r="BD183">
            <v>0.90407877773815726</v>
          </cell>
          <cell r="BE183">
            <v>9.5921222261842715E-2</v>
          </cell>
          <cell r="BF183">
            <v>0</v>
          </cell>
          <cell r="BG183">
            <v>0</v>
          </cell>
          <cell r="BH183">
            <v>0</v>
          </cell>
          <cell r="BI183">
            <v>0</v>
          </cell>
          <cell r="BJ183">
            <v>1</v>
          </cell>
          <cell r="BK183">
            <v>0</v>
          </cell>
          <cell r="BL183">
            <v>1</v>
          </cell>
          <cell r="BM183">
            <v>2957745.4255805463</v>
          </cell>
          <cell r="BN183">
            <v>-30828.516353613431</v>
          </cell>
          <cell r="BO183">
            <v>-36740.868305807133</v>
          </cell>
          <cell r="BP183">
            <v>-36740.868305807133</v>
          </cell>
          <cell r="BQ183">
            <v>-36540.541539610815</v>
          </cell>
          <cell r="BR183">
            <v>2674034.8692194861</v>
          </cell>
          <cell r="BS183">
            <v>283710.55636106012</v>
          </cell>
          <cell r="BT183">
            <v>0</v>
          </cell>
          <cell r="BU183">
            <v>0</v>
          </cell>
          <cell r="BV183">
            <v>0</v>
          </cell>
          <cell r="BW183">
            <v>0</v>
          </cell>
          <cell r="BX183">
            <v>0</v>
          </cell>
          <cell r="BY183">
            <v>0</v>
          </cell>
          <cell r="BZ183">
            <v>2957745.4255805463</v>
          </cell>
          <cell r="CA183">
            <v>0</v>
          </cell>
          <cell r="CB183">
            <v>2957745.4255805463</v>
          </cell>
          <cell r="CC183">
            <v>-27871.407384455622</v>
          </cell>
          <cell r="CD183">
            <v>-2957.1089691578068</v>
          </cell>
          <cell r="CE183">
            <v>0</v>
          </cell>
          <cell r="CF183">
            <v>0</v>
          </cell>
          <cell r="CG183">
            <v>0</v>
          </cell>
          <cell r="CH183">
            <v>0</v>
          </cell>
          <cell r="CI183">
            <v>0</v>
          </cell>
          <cell r="CJ183">
            <v>0</v>
          </cell>
          <cell r="CK183">
            <v>-30828.516353613428</v>
          </cell>
          <cell r="CL183">
            <v>0</v>
          </cell>
          <cell r="CM183">
            <v>-30828.516353613428</v>
          </cell>
          <cell r="CN183">
            <v>-33216.639310952713</v>
          </cell>
          <cell r="CO183">
            <v>-3524.2289948544185</v>
          </cell>
          <cell r="CP183">
            <v>0</v>
          </cell>
          <cell r="CQ183">
            <v>0</v>
          </cell>
          <cell r="CR183">
            <v>0</v>
          </cell>
          <cell r="CS183">
            <v>0</v>
          </cell>
          <cell r="CT183">
            <v>0</v>
          </cell>
          <cell r="CU183">
            <v>0</v>
          </cell>
          <cell r="CV183">
            <v>-36740.868305807133</v>
          </cell>
          <cell r="CW183">
            <v>0</v>
          </cell>
          <cell r="CX183">
            <v>-36740.868305807133</v>
          </cell>
          <cell r="CY183">
            <v>-33216.639310952713</v>
          </cell>
          <cell r="CZ183">
            <v>-3524.2289948544185</v>
          </cell>
          <cell r="DA183">
            <v>0</v>
          </cell>
          <cell r="DB183">
            <v>0</v>
          </cell>
          <cell r="DC183">
            <v>0</v>
          </cell>
          <cell r="DD183">
            <v>0</v>
          </cell>
          <cell r="DE183">
            <v>0</v>
          </cell>
          <cell r="DF183">
            <v>0</v>
          </cell>
          <cell r="DG183">
            <v>-36740.868305807133</v>
          </cell>
          <cell r="DH183">
            <v>0</v>
          </cell>
          <cell r="DI183">
            <v>-36740.868305807133</v>
          </cell>
          <cell r="DJ183">
            <v>-33035.528133021711</v>
          </cell>
          <cell r="DK183">
            <v>-3505.0134065891052</v>
          </cell>
          <cell r="DL183">
            <v>0</v>
          </cell>
          <cell r="DM183">
            <v>0</v>
          </cell>
          <cell r="DN183">
            <v>0</v>
          </cell>
          <cell r="DO183">
            <v>0</v>
          </cell>
          <cell r="DP183">
            <v>0</v>
          </cell>
          <cell r="DQ183">
            <v>0</v>
          </cell>
          <cell r="DR183">
            <v>-36540.541539610815</v>
          </cell>
          <cell r="DS183">
            <v>0</v>
          </cell>
          <cell r="DT183">
            <v>-36540.541539610815</v>
          </cell>
          <cell r="DU183">
            <v>2674034.8692194861</v>
          </cell>
          <cell r="DV183">
            <v>283710.55636106012</v>
          </cell>
          <cell r="DW183">
            <v>0</v>
          </cell>
          <cell r="DX183">
            <v>0</v>
          </cell>
          <cell r="DY183">
            <v>0</v>
          </cell>
          <cell r="DZ183">
            <v>0</v>
          </cell>
          <cell r="EA183">
            <v>2957745.4255805463</v>
          </cell>
          <cell r="EB183">
            <v>0</v>
          </cell>
          <cell r="EC183">
            <v>2957745.4255805463</v>
          </cell>
          <cell r="ED183">
            <v>-27871.407384455622</v>
          </cell>
          <cell r="EE183">
            <v>-2957.1089691578068</v>
          </cell>
          <cell r="EF183">
            <v>0</v>
          </cell>
          <cell r="EG183">
            <v>0</v>
          </cell>
          <cell r="EH183">
            <v>0</v>
          </cell>
          <cell r="EI183">
            <v>0</v>
          </cell>
          <cell r="EJ183">
            <v>-30828.516353613431</v>
          </cell>
          <cell r="EK183">
            <v>0</v>
          </cell>
          <cell r="EL183">
            <v>-30828.516353613431</v>
          </cell>
          <cell r="EM183">
            <v>-33216.639310952713</v>
          </cell>
          <cell r="EN183">
            <v>-3524.2289948544185</v>
          </cell>
          <cell r="EO183">
            <v>0</v>
          </cell>
          <cell r="EP183">
            <v>0</v>
          </cell>
          <cell r="EQ183">
            <v>0</v>
          </cell>
          <cell r="ER183">
            <v>0</v>
          </cell>
          <cell r="ES183">
            <v>-36740.868305807133</v>
          </cell>
          <cell r="ET183">
            <v>0</v>
          </cell>
          <cell r="EU183">
            <v>-36740.868305807133</v>
          </cell>
          <cell r="EV183">
            <v>-33216.639310952713</v>
          </cell>
          <cell r="EW183">
            <v>-3524.2289948544185</v>
          </cell>
          <cell r="EX183">
            <v>0</v>
          </cell>
          <cell r="EY183">
            <v>0</v>
          </cell>
          <cell r="EZ183">
            <v>0</v>
          </cell>
          <cell r="FA183">
            <v>0</v>
          </cell>
          <cell r="FB183">
            <v>-36740.868305807133</v>
          </cell>
          <cell r="FC183">
            <v>0</v>
          </cell>
          <cell r="FD183">
            <v>-36740.868305807133</v>
          </cell>
          <cell r="FE183">
            <v>-33035.528133021711</v>
          </cell>
          <cell r="FF183">
            <v>-3505.0134065891052</v>
          </cell>
          <cell r="FG183">
            <v>0</v>
          </cell>
          <cell r="FH183">
            <v>0</v>
          </cell>
          <cell r="FI183">
            <v>0</v>
          </cell>
          <cell r="FJ183">
            <v>0</v>
          </cell>
          <cell r="FK183">
            <v>-36540.541539610815</v>
          </cell>
          <cell r="FL183">
            <v>0</v>
          </cell>
          <cell r="FM183">
            <v>-36540.541539610815</v>
          </cell>
        </row>
        <row r="184">
          <cell r="E184" t="str">
            <v>StrategyBusiness ArchitectureL1</v>
          </cell>
          <cell r="F184" t="str">
            <v>Manage Enterprise Business Processes</v>
          </cell>
          <cell r="G184">
            <v>1</v>
          </cell>
          <cell r="H184" t="str">
            <v>Business Architecture</v>
          </cell>
          <cell r="I184" t="str">
            <v>StrategyBusiness Architecture1</v>
          </cell>
          <cell r="J184" t="str">
            <v>Manage Enterprise Business Processes</v>
          </cell>
          <cell r="K184" t="str">
            <v>Non-energy Rev_Assets Blend xB</v>
          </cell>
          <cell r="L184" t="str">
            <v>Non-energy Rev_Assets Blend xB</v>
          </cell>
          <cell r="M184">
            <v>1</v>
          </cell>
          <cell r="N184">
            <v>36</v>
          </cell>
          <cell r="O184">
            <v>6001282.2541432995</v>
          </cell>
          <cell r="P184">
            <v>6169739.0336249247</v>
          </cell>
          <cell r="Q184">
            <v>6343537.8547373051</v>
          </cell>
          <cell r="R184">
            <v>6506354.3258606363</v>
          </cell>
          <cell r="S184">
            <v>6703651.0279045803</v>
          </cell>
          <cell r="T184">
            <v>0</v>
          </cell>
          <cell r="U184">
            <v>0</v>
          </cell>
          <cell r="V184">
            <v>0</v>
          </cell>
          <cell r="W184">
            <v>0</v>
          </cell>
          <cell r="X184">
            <v>0</v>
          </cell>
          <cell r="Y184">
            <v>0</v>
          </cell>
          <cell r="Z184">
            <v>0.1</v>
          </cell>
          <cell r="AA184">
            <v>0</v>
          </cell>
          <cell r="AB184">
            <v>0.1</v>
          </cell>
          <cell r="AC184">
            <v>0</v>
          </cell>
          <cell r="AD184">
            <v>0</v>
          </cell>
          <cell r="AE184">
            <v>0</v>
          </cell>
          <cell r="AF184">
            <v>0</v>
          </cell>
          <cell r="AG184">
            <v>0</v>
          </cell>
          <cell r="AH184">
            <v>0</v>
          </cell>
          <cell r="AI184">
            <v>1</v>
          </cell>
          <cell r="AJ184">
            <v>0</v>
          </cell>
          <cell r="AK184">
            <v>1</v>
          </cell>
          <cell r="AL184">
            <v>0.54974016477771737</v>
          </cell>
          <cell r="AM184">
            <v>0.42652003758133189</v>
          </cell>
          <cell r="AN184">
            <v>1.8346124014891205E-2</v>
          </cell>
          <cell r="AO184">
            <v>0</v>
          </cell>
          <cell r="AP184">
            <v>5.3936736260595808E-3</v>
          </cell>
          <cell r="AQ184">
            <v>0</v>
          </cell>
          <cell r="AR184">
            <v>0.9762602023590492</v>
          </cell>
          <cell r="AS184">
            <v>2.3739797640950785E-2</v>
          </cell>
          <cell r="AT184">
            <v>1</v>
          </cell>
          <cell r="AU184">
            <v>0.56310824045609698</v>
          </cell>
          <cell r="AV184">
            <v>0.43689175954390308</v>
          </cell>
          <cell r="AW184">
            <v>0</v>
          </cell>
          <cell r="AX184">
            <v>0</v>
          </cell>
          <cell r="AY184">
            <v>0</v>
          </cell>
          <cell r="AZ184">
            <v>0</v>
          </cell>
          <cell r="BA184">
            <v>1</v>
          </cell>
          <cell r="BB184">
            <v>0</v>
          </cell>
          <cell r="BC184">
            <v>1</v>
          </cell>
          <cell r="BD184">
            <v>5.6310824045609699E-2</v>
          </cell>
          <cell r="BE184">
            <v>4.3689175954390314E-2</v>
          </cell>
          <cell r="BF184">
            <v>0</v>
          </cell>
          <cell r="BG184">
            <v>0</v>
          </cell>
          <cell r="BH184">
            <v>0</v>
          </cell>
          <cell r="BI184">
            <v>0</v>
          </cell>
          <cell r="BJ184">
            <v>0.1</v>
          </cell>
          <cell r="BK184">
            <v>0</v>
          </cell>
          <cell r="BL184">
            <v>0.1</v>
          </cell>
          <cell r="BM184">
            <v>600128.22541433002</v>
          </cell>
          <cell r="BN184">
            <v>616973.90336249245</v>
          </cell>
          <cell r="BO184">
            <v>634353.78547373053</v>
          </cell>
          <cell r="BP184">
            <v>650635.43258606363</v>
          </cell>
          <cell r="BQ184">
            <v>670365.10279045813</v>
          </cell>
          <cell r="BR184">
            <v>0</v>
          </cell>
          <cell r="BS184">
            <v>0</v>
          </cell>
          <cell r="BT184">
            <v>0</v>
          </cell>
          <cell r="BU184">
            <v>0</v>
          </cell>
          <cell r="BV184">
            <v>0</v>
          </cell>
          <cell r="BW184">
            <v>0</v>
          </cell>
          <cell r="BX184">
            <v>600128.22541433002</v>
          </cell>
          <cell r="BY184">
            <v>0</v>
          </cell>
          <cell r="BZ184">
            <v>0</v>
          </cell>
          <cell r="CA184">
            <v>0</v>
          </cell>
          <cell r="CB184">
            <v>600128.22541433002</v>
          </cell>
          <cell r="CC184">
            <v>0</v>
          </cell>
          <cell r="CD184">
            <v>0</v>
          </cell>
          <cell r="CE184">
            <v>0</v>
          </cell>
          <cell r="CF184">
            <v>0</v>
          </cell>
          <cell r="CG184">
            <v>0</v>
          </cell>
          <cell r="CH184">
            <v>0</v>
          </cell>
          <cell r="CI184">
            <v>616973.90336249245</v>
          </cell>
          <cell r="CJ184">
            <v>0</v>
          </cell>
          <cell r="CK184">
            <v>0</v>
          </cell>
          <cell r="CL184">
            <v>0</v>
          </cell>
          <cell r="CM184">
            <v>616973.90336249245</v>
          </cell>
          <cell r="CN184">
            <v>0</v>
          </cell>
          <cell r="CO184">
            <v>0</v>
          </cell>
          <cell r="CP184">
            <v>0</v>
          </cell>
          <cell r="CQ184">
            <v>0</v>
          </cell>
          <cell r="CR184">
            <v>0</v>
          </cell>
          <cell r="CS184">
            <v>0</v>
          </cell>
          <cell r="CT184">
            <v>634353.78547373053</v>
          </cell>
          <cell r="CU184">
            <v>0</v>
          </cell>
          <cell r="CV184">
            <v>0</v>
          </cell>
          <cell r="CW184">
            <v>0</v>
          </cell>
          <cell r="CX184">
            <v>634353.78547373053</v>
          </cell>
          <cell r="CY184">
            <v>0</v>
          </cell>
          <cell r="CZ184">
            <v>0</v>
          </cell>
          <cell r="DA184">
            <v>0</v>
          </cell>
          <cell r="DB184">
            <v>0</v>
          </cell>
          <cell r="DC184">
            <v>0</v>
          </cell>
          <cell r="DD184">
            <v>0</v>
          </cell>
          <cell r="DE184">
            <v>650635.43258606363</v>
          </cell>
          <cell r="DF184">
            <v>0</v>
          </cell>
          <cell r="DG184">
            <v>0</v>
          </cell>
          <cell r="DH184">
            <v>0</v>
          </cell>
          <cell r="DI184">
            <v>650635.43258606363</v>
          </cell>
          <cell r="DJ184">
            <v>0</v>
          </cell>
          <cell r="DK184">
            <v>0</v>
          </cell>
          <cell r="DL184">
            <v>0</v>
          </cell>
          <cell r="DM184">
            <v>0</v>
          </cell>
          <cell r="DN184">
            <v>0</v>
          </cell>
          <cell r="DO184">
            <v>0</v>
          </cell>
          <cell r="DP184">
            <v>670365.10279045813</v>
          </cell>
          <cell r="DQ184">
            <v>0</v>
          </cell>
          <cell r="DR184">
            <v>0</v>
          </cell>
          <cell r="DS184">
            <v>0</v>
          </cell>
          <cell r="DT184">
            <v>670365.10279045813</v>
          </cell>
          <cell r="DU184">
            <v>337937.14906110329</v>
          </cell>
          <cell r="DV184">
            <v>262191.07635322673</v>
          </cell>
          <cell r="DW184">
            <v>0</v>
          </cell>
          <cell r="DX184">
            <v>0</v>
          </cell>
          <cell r="DY184">
            <v>0</v>
          </cell>
          <cell r="DZ184">
            <v>0</v>
          </cell>
          <cell r="EA184">
            <v>600128.22541433002</v>
          </cell>
          <cell r="EB184">
            <v>0</v>
          </cell>
          <cell r="EC184">
            <v>600128.22541433002</v>
          </cell>
          <cell r="ED184">
            <v>347423.08912978315</v>
          </cell>
          <cell r="EE184">
            <v>269550.81423270935</v>
          </cell>
          <cell r="EF184">
            <v>0</v>
          </cell>
          <cell r="EG184">
            <v>0</v>
          </cell>
          <cell r="EH184">
            <v>0</v>
          </cell>
          <cell r="EI184">
            <v>0</v>
          </cell>
          <cell r="EJ184">
            <v>616973.90336249245</v>
          </cell>
          <cell r="EK184">
            <v>0</v>
          </cell>
          <cell r="EL184">
            <v>616973.90336249245</v>
          </cell>
          <cell r="EM184">
            <v>357209.84396477678</v>
          </cell>
          <cell r="EN184">
            <v>277143.94150895375</v>
          </cell>
          <cell r="EO184">
            <v>0</v>
          </cell>
          <cell r="EP184">
            <v>0</v>
          </cell>
          <cell r="EQ184">
            <v>0</v>
          </cell>
          <cell r="ER184">
            <v>0</v>
          </cell>
          <cell r="ES184">
            <v>634353.78547373053</v>
          </cell>
          <cell r="ET184">
            <v>0</v>
          </cell>
          <cell r="EU184">
            <v>634353.78547373053</v>
          </cell>
          <cell r="EV184">
            <v>366378.17362192977</v>
          </cell>
          <cell r="EW184">
            <v>284257.25896413386</v>
          </cell>
          <cell r="EX184">
            <v>0</v>
          </cell>
          <cell r="EY184">
            <v>0</v>
          </cell>
          <cell r="EZ184">
            <v>0</v>
          </cell>
          <cell r="FA184">
            <v>0</v>
          </cell>
          <cell r="FB184">
            <v>650635.43258606363</v>
          </cell>
          <cell r="FC184">
            <v>0</v>
          </cell>
          <cell r="FD184">
            <v>650635.43258606363</v>
          </cell>
          <cell r="FE184">
            <v>377488.11349550547</v>
          </cell>
          <cell r="FF184">
            <v>292876.98929495271</v>
          </cell>
          <cell r="FG184">
            <v>0</v>
          </cell>
          <cell r="FH184">
            <v>0</v>
          </cell>
          <cell r="FI184">
            <v>0</v>
          </cell>
          <cell r="FJ184">
            <v>0</v>
          </cell>
          <cell r="FK184">
            <v>670365.10279045813</v>
          </cell>
          <cell r="FL184">
            <v>0</v>
          </cell>
          <cell r="FM184">
            <v>670365.10279045813</v>
          </cell>
        </row>
        <row r="185">
          <cell r="E185" t="str">
            <v>StrategyBusiness ArchitectureL2</v>
          </cell>
          <cell r="F185" t="str">
            <v>Manage Enterprise Reporting and Analytics</v>
          </cell>
          <cell r="G185">
            <v>2</v>
          </cell>
          <cell r="H185" t="str">
            <v>Business Architecture</v>
          </cell>
          <cell r="I185" t="str">
            <v>StrategyBusiness Architecture2</v>
          </cell>
          <cell r="J185" t="str">
            <v>Manage Enterprise Reporting and Analytics</v>
          </cell>
          <cell r="K185" t="str">
            <v>Non-energy Rev_Assets Blend xB</v>
          </cell>
          <cell r="L185" t="str">
            <v>Non-energy Rev_Assets Blend xB</v>
          </cell>
          <cell r="M185">
            <v>1</v>
          </cell>
          <cell r="N185">
            <v>36</v>
          </cell>
          <cell r="O185">
            <v>6001282.2541432995</v>
          </cell>
          <cell r="P185">
            <v>6169739.0336249247</v>
          </cell>
          <cell r="Q185">
            <v>6343537.8547373051</v>
          </cell>
          <cell r="R185">
            <v>6506354.3258606363</v>
          </cell>
          <cell r="S185">
            <v>6703651.0279045803</v>
          </cell>
          <cell r="T185">
            <v>0</v>
          </cell>
          <cell r="U185">
            <v>0</v>
          </cell>
          <cell r="V185">
            <v>0</v>
          </cell>
          <cell r="W185">
            <v>0</v>
          </cell>
          <cell r="X185">
            <v>0</v>
          </cell>
          <cell r="Y185">
            <v>0</v>
          </cell>
          <cell r="Z185">
            <v>0.15</v>
          </cell>
          <cell r="AA185">
            <v>0</v>
          </cell>
          <cell r="AB185">
            <v>0.15</v>
          </cell>
          <cell r="AC185">
            <v>0</v>
          </cell>
          <cell r="AD185">
            <v>0</v>
          </cell>
          <cell r="AE185">
            <v>0</v>
          </cell>
          <cell r="AF185">
            <v>0</v>
          </cell>
          <cell r="AG185">
            <v>0</v>
          </cell>
          <cell r="AH185">
            <v>0</v>
          </cell>
          <cell r="AI185">
            <v>1</v>
          </cell>
          <cell r="AJ185">
            <v>0</v>
          </cell>
          <cell r="AK185">
            <v>1</v>
          </cell>
          <cell r="AL185">
            <v>0.54974016477771737</v>
          </cell>
          <cell r="AM185">
            <v>0.42652003758133189</v>
          </cell>
          <cell r="AN185">
            <v>1.8346124014891205E-2</v>
          </cell>
          <cell r="AO185">
            <v>0</v>
          </cell>
          <cell r="AP185">
            <v>5.3936736260595808E-3</v>
          </cell>
          <cell r="AQ185">
            <v>0</v>
          </cell>
          <cell r="AR185">
            <v>0.9762602023590492</v>
          </cell>
          <cell r="AS185">
            <v>2.3739797640950785E-2</v>
          </cell>
          <cell r="AT185">
            <v>1</v>
          </cell>
          <cell r="AU185">
            <v>0.56310824045609698</v>
          </cell>
          <cell r="AV185">
            <v>0.43689175954390308</v>
          </cell>
          <cell r="AW185">
            <v>0</v>
          </cell>
          <cell r="AX185">
            <v>0</v>
          </cell>
          <cell r="AY185">
            <v>0</v>
          </cell>
          <cell r="AZ185">
            <v>0</v>
          </cell>
          <cell r="BA185">
            <v>1</v>
          </cell>
          <cell r="BB185">
            <v>0</v>
          </cell>
          <cell r="BC185">
            <v>1</v>
          </cell>
          <cell r="BD185">
            <v>8.4466236068414538E-2</v>
          </cell>
          <cell r="BE185">
            <v>6.5533763931585456E-2</v>
          </cell>
          <cell r="BF185">
            <v>0</v>
          </cell>
          <cell r="BG185">
            <v>0</v>
          </cell>
          <cell r="BH185">
            <v>0</v>
          </cell>
          <cell r="BI185">
            <v>0</v>
          </cell>
          <cell r="BJ185">
            <v>0.15</v>
          </cell>
          <cell r="BK185">
            <v>0</v>
          </cell>
          <cell r="BL185">
            <v>0.15</v>
          </cell>
          <cell r="BM185">
            <v>900192.33812149486</v>
          </cell>
          <cell r="BN185">
            <v>925460.85504373873</v>
          </cell>
          <cell r="BO185">
            <v>951530.67821059574</v>
          </cell>
          <cell r="BP185">
            <v>975953.14887909545</v>
          </cell>
          <cell r="BQ185">
            <v>1005547.654185687</v>
          </cell>
          <cell r="BR185">
            <v>0</v>
          </cell>
          <cell r="BS185">
            <v>0</v>
          </cell>
          <cell r="BT185">
            <v>0</v>
          </cell>
          <cell r="BU185">
            <v>0</v>
          </cell>
          <cell r="BV185">
            <v>0</v>
          </cell>
          <cell r="BW185">
            <v>0</v>
          </cell>
          <cell r="BX185">
            <v>900192.33812149486</v>
          </cell>
          <cell r="BY185">
            <v>0</v>
          </cell>
          <cell r="BZ185">
            <v>0</v>
          </cell>
          <cell r="CA185">
            <v>0</v>
          </cell>
          <cell r="CB185">
            <v>900192.33812149486</v>
          </cell>
          <cell r="CC185">
            <v>0</v>
          </cell>
          <cell r="CD185">
            <v>0</v>
          </cell>
          <cell r="CE185">
            <v>0</v>
          </cell>
          <cell r="CF185">
            <v>0</v>
          </cell>
          <cell r="CG185">
            <v>0</v>
          </cell>
          <cell r="CH185">
            <v>0</v>
          </cell>
          <cell r="CI185">
            <v>925460.85504373873</v>
          </cell>
          <cell r="CJ185">
            <v>0</v>
          </cell>
          <cell r="CK185">
            <v>0</v>
          </cell>
          <cell r="CL185">
            <v>0</v>
          </cell>
          <cell r="CM185">
            <v>925460.85504373873</v>
          </cell>
          <cell r="CN185">
            <v>0</v>
          </cell>
          <cell r="CO185">
            <v>0</v>
          </cell>
          <cell r="CP185">
            <v>0</v>
          </cell>
          <cell r="CQ185">
            <v>0</v>
          </cell>
          <cell r="CR185">
            <v>0</v>
          </cell>
          <cell r="CS185">
            <v>0</v>
          </cell>
          <cell r="CT185">
            <v>951530.67821059574</v>
          </cell>
          <cell r="CU185">
            <v>0</v>
          </cell>
          <cell r="CV185">
            <v>0</v>
          </cell>
          <cell r="CW185">
            <v>0</v>
          </cell>
          <cell r="CX185">
            <v>951530.67821059574</v>
          </cell>
          <cell r="CY185">
            <v>0</v>
          </cell>
          <cell r="CZ185">
            <v>0</v>
          </cell>
          <cell r="DA185">
            <v>0</v>
          </cell>
          <cell r="DB185">
            <v>0</v>
          </cell>
          <cell r="DC185">
            <v>0</v>
          </cell>
          <cell r="DD185">
            <v>0</v>
          </cell>
          <cell r="DE185">
            <v>975953.14887909545</v>
          </cell>
          <cell r="DF185">
            <v>0</v>
          </cell>
          <cell r="DG185">
            <v>0</v>
          </cell>
          <cell r="DH185">
            <v>0</v>
          </cell>
          <cell r="DI185">
            <v>975953.14887909545</v>
          </cell>
          <cell r="DJ185">
            <v>0</v>
          </cell>
          <cell r="DK185">
            <v>0</v>
          </cell>
          <cell r="DL185">
            <v>0</v>
          </cell>
          <cell r="DM185">
            <v>0</v>
          </cell>
          <cell r="DN185">
            <v>0</v>
          </cell>
          <cell r="DO185">
            <v>0</v>
          </cell>
          <cell r="DP185">
            <v>1005547.654185687</v>
          </cell>
          <cell r="DQ185">
            <v>0</v>
          </cell>
          <cell r="DR185">
            <v>0</v>
          </cell>
          <cell r="DS185">
            <v>0</v>
          </cell>
          <cell r="DT185">
            <v>1005547.654185687</v>
          </cell>
          <cell r="DU185">
            <v>506905.72359165485</v>
          </cell>
          <cell r="DV185">
            <v>393286.61452984001</v>
          </cell>
          <cell r="DW185">
            <v>0</v>
          </cell>
          <cell r="DX185">
            <v>0</v>
          </cell>
          <cell r="DY185">
            <v>0</v>
          </cell>
          <cell r="DZ185">
            <v>0</v>
          </cell>
          <cell r="EA185">
            <v>900192.33812149486</v>
          </cell>
          <cell r="EB185">
            <v>0</v>
          </cell>
          <cell r="EC185">
            <v>900192.33812149486</v>
          </cell>
          <cell r="ED185">
            <v>521134.63369467476</v>
          </cell>
          <cell r="EE185">
            <v>404326.22134906403</v>
          </cell>
          <cell r="EF185">
            <v>0</v>
          </cell>
          <cell r="EG185">
            <v>0</v>
          </cell>
          <cell r="EH185">
            <v>0</v>
          </cell>
          <cell r="EI185">
            <v>0</v>
          </cell>
          <cell r="EJ185">
            <v>925460.85504373873</v>
          </cell>
          <cell r="EK185">
            <v>0</v>
          </cell>
          <cell r="EL185">
            <v>925460.85504373873</v>
          </cell>
          <cell r="EM185">
            <v>535814.7659471652</v>
          </cell>
          <cell r="EN185">
            <v>415715.9122634306</v>
          </cell>
          <cell r="EO185">
            <v>0</v>
          </cell>
          <cell r="EP185">
            <v>0</v>
          </cell>
          <cell r="EQ185">
            <v>0</v>
          </cell>
          <cell r="ER185">
            <v>0</v>
          </cell>
          <cell r="ES185">
            <v>951530.67821059574</v>
          </cell>
          <cell r="ET185">
            <v>0</v>
          </cell>
          <cell r="EU185">
            <v>951530.67821059574</v>
          </cell>
          <cell r="EV185">
            <v>549567.26043289469</v>
          </cell>
          <cell r="EW185">
            <v>426385.88844620081</v>
          </cell>
          <cell r="EX185">
            <v>0</v>
          </cell>
          <cell r="EY185">
            <v>0</v>
          </cell>
          <cell r="EZ185">
            <v>0</v>
          </cell>
          <cell r="FA185">
            <v>0</v>
          </cell>
          <cell r="FB185">
            <v>975953.14887909545</v>
          </cell>
          <cell r="FC185">
            <v>0</v>
          </cell>
          <cell r="FD185">
            <v>975953.14887909545</v>
          </cell>
          <cell r="FE185">
            <v>566232.17024325801</v>
          </cell>
          <cell r="FF185">
            <v>439315.48394242895</v>
          </cell>
          <cell r="FG185">
            <v>0</v>
          </cell>
          <cell r="FH185">
            <v>0</v>
          </cell>
          <cell r="FI185">
            <v>0</v>
          </cell>
          <cell r="FJ185">
            <v>0</v>
          </cell>
          <cell r="FK185">
            <v>1005547.654185687</v>
          </cell>
          <cell r="FL185">
            <v>0</v>
          </cell>
          <cell r="FM185">
            <v>1005547.654185687</v>
          </cell>
        </row>
        <row r="186">
          <cell r="E186" t="str">
            <v>StrategyBusiness ArchitectureL3</v>
          </cell>
          <cell r="F186" t="str">
            <v>Support Cornerstone Value Realization Program</v>
          </cell>
          <cell r="G186">
            <v>3</v>
          </cell>
          <cell r="H186" t="str">
            <v>Business Architecture</v>
          </cell>
          <cell r="I186" t="str">
            <v>StrategyBusiness Architecture3</v>
          </cell>
          <cell r="J186" t="str">
            <v>Support Cornerstone Value Realization Program</v>
          </cell>
          <cell r="K186" t="str">
            <v>Cornerstone In Service</v>
          </cell>
          <cell r="L186" t="str">
            <v>Cornerstone In Service</v>
          </cell>
          <cell r="M186">
            <v>2</v>
          </cell>
          <cell r="N186">
            <v>82</v>
          </cell>
          <cell r="O186">
            <v>6001282.2541432995</v>
          </cell>
          <cell r="P186">
            <v>6169739.0336249247</v>
          </cell>
          <cell r="Q186">
            <v>6343537.8547373051</v>
          </cell>
          <cell r="R186">
            <v>6506354.3258606363</v>
          </cell>
          <cell r="S186">
            <v>6703651.0279045803</v>
          </cell>
          <cell r="T186">
            <v>0</v>
          </cell>
          <cell r="U186">
            <v>0</v>
          </cell>
          <cell r="V186">
            <v>0</v>
          </cell>
          <cell r="W186">
            <v>0</v>
          </cell>
          <cell r="X186">
            <v>0</v>
          </cell>
          <cell r="Y186">
            <v>0</v>
          </cell>
          <cell r="Z186">
            <v>0.05</v>
          </cell>
          <cell r="AA186">
            <v>0</v>
          </cell>
          <cell r="AB186">
            <v>0.05</v>
          </cell>
          <cell r="AC186">
            <v>0</v>
          </cell>
          <cell r="AD186">
            <v>0</v>
          </cell>
          <cell r="AE186">
            <v>0</v>
          </cell>
          <cell r="AF186">
            <v>0</v>
          </cell>
          <cell r="AG186">
            <v>0</v>
          </cell>
          <cell r="AH186">
            <v>0</v>
          </cell>
          <cell r="AI186">
            <v>1</v>
          </cell>
          <cell r="AJ186">
            <v>0</v>
          </cell>
          <cell r="AK186">
            <v>1</v>
          </cell>
          <cell r="AL186">
            <v>0.56395862759579451</v>
          </cell>
          <cell r="AM186">
            <v>0.41601625366200901</v>
          </cell>
          <cell r="AN186">
            <v>1.4291912975275984E-2</v>
          </cell>
          <cell r="AO186">
            <v>0</v>
          </cell>
          <cell r="AP186">
            <v>5.4415997488022009E-3</v>
          </cell>
          <cell r="AQ186">
            <v>2.9160601811827438E-4</v>
          </cell>
          <cell r="AR186">
            <v>0.97997488125780352</v>
          </cell>
          <cell r="AS186">
            <v>2.0025118742196459E-2</v>
          </cell>
          <cell r="AT186">
            <v>1</v>
          </cell>
          <cell r="AU186">
            <v>0.57548273775339043</v>
          </cell>
          <cell r="AV186">
            <v>0.42451726224660952</v>
          </cell>
          <cell r="AW186">
            <v>0</v>
          </cell>
          <cell r="AX186">
            <v>0</v>
          </cell>
          <cell r="AY186">
            <v>0</v>
          </cell>
          <cell r="AZ186">
            <v>0</v>
          </cell>
          <cell r="BA186">
            <v>1</v>
          </cell>
          <cell r="BB186">
            <v>0</v>
          </cell>
          <cell r="BC186">
            <v>1</v>
          </cell>
          <cell r="BD186">
            <v>2.8774136887669523E-2</v>
          </cell>
          <cell r="BE186">
            <v>2.1225863112330476E-2</v>
          </cell>
          <cell r="BF186">
            <v>0</v>
          </cell>
          <cell r="BG186">
            <v>0</v>
          </cell>
          <cell r="BH186">
            <v>0</v>
          </cell>
          <cell r="BI186">
            <v>0</v>
          </cell>
          <cell r="BJ186">
            <v>0.05</v>
          </cell>
          <cell r="BK186">
            <v>0</v>
          </cell>
          <cell r="BL186">
            <v>0.05</v>
          </cell>
          <cell r="BM186">
            <v>300064.11270716501</v>
          </cell>
          <cell r="BN186">
            <v>308486.95168124622</v>
          </cell>
          <cell r="BO186">
            <v>317176.89273686527</v>
          </cell>
          <cell r="BP186">
            <v>325317.71629303182</v>
          </cell>
          <cell r="BQ186">
            <v>335182.55139522906</v>
          </cell>
          <cell r="BR186">
            <v>0</v>
          </cell>
          <cell r="BS186">
            <v>0</v>
          </cell>
          <cell r="BT186">
            <v>0</v>
          </cell>
          <cell r="BU186">
            <v>0</v>
          </cell>
          <cell r="BV186">
            <v>0</v>
          </cell>
          <cell r="BW186">
            <v>0</v>
          </cell>
          <cell r="BX186">
            <v>300064.11270716501</v>
          </cell>
          <cell r="BY186">
            <v>0</v>
          </cell>
          <cell r="BZ186">
            <v>0</v>
          </cell>
          <cell r="CA186">
            <v>0</v>
          </cell>
          <cell r="CB186">
            <v>300064.11270716501</v>
          </cell>
          <cell r="CC186">
            <v>0</v>
          </cell>
          <cell r="CD186">
            <v>0</v>
          </cell>
          <cell r="CE186">
            <v>0</v>
          </cell>
          <cell r="CF186">
            <v>0</v>
          </cell>
          <cell r="CG186">
            <v>0</v>
          </cell>
          <cell r="CH186">
            <v>0</v>
          </cell>
          <cell r="CI186">
            <v>308486.95168124622</v>
          </cell>
          <cell r="CJ186">
            <v>0</v>
          </cell>
          <cell r="CK186">
            <v>0</v>
          </cell>
          <cell r="CL186">
            <v>0</v>
          </cell>
          <cell r="CM186">
            <v>308486.95168124622</v>
          </cell>
          <cell r="CN186">
            <v>0</v>
          </cell>
          <cell r="CO186">
            <v>0</v>
          </cell>
          <cell r="CP186">
            <v>0</v>
          </cell>
          <cell r="CQ186">
            <v>0</v>
          </cell>
          <cell r="CR186">
            <v>0</v>
          </cell>
          <cell r="CS186">
            <v>0</v>
          </cell>
          <cell r="CT186">
            <v>317176.89273686527</v>
          </cell>
          <cell r="CU186">
            <v>0</v>
          </cell>
          <cell r="CV186">
            <v>0</v>
          </cell>
          <cell r="CW186">
            <v>0</v>
          </cell>
          <cell r="CX186">
            <v>317176.89273686527</v>
          </cell>
          <cell r="CY186">
            <v>0</v>
          </cell>
          <cell r="CZ186">
            <v>0</v>
          </cell>
          <cell r="DA186">
            <v>0</v>
          </cell>
          <cell r="DB186">
            <v>0</v>
          </cell>
          <cell r="DC186">
            <v>0</v>
          </cell>
          <cell r="DD186">
            <v>0</v>
          </cell>
          <cell r="DE186">
            <v>325317.71629303182</v>
          </cell>
          <cell r="DF186">
            <v>0</v>
          </cell>
          <cell r="DG186">
            <v>0</v>
          </cell>
          <cell r="DH186">
            <v>0</v>
          </cell>
          <cell r="DI186">
            <v>325317.71629303182</v>
          </cell>
          <cell r="DJ186">
            <v>0</v>
          </cell>
          <cell r="DK186">
            <v>0</v>
          </cell>
          <cell r="DL186">
            <v>0</v>
          </cell>
          <cell r="DM186">
            <v>0</v>
          </cell>
          <cell r="DN186">
            <v>0</v>
          </cell>
          <cell r="DO186">
            <v>0</v>
          </cell>
          <cell r="DP186">
            <v>335182.55139522906</v>
          </cell>
          <cell r="DQ186">
            <v>0</v>
          </cell>
          <cell r="DR186">
            <v>0</v>
          </cell>
          <cell r="DS186">
            <v>0</v>
          </cell>
          <cell r="DT186">
            <v>335182.55139522906</v>
          </cell>
          <cell r="DU186">
            <v>172681.71708226122</v>
          </cell>
          <cell r="DV186">
            <v>127382.39562490376</v>
          </cell>
          <cell r="DW186">
            <v>0</v>
          </cell>
          <cell r="DX186">
            <v>0</v>
          </cell>
          <cell r="DY186">
            <v>0</v>
          </cell>
          <cell r="DZ186">
            <v>0</v>
          </cell>
          <cell r="EA186">
            <v>300064.11270716501</v>
          </cell>
          <cell r="EB186">
            <v>0</v>
          </cell>
          <cell r="EC186">
            <v>300064.11270716501</v>
          </cell>
          <cell r="ED186">
            <v>177528.91551472145</v>
          </cell>
          <cell r="EE186">
            <v>130958.03616652476</v>
          </cell>
          <cell r="EF186">
            <v>0</v>
          </cell>
          <cell r="EG186">
            <v>0</v>
          </cell>
          <cell r="EH186">
            <v>0</v>
          </cell>
          <cell r="EI186">
            <v>0</v>
          </cell>
          <cell r="EJ186">
            <v>308486.95168124622</v>
          </cell>
          <cell r="EK186">
            <v>0</v>
          </cell>
          <cell r="EL186">
            <v>308486.95168124622</v>
          </cell>
          <cell r="EM186">
            <v>182529.82658432468</v>
          </cell>
          <cell r="EN186">
            <v>134647.06615254056</v>
          </cell>
          <cell r="EO186">
            <v>0</v>
          </cell>
          <cell r="EP186">
            <v>0</v>
          </cell>
          <cell r="EQ186">
            <v>0</v>
          </cell>
          <cell r="ER186">
            <v>0</v>
          </cell>
          <cell r="ES186">
            <v>317176.89273686527</v>
          </cell>
          <cell r="ET186">
            <v>0</v>
          </cell>
          <cell r="EU186">
            <v>317176.89273686527</v>
          </cell>
          <cell r="EV186">
            <v>187214.73001199469</v>
          </cell>
          <cell r="EW186">
            <v>138102.9862810371</v>
          </cell>
          <cell r="EX186">
            <v>0</v>
          </cell>
          <cell r="EY186">
            <v>0</v>
          </cell>
          <cell r="EZ186">
            <v>0</v>
          </cell>
          <cell r="FA186">
            <v>0</v>
          </cell>
          <cell r="FB186">
            <v>325317.71629303182</v>
          </cell>
          <cell r="FC186">
            <v>0</v>
          </cell>
          <cell r="FD186">
            <v>325317.71629303182</v>
          </cell>
          <cell r="FE186">
            <v>192891.77232409292</v>
          </cell>
          <cell r="FF186">
            <v>142290.77907113612</v>
          </cell>
          <cell r="FG186">
            <v>0</v>
          </cell>
          <cell r="FH186">
            <v>0</v>
          </cell>
          <cell r="FI186">
            <v>0</v>
          </cell>
          <cell r="FJ186">
            <v>0</v>
          </cell>
          <cell r="FK186">
            <v>335182.55139522906</v>
          </cell>
          <cell r="FL186">
            <v>0</v>
          </cell>
          <cell r="FM186">
            <v>335182.55139522906</v>
          </cell>
        </row>
        <row r="187">
          <cell r="E187" t="str">
            <v>StrategyBusiness ArchitectureL4</v>
          </cell>
          <cell r="F187" t="str">
            <v>Provide and assess key performance indicators and measures</v>
          </cell>
          <cell r="G187">
            <v>4</v>
          </cell>
          <cell r="H187" t="str">
            <v>Business Architecture</v>
          </cell>
          <cell r="I187" t="str">
            <v>StrategyBusiness Architecture4</v>
          </cell>
          <cell r="J187" t="str">
            <v>Provide and assess key performance indicators and measures</v>
          </cell>
          <cell r="K187" t="str">
            <v>Non-energy Rev_Assets Blend xB</v>
          </cell>
          <cell r="L187" t="str">
            <v>Non-energy Rev_Assets Blend xB</v>
          </cell>
          <cell r="M187">
            <v>1</v>
          </cell>
          <cell r="N187">
            <v>36</v>
          </cell>
          <cell r="O187">
            <v>6001282.2541432995</v>
          </cell>
          <cell r="P187">
            <v>6169739.0336249247</v>
          </cell>
          <cell r="Q187">
            <v>6343537.8547373051</v>
          </cell>
          <cell r="R187">
            <v>6506354.3258606363</v>
          </cell>
          <cell r="S187">
            <v>6703651.0279045803</v>
          </cell>
          <cell r="T187">
            <v>0</v>
          </cell>
          <cell r="U187">
            <v>0</v>
          </cell>
          <cell r="V187">
            <v>0</v>
          </cell>
          <cell r="W187">
            <v>0</v>
          </cell>
          <cell r="X187">
            <v>0</v>
          </cell>
          <cell r="Y187">
            <v>0</v>
          </cell>
          <cell r="Z187">
            <v>0.05</v>
          </cell>
          <cell r="AA187">
            <v>0</v>
          </cell>
          <cell r="AB187">
            <v>0.05</v>
          </cell>
          <cell r="AC187">
            <v>0</v>
          </cell>
          <cell r="AD187">
            <v>0</v>
          </cell>
          <cell r="AE187">
            <v>0</v>
          </cell>
          <cell r="AF187">
            <v>0</v>
          </cell>
          <cell r="AG187">
            <v>0</v>
          </cell>
          <cell r="AH187">
            <v>0</v>
          </cell>
          <cell r="AI187">
            <v>1</v>
          </cell>
          <cell r="AJ187">
            <v>0</v>
          </cell>
          <cell r="AK187">
            <v>1</v>
          </cell>
          <cell r="AL187">
            <v>0.54974016477771737</v>
          </cell>
          <cell r="AM187">
            <v>0.42652003758133189</v>
          </cell>
          <cell r="AN187">
            <v>1.8346124014891205E-2</v>
          </cell>
          <cell r="AO187">
            <v>0</v>
          </cell>
          <cell r="AP187">
            <v>5.3936736260595808E-3</v>
          </cell>
          <cell r="AQ187">
            <v>0</v>
          </cell>
          <cell r="AR187">
            <v>0.9762602023590492</v>
          </cell>
          <cell r="AS187">
            <v>2.3739797640950785E-2</v>
          </cell>
          <cell r="AT187">
            <v>1</v>
          </cell>
          <cell r="AU187">
            <v>0.56310824045609698</v>
          </cell>
          <cell r="AV187">
            <v>0.43689175954390308</v>
          </cell>
          <cell r="AW187">
            <v>0</v>
          </cell>
          <cell r="AX187">
            <v>0</v>
          </cell>
          <cell r="AY187">
            <v>0</v>
          </cell>
          <cell r="AZ187">
            <v>0</v>
          </cell>
          <cell r="BA187">
            <v>1</v>
          </cell>
          <cell r="BB187">
            <v>0</v>
          </cell>
          <cell r="BC187">
            <v>1</v>
          </cell>
          <cell r="BD187">
            <v>2.8155412022804849E-2</v>
          </cell>
          <cell r="BE187">
            <v>2.1844587977195157E-2</v>
          </cell>
          <cell r="BF187">
            <v>0</v>
          </cell>
          <cell r="BG187">
            <v>0</v>
          </cell>
          <cell r="BH187">
            <v>0</v>
          </cell>
          <cell r="BI187">
            <v>0</v>
          </cell>
          <cell r="BJ187">
            <v>0.05</v>
          </cell>
          <cell r="BK187">
            <v>0</v>
          </cell>
          <cell r="BL187">
            <v>0.05</v>
          </cell>
          <cell r="BM187">
            <v>300064.11270716501</v>
          </cell>
          <cell r="BN187">
            <v>308486.95168124622</v>
          </cell>
          <cell r="BO187">
            <v>317176.89273686527</v>
          </cell>
          <cell r="BP187">
            <v>325317.71629303182</v>
          </cell>
          <cell r="BQ187">
            <v>335182.55139522906</v>
          </cell>
          <cell r="BR187">
            <v>0</v>
          </cell>
          <cell r="BS187">
            <v>0</v>
          </cell>
          <cell r="BT187">
            <v>0</v>
          </cell>
          <cell r="BU187">
            <v>0</v>
          </cell>
          <cell r="BV187">
            <v>0</v>
          </cell>
          <cell r="BW187">
            <v>0</v>
          </cell>
          <cell r="BX187">
            <v>300064.11270716501</v>
          </cell>
          <cell r="BY187">
            <v>0</v>
          </cell>
          <cell r="BZ187">
            <v>0</v>
          </cell>
          <cell r="CA187">
            <v>0</v>
          </cell>
          <cell r="CB187">
            <v>300064.11270716501</v>
          </cell>
          <cell r="CC187">
            <v>0</v>
          </cell>
          <cell r="CD187">
            <v>0</v>
          </cell>
          <cell r="CE187">
            <v>0</v>
          </cell>
          <cell r="CF187">
            <v>0</v>
          </cell>
          <cell r="CG187">
            <v>0</v>
          </cell>
          <cell r="CH187">
            <v>0</v>
          </cell>
          <cell r="CI187">
            <v>308486.95168124622</v>
          </cell>
          <cell r="CJ187">
            <v>0</v>
          </cell>
          <cell r="CK187">
            <v>0</v>
          </cell>
          <cell r="CL187">
            <v>0</v>
          </cell>
          <cell r="CM187">
            <v>308486.95168124622</v>
          </cell>
          <cell r="CN187">
            <v>0</v>
          </cell>
          <cell r="CO187">
            <v>0</v>
          </cell>
          <cell r="CP187">
            <v>0</v>
          </cell>
          <cell r="CQ187">
            <v>0</v>
          </cell>
          <cell r="CR187">
            <v>0</v>
          </cell>
          <cell r="CS187">
            <v>0</v>
          </cell>
          <cell r="CT187">
            <v>317176.89273686527</v>
          </cell>
          <cell r="CU187">
            <v>0</v>
          </cell>
          <cell r="CV187">
            <v>0</v>
          </cell>
          <cell r="CW187">
            <v>0</v>
          </cell>
          <cell r="CX187">
            <v>317176.89273686527</v>
          </cell>
          <cell r="CY187">
            <v>0</v>
          </cell>
          <cell r="CZ187">
            <v>0</v>
          </cell>
          <cell r="DA187">
            <v>0</v>
          </cell>
          <cell r="DB187">
            <v>0</v>
          </cell>
          <cell r="DC187">
            <v>0</v>
          </cell>
          <cell r="DD187">
            <v>0</v>
          </cell>
          <cell r="DE187">
            <v>325317.71629303182</v>
          </cell>
          <cell r="DF187">
            <v>0</v>
          </cell>
          <cell r="DG187">
            <v>0</v>
          </cell>
          <cell r="DH187">
            <v>0</v>
          </cell>
          <cell r="DI187">
            <v>325317.71629303182</v>
          </cell>
          <cell r="DJ187">
            <v>0</v>
          </cell>
          <cell r="DK187">
            <v>0</v>
          </cell>
          <cell r="DL187">
            <v>0</v>
          </cell>
          <cell r="DM187">
            <v>0</v>
          </cell>
          <cell r="DN187">
            <v>0</v>
          </cell>
          <cell r="DO187">
            <v>0</v>
          </cell>
          <cell r="DP187">
            <v>335182.55139522906</v>
          </cell>
          <cell r="DQ187">
            <v>0</v>
          </cell>
          <cell r="DR187">
            <v>0</v>
          </cell>
          <cell r="DS187">
            <v>0</v>
          </cell>
          <cell r="DT187">
            <v>335182.55139522906</v>
          </cell>
          <cell r="DU187">
            <v>168968.57453055165</v>
          </cell>
          <cell r="DV187">
            <v>131095.53817661337</v>
          </cell>
          <cell r="DW187">
            <v>0</v>
          </cell>
          <cell r="DX187">
            <v>0</v>
          </cell>
          <cell r="DY187">
            <v>0</v>
          </cell>
          <cell r="DZ187">
            <v>0</v>
          </cell>
          <cell r="EA187">
            <v>300064.11270716501</v>
          </cell>
          <cell r="EB187">
            <v>0</v>
          </cell>
          <cell r="EC187">
            <v>300064.11270716501</v>
          </cell>
          <cell r="ED187">
            <v>173711.54456489158</v>
          </cell>
          <cell r="EE187">
            <v>134775.40711635468</v>
          </cell>
          <cell r="EF187">
            <v>0</v>
          </cell>
          <cell r="EG187">
            <v>0</v>
          </cell>
          <cell r="EH187">
            <v>0</v>
          </cell>
          <cell r="EI187">
            <v>0</v>
          </cell>
          <cell r="EJ187">
            <v>308486.95168124622</v>
          </cell>
          <cell r="EK187">
            <v>0</v>
          </cell>
          <cell r="EL187">
            <v>308486.95168124622</v>
          </cell>
          <cell r="EM187">
            <v>178604.92198238839</v>
          </cell>
          <cell r="EN187">
            <v>138571.97075447688</v>
          </cell>
          <cell r="EO187">
            <v>0</v>
          </cell>
          <cell r="EP187">
            <v>0</v>
          </cell>
          <cell r="EQ187">
            <v>0</v>
          </cell>
          <cell r="ER187">
            <v>0</v>
          </cell>
          <cell r="ES187">
            <v>317176.89273686527</v>
          </cell>
          <cell r="ET187">
            <v>0</v>
          </cell>
          <cell r="EU187">
            <v>317176.89273686527</v>
          </cell>
          <cell r="EV187">
            <v>183189.08681096489</v>
          </cell>
          <cell r="EW187">
            <v>142128.62948206693</v>
          </cell>
          <cell r="EX187">
            <v>0</v>
          </cell>
          <cell r="EY187">
            <v>0</v>
          </cell>
          <cell r="EZ187">
            <v>0</v>
          </cell>
          <cell r="FA187">
            <v>0</v>
          </cell>
          <cell r="FB187">
            <v>325317.71629303182</v>
          </cell>
          <cell r="FC187">
            <v>0</v>
          </cell>
          <cell r="FD187">
            <v>325317.71629303182</v>
          </cell>
          <cell r="FE187">
            <v>188744.05674775274</v>
          </cell>
          <cell r="FF187">
            <v>146438.49464747636</v>
          </cell>
          <cell r="FG187">
            <v>0</v>
          </cell>
          <cell r="FH187">
            <v>0</v>
          </cell>
          <cell r="FI187">
            <v>0</v>
          </cell>
          <cell r="FJ187">
            <v>0</v>
          </cell>
          <cell r="FK187">
            <v>335182.55139522906</v>
          </cell>
          <cell r="FL187">
            <v>0</v>
          </cell>
          <cell r="FM187">
            <v>335182.55139522906</v>
          </cell>
        </row>
        <row r="188">
          <cell r="E188" t="str">
            <v>StrategyBusiness ArchitectureL5</v>
          </cell>
          <cell r="F188" t="str">
            <v>Provide Application Support and Coordinate, track and improve training curriculum and develop power user network</v>
          </cell>
          <cell r="G188">
            <v>5</v>
          </cell>
          <cell r="H188" t="str">
            <v>Business Architecture</v>
          </cell>
          <cell r="I188" t="str">
            <v>StrategyBusiness Architecture5</v>
          </cell>
          <cell r="J188" t="str">
            <v>Provide Application Support and Coordinate, track and improve training curriculum and develop power user network</v>
          </cell>
          <cell r="K188" t="str">
            <v>FTEs</v>
          </cell>
          <cell r="L188" t="str">
            <v>FTEs</v>
          </cell>
          <cell r="M188">
            <v>1</v>
          </cell>
          <cell r="N188">
            <v>9</v>
          </cell>
          <cell r="O188">
            <v>6001282.2541432995</v>
          </cell>
          <cell r="P188">
            <v>6169739.0336249247</v>
          </cell>
          <cell r="Q188">
            <v>6343537.8547373051</v>
          </cell>
          <cell r="R188">
            <v>6506354.3258606363</v>
          </cell>
          <cell r="S188">
            <v>6703651.0279045803</v>
          </cell>
          <cell r="T188">
            <v>0</v>
          </cell>
          <cell r="U188">
            <v>0</v>
          </cell>
          <cell r="V188">
            <v>0</v>
          </cell>
          <cell r="W188">
            <v>0</v>
          </cell>
          <cell r="X188">
            <v>0</v>
          </cell>
          <cell r="Y188">
            <v>0</v>
          </cell>
          <cell r="Z188">
            <v>0.35</v>
          </cell>
          <cell r="AA188">
            <v>0</v>
          </cell>
          <cell r="AB188">
            <v>0.35</v>
          </cell>
          <cell r="AC188">
            <v>0</v>
          </cell>
          <cell r="AD188">
            <v>0</v>
          </cell>
          <cell r="AE188">
            <v>0</v>
          </cell>
          <cell r="AF188">
            <v>0</v>
          </cell>
          <cell r="AG188">
            <v>0</v>
          </cell>
          <cell r="AH188">
            <v>0</v>
          </cell>
          <cell r="AI188">
            <v>1</v>
          </cell>
          <cell r="AJ188">
            <v>0</v>
          </cell>
          <cell r="AK188">
            <v>1</v>
          </cell>
          <cell r="AL188">
            <v>0.58668641941189348</v>
          </cell>
          <cell r="AM188">
            <v>0.39227005219375649</v>
          </cell>
          <cell r="AN188">
            <v>1.4413375612568464E-2</v>
          </cell>
          <cell r="AO188">
            <v>0</v>
          </cell>
          <cell r="AP188">
            <v>6.6301527817814931E-3</v>
          </cell>
          <cell r="AQ188">
            <v>0</v>
          </cell>
          <cell r="AR188">
            <v>0.97895647160565002</v>
          </cell>
          <cell r="AS188">
            <v>2.1043528394349958E-2</v>
          </cell>
          <cell r="AT188">
            <v>1</v>
          </cell>
          <cell r="AU188">
            <v>0.59929775881621272</v>
          </cell>
          <cell r="AV188">
            <v>0.40070224118378717</v>
          </cell>
          <cell r="AW188">
            <v>0</v>
          </cell>
          <cell r="AX188">
            <v>0</v>
          </cell>
          <cell r="AY188">
            <v>0</v>
          </cell>
          <cell r="AZ188">
            <v>0</v>
          </cell>
          <cell r="BA188">
            <v>0.99999999999999989</v>
          </cell>
          <cell r="BB188">
            <v>0</v>
          </cell>
          <cell r="BC188">
            <v>0.99999999999999989</v>
          </cell>
          <cell r="BD188">
            <v>0.20975421558567445</v>
          </cell>
          <cell r="BE188">
            <v>0.1402457844143255</v>
          </cell>
          <cell r="BF188">
            <v>0</v>
          </cell>
          <cell r="BG188">
            <v>0</v>
          </cell>
          <cell r="BH188">
            <v>0</v>
          </cell>
          <cell r="BI188">
            <v>0</v>
          </cell>
          <cell r="BJ188">
            <v>0.35</v>
          </cell>
          <cell r="BK188">
            <v>0</v>
          </cell>
          <cell r="BL188">
            <v>0.35</v>
          </cell>
          <cell r="BM188">
            <v>2100448.7889501546</v>
          </cell>
          <cell r="BN188">
            <v>2159408.6617687237</v>
          </cell>
          <cell r="BO188">
            <v>2220238.2491580565</v>
          </cell>
          <cell r="BP188">
            <v>2277224.0140512227</v>
          </cell>
          <cell r="BQ188">
            <v>2346277.859766603</v>
          </cell>
          <cell r="BR188">
            <v>0</v>
          </cell>
          <cell r="BS188">
            <v>0</v>
          </cell>
          <cell r="BT188">
            <v>0</v>
          </cell>
          <cell r="BU188">
            <v>0</v>
          </cell>
          <cell r="BV188">
            <v>0</v>
          </cell>
          <cell r="BW188">
            <v>0</v>
          </cell>
          <cell r="BX188">
            <v>2100448.7889501546</v>
          </cell>
          <cell r="BY188">
            <v>0</v>
          </cell>
          <cell r="BZ188">
            <v>0</v>
          </cell>
          <cell r="CA188">
            <v>0</v>
          </cell>
          <cell r="CB188">
            <v>2100448.7889501546</v>
          </cell>
          <cell r="CC188">
            <v>0</v>
          </cell>
          <cell r="CD188">
            <v>0</v>
          </cell>
          <cell r="CE188">
            <v>0</v>
          </cell>
          <cell r="CF188">
            <v>0</v>
          </cell>
          <cell r="CG188">
            <v>0</v>
          </cell>
          <cell r="CH188">
            <v>0</v>
          </cell>
          <cell r="CI188">
            <v>2159408.6617687237</v>
          </cell>
          <cell r="CJ188">
            <v>0</v>
          </cell>
          <cell r="CK188">
            <v>0</v>
          </cell>
          <cell r="CL188">
            <v>0</v>
          </cell>
          <cell r="CM188">
            <v>2159408.6617687237</v>
          </cell>
          <cell r="CN188">
            <v>0</v>
          </cell>
          <cell r="CO188">
            <v>0</v>
          </cell>
          <cell r="CP188">
            <v>0</v>
          </cell>
          <cell r="CQ188">
            <v>0</v>
          </cell>
          <cell r="CR188">
            <v>0</v>
          </cell>
          <cell r="CS188">
            <v>0</v>
          </cell>
          <cell r="CT188">
            <v>2220238.2491580565</v>
          </cell>
          <cell r="CU188">
            <v>0</v>
          </cell>
          <cell r="CV188">
            <v>0</v>
          </cell>
          <cell r="CW188">
            <v>0</v>
          </cell>
          <cell r="CX188">
            <v>2220238.2491580565</v>
          </cell>
          <cell r="CY188">
            <v>0</v>
          </cell>
          <cell r="CZ188">
            <v>0</v>
          </cell>
          <cell r="DA188">
            <v>0</v>
          </cell>
          <cell r="DB188">
            <v>0</v>
          </cell>
          <cell r="DC188">
            <v>0</v>
          </cell>
          <cell r="DD188">
            <v>0</v>
          </cell>
          <cell r="DE188">
            <v>2277224.0140512227</v>
          </cell>
          <cell r="DF188">
            <v>0</v>
          </cell>
          <cell r="DG188">
            <v>0</v>
          </cell>
          <cell r="DH188">
            <v>0</v>
          </cell>
          <cell r="DI188">
            <v>2277224.0140512227</v>
          </cell>
          <cell r="DJ188">
            <v>0</v>
          </cell>
          <cell r="DK188">
            <v>0</v>
          </cell>
          <cell r="DL188">
            <v>0</v>
          </cell>
          <cell r="DM188">
            <v>0</v>
          </cell>
          <cell r="DN188">
            <v>0</v>
          </cell>
          <cell r="DO188">
            <v>0</v>
          </cell>
          <cell r="DP188">
            <v>2346277.859766603</v>
          </cell>
          <cell r="DQ188">
            <v>0</v>
          </cell>
          <cell r="DR188">
            <v>0</v>
          </cell>
          <cell r="DS188">
            <v>0</v>
          </cell>
          <cell r="DT188">
            <v>2346277.859766603</v>
          </cell>
          <cell r="DU188">
            <v>1258794.2517260558</v>
          </cell>
          <cell r="DV188">
            <v>841654.53722409846</v>
          </cell>
          <cell r="DW188">
            <v>0</v>
          </cell>
          <cell r="DX188">
            <v>0</v>
          </cell>
          <cell r="DY188">
            <v>0</v>
          </cell>
          <cell r="DZ188">
            <v>0</v>
          </cell>
          <cell r="EA188">
            <v>2100448.7889501541</v>
          </cell>
          <cell r="EB188">
            <v>0</v>
          </cell>
          <cell r="EC188">
            <v>2100448.7889501541</v>
          </cell>
          <cell r="ED188">
            <v>1294128.7713663133</v>
          </cell>
          <cell r="EE188">
            <v>865279.89040241018</v>
          </cell>
          <cell r="EF188">
            <v>0</v>
          </cell>
          <cell r="EG188">
            <v>0</v>
          </cell>
          <cell r="EH188">
            <v>0</v>
          </cell>
          <cell r="EI188">
            <v>0</v>
          </cell>
          <cell r="EJ188">
            <v>2159408.6617687233</v>
          </cell>
          <cell r="EK188">
            <v>0</v>
          </cell>
          <cell r="EL188">
            <v>2159408.6617687233</v>
          </cell>
          <cell r="EM188">
            <v>1330583.8067584552</v>
          </cell>
          <cell r="EN188">
            <v>889654.44239960087</v>
          </cell>
          <cell r="EO188">
            <v>0</v>
          </cell>
          <cell r="EP188">
            <v>0</v>
          </cell>
          <cell r="EQ188">
            <v>0</v>
          </cell>
          <cell r="ER188">
            <v>0</v>
          </cell>
          <cell r="ES188">
            <v>2220238.249158056</v>
          </cell>
          <cell r="ET188">
            <v>0</v>
          </cell>
          <cell r="EU188">
            <v>2220238.249158056</v>
          </cell>
          <cell r="EV188">
            <v>1364735.2479433576</v>
          </cell>
          <cell r="EW188">
            <v>912488.76610786503</v>
          </cell>
          <cell r="EX188">
            <v>0</v>
          </cell>
          <cell r="EY188">
            <v>0</v>
          </cell>
          <cell r="EZ188">
            <v>0</v>
          </cell>
          <cell r="FA188">
            <v>0</v>
          </cell>
          <cell r="FB188">
            <v>2277224.0140512222</v>
          </cell>
          <cell r="FC188">
            <v>0</v>
          </cell>
          <cell r="FD188">
            <v>2277224.0140512222</v>
          </cell>
          <cell r="FE188">
            <v>1406119.0629182253</v>
          </cell>
          <cell r="FF188">
            <v>940158.79684837733</v>
          </cell>
          <cell r="FG188">
            <v>0</v>
          </cell>
          <cell r="FH188">
            <v>0</v>
          </cell>
          <cell r="FI188">
            <v>0</v>
          </cell>
          <cell r="FJ188">
            <v>0</v>
          </cell>
          <cell r="FK188">
            <v>2346277.8597666025</v>
          </cell>
          <cell r="FL188">
            <v>0</v>
          </cell>
          <cell r="FM188">
            <v>2346277.8597666025</v>
          </cell>
        </row>
        <row r="189">
          <cell r="E189" t="str">
            <v>StrategyBusiness ArchitectureL6</v>
          </cell>
          <cell r="F189" t="str">
            <v xml:space="preserve">Identify, develop, assess, and implement strategic solutions to improve upon the Cornerstone and related assets </v>
          </cell>
          <cell r="G189">
            <v>6</v>
          </cell>
          <cell r="H189" t="str">
            <v>Business Architecture</v>
          </cell>
          <cell r="I189" t="str">
            <v>StrategyBusiness Architecture6</v>
          </cell>
          <cell r="J189" t="str">
            <v xml:space="preserve">Identify, develop, assess, and implement strategic solutions to improve upon the Cornerstone and related assets </v>
          </cell>
          <cell r="K189" t="str">
            <v>Cornerstone</v>
          </cell>
          <cell r="L189" t="str">
            <v>Cornerstone</v>
          </cell>
          <cell r="M189">
            <v>2</v>
          </cell>
          <cell r="N189">
            <v>83</v>
          </cell>
          <cell r="O189">
            <v>6001282.2541432995</v>
          </cell>
          <cell r="P189">
            <v>6169739.0336249247</v>
          </cell>
          <cell r="Q189">
            <v>6343537.8547373051</v>
          </cell>
          <cell r="R189">
            <v>6506354.3258606363</v>
          </cell>
          <cell r="S189">
            <v>6703651.0279045803</v>
          </cell>
          <cell r="T189">
            <v>0</v>
          </cell>
          <cell r="U189">
            <v>0</v>
          </cell>
          <cell r="V189">
            <v>0</v>
          </cell>
          <cell r="W189">
            <v>0</v>
          </cell>
          <cell r="X189">
            <v>0</v>
          </cell>
          <cell r="Y189">
            <v>0</v>
          </cell>
          <cell r="Z189">
            <v>0.25</v>
          </cell>
          <cell r="AA189">
            <v>0</v>
          </cell>
          <cell r="AB189">
            <v>0.25</v>
          </cell>
          <cell r="AC189">
            <v>0</v>
          </cell>
          <cell r="AD189">
            <v>0</v>
          </cell>
          <cell r="AE189">
            <v>0</v>
          </cell>
          <cell r="AF189">
            <v>0</v>
          </cell>
          <cell r="AG189">
            <v>0</v>
          </cell>
          <cell r="AH189">
            <v>0</v>
          </cell>
          <cell r="AI189">
            <v>1</v>
          </cell>
          <cell r="AJ189">
            <v>0</v>
          </cell>
          <cell r="AK189">
            <v>1</v>
          </cell>
          <cell r="AL189">
            <v>0.38412150570899956</v>
          </cell>
          <cell r="AM189">
            <v>0.60361568919503328</v>
          </cell>
          <cell r="AN189">
            <v>8.7519552578248123E-3</v>
          </cell>
          <cell r="AO189">
            <v>0</v>
          </cell>
          <cell r="AP189">
            <v>3.3322787239815207E-3</v>
          </cell>
          <cell r="AQ189">
            <v>1.7857111416075537E-4</v>
          </cell>
          <cell r="AR189">
            <v>0.98773719490403278</v>
          </cell>
          <cell r="AS189">
            <v>1.226280509596709E-2</v>
          </cell>
          <cell r="AT189">
            <v>0.99999999999999989</v>
          </cell>
          <cell r="AU189">
            <v>0.38889039279959514</v>
          </cell>
          <cell r="AV189">
            <v>0.61110960720040497</v>
          </cell>
          <cell r="AW189">
            <v>0</v>
          </cell>
          <cell r="AX189">
            <v>0</v>
          </cell>
          <cell r="AY189">
            <v>0</v>
          </cell>
          <cell r="AZ189">
            <v>0</v>
          </cell>
          <cell r="BA189">
            <v>1</v>
          </cell>
          <cell r="BB189">
            <v>0</v>
          </cell>
          <cell r="BC189">
            <v>1</v>
          </cell>
          <cell r="BD189">
            <v>9.7222598199898785E-2</v>
          </cell>
          <cell r="BE189">
            <v>0.15277740180010124</v>
          </cell>
          <cell r="BF189">
            <v>0</v>
          </cell>
          <cell r="BG189">
            <v>0</v>
          </cell>
          <cell r="BH189">
            <v>0</v>
          </cell>
          <cell r="BI189">
            <v>0</v>
          </cell>
          <cell r="BJ189">
            <v>0.25</v>
          </cell>
          <cell r="BK189">
            <v>0</v>
          </cell>
          <cell r="BL189">
            <v>0.25</v>
          </cell>
          <cell r="BM189">
            <v>1500320.5635358249</v>
          </cell>
          <cell r="BN189">
            <v>1542434.7584062312</v>
          </cell>
          <cell r="BO189">
            <v>1585884.4636843263</v>
          </cell>
          <cell r="BP189">
            <v>1626588.5814651591</v>
          </cell>
          <cell r="BQ189">
            <v>1675912.7569761451</v>
          </cell>
          <cell r="BR189">
            <v>0</v>
          </cell>
          <cell r="BS189">
            <v>0</v>
          </cell>
          <cell r="BT189">
            <v>0</v>
          </cell>
          <cell r="BU189">
            <v>0</v>
          </cell>
          <cell r="BV189">
            <v>0</v>
          </cell>
          <cell r="BW189">
            <v>0</v>
          </cell>
          <cell r="BX189">
            <v>1500320.5635358249</v>
          </cell>
          <cell r="BY189">
            <v>0</v>
          </cell>
          <cell r="BZ189">
            <v>0</v>
          </cell>
          <cell r="CA189">
            <v>0</v>
          </cell>
          <cell r="CB189">
            <v>1500320.5635358249</v>
          </cell>
          <cell r="CC189">
            <v>0</v>
          </cell>
          <cell r="CD189">
            <v>0</v>
          </cell>
          <cell r="CE189">
            <v>0</v>
          </cell>
          <cell r="CF189">
            <v>0</v>
          </cell>
          <cell r="CG189">
            <v>0</v>
          </cell>
          <cell r="CH189">
            <v>0</v>
          </cell>
          <cell r="CI189">
            <v>1542434.7584062312</v>
          </cell>
          <cell r="CJ189">
            <v>0</v>
          </cell>
          <cell r="CK189">
            <v>0</v>
          </cell>
          <cell r="CL189">
            <v>0</v>
          </cell>
          <cell r="CM189">
            <v>1542434.7584062312</v>
          </cell>
          <cell r="CN189">
            <v>0</v>
          </cell>
          <cell r="CO189">
            <v>0</v>
          </cell>
          <cell r="CP189">
            <v>0</v>
          </cell>
          <cell r="CQ189">
            <v>0</v>
          </cell>
          <cell r="CR189">
            <v>0</v>
          </cell>
          <cell r="CS189">
            <v>0</v>
          </cell>
          <cell r="CT189">
            <v>1585884.4636843263</v>
          </cell>
          <cell r="CU189">
            <v>0</v>
          </cell>
          <cell r="CV189">
            <v>0</v>
          </cell>
          <cell r="CW189">
            <v>0</v>
          </cell>
          <cell r="CX189">
            <v>1585884.4636843263</v>
          </cell>
          <cell r="CY189">
            <v>0</v>
          </cell>
          <cell r="CZ189">
            <v>0</v>
          </cell>
          <cell r="DA189">
            <v>0</v>
          </cell>
          <cell r="DB189">
            <v>0</v>
          </cell>
          <cell r="DC189">
            <v>0</v>
          </cell>
          <cell r="DD189">
            <v>0</v>
          </cell>
          <cell r="DE189">
            <v>1626588.5814651591</v>
          </cell>
          <cell r="DF189">
            <v>0</v>
          </cell>
          <cell r="DG189">
            <v>0</v>
          </cell>
          <cell r="DH189">
            <v>0</v>
          </cell>
          <cell r="DI189">
            <v>1626588.5814651591</v>
          </cell>
          <cell r="DJ189">
            <v>0</v>
          </cell>
          <cell r="DK189">
            <v>0</v>
          </cell>
          <cell r="DL189">
            <v>0</v>
          </cell>
          <cell r="DM189">
            <v>0</v>
          </cell>
          <cell r="DN189">
            <v>0</v>
          </cell>
          <cell r="DO189">
            <v>0</v>
          </cell>
          <cell r="DP189">
            <v>1675912.7569761451</v>
          </cell>
          <cell r="DQ189">
            <v>0</v>
          </cell>
          <cell r="DR189">
            <v>0</v>
          </cell>
          <cell r="DS189">
            <v>0</v>
          </cell>
          <cell r="DT189">
            <v>1675912.7569761451</v>
          </cell>
          <cell r="DU189">
            <v>583460.25327875686</v>
          </cell>
          <cell r="DV189">
            <v>916860.31025706814</v>
          </cell>
          <cell r="DW189">
            <v>0</v>
          </cell>
          <cell r="DX189">
            <v>0</v>
          </cell>
          <cell r="DY189">
            <v>0</v>
          </cell>
          <cell r="DZ189">
            <v>0</v>
          </cell>
          <cell r="EA189">
            <v>1500320.5635358249</v>
          </cell>
          <cell r="EB189">
            <v>0</v>
          </cell>
          <cell r="EC189">
            <v>1500320.5635358249</v>
          </cell>
          <cell r="ED189">
            <v>599838.05906434788</v>
          </cell>
          <cell r="EE189">
            <v>942596.69934188342</v>
          </cell>
          <cell r="EF189">
            <v>0</v>
          </cell>
          <cell r="EG189">
            <v>0</v>
          </cell>
          <cell r="EH189">
            <v>0</v>
          </cell>
          <cell r="EI189">
            <v>0</v>
          </cell>
          <cell r="EJ189">
            <v>1542434.7584062312</v>
          </cell>
          <cell r="EK189">
            <v>0</v>
          </cell>
          <cell r="EL189">
            <v>1542434.7584062312</v>
          </cell>
          <cell r="EM189">
            <v>616735.23201697296</v>
          </cell>
          <cell r="EN189">
            <v>969149.23166735354</v>
          </cell>
          <cell r="EO189">
            <v>0</v>
          </cell>
          <cell r="EP189">
            <v>0</v>
          </cell>
          <cell r="EQ189">
            <v>0</v>
          </cell>
          <cell r="ER189">
            <v>0</v>
          </cell>
          <cell r="ES189">
            <v>1585884.4636843263</v>
          </cell>
          <cell r="ET189">
            <v>0</v>
          </cell>
          <cell r="EU189">
            <v>1585884.4636843263</v>
          </cell>
          <cell r="EV189">
            <v>632564.67236932192</v>
          </cell>
          <cell r="EW189">
            <v>994023.90909583727</v>
          </cell>
          <cell r="EX189">
            <v>0</v>
          </cell>
          <cell r="EY189">
            <v>0</v>
          </cell>
          <cell r="EZ189">
            <v>0</v>
          </cell>
          <cell r="FA189">
            <v>0</v>
          </cell>
          <cell r="FB189">
            <v>1626588.5814651591</v>
          </cell>
          <cell r="FC189">
            <v>0</v>
          </cell>
          <cell r="FD189">
            <v>1626588.5814651591</v>
          </cell>
          <cell r="FE189">
            <v>651746.37035830552</v>
          </cell>
          <cell r="FF189">
            <v>1024166.3866178398</v>
          </cell>
          <cell r="FG189">
            <v>0</v>
          </cell>
          <cell r="FH189">
            <v>0</v>
          </cell>
          <cell r="FI189">
            <v>0</v>
          </cell>
          <cell r="FJ189">
            <v>0</v>
          </cell>
          <cell r="FK189">
            <v>1675912.7569761451</v>
          </cell>
          <cell r="FL189">
            <v>0</v>
          </cell>
          <cell r="FM189">
            <v>1675912.7569761451</v>
          </cell>
        </row>
        <row r="190">
          <cell r="E190" t="str">
            <v>StrategyBusiness ArchitectureL10</v>
          </cell>
          <cell r="F190" t="str">
            <v>OTHER DEPARTMENT ACTIVITIES</v>
          </cell>
          <cell r="G190">
            <v>10</v>
          </cell>
          <cell r="H190" t="str">
            <v>Business Architecture</v>
          </cell>
          <cell r="I190" t="str">
            <v>StrategyBusiness Architecture10</v>
          </cell>
          <cell r="J190" t="str">
            <v>OTHER DEPARTMENT ACTIVITIES</v>
          </cell>
          <cell r="K190" t="str">
            <v>Business Architecture (Internal)</v>
          </cell>
          <cell r="L190" t="str">
            <v>Business Architecture (Internal)</v>
          </cell>
          <cell r="M190">
            <v>2</v>
          </cell>
          <cell r="N190">
            <v>78</v>
          </cell>
          <cell r="O190">
            <v>6001282.2541432995</v>
          </cell>
          <cell r="P190">
            <v>6169739.0336249247</v>
          </cell>
          <cell r="Q190">
            <v>6343537.8547373051</v>
          </cell>
          <cell r="R190">
            <v>6506354.3258606363</v>
          </cell>
          <cell r="S190">
            <v>6703651.0279045803</v>
          </cell>
          <cell r="T190">
            <v>0</v>
          </cell>
          <cell r="U190">
            <v>0</v>
          </cell>
          <cell r="V190">
            <v>0</v>
          </cell>
          <cell r="W190">
            <v>0</v>
          </cell>
          <cell r="X190">
            <v>0</v>
          </cell>
          <cell r="Y190">
            <v>0</v>
          </cell>
          <cell r="Z190">
            <v>0.05</v>
          </cell>
          <cell r="AA190">
            <v>0</v>
          </cell>
          <cell r="AB190">
            <v>0.05</v>
          </cell>
          <cell r="AC190">
            <v>0</v>
          </cell>
          <cell r="AD190">
            <v>0</v>
          </cell>
          <cell r="AE190">
            <v>0</v>
          </cell>
          <cell r="AF190">
            <v>0</v>
          </cell>
          <cell r="AG190">
            <v>0</v>
          </cell>
          <cell r="AH190">
            <v>0</v>
          </cell>
          <cell r="AI190">
            <v>1</v>
          </cell>
          <cell r="AJ190">
            <v>0</v>
          </cell>
          <cell r="AK190">
            <v>1</v>
          </cell>
          <cell r="AL190">
            <v>0.53124570822112827</v>
          </cell>
          <cell r="AM190">
            <v>0.46875429177887179</v>
          </cell>
          <cell r="AN190">
            <v>0</v>
          </cell>
          <cell r="AO190">
            <v>0</v>
          </cell>
          <cell r="AP190">
            <v>0</v>
          </cell>
          <cell r="AQ190">
            <v>0</v>
          </cell>
          <cell r="AR190">
            <v>1</v>
          </cell>
          <cell r="AS190">
            <v>0</v>
          </cell>
          <cell r="AT190">
            <v>1</v>
          </cell>
          <cell r="AU190">
            <v>0.53124570822112827</v>
          </cell>
          <cell r="AV190">
            <v>0.46875429177887179</v>
          </cell>
          <cell r="AW190">
            <v>0</v>
          </cell>
          <cell r="AX190">
            <v>0</v>
          </cell>
          <cell r="AY190">
            <v>0</v>
          </cell>
          <cell r="AZ190">
            <v>0</v>
          </cell>
          <cell r="BA190">
            <v>1</v>
          </cell>
          <cell r="BB190">
            <v>0</v>
          </cell>
          <cell r="BC190">
            <v>1</v>
          </cell>
          <cell r="BD190">
            <v>2.6562285411056416E-2</v>
          </cell>
          <cell r="BE190">
            <v>2.343771458894359E-2</v>
          </cell>
          <cell r="BF190">
            <v>0</v>
          </cell>
          <cell r="BG190">
            <v>0</v>
          </cell>
          <cell r="BH190">
            <v>0</v>
          </cell>
          <cell r="BI190">
            <v>0</v>
          </cell>
          <cell r="BJ190">
            <v>0.05</v>
          </cell>
          <cell r="BK190">
            <v>0</v>
          </cell>
          <cell r="BL190">
            <v>0.05</v>
          </cell>
          <cell r="BM190">
            <v>300064.11270716501</v>
          </cell>
          <cell r="BN190">
            <v>308486.95168124622</v>
          </cell>
          <cell r="BO190">
            <v>317176.89273686527</v>
          </cell>
          <cell r="BP190">
            <v>325317.71629303182</v>
          </cell>
          <cell r="BQ190">
            <v>335182.55139522906</v>
          </cell>
          <cell r="BR190">
            <v>0</v>
          </cell>
          <cell r="BS190">
            <v>0</v>
          </cell>
          <cell r="BT190">
            <v>0</v>
          </cell>
          <cell r="BU190">
            <v>0</v>
          </cell>
          <cell r="BV190">
            <v>0</v>
          </cell>
          <cell r="BW190">
            <v>0</v>
          </cell>
          <cell r="BX190">
            <v>300064.11270716501</v>
          </cell>
          <cell r="BY190">
            <v>0</v>
          </cell>
          <cell r="BZ190">
            <v>0</v>
          </cell>
          <cell r="CA190">
            <v>0</v>
          </cell>
          <cell r="CB190">
            <v>300064.11270716501</v>
          </cell>
          <cell r="CC190">
            <v>0</v>
          </cell>
          <cell r="CD190">
            <v>0</v>
          </cell>
          <cell r="CE190">
            <v>0</v>
          </cell>
          <cell r="CF190">
            <v>0</v>
          </cell>
          <cell r="CG190">
            <v>0</v>
          </cell>
          <cell r="CH190">
            <v>0</v>
          </cell>
          <cell r="CI190">
            <v>308486.95168124622</v>
          </cell>
          <cell r="CJ190">
            <v>0</v>
          </cell>
          <cell r="CK190">
            <v>0</v>
          </cell>
          <cell r="CL190">
            <v>0</v>
          </cell>
          <cell r="CM190">
            <v>308486.95168124622</v>
          </cell>
          <cell r="CN190">
            <v>0</v>
          </cell>
          <cell r="CO190">
            <v>0</v>
          </cell>
          <cell r="CP190">
            <v>0</v>
          </cell>
          <cell r="CQ190">
            <v>0</v>
          </cell>
          <cell r="CR190">
            <v>0</v>
          </cell>
          <cell r="CS190">
            <v>0</v>
          </cell>
          <cell r="CT190">
            <v>317176.89273686527</v>
          </cell>
          <cell r="CU190">
            <v>0</v>
          </cell>
          <cell r="CV190">
            <v>0</v>
          </cell>
          <cell r="CW190">
            <v>0</v>
          </cell>
          <cell r="CX190">
            <v>317176.89273686527</v>
          </cell>
          <cell r="CY190">
            <v>0</v>
          </cell>
          <cell r="CZ190">
            <v>0</v>
          </cell>
          <cell r="DA190">
            <v>0</v>
          </cell>
          <cell r="DB190">
            <v>0</v>
          </cell>
          <cell r="DC190">
            <v>0</v>
          </cell>
          <cell r="DD190">
            <v>0</v>
          </cell>
          <cell r="DE190">
            <v>325317.71629303182</v>
          </cell>
          <cell r="DF190">
            <v>0</v>
          </cell>
          <cell r="DG190">
            <v>0</v>
          </cell>
          <cell r="DH190">
            <v>0</v>
          </cell>
          <cell r="DI190">
            <v>325317.71629303182</v>
          </cell>
          <cell r="DJ190">
            <v>0</v>
          </cell>
          <cell r="DK190">
            <v>0</v>
          </cell>
          <cell r="DL190">
            <v>0</v>
          </cell>
          <cell r="DM190">
            <v>0</v>
          </cell>
          <cell r="DN190">
            <v>0</v>
          </cell>
          <cell r="DO190">
            <v>0</v>
          </cell>
          <cell r="DP190">
            <v>335182.55139522906</v>
          </cell>
          <cell r="DQ190">
            <v>0</v>
          </cell>
          <cell r="DR190">
            <v>0</v>
          </cell>
          <cell r="DS190">
            <v>0</v>
          </cell>
          <cell r="DT190">
            <v>335182.55139522906</v>
          </cell>
          <cell r="DU190">
            <v>159407.77206686232</v>
          </cell>
          <cell r="DV190">
            <v>140656.34064030269</v>
          </cell>
          <cell r="DW190">
            <v>0</v>
          </cell>
          <cell r="DX190">
            <v>0</v>
          </cell>
          <cell r="DY190">
            <v>0</v>
          </cell>
          <cell r="DZ190">
            <v>0</v>
          </cell>
          <cell r="EA190">
            <v>300064.11270716501</v>
          </cell>
          <cell r="EB190">
            <v>0</v>
          </cell>
          <cell r="EC190">
            <v>300064.11270716501</v>
          </cell>
          <cell r="ED190">
            <v>163882.36912288063</v>
          </cell>
          <cell r="EE190">
            <v>144604.58255836563</v>
          </cell>
          <cell r="EF190">
            <v>0</v>
          </cell>
          <cell r="EG190">
            <v>0</v>
          </cell>
          <cell r="EH190">
            <v>0</v>
          </cell>
          <cell r="EI190">
            <v>0</v>
          </cell>
          <cell r="EJ190">
            <v>308486.95168124622</v>
          </cell>
          <cell r="EK190">
            <v>0</v>
          </cell>
          <cell r="EL190">
            <v>308486.95168124622</v>
          </cell>
          <cell r="EM190">
            <v>168498.86301337281</v>
          </cell>
          <cell r="EN190">
            <v>148678.02972349245</v>
          </cell>
          <cell r="EO190">
            <v>0</v>
          </cell>
          <cell r="EP190">
            <v>0</v>
          </cell>
          <cell r="EQ190">
            <v>0</v>
          </cell>
          <cell r="ER190">
            <v>0</v>
          </cell>
          <cell r="ES190">
            <v>317176.89273686527</v>
          </cell>
          <cell r="ET190">
            <v>0</v>
          </cell>
          <cell r="EU190">
            <v>317176.89273686527</v>
          </cell>
          <cell r="EV190">
            <v>172823.64058897176</v>
          </cell>
          <cell r="EW190">
            <v>152494.07570406006</v>
          </cell>
          <cell r="EX190">
            <v>0</v>
          </cell>
          <cell r="EY190">
            <v>0</v>
          </cell>
          <cell r="EZ190">
            <v>0</v>
          </cell>
          <cell r="FA190">
            <v>0</v>
          </cell>
          <cell r="FB190">
            <v>325317.71629303182</v>
          </cell>
          <cell r="FC190">
            <v>0</v>
          </cell>
          <cell r="FD190">
            <v>325317.71629303182</v>
          </cell>
          <cell r="FE190">
            <v>178064.2918993232</v>
          </cell>
          <cell r="FF190">
            <v>157118.25949590589</v>
          </cell>
          <cell r="FG190">
            <v>0</v>
          </cell>
          <cell r="FH190">
            <v>0</v>
          </cell>
          <cell r="FI190">
            <v>0</v>
          </cell>
          <cell r="FJ190">
            <v>0</v>
          </cell>
          <cell r="FK190">
            <v>335182.55139522906</v>
          </cell>
          <cell r="FL190">
            <v>0</v>
          </cell>
          <cell r="FM190">
            <v>335182.55139522906</v>
          </cell>
        </row>
        <row r="191">
          <cell r="E191" t="str">
            <v>StrategyBusiness ArchitectureN1</v>
          </cell>
          <cell r="F191" t="str">
            <v>General Departmental Expenses</v>
          </cell>
          <cell r="G191">
            <v>1</v>
          </cell>
          <cell r="H191" t="str">
            <v>Business Architecture</v>
          </cell>
          <cell r="I191" t="str">
            <v>StrategyBusiness Architecture1</v>
          </cell>
          <cell r="J191" t="str">
            <v>General Departmental Expenses</v>
          </cell>
          <cell r="K191" t="str">
            <v>Business Architecture (Internal)</v>
          </cell>
          <cell r="L191" t="str">
            <v>Business Architecture (Internal)</v>
          </cell>
          <cell r="M191">
            <v>2</v>
          </cell>
          <cell r="N191">
            <v>78</v>
          </cell>
          <cell r="O191">
            <v>0</v>
          </cell>
          <cell r="P191">
            <v>0</v>
          </cell>
          <cell r="Q191">
            <v>0</v>
          </cell>
          <cell r="R191">
            <v>0</v>
          </cell>
          <cell r="S191">
            <v>0</v>
          </cell>
          <cell r="T191">
            <v>0</v>
          </cell>
          <cell r="U191">
            <v>0</v>
          </cell>
          <cell r="V191">
            <v>0</v>
          </cell>
          <cell r="W191">
            <v>0</v>
          </cell>
          <cell r="X191">
            <v>0</v>
          </cell>
          <cell r="Y191">
            <v>0</v>
          </cell>
          <cell r="Z191">
            <v>1</v>
          </cell>
          <cell r="AA191">
            <v>0</v>
          </cell>
          <cell r="AB191">
            <v>1</v>
          </cell>
          <cell r="AC191">
            <v>0</v>
          </cell>
          <cell r="AD191">
            <v>0</v>
          </cell>
          <cell r="AE191">
            <v>0</v>
          </cell>
          <cell r="AF191">
            <v>0</v>
          </cell>
          <cell r="AG191">
            <v>0</v>
          </cell>
          <cell r="AH191">
            <v>0</v>
          </cell>
          <cell r="AI191">
            <v>1</v>
          </cell>
          <cell r="AJ191">
            <v>0</v>
          </cell>
          <cell r="AK191">
            <v>1</v>
          </cell>
          <cell r="AL191">
            <v>0.53124570822112827</v>
          </cell>
          <cell r="AM191">
            <v>0.46875429177887179</v>
          </cell>
          <cell r="AN191">
            <v>0</v>
          </cell>
          <cell r="AO191">
            <v>0</v>
          </cell>
          <cell r="AP191">
            <v>0</v>
          </cell>
          <cell r="AQ191">
            <v>0</v>
          </cell>
          <cell r="AR191">
            <v>1</v>
          </cell>
          <cell r="AS191">
            <v>0</v>
          </cell>
          <cell r="AT191">
            <v>1</v>
          </cell>
          <cell r="AU191">
            <v>0.53124570822112827</v>
          </cell>
          <cell r="AV191">
            <v>0.46875429177887179</v>
          </cell>
          <cell r="AW191">
            <v>0</v>
          </cell>
          <cell r="AX191">
            <v>0</v>
          </cell>
          <cell r="AY191">
            <v>0</v>
          </cell>
          <cell r="AZ191">
            <v>0</v>
          </cell>
          <cell r="BA191">
            <v>1</v>
          </cell>
          <cell r="BB191">
            <v>0</v>
          </cell>
          <cell r="BC191">
            <v>1</v>
          </cell>
          <cell r="BD191">
            <v>0.53124570822112827</v>
          </cell>
          <cell r="BE191">
            <v>0.46875429177887179</v>
          </cell>
          <cell r="BF191">
            <v>0</v>
          </cell>
          <cell r="BG191">
            <v>0</v>
          </cell>
          <cell r="BH191">
            <v>0</v>
          </cell>
          <cell r="BI191">
            <v>0</v>
          </cell>
          <cell r="BJ191">
            <v>1</v>
          </cell>
          <cell r="BK191">
            <v>0</v>
          </cell>
          <cell r="BL191">
            <v>1</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row>
        <row r="192">
          <cell r="E192" t="str">
            <v>StrategyBusiness ArchitectureN10</v>
          </cell>
          <cell r="F192" t="str">
            <v>OTHER DEPARTMENT ACTIVITIES</v>
          </cell>
          <cell r="G192">
            <v>10</v>
          </cell>
          <cell r="H192" t="str">
            <v>Business Architecture</v>
          </cell>
          <cell r="I192" t="str">
            <v>StrategyBusiness Architecture10</v>
          </cell>
          <cell r="J192" t="str">
            <v>OTHER DEPARTMENT ACTIVITIES</v>
          </cell>
          <cell r="K192" t="str">
            <v>Business Architecture (Internal)</v>
          </cell>
          <cell r="L192" t="str">
            <v>Business Architecture (Internal)</v>
          </cell>
          <cell r="M192">
            <v>2</v>
          </cell>
          <cell r="N192">
            <v>78</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0.53124570822112827</v>
          </cell>
          <cell r="AM192">
            <v>0.46875429177887179</v>
          </cell>
          <cell r="AN192">
            <v>0</v>
          </cell>
          <cell r="AO192">
            <v>0</v>
          </cell>
          <cell r="AP192">
            <v>0</v>
          </cell>
          <cell r="AQ192">
            <v>0</v>
          </cell>
          <cell r="AR192">
            <v>1</v>
          </cell>
          <cell r="AS192">
            <v>0</v>
          </cell>
          <cell r="AT192">
            <v>1</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row>
        <row r="193">
          <cell r="E193" t="str">
            <v>StrategyPSITL1</v>
          </cell>
          <cell r="F193" t="str">
            <v>Support to backbone, PCs and applications; Support internal telecommunications</v>
          </cell>
          <cell r="G193">
            <v>1</v>
          </cell>
          <cell r="H193" t="str">
            <v>PSIT</v>
          </cell>
          <cell r="I193" t="str">
            <v>StrategyPSIT1</v>
          </cell>
          <cell r="J193" t="str">
            <v>Support to backbone, PCs and applications; Support internal telecommunications</v>
          </cell>
          <cell r="K193" t="str">
            <v>All Direct</v>
          </cell>
          <cell r="L193" t="str">
            <v>All Direct</v>
          </cell>
          <cell r="M193">
            <v>1</v>
          </cell>
          <cell r="N193">
            <v>6</v>
          </cell>
          <cell r="O193">
            <v>13316371.290974323</v>
          </cell>
          <cell r="P193">
            <v>13688976.964486567</v>
          </cell>
          <cell r="Q193">
            <v>14072836.97836143</v>
          </cell>
          <cell r="R193">
            <v>14432140.410923479</v>
          </cell>
          <cell r="S193">
            <v>14867912.719608685</v>
          </cell>
          <cell r="T193">
            <v>0.15</v>
          </cell>
          <cell r="U193">
            <v>0.08</v>
          </cell>
          <cell r="V193">
            <v>0</v>
          </cell>
          <cell r="W193">
            <v>0</v>
          </cell>
          <cell r="X193">
            <v>0</v>
          </cell>
          <cell r="Y193">
            <v>0</v>
          </cell>
          <cell r="Z193">
            <v>0</v>
          </cell>
          <cell r="AA193">
            <v>0</v>
          </cell>
          <cell r="AB193">
            <v>0.22999999999999998</v>
          </cell>
          <cell r="AC193">
            <v>0.65217391304347827</v>
          </cell>
          <cell r="AD193">
            <v>0.34782608695652178</v>
          </cell>
          <cell r="AE193">
            <v>0</v>
          </cell>
          <cell r="AF193">
            <v>0</v>
          </cell>
          <cell r="AG193">
            <v>0</v>
          </cell>
          <cell r="AH193">
            <v>0</v>
          </cell>
          <cell r="AI193">
            <v>0</v>
          </cell>
          <cell r="AJ193">
            <v>0</v>
          </cell>
          <cell r="AK193">
            <v>1</v>
          </cell>
          <cell r="AL193">
            <v>0</v>
          </cell>
          <cell r="AM193">
            <v>0</v>
          </cell>
          <cell r="AN193">
            <v>0</v>
          </cell>
          <cell r="AO193">
            <v>0</v>
          </cell>
          <cell r="AP193">
            <v>0</v>
          </cell>
          <cell r="AQ193">
            <v>0</v>
          </cell>
          <cell r="AR193">
            <v>0</v>
          </cell>
          <cell r="AS193">
            <v>0</v>
          </cell>
          <cell r="AT193">
            <v>0</v>
          </cell>
          <cell r="AU193">
            <v>0.65217391304347827</v>
          </cell>
          <cell r="AV193">
            <v>0.34782608695652178</v>
          </cell>
          <cell r="AW193">
            <v>0</v>
          </cell>
          <cell r="AX193">
            <v>0</v>
          </cell>
          <cell r="AY193">
            <v>0</v>
          </cell>
          <cell r="AZ193">
            <v>0</v>
          </cell>
          <cell r="BA193">
            <v>1</v>
          </cell>
          <cell r="BB193">
            <v>0</v>
          </cell>
          <cell r="BC193">
            <v>1</v>
          </cell>
          <cell r="BD193">
            <v>0.15</v>
          </cell>
          <cell r="BE193">
            <v>0.08</v>
          </cell>
          <cell r="BF193">
            <v>0</v>
          </cell>
          <cell r="BG193">
            <v>0</v>
          </cell>
          <cell r="BH193">
            <v>0</v>
          </cell>
          <cell r="BI193">
            <v>0</v>
          </cell>
          <cell r="BJ193">
            <v>0.22999999999999998</v>
          </cell>
          <cell r="BK193">
            <v>0</v>
          </cell>
          <cell r="BL193">
            <v>0.22999999999999998</v>
          </cell>
          <cell r="BM193">
            <v>3062765.3969240938</v>
          </cell>
          <cell r="BN193">
            <v>3148464.7018319103</v>
          </cell>
          <cell r="BO193">
            <v>3236752.5050231284</v>
          </cell>
          <cell r="BP193">
            <v>3319392.2945123999</v>
          </cell>
          <cell r="BQ193">
            <v>3419619.9255099972</v>
          </cell>
          <cell r="BR193">
            <v>1997455.6936461481</v>
          </cell>
          <cell r="BS193">
            <v>1065309.7032779458</v>
          </cell>
          <cell r="BT193">
            <v>0</v>
          </cell>
          <cell r="BU193">
            <v>0</v>
          </cell>
          <cell r="BV193">
            <v>0</v>
          </cell>
          <cell r="BW193">
            <v>0</v>
          </cell>
          <cell r="BX193">
            <v>0</v>
          </cell>
          <cell r="BY193">
            <v>0</v>
          </cell>
          <cell r="BZ193">
            <v>3062765.3969240938</v>
          </cell>
          <cell r="CA193">
            <v>0</v>
          </cell>
          <cell r="CB193">
            <v>3062765.3969240938</v>
          </cell>
          <cell r="CC193">
            <v>2053346.5446729851</v>
          </cell>
          <cell r="CD193">
            <v>1095118.1571589254</v>
          </cell>
          <cell r="CE193">
            <v>0</v>
          </cell>
          <cell r="CF193">
            <v>0</v>
          </cell>
          <cell r="CG193">
            <v>0</v>
          </cell>
          <cell r="CH193">
            <v>0</v>
          </cell>
          <cell r="CI193">
            <v>0</v>
          </cell>
          <cell r="CJ193">
            <v>0</v>
          </cell>
          <cell r="CK193">
            <v>3148464.7018319108</v>
          </cell>
          <cell r="CL193">
            <v>0</v>
          </cell>
          <cell r="CM193">
            <v>3148464.7018319108</v>
          </cell>
          <cell r="CN193">
            <v>2110925.546754214</v>
          </cell>
          <cell r="CO193">
            <v>1125826.9582689144</v>
          </cell>
          <cell r="CP193">
            <v>0</v>
          </cell>
          <cell r="CQ193">
            <v>0</v>
          </cell>
          <cell r="CR193">
            <v>0</v>
          </cell>
          <cell r="CS193">
            <v>0</v>
          </cell>
          <cell r="CT193">
            <v>0</v>
          </cell>
          <cell r="CU193">
            <v>0</v>
          </cell>
          <cell r="CV193">
            <v>3236752.5050231284</v>
          </cell>
          <cell r="CW193">
            <v>0</v>
          </cell>
          <cell r="CX193">
            <v>3236752.5050231284</v>
          </cell>
          <cell r="CY193">
            <v>2164821.061638522</v>
          </cell>
          <cell r="CZ193">
            <v>1154571.2328738784</v>
          </cell>
          <cell r="DA193">
            <v>0</v>
          </cell>
          <cell r="DB193">
            <v>0</v>
          </cell>
          <cell r="DC193">
            <v>0</v>
          </cell>
          <cell r="DD193">
            <v>0</v>
          </cell>
          <cell r="DE193">
            <v>0</v>
          </cell>
          <cell r="DF193">
            <v>0</v>
          </cell>
          <cell r="DG193">
            <v>3319392.2945124004</v>
          </cell>
          <cell r="DH193">
            <v>0</v>
          </cell>
          <cell r="DI193">
            <v>3319392.2945124004</v>
          </cell>
          <cell r="DJ193">
            <v>2230186.9079413028</v>
          </cell>
          <cell r="DK193">
            <v>1189433.0175686949</v>
          </cell>
          <cell r="DL193">
            <v>0</v>
          </cell>
          <cell r="DM193">
            <v>0</v>
          </cell>
          <cell r="DN193">
            <v>0</v>
          </cell>
          <cell r="DO193">
            <v>0</v>
          </cell>
          <cell r="DP193">
            <v>0</v>
          </cell>
          <cell r="DQ193">
            <v>0</v>
          </cell>
          <cell r="DR193">
            <v>3419619.9255099976</v>
          </cell>
          <cell r="DS193">
            <v>0</v>
          </cell>
          <cell r="DT193">
            <v>3419619.9255099976</v>
          </cell>
          <cell r="DU193">
            <v>1997455.6936461481</v>
          </cell>
          <cell r="DV193">
            <v>1065309.7032779458</v>
          </cell>
          <cell r="DW193">
            <v>0</v>
          </cell>
          <cell r="DX193">
            <v>0</v>
          </cell>
          <cell r="DY193">
            <v>0</v>
          </cell>
          <cell r="DZ193">
            <v>0</v>
          </cell>
          <cell r="EA193">
            <v>3062765.3969240938</v>
          </cell>
          <cell r="EB193">
            <v>0</v>
          </cell>
          <cell r="EC193">
            <v>3062765.3969240938</v>
          </cell>
          <cell r="ED193">
            <v>2053346.5446729851</v>
          </cell>
          <cell r="EE193">
            <v>1095118.1571589254</v>
          </cell>
          <cell r="EF193">
            <v>0</v>
          </cell>
          <cell r="EG193">
            <v>0</v>
          </cell>
          <cell r="EH193">
            <v>0</v>
          </cell>
          <cell r="EI193">
            <v>0</v>
          </cell>
          <cell r="EJ193">
            <v>3148464.7018319103</v>
          </cell>
          <cell r="EK193">
            <v>0</v>
          </cell>
          <cell r="EL193">
            <v>3148464.7018319103</v>
          </cell>
          <cell r="EM193">
            <v>2110925.546754214</v>
          </cell>
          <cell r="EN193">
            <v>1125826.9582689144</v>
          </cell>
          <cell r="EO193">
            <v>0</v>
          </cell>
          <cell r="EP193">
            <v>0</v>
          </cell>
          <cell r="EQ193">
            <v>0</v>
          </cell>
          <cell r="ER193">
            <v>0</v>
          </cell>
          <cell r="ES193">
            <v>3236752.5050231284</v>
          </cell>
          <cell r="ET193">
            <v>0</v>
          </cell>
          <cell r="EU193">
            <v>3236752.5050231284</v>
          </cell>
          <cell r="EV193">
            <v>2164821.061638522</v>
          </cell>
          <cell r="EW193">
            <v>1154571.2328738784</v>
          </cell>
          <cell r="EX193">
            <v>0</v>
          </cell>
          <cell r="EY193">
            <v>0</v>
          </cell>
          <cell r="EZ193">
            <v>0</v>
          </cell>
          <cell r="FA193">
            <v>0</v>
          </cell>
          <cell r="FB193">
            <v>3319392.2945123999</v>
          </cell>
          <cell r="FC193">
            <v>0</v>
          </cell>
          <cell r="FD193">
            <v>3319392.2945123999</v>
          </cell>
          <cell r="FE193">
            <v>2230186.9079413028</v>
          </cell>
          <cell r="FF193">
            <v>1189433.0175686949</v>
          </cell>
          <cell r="FG193">
            <v>0</v>
          </cell>
          <cell r="FH193">
            <v>0</v>
          </cell>
          <cell r="FI193">
            <v>0</v>
          </cell>
          <cell r="FJ193">
            <v>0</v>
          </cell>
          <cell r="FK193">
            <v>3419619.9255099972</v>
          </cell>
          <cell r="FL193">
            <v>0</v>
          </cell>
          <cell r="FM193">
            <v>3419619.9255099972</v>
          </cell>
        </row>
        <row r="194">
          <cell r="E194" t="str">
            <v>StrategyPSITL2</v>
          </cell>
          <cell r="F194" t="str">
            <v>Develop systems required by operating businesses to meet changes in technical, operating and regulatory requirements</v>
          </cell>
          <cell r="G194">
            <v>2</v>
          </cell>
          <cell r="H194" t="str">
            <v>PSIT</v>
          </cell>
          <cell r="I194" t="str">
            <v>StrategyPSIT2</v>
          </cell>
          <cell r="J194" t="str">
            <v>Develop systems required by operating businesses to meet changes in technical, operating and regulatory requirements</v>
          </cell>
          <cell r="K194" t="str">
            <v>All Direct</v>
          </cell>
          <cell r="L194" t="str">
            <v>All Direct</v>
          </cell>
          <cell r="M194">
            <v>1</v>
          </cell>
          <cell r="N194">
            <v>6</v>
          </cell>
          <cell r="O194">
            <v>13316371.290974323</v>
          </cell>
          <cell r="P194">
            <v>13688976.964486567</v>
          </cell>
          <cell r="Q194">
            <v>14072836.97836143</v>
          </cell>
          <cell r="R194">
            <v>14432140.410923479</v>
          </cell>
          <cell r="S194">
            <v>14867912.719608685</v>
          </cell>
          <cell r="T194">
            <v>0.1</v>
          </cell>
          <cell r="U194">
            <v>0.05</v>
          </cell>
          <cell r="V194">
            <v>0</v>
          </cell>
          <cell r="W194">
            <v>0</v>
          </cell>
          <cell r="X194">
            <v>0</v>
          </cell>
          <cell r="Y194">
            <v>0</v>
          </cell>
          <cell r="Z194">
            <v>0</v>
          </cell>
          <cell r="AA194">
            <v>0</v>
          </cell>
          <cell r="AB194">
            <v>0.15000000000000002</v>
          </cell>
          <cell r="AC194">
            <v>0.66666666666666663</v>
          </cell>
          <cell r="AD194">
            <v>0.33333333333333331</v>
          </cell>
          <cell r="AE194">
            <v>0</v>
          </cell>
          <cell r="AF194">
            <v>0</v>
          </cell>
          <cell r="AG194">
            <v>0</v>
          </cell>
          <cell r="AH194">
            <v>0</v>
          </cell>
          <cell r="AI194">
            <v>0</v>
          </cell>
          <cell r="AJ194">
            <v>0</v>
          </cell>
          <cell r="AK194">
            <v>1</v>
          </cell>
          <cell r="AL194">
            <v>0</v>
          </cell>
          <cell r="AM194">
            <v>0</v>
          </cell>
          <cell r="AN194">
            <v>0</v>
          </cell>
          <cell r="AO194">
            <v>0</v>
          </cell>
          <cell r="AP194">
            <v>0</v>
          </cell>
          <cell r="AQ194">
            <v>0</v>
          </cell>
          <cell r="AR194">
            <v>0</v>
          </cell>
          <cell r="AS194">
            <v>0</v>
          </cell>
          <cell r="AT194">
            <v>0</v>
          </cell>
          <cell r="AU194">
            <v>0.66666666666666663</v>
          </cell>
          <cell r="AV194">
            <v>0.33333333333333331</v>
          </cell>
          <cell r="AW194">
            <v>0</v>
          </cell>
          <cell r="AX194">
            <v>0</v>
          </cell>
          <cell r="AY194">
            <v>0</v>
          </cell>
          <cell r="AZ194">
            <v>0</v>
          </cell>
          <cell r="BA194">
            <v>1</v>
          </cell>
          <cell r="BB194">
            <v>0</v>
          </cell>
          <cell r="BC194">
            <v>1</v>
          </cell>
          <cell r="BD194">
            <v>0.1</v>
          </cell>
          <cell r="BE194">
            <v>0.05</v>
          </cell>
          <cell r="BF194">
            <v>0</v>
          </cell>
          <cell r="BG194">
            <v>0</v>
          </cell>
          <cell r="BH194">
            <v>0</v>
          </cell>
          <cell r="BI194">
            <v>0</v>
          </cell>
          <cell r="BJ194">
            <v>0.15000000000000002</v>
          </cell>
          <cell r="BK194">
            <v>0</v>
          </cell>
          <cell r="BL194">
            <v>0.15000000000000002</v>
          </cell>
          <cell r="BM194">
            <v>1997455.6936461488</v>
          </cell>
          <cell r="BN194">
            <v>2053346.5446729853</v>
          </cell>
          <cell r="BO194">
            <v>2110925.5467542149</v>
          </cell>
          <cell r="BP194">
            <v>2164821.061638522</v>
          </cell>
          <cell r="BQ194">
            <v>2230186.9079413032</v>
          </cell>
          <cell r="BR194">
            <v>1331637.1290974324</v>
          </cell>
          <cell r="BS194">
            <v>665818.56454871618</v>
          </cell>
          <cell r="BT194">
            <v>0</v>
          </cell>
          <cell r="BU194">
            <v>0</v>
          </cell>
          <cell r="BV194">
            <v>0</v>
          </cell>
          <cell r="BW194">
            <v>0</v>
          </cell>
          <cell r="BX194">
            <v>0</v>
          </cell>
          <cell r="BY194">
            <v>0</v>
          </cell>
          <cell r="BZ194">
            <v>1997455.6936461485</v>
          </cell>
          <cell r="CA194">
            <v>0</v>
          </cell>
          <cell r="CB194">
            <v>1997455.6936461485</v>
          </cell>
          <cell r="CC194">
            <v>1368897.6964486567</v>
          </cell>
          <cell r="CD194">
            <v>684448.84822432837</v>
          </cell>
          <cell r="CE194">
            <v>0</v>
          </cell>
          <cell r="CF194">
            <v>0</v>
          </cell>
          <cell r="CG194">
            <v>0</v>
          </cell>
          <cell r="CH194">
            <v>0</v>
          </cell>
          <cell r="CI194">
            <v>0</v>
          </cell>
          <cell r="CJ194">
            <v>0</v>
          </cell>
          <cell r="CK194">
            <v>2053346.5446729851</v>
          </cell>
          <cell r="CL194">
            <v>0</v>
          </cell>
          <cell r="CM194">
            <v>2053346.5446729851</v>
          </cell>
          <cell r="CN194">
            <v>1407283.6978361432</v>
          </cell>
          <cell r="CO194">
            <v>703641.8489180716</v>
          </cell>
          <cell r="CP194">
            <v>0</v>
          </cell>
          <cell r="CQ194">
            <v>0</v>
          </cell>
          <cell r="CR194">
            <v>0</v>
          </cell>
          <cell r="CS194">
            <v>0</v>
          </cell>
          <cell r="CT194">
            <v>0</v>
          </cell>
          <cell r="CU194">
            <v>0</v>
          </cell>
          <cell r="CV194">
            <v>2110925.5467542149</v>
          </cell>
          <cell r="CW194">
            <v>0</v>
          </cell>
          <cell r="CX194">
            <v>2110925.5467542149</v>
          </cell>
          <cell r="CY194">
            <v>1443214.0410923478</v>
          </cell>
          <cell r="CZ194">
            <v>721607.02054617391</v>
          </cell>
          <cell r="DA194">
            <v>0</v>
          </cell>
          <cell r="DB194">
            <v>0</v>
          </cell>
          <cell r="DC194">
            <v>0</v>
          </cell>
          <cell r="DD194">
            <v>0</v>
          </cell>
          <cell r="DE194">
            <v>0</v>
          </cell>
          <cell r="DF194">
            <v>0</v>
          </cell>
          <cell r="DG194">
            <v>2164821.061638522</v>
          </cell>
          <cell r="DH194">
            <v>0</v>
          </cell>
          <cell r="DI194">
            <v>2164821.061638522</v>
          </cell>
          <cell r="DJ194">
            <v>1486791.2719608687</v>
          </cell>
          <cell r="DK194">
            <v>743395.63598043437</v>
          </cell>
          <cell r="DL194">
            <v>0</v>
          </cell>
          <cell r="DM194">
            <v>0</v>
          </cell>
          <cell r="DN194">
            <v>0</v>
          </cell>
          <cell r="DO194">
            <v>0</v>
          </cell>
          <cell r="DP194">
            <v>0</v>
          </cell>
          <cell r="DQ194">
            <v>0</v>
          </cell>
          <cell r="DR194">
            <v>2230186.9079413032</v>
          </cell>
          <cell r="DS194">
            <v>0</v>
          </cell>
          <cell r="DT194">
            <v>2230186.9079413032</v>
          </cell>
          <cell r="DU194">
            <v>1331637.1290974324</v>
          </cell>
          <cell r="DV194">
            <v>665818.56454871618</v>
          </cell>
          <cell r="DW194">
            <v>0</v>
          </cell>
          <cell r="DX194">
            <v>0</v>
          </cell>
          <cell r="DY194">
            <v>0</v>
          </cell>
          <cell r="DZ194">
            <v>0</v>
          </cell>
          <cell r="EA194">
            <v>1997455.6936461488</v>
          </cell>
          <cell r="EB194">
            <v>0</v>
          </cell>
          <cell r="EC194">
            <v>1997455.6936461488</v>
          </cell>
          <cell r="ED194">
            <v>1368897.6964486567</v>
          </cell>
          <cell r="EE194">
            <v>684448.84822432837</v>
          </cell>
          <cell r="EF194">
            <v>0</v>
          </cell>
          <cell r="EG194">
            <v>0</v>
          </cell>
          <cell r="EH194">
            <v>0</v>
          </cell>
          <cell r="EI194">
            <v>0</v>
          </cell>
          <cell r="EJ194">
            <v>2053346.5446729853</v>
          </cell>
          <cell r="EK194">
            <v>0</v>
          </cell>
          <cell r="EL194">
            <v>2053346.5446729853</v>
          </cell>
          <cell r="EM194">
            <v>1407283.6978361432</v>
          </cell>
          <cell r="EN194">
            <v>703641.8489180716</v>
          </cell>
          <cell r="EO194">
            <v>0</v>
          </cell>
          <cell r="EP194">
            <v>0</v>
          </cell>
          <cell r="EQ194">
            <v>0</v>
          </cell>
          <cell r="ER194">
            <v>0</v>
          </cell>
          <cell r="ES194">
            <v>2110925.5467542149</v>
          </cell>
          <cell r="ET194">
            <v>0</v>
          </cell>
          <cell r="EU194">
            <v>2110925.5467542149</v>
          </cell>
          <cell r="EV194">
            <v>1443214.0410923478</v>
          </cell>
          <cell r="EW194">
            <v>721607.02054617391</v>
          </cell>
          <cell r="EX194">
            <v>0</v>
          </cell>
          <cell r="EY194">
            <v>0</v>
          </cell>
          <cell r="EZ194">
            <v>0</v>
          </cell>
          <cell r="FA194">
            <v>0</v>
          </cell>
          <cell r="FB194">
            <v>2164821.061638522</v>
          </cell>
          <cell r="FC194">
            <v>0</v>
          </cell>
          <cell r="FD194">
            <v>2164821.061638522</v>
          </cell>
          <cell r="FE194">
            <v>1486791.2719608687</v>
          </cell>
          <cell r="FF194">
            <v>743395.63598043437</v>
          </cell>
          <cell r="FG194">
            <v>0</v>
          </cell>
          <cell r="FH194">
            <v>0</v>
          </cell>
          <cell r="FI194">
            <v>0</v>
          </cell>
          <cell r="FJ194">
            <v>0</v>
          </cell>
          <cell r="FK194">
            <v>2230186.9079413032</v>
          </cell>
          <cell r="FL194">
            <v>0</v>
          </cell>
          <cell r="FM194">
            <v>2230186.9079413032</v>
          </cell>
        </row>
        <row r="195">
          <cell r="E195" t="str">
            <v>StrategyPSITL3</v>
          </cell>
          <cell r="F195" t="str">
            <v>Support Asset Management activities and projects</v>
          </cell>
          <cell r="G195">
            <v>3</v>
          </cell>
          <cell r="H195" t="str">
            <v>PSIT</v>
          </cell>
          <cell r="I195" t="str">
            <v>StrategyPSIT3</v>
          </cell>
          <cell r="J195" t="str">
            <v>Support Asset Management activities and projects</v>
          </cell>
          <cell r="K195" t="str">
            <v>All Direct</v>
          </cell>
          <cell r="L195" t="str">
            <v>All Direct</v>
          </cell>
          <cell r="M195">
            <v>1</v>
          </cell>
          <cell r="N195">
            <v>6</v>
          </cell>
          <cell r="O195">
            <v>13316371.290974323</v>
          </cell>
          <cell r="P195">
            <v>13688976.964486567</v>
          </cell>
          <cell r="Q195">
            <v>14072836.97836143</v>
          </cell>
          <cell r="R195">
            <v>14432140.410923479</v>
          </cell>
          <cell r="S195">
            <v>14867912.719608685</v>
          </cell>
          <cell r="T195">
            <v>0.1</v>
          </cell>
          <cell r="U195">
            <v>0.05</v>
          </cell>
          <cell r="V195">
            <v>0</v>
          </cell>
          <cell r="W195">
            <v>0</v>
          </cell>
          <cell r="X195">
            <v>0</v>
          </cell>
          <cell r="Y195">
            <v>0</v>
          </cell>
          <cell r="Z195">
            <v>0</v>
          </cell>
          <cell r="AA195">
            <v>0</v>
          </cell>
          <cell r="AB195">
            <v>0.15000000000000002</v>
          </cell>
          <cell r="AC195">
            <v>0.66666666666666663</v>
          </cell>
          <cell r="AD195">
            <v>0.33333333333333331</v>
          </cell>
          <cell r="AE195">
            <v>0</v>
          </cell>
          <cell r="AF195">
            <v>0</v>
          </cell>
          <cell r="AG195">
            <v>0</v>
          </cell>
          <cell r="AH195">
            <v>0</v>
          </cell>
          <cell r="AI195">
            <v>0</v>
          </cell>
          <cell r="AJ195">
            <v>0</v>
          </cell>
          <cell r="AK195">
            <v>1</v>
          </cell>
          <cell r="AL195">
            <v>0</v>
          </cell>
          <cell r="AM195">
            <v>0</v>
          </cell>
          <cell r="AN195">
            <v>0</v>
          </cell>
          <cell r="AO195">
            <v>0</v>
          </cell>
          <cell r="AP195">
            <v>0</v>
          </cell>
          <cell r="AQ195">
            <v>0</v>
          </cell>
          <cell r="AR195">
            <v>0</v>
          </cell>
          <cell r="AS195">
            <v>0</v>
          </cell>
          <cell r="AT195">
            <v>0</v>
          </cell>
          <cell r="AU195">
            <v>0.66666666666666663</v>
          </cell>
          <cell r="AV195">
            <v>0.33333333333333331</v>
          </cell>
          <cell r="AW195">
            <v>0</v>
          </cell>
          <cell r="AX195">
            <v>0</v>
          </cell>
          <cell r="AY195">
            <v>0</v>
          </cell>
          <cell r="AZ195">
            <v>0</v>
          </cell>
          <cell r="BA195">
            <v>1</v>
          </cell>
          <cell r="BB195">
            <v>0</v>
          </cell>
          <cell r="BC195">
            <v>1</v>
          </cell>
          <cell r="BD195">
            <v>0.1</v>
          </cell>
          <cell r="BE195">
            <v>0.05</v>
          </cell>
          <cell r="BF195">
            <v>0</v>
          </cell>
          <cell r="BG195">
            <v>0</v>
          </cell>
          <cell r="BH195">
            <v>0</v>
          </cell>
          <cell r="BI195">
            <v>0</v>
          </cell>
          <cell r="BJ195">
            <v>0.15000000000000002</v>
          </cell>
          <cell r="BK195">
            <v>0</v>
          </cell>
          <cell r="BL195">
            <v>0.15000000000000002</v>
          </cell>
          <cell r="BM195">
            <v>1997455.6936461488</v>
          </cell>
          <cell r="BN195">
            <v>2053346.5446729853</v>
          </cell>
          <cell r="BO195">
            <v>2110925.5467542149</v>
          </cell>
          <cell r="BP195">
            <v>2164821.061638522</v>
          </cell>
          <cell r="BQ195">
            <v>2230186.9079413032</v>
          </cell>
          <cell r="BR195">
            <v>1331637.1290974324</v>
          </cell>
          <cell r="BS195">
            <v>665818.56454871618</v>
          </cell>
          <cell r="BT195">
            <v>0</v>
          </cell>
          <cell r="BU195">
            <v>0</v>
          </cell>
          <cell r="BV195">
            <v>0</v>
          </cell>
          <cell r="BW195">
            <v>0</v>
          </cell>
          <cell r="BX195">
            <v>0</v>
          </cell>
          <cell r="BY195">
            <v>0</v>
          </cell>
          <cell r="BZ195">
            <v>1997455.6936461485</v>
          </cell>
          <cell r="CA195">
            <v>0</v>
          </cell>
          <cell r="CB195">
            <v>1997455.6936461485</v>
          </cell>
          <cell r="CC195">
            <v>1368897.6964486567</v>
          </cell>
          <cell r="CD195">
            <v>684448.84822432837</v>
          </cell>
          <cell r="CE195">
            <v>0</v>
          </cell>
          <cell r="CF195">
            <v>0</v>
          </cell>
          <cell r="CG195">
            <v>0</v>
          </cell>
          <cell r="CH195">
            <v>0</v>
          </cell>
          <cell r="CI195">
            <v>0</v>
          </cell>
          <cell r="CJ195">
            <v>0</v>
          </cell>
          <cell r="CK195">
            <v>2053346.5446729851</v>
          </cell>
          <cell r="CL195">
            <v>0</v>
          </cell>
          <cell r="CM195">
            <v>2053346.5446729851</v>
          </cell>
          <cell r="CN195">
            <v>1407283.6978361432</v>
          </cell>
          <cell r="CO195">
            <v>703641.8489180716</v>
          </cell>
          <cell r="CP195">
            <v>0</v>
          </cell>
          <cell r="CQ195">
            <v>0</v>
          </cell>
          <cell r="CR195">
            <v>0</v>
          </cell>
          <cell r="CS195">
            <v>0</v>
          </cell>
          <cell r="CT195">
            <v>0</v>
          </cell>
          <cell r="CU195">
            <v>0</v>
          </cell>
          <cell r="CV195">
            <v>2110925.5467542149</v>
          </cell>
          <cell r="CW195">
            <v>0</v>
          </cell>
          <cell r="CX195">
            <v>2110925.5467542149</v>
          </cell>
          <cell r="CY195">
            <v>1443214.0410923478</v>
          </cell>
          <cell r="CZ195">
            <v>721607.02054617391</v>
          </cell>
          <cell r="DA195">
            <v>0</v>
          </cell>
          <cell r="DB195">
            <v>0</v>
          </cell>
          <cell r="DC195">
            <v>0</v>
          </cell>
          <cell r="DD195">
            <v>0</v>
          </cell>
          <cell r="DE195">
            <v>0</v>
          </cell>
          <cell r="DF195">
            <v>0</v>
          </cell>
          <cell r="DG195">
            <v>2164821.061638522</v>
          </cell>
          <cell r="DH195">
            <v>0</v>
          </cell>
          <cell r="DI195">
            <v>2164821.061638522</v>
          </cell>
          <cell r="DJ195">
            <v>1486791.2719608687</v>
          </cell>
          <cell r="DK195">
            <v>743395.63598043437</v>
          </cell>
          <cell r="DL195">
            <v>0</v>
          </cell>
          <cell r="DM195">
            <v>0</v>
          </cell>
          <cell r="DN195">
            <v>0</v>
          </cell>
          <cell r="DO195">
            <v>0</v>
          </cell>
          <cell r="DP195">
            <v>0</v>
          </cell>
          <cell r="DQ195">
            <v>0</v>
          </cell>
          <cell r="DR195">
            <v>2230186.9079413032</v>
          </cell>
          <cell r="DS195">
            <v>0</v>
          </cell>
          <cell r="DT195">
            <v>2230186.9079413032</v>
          </cell>
          <cell r="DU195">
            <v>1331637.1290974324</v>
          </cell>
          <cell r="DV195">
            <v>665818.56454871618</v>
          </cell>
          <cell r="DW195">
            <v>0</v>
          </cell>
          <cell r="DX195">
            <v>0</v>
          </cell>
          <cell r="DY195">
            <v>0</v>
          </cell>
          <cell r="DZ195">
            <v>0</v>
          </cell>
          <cell r="EA195">
            <v>1997455.6936461488</v>
          </cell>
          <cell r="EB195">
            <v>0</v>
          </cell>
          <cell r="EC195">
            <v>1997455.6936461488</v>
          </cell>
          <cell r="ED195">
            <v>1368897.6964486567</v>
          </cell>
          <cell r="EE195">
            <v>684448.84822432837</v>
          </cell>
          <cell r="EF195">
            <v>0</v>
          </cell>
          <cell r="EG195">
            <v>0</v>
          </cell>
          <cell r="EH195">
            <v>0</v>
          </cell>
          <cell r="EI195">
            <v>0</v>
          </cell>
          <cell r="EJ195">
            <v>2053346.5446729853</v>
          </cell>
          <cell r="EK195">
            <v>0</v>
          </cell>
          <cell r="EL195">
            <v>2053346.5446729853</v>
          </cell>
          <cell r="EM195">
            <v>1407283.6978361432</v>
          </cell>
          <cell r="EN195">
            <v>703641.8489180716</v>
          </cell>
          <cell r="EO195">
            <v>0</v>
          </cell>
          <cell r="EP195">
            <v>0</v>
          </cell>
          <cell r="EQ195">
            <v>0</v>
          </cell>
          <cell r="ER195">
            <v>0</v>
          </cell>
          <cell r="ES195">
            <v>2110925.5467542149</v>
          </cell>
          <cell r="ET195">
            <v>0</v>
          </cell>
          <cell r="EU195">
            <v>2110925.5467542149</v>
          </cell>
          <cell r="EV195">
            <v>1443214.0410923478</v>
          </cell>
          <cell r="EW195">
            <v>721607.02054617391</v>
          </cell>
          <cell r="EX195">
            <v>0</v>
          </cell>
          <cell r="EY195">
            <v>0</v>
          </cell>
          <cell r="EZ195">
            <v>0</v>
          </cell>
          <cell r="FA195">
            <v>0</v>
          </cell>
          <cell r="FB195">
            <v>2164821.061638522</v>
          </cell>
          <cell r="FC195">
            <v>0</v>
          </cell>
          <cell r="FD195">
            <v>2164821.061638522</v>
          </cell>
          <cell r="FE195">
            <v>1486791.2719608687</v>
          </cell>
          <cell r="FF195">
            <v>743395.63598043437</v>
          </cell>
          <cell r="FG195">
            <v>0</v>
          </cell>
          <cell r="FH195">
            <v>0</v>
          </cell>
          <cell r="FI195">
            <v>0</v>
          </cell>
          <cell r="FJ195">
            <v>0</v>
          </cell>
          <cell r="FK195">
            <v>2230186.9079413032</v>
          </cell>
          <cell r="FL195">
            <v>0</v>
          </cell>
          <cell r="FM195">
            <v>2230186.9079413032</v>
          </cell>
        </row>
        <row r="196">
          <cell r="E196" t="str">
            <v>StrategyPSITL4</v>
          </cell>
          <cell r="F196" t="str">
            <v>Support Finance activities and projects</v>
          </cell>
          <cell r="G196">
            <v>4</v>
          </cell>
          <cell r="H196" t="str">
            <v>PSIT</v>
          </cell>
          <cell r="I196" t="str">
            <v>StrategyPSIT4</v>
          </cell>
          <cell r="J196" t="str">
            <v>Support Finance activities and projects</v>
          </cell>
          <cell r="K196" t="str">
            <v>All Direct</v>
          </cell>
          <cell r="L196" t="str">
            <v>All Direct</v>
          </cell>
          <cell r="M196">
            <v>1</v>
          </cell>
          <cell r="N196">
            <v>6</v>
          </cell>
          <cell r="O196">
            <v>13316371.290974323</v>
          </cell>
          <cell r="P196">
            <v>13688976.964486567</v>
          </cell>
          <cell r="Q196">
            <v>14072836.97836143</v>
          </cell>
          <cell r="R196">
            <v>14432140.410923479</v>
          </cell>
          <cell r="S196">
            <v>14867912.719608685</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row>
        <row r="197">
          <cell r="E197" t="str">
            <v>StrategyPSITL5</v>
          </cell>
          <cell r="F197" t="str">
            <v>Provide operational support for Transmission and Distribution activities</v>
          </cell>
          <cell r="G197">
            <v>5</v>
          </cell>
          <cell r="H197" t="str">
            <v>PSIT</v>
          </cell>
          <cell r="I197" t="str">
            <v>StrategyPSIT5</v>
          </cell>
          <cell r="J197" t="str">
            <v>Provide operational support for Transmission and Distribution activities</v>
          </cell>
          <cell r="K197" t="str">
            <v>All Direct</v>
          </cell>
          <cell r="L197" t="str">
            <v>All Direct</v>
          </cell>
          <cell r="M197">
            <v>1</v>
          </cell>
          <cell r="N197">
            <v>6</v>
          </cell>
          <cell r="O197">
            <v>13316371.290974323</v>
          </cell>
          <cell r="P197">
            <v>13688976.964486567</v>
          </cell>
          <cell r="Q197">
            <v>14072836.97836143</v>
          </cell>
          <cell r="R197">
            <v>14432140.410923479</v>
          </cell>
          <cell r="S197">
            <v>14867912.719608685</v>
          </cell>
          <cell r="T197">
            <v>0.12</v>
          </cell>
          <cell r="U197">
            <v>0.05</v>
          </cell>
          <cell r="V197">
            <v>0</v>
          </cell>
          <cell r="W197">
            <v>0</v>
          </cell>
          <cell r="X197">
            <v>0</v>
          </cell>
          <cell r="Y197">
            <v>0</v>
          </cell>
          <cell r="Z197">
            <v>0</v>
          </cell>
          <cell r="AA197">
            <v>0</v>
          </cell>
          <cell r="AB197">
            <v>0.16999999999999998</v>
          </cell>
          <cell r="AC197">
            <v>0.70588235294117652</v>
          </cell>
          <cell r="AD197">
            <v>0.29411764705882359</v>
          </cell>
          <cell r="AE197">
            <v>0</v>
          </cell>
          <cell r="AF197">
            <v>0</v>
          </cell>
          <cell r="AG197">
            <v>0</v>
          </cell>
          <cell r="AH197">
            <v>0</v>
          </cell>
          <cell r="AI197">
            <v>0</v>
          </cell>
          <cell r="AJ197">
            <v>0</v>
          </cell>
          <cell r="AK197">
            <v>1</v>
          </cell>
          <cell r="AL197">
            <v>0</v>
          </cell>
          <cell r="AM197">
            <v>0</v>
          </cell>
          <cell r="AN197">
            <v>0</v>
          </cell>
          <cell r="AO197">
            <v>0</v>
          </cell>
          <cell r="AP197">
            <v>0</v>
          </cell>
          <cell r="AQ197">
            <v>0</v>
          </cell>
          <cell r="AR197">
            <v>0</v>
          </cell>
          <cell r="AS197">
            <v>0</v>
          </cell>
          <cell r="AT197">
            <v>0</v>
          </cell>
          <cell r="AU197">
            <v>0.70588235294117652</v>
          </cell>
          <cell r="AV197">
            <v>0.29411764705882359</v>
          </cell>
          <cell r="AW197">
            <v>0</v>
          </cell>
          <cell r="AX197">
            <v>0</v>
          </cell>
          <cell r="AY197">
            <v>0</v>
          </cell>
          <cell r="AZ197">
            <v>0</v>
          </cell>
          <cell r="BA197">
            <v>1</v>
          </cell>
          <cell r="BB197">
            <v>0</v>
          </cell>
          <cell r="BC197">
            <v>1</v>
          </cell>
          <cell r="BD197">
            <v>0.12</v>
          </cell>
          <cell r="BE197">
            <v>5.000000000000001E-2</v>
          </cell>
          <cell r="BF197">
            <v>0</v>
          </cell>
          <cell r="BG197">
            <v>0</v>
          </cell>
          <cell r="BH197">
            <v>0</v>
          </cell>
          <cell r="BI197">
            <v>0</v>
          </cell>
          <cell r="BJ197">
            <v>0.17</v>
          </cell>
          <cell r="BK197">
            <v>0</v>
          </cell>
          <cell r="BL197">
            <v>0.17</v>
          </cell>
          <cell r="BM197">
            <v>2263783.1194656347</v>
          </cell>
          <cell r="BN197">
            <v>2327126.0839627162</v>
          </cell>
          <cell r="BO197">
            <v>2392382.286321443</v>
          </cell>
          <cell r="BP197">
            <v>2453463.8698569913</v>
          </cell>
          <cell r="BQ197">
            <v>2527545.1623334764</v>
          </cell>
          <cell r="BR197">
            <v>1597964.5549169187</v>
          </cell>
          <cell r="BS197">
            <v>665818.56454871618</v>
          </cell>
          <cell r="BT197">
            <v>0</v>
          </cell>
          <cell r="BU197">
            <v>0</v>
          </cell>
          <cell r="BV197">
            <v>0</v>
          </cell>
          <cell r="BW197">
            <v>0</v>
          </cell>
          <cell r="BX197">
            <v>0</v>
          </cell>
          <cell r="BY197">
            <v>0</v>
          </cell>
          <cell r="BZ197">
            <v>2263783.1194656352</v>
          </cell>
          <cell r="CA197">
            <v>0</v>
          </cell>
          <cell r="CB197">
            <v>2263783.1194656352</v>
          </cell>
          <cell r="CC197">
            <v>1642677.235738388</v>
          </cell>
          <cell r="CD197">
            <v>684448.84822432848</v>
          </cell>
          <cell r="CE197">
            <v>0</v>
          </cell>
          <cell r="CF197">
            <v>0</v>
          </cell>
          <cell r="CG197">
            <v>0</v>
          </cell>
          <cell r="CH197">
            <v>0</v>
          </cell>
          <cell r="CI197">
            <v>0</v>
          </cell>
          <cell r="CJ197">
            <v>0</v>
          </cell>
          <cell r="CK197">
            <v>2327126.0839627166</v>
          </cell>
          <cell r="CL197">
            <v>0</v>
          </cell>
          <cell r="CM197">
            <v>2327126.0839627166</v>
          </cell>
          <cell r="CN197">
            <v>1688740.4374033716</v>
          </cell>
          <cell r="CO197">
            <v>703641.8489180716</v>
          </cell>
          <cell r="CP197">
            <v>0</v>
          </cell>
          <cell r="CQ197">
            <v>0</v>
          </cell>
          <cell r="CR197">
            <v>0</v>
          </cell>
          <cell r="CS197">
            <v>0</v>
          </cell>
          <cell r="CT197">
            <v>0</v>
          </cell>
          <cell r="CU197">
            <v>0</v>
          </cell>
          <cell r="CV197">
            <v>2392382.286321443</v>
          </cell>
          <cell r="CW197">
            <v>0</v>
          </cell>
          <cell r="CX197">
            <v>2392382.286321443</v>
          </cell>
          <cell r="CY197">
            <v>1731856.8493108174</v>
          </cell>
          <cell r="CZ197">
            <v>721607.02054617403</v>
          </cell>
          <cell r="DA197">
            <v>0</v>
          </cell>
          <cell r="DB197">
            <v>0</v>
          </cell>
          <cell r="DC197">
            <v>0</v>
          </cell>
          <cell r="DD197">
            <v>0</v>
          </cell>
          <cell r="DE197">
            <v>0</v>
          </cell>
          <cell r="DF197">
            <v>0</v>
          </cell>
          <cell r="DG197">
            <v>2453463.8698569913</v>
          </cell>
          <cell r="DH197">
            <v>0</v>
          </cell>
          <cell r="DI197">
            <v>2453463.8698569913</v>
          </cell>
          <cell r="DJ197">
            <v>1784149.5263530423</v>
          </cell>
          <cell r="DK197">
            <v>743395.63598043437</v>
          </cell>
          <cell r="DL197">
            <v>0</v>
          </cell>
          <cell r="DM197">
            <v>0</v>
          </cell>
          <cell r="DN197">
            <v>0</v>
          </cell>
          <cell r="DO197">
            <v>0</v>
          </cell>
          <cell r="DP197">
            <v>0</v>
          </cell>
          <cell r="DQ197">
            <v>0</v>
          </cell>
          <cell r="DR197">
            <v>2527545.1623334768</v>
          </cell>
          <cell r="DS197">
            <v>0</v>
          </cell>
          <cell r="DT197">
            <v>2527545.1623334768</v>
          </cell>
          <cell r="DU197">
            <v>1597964.5549169187</v>
          </cell>
          <cell r="DV197">
            <v>665818.56454871618</v>
          </cell>
          <cell r="DW197">
            <v>0</v>
          </cell>
          <cell r="DX197">
            <v>0</v>
          </cell>
          <cell r="DY197">
            <v>0</v>
          </cell>
          <cell r="DZ197">
            <v>0</v>
          </cell>
          <cell r="EA197">
            <v>2263783.1194656347</v>
          </cell>
          <cell r="EB197">
            <v>0</v>
          </cell>
          <cell r="EC197">
            <v>2263783.1194656347</v>
          </cell>
          <cell r="ED197">
            <v>1642677.235738388</v>
          </cell>
          <cell r="EE197">
            <v>684448.84822432848</v>
          </cell>
          <cell r="EF197">
            <v>0</v>
          </cell>
          <cell r="EG197">
            <v>0</v>
          </cell>
          <cell r="EH197">
            <v>0</v>
          </cell>
          <cell r="EI197">
            <v>0</v>
          </cell>
          <cell r="EJ197">
            <v>2327126.0839627162</v>
          </cell>
          <cell r="EK197">
            <v>0</v>
          </cell>
          <cell r="EL197">
            <v>2327126.0839627162</v>
          </cell>
          <cell r="EM197">
            <v>1688740.4374033716</v>
          </cell>
          <cell r="EN197">
            <v>703641.8489180716</v>
          </cell>
          <cell r="EO197">
            <v>0</v>
          </cell>
          <cell r="EP197">
            <v>0</v>
          </cell>
          <cell r="EQ197">
            <v>0</v>
          </cell>
          <cell r="ER197">
            <v>0</v>
          </cell>
          <cell r="ES197">
            <v>2392382.286321443</v>
          </cell>
          <cell r="ET197">
            <v>0</v>
          </cell>
          <cell r="EU197">
            <v>2392382.286321443</v>
          </cell>
          <cell r="EV197">
            <v>1731856.8493108174</v>
          </cell>
          <cell r="EW197">
            <v>721607.02054617403</v>
          </cell>
          <cell r="EX197">
            <v>0</v>
          </cell>
          <cell r="EY197">
            <v>0</v>
          </cell>
          <cell r="EZ197">
            <v>0</v>
          </cell>
          <cell r="FA197">
            <v>0</v>
          </cell>
          <cell r="FB197">
            <v>2453463.8698569913</v>
          </cell>
          <cell r="FC197">
            <v>0</v>
          </cell>
          <cell r="FD197">
            <v>2453463.8698569913</v>
          </cell>
          <cell r="FE197">
            <v>1784149.5263530423</v>
          </cell>
          <cell r="FF197">
            <v>743395.63598043437</v>
          </cell>
          <cell r="FG197">
            <v>0</v>
          </cell>
          <cell r="FH197">
            <v>0</v>
          </cell>
          <cell r="FI197">
            <v>0</v>
          </cell>
          <cell r="FJ197">
            <v>0</v>
          </cell>
          <cell r="FK197">
            <v>2527545.1623334764</v>
          </cell>
          <cell r="FL197">
            <v>0</v>
          </cell>
          <cell r="FM197">
            <v>2527545.1623334764</v>
          </cell>
        </row>
        <row r="198">
          <cell r="E198" t="str">
            <v>StrategyPSITL6</v>
          </cell>
          <cell r="F198" t="str">
            <v>Manage IT capital projects and IT strategy</v>
          </cell>
          <cell r="G198">
            <v>6</v>
          </cell>
          <cell r="H198" t="str">
            <v>PSIT</v>
          </cell>
          <cell r="I198" t="str">
            <v>StrategyPSIT6</v>
          </cell>
          <cell r="J198" t="str">
            <v>Manage IT capital projects and IT strategy</v>
          </cell>
          <cell r="K198" t="str">
            <v>All Direct</v>
          </cell>
          <cell r="L198" t="str">
            <v>All Direct</v>
          </cell>
          <cell r="M198">
            <v>1</v>
          </cell>
          <cell r="N198">
            <v>6</v>
          </cell>
          <cell r="O198">
            <v>13316371.290974323</v>
          </cell>
          <cell r="P198">
            <v>13688976.964486567</v>
          </cell>
          <cell r="Q198">
            <v>14072836.97836143</v>
          </cell>
          <cell r="R198">
            <v>14432140.410923479</v>
          </cell>
          <cell r="S198">
            <v>14867912.719608685</v>
          </cell>
          <cell r="T198">
            <v>0.15</v>
          </cell>
          <cell r="U198">
            <v>0.1</v>
          </cell>
          <cell r="V198">
            <v>0</v>
          </cell>
          <cell r="W198">
            <v>0</v>
          </cell>
          <cell r="X198">
            <v>0</v>
          </cell>
          <cell r="Y198">
            <v>0</v>
          </cell>
          <cell r="Z198">
            <v>0</v>
          </cell>
          <cell r="AA198">
            <v>0</v>
          </cell>
          <cell r="AB198">
            <v>0.25</v>
          </cell>
          <cell r="AC198">
            <v>0.6</v>
          </cell>
          <cell r="AD198">
            <v>0.4</v>
          </cell>
          <cell r="AE198">
            <v>0</v>
          </cell>
          <cell r="AF198">
            <v>0</v>
          </cell>
          <cell r="AG198">
            <v>0</v>
          </cell>
          <cell r="AH198">
            <v>0</v>
          </cell>
          <cell r="AI198">
            <v>0</v>
          </cell>
          <cell r="AJ198">
            <v>0</v>
          </cell>
          <cell r="AK198">
            <v>1</v>
          </cell>
          <cell r="AL198">
            <v>0</v>
          </cell>
          <cell r="AM198">
            <v>0</v>
          </cell>
          <cell r="AN198">
            <v>0</v>
          </cell>
          <cell r="AO198">
            <v>0</v>
          </cell>
          <cell r="AP198">
            <v>0</v>
          </cell>
          <cell r="AQ198">
            <v>0</v>
          </cell>
          <cell r="AR198">
            <v>0</v>
          </cell>
          <cell r="AS198">
            <v>0</v>
          </cell>
          <cell r="AT198">
            <v>0</v>
          </cell>
          <cell r="AU198">
            <v>0.6</v>
          </cell>
          <cell r="AV198">
            <v>0.4</v>
          </cell>
          <cell r="AW198">
            <v>0</v>
          </cell>
          <cell r="AX198">
            <v>0</v>
          </cell>
          <cell r="AY198">
            <v>0</v>
          </cell>
          <cell r="AZ198">
            <v>0</v>
          </cell>
          <cell r="BA198">
            <v>1</v>
          </cell>
          <cell r="BB198">
            <v>0</v>
          </cell>
          <cell r="BC198">
            <v>1</v>
          </cell>
          <cell r="BD198">
            <v>0.15</v>
          </cell>
          <cell r="BE198">
            <v>0.1</v>
          </cell>
          <cell r="BF198">
            <v>0</v>
          </cell>
          <cell r="BG198">
            <v>0</v>
          </cell>
          <cell r="BH198">
            <v>0</v>
          </cell>
          <cell r="BI198">
            <v>0</v>
          </cell>
          <cell r="BJ198">
            <v>0.25</v>
          </cell>
          <cell r="BK198">
            <v>0</v>
          </cell>
          <cell r="BL198">
            <v>0.25</v>
          </cell>
          <cell r="BM198">
            <v>3329092.8227435807</v>
          </cell>
          <cell r="BN198">
            <v>3422244.2411216418</v>
          </cell>
          <cell r="BO198">
            <v>3518209.2445903574</v>
          </cell>
          <cell r="BP198">
            <v>3608035.1027308698</v>
          </cell>
          <cell r="BQ198">
            <v>3716978.1799021713</v>
          </cell>
          <cell r="BR198">
            <v>1997455.6936461483</v>
          </cell>
          <cell r="BS198">
            <v>1331637.1290974324</v>
          </cell>
          <cell r="BT198">
            <v>0</v>
          </cell>
          <cell r="BU198">
            <v>0</v>
          </cell>
          <cell r="BV198">
            <v>0</v>
          </cell>
          <cell r="BW198">
            <v>0</v>
          </cell>
          <cell r="BX198">
            <v>0</v>
          </cell>
          <cell r="BY198">
            <v>0</v>
          </cell>
          <cell r="BZ198">
            <v>3329092.8227435807</v>
          </cell>
          <cell r="CA198">
            <v>0</v>
          </cell>
          <cell r="CB198">
            <v>3329092.8227435807</v>
          </cell>
          <cell r="CC198">
            <v>2053346.5446729851</v>
          </cell>
          <cell r="CD198">
            <v>1368897.6964486567</v>
          </cell>
          <cell r="CE198">
            <v>0</v>
          </cell>
          <cell r="CF198">
            <v>0</v>
          </cell>
          <cell r="CG198">
            <v>0</v>
          </cell>
          <cell r="CH198">
            <v>0</v>
          </cell>
          <cell r="CI198">
            <v>0</v>
          </cell>
          <cell r="CJ198">
            <v>0</v>
          </cell>
          <cell r="CK198">
            <v>3422244.2411216418</v>
          </cell>
          <cell r="CL198">
            <v>0</v>
          </cell>
          <cell r="CM198">
            <v>3422244.2411216418</v>
          </cell>
          <cell r="CN198">
            <v>2110925.5467542144</v>
          </cell>
          <cell r="CO198">
            <v>1407283.697836143</v>
          </cell>
          <cell r="CP198">
            <v>0</v>
          </cell>
          <cell r="CQ198">
            <v>0</v>
          </cell>
          <cell r="CR198">
            <v>0</v>
          </cell>
          <cell r="CS198">
            <v>0</v>
          </cell>
          <cell r="CT198">
            <v>0</v>
          </cell>
          <cell r="CU198">
            <v>0</v>
          </cell>
          <cell r="CV198">
            <v>3518209.2445903574</v>
          </cell>
          <cell r="CW198">
            <v>0</v>
          </cell>
          <cell r="CX198">
            <v>3518209.2445903574</v>
          </cell>
          <cell r="CY198">
            <v>2164821.061638522</v>
          </cell>
          <cell r="CZ198">
            <v>1443214.0410923481</v>
          </cell>
          <cell r="DA198">
            <v>0</v>
          </cell>
          <cell r="DB198">
            <v>0</v>
          </cell>
          <cell r="DC198">
            <v>0</v>
          </cell>
          <cell r="DD198">
            <v>0</v>
          </cell>
          <cell r="DE198">
            <v>0</v>
          </cell>
          <cell r="DF198">
            <v>0</v>
          </cell>
          <cell r="DG198">
            <v>3608035.1027308702</v>
          </cell>
          <cell r="DH198">
            <v>0</v>
          </cell>
          <cell r="DI198">
            <v>3608035.1027308702</v>
          </cell>
          <cell r="DJ198">
            <v>2230186.9079413028</v>
          </cell>
          <cell r="DK198">
            <v>1486791.2719608685</v>
          </cell>
          <cell r="DL198">
            <v>0</v>
          </cell>
          <cell r="DM198">
            <v>0</v>
          </cell>
          <cell r="DN198">
            <v>0</v>
          </cell>
          <cell r="DO198">
            <v>0</v>
          </cell>
          <cell r="DP198">
            <v>0</v>
          </cell>
          <cell r="DQ198">
            <v>0</v>
          </cell>
          <cell r="DR198">
            <v>3716978.1799021713</v>
          </cell>
          <cell r="DS198">
            <v>0</v>
          </cell>
          <cell r="DT198">
            <v>3716978.1799021713</v>
          </cell>
          <cell r="DU198">
            <v>1997455.6936461483</v>
          </cell>
          <cell r="DV198">
            <v>1331637.1290974324</v>
          </cell>
          <cell r="DW198">
            <v>0</v>
          </cell>
          <cell r="DX198">
            <v>0</v>
          </cell>
          <cell r="DY198">
            <v>0</v>
          </cell>
          <cell r="DZ198">
            <v>0</v>
          </cell>
          <cell r="EA198">
            <v>3329092.8227435807</v>
          </cell>
          <cell r="EB198">
            <v>0</v>
          </cell>
          <cell r="EC198">
            <v>3329092.8227435807</v>
          </cell>
          <cell r="ED198">
            <v>2053346.5446729851</v>
          </cell>
          <cell r="EE198">
            <v>1368897.6964486567</v>
          </cell>
          <cell r="EF198">
            <v>0</v>
          </cell>
          <cell r="EG198">
            <v>0</v>
          </cell>
          <cell r="EH198">
            <v>0</v>
          </cell>
          <cell r="EI198">
            <v>0</v>
          </cell>
          <cell r="EJ198">
            <v>3422244.2411216418</v>
          </cell>
          <cell r="EK198">
            <v>0</v>
          </cell>
          <cell r="EL198">
            <v>3422244.2411216418</v>
          </cell>
          <cell r="EM198">
            <v>2110925.5467542144</v>
          </cell>
          <cell r="EN198">
            <v>1407283.697836143</v>
          </cell>
          <cell r="EO198">
            <v>0</v>
          </cell>
          <cell r="EP198">
            <v>0</v>
          </cell>
          <cell r="EQ198">
            <v>0</v>
          </cell>
          <cell r="ER198">
            <v>0</v>
          </cell>
          <cell r="ES198">
            <v>3518209.2445903574</v>
          </cell>
          <cell r="ET198">
            <v>0</v>
          </cell>
          <cell r="EU198">
            <v>3518209.2445903574</v>
          </cell>
          <cell r="EV198">
            <v>2164821.061638522</v>
          </cell>
          <cell r="EW198">
            <v>1443214.0410923481</v>
          </cell>
          <cell r="EX198">
            <v>0</v>
          </cell>
          <cell r="EY198">
            <v>0</v>
          </cell>
          <cell r="EZ198">
            <v>0</v>
          </cell>
          <cell r="FA198">
            <v>0</v>
          </cell>
          <cell r="FB198">
            <v>3608035.1027308698</v>
          </cell>
          <cell r="FC198">
            <v>0</v>
          </cell>
          <cell r="FD198">
            <v>3608035.1027308698</v>
          </cell>
          <cell r="FE198">
            <v>2230186.9079413028</v>
          </cell>
          <cell r="FF198">
            <v>1486791.2719608685</v>
          </cell>
          <cell r="FG198">
            <v>0</v>
          </cell>
          <cell r="FH198">
            <v>0</v>
          </cell>
          <cell r="FI198">
            <v>0</v>
          </cell>
          <cell r="FJ198">
            <v>0</v>
          </cell>
          <cell r="FK198">
            <v>3716978.1799021713</v>
          </cell>
          <cell r="FL198">
            <v>0</v>
          </cell>
          <cell r="FM198">
            <v>3716978.1799021713</v>
          </cell>
        </row>
        <row r="199">
          <cell r="E199" t="str">
            <v>StrategyPSITL7</v>
          </cell>
          <cell r="F199" t="str">
            <v>Support Inergi operations</v>
          </cell>
          <cell r="G199">
            <v>7</v>
          </cell>
          <cell r="H199" t="str">
            <v>PSIT</v>
          </cell>
          <cell r="I199" t="str">
            <v>StrategyPSIT7</v>
          </cell>
          <cell r="J199" t="str">
            <v>Support Inergi operations</v>
          </cell>
          <cell r="K199" t="str">
            <v>All Direct</v>
          </cell>
          <cell r="L199" t="str">
            <v>All Direct</v>
          </cell>
          <cell r="M199">
            <v>1</v>
          </cell>
          <cell r="N199">
            <v>6</v>
          </cell>
          <cell r="O199">
            <v>13316371.290974323</v>
          </cell>
          <cell r="P199">
            <v>13688976.964486567</v>
          </cell>
          <cell r="Q199">
            <v>14072836.97836143</v>
          </cell>
          <cell r="R199">
            <v>14432140.410923479</v>
          </cell>
          <cell r="S199">
            <v>14867912.719608685</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0</v>
          </cell>
          <cell r="FC199">
            <v>0</v>
          </cell>
          <cell r="FD199">
            <v>0</v>
          </cell>
          <cell r="FE199">
            <v>0</v>
          </cell>
          <cell r="FF199">
            <v>0</v>
          </cell>
          <cell r="FG199">
            <v>0</v>
          </cell>
          <cell r="FH199">
            <v>0</v>
          </cell>
          <cell r="FI199">
            <v>0</v>
          </cell>
          <cell r="FJ199">
            <v>0</v>
          </cell>
          <cell r="FK199">
            <v>0</v>
          </cell>
          <cell r="FL199">
            <v>0</v>
          </cell>
          <cell r="FM199">
            <v>0</v>
          </cell>
        </row>
        <row r="200">
          <cell r="E200" t="str">
            <v>StrategyPSITL8</v>
          </cell>
          <cell r="F200" t="str">
            <v>Other departmental activities</v>
          </cell>
          <cell r="G200">
            <v>8</v>
          </cell>
          <cell r="H200" t="str">
            <v>PSIT</v>
          </cell>
          <cell r="I200" t="str">
            <v>StrategyPSIT8</v>
          </cell>
          <cell r="J200" t="str">
            <v>Other departmental activities</v>
          </cell>
          <cell r="K200" t="str">
            <v>All Direct</v>
          </cell>
          <cell r="L200" t="str">
            <v>All Direct</v>
          </cell>
          <cell r="M200">
            <v>1</v>
          </cell>
          <cell r="N200">
            <v>6</v>
          </cell>
          <cell r="O200">
            <v>13316371.290974323</v>
          </cell>
          <cell r="P200">
            <v>13688976.964486567</v>
          </cell>
          <cell r="Q200">
            <v>14072836.97836143</v>
          </cell>
          <cell r="R200">
            <v>14432140.410923479</v>
          </cell>
          <cell r="S200">
            <v>14867912.719608685</v>
          </cell>
          <cell r="T200">
            <v>0.03</v>
          </cell>
          <cell r="U200">
            <v>0.02</v>
          </cell>
          <cell r="V200">
            <v>0</v>
          </cell>
          <cell r="W200">
            <v>0</v>
          </cell>
          <cell r="X200">
            <v>0</v>
          </cell>
          <cell r="Y200">
            <v>0</v>
          </cell>
          <cell r="Z200">
            <v>0</v>
          </cell>
          <cell r="AA200">
            <v>0</v>
          </cell>
          <cell r="AB200">
            <v>0.05</v>
          </cell>
          <cell r="AC200">
            <v>0.6</v>
          </cell>
          <cell r="AD200">
            <v>0.39999999999999997</v>
          </cell>
          <cell r="AE200">
            <v>0</v>
          </cell>
          <cell r="AF200">
            <v>0</v>
          </cell>
          <cell r="AG200">
            <v>0</v>
          </cell>
          <cell r="AH200">
            <v>0</v>
          </cell>
          <cell r="AI200">
            <v>0</v>
          </cell>
          <cell r="AJ200">
            <v>0</v>
          </cell>
          <cell r="AK200">
            <v>1</v>
          </cell>
          <cell r="AL200">
            <v>0</v>
          </cell>
          <cell r="AM200">
            <v>0</v>
          </cell>
          <cell r="AN200">
            <v>0</v>
          </cell>
          <cell r="AO200">
            <v>0</v>
          </cell>
          <cell r="AP200">
            <v>0</v>
          </cell>
          <cell r="AQ200">
            <v>0</v>
          </cell>
          <cell r="AR200">
            <v>0</v>
          </cell>
          <cell r="AS200">
            <v>0</v>
          </cell>
          <cell r="AT200">
            <v>0</v>
          </cell>
          <cell r="AU200">
            <v>0.6</v>
          </cell>
          <cell r="AV200">
            <v>0.39999999999999997</v>
          </cell>
          <cell r="AW200">
            <v>0</v>
          </cell>
          <cell r="AX200">
            <v>0</v>
          </cell>
          <cell r="AY200">
            <v>0</v>
          </cell>
          <cell r="AZ200">
            <v>0</v>
          </cell>
          <cell r="BA200">
            <v>1</v>
          </cell>
          <cell r="BB200">
            <v>0</v>
          </cell>
          <cell r="BC200">
            <v>1</v>
          </cell>
          <cell r="BD200">
            <v>0.03</v>
          </cell>
          <cell r="BE200">
            <v>0.02</v>
          </cell>
          <cell r="BF200">
            <v>0</v>
          </cell>
          <cell r="BG200">
            <v>0</v>
          </cell>
          <cell r="BH200">
            <v>0</v>
          </cell>
          <cell r="BI200">
            <v>0</v>
          </cell>
          <cell r="BJ200">
            <v>0.05</v>
          </cell>
          <cell r="BK200">
            <v>0</v>
          </cell>
          <cell r="BL200">
            <v>0.05</v>
          </cell>
          <cell r="BM200">
            <v>665818.56454871618</v>
          </cell>
          <cell r="BN200">
            <v>684448.84822432837</v>
          </cell>
          <cell r="BO200">
            <v>703641.84891807148</v>
          </cell>
          <cell r="BP200">
            <v>721607.02054617403</v>
          </cell>
          <cell r="BQ200">
            <v>743395.63598043425</v>
          </cell>
          <cell r="BR200">
            <v>399491.13872922969</v>
          </cell>
          <cell r="BS200">
            <v>266327.42581948644</v>
          </cell>
          <cell r="BT200">
            <v>0</v>
          </cell>
          <cell r="BU200">
            <v>0</v>
          </cell>
          <cell r="BV200">
            <v>0</v>
          </cell>
          <cell r="BW200">
            <v>0</v>
          </cell>
          <cell r="BX200">
            <v>0</v>
          </cell>
          <cell r="BY200">
            <v>0</v>
          </cell>
          <cell r="BZ200">
            <v>665818.56454871618</v>
          </cell>
          <cell r="CA200">
            <v>0</v>
          </cell>
          <cell r="CB200">
            <v>665818.56454871618</v>
          </cell>
          <cell r="CC200">
            <v>410669.30893459701</v>
          </cell>
          <cell r="CD200">
            <v>273779.5392897313</v>
          </cell>
          <cell r="CE200">
            <v>0</v>
          </cell>
          <cell r="CF200">
            <v>0</v>
          </cell>
          <cell r="CG200">
            <v>0</v>
          </cell>
          <cell r="CH200">
            <v>0</v>
          </cell>
          <cell r="CI200">
            <v>0</v>
          </cell>
          <cell r="CJ200">
            <v>0</v>
          </cell>
          <cell r="CK200">
            <v>684448.84822432837</v>
          </cell>
          <cell r="CL200">
            <v>0</v>
          </cell>
          <cell r="CM200">
            <v>684448.84822432837</v>
          </cell>
          <cell r="CN200">
            <v>422185.10935084289</v>
          </cell>
          <cell r="CO200">
            <v>281456.73956722859</v>
          </cell>
          <cell r="CP200">
            <v>0</v>
          </cell>
          <cell r="CQ200">
            <v>0</v>
          </cell>
          <cell r="CR200">
            <v>0</v>
          </cell>
          <cell r="CS200">
            <v>0</v>
          </cell>
          <cell r="CT200">
            <v>0</v>
          </cell>
          <cell r="CU200">
            <v>0</v>
          </cell>
          <cell r="CV200">
            <v>703641.84891807148</v>
          </cell>
          <cell r="CW200">
            <v>0</v>
          </cell>
          <cell r="CX200">
            <v>703641.84891807148</v>
          </cell>
          <cell r="CY200">
            <v>432964.21232770442</v>
          </cell>
          <cell r="CZ200">
            <v>288642.80821846961</v>
          </cell>
          <cell r="DA200">
            <v>0</v>
          </cell>
          <cell r="DB200">
            <v>0</v>
          </cell>
          <cell r="DC200">
            <v>0</v>
          </cell>
          <cell r="DD200">
            <v>0</v>
          </cell>
          <cell r="DE200">
            <v>0</v>
          </cell>
          <cell r="DF200">
            <v>0</v>
          </cell>
          <cell r="DG200">
            <v>721607.02054617403</v>
          </cell>
          <cell r="DH200">
            <v>0</v>
          </cell>
          <cell r="DI200">
            <v>721607.02054617403</v>
          </cell>
          <cell r="DJ200">
            <v>446037.38158826053</v>
          </cell>
          <cell r="DK200">
            <v>297358.25439217367</v>
          </cell>
          <cell r="DL200">
            <v>0</v>
          </cell>
          <cell r="DM200">
            <v>0</v>
          </cell>
          <cell r="DN200">
            <v>0</v>
          </cell>
          <cell r="DO200">
            <v>0</v>
          </cell>
          <cell r="DP200">
            <v>0</v>
          </cell>
          <cell r="DQ200">
            <v>0</v>
          </cell>
          <cell r="DR200">
            <v>743395.63598043425</v>
          </cell>
          <cell r="DS200">
            <v>0</v>
          </cell>
          <cell r="DT200">
            <v>743395.63598043425</v>
          </cell>
          <cell r="DU200">
            <v>399491.13872922969</v>
          </cell>
          <cell r="DV200">
            <v>266327.42581948644</v>
          </cell>
          <cell r="DW200">
            <v>0</v>
          </cell>
          <cell r="DX200">
            <v>0</v>
          </cell>
          <cell r="DY200">
            <v>0</v>
          </cell>
          <cell r="DZ200">
            <v>0</v>
          </cell>
          <cell r="EA200">
            <v>665818.56454871618</v>
          </cell>
          <cell r="EB200">
            <v>0</v>
          </cell>
          <cell r="EC200">
            <v>665818.56454871618</v>
          </cell>
          <cell r="ED200">
            <v>410669.30893459701</v>
          </cell>
          <cell r="EE200">
            <v>273779.5392897313</v>
          </cell>
          <cell r="EF200">
            <v>0</v>
          </cell>
          <cell r="EG200">
            <v>0</v>
          </cell>
          <cell r="EH200">
            <v>0</v>
          </cell>
          <cell r="EI200">
            <v>0</v>
          </cell>
          <cell r="EJ200">
            <v>684448.84822432837</v>
          </cell>
          <cell r="EK200">
            <v>0</v>
          </cell>
          <cell r="EL200">
            <v>684448.84822432837</v>
          </cell>
          <cell r="EM200">
            <v>422185.10935084289</v>
          </cell>
          <cell r="EN200">
            <v>281456.73956722859</v>
          </cell>
          <cell r="EO200">
            <v>0</v>
          </cell>
          <cell r="EP200">
            <v>0</v>
          </cell>
          <cell r="EQ200">
            <v>0</v>
          </cell>
          <cell r="ER200">
            <v>0</v>
          </cell>
          <cell r="ES200">
            <v>703641.84891807148</v>
          </cell>
          <cell r="ET200">
            <v>0</v>
          </cell>
          <cell r="EU200">
            <v>703641.84891807148</v>
          </cell>
          <cell r="EV200">
            <v>432964.21232770442</v>
          </cell>
          <cell r="EW200">
            <v>288642.80821846961</v>
          </cell>
          <cell r="EX200">
            <v>0</v>
          </cell>
          <cell r="EY200">
            <v>0</v>
          </cell>
          <cell r="EZ200">
            <v>0</v>
          </cell>
          <cell r="FA200">
            <v>0</v>
          </cell>
          <cell r="FB200">
            <v>721607.02054617403</v>
          </cell>
          <cell r="FC200">
            <v>0</v>
          </cell>
          <cell r="FD200">
            <v>721607.02054617403</v>
          </cell>
          <cell r="FE200">
            <v>446037.38158826053</v>
          </cell>
          <cell r="FF200">
            <v>297358.25439217367</v>
          </cell>
          <cell r="FG200">
            <v>0</v>
          </cell>
          <cell r="FH200">
            <v>0</v>
          </cell>
          <cell r="FI200">
            <v>0</v>
          </cell>
          <cell r="FJ200">
            <v>0</v>
          </cell>
          <cell r="FK200">
            <v>743395.63598043425</v>
          </cell>
          <cell r="FL200">
            <v>0</v>
          </cell>
          <cell r="FM200">
            <v>743395.63598043425</v>
          </cell>
        </row>
        <row r="201">
          <cell r="E201" t="str">
            <v>StrategyPSITL10</v>
          </cell>
          <cell r="F201" t="str">
            <v>OTHER DEPARTMENT ACTIVITIES</v>
          </cell>
          <cell r="G201">
            <v>10</v>
          </cell>
          <cell r="H201" t="str">
            <v>PSIT</v>
          </cell>
          <cell r="I201" t="str">
            <v>StrategyPSIT10</v>
          </cell>
          <cell r="J201" t="str">
            <v>OTHER DEPARTMENT ACTIVITIES</v>
          </cell>
          <cell r="K201" t="str">
            <v>All Direct</v>
          </cell>
          <cell r="L201" t="str">
            <v>All Direct</v>
          </cell>
          <cell r="M201">
            <v>1</v>
          </cell>
          <cell r="N201">
            <v>6</v>
          </cell>
          <cell r="O201">
            <v>13316371.290974323</v>
          </cell>
          <cell r="P201">
            <v>13688976.964486567</v>
          </cell>
          <cell r="Q201">
            <v>14072836.97836143</v>
          </cell>
          <cell r="R201">
            <v>14432140.410923479</v>
          </cell>
          <cell r="S201">
            <v>14867912.719608685</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row>
        <row r="202">
          <cell r="E202" t="str">
            <v>StrategyPSITN1</v>
          </cell>
          <cell r="F202" t="str">
            <v>General Departmental Expenses</v>
          </cell>
          <cell r="G202">
            <v>1</v>
          </cell>
          <cell r="H202" t="str">
            <v>PSIT</v>
          </cell>
          <cell r="I202" t="str">
            <v>StrategyPSIT1</v>
          </cell>
          <cell r="J202" t="str">
            <v>General Departmental Expenses</v>
          </cell>
          <cell r="K202" t="str">
            <v>All Direct</v>
          </cell>
          <cell r="L202" t="str">
            <v>All Direct</v>
          </cell>
          <cell r="M202">
            <v>1</v>
          </cell>
          <cell r="N202">
            <v>6</v>
          </cell>
          <cell r="O202">
            <v>-8600000</v>
          </cell>
          <cell r="P202">
            <v>-8600000</v>
          </cell>
          <cell r="Q202">
            <v>-8600000</v>
          </cell>
          <cell r="R202">
            <v>-8600000</v>
          </cell>
          <cell r="S202">
            <v>-8600000</v>
          </cell>
          <cell r="T202">
            <v>0.65</v>
          </cell>
          <cell r="U202">
            <v>0.35</v>
          </cell>
          <cell r="V202">
            <v>0</v>
          </cell>
          <cell r="W202">
            <v>0</v>
          </cell>
          <cell r="X202">
            <v>0</v>
          </cell>
          <cell r="Y202">
            <v>0</v>
          </cell>
          <cell r="Z202">
            <v>0</v>
          </cell>
          <cell r="AA202">
            <v>0</v>
          </cell>
          <cell r="AB202">
            <v>1</v>
          </cell>
          <cell r="AC202">
            <v>0.65</v>
          </cell>
          <cell r="AD202">
            <v>0.35</v>
          </cell>
          <cell r="AE202">
            <v>0</v>
          </cell>
          <cell r="AF202">
            <v>0</v>
          </cell>
          <cell r="AG202">
            <v>0</v>
          </cell>
          <cell r="AH202">
            <v>0</v>
          </cell>
          <cell r="AI202">
            <v>0</v>
          </cell>
          <cell r="AJ202">
            <v>0</v>
          </cell>
          <cell r="AK202">
            <v>1</v>
          </cell>
          <cell r="AL202">
            <v>0</v>
          </cell>
          <cell r="AM202">
            <v>0</v>
          </cell>
          <cell r="AN202">
            <v>0</v>
          </cell>
          <cell r="AO202">
            <v>0</v>
          </cell>
          <cell r="AP202">
            <v>0</v>
          </cell>
          <cell r="AQ202">
            <v>0</v>
          </cell>
          <cell r="AR202">
            <v>0</v>
          </cell>
          <cell r="AS202">
            <v>0</v>
          </cell>
          <cell r="AT202">
            <v>0</v>
          </cell>
          <cell r="AU202">
            <v>0.65</v>
          </cell>
          <cell r="AV202">
            <v>0.35</v>
          </cell>
          <cell r="AW202">
            <v>0</v>
          </cell>
          <cell r="AX202">
            <v>0</v>
          </cell>
          <cell r="AY202">
            <v>0</v>
          </cell>
          <cell r="AZ202">
            <v>0</v>
          </cell>
          <cell r="BA202">
            <v>1</v>
          </cell>
          <cell r="BB202">
            <v>0</v>
          </cell>
          <cell r="BC202">
            <v>1</v>
          </cell>
          <cell r="BD202">
            <v>0.65</v>
          </cell>
          <cell r="BE202">
            <v>0.35</v>
          </cell>
          <cell r="BF202">
            <v>0</v>
          </cell>
          <cell r="BG202">
            <v>0</v>
          </cell>
          <cell r="BH202">
            <v>0</v>
          </cell>
          <cell r="BI202">
            <v>0</v>
          </cell>
          <cell r="BJ202">
            <v>1</v>
          </cell>
          <cell r="BK202">
            <v>0</v>
          </cell>
          <cell r="BL202">
            <v>1</v>
          </cell>
          <cell r="BM202">
            <v>-8600000</v>
          </cell>
          <cell r="BN202">
            <v>-8600000</v>
          </cell>
          <cell r="BO202">
            <v>-8600000</v>
          </cell>
          <cell r="BP202">
            <v>-8600000</v>
          </cell>
          <cell r="BQ202">
            <v>-8600000</v>
          </cell>
          <cell r="BR202">
            <v>-5590000</v>
          </cell>
          <cell r="BS202">
            <v>-3010000</v>
          </cell>
          <cell r="BT202">
            <v>0</v>
          </cell>
          <cell r="BU202">
            <v>0</v>
          </cell>
          <cell r="BV202">
            <v>0</v>
          </cell>
          <cell r="BW202">
            <v>0</v>
          </cell>
          <cell r="BX202">
            <v>0</v>
          </cell>
          <cell r="BY202">
            <v>0</v>
          </cell>
          <cell r="BZ202">
            <v>-8600000</v>
          </cell>
          <cell r="CA202">
            <v>0</v>
          </cell>
          <cell r="CB202">
            <v>-8600000</v>
          </cell>
          <cell r="CC202">
            <v>-5590000</v>
          </cell>
          <cell r="CD202">
            <v>-3010000</v>
          </cell>
          <cell r="CE202">
            <v>0</v>
          </cell>
          <cell r="CF202">
            <v>0</v>
          </cell>
          <cell r="CG202">
            <v>0</v>
          </cell>
          <cell r="CH202">
            <v>0</v>
          </cell>
          <cell r="CI202">
            <v>0</v>
          </cell>
          <cell r="CJ202">
            <v>0</v>
          </cell>
          <cell r="CK202">
            <v>-8600000</v>
          </cell>
          <cell r="CL202">
            <v>0</v>
          </cell>
          <cell r="CM202">
            <v>-8600000</v>
          </cell>
          <cell r="CN202">
            <v>-5590000</v>
          </cell>
          <cell r="CO202">
            <v>-3010000</v>
          </cell>
          <cell r="CP202">
            <v>0</v>
          </cell>
          <cell r="CQ202">
            <v>0</v>
          </cell>
          <cell r="CR202">
            <v>0</v>
          </cell>
          <cell r="CS202">
            <v>0</v>
          </cell>
          <cell r="CT202">
            <v>0</v>
          </cell>
          <cell r="CU202">
            <v>0</v>
          </cell>
          <cell r="CV202">
            <v>-8600000</v>
          </cell>
          <cell r="CW202">
            <v>0</v>
          </cell>
          <cell r="CX202">
            <v>-8600000</v>
          </cell>
          <cell r="CY202">
            <v>-5590000</v>
          </cell>
          <cell r="CZ202">
            <v>-3010000</v>
          </cell>
          <cell r="DA202">
            <v>0</v>
          </cell>
          <cell r="DB202">
            <v>0</v>
          </cell>
          <cell r="DC202">
            <v>0</v>
          </cell>
          <cell r="DD202">
            <v>0</v>
          </cell>
          <cell r="DE202">
            <v>0</v>
          </cell>
          <cell r="DF202">
            <v>0</v>
          </cell>
          <cell r="DG202">
            <v>-8600000</v>
          </cell>
          <cell r="DH202">
            <v>0</v>
          </cell>
          <cell r="DI202">
            <v>-8600000</v>
          </cell>
          <cell r="DJ202">
            <v>-5590000</v>
          </cell>
          <cell r="DK202">
            <v>-3010000</v>
          </cell>
          <cell r="DL202">
            <v>0</v>
          </cell>
          <cell r="DM202">
            <v>0</v>
          </cell>
          <cell r="DN202">
            <v>0</v>
          </cell>
          <cell r="DO202">
            <v>0</v>
          </cell>
          <cell r="DP202">
            <v>0</v>
          </cell>
          <cell r="DQ202">
            <v>0</v>
          </cell>
          <cell r="DR202">
            <v>-8600000</v>
          </cell>
          <cell r="DS202">
            <v>0</v>
          </cell>
          <cell r="DT202">
            <v>-8600000</v>
          </cell>
          <cell r="DU202">
            <v>-5590000</v>
          </cell>
          <cell r="DV202">
            <v>-3010000</v>
          </cell>
          <cell r="DW202">
            <v>0</v>
          </cell>
          <cell r="DX202">
            <v>0</v>
          </cell>
          <cell r="DY202">
            <v>0</v>
          </cell>
          <cell r="DZ202">
            <v>0</v>
          </cell>
          <cell r="EA202">
            <v>-8600000</v>
          </cell>
          <cell r="EB202">
            <v>0</v>
          </cell>
          <cell r="EC202">
            <v>-8600000</v>
          </cell>
          <cell r="ED202">
            <v>-5590000</v>
          </cell>
          <cell r="EE202">
            <v>-3010000</v>
          </cell>
          <cell r="EF202">
            <v>0</v>
          </cell>
          <cell r="EG202">
            <v>0</v>
          </cell>
          <cell r="EH202">
            <v>0</v>
          </cell>
          <cell r="EI202">
            <v>0</v>
          </cell>
          <cell r="EJ202">
            <v>-8600000</v>
          </cell>
          <cell r="EK202">
            <v>0</v>
          </cell>
          <cell r="EL202">
            <v>-8600000</v>
          </cell>
          <cell r="EM202">
            <v>-5590000</v>
          </cell>
          <cell r="EN202">
            <v>-3010000</v>
          </cell>
          <cell r="EO202">
            <v>0</v>
          </cell>
          <cell r="EP202">
            <v>0</v>
          </cell>
          <cell r="EQ202">
            <v>0</v>
          </cell>
          <cell r="ER202">
            <v>0</v>
          </cell>
          <cell r="ES202">
            <v>-8600000</v>
          </cell>
          <cell r="ET202">
            <v>0</v>
          </cell>
          <cell r="EU202">
            <v>-8600000</v>
          </cell>
          <cell r="EV202">
            <v>-5590000</v>
          </cell>
          <cell r="EW202">
            <v>-3010000</v>
          </cell>
          <cell r="EX202">
            <v>0</v>
          </cell>
          <cell r="EY202">
            <v>0</v>
          </cell>
          <cell r="EZ202">
            <v>0</v>
          </cell>
          <cell r="FA202">
            <v>0</v>
          </cell>
          <cell r="FB202">
            <v>-8600000</v>
          </cell>
          <cell r="FC202">
            <v>0</v>
          </cell>
          <cell r="FD202">
            <v>-8600000</v>
          </cell>
          <cell r="FE202">
            <v>-5590000</v>
          </cell>
          <cell r="FF202">
            <v>-3010000</v>
          </cell>
          <cell r="FG202">
            <v>0</v>
          </cell>
          <cell r="FH202">
            <v>0</v>
          </cell>
          <cell r="FI202">
            <v>0</v>
          </cell>
          <cell r="FJ202">
            <v>0</v>
          </cell>
          <cell r="FK202">
            <v>-8600000</v>
          </cell>
          <cell r="FL202">
            <v>0</v>
          </cell>
          <cell r="FM202">
            <v>-8600000</v>
          </cell>
        </row>
        <row r="203">
          <cell r="E203" t="str">
            <v>StrategyPSITN10</v>
          </cell>
          <cell r="F203" t="str">
            <v>OTHER DEPARTMENT ACTIVITIES</v>
          </cell>
          <cell r="G203">
            <v>10</v>
          </cell>
          <cell r="H203" t="str">
            <v>PSIT</v>
          </cell>
          <cell r="I203" t="str">
            <v>StrategyPSIT10</v>
          </cell>
          <cell r="J203" t="str">
            <v>OTHER DEPARTMENT ACTIVITIES</v>
          </cell>
          <cell r="K203" t="str">
            <v>All Direct</v>
          </cell>
          <cell r="L203" t="str">
            <v>All Direct</v>
          </cell>
          <cell r="M203">
            <v>1</v>
          </cell>
          <cell r="N203">
            <v>6</v>
          </cell>
          <cell r="O203">
            <v>-8600000</v>
          </cell>
          <cell r="P203">
            <v>-8600000</v>
          </cell>
          <cell r="Q203">
            <v>-8600000</v>
          </cell>
          <cell r="R203">
            <v>-8600000</v>
          </cell>
          <cell r="S203">
            <v>-8600000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row>
        <row r="204">
          <cell r="E204" t="str">
            <v>StrategyBITL1</v>
          </cell>
          <cell r="F204" t="str">
            <v>Support to backbone, PCs and applications; Support internal telecommunications</v>
          </cell>
          <cell r="G204">
            <v>1</v>
          </cell>
          <cell r="H204" t="str">
            <v>BIT</v>
          </cell>
          <cell r="I204" t="str">
            <v>StrategyBIT1</v>
          </cell>
          <cell r="J204" t="str">
            <v>Support to backbone, PCs and applications; Support internal telecommunications</v>
          </cell>
          <cell r="K204" t="str">
            <v>Workstations</v>
          </cell>
          <cell r="L204" t="str">
            <v>Workstations</v>
          </cell>
          <cell r="M204">
            <v>1</v>
          </cell>
          <cell r="N204">
            <v>14</v>
          </cell>
          <cell r="O204">
            <v>8524766.3460295331</v>
          </cell>
          <cell r="P204">
            <v>8766731.7625368666</v>
          </cell>
          <cell r="Q204">
            <v>9016908.6839024127</v>
          </cell>
          <cell r="R204">
            <v>9253242.4017567709</v>
          </cell>
          <cell r="S204">
            <v>9535233.8245911188</v>
          </cell>
          <cell r="T204">
            <v>0</v>
          </cell>
          <cell r="U204">
            <v>0</v>
          </cell>
          <cell r="V204">
            <v>0</v>
          </cell>
          <cell r="W204">
            <v>0</v>
          </cell>
          <cell r="X204">
            <v>0</v>
          </cell>
          <cell r="Y204">
            <v>0</v>
          </cell>
          <cell r="Z204">
            <v>0.2</v>
          </cell>
          <cell r="AA204">
            <v>0</v>
          </cell>
          <cell r="AB204">
            <v>0.2</v>
          </cell>
          <cell r="AC204">
            <v>0</v>
          </cell>
          <cell r="AD204">
            <v>0</v>
          </cell>
          <cell r="AE204">
            <v>0</v>
          </cell>
          <cell r="AF204">
            <v>0</v>
          </cell>
          <cell r="AG204">
            <v>0</v>
          </cell>
          <cell r="AH204">
            <v>0</v>
          </cell>
          <cell r="AI204">
            <v>1</v>
          </cell>
          <cell r="AJ204">
            <v>0</v>
          </cell>
          <cell r="AK204">
            <v>1</v>
          </cell>
          <cell r="AL204">
            <v>0.58666105374210997</v>
          </cell>
          <cell r="AM204">
            <v>0.39237097268328136</v>
          </cell>
          <cell r="AN204">
            <v>1.4361625736033319E-2</v>
          </cell>
          <cell r="AO204">
            <v>0</v>
          </cell>
          <cell r="AP204">
            <v>6.6063478385753266E-3</v>
          </cell>
          <cell r="AQ204">
            <v>0</v>
          </cell>
          <cell r="AR204">
            <v>0.97903202642539133</v>
          </cell>
          <cell r="AS204">
            <v>2.0967973574608646E-2</v>
          </cell>
          <cell r="AT204">
            <v>0.99999999999999989</v>
          </cell>
          <cell r="AU204">
            <v>0.59922560029431005</v>
          </cell>
          <cell r="AV204">
            <v>0.4007743997056899</v>
          </cell>
          <cell r="AW204">
            <v>0</v>
          </cell>
          <cell r="AX204">
            <v>0</v>
          </cell>
          <cell r="AY204">
            <v>0</v>
          </cell>
          <cell r="AZ204">
            <v>0</v>
          </cell>
          <cell r="BA204">
            <v>1</v>
          </cell>
          <cell r="BB204">
            <v>0</v>
          </cell>
          <cell r="BC204">
            <v>1</v>
          </cell>
          <cell r="BD204">
            <v>0.11984512005886201</v>
          </cell>
          <cell r="BE204">
            <v>8.0154879941137985E-2</v>
          </cell>
          <cell r="BF204">
            <v>0</v>
          </cell>
          <cell r="BG204">
            <v>0</v>
          </cell>
          <cell r="BH204">
            <v>0</v>
          </cell>
          <cell r="BI204">
            <v>0</v>
          </cell>
          <cell r="BJ204">
            <v>0.2</v>
          </cell>
          <cell r="BK204">
            <v>0</v>
          </cell>
          <cell r="BL204">
            <v>0.2</v>
          </cell>
          <cell r="BM204">
            <v>1704953.2692059067</v>
          </cell>
          <cell r="BN204">
            <v>1753346.3525073733</v>
          </cell>
          <cell r="BO204">
            <v>1803381.7367804826</v>
          </cell>
          <cell r="BP204">
            <v>1850648.4803513542</v>
          </cell>
          <cell r="BQ204">
            <v>1907046.764918224</v>
          </cell>
          <cell r="BR204">
            <v>0</v>
          </cell>
          <cell r="BS204">
            <v>0</v>
          </cell>
          <cell r="BT204">
            <v>0</v>
          </cell>
          <cell r="BU204">
            <v>0</v>
          </cell>
          <cell r="BV204">
            <v>0</v>
          </cell>
          <cell r="BW204">
            <v>0</v>
          </cell>
          <cell r="BX204">
            <v>1704953.2692059067</v>
          </cell>
          <cell r="BY204">
            <v>0</v>
          </cell>
          <cell r="BZ204">
            <v>0</v>
          </cell>
          <cell r="CA204">
            <v>0</v>
          </cell>
          <cell r="CB204">
            <v>1704953.2692059067</v>
          </cell>
          <cell r="CC204">
            <v>0</v>
          </cell>
          <cell r="CD204">
            <v>0</v>
          </cell>
          <cell r="CE204">
            <v>0</v>
          </cell>
          <cell r="CF204">
            <v>0</v>
          </cell>
          <cell r="CG204">
            <v>0</v>
          </cell>
          <cell r="CH204">
            <v>0</v>
          </cell>
          <cell r="CI204">
            <v>1753346.3525073733</v>
          </cell>
          <cell r="CJ204">
            <v>0</v>
          </cell>
          <cell r="CK204">
            <v>0</v>
          </cell>
          <cell r="CL204">
            <v>0</v>
          </cell>
          <cell r="CM204">
            <v>1753346.3525073733</v>
          </cell>
          <cell r="CN204">
            <v>0</v>
          </cell>
          <cell r="CO204">
            <v>0</v>
          </cell>
          <cell r="CP204">
            <v>0</v>
          </cell>
          <cell r="CQ204">
            <v>0</v>
          </cell>
          <cell r="CR204">
            <v>0</v>
          </cell>
          <cell r="CS204">
            <v>0</v>
          </cell>
          <cell r="CT204">
            <v>1803381.7367804826</v>
          </cell>
          <cell r="CU204">
            <v>0</v>
          </cell>
          <cell r="CV204">
            <v>0</v>
          </cell>
          <cell r="CW204">
            <v>0</v>
          </cell>
          <cell r="CX204">
            <v>1803381.7367804826</v>
          </cell>
          <cell r="CY204">
            <v>0</v>
          </cell>
          <cell r="CZ204">
            <v>0</v>
          </cell>
          <cell r="DA204">
            <v>0</v>
          </cell>
          <cell r="DB204">
            <v>0</v>
          </cell>
          <cell r="DC204">
            <v>0</v>
          </cell>
          <cell r="DD204">
            <v>0</v>
          </cell>
          <cell r="DE204">
            <v>1850648.4803513542</v>
          </cell>
          <cell r="DF204">
            <v>0</v>
          </cell>
          <cell r="DG204">
            <v>0</v>
          </cell>
          <cell r="DH204">
            <v>0</v>
          </cell>
          <cell r="DI204">
            <v>1850648.4803513542</v>
          </cell>
          <cell r="DJ204">
            <v>0</v>
          </cell>
          <cell r="DK204">
            <v>0</v>
          </cell>
          <cell r="DL204">
            <v>0</v>
          </cell>
          <cell r="DM204">
            <v>0</v>
          </cell>
          <cell r="DN204">
            <v>0</v>
          </cell>
          <cell r="DO204">
            <v>0</v>
          </cell>
          <cell r="DP204">
            <v>1907046.764918224</v>
          </cell>
          <cell r="DQ204">
            <v>0</v>
          </cell>
          <cell r="DR204">
            <v>0</v>
          </cell>
          <cell r="DS204">
            <v>0</v>
          </cell>
          <cell r="DT204">
            <v>1907046.764918224</v>
          </cell>
          <cell r="DU204">
            <v>1021651.6462136558</v>
          </cell>
          <cell r="DV204">
            <v>683301.62299225072</v>
          </cell>
          <cell r="DW204">
            <v>0</v>
          </cell>
          <cell r="DX204">
            <v>0</v>
          </cell>
          <cell r="DY204">
            <v>0</v>
          </cell>
          <cell r="DZ204">
            <v>0</v>
          </cell>
          <cell r="EA204">
            <v>1704953.2692059067</v>
          </cell>
          <cell r="EB204">
            <v>0</v>
          </cell>
          <cell r="EC204">
            <v>1704953.2692059067</v>
          </cell>
          <cell r="ED204">
            <v>1050650.0206050698</v>
          </cell>
          <cell r="EE204">
            <v>702696.3319023035</v>
          </cell>
          <cell r="EF204">
            <v>0</v>
          </cell>
          <cell r="EG204">
            <v>0</v>
          </cell>
          <cell r="EH204">
            <v>0</v>
          </cell>
          <cell r="EI204">
            <v>0</v>
          </cell>
          <cell r="EJ204">
            <v>1753346.3525073733</v>
          </cell>
          <cell r="EK204">
            <v>0</v>
          </cell>
          <cell r="EL204">
            <v>1753346.3525073733</v>
          </cell>
          <cell r="EM204">
            <v>1080632.50378208</v>
          </cell>
          <cell r="EN204">
            <v>722749.23299840232</v>
          </cell>
          <cell r="EO204">
            <v>0</v>
          </cell>
          <cell r="EP204">
            <v>0</v>
          </cell>
          <cell r="EQ204">
            <v>0</v>
          </cell>
          <cell r="ER204">
            <v>0</v>
          </cell>
          <cell r="ES204">
            <v>1803381.7367804826</v>
          </cell>
          <cell r="ET204">
            <v>0</v>
          </cell>
          <cell r="EU204">
            <v>1803381.7367804826</v>
          </cell>
          <cell r="EV204">
            <v>1108955.9465722928</v>
          </cell>
          <cell r="EW204">
            <v>741692.53377906128</v>
          </cell>
          <cell r="EX204">
            <v>0</v>
          </cell>
          <cell r="EY204">
            <v>0</v>
          </cell>
          <cell r="EZ204">
            <v>0</v>
          </cell>
          <cell r="FA204">
            <v>0</v>
          </cell>
          <cell r="FB204">
            <v>1850648.4803513542</v>
          </cell>
          <cell r="FC204">
            <v>0</v>
          </cell>
          <cell r="FD204">
            <v>1850648.4803513542</v>
          </cell>
          <cell r="FE204">
            <v>1142751.2424974446</v>
          </cell>
          <cell r="FF204">
            <v>764295.5224207791</v>
          </cell>
          <cell r="FG204">
            <v>0</v>
          </cell>
          <cell r="FH204">
            <v>0</v>
          </cell>
          <cell r="FI204">
            <v>0</v>
          </cell>
          <cell r="FJ204">
            <v>0</v>
          </cell>
          <cell r="FK204">
            <v>1907046.764918224</v>
          </cell>
          <cell r="FL204">
            <v>0</v>
          </cell>
          <cell r="FM204">
            <v>1907046.764918224</v>
          </cell>
        </row>
        <row r="205">
          <cell r="E205" t="str">
            <v>StrategyBITL2</v>
          </cell>
          <cell r="F205" t="str">
            <v>Develop systems required by operating businesses to meet changes in technical, operating and regulatory requirements</v>
          </cell>
          <cell r="G205">
            <v>2</v>
          </cell>
          <cell r="H205" t="str">
            <v>BIT</v>
          </cell>
          <cell r="I205" t="str">
            <v>StrategyBIT2</v>
          </cell>
          <cell r="J205" t="str">
            <v>Develop systems required by operating businesses to meet changes in technical, operating and regulatory requirements</v>
          </cell>
          <cell r="K205" t="str">
            <v>Asset Manager</v>
          </cell>
          <cell r="L205" t="str">
            <v>Asset Manager</v>
          </cell>
          <cell r="M205">
            <v>1</v>
          </cell>
          <cell r="N205">
            <v>7</v>
          </cell>
          <cell r="O205">
            <v>8524766.3460295331</v>
          </cell>
          <cell r="P205">
            <v>8766731.7625368666</v>
          </cell>
          <cell r="Q205">
            <v>9016908.6839024127</v>
          </cell>
          <cell r="R205">
            <v>9253242.4017567709</v>
          </cell>
          <cell r="S205">
            <v>9535233.8245911188</v>
          </cell>
          <cell r="T205">
            <v>0</v>
          </cell>
          <cell r="U205">
            <v>0</v>
          </cell>
          <cell r="V205">
            <v>0</v>
          </cell>
          <cell r="W205">
            <v>0</v>
          </cell>
          <cell r="X205">
            <v>0</v>
          </cell>
          <cell r="Y205">
            <v>0</v>
          </cell>
          <cell r="Z205">
            <v>0.2</v>
          </cell>
          <cell r="AA205">
            <v>0</v>
          </cell>
          <cell r="AB205">
            <v>0.2</v>
          </cell>
          <cell r="AC205">
            <v>0</v>
          </cell>
          <cell r="AD205">
            <v>0</v>
          </cell>
          <cell r="AE205">
            <v>0</v>
          </cell>
          <cell r="AF205">
            <v>0</v>
          </cell>
          <cell r="AG205">
            <v>0</v>
          </cell>
          <cell r="AH205">
            <v>0</v>
          </cell>
          <cell r="AI205">
            <v>1</v>
          </cell>
          <cell r="AJ205">
            <v>0</v>
          </cell>
          <cell r="AK205">
            <v>1</v>
          </cell>
          <cell r="AL205">
            <v>0.57962157306377438</v>
          </cell>
          <cell r="AM205">
            <v>0.42037842693622562</v>
          </cell>
          <cell r="AN205">
            <v>0</v>
          </cell>
          <cell r="AO205">
            <v>0</v>
          </cell>
          <cell r="AP205">
            <v>0</v>
          </cell>
          <cell r="AQ205">
            <v>0</v>
          </cell>
          <cell r="AR205">
            <v>1</v>
          </cell>
          <cell r="AS205">
            <v>0</v>
          </cell>
          <cell r="AT205">
            <v>1</v>
          </cell>
          <cell r="AU205">
            <v>0.57962157306377438</v>
          </cell>
          <cell r="AV205">
            <v>0.42037842693622562</v>
          </cell>
          <cell r="AW205">
            <v>0</v>
          </cell>
          <cell r="AX205">
            <v>0</v>
          </cell>
          <cell r="AY205">
            <v>0</v>
          </cell>
          <cell r="AZ205">
            <v>0</v>
          </cell>
          <cell r="BA205">
            <v>1</v>
          </cell>
          <cell r="BB205">
            <v>0</v>
          </cell>
          <cell r="BC205">
            <v>1</v>
          </cell>
          <cell r="BD205">
            <v>0.11592431461275488</v>
          </cell>
          <cell r="BE205">
            <v>8.4075685387245136E-2</v>
          </cell>
          <cell r="BF205">
            <v>0</v>
          </cell>
          <cell r="BG205">
            <v>0</v>
          </cell>
          <cell r="BH205">
            <v>0</v>
          </cell>
          <cell r="BI205">
            <v>0</v>
          </cell>
          <cell r="BJ205">
            <v>0.2</v>
          </cell>
          <cell r="BK205">
            <v>0</v>
          </cell>
          <cell r="BL205">
            <v>0.2</v>
          </cell>
          <cell r="BM205">
            <v>1704953.2692059067</v>
          </cell>
          <cell r="BN205">
            <v>1753346.3525073733</v>
          </cell>
          <cell r="BO205">
            <v>1803381.7367804826</v>
          </cell>
          <cell r="BP205">
            <v>1850648.4803513542</v>
          </cell>
          <cell r="BQ205">
            <v>1907046.764918224</v>
          </cell>
          <cell r="BR205">
            <v>0</v>
          </cell>
          <cell r="BS205">
            <v>0</v>
          </cell>
          <cell r="BT205">
            <v>0</v>
          </cell>
          <cell r="BU205">
            <v>0</v>
          </cell>
          <cell r="BV205">
            <v>0</v>
          </cell>
          <cell r="BW205">
            <v>0</v>
          </cell>
          <cell r="BX205">
            <v>1704953.2692059067</v>
          </cell>
          <cell r="BY205">
            <v>0</v>
          </cell>
          <cell r="BZ205">
            <v>0</v>
          </cell>
          <cell r="CA205">
            <v>0</v>
          </cell>
          <cell r="CB205">
            <v>1704953.2692059067</v>
          </cell>
          <cell r="CC205">
            <v>0</v>
          </cell>
          <cell r="CD205">
            <v>0</v>
          </cell>
          <cell r="CE205">
            <v>0</v>
          </cell>
          <cell r="CF205">
            <v>0</v>
          </cell>
          <cell r="CG205">
            <v>0</v>
          </cell>
          <cell r="CH205">
            <v>0</v>
          </cell>
          <cell r="CI205">
            <v>1753346.3525073733</v>
          </cell>
          <cell r="CJ205">
            <v>0</v>
          </cell>
          <cell r="CK205">
            <v>0</v>
          </cell>
          <cell r="CL205">
            <v>0</v>
          </cell>
          <cell r="CM205">
            <v>1753346.3525073733</v>
          </cell>
          <cell r="CN205">
            <v>0</v>
          </cell>
          <cell r="CO205">
            <v>0</v>
          </cell>
          <cell r="CP205">
            <v>0</v>
          </cell>
          <cell r="CQ205">
            <v>0</v>
          </cell>
          <cell r="CR205">
            <v>0</v>
          </cell>
          <cell r="CS205">
            <v>0</v>
          </cell>
          <cell r="CT205">
            <v>1803381.7367804826</v>
          </cell>
          <cell r="CU205">
            <v>0</v>
          </cell>
          <cell r="CV205">
            <v>0</v>
          </cell>
          <cell r="CW205">
            <v>0</v>
          </cell>
          <cell r="CX205">
            <v>1803381.7367804826</v>
          </cell>
          <cell r="CY205">
            <v>0</v>
          </cell>
          <cell r="CZ205">
            <v>0</v>
          </cell>
          <cell r="DA205">
            <v>0</v>
          </cell>
          <cell r="DB205">
            <v>0</v>
          </cell>
          <cell r="DC205">
            <v>0</v>
          </cell>
          <cell r="DD205">
            <v>0</v>
          </cell>
          <cell r="DE205">
            <v>1850648.4803513542</v>
          </cell>
          <cell r="DF205">
            <v>0</v>
          </cell>
          <cell r="DG205">
            <v>0</v>
          </cell>
          <cell r="DH205">
            <v>0</v>
          </cell>
          <cell r="DI205">
            <v>1850648.4803513542</v>
          </cell>
          <cell r="DJ205">
            <v>0</v>
          </cell>
          <cell r="DK205">
            <v>0</v>
          </cell>
          <cell r="DL205">
            <v>0</v>
          </cell>
          <cell r="DM205">
            <v>0</v>
          </cell>
          <cell r="DN205">
            <v>0</v>
          </cell>
          <cell r="DO205">
            <v>0</v>
          </cell>
          <cell r="DP205">
            <v>1907046.764918224</v>
          </cell>
          <cell r="DQ205">
            <v>0</v>
          </cell>
          <cell r="DR205">
            <v>0</v>
          </cell>
          <cell r="DS205">
            <v>0</v>
          </cell>
          <cell r="DT205">
            <v>1907046.764918224</v>
          </cell>
          <cell r="DU205">
            <v>988227.69589735242</v>
          </cell>
          <cell r="DV205">
            <v>716725.57330855425</v>
          </cell>
          <cell r="DW205">
            <v>0</v>
          </cell>
          <cell r="DX205">
            <v>0</v>
          </cell>
          <cell r="DY205">
            <v>0</v>
          </cell>
          <cell r="DZ205">
            <v>0</v>
          </cell>
          <cell r="EA205">
            <v>1704953.2692059067</v>
          </cell>
          <cell r="EB205">
            <v>0</v>
          </cell>
          <cell r="EC205">
            <v>1704953.2692059067</v>
          </cell>
          <cell r="ED205">
            <v>1016277.3709659547</v>
          </cell>
          <cell r="EE205">
            <v>737068.98154141859</v>
          </cell>
          <cell r="EF205">
            <v>0</v>
          </cell>
          <cell r="EG205">
            <v>0</v>
          </cell>
          <cell r="EH205">
            <v>0</v>
          </cell>
          <cell r="EI205">
            <v>0</v>
          </cell>
          <cell r="EJ205">
            <v>1753346.3525073733</v>
          </cell>
          <cell r="EK205">
            <v>0</v>
          </cell>
          <cell r="EL205">
            <v>1753346.3525073733</v>
          </cell>
          <cell r="EM205">
            <v>1045278.9591071848</v>
          </cell>
          <cell r="EN205">
            <v>758102.77767329779</v>
          </cell>
          <cell r="EO205">
            <v>0</v>
          </cell>
          <cell r="EP205">
            <v>0</v>
          </cell>
          <cell r="EQ205">
            <v>0</v>
          </cell>
          <cell r="ER205">
            <v>0</v>
          </cell>
          <cell r="ES205">
            <v>1803381.7367804826</v>
          </cell>
          <cell r="ET205">
            <v>0</v>
          </cell>
          <cell r="EU205">
            <v>1803381.7367804826</v>
          </cell>
          <cell r="EV205">
            <v>1072675.7833693356</v>
          </cell>
          <cell r="EW205">
            <v>777972.69698201877</v>
          </cell>
          <cell r="EX205">
            <v>0</v>
          </cell>
          <cell r="EY205">
            <v>0</v>
          </cell>
          <cell r="EZ205">
            <v>0</v>
          </cell>
          <cell r="FA205">
            <v>0</v>
          </cell>
          <cell r="FB205">
            <v>1850648.4803513542</v>
          </cell>
          <cell r="FC205">
            <v>0</v>
          </cell>
          <cell r="FD205">
            <v>1850648.4803513542</v>
          </cell>
          <cell r="FE205">
            <v>1105365.4457880829</v>
          </cell>
          <cell r="FF205">
            <v>801681.31913014106</v>
          </cell>
          <cell r="FG205">
            <v>0</v>
          </cell>
          <cell r="FH205">
            <v>0</v>
          </cell>
          <cell r="FI205">
            <v>0</v>
          </cell>
          <cell r="FJ205">
            <v>0</v>
          </cell>
          <cell r="FK205">
            <v>1907046.764918224</v>
          </cell>
          <cell r="FL205">
            <v>0</v>
          </cell>
          <cell r="FM205">
            <v>1907046.764918224</v>
          </cell>
        </row>
        <row r="206">
          <cell r="E206" t="str">
            <v>StrategyBITL3</v>
          </cell>
          <cell r="F206" t="str">
            <v>Support Asset Management activities and projects</v>
          </cell>
          <cell r="G206">
            <v>3</v>
          </cell>
          <cell r="H206" t="str">
            <v>BIT</v>
          </cell>
          <cell r="I206" t="str">
            <v>StrategyBIT3</v>
          </cell>
          <cell r="J206" t="str">
            <v>Support Asset Management activities and projects</v>
          </cell>
          <cell r="K206" t="str">
            <v>Asset Manager</v>
          </cell>
          <cell r="L206" t="str">
            <v>Asset Manager</v>
          </cell>
          <cell r="M206">
            <v>1</v>
          </cell>
          <cell r="N206">
            <v>7</v>
          </cell>
          <cell r="O206">
            <v>8524766.3460295331</v>
          </cell>
          <cell r="P206">
            <v>8766731.7625368666</v>
          </cell>
          <cell r="Q206">
            <v>9016908.6839024127</v>
          </cell>
          <cell r="R206">
            <v>9253242.4017567709</v>
          </cell>
          <cell r="S206">
            <v>9535233.8245911188</v>
          </cell>
          <cell r="T206">
            <v>0</v>
          </cell>
          <cell r="U206">
            <v>0</v>
          </cell>
          <cell r="V206">
            <v>0</v>
          </cell>
          <cell r="W206">
            <v>0</v>
          </cell>
          <cell r="X206">
            <v>0</v>
          </cell>
          <cell r="Y206">
            <v>0</v>
          </cell>
          <cell r="Z206">
            <v>0.05</v>
          </cell>
          <cell r="AA206">
            <v>0</v>
          </cell>
          <cell r="AB206">
            <v>0.05</v>
          </cell>
          <cell r="AC206">
            <v>0</v>
          </cell>
          <cell r="AD206">
            <v>0</v>
          </cell>
          <cell r="AE206">
            <v>0</v>
          </cell>
          <cell r="AF206">
            <v>0</v>
          </cell>
          <cell r="AG206">
            <v>0</v>
          </cell>
          <cell r="AH206">
            <v>0</v>
          </cell>
          <cell r="AI206">
            <v>1</v>
          </cell>
          <cell r="AJ206">
            <v>0</v>
          </cell>
          <cell r="AK206">
            <v>1</v>
          </cell>
          <cell r="AL206">
            <v>0.57962157306377438</v>
          </cell>
          <cell r="AM206">
            <v>0.42037842693622562</v>
          </cell>
          <cell r="AN206">
            <v>0</v>
          </cell>
          <cell r="AO206">
            <v>0</v>
          </cell>
          <cell r="AP206">
            <v>0</v>
          </cell>
          <cell r="AQ206">
            <v>0</v>
          </cell>
          <cell r="AR206">
            <v>1</v>
          </cell>
          <cell r="AS206">
            <v>0</v>
          </cell>
          <cell r="AT206">
            <v>1</v>
          </cell>
          <cell r="AU206">
            <v>0.57962157306377438</v>
          </cell>
          <cell r="AV206">
            <v>0.42037842693622562</v>
          </cell>
          <cell r="AW206">
            <v>0</v>
          </cell>
          <cell r="AX206">
            <v>0</v>
          </cell>
          <cell r="AY206">
            <v>0</v>
          </cell>
          <cell r="AZ206">
            <v>0</v>
          </cell>
          <cell r="BA206">
            <v>1</v>
          </cell>
          <cell r="BB206">
            <v>0</v>
          </cell>
          <cell r="BC206">
            <v>1</v>
          </cell>
          <cell r="BD206">
            <v>2.8981078653188719E-2</v>
          </cell>
          <cell r="BE206">
            <v>2.1018921346811284E-2</v>
          </cell>
          <cell r="BF206">
            <v>0</v>
          </cell>
          <cell r="BG206">
            <v>0</v>
          </cell>
          <cell r="BH206">
            <v>0</v>
          </cell>
          <cell r="BI206">
            <v>0</v>
          </cell>
          <cell r="BJ206">
            <v>0.05</v>
          </cell>
          <cell r="BK206">
            <v>0</v>
          </cell>
          <cell r="BL206">
            <v>0.05</v>
          </cell>
          <cell r="BM206">
            <v>426238.31730147667</v>
          </cell>
          <cell r="BN206">
            <v>438336.58812684333</v>
          </cell>
          <cell r="BO206">
            <v>450845.43419512064</v>
          </cell>
          <cell r="BP206">
            <v>462662.12008783856</v>
          </cell>
          <cell r="BQ206">
            <v>476761.69122955599</v>
          </cell>
          <cell r="BR206">
            <v>0</v>
          </cell>
          <cell r="BS206">
            <v>0</v>
          </cell>
          <cell r="BT206">
            <v>0</v>
          </cell>
          <cell r="BU206">
            <v>0</v>
          </cell>
          <cell r="BV206">
            <v>0</v>
          </cell>
          <cell r="BW206">
            <v>0</v>
          </cell>
          <cell r="BX206">
            <v>426238.31730147667</v>
          </cell>
          <cell r="BY206">
            <v>0</v>
          </cell>
          <cell r="BZ206">
            <v>0</v>
          </cell>
          <cell r="CA206">
            <v>0</v>
          </cell>
          <cell r="CB206">
            <v>426238.31730147667</v>
          </cell>
          <cell r="CC206">
            <v>0</v>
          </cell>
          <cell r="CD206">
            <v>0</v>
          </cell>
          <cell r="CE206">
            <v>0</v>
          </cell>
          <cell r="CF206">
            <v>0</v>
          </cell>
          <cell r="CG206">
            <v>0</v>
          </cell>
          <cell r="CH206">
            <v>0</v>
          </cell>
          <cell r="CI206">
            <v>438336.58812684333</v>
          </cell>
          <cell r="CJ206">
            <v>0</v>
          </cell>
          <cell r="CK206">
            <v>0</v>
          </cell>
          <cell r="CL206">
            <v>0</v>
          </cell>
          <cell r="CM206">
            <v>438336.58812684333</v>
          </cell>
          <cell r="CN206">
            <v>0</v>
          </cell>
          <cell r="CO206">
            <v>0</v>
          </cell>
          <cell r="CP206">
            <v>0</v>
          </cell>
          <cell r="CQ206">
            <v>0</v>
          </cell>
          <cell r="CR206">
            <v>0</v>
          </cell>
          <cell r="CS206">
            <v>0</v>
          </cell>
          <cell r="CT206">
            <v>450845.43419512064</v>
          </cell>
          <cell r="CU206">
            <v>0</v>
          </cell>
          <cell r="CV206">
            <v>0</v>
          </cell>
          <cell r="CW206">
            <v>0</v>
          </cell>
          <cell r="CX206">
            <v>450845.43419512064</v>
          </cell>
          <cell r="CY206">
            <v>0</v>
          </cell>
          <cell r="CZ206">
            <v>0</v>
          </cell>
          <cell r="DA206">
            <v>0</v>
          </cell>
          <cell r="DB206">
            <v>0</v>
          </cell>
          <cell r="DC206">
            <v>0</v>
          </cell>
          <cell r="DD206">
            <v>0</v>
          </cell>
          <cell r="DE206">
            <v>462662.12008783856</v>
          </cell>
          <cell r="DF206">
            <v>0</v>
          </cell>
          <cell r="DG206">
            <v>0</v>
          </cell>
          <cell r="DH206">
            <v>0</v>
          </cell>
          <cell r="DI206">
            <v>462662.12008783856</v>
          </cell>
          <cell r="DJ206">
            <v>0</v>
          </cell>
          <cell r="DK206">
            <v>0</v>
          </cell>
          <cell r="DL206">
            <v>0</v>
          </cell>
          <cell r="DM206">
            <v>0</v>
          </cell>
          <cell r="DN206">
            <v>0</v>
          </cell>
          <cell r="DO206">
            <v>0</v>
          </cell>
          <cell r="DP206">
            <v>476761.69122955599</v>
          </cell>
          <cell r="DQ206">
            <v>0</v>
          </cell>
          <cell r="DR206">
            <v>0</v>
          </cell>
          <cell r="DS206">
            <v>0</v>
          </cell>
          <cell r="DT206">
            <v>476761.69122955599</v>
          </cell>
          <cell r="DU206">
            <v>247056.9239743381</v>
          </cell>
          <cell r="DV206">
            <v>179181.39332713856</v>
          </cell>
          <cell r="DW206">
            <v>0</v>
          </cell>
          <cell r="DX206">
            <v>0</v>
          </cell>
          <cell r="DY206">
            <v>0</v>
          </cell>
          <cell r="DZ206">
            <v>0</v>
          </cell>
          <cell r="EA206">
            <v>426238.31730147667</v>
          </cell>
          <cell r="EB206">
            <v>0</v>
          </cell>
          <cell r="EC206">
            <v>426238.31730147667</v>
          </cell>
          <cell r="ED206">
            <v>254069.34274148868</v>
          </cell>
          <cell r="EE206">
            <v>184267.24538535465</v>
          </cell>
          <cell r="EF206">
            <v>0</v>
          </cell>
          <cell r="EG206">
            <v>0</v>
          </cell>
          <cell r="EH206">
            <v>0</v>
          </cell>
          <cell r="EI206">
            <v>0</v>
          </cell>
          <cell r="EJ206">
            <v>438336.58812684333</v>
          </cell>
          <cell r="EK206">
            <v>0</v>
          </cell>
          <cell r="EL206">
            <v>438336.58812684333</v>
          </cell>
          <cell r="EM206">
            <v>261319.7397767962</v>
          </cell>
          <cell r="EN206">
            <v>189525.69441832445</v>
          </cell>
          <cell r="EO206">
            <v>0</v>
          </cell>
          <cell r="EP206">
            <v>0</v>
          </cell>
          <cell r="EQ206">
            <v>0</v>
          </cell>
          <cell r="ER206">
            <v>0</v>
          </cell>
          <cell r="ES206">
            <v>450845.43419512064</v>
          </cell>
          <cell r="ET206">
            <v>0</v>
          </cell>
          <cell r="EU206">
            <v>450845.43419512064</v>
          </cell>
          <cell r="EV206">
            <v>268168.94584233389</v>
          </cell>
          <cell r="EW206">
            <v>194493.17424550469</v>
          </cell>
          <cell r="EX206">
            <v>0</v>
          </cell>
          <cell r="EY206">
            <v>0</v>
          </cell>
          <cell r="EZ206">
            <v>0</v>
          </cell>
          <cell r="FA206">
            <v>0</v>
          </cell>
          <cell r="FB206">
            <v>462662.12008783856</v>
          </cell>
          <cell r="FC206">
            <v>0</v>
          </cell>
          <cell r="FD206">
            <v>462662.12008783856</v>
          </cell>
          <cell r="FE206">
            <v>276341.36144702072</v>
          </cell>
          <cell r="FF206">
            <v>200420.32978253526</v>
          </cell>
          <cell r="FG206">
            <v>0</v>
          </cell>
          <cell r="FH206">
            <v>0</v>
          </cell>
          <cell r="FI206">
            <v>0</v>
          </cell>
          <cell r="FJ206">
            <v>0</v>
          </cell>
          <cell r="FK206">
            <v>476761.69122955599</v>
          </cell>
          <cell r="FL206">
            <v>0</v>
          </cell>
          <cell r="FM206">
            <v>476761.69122955599</v>
          </cell>
        </row>
        <row r="207">
          <cell r="E207" t="str">
            <v>StrategyBITL4</v>
          </cell>
          <cell r="F207" t="str">
            <v>Support Finance activities and projects</v>
          </cell>
          <cell r="G207">
            <v>4</v>
          </cell>
          <cell r="H207" t="str">
            <v>BIT</v>
          </cell>
          <cell r="I207" t="str">
            <v>StrategyBIT4</v>
          </cell>
          <cell r="J207" t="str">
            <v>Support Finance activities and projects</v>
          </cell>
          <cell r="K207" t="str">
            <v>CFO Group Labor (Internal)</v>
          </cell>
          <cell r="L207" t="str">
            <v>CFO Group Labor (Internal)</v>
          </cell>
          <cell r="M207">
            <v>6</v>
          </cell>
          <cell r="N207">
            <v>47</v>
          </cell>
          <cell r="O207">
            <v>8524766.3460295331</v>
          </cell>
          <cell r="P207">
            <v>8766731.7625368666</v>
          </cell>
          <cell r="Q207">
            <v>9016908.6839024127</v>
          </cell>
          <cell r="R207">
            <v>9253242.4017567709</v>
          </cell>
          <cell r="S207">
            <v>9535233.8245911188</v>
          </cell>
          <cell r="T207">
            <v>0</v>
          </cell>
          <cell r="U207">
            <v>0</v>
          </cell>
          <cell r="V207">
            <v>0</v>
          </cell>
          <cell r="W207">
            <v>0</v>
          </cell>
          <cell r="X207">
            <v>0</v>
          </cell>
          <cell r="Y207">
            <v>0</v>
          </cell>
          <cell r="Z207">
            <v>0.05</v>
          </cell>
          <cell r="AA207">
            <v>0</v>
          </cell>
          <cell r="AB207">
            <v>0.05</v>
          </cell>
          <cell r="AC207">
            <v>0</v>
          </cell>
          <cell r="AD207">
            <v>0</v>
          </cell>
          <cell r="AE207">
            <v>0</v>
          </cell>
          <cell r="AF207">
            <v>0</v>
          </cell>
          <cell r="AG207">
            <v>0</v>
          </cell>
          <cell r="AH207">
            <v>0</v>
          </cell>
          <cell r="AI207">
            <v>1</v>
          </cell>
          <cell r="AJ207">
            <v>0</v>
          </cell>
          <cell r="AK207">
            <v>1</v>
          </cell>
          <cell r="AL207">
            <v>0.55891970391387191</v>
          </cell>
          <cell r="AM207">
            <v>0.42015467804139456</v>
          </cell>
          <cell r="AN207">
            <v>8.0396436780708815E-3</v>
          </cell>
          <cell r="AO207">
            <v>3.7494246540601588E-3</v>
          </cell>
          <cell r="AP207">
            <v>7.6842768554255267E-3</v>
          </cell>
          <cell r="AQ207">
            <v>1.4522728571770803E-3</v>
          </cell>
          <cell r="AR207">
            <v>0.97907438195526653</v>
          </cell>
          <cell r="AS207">
            <v>2.0925618044733647E-2</v>
          </cell>
          <cell r="AT207">
            <v>1</v>
          </cell>
          <cell r="AU207">
            <v>0.57086541555471804</v>
          </cell>
          <cell r="AV207">
            <v>0.42913458444528196</v>
          </cell>
          <cell r="AW207">
            <v>0</v>
          </cell>
          <cell r="AX207">
            <v>0</v>
          </cell>
          <cell r="AY207">
            <v>0</v>
          </cell>
          <cell r="AZ207">
            <v>0</v>
          </cell>
          <cell r="BA207">
            <v>1</v>
          </cell>
          <cell r="BB207">
            <v>0</v>
          </cell>
          <cell r="BC207">
            <v>1</v>
          </cell>
          <cell r="BD207">
            <v>2.8543270777735903E-2</v>
          </cell>
          <cell r="BE207">
            <v>2.14567292222641E-2</v>
          </cell>
          <cell r="BF207">
            <v>0</v>
          </cell>
          <cell r="BG207">
            <v>0</v>
          </cell>
          <cell r="BH207">
            <v>0</v>
          </cell>
          <cell r="BI207">
            <v>0</v>
          </cell>
          <cell r="BJ207">
            <v>0.05</v>
          </cell>
          <cell r="BK207">
            <v>0</v>
          </cell>
          <cell r="BL207">
            <v>0.05</v>
          </cell>
          <cell r="BM207">
            <v>426238.31730147667</v>
          </cell>
          <cell r="BN207">
            <v>438336.58812684333</v>
          </cell>
          <cell r="BO207">
            <v>450845.43419512064</v>
          </cell>
          <cell r="BP207">
            <v>462662.12008783856</v>
          </cell>
          <cell r="BQ207">
            <v>476761.69122955599</v>
          </cell>
          <cell r="BR207">
            <v>0</v>
          </cell>
          <cell r="BS207">
            <v>0</v>
          </cell>
          <cell r="BT207">
            <v>0</v>
          </cell>
          <cell r="BU207">
            <v>0</v>
          </cell>
          <cell r="BV207">
            <v>0</v>
          </cell>
          <cell r="BW207">
            <v>0</v>
          </cell>
          <cell r="BX207">
            <v>426238.31730147667</v>
          </cell>
          <cell r="BY207">
            <v>0</v>
          </cell>
          <cell r="BZ207">
            <v>0</v>
          </cell>
          <cell r="CA207">
            <v>0</v>
          </cell>
          <cell r="CB207">
            <v>426238.31730147667</v>
          </cell>
          <cell r="CC207">
            <v>0</v>
          </cell>
          <cell r="CD207">
            <v>0</v>
          </cell>
          <cell r="CE207">
            <v>0</v>
          </cell>
          <cell r="CF207">
            <v>0</v>
          </cell>
          <cell r="CG207">
            <v>0</v>
          </cell>
          <cell r="CH207">
            <v>0</v>
          </cell>
          <cell r="CI207">
            <v>438336.58812684333</v>
          </cell>
          <cell r="CJ207">
            <v>0</v>
          </cell>
          <cell r="CK207">
            <v>0</v>
          </cell>
          <cell r="CL207">
            <v>0</v>
          </cell>
          <cell r="CM207">
            <v>438336.58812684333</v>
          </cell>
          <cell r="CN207">
            <v>0</v>
          </cell>
          <cell r="CO207">
            <v>0</v>
          </cell>
          <cell r="CP207">
            <v>0</v>
          </cell>
          <cell r="CQ207">
            <v>0</v>
          </cell>
          <cell r="CR207">
            <v>0</v>
          </cell>
          <cell r="CS207">
            <v>0</v>
          </cell>
          <cell r="CT207">
            <v>450845.43419512064</v>
          </cell>
          <cell r="CU207">
            <v>0</v>
          </cell>
          <cell r="CV207">
            <v>0</v>
          </cell>
          <cell r="CW207">
            <v>0</v>
          </cell>
          <cell r="CX207">
            <v>450845.43419512064</v>
          </cell>
          <cell r="CY207">
            <v>0</v>
          </cell>
          <cell r="CZ207">
            <v>0</v>
          </cell>
          <cell r="DA207">
            <v>0</v>
          </cell>
          <cell r="DB207">
            <v>0</v>
          </cell>
          <cell r="DC207">
            <v>0</v>
          </cell>
          <cell r="DD207">
            <v>0</v>
          </cell>
          <cell r="DE207">
            <v>462662.12008783856</v>
          </cell>
          <cell r="DF207">
            <v>0</v>
          </cell>
          <cell r="DG207">
            <v>0</v>
          </cell>
          <cell r="DH207">
            <v>0</v>
          </cell>
          <cell r="DI207">
            <v>462662.12008783856</v>
          </cell>
          <cell r="DJ207">
            <v>0</v>
          </cell>
          <cell r="DK207">
            <v>0</v>
          </cell>
          <cell r="DL207">
            <v>0</v>
          </cell>
          <cell r="DM207">
            <v>0</v>
          </cell>
          <cell r="DN207">
            <v>0</v>
          </cell>
          <cell r="DO207">
            <v>0</v>
          </cell>
          <cell r="DP207">
            <v>476761.69122955599</v>
          </cell>
          <cell r="DQ207">
            <v>0</v>
          </cell>
          <cell r="DR207">
            <v>0</v>
          </cell>
          <cell r="DS207">
            <v>0</v>
          </cell>
          <cell r="DT207">
            <v>476761.69122955599</v>
          </cell>
          <cell r="DU207">
            <v>243324.71413165124</v>
          </cell>
          <cell r="DV207">
            <v>182913.60316982542</v>
          </cell>
          <cell r="DW207">
            <v>0</v>
          </cell>
          <cell r="DX207">
            <v>0</v>
          </cell>
          <cell r="DY207">
            <v>0</v>
          </cell>
          <cell r="DZ207">
            <v>0</v>
          </cell>
          <cell r="EA207">
            <v>426238.31730147667</v>
          </cell>
          <cell r="EB207">
            <v>0</v>
          </cell>
          <cell r="EC207">
            <v>426238.31730147667</v>
          </cell>
          <cell r="ED207">
            <v>250231.19853386769</v>
          </cell>
          <cell r="EE207">
            <v>188105.38959297564</v>
          </cell>
          <cell r="EF207">
            <v>0</v>
          </cell>
          <cell r="EG207">
            <v>0</v>
          </cell>
          <cell r="EH207">
            <v>0</v>
          </cell>
          <cell r="EI207">
            <v>0</v>
          </cell>
          <cell r="EJ207">
            <v>438336.58812684333</v>
          </cell>
          <cell r="EK207">
            <v>0</v>
          </cell>
          <cell r="EL207">
            <v>438336.58812684333</v>
          </cell>
          <cell r="EM207">
            <v>257372.06614274482</v>
          </cell>
          <cell r="EN207">
            <v>193473.36805237582</v>
          </cell>
          <cell r="EO207">
            <v>0</v>
          </cell>
          <cell r="EP207">
            <v>0</v>
          </cell>
          <cell r="EQ207">
            <v>0</v>
          </cell>
          <cell r="ER207">
            <v>0</v>
          </cell>
          <cell r="ES207">
            <v>450845.43419512064</v>
          </cell>
          <cell r="ET207">
            <v>0</v>
          </cell>
          <cell r="EU207">
            <v>450845.43419512064</v>
          </cell>
          <cell r="EV207">
            <v>264117.80344537081</v>
          </cell>
          <cell r="EW207">
            <v>198544.31664246775</v>
          </cell>
          <cell r="EX207">
            <v>0</v>
          </cell>
          <cell r="EY207">
            <v>0</v>
          </cell>
          <cell r="EZ207">
            <v>0</v>
          </cell>
          <cell r="FA207">
            <v>0</v>
          </cell>
          <cell r="FB207">
            <v>462662.12008783856</v>
          </cell>
          <cell r="FC207">
            <v>0</v>
          </cell>
          <cell r="FD207">
            <v>462662.12008783856</v>
          </cell>
          <cell r="FE207">
            <v>272166.76098433067</v>
          </cell>
          <cell r="FF207">
            <v>204594.93024522535</v>
          </cell>
          <cell r="FG207">
            <v>0</v>
          </cell>
          <cell r="FH207">
            <v>0</v>
          </cell>
          <cell r="FI207">
            <v>0</v>
          </cell>
          <cell r="FJ207">
            <v>0</v>
          </cell>
          <cell r="FK207">
            <v>476761.69122955599</v>
          </cell>
          <cell r="FL207">
            <v>0</v>
          </cell>
          <cell r="FM207">
            <v>476761.69122955599</v>
          </cell>
        </row>
        <row r="208">
          <cell r="E208" t="str">
            <v>StrategyBITL5</v>
          </cell>
          <cell r="F208" t="str">
            <v>Provide operational support for Transmission and Distribution activities</v>
          </cell>
          <cell r="G208">
            <v>5</v>
          </cell>
          <cell r="H208" t="str">
            <v>BIT</v>
          </cell>
          <cell r="I208" t="str">
            <v>StrategyBIT5</v>
          </cell>
          <cell r="J208" t="str">
            <v>Provide operational support for Transmission and Distribution activities</v>
          </cell>
          <cell r="K208" t="str">
            <v>Asset Manager</v>
          </cell>
          <cell r="L208" t="str">
            <v>Asset Manager</v>
          </cell>
          <cell r="M208">
            <v>1</v>
          </cell>
          <cell r="N208">
            <v>7</v>
          </cell>
          <cell r="O208">
            <v>8524766.3460295331</v>
          </cell>
          <cell r="P208">
            <v>8766731.7625368666</v>
          </cell>
          <cell r="Q208">
            <v>9016908.6839024127</v>
          </cell>
          <cell r="R208">
            <v>9253242.4017567709</v>
          </cell>
          <cell r="S208">
            <v>9535233.8245911188</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0.57962157306377438</v>
          </cell>
          <cell r="AM208">
            <v>0.42037842693622562</v>
          </cell>
          <cell r="AN208">
            <v>0</v>
          </cell>
          <cell r="AO208">
            <v>0</v>
          </cell>
          <cell r="AP208">
            <v>0</v>
          </cell>
          <cell r="AQ208">
            <v>0</v>
          </cell>
          <cell r="AR208">
            <v>1</v>
          </cell>
          <cell r="AS208">
            <v>0</v>
          </cell>
          <cell r="AT208">
            <v>1</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row>
        <row r="209">
          <cell r="E209" t="str">
            <v>StrategyBITL6</v>
          </cell>
          <cell r="F209" t="str">
            <v>Manage IT capital projects and IT strategy</v>
          </cell>
          <cell r="G209">
            <v>6</v>
          </cell>
          <cell r="H209" t="str">
            <v>BIT</v>
          </cell>
          <cell r="I209" t="str">
            <v>StrategyBIT6</v>
          </cell>
          <cell r="J209" t="str">
            <v>Manage IT capital projects and IT strategy</v>
          </cell>
          <cell r="K209" t="str">
            <v>Asset Manager</v>
          </cell>
          <cell r="L209" t="str">
            <v>Asset Manager</v>
          </cell>
          <cell r="M209">
            <v>1</v>
          </cell>
          <cell r="N209">
            <v>7</v>
          </cell>
          <cell r="O209">
            <v>8524766.3460295331</v>
          </cell>
          <cell r="P209">
            <v>8766731.7625368666</v>
          </cell>
          <cell r="Q209">
            <v>9016908.6839024127</v>
          </cell>
          <cell r="R209">
            <v>9253242.4017567709</v>
          </cell>
          <cell r="S209">
            <v>9535233.8245911188</v>
          </cell>
          <cell r="T209">
            <v>0</v>
          </cell>
          <cell r="U209">
            <v>0</v>
          </cell>
          <cell r="V209">
            <v>0</v>
          </cell>
          <cell r="W209">
            <v>0</v>
          </cell>
          <cell r="X209">
            <v>0</v>
          </cell>
          <cell r="Y209">
            <v>0</v>
          </cell>
          <cell r="Z209">
            <v>0.2</v>
          </cell>
          <cell r="AA209">
            <v>0.05</v>
          </cell>
          <cell r="AB209">
            <v>0.25</v>
          </cell>
          <cell r="AC209">
            <v>0</v>
          </cell>
          <cell r="AD209">
            <v>0</v>
          </cell>
          <cell r="AE209">
            <v>0</v>
          </cell>
          <cell r="AF209">
            <v>0</v>
          </cell>
          <cell r="AG209">
            <v>0</v>
          </cell>
          <cell r="AH209">
            <v>0</v>
          </cell>
          <cell r="AI209">
            <v>0.8</v>
          </cell>
          <cell r="AJ209">
            <v>0.2</v>
          </cell>
          <cell r="AK209">
            <v>1</v>
          </cell>
          <cell r="AL209">
            <v>0.57962157306377438</v>
          </cell>
          <cell r="AM209">
            <v>0.42037842693622562</v>
          </cell>
          <cell r="AN209">
            <v>0</v>
          </cell>
          <cell r="AO209">
            <v>0</v>
          </cell>
          <cell r="AP209">
            <v>0</v>
          </cell>
          <cell r="AQ209">
            <v>0</v>
          </cell>
          <cell r="AR209">
            <v>1</v>
          </cell>
          <cell r="AS209">
            <v>0</v>
          </cell>
          <cell r="AT209">
            <v>1</v>
          </cell>
          <cell r="AU209">
            <v>0.57962157306377438</v>
          </cell>
          <cell r="AV209">
            <v>0.42037842693622568</v>
          </cell>
          <cell r="AW209">
            <v>0</v>
          </cell>
          <cell r="AX209">
            <v>0</v>
          </cell>
          <cell r="AY209">
            <v>0</v>
          </cell>
          <cell r="AZ209">
            <v>0</v>
          </cell>
          <cell r="BA209">
            <v>1</v>
          </cell>
          <cell r="BB209">
            <v>0</v>
          </cell>
          <cell r="BC209">
            <v>1</v>
          </cell>
          <cell r="BD209">
            <v>0.14490539326594359</v>
          </cell>
          <cell r="BE209">
            <v>0.10509460673405642</v>
          </cell>
          <cell r="BF209">
            <v>0</v>
          </cell>
          <cell r="BG209">
            <v>0</v>
          </cell>
          <cell r="BH209">
            <v>0</v>
          </cell>
          <cell r="BI209">
            <v>0</v>
          </cell>
          <cell r="BJ209">
            <v>0.25</v>
          </cell>
          <cell r="BK209">
            <v>0</v>
          </cell>
          <cell r="BL209">
            <v>0.25</v>
          </cell>
          <cell r="BM209">
            <v>2131191.5865073833</v>
          </cell>
          <cell r="BN209">
            <v>2191682.9406342166</v>
          </cell>
          <cell r="BO209">
            <v>2254227.1709756032</v>
          </cell>
          <cell r="BP209">
            <v>2313310.6004391927</v>
          </cell>
          <cell r="BQ209">
            <v>2383808.4561477797</v>
          </cell>
          <cell r="BR209">
            <v>0</v>
          </cell>
          <cell r="BS209">
            <v>0</v>
          </cell>
          <cell r="BT209">
            <v>0</v>
          </cell>
          <cell r="BU209">
            <v>0</v>
          </cell>
          <cell r="BV209">
            <v>0</v>
          </cell>
          <cell r="BW209">
            <v>0</v>
          </cell>
          <cell r="BX209">
            <v>1704953.2692059067</v>
          </cell>
          <cell r="BY209">
            <v>426238.31730147667</v>
          </cell>
          <cell r="BZ209">
            <v>0</v>
          </cell>
          <cell r="CA209">
            <v>0</v>
          </cell>
          <cell r="CB209">
            <v>2131191.5865073833</v>
          </cell>
          <cell r="CC209">
            <v>0</v>
          </cell>
          <cell r="CD209">
            <v>0</v>
          </cell>
          <cell r="CE209">
            <v>0</v>
          </cell>
          <cell r="CF209">
            <v>0</v>
          </cell>
          <cell r="CG209">
            <v>0</v>
          </cell>
          <cell r="CH209">
            <v>0</v>
          </cell>
          <cell r="CI209">
            <v>1753346.3525073733</v>
          </cell>
          <cell r="CJ209">
            <v>438336.58812684333</v>
          </cell>
          <cell r="CK209">
            <v>0</v>
          </cell>
          <cell r="CL209">
            <v>0</v>
          </cell>
          <cell r="CM209">
            <v>2191682.9406342166</v>
          </cell>
          <cell r="CN209">
            <v>0</v>
          </cell>
          <cell r="CO209">
            <v>0</v>
          </cell>
          <cell r="CP209">
            <v>0</v>
          </cell>
          <cell r="CQ209">
            <v>0</v>
          </cell>
          <cell r="CR209">
            <v>0</v>
          </cell>
          <cell r="CS209">
            <v>0</v>
          </cell>
          <cell r="CT209">
            <v>1803381.7367804826</v>
          </cell>
          <cell r="CU209">
            <v>450845.43419512064</v>
          </cell>
          <cell r="CV209">
            <v>0</v>
          </cell>
          <cell r="CW209">
            <v>0</v>
          </cell>
          <cell r="CX209">
            <v>2254227.1709756032</v>
          </cell>
          <cell r="CY209">
            <v>0</v>
          </cell>
          <cell r="CZ209">
            <v>0</v>
          </cell>
          <cell r="DA209">
            <v>0</v>
          </cell>
          <cell r="DB209">
            <v>0</v>
          </cell>
          <cell r="DC209">
            <v>0</v>
          </cell>
          <cell r="DD209">
            <v>0</v>
          </cell>
          <cell r="DE209">
            <v>1850648.4803513542</v>
          </cell>
          <cell r="DF209">
            <v>462662.12008783856</v>
          </cell>
          <cell r="DG209">
            <v>0</v>
          </cell>
          <cell r="DH209">
            <v>0</v>
          </cell>
          <cell r="DI209">
            <v>2313310.6004391927</v>
          </cell>
          <cell r="DJ209">
            <v>0</v>
          </cell>
          <cell r="DK209">
            <v>0</v>
          </cell>
          <cell r="DL209">
            <v>0</v>
          </cell>
          <cell r="DM209">
            <v>0</v>
          </cell>
          <cell r="DN209">
            <v>0</v>
          </cell>
          <cell r="DO209">
            <v>0</v>
          </cell>
          <cell r="DP209">
            <v>1907046.764918224</v>
          </cell>
          <cell r="DQ209">
            <v>476761.69122955599</v>
          </cell>
          <cell r="DR209">
            <v>0</v>
          </cell>
          <cell r="DS209">
            <v>0</v>
          </cell>
          <cell r="DT209">
            <v>2383808.4561477797</v>
          </cell>
          <cell r="DU209">
            <v>1235284.6198716904</v>
          </cell>
          <cell r="DV209">
            <v>895906.96663569286</v>
          </cell>
          <cell r="DW209">
            <v>0</v>
          </cell>
          <cell r="DX209">
            <v>0</v>
          </cell>
          <cell r="DY209">
            <v>0</v>
          </cell>
          <cell r="DZ209">
            <v>0</v>
          </cell>
          <cell r="EA209">
            <v>2131191.5865073833</v>
          </cell>
          <cell r="EB209">
            <v>0</v>
          </cell>
          <cell r="EC209">
            <v>2131191.5865073833</v>
          </cell>
          <cell r="ED209">
            <v>1270346.7137074436</v>
          </cell>
          <cell r="EE209">
            <v>921336.22692677332</v>
          </cell>
          <cell r="EF209">
            <v>0</v>
          </cell>
          <cell r="EG209">
            <v>0</v>
          </cell>
          <cell r="EH209">
            <v>0</v>
          </cell>
          <cell r="EI209">
            <v>0</v>
          </cell>
          <cell r="EJ209">
            <v>2191682.9406342166</v>
          </cell>
          <cell r="EK209">
            <v>0</v>
          </cell>
          <cell r="EL209">
            <v>2191682.9406342166</v>
          </cell>
          <cell r="EM209">
            <v>1306598.698883981</v>
          </cell>
          <cell r="EN209">
            <v>947628.4720916223</v>
          </cell>
          <cell r="EO209">
            <v>0</v>
          </cell>
          <cell r="EP209">
            <v>0</v>
          </cell>
          <cell r="EQ209">
            <v>0</v>
          </cell>
          <cell r="ER209">
            <v>0</v>
          </cell>
          <cell r="ES209">
            <v>2254227.1709756032</v>
          </cell>
          <cell r="ET209">
            <v>0</v>
          </cell>
          <cell r="EU209">
            <v>2254227.1709756032</v>
          </cell>
          <cell r="EV209">
            <v>1340844.7292116694</v>
          </cell>
          <cell r="EW209">
            <v>972465.87122752354</v>
          </cell>
          <cell r="EX209">
            <v>0</v>
          </cell>
          <cell r="EY209">
            <v>0</v>
          </cell>
          <cell r="EZ209">
            <v>0</v>
          </cell>
          <cell r="FA209">
            <v>0</v>
          </cell>
          <cell r="FB209">
            <v>2313310.6004391927</v>
          </cell>
          <cell r="FC209">
            <v>0</v>
          </cell>
          <cell r="FD209">
            <v>2313310.6004391927</v>
          </cell>
          <cell r="FE209">
            <v>1381706.8072351036</v>
          </cell>
          <cell r="FF209">
            <v>1002101.6489126764</v>
          </cell>
          <cell r="FG209">
            <v>0</v>
          </cell>
          <cell r="FH209">
            <v>0</v>
          </cell>
          <cell r="FI209">
            <v>0</v>
          </cell>
          <cell r="FJ209">
            <v>0</v>
          </cell>
          <cell r="FK209">
            <v>2383808.4561477797</v>
          </cell>
          <cell r="FL209">
            <v>0</v>
          </cell>
          <cell r="FM209">
            <v>2383808.4561477797</v>
          </cell>
        </row>
        <row r="210">
          <cell r="E210" t="str">
            <v>StrategyBITL7</v>
          </cell>
          <cell r="F210" t="str">
            <v>Support Inergi operations</v>
          </cell>
          <cell r="G210">
            <v>7</v>
          </cell>
          <cell r="H210" t="str">
            <v>BIT</v>
          </cell>
          <cell r="I210" t="str">
            <v>StrategyBIT7</v>
          </cell>
          <cell r="J210" t="str">
            <v>Support Inergi operations</v>
          </cell>
          <cell r="K210" t="str">
            <v>Inergi Total (Internal)</v>
          </cell>
          <cell r="L210" t="str">
            <v>Inergi Total (Internal)</v>
          </cell>
          <cell r="M210">
            <v>3</v>
          </cell>
          <cell r="N210">
            <v>76</v>
          </cell>
          <cell r="O210">
            <v>8524766.3460295331</v>
          </cell>
          <cell r="P210">
            <v>8766731.7625368666</v>
          </cell>
          <cell r="Q210">
            <v>9016908.6839024127</v>
          </cell>
          <cell r="R210">
            <v>9253242.4017567709</v>
          </cell>
          <cell r="S210">
            <v>9535233.8245911188</v>
          </cell>
          <cell r="T210">
            <v>0</v>
          </cell>
          <cell r="U210">
            <v>0</v>
          </cell>
          <cell r="V210">
            <v>0</v>
          </cell>
          <cell r="W210">
            <v>0</v>
          </cell>
          <cell r="X210">
            <v>0</v>
          </cell>
          <cell r="Y210">
            <v>0</v>
          </cell>
          <cell r="Z210">
            <v>0.2</v>
          </cell>
          <cell r="AA210">
            <v>0</v>
          </cell>
          <cell r="AB210">
            <v>0.2</v>
          </cell>
          <cell r="AC210">
            <v>0</v>
          </cell>
          <cell r="AD210">
            <v>0</v>
          </cell>
          <cell r="AE210">
            <v>0</v>
          </cell>
          <cell r="AF210">
            <v>0</v>
          </cell>
          <cell r="AG210">
            <v>0</v>
          </cell>
          <cell r="AH210">
            <v>0</v>
          </cell>
          <cell r="AI210">
            <v>1</v>
          </cell>
          <cell r="AJ210">
            <v>0</v>
          </cell>
          <cell r="AK210">
            <v>1</v>
          </cell>
          <cell r="AL210">
            <v>0.31910902313926248</v>
          </cell>
          <cell r="AM210">
            <v>0.66995232634707824</v>
          </cell>
          <cell r="AN210">
            <v>8.2457729529837459E-3</v>
          </cell>
          <cell r="AO210">
            <v>0</v>
          </cell>
          <cell r="AP210">
            <v>2.6928775606755175E-3</v>
          </cell>
          <cell r="AQ210">
            <v>0</v>
          </cell>
          <cell r="AR210">
            <v>0.98906134948634072</v>
          </cell>
          <cell r="AS210">
            <v>1.0938650513659264E-2</v>
          </cell>
          <cell r="AT210">
            <v>1</v>
          </cell>
          <cell r="AU210">
            <v>0.32263825020054482</v>
          </cell>
          <cell r="AV210">
            <v>0.67736174979945518</v>
          </cell>
          <cell r="AW210">
            <v>0</v>
          </cell>
          <cell r="AX210">
            <v>0</v>
          </cell>
          <cell r="AY210">
            <v>0</v>
          </cell>
          <cell r="AZ210">
            <v>0</v>
          </cell>
          <cell r="BA210">
            <v>1</v>
          </cell>
          <cell r="BB210">
            <v>0</v>
          </cell>
          <cell r="BC210">
            <v>1</v>
          </cell>
          <cell r="BD210">
            <v>6.4527650040108964E-2</v>
          </cell>
          <cell r="BE210">
            <v>0.13547234995989105</v>
          </cell>
          <cell r="BF210">
            <v>0</v>
          </cell>
          <cell r="BG210">
            <v>0</v>
          </cell>
          <cell r="BH210">
            <v>0</v>
          </cell>
          <cell r="BI210">
            <v>0</v>
          </cell>
          <cell r="BJ210">
            <v>0.2</v>
          </cell>
          <cell r="BK210">
            <v>0</v>
          </cell>
          <cell r="BL210">
            <v>0.2</v>
          </cell>
          <cell r="BM210">
            <v>1704953.2692059067</v>
          </cell>
          <cell r="BN210">
            <v>1753346.3525073733</v>
          </cell>
          <cell r="BO210">
            <v>1803381.7367804826</v>
          </cell>
          <cell r="BP210">
            <v>1850648.4803513542</v>
          </cell>
          <cell r="BQ210">
            <v>1907046.764918224</v>
          </cell>
          <cell r="BR210">
            <v>0</v>
          </cell>
          <cell r="BS210">
            <v>0</v>
          </cell>
          <cell r="BT210">
            <v>0</v>
          </cell>
          <cell r="BU210">
            <v>0</v>
          </cell>
          <cell r="BV210">
            <v>0</v>
          </cell>
          <cell r="BW210">
            <v>0</v>
          </cell>
          <cell r="BX210">
            <v>1704953.2692059067</v>
          </cell>
          <cell r="BY210">
            <v>0</v>
          </cell>
          <cell r="BZ210">
            <v>0</v>
          </cell>
          <cell r="CA210">
            <v>0</v>
          </cell>
          <cell r="CB210">
            <v>1704953.2692059067</v>
          </cell>
          <cell r="CC210">
            <v>0</v>
          </cell>
          <cell r="CD210">
            <v>0</v>
          </cell>
          <cell r="CE210">
            <v>0</v>
          </cell>
          <cell r="CF210">
            <v>0</v>
          </cell>
          <cell r="CG210">
            <v>0</v>
          </cell>
          <cell r="CH210">
            <v>0</v>
          </cell>
          <cell r="CI210">
            <v>1753346.3525073733</v>
          </cell>
          <cell r="CJ210">
            <v>0</v>
          </cell>
          <cell r="CK210">
            <v>0</v>
          </cell>
          <cell r="CL210">
            <v>0</v>
          </cell>
          <cell r="CM210">
            <v>1753346.3525073733</v>
          </cell>
          <cell r="CN210">
            <v>0</v>
          </cell>
          <cell r="CO210">
            <v>0</v>
          </cell>
          <cell r="CP210">
            <v>0</v>
          </cell>
          <cell r="CQ210">
            <v>0</v>
          </cell>
          <cell r="CR210">
            <v>0</v>
          </cell>
          <cell r="CS210">
            <v>0</v>
          </cell>
          <cell r="CT210">
            <v>1803381.7367804826</v>
          </cell>
          <cell r="CU210">
            <v>0</v>
          </cell>
          <cell r="CV210">
            <v>0</v>
          </cell>
          <cell r="CW210">
            <v>0</v>
          </cell>
          <cell r="CX210">
            <v>1803381.7367804826</v>
          </cell>
          <cell r="CY210">
            <v>0</v>
          </cell>
          <cell r="CZ210">
            <v>0</v>
          </cell>
          <cell r="DA210">
            <v>0</v>
          </cell>
          <cell r="DB210">
            <v>0</v>
          </cell>
          <cell r="DC210">
            <v>0</v>
          </cell>
          <cell r="DD210">
            <v>0</v>
          </cell>
          <cell r="DE210">
            <v>1850648.4803513542</v>
          </cell>
          <cell r="DF210">
            <v>0</v>
          </cell>
          <cell r="DG210">
            <v>0</v>
          </cell>
          <cell r="DH210">
            <v>0</v>
          </cell>
          <cell r="DI210">
            <v>1850648.4803513542</v>
          </cell>
          <cell r="DJ210">
            <v>0</v>
          </cell>
          <cell r="DK210">
            <v>0</v>
          </cell>
          <cell r="DL210">
            <v>0</v>
          </cell>
          <cell r="DM210">
            <v>0</v>
          </cell>
          <cell r="DN210">
            <v>0</v>
          </cell>
          <cell r="DO210">
            <v>0</v>
          </cell>
          <cell r="DP210">
            <v>1907046.764918224</v>
          </cell>
          <cell r="DQ210">
            <v>0</v>
          </cell>
          <cell r="DR210">
            <v>0</v>
          </cell>
          <cell r="DS210">
            <v>0</v>
          </cell>
          <cell r="DT210">
            <v>1907046.764918224</v>
          </cell>
          <cell r="DU210">
            <v>550083.1394502921</v>
          </cell>
          <cell r="DV210">
            <v>1154870.1297556146</v>
          </cell>
          <cell r="DW210">
            <v>0</v>
          </cell>
          <cell r="DX210">
            <v>0</v>
          </cell>
          <cell r="DY210">
            <v>0</v>
          </cell>
          <cell r="DZ210">
            <v>0</v>
          </cell>
          <cell r="EA210">
            <v>1704953.2692059067</v>
          </cell>
          <cell r="EB210">
            <v>0</v>
          </cell>
          <cell r="EC210">
            <v>1704953.2692059067</v>
          </cell>
          <cell r="ED210">
            <v>565696.59916848654</v>
          </cell>
          <cell r="EE210">
            <v>1187649.7533388867</v>
          </cell>
          <cell r="EF210">
            <v>0</v>
          </cell>
          <cell r="EG210">
            <v>0</v>
          </cell>
          <cell r="EH210">
            <v>0</v>
          </cell>
          <cell r="EI210">
            <v>0</v>
          </cell>
          <cell r="EJ210">
            <v>1753346.3525073733</v>
          </cell>
          <cell r="EK210">
            <v>0</v>
          </cell>
          <cell r="EL210">
            <v>1753346.3525073733</v>
          </cell>
          <cell r="EM210">
            <v>581839.92799847445</v>
          </cell>
          <cell r="EN210">
            <v>1221541.8087820082</v>
          </cell>
          <cell r="EO210">
            <v>0</v>
          </cell>
          <cell r="EP210">
            <v>0</v>
          </cell>
          <cell r="EQ210">
            <v>0</v>
          </cell>
          <cell r="ER210">
            <v>0</v>
          </cell>
          <cell r="ES210">
            <v>1803381.7367804826</v>
          </cell>
          <cell r="ET210">
            <v>0</v>
          </cell>
          <cell r="EU210">
            <v>1803381.7367804826</v>
          </cell>
          <cell r="EV210">
            <v>597089.98743685824</v>
          </cell>
          <cell r="EW210">
            <v>1253558.492914496</v>
          </cell>
          <cell r="EX210">
            <v>0</v>
          </cell>
          <cell r="EY210">
            <v>0</v>
          </cell>
          <cell r="EZ210">
            <v>0</v>
          </cell>
          <cell r="FA210">
            <v>0</v>
          </cell>
          <cell r="FB210">
            <v>1850648.4803513542</v>
          </cell>
          <cell r="FC210">
            <v>0</v>
          </cell>
          <cell r="FD210">
            <v>1850648.4803513542</v>
          </cell>
          <cell r="FE210">
            <v>615286.23128382547</v>
          </cell>
          <cell r="FF210">
            <v>1291760.5336343984</v>
          </cell>
          <cell r="FG210">
            <v>0</v>
          </cell>
          <cell r="FH210">
            <v>0</v>
          </cell>
          <cell r="FI210">
            <v>0</v>
          </cell>
          <cell r="FJ210">
            <v>0</v>
          </cell>
          <cell r="FK210">
            <v>1907046.764918224</v>
          </cell>
          <cell r="FL210">
            <v>0</v>
          </cell>
          <cell r="FM210">
            <v>1907046.764918224</v>
          </cell>
        </row>
        <row r="211">
          <cell r="E211" t="str">
            <v>StrategyBITL8</v>
          </cell>
          <cell r="F211" t="str">
            <v>Other departmental activities</v>
          </cell>
          <cell r="G211">
            <v>8</v>
          </cell>
          <cell r="H211" t="str">
            <v>BIT</v>
          </cell>
          <cell r="I211" t="str">
            <v>StrategyBIT8</v>
          </cell>
          <cell r="J211" t="str">
            <v>Other departmental activities</v>
          </cell>
          <cell r="K211" t="str">
            <v>BIT (Internal)</v>
          </cell>
          <cell r="L211" t="str">
            <v>BIT (Internal)</v>
          </cell>
          <cell r="M211">
            <v>3</v>
          </cell>
          <cell r="N211">
            <v>65</v>
          </cell>
          <cell r="O211">
            <v>8524766.3460295331</v>
          </cell>
          <cell r="P211">
            <v>8766731.7625368666</v>
          </cell>
          <cell r="Q211">
            <v>9016908.6839024127</v>
          </cell>
          <cell r="R211">
            <v>9253242.4017567709</v>
          </cell>
          <cell r="S211">
            <v>9535233.8245911188</v>
          </cell>
          <cell r="T211">
            <v>0</v>
          </cell>
          <cell r="U211">
            <v>0</v>
          </cell>
          <cell r="V211">
            <v>0</v>
          </cell>
          <cell r="W211">
            <v>0</v>
          </cell>
          <cell r="X211">
            <v>0</v>
          </cell>
          <cell r="Y211">
            <v>0</v>
          </cell>
          <cell r="Z211">
            <v>0.05</v>
          </cell>
          <cell r="AA211">
            <v>0</v>
          </cell>
          <cell r="AB211">
            <v>0.05</v>
          </cell>
          <cell r="AC211">
            <v>0</v>
          </cell>
          <cell r="AD211">
            <v>0</v>
          </cell>
          <cell r="AE211">
            <v>0</v>
          </cell>
          <cell r="AF211">
            <v>0</v>
          </cell>
          <cell r="AG211">
            <v>0</v>
          </cell>
          <cell r="AH211">
            <v>0</v>
          </cell>
          <cell r="AI211">
            <v>1</v>
          </cell>
          <cell r="AJ211">
            <v>0</v>
          </cell>
          <cell r="AK211">
            <v>1</v>
          </cell>
          <cell r="AL211">
            <v>0.52918613411430959</v>
          </cell>
          <cell r="AM211">
            <v>0.47081386588569041</v>
          </cell>
          <cell r="AN211">
            <v>0</v>
          </cell>
          <cell r="AO211">
            <v>0</v>
          </cell>
          <cell r="AP211">
            <v>0</v>
          </cell>
          <cell r="AQ211">
            <v>0</v>
          </cell>
          <cell r="AR211">
            <v>1</v>
          </cell>
          <cell r="AS211">
            <v>0</v>
          </cell>
          <cell r="AT211">
            <v>1</v>
          </cell>
          <cell r="AU211">
            <v>0.52918613411430959</v>
          </cell>
          <cell r="AV211">
            <v>0.47081386588569041</v>
          </cell>
          <cell r="AW211">
            <v>0</v>
          </cell>
          <cell r="AX211">
            <v>0</v>
          </cell>
          <cell r="AY211">
            <v>0</v>
          </cell>
          <cell r="AZ211">
            <v>0</v>
          </cell>
          <cell r="BA211">
            <v>1</v>
          </cell>
          <cell r="BB211">
            <v>0</v>
          </cell>
          <cell r="BC211">
            <v>1</v>
          </cell>
          <cell r="BD211">
            <v>2.6459306705715481E-2</v>
          </cell>
          <cell r="BE211">
            <v>2.3540693294284522E-2</v>
          </cell>
          <cell r="BF211">
            <v>0</v>
          </cell>
          <cell r="BG211">
            <v>0</v>
          </cell>
          <cell r="BH211">
            <v>0</v>
          </cell>
          <cell r="BI211">
            <v>0</v>
          </cell>
          <cell r="BJ211">
            <v>0.05</v>
          </cell>
          <cell r="BK211">
            <v>0</v>
          </cell>
          <cell r="BL211">
            <v>0.05</v>
          </cell>
          <cell r="BM211">
            <v>426238.31730147667</v>
          </cell>
          <cell r="BN211">
            <v>438336.58812684333</v>
          </cell>
          <cell r="BO211">
            <v>450845.43419512064</v>
          </cell>
          <cell r="BP211">
            <v>462662.12008783856</v>
          </cell>
          <cell r="BQ211">
            <v>476761.69122955599</v>
          </cell>
          <cell r="BR211">
            <v>0</v>
          </cell>
          <cell r="BS211">
            <v>0</v>
          </cell>
          <cell r="BT211">
            <v>0</v>
          </cell>
          <cell r="BU211">
            <v>0</v>
          </cell>
          <cell r="BV211">
            <v>0</v>
          </cell>
          <cell r="BW211">
            <v>0</v>
          </cell>
          <cell r="BX211">
            <v>426238.31730147667</v>
          </cell>
          <cell r="BY211">
            <v>0</v>
          </cell>
          <cell r="BZ211">
            <v>0</v>
          </cell>
          <cell r="CA211">
            <v>0</v>
          </cell>
          <cell r="CB211">
            <v>426238.31730147667</v>
          </cell>
          <cell r="CC211">
            <v>0</v>
          </cell>
          <cell r="CD211">
            <v>0</v>
          </cell>
          <cell r="CE211">
            <v>0</v>
          </cell>
          <cell r="CF211">
            <v>0</v>
          </cell>
          <cell r="CG211">
            <v>0</v>
          </cell>
          <cell r="CH211">
            <v>0</v>
          </cell>
          <cell r="CI211">
            <v>438336.58812684333</v>
          </cell>
          <cell r="CJ211">
            <v>0</v>
          </cell>
          <cell r="CK211">
            <v>0</v>
          </cell>
          <cell r="CL211">
            <v>0</v>
          </cell>
          <cell r="CM211">
            <v>438336.58812684333</v>
          </cell>
          <cell r="CN211">
            <v>0</v>
          </cell>
          <cell r="CO211">
            <v>0</v>
          </cell>
          <cell r="CP211">
            <v>0</v>
          </cell>
          <cell r="CQ211">
            <v>0</v>
          </cell>
          <cell r="CR211">
            <v>0</v>
          </cell>
          <cell r="CS211">
            <v>0</v>
          </cell>
          <cell r="CT211">
            <v>450845.43419512064</v>
          </cell>
          <cell r="CU211">
            <v>0</v>
          </cell>
          <cell r="CV211">
            <v>0</v>
          </cell>
          <cell r="CW211">
            <v>0</v>
          </cell>
          <cell r="CX211">
            <v>450845.43419512064</v>
          </cell>
          <cell r="CY211">
            <v>0</v>
          </cell>
          <cell r="CZ211">
            <v>0</v>
          </cell>
          <cell r="DA211">
            <v>0</v>
          </cell>
          <cell r="DB211">
            <v>0</v>
          </cell>
          <cell r="DC211">
            <v>0</v>
          </cell>
          <cell r="DD211">
            <v>0</v>
          </cell>
          <cell r="DE211">
            <v>462662.12008783856</v>
          </cell>
          <cell r="DF211">
            <v>0</v>
          </cell>
          <cell r="DG211">
            <v>0</v>
          </cell>
          <cell r="DH211">
            <v>0</v>
          </cell>
          <cell r="DI211">
            <v>462662.12008783856</v>
          </cell>
          <cell r="DJ211">
            <v>0</v>
          </cell>
          <cell r="DK211">
            <v>0</v>
          </cell>
          <cell r="DL211">
            <v>0</v>
          </cell>
          <cell r="DM211">
            <v>0</v>
          </cell>
          <cell r="DN211">
            <v>0</v>
          </cell>
          <cell r="DO211">
            <v>0</v>
          </cell>
          <cell r="DP211">
            <v>476761.69122955599</v>
          </cell>
          <cell r="DQ211">
            <v>0</v>
          </cell>
          <cell r="DR211">
            <v>0</v>
          </cell>
          <cell r="DS211">
            <v>0</v>
          </cell>
          <cell r="DT211">
            <v>476761.69122955599</v>
          </cell>
          <cell r="DU211">
            <v>225559.40734415688</v>
          </cell>
          <cell r="DV211">
            <v>200678.90995731979</v>
          </cell>
          <cell r="DW211">
            <v>0</v>
          </cell>
          <cell r="DX211">
            <v>0</v>
          </cell>
          <cell r="DY211">
            <v>0</v>
          </cell>
          <cell r="DZ211">
            <v>0</v>
          </cell>
          <cell r="EA211">
            <v>426238.31730147667</v>
          </cell>
          <cell r="EB211">
            <v>0</v>
          </cell>
          <cell r="EC211">
            <v>426238.31730147667</v>
          </cell>
          <cell r="ED211">
            <v>231961.64451170061</v>
          </cell>
          <cell r="EE211">
            <v>206374.94361514272</v>
          </cell>
          <cell r="EF211">
            <v>0</v>
          </cell>
          <cell r="EG211">
            <v>0</v>
          </cell>
          <cell r="EH211">
            <v>0</v>
          </cell>
          <cell r="EI211">
            <v>0</v>
          </cell>
          <cell r="EJ211">
            <v>438336.58812684333</v>
          </cell>
          <cell r="EK211">
            <v>0</v>
          </cell>
          <cell r="EL211">
            <v>438336.58812684333</v>
          </cell>
          <cell r="EM211">
            <v>238581.15240480326</v>
          </cell>
          <cell r="EN211">
            <v>212264.28179031739</v>
          </cell>
          <cell r="EO211">
            <v>0</v>
          </cell>
          <cell r="EP211">
            <v>0</v>
          </cell>
          <cell r="EQ211">
            <v>0</v>
          </cell>
          <cell r="ER211">
            <v>0</v>
          </cell>
          <cell r="ES211">
            <v>450845.43419512064</v>
          </cell>
          <cell r="ET211">
            <v>0</v>
          </cell>
          <cell r="EU211">
            <v>450845.43419512064</v>
          </cell>
          <cell r="EV211">
            <v>244834.37873041374</v>
          </cell>
          <cell r="EW211">
            <v>217827.74135742482</v>
          </cell>
          <cell r="EX211">
            <v>0</v>
          </cell>
          <cell r="EY211">
            <v>0</v>
          </cell>
          <cell r="EZ211">
            <v>0</v>
          </cell>
          <cell r="FA211">
            <v>0</v>
          </cell>
          <cell r="FB211">
            <v>462662.12008783856</v>
          </cell>
          <cell r="FC211">
            <v>0</v>
          </cell>
          <cell r="FD211">
            <v>462662.12008783856</v>
          </cell>
          <cell r="FE211">
            <v>252295.67627556887</v>
          </cell>
          <cell r="FF211">
            <v>224466.01495398712</v>
          </cell>
          <cell r="FG211">
            <v>0</v>
          </cell>
          <cell r="FH211">
            <v>0</v>
          </cell>
          <cell r="FI211">
            <v>0</v>
          </cell>
          <cell r="FJ211">
            <v>0</v>
          </cell>
          <cell r="FK211">
            <v>476761.69122955599</v>
          </cell>
          <cell r="FL211">
            <v>0</v>
          </cell>
          <cell r="FM211">
            <v>476761.69122955599</v>
          </cell>
        </row>
        <row r="212">
          <cell r="E212" t="str">
            <v>StrategyBITN1</v>
          </cell>
          <cell r="F212" t="str">
            <v>General Departmental Expenses</v>
          </cell>
          <cell r="G212">
            <v>1</v>
          </cell>
          <cell r="H212" t="str">
            <v>BIT</v>
          </cell>
          <cell r="I212" t="str">
            <v>StrategyBIT1</v>
          </cell>
          <cell r="J212" t="str">
            <v>General Departmental Expenses</v>
          </cell>
          <cell r="K212" t="str">
            <v>BIT (Internal)</v>
          </cell>
          <cell r="L212" t="str">
            <v>BIT (Internal)</v>
          </cell>
          <cell r="M212">
            <v>3</v>
          </cell>
          <cell r="N212">
            <v>65</v>
          </cell>
          <cell r="O212">
            <v>-1189789.4538431838</v>
          </cell>
          <cell r="P212">
            <v>-217075.83692569914</v>
          </cell>
          <cell r="Q212">
            <v>188600.55046161357</v>
          </cell>
          <cell r="R212">
            <v>188600.55046161381</v>
          </cell>
          <cell r="S212">
            <v>241971.04763230844</v>
          </cell>
          <cell r="T212">
            <v>0</v>
          </cell>
          <cell r="U212">
            <v>0</v>
          </cell>
          <cell r="V212">
            <v>0</v>
          </cell>
          <cell r="W212">
            <v>0</v>
          </cell>
          <cell r="X212">
            <v>0</v>
          </cell>
          <cell r="Y212">
            <v>0</v>
          </cell>
          <cell r="Z212">
            <v>0.95</v>
          </cell>
          <cell r="AA212">
            <v>0.05</v>
          </cell>
          <cell r="AB212">
            <v>1</v>
          </cell>
          <cell r="AC212">
            <v>0</v>
          </cell>
          <cell r="AD212">
            <v>0</v>
          </cell>
          <cell r="AE212">
            <v>0</v>
          </cell>
          <cell r="AF212">
            <v>0</v>
          </cell>
          <cell r="AG212">
            <v>0</v>
          </cell>
          <cell r="AH212">
            <v>0</v>
          </cell>
          <cell r="AI212">
            <v>0.95</v>
          </cell>
          <cell r="AJ212">
            <v>0.05</v>
          </cell>
          <cell r="AK212">
            <v>1</v>
          </cell>
          <cell r="AL212">
            <v>0.52918613411430959</v>
          </cell>
          <cell r="AM212">
            <v>0.47081386588569041</v>
          </cell>
          <cell r="AN212">
            <v>0</v>
          </cell>
          <cell r="AO212">
            <v>0</v>
          </cell>
          <cell r="AP212">
            <v>0</v>
          </cell>
          <cell r="AQ212">
            <v>0</v>
          </cell>
          <cell r="AR212">
            <v>1</v>
          </cell>
          <cell r="AS212">
            <v>0</v>
          </cell>
          <cell r="AT212">
            <v>1</v>
          </cell>
          <cell r="AU212">
            <v>0.52918613411430959</v>
          </cell>
          <cell r="AV212">
            <v>0.47081386588569041</v>
          </cell>
          <cell r="AW212">
            <v>0</v>
          </cell>
          <cell r="AX212">
            <v>0</v>
          </cell>
          <cell r="AY212">
            <v>0</v>
          </cell>
          <cell r="AZ212">
            <v>0</v>
          </cell>
          <cell r="BA212">
            <v>1</v>
          </cell>
          <cell r="BB212">
            <v>0</v>
          </cell>
          <cell r="BC212">
            <v>1</v>
          </cell>
          <cell r="BD212">
            <v>0.52918613411430959</v>
          </cell>
          <cell r="BE212">
            <v>0.47081386588569041</v>
          </cell>
          <cell r="BF212">
            <v>0</v>
          </cell>
          <cell r="BG212">
            <v>0</v>
          </cell>
          <cell r="BH212">
            <v>0</v>
          </cell>
          <cell r="BI212">
            <v>0</v>
          </cell>
          <cell r="BJ212">
            <v>1</v>
          </cell>
          <cell r="BK212">
            <v>0</v>
          </cell>
          <cell r="BL212">
            <v>1</v>
          </cell>
          <cell r="BM212">
            <v>-1189789.4538431838</v>
          </cell>
          <cell r="BN212">
            <v>-217075.83692569914</v>
          </cell>
          <cell r="BO212">
            <v>188600.55046161357</v>
          </cell>
          <cell r="BP212">
            <v>188600.55046161381</v>
          </cell>
          <cell r="BQ212">
            <v>241971.04763230844</v>
          </cell>
          <cell r="BR212">
            <v>0</v>
          </cell>
          <cell r="BS212">
            <v>0</v>
          </cell>
          <cell r="BT212">
            <v>0</v>
          </cell>
          <cell r="BU212">
            <v>0</v>
          </cell>
          <cell r="BV212">
            <v>0</v>
          </cell>
          <cell r="BW212">
            <v>0</v>
          </cell>
          <cell r="BX212">
            <v>-1130299.9811510246</v>
          </cell>
          <cell r="BY212">
            <v>-59489.472692159194</v>
          </cell>
          <cell r="BZ212">
            <v>0</v>
          </cell>
          <cell r="CA212">
            <v>0</v>
          </cell>
          <cell r="CB212">
            <v>-1189789.4538431838</v>
          </cell>
          <cell r="CC212">
            <v>0</v>
          </cell>
          <cell r="CD212">
            <v>0</v>
          </cell>
          <cell r="CE212">
            <v>0</v>
          </cell>
          <cell r="CF212">
            <v>0</v>
          </cell>
          <cell r="CG212">
            <v>0</v>
          </cell>
          <cell r="CH212">
            <v>0</v>
          </cell>
          <cell r="CI212">
            <v>-206222.04507941418</v>
          </cell>
          <cell r="CJ212">
            <v>-10853.791846284958</v>
          </cell>
          <cell r="CK212">
            <v>0</v>
          </cell>
          <cell r="CL212">
            <v>0</v>
          </cell>
          <cell r="CM212">
            <v>-217075.83692569914</v>
          </cell>
          <cell r="CN212">
            <v>0</v>
          </cell>
          <cell r="CO212">
            <v>0</v>
          </cell>
          <cell r="CP212">
            <v>0</v>
          </cell>
          <cell r="CQ212">
            <v>0</v>
          </cell>
          <cell r="CR212">
            <v>0</v>
          </cell>
          <cell r="CS212">
            <v>0</v>
          </cell>
          <cell r="CT212">
            <v>179170.5229385329</v>
          </cell>
          <cell r="CU212">
            <v>9430.0275230806783</v>
          </cell>
          <cell r="CV212">
            <v>0</v>
          </cell>
          <cell r="CW212">
            <v>0</v>
          </cell>
          <cell r="CX212">
            <v>188600.55046161357</v>
          </cell>
          <cell r="CY212">
            <v>0</v>
          </cell>
          <cell r="CZ212">
            <v>0</v>
          </cell>
          <cell r="DA212">
            <v>0</v>
          </cell>
          <cell r="DB212">
            <v>0</v>
          </cell>
          <cell r="DC212">
            <v>0</v>
          </cell>
          <cell r="DD212">
            <v>0</v>
          </cell>
          <cell r="DE212">
            <v>179170.5229385331</v>
          </cell>
          <cell r="DF212">
            <v>9430.027523080691</v>
          </cell>
          <cell r="DG212">
            <v>0</v>
          </cell>
          <cell r="DH212">
            <v>0</v>
          </cell>
          <cell r="DI212">
            <v>188600.55046161381</v>
          </cell>
          <cell r="DJ212">
            <v>0</v>
          </cell>
          <cell r="DK212">
            <v>0</v>
          </cell>
          <cell r="DL212">
            <v>0</v>
          </cell>
          <cell r="DM212">
            <v>0</v>
          </cell>
          <cell r="DN212">
            <v>0</v>
          </cell>
          <cell r="DO212">
            <v>0</v>
          </cell>
          <cell r="DP212">
            <v>229872.495250693</v>
          </cell>
          <cell r="DQ212">
            <v>12098.552381615424</v>
          </cell>
          <cell r="DR212">
            <v>0</v>
          </cell>
          <cell r="DS212">
            <v>0</v>
          </cell>
          <cell r="DT212">
            <v>241971.04763230841</v>
          </cell>
          <cell r="DU212">
            <v>-629620.08148925018</v>
          </cell>
          <cell r="DV212">
            <v>-560169.37235393364</v>
          </cell>
          <cell r="DW212">
            <v>0</v>
          </cell>
          <cell r="DX212">
            <v>0</v>
          </cell>
          <cell r="DY212">
            <v>0</v>
          </cell>
          <cell r="DZ212">
            <v>0</v>
          </cell>
          <cell r="EA212">
            <v>-1189789.4538431838</v>
          </cell>
          <cell r="EB212">
            <v>0</v>
          </cell>
          <cell r="EC212">
            <v>-1189789.4538431838</v>
          </cell>
          <cell r="ED212">
            <v>-114873.52295233903</v>
          </cell>
          <cell r="EE212">
            <v>-102202.31397336011</v>
          </cell>
          <cell r="EF212">
            <v>0</v>
          </cell>
          <cell r="EG212">
            <v>0</v>
          </cell>
          <cell r="EH212">
            <v>0</v>
          </cell>
          <cell r="EI212">
            <v>0</v>
          </cell>
          <cell r="EJ212">
            <v>-217075.83692569914</v>
          </cell>
          <cell r="EK212">
            <v>0</v>
          </cell>
          <cell r="EL212">
            <v>-217075.83692569914</v>
          </cell>
          <cell r="EM212">
            <v>99804.796190612047</v>
          </cell>
          <cell r="EN212">
            <v>88795.754271001526</v>
          </cell>
          <cell r="EO212">
            <v>0</v>
          </cell>
          <cell r="EP212">
            <v>0</v>
          </cell>
          <cell r="EQ212">
            <v>0</v>
          </cell>
          <cell r="ER212">
            <v>0</v>
          </cell>
          <cell r="ES212">
            <v>188600.55046161357</v>
          </cell>
          <cell r="ET212">
            <v>0</v>
          </cell>
          <cell r="EU212">
            <v>188600.55046161357</v>
          </cell>
          <cell r="EV212">
            <v>99804.796190612178</v>
          </cell>
          <cell r="EW212">
            <v>88795.754271001628</v>
          </cell>
          <cell r="EX212">
            <v>0</v>
          </cell>
          <cell r="EY212">
            <v>0</v>
          </cell>
          <cell r="EZ212">
            <v>0</v>
          </cell>
          <cell r="FA212">
            <v>0</v>
          </cell>
          <cell r="FB212">
            <v>188600.55046161381</v>
          </cell>
          <cell r="FC212">
            <v>0</v>
          </cell>
          <cell r="FD212">
            <v>188600.55046161381</v>
          </cell>
          <cell r="FE212">
            <v>128047.72326413076</v>
          </cell>
          <cell r="FF212">
            <v>113923.32436817768</v>
          </cell>
          <cell r="FG212">
            <v>0</v>
          </cell>
          <cell r="FH212">
            <v>0</v>
          </cell>
          <cell r="FI212">
            <v>0</v>
          </cell>
          <cell r="FJ212">
            <v>0</v>
          </cell>
          <cell r="FK212">
            <v>241971.04763230844</v>
          </cell>
          <cell r="FL212">
            <v>0</v>
          </cell>
          <cell r="FM212">
            <v>241971.04763230844</v>
          </cell>
        </row>
        <row r="213">
          <cell r="E213" t="str">
            <v>StrategySecurity OperationsL1</v>
          </cell>
          <cell r="F213" t="str">
            <v>Provide Security Services for Company Assets</v>
          </cell>
          <cell r="G213">
            <v>1</v>
          </cell>
          <cell r="H213" t="str">
            <v>Security Operations</v>
          </cell>
          <cell r="I213" t="str">
            <v>StrategySecurity Operations1</v>
          </cell>
          <cell r="J213" t="str">
            <v>Provide Security Services for Company Assets</v>
          </cell>
          <cell r="K213" t="str">
            <v>Assets</v>
          </cell>
          <cell r="L213" t="str">
            <v>Assets</v>
          </cell>
          <cell r="M213">
            <v>1</v>
          </cell>
          <cell r="N213">
            <v>34</v>
          </cell>
          <cell r="O213">
            <v>3373631.4372025002</v>
          </cell>
          <cell r="P213">
            <v>3470133.2866215501</v>
          </cell>
          <cell r="Q213">
            <v>3570281.8561317557</v>
          </cell>
          <cell r="R213">
            <v>3665031.9332951531</v>
          </cell>
          <cell r="S213">
            <v>3777972.9938969025</v>
          </cell>
          <cell r="T213">
            <v>0.45</v>
          </cell>
          <cell r="U213">
            <v>0.21260000000000001</v>
          </cell>
          <cell r="V213">
            <v>3.3E-3</v>
          </cell>
          <cell r="W213">
            <v>7.0000000000000001E-3</v>
          </cell>
          <cell r="X213">
            <v>7.0000000000000001E-3</v>
          </cell>
          <cell r="Y213">
            <v>0</v>
          </cell>
          <cell r="Z213">
            <v>0</v>
          </cell>
          <cell r="AA213">
            <v>2.01E-2</v>
          </cell>
          <cell r="AB213">
            <v>0.70000000000000007</v>
          </cell>
          <cell r="AC213">
            <v>0.64285714285714279</v>
          </cell>
          <cell r="AD213">
            <v>0.30371428571428571</v>
          </cell>
          <cell r="AE213">
            <v>4.7142857142857134E-3</v>
          </cell>
          <cell r="AF213">
            <v>9.9999999999999985E-3</v>
          </cell>
          <cell r="AG213">
            <v>9.9999999999999985E-3</v>
          </cell>
          <cell r="AH213">
            <v>0</v>
          </cell>
          <cell r="AI213">
            <v>0</v>
          </cell>
          <cell r="AJ213">
            <v>2.871428571428571E-2</v>
          </cell>
          <cell r="AK213">
            <v>1</v>
          </cell>
          <cell r="AL213">
            <v>0.58869106277114092</v>
          </cell>
          <cell r="AM213">
            <v>0.38261610799965934</v>
          </cell>
          <cell r="AN213">
            <v>5.7548570119743099E-3</v>
          </cell>
          <cell r="AO213">
            <v>2.0294380319295695E-2</v>
          </cell>
          <cell r="AP213">
            <v>2.6435918979298683E-3</v>
          </cell>
          <cell r="AQ213">
            <v>0</v>
          </cell>
          <cell r="AR213">
            <v>0.97130717077080031</v>
          </cell>
          <cell r="AS213">
            <v>2.869282922919987E-2</v>
          </cell>
          <cell r="AT213">
            <v>1.0000000000000002</v>
          </cell>
          <cell r="AU213">
            <v>0.65976098623099988</v>
          </cell>
          <cell r="AV213">
            <v>0.31470083395827592</v>
          </cell>
          <cell r="AW213">
            <v>4.8795323227724041E-3</v>
          </cell>
          <cell r="AX213">
            <v>1.0582738634882632E-2</v>
          </cell>
          <cell r="AY213">
            <v>1.0075908853069127E-2</v>
          </cell>
          <cell r="AZ213">
            <v>0</v>
          </cell>
          <cell r="BA213">
            <v>0.97446182018927585</v>
          </cell>
          <cell r="BB213">
            <v>2.5538179810724163E-2</v>
          </cell>
          <cell r="BC213">
            <v>1</v>
          </cell>
          <cell r="BD213">
            <v>0.46183269036169994</v>
          </cell>
          <cell r="BE213">
            <v>0.22029058377079316</v>
          </cell>
          <cell r="BF213">
            <v>3.4156726259406832E-3</v>
          </cell>
          <cell r="BG213">
            <v>7.4079170444178435E-3</v>
          </cell>
          <cell r="BH213">
            <v>7.0531361971483894E-3</v>
          </cell>
          <cell r="BI213">
            <v>0</v>
          </cell>
          <cell r="BJ213">
            <v>0.68212327413249307</v>
          </cell>
          <cell r="BK213">
            <v>1.7876725867506917E-2</v>
          </cell>
          <cell r="BL213">
            <v>0.7</v>
          </cell>
          <cell r="BM213">
            <v>2361542.0060417503</v>
          </cell>
          <cell r="BN213">
            <v>2429093.3006350854</v>
          </cell>
          <cell r="BO213">
            <v>2499197.2992922291</v>
          </cell>
          <cell r="BP213">
            <v>2565522.3533066073</v>
          </cell>
          <cell r="BQ213">
            <v>2644581.0957278321</v>
          </cell>
          <cell r="BR213">
            <v>1518134.146741125</v>
          </cell>
          <cell r="BS213">
            <v>717234.04354925163</v>
          </cell>
          <cell r="BT213">
            <v>11132.983742768249</v>
          </cell>
          <cell r="BU213">
            <v>23615.420060417498</v>
          </cell>
          <cell r="BV213">
            <v>23615.420060417498</v>
          </cell>
          <cell r="BW213">
            <v>0</v>
          </cell>
          <cell r="BX213">
            <v>0</v>
          </cell>
          <cell r="BY213">
            <v>67809.991887770244</v>
          </cell>
          <cell r="BZ213">
            <v>2235368.1902903765</v>
          </cell>
          <cell r="CA213">
            <v>58363.823863603247</v>
          </cell>
          <cell r="CB213">
            <v>2361542.0060417503</v>
          </cell>
          <cell r="CC213">
            <v>1561559.9789796977</v>
          </cell>
          <cell r="CD213">
            <v>737750.3367357417</v>
          </cell>
          <cell r="CE213">
            <v>11451.439845851115</v>
          </cell>
          <cell r="CF213">
            <v>24290.93300635085</v>
          </cell>
          <cell r="CG213">
            <v>24290.93300635085</v>
          </cell>
          <cell r="CH213">
            <v>0</v>
          </cell>
          <cell r="CI213">
            <v>0</v>
          </cell>
          <cell r="CJ213">
            <v>69749.679061093149</v>
          </cell>
          <cell r="CK213">
            <v>2299310.3157154396</v>
          </cell>
          <cell r="CL213">
            <v>60033.30585855282</v>
          </cell>
          <cell r="CM213">
            <v>2429093.3006350859</v>
          </cell>
          <cell r="CN213">
            <v>1606626.8352592899</v>
          </cell>
          <cell r="CO213">
            <v>759041.92261361133</v>
          </cell>
          <cell r="CP213">
            <v>11781.930125234792</v>
          </cell>
          <cell r="CQ213">
            <v>24991.972992922289</v>
          </cell>
          <cell r="CR213">
            <v>24991.972992922289</v>
          </cell>
          <cell r="CS213">
            <v>0</v>
          </cell>
          <cell r="CT213">
            <v>0</v>
          </cell>
          <cell r="CU213">
            <v>71762.665308248281</v>
          </cell>
          <cell r="CV213">
            <v>2365668.7578729014</v>
          </cell>
          <cell r="CW213">
            <v>61765.876111079371</v>
          </cell>
          <cell r="CX213">
            <v>2499197.2992922287</v>
          </cell>
          <cell r="CY213">
            <v>1649264.3699828188</v>
          </cell>
          <cell r="CZ213">
            <v>779185.78901854961</v>
          </cell>
          <cell r="DA213">
            <v>12094.605379874003</v>
          </cell>
          <cell r="DB213">
            <v>25655.22353306607</v>
          </cell>
          <cell r="DC213">
            <v>25655.22353306607</v>
          </cell>
          <cell r="DD213">
            <v>0</v>
          </cell>
          <cell r="DE213">
            <v>0</v>
          </cell>
          <cell r="DF213">
            <v>73667.141859232564</v>
          </cell>
          <cell r="DG213">
            <v>2428450.1590013686</v>
          </cell>
          <cell r="DH213">
            <v>63405.052446006142</v>
          </cell>
          <cell r="DI213">
            <v>2565522.3533066069</v>
          </cell>
          <cell r="DJ213">
            <v>1700087.8472536062</v>
          </cell>
          <cell r="DK213">
            <v>803197.05850248155</v>
          </cell>
          <cell r="DL213">
            <v>12467.310879859777</v>
          </cell>
          <cell r="DM213">
            <v>26445.810957278318</v>
          </cell>
          <cell r="DN213">
            <v>26445.810957278318</v>
          </cell>
          <cell r="DO213">
            <v>0</v>
          </cell>
          <cell r="DP213">
            <v>0</v>
          </cell>
          <cell r="DQ213">
            <v>75937.25717732773</v>
          </cell>
          <cell r="DR213">
            <v>2503284.905756088</v>
          </cell>
          <cell r="DS213">
            <v>65358.932794416411</v>
          </cell>
          <cell r="DT213">
            <v>2644581.0957278316</v>
          </cell>
          <cell r="DU213">
            <v>1558053.2829320391</v>
          </cell>
          <cell r="DV213">
            <v>743179.23872883874</v>
          </cell>
          <cell r="DW213">
            <v>11523.220550065505</v>
          </cell>
          <cell r="DX213">
            <v>24991.581825236266</v>
          </cell>
          <cell r="DY213">
            <v>23794.682005570699</v>
          </cell>
          <cell r="DZ213">
            <v>0</v>
          </cell>
          <cell r="EA213">
            <v>2301232.5216608779</v>
          </cell>
          <cell r="EB213">
            <v>60309.484380872469</v>
          </cell>
          <cell r="EC213">
            <v>2361542.0060417503</v>
          </cell>
          <cell r="ED213">
            <v>1602620.9916741187</v>
          </cell>
          <cell r="EE213">
            <v>764437.68747232237</v>
          </cell>
          <cell r="EF213">
            <v>11852.839275478804</v>
          </cell>
          <cell r="EG213">
            <v>25706.45952036549</v>
          </cell>
          <cell r="EH213">
            <v>24475.322692799964</v>
          </cell>
          <cell r="EI213">
            <v>0</v>
          </cell>
          <cell r="EJ213">
            <v>2367058.6791464412</v>
          </cell>
          <cell r="EK213">
            <v>62034.621488644254</v>
          </cell>
          <cell r="EL213">
            <v>2429093.3006350854</v>
          </cell>
          <cell r="EM213">
            <v>1648872.8749668924</v>
          </cell>
          <cell r="EN213">
            <v>786499.47431353538</v>
          </cell>
          <cell r="EO213">
            <v>12194.914002881929</v>
          </cell>
          <cell r="EP213">
            <v>26448.351815414204</v>
          </cell>
          <cell r="EQ213">
            <v>25181.684193505025</v>
          </cell>
          <cell r="ER213">
            <v>0</v>
          </cell>
          <cell r="ES213">
            <v>2435372.3492804281</v>
          </cell>
          <cell r="ET213">
            <v>63824.950011801157</v>
          </cell>
          <cell r="EU213">
            <v>2499197.2992922291</v>
          </cell>
          <cell r="EV213">
            <v>1692631.5580152429</v>
          </cell>
          <cell r="EW213">
            <v>807372.02412418788</v>
          </cell>
          <cell r="EX213">
            <v>12518.549247754714</v>
          </cell>
          <cell r="EY213">
            <v>27150.252526992845</v>
          </cell>
          <cell r="EZ213">
            <v>25849.969392428786</v>
          </cell>
          <cell r="FA213">
            <v>0</v>
          </cell>
          <cell r="FB213">
            <v>2500003.582139431</v>
          </cell>
          <cell r="FC213">
            <v>65518.771167176339</v>
          </cell>
          <cell r="FD213">
            <v>2565522.3533066073</v>
          </cell>
          <cell r="FE213">
            <v>1744791.4318852527</v>
          </cell>
          <cell r="FF213">
            <v>832251.8762958399</v>
          </cell>
          <cell r="FG213">
            <v>12904.318936796817</v>
          </cell>
          <cell r="FH213">
            <v>27986.910534839171</v>
          </cell>
          <cell r="FI213">
            <v>26646.558075103316</v>
          </cell>
          <cell r="FJ213">
            <v>0</v>
          </cell>
          <cell r="FK213">
            <v>2577043.3081810926</v>
          </cell>
          <cell r="FL213">
            <v>67537.787546739302</v>
          </cell>
          <cell r="FM213">
            <v>2644581.0957278321</v>
          </cell>
        </row>
        <row r="214">
          <cell r="E214" t="str">
            <v>StrategySecurity OperationsL2</v>
          </cell>
          <cell r="F214" t="str">
            <v>Theft of Power Program (Recovery of stolen electricity)</v>
          </cell>
          <cell r="G214">
            <v>2</v>
          </cell>
          <cell r="H214" t="str">
            <v>Security Operations</v>
          </cell>
          <cell r="I214" t="str">
            <v>StrategySecurity Operations2</v>
          </cell>
          <cell r="J214" t="str">
            <v>Theft of Power Program (Recovery of stolen electricity)</v>
          </cell>
          <cell r="K214" t="str">
            <v>All Direct</v>
          </cell>
          <cell r="L214" t="str">
            <v>All Direct</v>
          </cell>
          <cell r="M214">
            <v>1</v>
          </cell>
          <cell r="N214">
            <v>6</v>
          </cell>
          <cell r="O214">
            <v>3373631.4372025002</v>
          </cell>
          <cell r="P214">
            <v>3470133.2866215501</v>
          </cell>
          <cell r="Q214">
            <v>3570281.8561317557</v>
          </cell>
          <cell r="R214">
            <v>3665031.9332951531</v>
          </cell>
          <cell r="S214">
            <v>3777972.9938969025</v>
          </cell>
          <cell r="T214">
            <v>0</v>
          </cell>
          <cell r="U214">
            <v>0.3</v>
          </cell>
          <cell r="V214">
            <v>0</v>
          </cell>
          <cell r="W214">
            <v>0</v>
          </cell>
          <cell r="X214">
            <v>0</v>
          </cell>
          <cell r="Y214">
            <v>0</v>
          </cell>
          <cell r="Z214">
            <v>0</v>
          </cell>
          <cell r="AA214">
            <v>0</v>
          </cell>
          <cell r="AB214">
            <v>0.3</v>
          </cell>
          <cell r="AC214">
            <v>0</v>
          </cell>
          <cell r="AD214">
            <v>1</v>
          </cell>
          <cell r="AE214">
            <v>0</v>
          </cell>
          <cell r="AF214">
            <v>0</v>
          </cell>
          <cell r="AG214">
            <v>0</v>
          </cell>
          <cell r="AH214">
            <v>0</v>
          </cell>
          <cell r="AI214">
            <v>0</v>
          </cell>
          <cell r="AJ214">
            <v>0</v>
          </cell>
          <cell r="AK214">
            <v>1</v>
          </cell>
          <cell r="AL214">
            <v>0</v>
          </cell>
          <cell r="AM214">
            <v>0</v>
          </cell>
          <cell r="AN214">
            <v>0</v>
          </cell>
          <cell r="AO214">
            <v>0</v>
          </cell>
          <cell r="AP214">
            <v>0</v>
          </cell>
          <cell r="AQ214">
            <v>0</v>
          </cell>
          <cell r="AR214">
            <v>0</v>
          </cell>
          <cell r="AS214">
            <v>0</v>
          </cell>
          <cell r="AT214">
            <v>0</v>
          </cell>
          <cell r="AU214">
            <v>0</v>
          </cell>
          <cell r="AV214">
            <v>1</v>
          </cell>
          <cell r="AW214">
            <v>0</v>
          </cell>
          <cell r="AX214">
            <v>0</v>
          </cell>
          <cell r="AY214">
            <v>0</v>
          </cell>
          <cell r="AZ214">
            <v>0</v>
          </cell>
          <cell r="BA214">
            <v>1</v>
          </cell>
          <cell r="BB214">
            <v>0</v>
          </cell>
          <cell r="BC214">
            <v>1</v>
          </cell>
          <cell r="BD214">
            <v>0</v>
          </cell>
          <cell r="BE214">
            <v>0.3</v>
          </cell>
          <cell r="BF214">
            <v>0</v>
          </cell>
          <cell r="BG214">
            <v>0</v>
          </cell>
          <cell r="BH214">
            <v>0</v>
          </cell>
          <cell r="BI214">
            <v>0</v>
          </cell>
          <cell r="BJ214">
            <v>0.3</v>
          </cell>
          <cell r="BK214">
            <v>0</v>
          </cell>
          <cell r="BL214">
            <v>0.3</v>
          </cell>
          <cell r="BM214">
            <v>1012089.43116075</v>
          </cell>
          <cell r="BN214">
            <v>1041039.985986465</v>
          </cell>
          <cell r="BO214">
            <v>1071084.5568395266</v>
          </cell>
          <cell r="BP214">
            <v>1099509.579988546</v>
          </cell>
          <cell r="BQ214">
            <v>1133391.8981690707</v>
          </cell>
          <cell r="BR214">
            <v>0</v>
          </cell>
          <cell r="BS214">
            <v>1012089.43116075</v>
          </cell>
          <cell r="BT214">
            <v>0</v>
          </cell>
          <cell r="BU214">
            <v>0</v>
          </cell>
          <cell r="BV214">
            <v>0</v>
          </cell>
          <cell r="BW214">
            <v>0</v>
          </cell>
          <cell r="BX214">
            <v>0</v>
          </cell>
          <cell r="BY214">
            <v>0</v>
          </cell>
          <cell r="BZ214">
            <v>1012089.43116075</v>
          </cell>
          <cell r="CA214">
            <v>0</v>
          </cell>
          <cell r="CB214">
            <v>1012089.43116075</v>
          </cell>
          <cell r="CC214">
            <v>0</v>
          </cell>
          <cell r="CD214">
            <v>1041039.985986465</v>
          </cell>
          <cell r="CE214">
            <v>0</v>
          </cell>
          <cell r="CF214">
            <v>0</v>
          </cell>
          <cell r="CG214">
            <v>0</v>
          </cell>
          <cell r="CH214">
            <v>0</v>
          </cell>
          <cell r="CI214">
            <v>0</v>
          </cell>
          <cell r="CJ214">
            <v>0</v>
          </cell>
          <cell r="CK214">
            <v>1041039.985986465</v>
          </cell>
          <cell r="CL214">
            <v>0</v>
          </cell>
          <cell r="CM214">
            <v>1041039.985986465</v>
          </cell>
          <cell r="CN214">
            <v>0</v>
          </cell>
          <cell r="CO214">
            <v>1071084.5568395266</v>
          </cell>
          <cell r="CP214">
            <v>0</v>
          </cell>
          <cell r="CQ214">
            <v>0</v>
          </cell>
          <cell r="CR214">
            <v>0</v>
          </cell>
          <cell r="CS214">
            <v>0</v>
          </cell>
          <cell r="CT214">
            <v>0</v>
          </cell>
          <cell r="CU214">
            <v>0</v>
          </cell>
          <cell r="CV214">
            <v>1071084.5568395266</v>
          </cell>
          <cell r="CW214">
            <v>0</v>
          </cell>
          <cell r="CX214">
            <v>1071084.5568395266</v>
          </cell>
          <cell r="CY214">
            <v>0</v>
          </cell>
          <cell r="CZ214">
            <v>1099509.579988546</v>
          </cell>
          <cell r="DA214">
            <v>0</v>
          </cell>
          <cell r="DB214">
            <v>0</v>
          </cell>
          <cell r="DC214">
            <v>0</v>
          </cell>
          <cell r="DD214">
            <v>0</v>
          </cell>
          <cell r="DE214">
            <v>0</v>
          </cell>
          <cell r="DF214">
            <v>0</v>
          </cell>
          <cell r="DG214">
            <v>1099509.579988546</v>
          </cell>
          <cell r="DH214">
            <v>0</v>
          </cell>
          <cell r="DI214">
            <v>1099509.579988546</v>
          </cell>
          <cell r="DJ214">
            <v>0</v>
          </cell>
          <cell r="DK214">
            <v>1133391.8981690707</v>
          </cell>
          <cell r="DL214">
            <v>0</v>
          </cell>
          <cell r="DM214">
            <v>0</v>
          </cell>
          <cell r="DN214">
            <v>0</v>
          </cell>
          <cell r="DO214">
            <v>0</v>
          </cell>
          <cell r="DP214">
            <v>0</v>
          </cell>
          <cell r="DQ214">
            <v>0</v>
          </cell>
          <cell r="DR214">
            <v>1133391.8981690707</v>
          </cell>
          <cell r="DS214">
            <v>0</v>
          </cell>
          <cell r="DT214">
            <v>1133391.8981690707</v>
          </cell>
          <cell r="DU214">
            <v>0</v>
          </cell>
          <cell r="DV214">
            <v>1012089.43116075</v>
          </cell>
          <cell r="DW214">
            <v>0</v>
          </cell>
          <cell r="DX214">
            <v>0</v>
          </cell>
          <cell r="DY214">
            <v>0</v>
          </cell>
          <cell r="DZ214">
            <v>0</v>
          </cell>
          <cell r="EA214">
            <v>1012089.43116075</v>
          </cell>
          <cell r="EB214">
            <v>0</v>
          </cell>
          <cell r="EC214">
            <v>1012089.43116075</v>
          </cell>
          <cell r="ED214">
            <v>0</v>
          </cell>
          <cell r="EE214">
            <v>1041039.985986465</v>
          </cell>
          <cell r="EF214">
            <v>0</v>
          </cell>
          <cell r="EG214">
            <v>0</v>
          </cell>
          <cell r="EH214">
            <v>0</v>
          </cell>
          <cell r="EI214">
            <v>0</v>
          </cell>
          <cell r="EJ214">
            <v>1041039.985986465</v>
          </cell>
          <cell r="EK214">
            <v>0</v>
          </cell>
          <cell r="EL214">
            <v>1041039.985986465</v>
          </cell>
          <cell r="EM214">
            <v>0</v>
          </cell>
          <cell r="EN214">
            <v>1071084.5568395266</v>
          </cell>
          <cell r="EO214">
            <v>0</v>
          </cell>
          <cell r="EP214">
            <v>0</v>
          </cell>
          <cell r="EQ214">
            <v>0</v>
          </cell>
          <cell r="ER214">
            <v>0</v>
          </cell>
          <cell r="ES214">
            <v>1071084.5568395266</v>
          </cell>
          <cell r="ET214">
            <v>0</v>
          </cell>
          <cell r="EU214">
            <v>1071084.5568395266</v>
          </cell>
          <cell r="EV214">
            <v>0</v>
          </cell>
          <cell r="EW214">
            <v>1099509.579988546</v>
          </cell>
          <cell r="EX214">
            <v>0</v>
          </cell>
          <cell r="EY214">
            <v>0</v>
          </cell>
          <cell r="EZ214">
            <v>0</v>
          </cell>
          <cell r="FA214">
            <v>0</v>
          </cell>
          <cell r="FB214">
            <v>1099509.579988546</v>
          </cell>
          <cell r="FC214">
            <v>0</v>
          </cell>
          <cell r="FD214">
            <v>1099509.579988546</v>
          </cell>
          <cell r="FE214">
            <v>0</v>
          </cell>
          <cell r="FF214">
            <v>1133391.8981690707</v>
          </cell>
          <cell r="FG214">
            <v>0</v>
          </cell>
          <cell r="FH214">
            <v>0</v>
          </cell>
          <cell r="FI214">
            <v>0</v>
          </cell>
          <cell r="FJ214">
            <v>0</v>
          </cell>
          <cell r="FK214">
            <v>1133391.8981690707</v>
          </cell>
          <cell r="FL214">
            <v>0</v>
          </cell>
          <cell r="FM214">
            <v>1133391.8981690707</v>
          </cell>
        </row>
        <row r="215">
          <cell r="E215" t="str">
            <v>StrategySecurity OperationsN1</v>
          </cell>
          <cell r="F215" t="str">
            <v>Provide Security Services for Company Assets</v>
          </cell>
          <cell r="G215">
            <v>1</v>
          </cell>
          <cell r="H215" t="str">
            <v>Security Operations</v>
          </cell>
          <cell r="I215" t="str">
            <v>StrategySecurity Operations1</v>
          </cell>
          <cell r="J215" t="str">
            <v>Provide Security Services for Company Assets</v>
          </cell>
          <cell r="K215" t="str">
            <v>Security Dept. Labor (Internal)</v>
          </cell>
          <cell r="L215" t="str">
            <v>Security Dept. Labor (Internal)</v>
          </cell>
          <cell r="M215">
            <v>2</v>
          </cell>
          <cell r="N215">
            <v>64</v>
          </cell>
          <cell r="O215">
            <v>0</v>
          </cell>
          <cell r="P215">
            <v>0</v>
          </cell>
          <cell r="Q215">
            <v>0</v>
          </cell>
          <cell r="R215">
            <v>0</v>
          </cell>
          <cell r="S215">
            <v>0</v>
          </cell>
          <cell r="T215">
            <v>0.45</v>
          </cell>
          <cell r="U215">
            <v>0.5</v>
          </cell>
          <cell r="V215">
            <v>0</v>
          </cell>
          <cell r="W215">
            <v>0</v>
          </cell>
          <cell r="X215">
            <v>0</v>
          </cell>
          <cell r="Y215">
            <v>0</v>
          </cell>
          <cell r="Z215">
            <v>0</v>
          </cell>
          <cell r="AA215">
            <v>0.05</v>
          </cell>
          <cell r="AB215">
            <v>1</v>
          </cell>
          <cell r="AC215">
            <v>0.45</v>
          </cell>
          <cell r="AD215">
            <v>0.5</v>
          </cell>
          <cell r="AE215">
            <v>0</v>
          </cell>
          <cell r="AF215">
            <v>0</v>
          </cell>
          <cell r="AG215">
            <v>0</v>
          </cell>
          <cell r="AH215">
            <v>0</v>
          </cell>
          <cell r="AI215">
            <v>0</v>
          </cell>
          <cell r="AJ215">
            <v>0.05</v>
          </cell>
          <cell r="AK215">
            <v>1</v>
          </cell>
          <cell r="AL215">
            <v>0.46183269036169988</v>
          </cell>
          <cell r="AM215">
            <v>0.52029058377079307</v>
          </cell>
          <cell r="AN215">
            <v>3.4156726259406828E-3</v>
          </cell>
          <cell r="AO215">
            <v>7.4079170444178426E-3</v>
          </cell>
          <cell r="AP215">
            <v>7.0531361971483885E-3</v>
          </cell>
          <cell r="AQ215">
            <v>0</v>
          </cell>
          <cell r="AR215">
            <v>0.98212327413249301</v>
          </cell>
          <cell r="AS215">
            <v>1.7876725867506913E-2</v>
          </cell>
          <cell r="AT215">
            <v>0.99999999999999989</v>
          </cell>
          <cell r="AU215">
            <v>0.473091634518085</v>
          </cell>
          <cell r="AV215">
            <v>0.52601452918853964</v>
          </cell>
          <cell r="AW215">
            <v>1.7078363129703416E-4</v>
          </cell>
          <cell r="AX215">
            <v>3.7039585222089214E-4</v>
          </cell>
          <cell r="AY215">
            <v>3.5265680985741943E-4</v>
          </cell>
          <cell r="AZ215">
            <v>0</v>
          </cell>
          <cell r="BA215">
            <v>0.99910616370662464</v>
          </cell>
          <cell r="BB215">
            <v>8.9383629337534578E-4</v>
          </cell>
          <cell r="BC215">
            <v>1</v>
          </cell>
          <cell r="BD215">
            <v>0.473091634518085</v>
          </cell>
          <cell r="BE215">
            <v>0.52601452918853964</v>
          </cell>
          <cell r="BF215">
            <v>1.7078363129703416E-4</v>
          </cell>
          <cell r="BG215">
            <v>3.7039585222089214E-4</v>
          </cell>
          <cell r="BH215">
            <v>3.5265680985741943E-4</v>
          </cell>
          <cell r="BI215">
            <v>0</v>
          </cell>
          <cell r="BJ215">
            <v>0.99910616370662464</v>
          </cell>
          <cell r="BK215">
            <v>8.9383629337534578E-4</v>
          </cell>
          <cell r="BL215">
            <v>1</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row>
        <row r="216">
          <cell r="E216" t="str">
            <v>StrategyAsset StrategyL1</v>
          </cell>
          <cell r="F216" t="str">
            <v>Time Study Results</v>
          </cell>
          <cell r="G216">
            <v>1</v>
          </cell>
          <cell r="H216" t="str">
            <v>Asset Strategy</v>
          </cell>
          <cell r="I216" t="str">
            <v>StrategyAsset Strategy1</v>
          </cell>
          <cell r="J216" t="str">
            <v>Time Study Results</v>
          </cell>
          <cell r="K216" t="str">
            <v>All Direct</v>
          </cell>
          <cell r="L216" t="str">
            <v>All Direct</v>
          </cell>
          <cell r="M216">
            <v>1</v>
          </cell>
          <cell r="N216">
            <v>6</v>
          </cell>
          <cell r="O216">
            <v>4988339.0410524672</v>
          </cell>
          <cell r="P216">
            <v>5130371.1680610031</v>
          </cell>
          <cell r="Q216">
            <v>5277434.3516044449</v>
          </cell>
          <cell r="R216">
            <v>5416463.9688228192</v>
          </cell>
          <cell r="S216">
            <v>5582234.000304589</v>
          </cell>
          <cell r="T216">
            <v>0.51569351017184561</v>
          </cell>
          <cell r="U216">
            <v>0.48430648982815433</v>
          </cell>
          <cell r="V216">
            <v>0</v>
          </cell>
          <cell r="W216">
            <v>0</v>
          </cell>
          <cell r="X216">
            <v>0</v>
          </cell>
          <cell r="Y216">
            <v>0</v>
          </cell>
          <cell r="Z216">
            <v>0</v>
          </cell>
          <cell r="AA216">
            <v>0</v>
          </cell>
          <cell r="AB216">
            <v>1</v>
          </cell>
          <cell r="AC216">
            <v>0.51569351017184561</v>
          </cell>
          <cell r="AD216">
            <v>0.48430648982815433</v>
          </cell>
          <cell r="AE216">
            <v>0</v>
          </cell>
          <cell r="AF216">
            <v>0</v>
          </cell>
          <cell r="AG216">
            <v>0</v>
          </cell>
          <cell r="AH216">
            <v>0</v>
          </cell>
          <cell r="AI216">
            <v>0</v>
          </cell>
          <cell r="AJ216">
            <v>0</v>
          </cell>
          <cell r="AK216">
            <v>1</v>
          </cell>
          <cell r="AL216">
            <v>0</v>
          </cell>
          <cell r="AM216">
            <v>0</v>
          </cell>
          <cell r="AN216">
            <v>0</v>
          </cell>
          <cell r="AO216">
            <v>0</v>
          </cell>
          <cell r="AP216">
            <v>0</v>
          </cell>
          <cell r="AQ216">
            <v>0</v>
          </cell>
          <cell r="AR216">
            <v>0</v>
          </cell>
          <cell r="AS216">
            <v>0</v>
          </cell>
          <cell r="AT216">
            <v>0</v>
          </cell>
          <cell r="AU216">
            <v>0.51569351017184561</v>
          </cell>
          <cell r="AV216">
            <v>0.48430648982815433</v>
          </cell>
          <cell r="AW216">
            <v>0</v>
          </cell>
          <cell r="AX216">
            <v>0</v>
          </cell>
          <cell r="AY216">
            <v>0</v>
          </cell>
          <cell r="AZ216">
            <v>0</v>
          </cell>
          <cell r="BA216">
            <v>1</v>
          </cell>
          <cell r="BB216">
            <v>0</v>
          </cell>
          <cell r="BC216">
            <v>1</v>
          </cell>
          <cell r="BD216">
            <v>0.51569351017184561</v>
          </cell>
          <cell r="BE216">
            <v>0.48430648982815433</v>
          </cell>
          <cell r="BF216">
            <v>0</v>
          </cell>
          <cell r="BG216">
            <v>0</v>
          </cell>
          <cell r="BH216">
            <v>0</v>
          </cell>
          <cell r="BI216">
            <v>0</v>
          </cell>
          <cell r="BJ216">
            <v>1</v>
          </cell>
          <cell r="BK216">
            <v>0</v>
          </cell>
          <cell r="BL216">
            <v>1</v>
          </cell>
          <cell r="BM216">
            <v>4988339.0410524672</v>
          </cell>
          <cell r="BN216">
            <v>5130371.1680610031</v>
          </cell>
          <cell r="BO216">
            <v>5277434.3516044449</v>
          </cell>
          <cell r="BP216">
            <v>5416463.9688228192</v>
          </cell>
          <cell r="BQ216">
            <v>5582234.000304589</v>
          </cell>
          <cell r="BR216">
            <v>2572454.070007605</v>
          </cell>
          <cell r="BS216">
            <v>2415884.9710448617</v>
          </cell>
          <cell r="BT216">
            <v>0</v>
          </cell>
          <cell r="BU216">
            <v>0</v>
          </cell>
          <cell r="BV216">
            <v>0</v>
          </cell>
          <cell r="BW216">
            <v>0</v>
          </cell>
          <cell r="BX216">
            <v>0</v>
          </cell>
          <cell r="BY216">
            <v>0</v>
          </cell>
          <cell r="BZ216">
            <v>4988339.0410524663</v>
          </cell>
          <cell r="CA216">
            <v>0</v>
          </cell>
          <cell r="CB216">
            <v>4988339.0410524663</v>
          </cell>
          <cell r="CC216">
            <v>2645699.1161418105</v>
          </cell>
          <cell r="CD216">
            <v>2484672.0519191925</v>
          </cell>
          <cell r="CE216">
            <v>0</v>
          </cell>
          <cell r="CF216">
            <v>0</v>
          </cell>
          <cell r="CG216">
            <v>0</v>
          </cell>
          <cell r="CH216">
            <v>0</v>
          </cell>
          <cell r="CI216">
            <v>0</v>
          </cell>
          <cell r="CJ216">
            <v>0</v>
          </cell>
          <cell r="CK216">
            <v>5130371.1680610031</v>
          </cell>
          <cell r="CL216">
            <v>0</v>
          </cell>
          <cell r="CM216">
            <v>5130371.1680610031</v>
          </cell>
          <cell r="CN216">
            <v>2721538.6454803743</v>
          </cell>
          <cell r="CO216">
            <v>2555895.7061240706</v>
          </cell>
          <cell r="CP216">
            <v>0</v>
          </cell>
          <cell r="CQ216">
            <v>0</v>
          </cell>
          <cell r="CR216">
            <v>0</v>
          </cell>
          <cell r="CS216">
            <v>0</v>
          </cell>
          <cell r="CT216">
            <v>0</v>
          </cell>
          <cell r="CU216">
            <v>0</v>
          </cell>
          <cell r="CV216">
            <v>5277434.3516044449</v>
          </cell>
          <cell r="CW216">
            <v>0</v>
          </cell>
          <cell r="CX216">
            <v>5277434.3516044449</v>
          </cell>
          <cell r="CY216">
            <v>2793235.3168015657</v>
          </cell>
          <cell r="CZ216">
            <v>2623228.652021253</v>
          </cell>
          <cell r="DA216">
            <v>0</v>
          </cell>
          <cell r="DB216">
            <v>0</v>
          </cell>
          <cell r="DC216">
            <v>0</v>
          </cell>
          <cell r="DD216">
            <v>0</v>
          </cell>
          <cell r="DE216">
            <v>0</v>
          </cell>
          <cell r="DF216">
            <v>0</v>
          </cell>
          <cell r="DG216">
            <v>5416463.9688228182</v>
          </cell>
          <cell r="DH216">
            <v>0</v>
          </cell>
          <cell r="DI216">
            <v>5416463.9688228182</v>
          </cell>
          <cell r="DJ216">
            <v>2878721.846217697</v>
          </cell>
          <cell r="DK216">
            <v>2703512.1540868916</v>
          </cell>
          <cell r="DL216">
            <v>0</v>
          </cell>
          <cell r="DM216">
            <v>0</v>
          </cell>
          <cell r="DN216">
            <v>0</v>
          </cell>
          <cell r="DO216">
            <v>0</v>
          </cell>
          <cell r="DP216">
            <v>0</v>
          </cell>
          <cell r="DQ216">
            <v>0</v>
          </cell>
          <cell r="DR216">
            <v>5582234.000304589</v>
          </cell>
          <cell r="DS216">
            <v>0</v>
          </cell>
          <cell r="DT216">
            <v>5582234.000304589</v>
          </cell>
          <cell r="DU216">
            <v>2572454.070007605</v>
          </cell>
          <cell r="DV216">
            <v>2415884.9710448617</v>
          </cell>
          <cell r="DW216">
            <v>0</v>
          </cell>
          <cell r="DX216">
            <v>0</v>
          </cell>
          <cell r="DY216">
            <v>0</v>
          </cell>
          <cell r="DZ216">
            <v>0</v>
          </cell>
          <cell r="EA216">
            <v>4988339.0410524672</v>
          </cell>
          <cell r="EB216">
            <v>0</v>
          </cell>
          <cell r="EC216">
            <v>4988339.0410524672</v>
          </cell>
          <cell r="ED216">
            <v>2645699.1161418105</v>
          </cell>
          <cell r="EE216">
            <v>2484672.0519191925</v>
          </cell>
          <cell r="EF216">
            <v>0</v>
          </cell>
          <cell r="EG216">
            <v>0</v>
          </cell>
          <cell r="EH216">
            <v>0</v>
          </cell>
          <cell r="EI216">
            <v>0</v>
          </cell>
          <cell r="EJ216">
            <v>5130371.1680610031</v>
          </cell>
          <cell r="EK216">
            <v>0</v>
          </cell>
          <cell r="EL216">
            <v>5130371.1680610031</v>
          </cell>
          <cell r="EM216">
            <v>2721538.6454803743</v>
          </cell>
          <cell r="EN216">
            <v>2555895.7061240706</v>
          </cell>
          <cell r="EO216">
            <v>0</v>
          </cell>
          <cell r="EP216">
            <v>0</v>
          </cell>
          <cell r="EQ216">
            <v>0</v>
          </cell>
          <cell r="ER216">
            <v>0</v>
          </cell>
          <cell r="ES216">
            <v>5277434.3516044449</v>
          </cell>
          <cell r="ET216">
            <v>0</v>
          </cell>
          <cell r="EU216">
            <v>5277434.3516044449</v>
          </cell>
          <cell r="EV216">
            <v>2793235.3168015657</v>
          </cell>
          <cell r="EW216">
            <v>2623228.652021253</v>
          </cell>
          <cell r="EX216">
            <v>0</v>
          </cell>
          <cell r="EY216">
            <v>0</v>
          </cell>
          <cell r="EZ216">
            <v>0</v>
          </cell>
          <cell r="FA216">
            <v>0</v>
          </cell>
          <cell r="FB216">
            <v>5416463.9688228192</v>
          </cell>
          <cell r="FC216">
            <v>0</v>
          </cell>
          <cell r="FD216">
            <v>5416463.9688228192</v>
          </cell>
          <cell r="FE216">
            <v>2878721.846217697</v>
          </cell>
          <cell r="FF216">
            <v>2703512.1540868916</v>
          </cell>
          <cell r="FG216">
            <v>0</v>
          </cell>
          <cell r="FH216">
            <v>0</v>
          </cell>
          <cell r="FI216">
            <v>0</v>
          </cell>
          <cell r="FJ216">
            <v>0</v>
          </cell>
          <cell r="FK216">
            <v>5582234.000304589</v>
          </cell>
          <cell r="FL216">
            <v>0</v>
          </cell>
          <cell r="FM216">
            <v>5582234.000304589</v>
          </cell>
        </row>
        <row r="217">
          <cell r="E217" t="str">
            <v>StrategyAsset StrategyN1</v>
          </cell>
          <cell r="F217" t="str">
            <v>Time Study Results</v>
          </cell>
          <cell r="G217">
            <v>1</v>
          </cell>
          <cell r="H217" t="str">
            <v>Asset Strategy</v>
          </cell>
          <cell r="I217" t="str">
            <v>StrategyAsset Strategy1</v>
          </cell>
          <cell r="J217" t="str">
            <v>Time Study Results</v>
          </cell>
          <cell r="K217" t="str">
            <v>All Direct</v>
          </cell>
          <cell r="L217" t="str">
            <v>All Direct</v>
          </cell>
          <cell r="M217">
            <v>1</v>
          </cell>
          <cell r="N217">
            <v>6</v>
          </cell>
          <cell r="O217">
            <v>909045.5738406491</v>
          </cell>
          <cell r="P217">
            <v>979749.11128886475</v>
          </cell>
          <cell r="Q217">
            <v>943670.07881016808</v>
          </cell>
          <cell r="R217">
            <v>751987.09405185271</v>
          </cell>
          <cell r="S217">
            <v>753116.92071948387</v>
          </cell>
          <cell r="T217">
            <v>0.51569351017184561</v>
          </cell>
          <cell r="U217">
            <v>0.48430648982815433</v>
          </cell>
          <cell r="V217">
            <v>0</v>
          </cell>
          <cell r="W217">
            <v>0</v>
          </cell>
          <cell r="X217">
            <v>0</v>
          </cell>
          <cell r="Y217">
            <v>0</v>
          </cell>
          <cell r="Z217">
            <v>0</v>
          </cell>
          <cell r="AA217">
            <v>0</v>
          </cell>
          <cell r="AB217">
            <v>1</v>
          </cell>
          <cell r="AC217">
            <v>0.51569351017184561</v>
          </cell>
          <cell r="AD217">
            <v>0.48430648982815433</v>
          </cell>
          <cell r="AE217">
            <v>0</v>
          </cell>
          <cell r="AF217">
            <v>0</v>
          </cell>
          <cell r="AG217">
            <v>0</v>
          </cell>
          <cell r="AH217">
            <v>0</v>
          </cell>
          <cell r="AI217">
            <v>0</v>
          </cell>
          <cell r="AJ217">
            <v>0</v>
          </cell>
          <cell r="AK217">
            <v>1</v>
          </cell>
          <cell r="AL217">
            <v>0</v>
          </cell>
          <cell r="AM217">
            <v>0</v>
          </cell>
          <cell r="AN217">
            <v>0</v>
          </cell>
          <cell r="AO217">
            <v>0</v>
          </cell>
          <cell r="AP217">
            <v>0</v>
          </cell>
          <cell r="AQ217">
            <v>0</v>
          </cell>
          <cell r="AR217">
            <v>0</v>
          </cell>
          <cell r="AS217">
            <v>0</v>
          </cell>
          <cell r="AT217">
            <v>0</v>
          </cell>
          <cell r="AU217">
            <v>0.51569351017184561</v>
          </cell>
          <cell r="AV217">
            <v>0.48430648982815433</v>
          </cell>
          <cell r="AW217">
            <v>0</v>
          </cell>
          <cell r="AX217">
            <v>0</v>
          </cell>
          <cell r="AY217">
            <v>0</v>
          </cell>
          <cell r="AZ217">
            <v>0</v>
          </cell>
          <cell r="BA217">
            <v>1</v>
          </cell>
          <cell r="BB217">
            <v>0</v>
          </cell>
          <cell r="BC217">
            <v>1</v>
          </cell>
          <cell r="BD217">
            <v>0.51569351017184561</v>
          </cell>
          <cell r="BE217">
            <v>0.48430648982815433</v>
          </cell>
          <cell r="BF217">
            <v>0</v>
          </cell>
          <cell r="BG217">
            <v>0</v>
          </cell>
          <cell r="BH217">
            <v>0</v>
          </cell>
          <cell r="BI217">
            <v>0</v>
          </cell>
          <cell r="BJ217">
            <v>1</v>
          </cell>
          <cell r="BK217">
            <v>0</v>
          </cell>
          <cell r="BL217">
            <v>1</v>
          </cell>
          <cell r="BM217">
            <v>909045.5738406491</v>
          </cell>
          <cell r="BN217">
            <v>979749.11128886475</v>
          </cell>
          <cell r="BO217">
            <v>943670.07881016808</v>
          </cell>
          <cell r="BP217">
            <v>751987.09405185271</v>
          </cell>
          <cell r="BQ217">
            <v>753116.92071948387</v>
          </cell>
          <cell r="BR217">
            <v>468788.90288006404</v>
          </cell>
          <cell r="BS217">
            <v>440256.67096058506</v>
          </cell>
          <cell r="BT217">
            <v>0</v>
          </cell>
          <cell r="BU217">
            <v>0</v>
          </cell>
          <cell r="BV217">
            <v>0</v>
          </cell>
          <cell r="BW217">
            <v>0</v>
          </cell>
          <cell r="BX217">
            <v>0</v>
          </cell>
          <cell r="BY217">
            <v>0</v>
          </cell>
          <cell r="BZ217">
            <v>909045.5738406491</v>
          </cell>
          <cell r="CA217">
            <v>0</v>
          </cell>
          <cell r="CB217">
            <v>909045.5738406491</v>
          </cell>
          <cell r="CC217">
            <v>505250.25828830089</v>
          </cell>
          <cell r="CD217">
            <v>474498.8530005638</v>
          </cell>
          <cell r="CE217">
            <v>0</v>
          </cell>
          <cell r="CF217">
            <v>0</v>
          </cell>
          <cell r="CG217">
            <v>0</v>
          </cell>
          <cell r="CH217">
            <v>0</v>
          </cell>
          <cell r="CI217">
            <v>0</v>
          </cell>
          <cell r="CJ217">
            <v>0</v>
          </cell>
          <cell r="CK217">
            <v>979749.11128886463</v>
          </cell>
          <cell r="CL217">
            <v>0</v>
          </cell>
          <cell r="CM217">
            <v>979749.11128886463</v>
          </cell>
          <cell r="CN217">
            <v>486644.53538575774</v>
          </cell>
          <cell r="CO217">
            <v>457025.54342441028</v>
          </cell>
          <cell r="CP217">
            <v>0</v>
          </cell>
          <cell r="CQ217">
            <v>0</v>
          </cell>
          <cell r="CR217">
            <v>0</v>
          </cell>
          <cell r="CS217">
            <v>0</v>
          </cell>
          <cell r="CT217">
            <v>0</v>
          </cell>
          <cell r="CU217">
            <v>0</v>
          </cell>
          <cell r="CV217">
            <v>943670.07881016796</v>
          </cell>
          <cell r="CW217">
            <v>0</v>
          </cell>
          <cell r="CX217">
            <v>943670.07881016796</v>
          </cell>
          <cell r="CY217">
            <v>387794.86413552571</v>
          </cell>
          <cell r="CZ217">
            <v>364192.22991632693</v>
          </cell>
          <cell r="DA217">
            <v>0</v>
          </cell>
          <cell r="DB217">
            <v>0</v>
          </cell>
          <cell r="DC217">
            <v>0</v>
          </cell>
          <cell r="DD217">
            <v>0</v>
          </cell>
          <cell r="DE217">
            <v>0</v>
          </cell>
          <cell r="DF217">
            <v>0</v>
          </cell>
          <cell r="DG217">
            <v>751987.09405185259</v>
          </cell>
          <cell r="DH217">
            <v>0</v>
          </cell>
          <cell r="DI217">
            <v>751987.09405185259</v>
          </cell>
          <cell r="DJ217">
            <v>388377.50841564219</v>
          </cell>
          <cell r="DK217">
            <v>364739.41230384161</v>
          </cell>
          <cell r="DL217">
            <v>0</v>
          </cell>
          <cell r="DM217">
            <v>0</v>
          </cell>
          <cell r="DN217">
            <v>0</v>
          </cell>
          <cell r="DO217">
            <v>0</v>
          </cell>
          <cell r="DP217">
            <v>0</v>
          </cell>
          <cell r="DQ217">
            <v>0</v>
          </cell>
          <cell r="DR217">
            <v>753116.92071948387</v>
          </cell>
          <cell r="DS217">
            <v>0</v>
          </cell>
          <cell r="DT217">
            <v>753116.92071948387</v>
          </cell>
          <cell r="DU217">
            <v>468788.90288006404</v>
          </cell>
          <cell r="DV217">
            <v>440256.67096058506</v>
          </cell>
          <cell r="DW217">
            <v>0</v>
          </cell>
          <cell r="DX217">
            <v>0</v>
          </cell>
          <cell r="DY217">
            <v>0</v>
          </cell>
          <cell r="DZ217">
            <v>0</v>
          </cell>
          <cell r="EA217">
            <v>909045.5738406491</v>
          </cell>
          <cell r="EB217">
            <v>0</v>
          </cell>
          <cell r="EC217">
            <v>909045.5738406491</v>
          </cell>
          <cell r="ED217">
            <v>505250.25828830089</v>
          </cell>
          <cell r="EE217">
            <v>474498.8530005638</v>
          </cell>
          <cell r="EF217">
            <v>0</v>
          </cell>
          <cell r="EG217">
            <v>0</v>
          </cell>
          <cell r="EH217">
            <v>0</v>
          </cell>
          <cell r="EI217">
            <v>0</v>
          </cell>
          <cell r="EJ217">
            <v>979749.11128886475</v>
          </cell>
          <cell r="EK217">
            <v>0</v>
          </cell>
          <cell r="EL217">
            <v>979749.11128886475</v>
          </cell>
          <cell r="EM217">
            <v>486644.53538575774</v>
          </cell>
          <cell r="EN217">
            <v>457025.54342441028</v>
          </cell>
          <cell r="EO217">
            <v>0</v>
          </cell>
          <cell r="EP217">
            <v>0</v>
          </cell>
          <cell r="EQ217">
            <v>0</v>
          </cell>
          <cell r="ER217">
            <v>0</v>
          </cell>
          <cell r="ES217">
            <v>943670.07881016808</v>
          </cell>
          <cell r="ET217">
            <v>0</v>
          </cell>
          <cell r="EU217">
            <v>943670.07881016808</v>
          </cell>
          <cell r="EV217">
            <v>387794.86413552571</v>
          </cell>
          <cell r="EW217">
            <v>364192.22991632693</v>
          </cell>
          <cell r="EX217">
            <v>0</v>
          </cell>
          <cell r="EY217">
            <v>0</v>
          </cell>
          <cell r="EZ217">
            <v>0</v>
          </cell>
          <cell r="FA217">
            <v>0</v>
          </cell>
          <cell r="FB217">
            <v>751987.09405185271</v>
          </cell>
          <cell r="FC217">
            <v>0</v>
          </cell>
          <cell r="FD217">
            <v>751987.09405185271</v>
          </cell>
          <cell r="FE217">
            <v>388377.50841564219</v>
          </cell>
          <cell r="FF217">
            <v>364739.41230384161</v>
          </cell>
          <cell r="FG217">
            <v>0</v>
          </cell>
          <cell r="FH217">
            <v>0</v>
          </cell>
          <cell r="FI217">
            <v>0</v>
          </cell>
          <cell r="FJ217">
            <v>0</v>
          </cell>
          <cell r="FK217">
            <v>753116.92071948387</v>
          </cell>
          <cell r="FL217">
            <v>0</v>
          </cell>
          <cell r="FM217">
            <v>753116.92071948387</v>
          </cell>
        </row>
        <row r="218">
          <cell r="E218" t="str">
            <v>StrategyBusiness PerformanceL1</v>
          </cell>
          <cell r="F218" t="str">
            <v>Time Study Results</v>
          </cell>
          <cell r="G218">
            <v>1</v>
          </cell>
          <cell r="H218" t="str">
            <v>Business Performance</v>
          </cell>
          <cell r="I218" t="str">
            <v>StrategyBusiness Performance1</v>
          </cell>
          <cell r="J218" t="str">
            <v>Time Study Results</v>
          </cell>
          <cell r="K218" t="str">
            <v>All Direct</v>
          </cell>
          <cell r="L218" t="str">
            <v>All Direct</v>
          </cell>
          <cell r="M218">
            <v>1</v>
          </cell>
          <cell r="N218">
            <v>6</v>
          </cell>
          <cell r="O218">
            <v>6225577.1286193766</v>
          </cell>
          <cell r="P218">
            <v>6400186.3507801322</v>
          </cell>
          <cell r="Q218">
            <v>6580289.4256760729</v>
          </cell>
          <cell r="R218">
            <v>6748931.7788445503</v>
          </cell>
          <cell r="S218">
            <v>6953453.8026936138</v>
          </cell>
          <cell r="T218">
            <v>0.62926343729263445</v>
          </cell>
          <cell r="U218">
            <v>0.37073656270736566</v>
          </cell>
          <cell r="V218">
            <v>0</v>
          </cell>
          <cell r="W218">
            <v>0</v>
          </cell>
          <cell r="X218">
            <v>0</v>
          </cell>
          <cell r="Y218">
            <v>0</v>
          </cell>
          <cell r="Z218">
            <v>0</v>
          </cell>
          <cell r="AA218">
            <v>0</v>
          </cell>
          <cell r="AB218">
            <v>1</v>
          </cell>
          <cell r="AC218">
            <v>0.62926343729263445</v>
          </cell>
          <cell r="AD218">
            <v>0.37073656270736566</v>
          </cell>
          <cell r="AE218">
            <v>0</v>
          </cell>
          <cell r="AF218">
            <v>0</v>
          </cell>
          <cell r="AG218">
            <v>0</v>
          </cell>
          <cell r="AH218">
            <v>0</v>
          </cell>
          <cell r="AI218">
            <v>0</v>
          </cell>
          <cell r="AJ218">
            <v>0</v>
          </cell>
          <cell r="AK218">
            <v>1</v>
          </cell>
          <cell r="AL218">
            <v>0</v>
          </cell>
          <cell r="AM218">
            <v>0</v>
          </cell>
          <cell r="AN218">
            <v>0</v>
          </cell>
          <cell r="AO218">
            <v>0</v>
          </cell>
          <cell r="AP218">
            <v>0</v>
          </cell>
          <cell r="AQ218">
            <v>0</v>
          </cell>
          <cell r="AR218">
            <v>0</v>
          </cell>
          <cell r="AS218">
            <v>0</v>
          </cell>
          <cell r="AT218">
            <v>0</v>
          </cell>
          <cell r="AU218">
            <v>0.62926343729263445</v>
          </cell>
          <cell r="AV218">
            <v>0.37073656270736566</v>
          </cell>
          <cell r="AW218">
            <v>0</v>
          </cell>
          <cell r="AX218">
            <v>0</v>
          </cell>
          <cell r="AY218">
            <v>0</v>
          </cell>
          <cell r="AZ218">
            <v>0</v>
          </cell>
          <cell r="BA218">
            <v>1</v>
          </cell>
          <cell r="BB218">
            <v>0</v>
          </cell>
          <cell r="BC218">
            <v>1</v>
          </cell>
          <cell r="BD218">
            <v>0.62926343729263445</v>
          </cell>
          <cell r="BE218">
            <v>0.37073656270736566</v>
          </cell>
          <cell r="BF218">
            <v>0</v>
          </cell>
          <cell r="BG218">
            <v>0</v>
          </cell>
          <cell r="BH218">
            <v>0</v>
          </cell>
          <cell r="BI218">
            <v>0</v>
          </cell>
          <cell r="BJ218">
            <v>1</v>
          </cell>
          <cell r="BK218">
            <v>0</v>
          </cell>
          <cell r="BL218">
            <v>1</v>
          </cell>
          <cell r="BM218">
            <v>6225577.1286193766</v>
          </cell>
          <cell r="BN218">
            <v>6400186.3507801322</v>
          </cell>
          <cell r="BO218">
            <v>6580289.4256760729</v>
          </cell>
          <cell r="BP218">
            <v>6748931.7788445503</v>
          </cell>
          <cell r="BQ218">
            <v>6953453.8026936138</v>
          </cell>
          <cell r="BR218">
            <v>3917528.0630854382</v>
          </cell>
          <cell r="BS218">
            <v>2308049.0655339388</v>
          </cell>
          <cell r="BT218">
            <v>0</v>
          </cell>
          <cell r="BU218">
            <v>0</v>
          </cell>
          <cell r="BV218">
            <v>0</v>
          </cell>
          <cell r="BW218">
            <v>0</v>
          </cell>
          <cell r="BX218">
            <v>0</v>
          </cell>
          <cell r="BY218">
            <v>0</v>
          </cell>
          <cell r="BZ218">
            <v>6225577.1286193766</v>
          </cell>
          <cell r="CA218">
            <v>0</v>
          </cell>
          <cell r="CB218">
            <v>6225577.1286193766</v>
          </cell>
          <cell r="CC218">
            <v>4027403.2624053089</v>
          </cell>
          <cell r="CD218">
            <v>2372783.0883748243</v>
          </cell>
          <cell r="CE218">
            <v>0</v>
          </cell>
          <cell r="CF218">
            <v>0</v>
          </cell>
          <cell r="CG218">
            <v>0</v>
          </cell>
          <cell r="CH218">
            <v>0</v>
          </cell>
          <cell r="CI218">
            <v>0</v>
          </cell>
          <cell r="CJ218">
            <v>0</v>
          </cell>
          <cell r="CK218">
            <v>6400186.3507801332</v>
          </cell>
          <cell r="CL218">
            <v>0</v>
          </cell>
          <cell r="CM218">
            <v>6400186.3507801332</v>
          </cell>
          <cell r="CN218">
            <v>4140735.5423813011</v>
          </cell>
          <cell r="CO218">
            <v>2439553.8832947724</v>
          </cell>
          <cell r="CP218">
            <v>0</v>
          </cell>
          <cell r="CQ218">
            <v>0</v>
          </cell>
          <cell r="CR218">
            <v>0</v>
          </cell>
          <cell r="CS218">
            <v>0</v>
          </cell>
          <cell r="CT218">
            <v>0</v>
          </cell>
          <cell r="CU218">
            <v>0</v>
          </cell>
          <cell r="CV218">
            <v>6580289.4256760739</v>
          </cell>
          <cell r="CW218">
            <v>0</v>
          </cell>
          <cell r="CX218">
            <v>6580289.4256760739</v>
          </cell>
          <cell r="CY218">
            <v>4246856.0092092156</v>
          </cell>
          <cell r="CZ218">
            <v>2502075.7696353355</v>
          </cell>
          <cell r="DA218">
            <v>0</v>
          </cell>
          <cell r="DB218">
            <v>0</v>
          </cell>
          <cell r="DC218">
            <v>0</v>
          </cell>
          <cell r="DD218">
            <v>0</v>
          </cell>
          <cell r="DE218">
            <v>0</v>
          </cell>
          <cell r="DF218">
            <v>0</v>
          </cell>
          <cell r="DG218">
            <v>6748931.7788445512</v>
          </cell>
          <cell r="DH218">
            <v>0</v>
          </cell>
          <cell r="DI218">
            <v>6748931.7788445512</v>
          </cell>
          <cell r="DJ218">
            <v>4375554.2409385238</v>
          </cell>
          <cell r="DK218">
            <v>2577899.561755091</v>
          </cell>
          <cell r="DL218">
            <v>0</v>
          </cell>
          <cell r="DM218">
            <v>0</v>
          </cell>
          <cell r="DN218">
            <v>0</v>
          </cell>
          <cell r="DO218">
            <v>0</v>
          </cell>
          <cell r="DP218">
            <v>0</v>
          </cell>
          <cell r="DQ218">
            <v>0</v>
          </cell>
          <cell r="DR218">
            <v>6953453.8026936147</v>
          </cell>
          <cell r="DS218">
            <v>0</v>
          </cell>
          <cell r="DT218">
            <v>6953453.8026936147</v>
          </cell>
          <cell r="DU218">
            <v>3917528.0630854382</v>
          </cell>
          <cell r="DV218">
            <v>2308049.0655339388</v>
          </cell>
          <cell r="DW218">
            <v>0</v>
          </cell>
          <cell r="DX218">
            <v>0</v>
          </cell>
          <cell r="DY218">
            <v>0</v>
          </cell>
          <cell r="DZ218">
            <v>0</v>
          </cell>
          <cell r="EA218">
            <v>6225577.1286193766</v>
          </cell>
          <cell r="EB218">
            <v>0</v>
          </cell>
          <cell r="EC218">
            <v>6225577.1286193766</v>
          </cell>
          <cell r="ED218">
            <v>4027403.2624053089</v>
          </cell>
          <cell r="EE218">
            <v>2372783.0883748243</v>
          </cell>
          <cell r="EF218">
            <v>0</v>
          </cell>
          <cell r="EG218">
            <v>0</v>
          </cell>
          <cell r="EH218">
            <v>0</v>
          </cell>
          <cell r="EI218">
            <v>0</v>
          </cell>
          <cell r="EJ218">
            <v>6400186.3507801322</v>
          </cell>
          <cell r="EK218">
            <v>0</v>
          </cell>
          <cell r="EL218">
            <v>6400186.3507801322</v>
          </cell>
          <cell r="EM218">
            <v>4140735.5423813011</v>
          </cell>
          <cell r="EN218">
            <v>2439553.8832947724</v>
          </cell>
          <cell r="EO218">
            <v>0</v>
          </cell>
          <cell r="EP218">
            <v>0</v>
          </cell>
          <cell r="EQ218">
            <v>0</v>
          </cell>
          <cell r="ER218">
            <v>0</v>
          </cell>
          <cell r="ES218">
            <v>6580289.4256760729</v>
          </cell>
          <cell r="ET218">
            <v>0</v>
          </cell>
          <cell r="EU218">
            <v>6580289.4256760729</v>
          </cell>
          <cell r="EV218">
            <v>4246856.0092092156</v>
          </cell>
          <cell r="EW218">
            <v>2502075.7696353355</v>
          </cell>
          <cell r="EX218">
            <v>0</v>
          </cell>
          <cell r="EY218">
            <v>0</v>
          </cell>
          <cell r="EZ218">
            <v>0</v>
          </cell>
          <cell r="FA218">
            <v>0</v>
          </cell>
          <cell r="FB218">
            <v>6748931.7788445503</v>
          </cell>
          <cell r="FC218">
            <v>0</v>
          </cell>
          <cell r="FD218">
            <v>6748931.7788445503</v>
          </cell>
          <cell r="FE218">
            <v>4375554.2409385238</v>
          </cell>
          <cell r="FF218">
            <v>2577899.561755091</v>
          </cell>
          <cell r="FG218">
            <v>0</v>
          </cell>
          <cell r="FH218">
            <v>0</v>
          </cell>
          <cell r="FI218">
            <v>0</v>
          </cell>
          <cell r="FJ218">
            <v>0</v>
          </cell>
          <cell r="FK218">
            <v>6953453.8026936138</v>
          </cell>
          <cell r="FL218">
            <v>0</v>
          </cell>
          <cell r="FM218">
            <v>6953453.8026936138</v>
          </cell>
        </row>
        <row r="219">
          <cell r="E219" t="str">
            <v>StrategyBusiness PerformanceN1</v>
          </cell>
          <cell r="F219" t="str">
            <v>Time Study Results</v>
          </cell>
          <cell r="G219">
            <v>1</v>
          </cell>
          <cell r="H219" t="str">
            <v>Business Performance</v>
          </cell>
          <cell r="I219" t="str">
            <v>StrategyBusiness Performance1</v>
          </cell>
          <cell r="J219" t="str">
            <v>Time Study Results</v>
          </cell>
          <cell r="K219" t="str">
            <v>All Direct</v>
          </cell>
          <cell r="L219" t="str">
            <v>All Direct</v>
          </cell>
          <cell r="M219">
            <v>1</v>
          </cell>
          <cell r="N219">
            <v>6</v>
          </cell>
          <cell r="O219">
            <v>1483179.6204768487</v>
          </cell>
          <cell r="P219">
            <v>1837029.5836666219</v>
          </cell>
          <cell r="Q219">
            <v>1651422.6379177941</v>
          </cell>
          <cell r="R219">
            <v>1691970.9616166686</v>
          </cell>
          <cell r="S219">
            <v>1631753.3282255484</v>
          </cell>
          <cell r="T219">
            <v>0.62926343729263445</v>
          </cell>
          <cell r="U219">
            <v>0.37073656270736566</v>
          </cell>
          <cell r="V219">
            <v>0</v>
          </cell>
          <cell r="W219">
            <v>0</v>
          </cell>
          <cell r="X219">
            <v>0</v>
          </cell>
          <cell r="Y219">
            <v>0</v>
          </cell>
          <cell r="Z219">
            <v>0</v>
          </cell>
          <cell r="AA219">
            <v>0</v>
          </cell>
          <cell r="AB219">
            <v>1</v>
          </cell>
          <cell r="AC219">
            <v>0.62926343729263445</v>
          </cell>
          <cell r="AD219">
            <v>0.37073656270736566</v>
          </cell>
          <cell r="AE219">
            <v>0</v>
          </cell>
          <cell r="AF219">
            <v>0</v>
          </cell>
          <cell r="AG219">
            <v>0</v>
          </cell>
          <cell r="AH219">
            <v>0</v>
          </cell>
          <cell r="AI219">
            <v>0</v>
          </cell>
          <cell r="AJ219">
            <v>0</v>
          </cell>
          <cell r="AK219">
            <v>1</v>
          </cell>
          <cell r="AL219">
            <v>0</v>
          </cell>
          <cell r="AM219">
            <v>0</v>
          </cell>
          <cell r="AN219">
            <v>0</v>
          </cell>
          <cell r="AO219">
            <v>0</v>
          </cell>
          <cell r="AP219">
            <v>0</v>
          </cell>
          <cell r="AQ219">
            <v>0</v>
          </cell>
          <cell r="AR219">
            <v>0</v>
          </cell>
          <cell r="AS219">
            <v>0</v>
          </cell>
          <cell r="AT219">
            <v>0</v>
          </cell>
          <cell r="AU219">
            <v>0.62926343729263445</v>
          </cell>
          <cell r="AV219">
            <v>0.37073656270736566</v>
          </cell>
          <cell r="AW219">
            <v>0</v>
          </cell>
          <cell r="AX219">
            <v>0</v>
          </cell>
          <cell r="AY219">
            <v>0</v>
          </cell>
          <cell r="AZ219">
            <v>0</v>
          </cell>
          <cell r="BA219">
            <v>1</v>
          </cell>
          <cell r="BB219">
            <v>0</v>
          </cell>
          <cell r="BC219">
            <v>1</v>
          </cell>
          <cell r="BD219">
            <v>0.62926343729263445</v>
          </cell>
          <cell r="BE219">
            <v>0.37073656270736566</v>
          </cell>
          <cell r="BF219">
            <v>0</v>
          </cell>
          <cell r="BG219">
            <v>0</v>
          </cell>
          <cell r="BH219">
            <v>0</v>
          </cell>
          <cell r="BI219">
            <v>0</v>
          </cell>
          <cell r="BJ219">
            <v>1</v>
          </cell>
          <cell r="BK219">
            <v>0</v>
          </cell>
          <cell r="BL219">
            <v>1</v>
          </cell>
          <cell r="BM219">
            <v>1483179.6204768487</v>
          </cell>
          <cell r="BN219">
            <v>1837029.5836666219</v>
          </cell>
          <cell r="BO219">
            <v>1651422.6379177941</v>
          </cell>
          <cell r="BP219">
            <v>1691970.9616166686</v>
          </cell>
          <cell r="BQ219">
            <v>1631753.3282255484</v>
          </cell>
          <cell r="BR219">
            <v>933310.70610364678</v>
          </cell>
          <cell r="BS219">
            <v>549868.91437320202</v>
          </cell>
          <cell r="BT219">
            <v>0</v>
          </cell>
          <cell r="BU219">
            <v>0</v>
          </cell>
          <cell r="BV219">
            <v>0</v>
          </cell>
          <cell r="BW219">
            <v>0</v>
          </cell>
          <cell r="BX219">
            <v>0</v>
          </cell>
          <cell r="BY219">
            <v>0</v>
          </cell>
          <cell r="BZ219">
            <v>1483179.6204768489</v>
          </cell>
          <cell r="CA219">
            <v>0</v>
          </cell>
          <cell r="CB219">
            <v>1483179.6204768489</v>
          </cell>
          <cell r="CC219">
            <v>1155975.5502263156</v>
          </cell>
          <cell r="CD219">
            <v>681054.03344030643</v>
          </cell>
          <cell r="CE219">
            <v>0</v>
          </cell>
          <cell r="CF219">
            <v>0</v>
          </cell>
          <cell r="CG219">
            <v>0</v>
          </cell>
          <cell r="CH219">
            <v>0</v>
          </cell>
          <cell r="CI219">
            <v>0</v>
          </cell>
          <cell r="CJ219">
            <v>0</v>
          </cell>
          <cell r="CK219">
            <v>1837029.5836666222</v>
          </cell>
          <cell r="CL219">
            <v>0</v>
          </cell>
          <cell r="CM219">
            <v>1837029.5836666222</v>
          </cell>
          <cell r="CN219">
            <v>1039179.8855590208</v>
          </cell>
          <cell r="CO219">
            <v>612242.75235877349</v>
          </cell>
          <cell r="CP219">
            <v>0</v>
          </cell>
          <cell r="CQ219">
            <v>0</v>
          </cell>
          <cell r="CR219">
            <v>0</v>
          </cell>
          <cell r="CS219">
            <v>0</v>
          </cell>
          <cell r="CT219">
            <v>0</v>
          </cell>
          <cell r="CU219">
            <v>0</v>
          </cell>
          <cell r="CV219">
            <v>1651422.6379177943</v>
          </cell>
          <cell r="CW219">
            <v>0</v>
          </cell>
          <cell r="CX219">
            <v>1651422.6379177943</v>
          </cell>
          <cell r="CY219">
            <v>1064695.463106229</v>
          </cell>
          <cell r="CZ219">
            <v>627275.49851043988</v>
          </cell>
          <cell r="DA219">
            <v>0</v>
          </cell>
          <cell r="DB219">
            <v>0</v>
          </cell>
          <cell r="DC219">
            <v>0</v>
          </cell>
          <cell r="DD219">
            <v>0</v>
          </cell>
          <cell r="DE219">
            <v>0</v>
          </cell>
          <cell r="DF219">
            <v>0</v>
          </cell>
          <cell r="DG219">
            <v>1691970.9616166689</v>
          </cell>
          <cell r="DH219">
            <v>0</v>
          </cell>
          <cell r="DI219">
            <v>1691970.9616166689</v>
          </cell>
          <cell r="DJ219">
            <v>1026802.708132905</v>
          </cell>
          <cell r="DK219">
            <v>604950.62009264366</v>
          </cell>
          <cell r="DL219">
            <v>0</v>
          </cell>
          <cell r="DM219">
            <v>0</v>
          </cell>
          <cell r="DN219">
            <v>0</v>
          </cell>
          <cell r="DO219">
            <v>0</v>
          </cell>
          <cell r="DP219">
            <v>0</v>
          </cell>
          <cell r="DQ219">
            <v>0</v>
          </cell>
          <cell r="DR219">
            <v>1631753.3282255486</v>
          </cell>
          <cell r="DS219">
            <v>0</v>
          </cell>
          <cell r="DT219">
            <v>1631753.3282255486</v>
          </cell>
          <cell r="DU219">
            <v>933310.70610364678</v>
          </cell>
          <cell r="DV219">
            <v>549868.91437320202</v>
          </cell>
          <cell r="DW219">
            <v>0</v>
          </cell>
          <cell r="DX219">
            <v>0</v>
          </cell>
          <cell r="DY219">
            <v>0</v>
          </cell>
          <cell r="DZ219">
            <v>0</v>
          </cell>
          <cell r="EA219">
            <v>1483179.6204768487</v>
          </cell>
          <cell r="EB219">
            <v>0</v>
          </cell>
          <cell r="EC219">
            <v>1483179.6204768487</v>
          </cell>
          <cell r="ED219">
            <v>1155975.5502263156</v>
          </cell>
          <cell r="EE219">
            <v>681054.03344030643</v>
          </cell>
          <cell r="EF219">
            <v>0</v>
          </cell>
          <cell r="EG219">
            <v>0</v>
          </cell>
          <cell r="EH219">
            <v>0</v>
          </cell>
          <cell r="EI219">
            <v>0</v>
          </cell>
          <cell r="EJ219">
            <v>1837029.5836666219</v>
          </cell>
          <cell r="EK219">
            <v>0</v>
          </cell>
          <cell r="EL219">
            <v>1837029.5836666219</v>
          </cell>
          <cell r="EM219">
            <v>1039179.8855590208</v>
          </cell>
          <cell r="EN219">
            <v>612242.75235877349</v>
          </cell>
          <cell r="EO219">
            <v>0</v>
          </cell>
          <cell r="EP219">
            <v>0</v>
          </cell>
          <cell r="EQ219">
            <v>0</v>
          </cell>
          <cell r="ER219">
            <v>0</v>
          </cell>
          <cell r="ES219">
            <v>1651422.6379177941</v>
          </cell>
          <cell r="ET219">
            <v>0</v>
          </cell>
          <cell r="EU219">
            <v>1651422.6379177941</v>
          </cell>
          <cell r="EV219">
            <v>1064695.463106229</v>
          </cell>
          <cell r="EW219">
            <v>627275.49851043988</v>
          </cell>
          <cell r="EX219">
            <v>0</v>
          </cell>
          <cell r="EY219">
            <v>0</v>
          </cell>
          <cell r="EZ219">
            <v>0</v>
          </cell>
          <cell r="FA219">
            <v>0</v>
          </cell>
          <cell r="FB219">
            <v>1691970.9616166686</v>
          </cell>
          <cell r="FC219">
            <v>0</v>
          </cell>
          <cell r="FD219">
            <v>1691970.9616166686</v>
          </cell>
          <cell r="FE219">
            <v>1026802.708132905</v>
          </cell>
          <cell r="FF219">
            <v>604950.62009264366</v>
          </cell>
          <cell r="FG219">
            <v>0</v>
          </cell>
          <cell r="FH219">
            <v>0</v>
          </cell>
          <cell r="FI219">
            <v>0</v>
          </cell>
          <cell r="FJ219">
            <v>0</v>
          </cell>
          <cell r="FK219">
            <v>1631753.3282255484</v>
          </cell>
          <cell r="FL219">
            <v>0</v>
          </cell>
          <cell r="FM219">
            <v>1631753.3282255484</v>
          </cell>
        </row>
        <row r="220">
          <cell r="E220" t="str">
            <v>StrategyStrategy AlignmentL1</v>
          </cell>
          <cell r="F220" t="str">
            <v>Time Study Results</v>
          </cell>
          <cell r="G220">
            <v>1</v>
          </cell>
          <cell r="H220" t="str">
            <v>Strategy Alignment</v>
          </cell>
          <cell r="I220" t="str">
            <v>StrategyStrategy Alignment1</v>
          </cell>
          <cell r="J220" t="str">
            <v>Time Study Results</v>
          </cell>
          <cell r="K220" t="str">
            <v>All Direct</v>
          </cell>
          <cell r="L220" t="str">
            <v>All Direct</v>
          </cell>
          <cell r="M220">
            <v>1</v>
          </cell>
          <cell r="N220">
            <v>6</v>
          </cell>
          <cell r="O220">
            <v>332698.92280370003</v>
          </cell>
          <cell r="P220">
            <v>342121.52082141401</v>
          </cell>
          <cell r="Q220">
            <v>351878.82297820348</v>
          </cell>
          <cell r="R220">
            <v>361047.33221297374</v>
          </cell>
          <cell r="S220">
            <v>372112.76020915475</v>
          </cell>
          <cell r="T220">
            <v>0.03</v>
          </cell>
          <cell r="U220">
            <v>0.97000000000000008</v>
          </cell>
          <cell r="V220">
            <v>0</v>
          </cell>
          <cell r="W220">
            <v>0</v>
          </cell>
          <cell r="X220">
            <v>0</v>
          </cell>
          <cell r="Y220">
            <v>0</v>
          </cell>
          <cell r="Z220">
            <v>0</v>
          </cell>
          <cell r="AA220">
            <v>0</v>
          </cell>
          <cell r="AB220">
            <v>1</v>
          </cell>
          <cell r="AC220">
            <v>0.03</v>
          </cell>
          <cell r="AD220">
            <v>0.97000000000000008</v>
          </cell>
          <cell r="AE220">
            <v>0</v>
          </cell>
          <cell r="AF220">
            <v>0</v>
          </cell>
          <cell r="AG220">
            <v>0</v>
          </cell>
          <cell r="AH220">
            <v>0</v>
          </cell>
          <cell r="AI220">
            <v>0</v>
          </cell>
          <cell r="AJ220">
            <v>0</v>
          </cell>
          <cell r="AK220">
            <v>1</v>
          </cell>
          <cell r="AL220">
            <v>0</v>
          </cell>
          <cell r="AM220">
            <v>0</v>
          </cell>
          <cell r="AN220">
            <v>0</v>
          </cell>
          <cell r="AO220">
            <v>0</v>
          </cell>
          <cell r="AP220">
            <v>0</v>
          </cell>
          <cell r="AQ220">
            <v>0</v>
          </cell>
          <cell r="AR220">
            <v>0</v>
          </cell>
          <cell r="AS220">
            <v>0</v>
          </cell>
          <cell r="AT220">
            <v>0</v>
          </cell>
          <cell r="AU220">
            <v>0.03</v>
          </cell>
          <cell r="AV220">
            <v>0.97000000000000008</v>
          </cell>
          <cell r="AW220">
            <v>0</v>
          </cell>
          <cell r="AX220">
            <v>0</v>
          </cell>
          <cell r="AY220">
            <v>0</v>
          </cell>
          <cell r="AZ220">
            <v>0</v>
          </cell>
          <cell r="BA220">
            <v>1</v>
          </cell>
          <cell r="BB220">
            <v>0</v>
          </cell>
          <cell r="BC220">
            <v>1</v>
          </cell>
          <cell r="BD220">
            <v>0.03</v>
          </cell>
          <cell r="BE220">
            <v>0.97000000000000008</v>
          </cell>
          <cell r="BF220">
            <v>0</v>
          </cell>
          <cell r="BG220">
            <v>0</v>
          </cell>
          <cell r="BH220">
            <v>0</v>
          </cell>
          <cell r="BI220">
            <v>0</v>
          </cell>
          <cell r="BJ220">
            <v>1</v>
          </cell>
          <cell r="BK220">
            <v>0</v>
          </cell>
          <cell r="BL220">
            <v>1</v>
          </cell>
          <cell r="BM220">
            <v>332698.92280370003</v>
          </cell>
          <cell r="BN220">
            <v>342121.52082141401</v>
          </cell>
          <cell r="BO220">
            <v>351878.82297820348</v>
          </cell>
          <cell r="BP220">
            <v>361047.33221297374</v>
          </cell>
          <cell r="BQ220">
            <v>372112.76020915475</v>
          </cell>
          <cell r="BR220">
            <v>9980.9676841110013</v>
          </cell>
          <cell r="BS220">
            <v>322717.95511958905</v>
          </cell>
          <cell r="BT220">
            <v>0</v>
          </cell>
          <cell r="BU220">
            <v>0</v>
          </cell>
          <cell r="BV220">
            <v>0</v>
          </cell>
          <cell r="BW220">
            <v>0</v>
          </cell>
          <cell r="BX220">
            <v>0</v>
          </cell>
          <cell r="BY220">
            <v>0</v>
          </cell>
          <cell r="BZ220">
            <v>332698.92280370003</v>
          </cell>
          <cell r="CA220">
            <v>0</v>
          </cell>
          <cell r="CB220">
            <v>332698.92280370003</v>
          </cell>
          <cell r="CC220">
            <v>10263.64562464242</v>
          </cell>
          <cell r="CD220">
            <v>331857.87519677164</v>
          </cell>
          <cell r="CE220">
            <v>0</v>
          </cell>
          <cell r="CF220">
            <v>0</v>
          </cell>
          <cell r="CG220">
            <v>0</v>
          </cell>
          <cell r="CH220">
            <v>0</v>
          </cell>
          <cell r="CI220">
            <v>0</v>
          </cell>
          <cell r="CJ220">
            <v>0</v>
          </cell>
          <cell r="CK220">
            <v>342121.52082141407</v>
          </cell>
          <cell r="CL220">
            <v>0</v>
          </cell>
          <cell r="CM220">
            <v>342121.52082141407</v>
          </cell>
          <cell r="CN220">
            <v>10556.364689346105</v>
          </cell>
          <cell r="CO220">
            <v>341322.45828885742</v>
          </cell>
          <cell r="CP220">
            <v>0</v>
          </cell>
          <cell r="CQ220">
            <v>0</v>
          </cell>
          <cell r="CR220">
            <v>0</v>
          </cell>
          <cell r="CS220">
            <v>0</v>
          </cell>
          <cell r="CT220">
            <v>0</v>
          </cell>
          <cell r="CU220">
            <v>0</v>
          </cell>
          <cell r="CV220">
            <v>351878.82297820353</v>
          </cell>
          <cell r="CW220">
            <v>0</v>
          </cell>
          <cell r="CX220">
            <v>351878.82297820353</v>
          </cell>
          <cell r="CY220">
            <v>10831.419966389212</v>
          </cell>
          <cell r="CZ220">
            <v>350215.91224658454</v>
          </cell>
          <cell r="DA220">
            <v>0</v>
          </cell>
          <cell r="DB220">
            <v>0</v>
          </cell>
          <cell r="DC220">
            <v>0</v>
          </cell>
          <cell r="DD220">
            <v>0</v>
          </cell>
          <cell r="DE220">
            <v>0</v>
          </cell>
          <cell r="DF220">
            <v>0</v>
          </cell>
          <cell r="DG220">
            <v>361047.33221297374</v>
          </cell>
          <cell r="DH220">
            <v>0</v>
          </cell>
          <cell r="DI220">
            <v>361047.33221297374</v>
          </cell>
          <cell r="DJ220">
            <v>11163.382806274642</v>
          </cell>
          <cell r="DK220">
            <v>360949.37740288011</v>
          </cell>
          <cell r="DL220">
            <v>0</v>
          </cell>
          <cell r="DM220">
            <v>0</v>
          </cell>
          <cell r="DN220">
            <v>0</v>
          </cell>
          <cell r="DO220">
            <v>0</v>
          </cell>
          <cell r="DP220">
            <v>0</v>
          </cell>
          <cell r="DQ220">
            <v>0</v>
          </cell>
          <cell r="DR220">
            <v>372112.76020915475</v>
          </cell>
          <cell r="DS220">
            <v>0</v>
          </cell>
          <cell r="DT220">
            <v>372112.76020915475</v>
          </cell>
          <cell r="DU220">
            <v>9980.9676841110013</v>
          </cell>
          <cell r="DV220">
            <v>322717.95511958905</v>
          </cell>
          <cell r="DW220">
            <v>0</v>
          </cell>
          <cell r="DX220">
            <v>0</v>
          </cell>
          <cell r="DY220">
            <v>0</v>
          </cell>
          <cell r="DZ220">
            <v>0</v>
          </cell>
          <cell r="EA220">
            <v>332698.92280370003</v>
          </cell>
          <cell r="EB220">
            <v>0</v>
          </cell>
          <cell r="EC220">
            <v>332698.92280370003</v>
          </cell>
          <cell r="ED220">
            <v>10263.64562464242</v>
          </cell>
          <cell r="EE220">
            <v>331857.87519677164</v>
          </cell>
          <cell r="EF220">
            <v>0</v>
          </cell>
          <cell r="EG220">
            <v>0</v>
          </cell>
          <cell r="EH220">
            <v>0</v>
          </cell>
          <cell r="EI220">
            <v>0</v>
          </cell>
          <cell r="EJ220">
            <v>342121.52082141401</v>
          </cell>
          <cell r="EK220">
            <v>0</v>
          </cell>
          <cell r="EL220">
            <v>342121.52082141401</v>
          </cell>
          <cell r="EM220">
            <v>10556.364689346105</v>
          </cell>
          <cell r="EN220">
            <v>341322.45828885742</v>
          </cell>
          <cell r="EO220">
            <v>0</v>
          </cell>
          <cell r="EP220">
            <v>0</v>
          </cell>
          <cell r="EQ220">
            <v>0</v>
          </cell>
          <cell r="ER220">
            <v>0</v>
          </cell>
          <cell r="ES220">
            <v>351878.82297820348</v>
          </cell>
          <cell r="ET220">
            <v>0</v>
          </cell>
          <cell r="EU220">
            <v>351878.82297820348</v>
          </cell>
          <cell r="EV220">
            <v>10831.419966389212</v>
          </cell>
          <cell r="EW220">
            <v>350215.91224658454</v>
          </cell>
          <cell r="EX220">
            <v>0</v>
          </cell>
          <cell r="EY220">
            <v>0</v>
          </cell>
          <cell r="EZ220">
            <v>0</v>
          </cell>
          <cell r="FA220">
            <v>0</v>
          </cell>
          <cell r="FB220">
            <v>361047.33221297374</v>
          </cell>
          <cell r="FC220">
            <v>0</v>
          </cell>
          <cell r="FD220">
            <v>361047.33221297374</v>
          </cell>
          <cell r="FE220">
            <v>11163.382806274642</v>
          </cell>
          <cell r="FF220">
            <v>360949.37740288011</v>
          </cell>
          <cell r="FG220">
            <v>0</v>
          </cell>
          <cell r="FH220">
            <v>0</v>
          </cell>
          <cell r="FI220">
            <v>0</v>
          </cell>
          <cell r="FJ220">
            <v>0</v>
          </cell>
          <cell r="FK220">
            <v>372112.76020915475</v>
          </cell>
          <cell r="FL220">
            <v>0</v>
          </cell>
          <cell r="FM220">
            <v>372112.76020915475</v>
          </cell>
        </row>
        <row r="221">
          <cell r="E221" t="str">
            <v>StrategyStrategy AlignmentN1</v>
          </cell>
          <cell r="F221" t="str">
            <v>Time Study Results</v>
          </cell>
          <cell r="G221">
            <v>1</v>
          </cell>
          <cell r="H221" t="str">
            <v>Strategy Alignment</v>
          </cell>
          <cell r="I221" t="str">
            <v>StrategyStrategy Alignment1</v>
          </cell>
          <cell r="J221" t="str">
            <v>Time Study Results</v>
          </cell>
          <cell r="K221" t="str">
            <v>All Direct</v>
          </cell>
          <cell r="L221" t="str">
            <v>All Direct</v>
          </cell>
          <cell r="M221">
            <v>1</v>
          </cell>
          <cell r="N221">
            <v>6</v>
          </cell>
          <cell r="O221">
            <v>0</v>
          </cell>
          <cell r="P221">
            <v>0</v>
          </cell>
          <cell r="Q221">
            <v>0</v>
          </cell>
          <cell r="R221">
            <v>0</v>
          </cell>
          <cell r="S221">
            <v>0</v>
          </cell>
          <cell r="T221">
            <v>0.03</v>
          </cell>
          <cell r="U221">
            <v>0.97000000000000008</v>
          </cell>
          <cell r="V221">
            <v>0</v>
          </cell>
          <cell r="W221">
            <v>0</v>
          </cell>
          <cell r="X221">
            <v>0</v>
          </cell>
          <cell r="Y221">
            <v>0</v>
          </cell>
          <cell r="Z221">
            <v>0</v>
          </cell>
          <cell r="AA221">
            <v>0</v>
          </cell>
          <cell r="AB221">
            <v>1</v>
          </cell>
          <cell r="AC221">
            <v>0.03</v>
          </cell>
          <cell r="AD221">
            <v>0.97000000000000008</v>
          </cell>
          <cell r="AE221">
            <v>0</v>
          </cell>
          <cell r="AF221">
            <v>0</v>
          </cell>
          <cell r="AG221">
            <v>0</v>
          </cell>
          <cell r="AH221">
            <v>0</v>
          </cell>
          <cell r="AI221">
            <v>0</v>
          </cell>
          <cell r="AJ221">
            <v>0</v>
          </cell>
          <cell r="AK221">
            <v>1</v>
          </cell>
          <cell r="AL221">
            <v>0</v>
          </cell>
          <cell r="AM221">
            <v>0</v>
          </cell>
          <cell r="AN221">
            <v>0</v>
          </cell>
          <cell r="AO221">
            <v>0</v>
          </cell>
          <cell r="AP221">
            <v>0</v>
          </cell>
          <cell r="AQ221">
            <v>0</v>
          </cell>
          <cell r="AR221">
            <v>0</v>
          </cell>
          <cell r="AS221">
            <v>0</v>
          </cell>
          <cell r="AT221">
            <v>0</v>
          </cell>
          <cell r="AU221">
            <v>0.03</v>
          </cell>
          <cell r="AV221">
            <v>0.97000000000000008</v>
          </cell>
          <cell r="AW221">
            <v>0</v>
          </cell>
          <cell r="AX221">
            <v>0</v>
          </cell>
          <cell r="AY221">
            <v>0</v>
          </cell>
          <cell r="AZ221">
            <v>0</v>
          </cell>
          <cell r="BA221">
            <v>1</v>
          </cell>
          <cell r="BB221">
            <v>0</v>
          </cell>
          <cell r="BC221">
            <v>1</v>
          </cell>
          <cell r="BD221">
            <v>0.03</v>
          </cell>
          <cell r="BE221">
            <v>0.97000000000000008</v>
          </cell>
          <cell r="BF221">
            <v>0</v>
          </cell>
          <cell r="BG221">
            <v>0</v>
          </cell>
          <cell r="BH221">
            <v>0</v>
          </cell>
          <cell r="BI221">
            <v>0</v>
          </cell>
          <cell r="BJ221">
            <v>1</v>
          </cell>
          <cell r="BK221">
            <v>0</v>
          </cell>
          <cell r="BL221">
            <v>1</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row>
        <row r="222">
          <cell r="E222" t="str">
            <v>StrategySustainment Investment PlanningL1</v>
          </cell>
          <cell r="F222" t="str">
            <v>Time Study Results</v>
          </cell>
          <cell r="G222">
            <v>1</v>
          </cell>
          <cell r="H222" t="str">
            <v>Sustainment Investment Planning</v>
          </cell>
          <cell r="I222" t="str">
            <v>StrategySustainment Investment Planning1</v>
          </cell>
          <cell r="J222" t="str">
            <v>Time Study Results</v>
          </cell>
          <cell r="K222" t="str">
            <v>All Direct</v>
          </cell>
          <cell r="L222" t="str">
            <v>All Direct</v>
          </cell>
          <cell r="M222">
            <v>1</v>
          </cell>
          <cell r="N222">
            <v>6</v>
          </cell>
          <cell r="O222">
            <v>10539441.295959933</v>
          </cell>
          <cell r="P222">
            <v>10836521.905287011</v>
          </cell>
          <cell r="Q222">
            <v>11142920.036483256</v>
          </cell>
          <cell r="R222">
            <v>11431490.589196889</v>
          </cell>
          <cell r="S222">
            <v>11777425.409475692</v>
          </cell>
          <cell r="T222">
            <v>0.78182716659460127</v>
          </cell>
          <cell r="U222">
            <v>0.21817283340539873</v>
          </cell>
          <cell r="V222">
            <v>0</v>
          </cell>
          <cell r="W222">
            <v>0</v>
          </cell>
          <cell r="X222">
            <v>0</v>
          </cell>
          <cell r="Y222">
            <v>0</v>
          </cell>
          <cell r="Z222">
            <v>0</v>
          </cell>
          <cell r="AA222">
            <v>0</v>
          </cell>
          <cell r="AB222">
            <v>1</v>
          </cell>
          <cell r="AC222">
            <v>0.78182716659460127</v>
          </cell>
          <cell r="AD222">
            <v>0.21817283340539873</v>
          </cell>
          <cell r="AE222">
            <v>0</v>
          </cell>
          <cell r="AF222">
            <v>0</v>
          </cell>
          <cell r="AG222">
            <v>0</v>
          </cell>
          <cell r="AH222">
            <v>0</v>
          </cell>
          <cell r="AI222">
            <v>0</v>
          </cell>
          <cell r="AJ222">
            <v>0</v>
          </cell>
          <cell r="AK222">
            <v>1</v>
          </cell>
          <cell r="AL222">
            <v>0</v>
          </cell>
          <cell r="AM222">
            <v>0</v>
          </cell>
          <cell r="AN222">
            <v>0</v>
          </cell>
          <cell r="AO222">
            <v>0</v>
          </cell>
          <cell r="AP222">
            <v>0</v>
          </cell>
          <cell r="AQ222">
            <v>0</v>
          </cell>
          <cell r="AR222">
            <v>0</v>
          </cell>
          <cell r="AS222">
            <v>0</v>
          </cell>
          <cell r="AT222">
            <v>0</v>
          </cell>
          <cell r="AU222">
            <v>0.78182716659460127</v>
          </cell>
          <cell r="AV222">
            <v>0.21817283340539873</v>
          </cell>
          <cell r="AW222">
            <v>0</v>
          </cell>
          <cell r="AX222">
            <v>0</v>
          </cell>
          <cell r="AY222">
            <v>0</v>
          </cell>
          <cell r="AZ222">
            <v>0</v>
          </cell>
          <cell r="BA222">
            <v>1</v>
          </cell>
          <cell r="BB222">
            <v>0</v>
          </cell>
          <cell r="BC222">
            <v>1</v>
          </cell>
          <cell r="BD222">
            <v>0.78182716659460127</v>
          </cell>
          <cell r="BE222">
            <v>0.21817283340539873</v>
          </cell>
          <cell r="BF222">
            <v>0</v>
          </cell>
          <cell r="BG222">
            <v>0</v>
          </cell>
          <cell r="BH222">
            <v>0</v>
          </cell>
          <cell r="BI222">
            <v>0</v>
          </cell>
          <cell r="BJ222">
            <v>1</v>
          </cell>
          <cell r="BK222">
            <v>0</v>
          </cell>
          <cell r="BL222">
            <v>1</v>
          </cell>
          <cell r="BM222">
            <v>10539441.295959933</v>
          </cell>
          <cell r="BN222">
            <v>10836521.905287011</v>
          </cell>
          <cell r="BO222">
            <v>11142920.036483256</v>
          </cell>
          <cell r="BP222">
            <v>11431490.589196889</v>
          </cell>
          <cell r="BQ222">
            <v>11777425.409475692</v>
          </cell>
          <cell r="BR222">
            <v>8240021.5259104865</v>
          </cell>
          <cell r="BS222">
            <v>2299419.7700494463</v>
          </cell>
          <cell r="BT222">
            <v>0</v>
          </cell>
          <cell r="BU222">
            <v>0</v>
          </cell>
          <cell r="BV222">
            <v>0</v>
          </cell>
          <cell r="BW222">
            <v>0</v>
          </cell>
          <cell r="BX222">
            <v>0</v>
          </cell>
          <cell r="BY222">
            <v>0</v>
          </cell>
          <cell r="BZ222">
            <v>10539441.295959933</v>
          </cell>
          <cell r="CA222">
            <v>0</v>
          </cell>
          <cell r="CB222">
            <v>10539441.295959933</v>
          </cell>
          <cell r="CC222">
            <v>8472287.2169508729</v>
          </cell>
          <cell r="CD222">
            <v>2364234.6883361368</v>
          </cell>
          <cell r="CE222">
            <v>0</v>
          </cell>
          <cell r="CF222">
            <v>0</v>
          </cell>
          <cell r="CG222">
            <v>0</v>
          </cell>
          <cell r="CH222">
            <v>0</v>
          </cell>
          <cell r="CI222">
            <v>0</v>
          </cell>
          <cell r="CJ222">
            <v>0</v>
          </cell>
          <cell r="CK222">
            <v>10836521.905287009</v>
          </cell>
          <cell r="CL222">
            <v>0</v>
          </cell>
          <cell r="CM222">
            <v>10836521.905287009</v>
          </cell>
          <cell r="CN222">
            <v>8711837.599713916</v>
          </cell>
          <cell r="CO222">
            <v>2431082.4367693411</v>
          </cell>
          <cell r="CP222">
            <v>0</v>
          </cell>
          <cell r="CQ222">
            <v>0</v>
          </cell>
          <cell r="CR222">
            <v>0</v>
          </cell>
          <cell r="CS222">
            <v>0</v>
          </cell>
          <cell r="CT222">
            <v>0</v>
          </cell>
          <cell r="CU222">
            <v>0</v>
          </cell>
          <cell r="CV222">
            <v>11142920.036483258</v>
          </cell>
          <cell r="CW222">
            <v>0</v>
          </cell>
          <cell r="CX222">
            <v>11142920.036483258</v>
          </cell>
          <cell r="CY222">
            <v>8937449.8973046523</v>
          </cell>
          <cell r="CZ222">
            <v>2494040.691892236</v>
          </cell>
          <cell r="DA222">
            <v>0</v>
          </cell>
          <cell r="DB222">
            <v>0</v>
          </cell>
          <cell r="DC222">
            <v>0</v>
          </cell>
          <cell r="DD222">
            <v>0</v>
          </cell>
          <cell r="DE222">
            <v>0</v>
          </cell>
          <cell r="DF222">
            <v>0</v>
          </cell>
          <cell r="DG222">
            <v>11431490.589196889</v>
          </cell>
          <cell r="DH222">
            <v>0</v>
          </cell>
          <cell r="DI222">
            <v>11431490.589196889</v>
          </cell>
          <cell r="DJ222">
            <v>9207911.1376696415</v>
          </cell>
          <cell r="DK222">
            <v>2569514.2718060501</v>
          </cell>
          <cell r="DL222">
            <v>0</v>
          </cell>
          <cell r="DM222">
            <v>0</v>
          </cell>
          <cell r="DN222">
            <v>0</v>
          </cell>
          <cell r="DO222">
            <v>0</v>
          </cell>
          <cell r="DP222">
            <v>0</v>
          </cell>
          <cell r="DQ222">
            <v>0</v>
          </cell>
          <cell r="DR222">
            <v>11777425.409475692</v>
          </cell>
          <cell r="DS222">
            <v>0</v>
          </cell>
          <cell r="DT222">
            <v>11777425.409475692</v>
          </cell>
          <cell r="DU222">
            <v>8240021.5259104865</v>
          </cell>
          <cell r="DV222">
            <v>2299419.7700494463</v>
          </cell>
          <cell r="DW222">
            <v>0</v>
          </cell>
          <cell r="DX222">
            <v>0</v>
          </cell>
          <cell r="DY222">
            <v>0</v>
          </cell>
          <cell r="DZ222">
            <v>0</v>
          </cell>
          <cell r="EA222">
            <v>10539441.295959933</v>
          </cell>
          <cell r="EB222">
            <v>0</v>
          </cell>
          <cell r="EC222">
            <v>10539441.295959933</v>
          </cell>
          <cell r="ED222">
            <v>8472287.2169508729</v>
          </cell>
          <cell r="EE222">
            <v>2364234.6883361368</v>
          </cell>
          <cell r="EF222">
            <v>0</v>
          </cell>
          <cell r="EG222">
            <v>0</v>
          </cell>
          <cell r="EH222">
            <v>0</v>
          </cell>
          <cell r="EI222">
            <v>0</v>
          </cell>
          <cell r="EJ222">
            <v>10836521.905287011</v>
          </cell>
          <cell r="EK222">
            <v>0</v>
          </cell>
          <cell r="EL222">
            <v>10836521.905287011</v>
          </cell>
          <cell r="EM222">
            <v>8711837.599713916</v>
          </cell>
          <cell r="EN222">
            <v>2431082.4367693411</v>
          </cell>
          <cell r="EO222">
            <v>0</v>
          </cell>
          <cell r="EP222">
            <v>0</v>
          </cell>
          <cell r="EQ222">
            <v>0</v>
          </cell>
          <cell r="ER222">
            <v>0</v>
          </cell>
          <cell r="ES222">
            <v>11142920.036483256</v>
          </cell>
          <cell r="ET222">
            <v>0</v>
          </cell>
          <cell r="EU222">
            <v>11142920.036483256</v>
          </cell>
          <cell r="EV222">
            <v>8937449.8973046523</v>
          </cell>
          <cell r="EW222">
            <v>2494040.691892236</v>
          </cell>
          <cell r="EX222">
            <v>0</v>
          </cell>
          <cell r="EY222">
            <v>0</v>
          </cell>
          <cell r="EZ222">
            <v>0</v>
          </cell>
          <cell r="FA222">
            <v>0</v>
          </cell>
          <cell r="FB222">
            <v>11431490.589196889</v>
          </cell>
          <cell r="FC222">
            <v>0</v>
          </cell>
          <cell r="FD222">
            <v>11431490.589196889</v>
          </cell>
          <cell r="FE222">
            <v>9207911.1376696415</v>
          </cell>
          <cell r="FF222">
            <v>2569514.2718060501</v>
          </cell>
          <cell r="FG222">
            <v>0</v>
          </cell>
          <cell r="FH222">
            <v>0</v>
          </cell>
          <cell r="FI222">
            <v>0</v>
          </cell>
          <cell r="FJ222">
            <v>0</v>
          </cell>
          <cell r="FK222">
            <v>11777425.409475692</v>
          </cell>
          <cell r="FL222">
            <v>0</v>
          </cell>
          <cell r="FM222">
            <v>11777425.409475692</v>
          </cell>
        </row>
        <row r="223">
          <cell r="E223" t="str">
            <v>StrategySustainment Investment PlanningN1</v>
          </cell>
          <cell r="F223" t="str">
            <v>Time Study Results</v>
          </cell>
          <cell r="G223">
            <v>1</v>
          </cell>
          <cell r="H223" t="str">
            <v>Sustainment Investment Planning</v>
          </cell>
          <cell r="I223" t="str">
            <v>StrategySustainment Investment Planning1</v>
          </cell>
          <cell r="J223" t="str">
            <v>Time Study Results</v>
          </cell>
          <cell r="K223" t="str">
            <v>All Direct</v>
          </cell>
          <cell r="L223" t="str">
            <v>All Direct</v>
          </cell>
          <cell r="M223">
            <v>1</v>
          </cell>
          <cell r="N223">
            <v>6</v>
          </cell>
          <cell r="O223">
            <v>2440069.6982038477</v>
          </cell>
          <cell r="P223">
            <v>3061715.9727777028</v>
          </cell>
          <cell r="Q223">
            <v>2889989.61635614</v>
          </cell>
          <cell r="R223">
            <v>2882617.1938654357</v>
          </cell>
          <cell r="S223">
            <v>2886948.1960913548</v>
          </cell>
          <cell r="T223">
            <v>0.78182716659460127</v>
          </cell>
          <cell r="U223">
            <v>0.21817283340539873</v>
          </cell>
          <cell r="V223">
            <v>0</v>
          </cell>
          <cell r="W223">
            <v>0</v>
          </cell>
          <cell r="X223">
            <v>0</v>
          </cell>
          <cell r="Y223">
            <v>0</v>
          </cell>
          <cell r="Z223">
            <v>0</v>
          </cell>
          <cell r="AA223">
            <v>0</v>
          </cell>
          <cell r="AB223">
            <v>1</v>
          </cell>
          <cell r="AC223">
            <v>0.78182716659460127</v>
          </cell>
          <cell r="AD223">
            <v>0.21817283340539873</v>
          </cell>
          <cell r="AE223">
            <v>0</v>
          </cell>
          <cell r="AF223">
            <v>0</v>
          </cell>
          <cell r="AG223">
            <v>0</v>
          </cell>
          <cell r="AH223">
            <v>0</v>
          </cell>
          <cell r="AI223">
            <v>0</v>
          </cell>
          <cell r="AJ223">
            <v>0</v>
          </cell>
          <cell r="AK223">
            <v>1</v>
          </cell>
          <cell r="AL223">
            <v>0</v>
          </cell>
          <cell r="AM223">
            <v>0</v>
          </cell>
          <cell r="AN223">
            <v>0</v>
          </cell>
          <cell r="AO223">
            <v>0</v>
          </cell>
          <cell r="AP223">
            <v>0</v>
          </cell>
          <cell r="AQ223">
            <v>0</v>
          </cell>
          <cell r="AR223">
            <v>0</v>
          </cell>
          <cell r="AS223">
            <v>0</v>
          </cell>
          <cell r="AT223">
            <v>0</v>
          </cell>
          <cell r="AU223">
            <v>0.78182716659460127</v>
          </cell>
          <cell r="AV223">
            <v>0.21817283340539873</v>
          </cell>
          <cell r="AW223">
            <v>0</v>
          </cell>
          <cell r="AX223">
            <v>0</v>
          </cell>
          <cell r="AY223">
            <v>0</v>
          </cell>
          <cell r="AZ223">
            <v>0</v>
          </cell>
          <cell r="BA223">
            <v>1</v>
          </cell>
          <cell r="BB223">
            <v>0</v>
          </cell>
          <cell r="BC223">
            <v>1</v>
          </cell>
          <cell r="BD223">
            <v>0.78182716659460127</v>
          </cell>
          <cell r="BE223">
            <v>0.21817283340539873</v>
          </cell>
          <cell r="BF223">
            <v>0</v>
          </cell>
          <cell r="BG223">
            <v>0</v>
          </cell>
          <cell r="BH223">
            <v>0</v>
          </cell>
          <cell r="BI223">
            <v>0</v>
          </cell>
          <cell r="BJ223">
            <v>1</v>
          </cell>
          <cell r="BK223">
            <v>0</v>
          </cell>
          <cell r="BL223">
            <v>1</v>
          </cell>
          <cell r="BM223">
            <v>2440069.6982038477</v>
          </cell>
          <cell r="BN223">
            <v>3061715.9727777028</v>
          </cell>
          <cell r="BO223">
            <v>2889989.61635614</v>
          </cell>
          <cell r="BP223">
            <v>2882617.1938654357</v>
          </cell>
          <cell r="BQ223">
            <v>2886948.1960913548</v>
          </cell>
          <cell r="BR223">
            <v>1907712.7784400582</v>
          </cell>
          <cell r="BS223">
            <v>532356.91976378963</v>
          </cell>
          <cell r="BT223">
            <v>0</v>
          </cell>
          <cell r="BU223">
            <v>0</v>
          </cell>
          <cell r="BV223">
            <v>0</v>
          </cell>
          <cell r="BW223">
            <v>0</v>
          </cell>
          <cell r="BX223">
            <v>0</v>
          </cell>
          <cell r="BY223">
            <v>0</v>
          </cell>
          <cell r="BZ223">
            <v>2440069.6982038477</v>
          </cell>
          <cell r="CA223">
            <v>0</v>
          </cell>
          <cell r="CB223">
            <v>2440069.6982038477</v>
          </cell>
          <cell r="CC223">
            <v>2393732.7239142247</v>
          </cell>
          <cell r="CD223">
            <v>667983.24886347807</v>
          </cell>
          <cell r="CE223">
            <v>0</v>
          </cell>
          <cell r="CF223">
            <v>0</v>
          </cell>
          <cell r="CG223">
            <v>0</v>
          </cell>
          <cell r="CH223">
            <v>0</v>
          </cell>
          <cell r="CI223">
            <v>0</v>
          </cell>
          <cell r="CJ223">
            <v>0</v>
          </cell>
          <cell r="CK223">
            <v>3061715.9727777028</v>
          </cell>
          <cell r="CL223">
            <v>0</v>
          </cell>
          <cell r="CM223">
            <v>3061715.9727777028</v>
          </cell>
          <cell r="CN223">
            <v>2259472.3932435396</v>
          </cell>
          <cell r="CO223">
            <v>630517.22311260027</v>
          </cell>
          <cell r="CP223">
            <v>0</v>
          </cell>
          <cell r="CQ223">
            <v>0</v>
          </cell>
          <cell r="CR223">
            <v>0</v>
          </cell>
          <cell r="CS223">
            <v>0</v>
          </cell>
          <cell r="CT223">
            <v>0</v>
          </cell>
          <cell r="CU223">
            <v>0</v>
          </cell>
          <cell r="CV223">
            <v>2889989.61635614</v>
          </cell>
          <cell r="CW223">
            <v>0</v>
          </cell>
          <cell r="CX223">
            <v>2889989.61635614</v>
          </cell>
          <cell r="CY223">
            <v>2253708.433056694</v>
          </cell>
          <cell r="CZ223">
            <v>628908.76080874167</v>
          </cell>
          <cell r="DA223">
            <v>0</v>
          </cell>
          <cell r="DB223">
            <v>0</v>
          </cell>
          <cell r="DC223">
            <v>0</v>
          </cell>
          <cell r="DD223">
            <v>0</v>
          </cell>
          <cell r="DE223">
            <v>0</v>
          </cell>
          <cell r="DF223">
            <v>0</v>
          </cell>
          <cell r="DG223">
            <v>2882617.1938654357</v>
          </cell>
          <cell r="DH223">
            <v>0</v>
          </cell>
          <cell r="DI223">
            <v>2882617.1938654357</v>
          </cell>
          <cell r="DJ223">
            <v>2257094.5282554994</v>
          </cell>
          <cell r="DK223">
            <v>629853.66783585551</v>
          </cell>
          <cell r="DL223">
            <v>0</v>
          </cell>
          <cell r="DM223">
            <v>0</v>
          </cell>
          <cell r="DN223">
            <v>0</v>
          </cell>
          <cell r="DO223">
            <v>0</v>
          </cell>
          <cell r="DP223">
            <v>0</v>
          </cell>
          <cell r="DQ223">
            <v>0</v>
          </cell>
          <cell r="DR223">
            <v>2886948.1960913548</v>
          </cell>
          <cell r="DS223">
            <v>0</v>
          </cell>
          <cell r="DT223">
            <v>2886948.1960913548</v>
          </cell>
          <cell r="DU223">
            <v>1907712.7784400582</v>
          </cell>
          <cell r="DV223">
            <v>532356.91976378963</v>
          </cell>
          <cell r="DW223">
            <v>0</v>
          </cell>
          <cell r="DX223">
            <v>0</v>
          </cell>
          <cell r="DY223">
            <v>0</v>
          </cell>
          <cell r="DZ223">
            <v>0</v>
          </cell>
          <cell r="EA223">
            <v>2440069.6982038477</v>
          </cell>
          <cell r="EB223">
            <v>0</v>
          </cell>
          <cell r="EC223">
            <v>2440069.6982038477</v>
          </cell>
          <cell r="ED223">
            <v>2393732.7239142247</v>
          </cell>
          <cell r="EE223">
            <v>667983.24886347807</v>
          </cell>
          <cell r="EF223">
            <v>0</v>
          </cell>
          <cell r="EG223">
            <v>0</v>
          </cell>
          <cell r="EH223">
            <v>0</v>
          </cell>
          <cell r="EI223">
            <v>0</v>
          </cell>
          <cell r="EJ223">
            <v>3061715.9727777028</v>
          </cell>
          <cell r="EK223">
            <v>0</v>
          </cell>
          <cell r="EL223">
            <v>3061715.9727777028</v>
          </cell>
          <cell r="EM223">
            <v>2259472.3932435396</v>
          </cell>
          <cell r="EN223">
            <v>630517.22311260027</v>
          </cell>
          <cell r="EO223">
            <v>0</v>
          </cell>
          <cell r="EP223">
            <v>0</v>
          </cell>
          <cell r="EQ223">
            <v>0</v>
          </cell>
          <cell r="ER223">
            <v>0</v>
          </cell>
          <cell r="ES223">
            <v>2889989.61635614</v>
          </cell>
          <cell r="ET223">
            <v>0</v>
          </cell>
          <cell r="EU223">
            <v>2889989.61635614</v>
          </cell>
          <cell r="EV223">
            <v>2253708.433056694</v>
          </cell>
          <cell r="EW223">
            <v>628908.76080874167</v>
          </cell>
          <cell r="EX223">
            <v>0</v>
          </cell>
          <cell r="EY223">
            <v>0</v>
          </cell>
          <cell r="EZ223">
            <v>0</v>
          </cell>
          <cell r="FA223">
            <v>0</v>
          </cell>
          <cell r="FB223">
            <v>2882617.1938654357</v>
          </cell>
          <cell r="FC223">
            <v>0</v>
          </cell>
          <cell r="FD223">
            <v>2882617.1938654357</v>
          </cell>
          <cell r="FE223">
            <v>2257094.5282554994</v>
          </cell>
          <cell r="FF223">
            <v>629853.66783585551</v>
          </cell>
          <cell r="FG223">
            <v>0</v>
          </cell>
          <cell r="FH223">
            <v>0</v>
          </cell>
          <cell r="FI223">
            <v>0</v>
          </cell>
          <cell r="FJ223">
            <v>0</v>
          </cell>
          <cell r="FK223">
            <v>2886948.1960913548</v>
          </cell>
          <cell r="FL223">
            <v>0</v>
          </cell>
          <cell r="FM223">
            <v>2886948.1960913548</v>
          </cell>
        </row>
        <row r="224">
          <cell r="E224" t="str">
            <v>StrategyDistribution Business DevelopmentL1</v>
          </cell>
          <cell r="F224" t="str">
            <v>Time Study Results</v>
          </cell>
          <cell r="G224">
            <v>1</v>
          </cell>
          <cell r="H224" t="str">
            <v>Distribution Business Development</v>
          </cell>
          <cell r="I224" t="str">
            <v>StrategyDistribution Business Development1</v>
          </cell>
          <cell r="J224" t="str">
            <v>Time Study Results</v>
          </cell>
          <cell r="K224" t="str">
            <v>All Direct</v>
          </cell>
          <cell r="L224" t="str">
            <v>All Direct</v>
          </cell>
          <cell r="M224">
            <v>1</v>
          </cell>
          <cell r="N224">
            <v>6</v>
          </cell>
          <cell r="O224">
            <v>11703207.063322579</v>
          </cell>
          <cell r="P224">
            <v>12033722.804139128</v>
          </cell>
          <cell r="Q224">
            <v>12374681.866091304</v>
          </cell>
          <cell r="R224">
            <v>12696351.873813346</v>
          </cell>
          <cell r="S224">
            <v>13080700.548690224</v>
          </cell>
          <cell r="T224">
            <v>8.5863647444405319E-2</v>
          </cell>
          <cell r="U224">
            <v>0.91413635255559467</v>
          </cell>
          <cell r="V224">
            <v>0</v>
          </cell>
          <cell r="W224">
            <v>0</v>
          </cell>
          <cell r="X224">
            <v>0</v>
          </cell>
          <cell r="Y224">
            <v>0</v>
          </cell>
          <cell r="Z224">
            <v>0</v>
          </cell>
          <cell r="AA224">
            <v>0</v>
          </cell>
          <cell r="AB224">
            <v>1</v>
          </cell>
          <cell r="AC224">
            <v>8.5863647444405319E-2</v>
          </cell>
          <cell r="AD224">
            <v>0.91413635255559467</v>
          </cell>
          <cell r="AE224">
            <v>0</v>
          </cell>
          <cell r="AF224">
            <v>0</v>
          </cell>
          <cell r="AG224">
            <v>0</v>
          </cell>
          <cell r="AH224">
            <v>0</v>
          </cell>
          <cell r="AI224">
            <v>0</v>
          </cell>
          <cell r="AJ224">
            <v>0</v>
          </cell>
          <cell r="AK224">
            <v>1</v>
          </cell>
          <cell r="AL224">
            <v>0</v>
          </cell>
          <cell r="AM224">
            <v>0</v>
          </cell>
          <cell r="AN224">
            <v>0</v>
          </cell>
          <cell r="AO224">
            <v>0</v>
          </cell>
          <cell r="AP224">
            <v>0</v>
          </cell>
          <cell r="AQ224">
            <v>0</v>
          </cell>
          <cell r="AR224">
            <v>0</v>
          </cell>
          <cell r="AS224">
            <v>0</v>
          </cell>
          <cell r="AT224">
            <v>0</v>
          </cell>
          <cell r="AU224">
            <v>8.5863647444405319E-2</v>
          </cell>
          <cell r="AV224">
            <v>0.91413635255559467</v>
          </cell>
          <cell r="AW224">
            <v>0</v>
          </cell>
          <cell r="AX224">
            <v>0</v>
          </cell>
          <cell r="AY224">
            <v>0</v>
          </cell>
          <cell r="AZ224">
            <v>0</v>
          </cell>
          <cell r="BA224">
            <v>1</v>
          </cell>
          <cell r="BB224">
            <v>0</v>
          </cell>
          <cell r="BC224">
            <v>1</v>
          </cell>
          <cell r="BD224">
            <v>8.5863647444405319E-2</v>
          </cell>
          <cell r="BE224">
            <v>0.91413635255559467</v>
          </cell>
          <cell r="BF224">
            <v>0</v>
          </cell>
          <cell r="BG224">
            <v>0</v>
          </cell>
          <cell r="BH224">
            <v>0</v>
          </cell>
          <cell r="BI224">
            <v>0</v>
          </cell>
          <cell r="BJ224">
            <v>1</v>
          </cell>
          <cell r="BK224">
            <v>0</v>
          </cell>
          <cell r="BL224">
            <v>1</v>
          </cell>
          <cell r="BM224">
            <v>11703207.063322579</v>
          </cell>
          <cell r="BN224">
            <v>12033722.804139128</v>
          </cell>
          <cell r="BO224">
            <v>12374681.866091304</v>
          </cell>
          <cell r="BP224">
            <v>12696351.873813346</v>
          </cell>
          <cell r="BQ224">
            <v>13080700.548690224</v>
          </cell>
          <cell r="BR224">
            <v>1004880.0452540041</v>
          </cell>
          <cell r="BS224">
            <v>10698327.018068574</v>
          </cell>
          <cell r="BT224">
            <v>0</v>
          </cell>
          <cell r="BU224">
            <v>0</v>
          </cell>
          <cell r="BV224">
            <v>0</v>
          </cell>
          <cell r="BW224">
            <v>0</v>
          </cell>
          <cell r="BX224">
            <v>0</v>
          </cell>
          <cell r="BY224">
            <v>0</v>
          </cell>
          <cell r="BZ224">
            <v>11703207.063322578</v>
          </cell>
          <cell r="CA224">
            <v>0</v>
          </cell>
          <cell r="CB224">
            <v>11703207.063322578</v>
          </cell>
          <cell r="CC224">
            <v>1033259.3322983027</v>
          </cell>
          <cell r="CD224">
            <v>11000463.471840825</v>
          </cell>
          <cell r="CE224">
            <v>0</v>
          </cell>
          <cell r="CF224">
            <v>0</v>
          </cell>
          <cell r="CG224">
            <v>0</v>
          </cell>
          <cell r="CH224">
            <v>0</v>
          </cell>
          <cell r="CI224">
            <v>0</v>
          </cell>
          <cell r="CJ224">
            <v>0</v>
          </cell>
          <cell r="CK224">
            <v>12033722.804139128</v>
          </cell>
          <cell r="CL224">
            <v>0</v>
          </cell>
          <cell r="CM224">
            <v>12033722.804139128</v>
          </cell>
          <cell r="CN224">
            <v>1062535.3209867394</v>
          </cell>
          <cell r="CO224">
            <v>11312146.545104563</v>
          </cell>
          <cell r="CP224">
            <v>0</v>
          </cell>
          <cell r="CQ224">
            <v>0</v>
          </cell>
          <cell r="CR224">
            <v>0</v>
          </cell>
          <cell r="CS224">
            <v>0</v>
          </cell>
          <cell r="CT224">
            <v>0</v>
          </cell>
          <cell r="CU224">
            <v>0</v>
          </cell>
          <cell r="CV224">
            <v>12374681.866091304</v>
          </cell>
          <cell r="CW224">
            <v>0</v>
          </cell>
          <cell r="CX224">
            <v>12374681.866091304</v>
          </cell>
          <cell r="CY224">
            <v>1090155.081123224</v>
          </cell>
          <cell r="CZ224">
            <v>11606196.792690123</v>
          </cell>
          <cell r="DA224">
            <v>0</v>
          </cell>
          <cell r="DB224">
            <v>0</v>
          </cell>
          <cell r="DC224">
            <v>0</v>
          </cell>
          <cell r="DD224">
            <v>0</v>
          </cell>
          <cell r="DE224">
            <v>0</v>
          </cell>
          <cell r="DF224">
            <v>0</v>
          </cell>
          <cell r="DG224">
            <v>12696351.873813346</v>
          </cell>
          <cell r="DH224">
            <v>0</v>
          </cell>
          <cell r="DI224">
            <v>12696351.873813346</v>
          </cell>
          <cell r="DJ224">
            <v>1123156.6602385766</v>
          </cell>
          <cell r="DK224">
            <v>11957543.888451647</v>
          </cell>
          <cell r="DL224">
            <v>0</v>
          </cell>
          <cell r="DM224">
            <v>0</v>
          </cell>
          <cell r="DN224">
            <v>0</v>
          </cell>
          <cell r="DO224">
            <v>0</v>
          </cell>
          <cell r="DP224">
            <v>0</v>
          </cell>
          <cell r="DQ224">
            <v>0</v>
          </cell>
          <cell r="DR224">
            <v>13080700.548690224</v>
          </cell>
          <cell r="DS224">
            <v>0</v>
          </cell>
          <cell r="DT224">
            <v>13080700.548690224</v>
          </cell>
          <cell r="DU224">
            <v>1004880.0452540041</v>
          </cell>
          <cell r="DV224">
            <v>10698327.018068574</v>
          </cell>
          <cell r="DW224">
            <v>0</v>
          </cell>
          <cell r="DX224">
            <v>0</v>
          </cell>
          <cell r="DY224">
            <v>0</v>
          </cell>
          <cell r="DZ224">
            <v>0</v>
          </cell>
          <cell r="EA224">
            <v>11703207.063322579</v>
          </cell>
          <cell r="EB224">
            <v>0</v>
          </cell>
          <cell r="EC224">
            <v>11703207.063322579</v>
          </cell>
          <cell r="ED224">
            <v>1033259.3322983027</v>
          </cell>
          <cell r="EE224">
            <v>11000463.471840825</v>
          </cell>
          <cell r="EF224">
            <v>0</v>
          </cell>
          <cell r="EG224">
            <v>0</v>
          </cell>
          <cell r="EH224">
            <v>0</v>
          </cell>
          <cell r="EI224">
            <v>0</v>
          </cell>
          <cell r="EJ224">
            <v>12033722.804139128</v>
          </cell>
          <cell r="EK224">
            <v>0</v>
          </cell>
          <cell r="EL224">
            <v>12033722.804139128</v>
          </cell>
          <cell r="EM224">
            <v>1062535.3209867394</v>
          </cell>
          <cell r="EN224">
            <v>11312146.545104563</v>
          </cell>
          <cell r="EO224">
            <v>0</v>
          </cell>
          <cell r="EP224">
            <v>0</v>
          </cell>
          <cell r="EQ224">
            <v>0</v>
          </cell>
          <cell r="ER224">
            <v>0</v>
          </cell>
          <cell r="ES224">
            <v>12374681.866091304</v>
          </cell>
          <cell r="ET224">
            <v>0</v>
          </cell>
          <cell r="EU224">
            <v>12374681.866091304</v>
          </cell>
          <cell r="EV224">
            <v>1090155.081123224</v>
          </cell>
          <cell r="EW224">
            <v>11606196.792690123</v>
          </cell>
          <cell r="EX224">
            <v>0</v>
          </cell>
          <cell r="EY224">
            <v>0</v>
          </cell>
          <cell r="EZ224">
            <v>0</v>
          </cell>
          <cell r="FA224">
            <v>0</v>
          </cell>
          <cell r="FB224">
            <v>12696351.873813346</v>
          </cell>
          <cell r="FC224">
            <v>0</v>
          </cell>
          <cell r="FD224">
            <v>12696351.873813346</v>
          </cell>
          <cell r="FE224">
            <v>1123156.6602385766</v>
          </cell>
          <cell r="FF224">
            <v>11957543.888451647</v>
          </cell>
          <cell r="FG224">
            <v>0</v>
          </cell>
          <cell r="FH224">
            <v>0</v>
          </cell>
          <cell r="FI224">
            <v>0</v>
          </cell>
          <cell r="FJ224">
            <v>0</v>
          </cell>
          <cell r="FK224">
            <v>13080700.548690224</v>
          </cell>
          <cell r="FL224">
            <v>0</v>
          </cell>
          <cell r="FM224">
            <v>13080700.548690224</v>
          </cell>
        </row>
        <row r="225">
          <cell r="E225" t="str">
            <v>StrategyDistribution Business DevelopmentN1</v>
          </cell>
          <cell r="F225" t="str">
            <v>Time Study Results</v>
          </cell>
          <cell r="G225">
            <v>1</v>
          </cell>
          <cell r="H225" t="str">
            <v>Distribution Business Development</v>
          </cell>
          <cell r="I225" t="str">
            <v>StrategyDistribution Business Development1</v>
          </cell>
          <cell r="J225" t="str">
            <v>Time Study Results</v>
          </cell>
          <cell r="K225" t="str">
            <v>All Direct</v>
          </cell>
          <cell r="L225" t="str">
            <v>All Direct</v>
          </cell>
          <cell r="M225">
            <v>1</v>
          </cell>
          <cell r="N225">
            <v>6</v>
          </cell>
          <cell r="O225">
            <v>2822825.7292946479</v>
          </cell>
          <cell r="P225">
            <v>3367887.5700554731</v>
          </cell>
          <cell r="Q225">
            <v>3243865.8959099529</v>
          </cell>
          <cell r="R225">
            <v>3383941.9232333372</v>
          </cell>
          <cell r="S225">
            <v>3389026.1432376774</v>
          </cell>
          <cell r="T225">
            <v>8.5863647444405319E-2</v>
          </cell>
          <cell r="U225">
            <v>0.91413635255559467</v>
          </cell>
          <cell r="V225">
            <v>0</v>
          </cell>
          <cell r="W225">
            <v>0</v>
          </cell>
          <cell r="X225">
            <v>0</v>
          </cell>
          <cell r="Y225">
            <v>0</v>
          </cell>
          <cell r="Z225">
            <v>0</v>
          </cell>
          <cell r="AA225">
            <v>0</v>
          </cell>
          <cell r="AB225">
            <v>1</v>
          </cell>
          <cell r="AC225">
            <v>8.5863647444405319E-2</v>
          </cell>
          <cell r="AD225">
            <v>0.91413635255559467</v>
          </cell>
          <cell r="AE225">
            <v>0</v>
          </cell>
          <cell r="AF225">
            <v>0</v>
          </cell>
          <cell r="AG225">
            <v>0</v>
          </cell>
          <cell r="AH225">
            <v>0</v>
          </cell>
          <cell r="AI225">
            <v>0</v>
          </cell>
          <cell r="AJ225">
            <v>0</v>
          </cell>
          <cell r="AK225">
            <v>1</v>
          </cell>
          <cell r="AL225">
            <v>0</v>
          </cell>
          <cell r="AM225">
            <v>0</v>
          </cell>
          <cell r="AN225">
            <v>0</v>
          </cell>
          <cell r="AO225">
            <v>0</v>
          </cell>
          <cell r="AP225">
            <v>0</v>
          </cell>
          <cell r="AQ225">
            <v>0</v>
          </cell>
          <cell r="AR225">
            <v>0</v>
          </cell>
          <cell r="AS225">
            <v>0</v>
          </cell>
          <cell r="AT225">
            <v>0</v>
          </cell>
          <cell r="AU225">
            <v>8.5863647444405319E-2</v>
          </cell>
          <cell r="AV225">
            <v>0.91413635255559467</v>
          </cell>
          <cell r="AW225">
            <v>0</v>
          </cell>
          <cell r="AX225">
            <v>0</v>
          </cell>
          <cell r="AY225">
            <v>0</v>
          </cell>
          <cell r="AZ225">
            <v>0</v>
          </cell>
          <cell r="BA225">
            <v>1</v>
          </cell>
          <cell r="BB225">
            <v>0</v>
          </cell>
          <cell r="BC225">
            <v>1</v>
          </cell>
          <cell r="BD225">
            <v>8.5863647444405319E-2</v>
          </cell>
          <cell r="BE225">
            <v>0.91413635255559467</v>
          </cell>
          <cell r="BF225">
            <v>0</v>
          </cell>
          <cell r="BG225">
            <v>0</v>
          </cell>
          <cell r="BH225">
            <v>0</v>
          </cell>
          <cell r="BI225">
            <v>0</v>
          </cell>
          <cell r="BJ225">
            <v>1</v>
          </cell>
          <cell r="BK225">
            <v>0</v>
          </cell>
          <cell r="BL225">
            <v>1</v>
          </cell>
          <cell r="BM225">
            <v>2822825.7292946479</v>
          </cell>
          <cell r="BN225">
            <v>3367887.5700554731</v>
          </cell>
          <cell r="BO225">
            <v>3243865.8959099529</v>
          </cell>
          <cell r="BP225">
            <v>3383941.9232333372</v>
          </cell>
          <cell r="BQ225">
            <v>3389026.1432376774</v>
          </cell>
          <cell r="BR225">
            <v>242378.11321715199</v>
          </cell>
          <cell r="BS225">
            <v>2580447.6160774957</v>
          </cell>
          <cell r="BT225">
            <v>0</v>
          </cell>
          <cell r="BU225">
            <v>0</v>
          </cell>
          <cell r="BV225">
            <v>0</v>
          </cell>
          <cell r="BW225">
            <v>0</v>
          </cell>
          <cell r="BX225">
            <v>0</v>
          </cell>
          <cell r="BY225">
            <v>0</v>
          </cell>
          <cell r="BZ225">
            <v>2822825.7292946479</v>
          </cell>
          <cell r="CA225">
            <v>0</v>
          </cell>
          <cell r="CB225">
            <v>2822825.7292946479</v>
          </cell>
          <cell r="CC225">
            <v>289179.11094763805</v>
          </cell>
          <cell r="CD225">
            <v>3078708.4591078348</v>
          </cell>
          <cell r="CE225">
            <v>0</v>
          </cell>
          <cell r="CF225">
            <v>0</v>
          </cell>
          <cell r="CG225">
            <v>0</v>
          </cell>
          <cell r="CH225">
            <v>0</v>
          </cell>
          <cell r="CI225">
            <v>0</v>
          </cell>
          <cell r="CJ225">
            <v>0</v>
          </cell>
          <cell r="CK225">
            <v>3367887.5700554727</v>
          </cell>
          <cell r="CL225">
            <v>0</v>
          </cell>
          <cell r="CM225">
            <v>3367887.5700554727</v>
          </cell>
          <cell r="CN225">
            <v>278530.15764334222</v>
          </cell>
          <cell r="CO225">
            <v>2965335.7382666105</v>
          </cell>
          <cell r="CP225">
            <v>0</v>
          </cell>
          <cell r="CQ225">
            <v>0</v>
          </cell>
          <cell r="CR225">
            <v>0</v>
          </cell>
          <cell r="CS225">
            <v>0</v>
          </cell>
          <cell r="CT225">
            <v>0</v>
          </cell>
          <cell r="CU225">
            <v>0</v>
          </cell>
          <cell r="CV225">
            <v>3243865.8959099529</v>
          </cell>
          <cell r="CW225">
            <v>0</v>
          </cell>
          <cell r="CX225">
            <v>3243865.8959099529</v>
          </cell>
          <cell r="CY225">
            <v>290557.59626885015</v>
          </cell>
          <cell r="CZ225">
            <v>3093384.3269644869</v>
          </cell>
          <cell r="DA225">
            <v>0</v>
          </cell>
          <cell r="DB225">
            <v>0</v>
          </cell>
          <cell r="DC225">
            <v>0</v>
          </cell>
          <cell r="DD225">
            <v>0</v>
          </cell>
          <cell r="DE225">
            <v>0</v>
          </cell>
          <cell r="DF225">
            <v>0</v>
          </cell>
          <cell r="DG225">
            <v>3383941.9232333368</v>
          </cell>
          <cell r="DH225">
            <v>0</v>
          </cell>
          <cell r="DI225">
            <v>3383941.9232333368</v>
          </cell>
          <cell r="DJ225">
            <v>290994.14594283263</v>
          </cell>
          <cell r="DK225">
            <v>3098031.9972948446</v>
          </cell>
          <cell r="DL225">
            <v>0</v>
          </cell>
          <cell r="DM225">
            <v>0</v>
          </cell>
          <cell r="DN225">
            <v>0</v>
          </cell>
          <cell r="DO225">
            <v>0</v>
          </cell>
          <cell r="DP225">
            <v>0</v>
          </cell>
          <cell r="DQ225">
            <v>0</v>
          </cell>
          <cell r="DR225">
            <v>3389026.1432376774</v>
          </cell>
          <cell r="DS225">
            <v>0</v>
          </cell>
          <cell r="DT225">
            <v>3389026.1432376774</v>
          </cell>
          <cell r="DU225">
            <v>242378.11321715199</v>
          </cell>
          <cell r="DV225">
            <v>2580447.6160774957</v>
          </cell>
          <cell r="DW225">
            <v>0</v>
          </cell>
          <cell r="DX225">
            <v>0</v>
          </cell>
          <cell r="DY225">
            <v>0</v>
          </cell>
          <cell r="DZ225">
            <v>0</v>
          </cell>
          <cell r="EA225">
            <v>2822825.7292946479</v>
          </cell>
          <cell r="EB225">
            <v>0</v>
          </cell>
          <cell r="EC225">
            <v>2822825.7292946479</v>
          </cell>
          <cell r="ED225">
            <v>289179.11094763805</v>
          </cell>
          <cell r="EE225">
            <v>3078708.4591078348</v>
          </cell>
          <cell r="EF225">
            <v>0</v>
          </cell>
          <cell r="EG225">
            <v>0</v>
          </cell>
          <cell r="EH225">
            <v>0</v>
          </cell>
          <cell r="EI225">
            <v>0</v>
          </cell>
          <cell r="EJ225">
            <v>3367887.5700554731</v>
          </cell>
          <cell r="EK225">
            <v>0</v>
          </cell>
          <cell r="EL225">
            <v>3367887.5700554731</v>
          </cell>
          <cell r="EM225">
            <v>278530.15764334222</v>
          </cell>
          <cell r="EN225">
            <v>2965335.7382666105</v>
          </cell>
          <cell r="EO225">
            <v>0</v>
          </cell>
          <cell r="EP225">
            <v>0</v>
          </cell>
          <cell r="EQ225">
            <v>0</v>
          </cell>
          <cell r="ER225">
            <v>0</v>
          </cell>
          <cell r="ES225">
            <v>3243865.8959099529</v>
          </cell>
          <cell r="ET225">
            <v>0</v>
          </cell>
          <cell r="EU225">
            <v>3243865.8959099529</v>
          </cell>
          <cell r="EV225">
            <v>290557.59626885015</v>
          </cell>
          <cell r="EW225">
            <v>3093384.3269644869</v>
          </cell>
          <cell r="EX225">
            <v>0</v>
          </cell>
          <cell r="EY225">
            <v>0</v>
          </cell>
          <cell r="EZ225">
            <v>0</v>
          </cell>
          <cell r="FA225">
            <v>0</v>
          </cell>
          <cell r="FB225">
            <v>3383941.9232333372</v>
          </cell>
          <cell r="FC225">
            <v>0</v>
          </cell>
          <cell r="FD225">
            <v>3383941.9232333372</v>
          </cell>
          <cell r="FE225">
            <v>290994.14594283263</v>
          </cell>
          <cell r="FF225">
            <v>3098031.9972948446</v>
          </cell>
          <cell r="FG225">
            <v>0</v>
          </cell>
          <cell r="FH225">
            <v>0</v>
          </cell>
          <cell r="FI225">
            <v>0</v>
          </cell>
          <cell r="FJ225">
            <v>0</v>
          </cell>
          <cell r="FK225">
            <v>3389026.1432376774</v>
          </cell>
          <cell r="FL225">
            <v>0</v>
          </cell>
          <cell r="FM225">
            <v>3389026.1432376774</v>
          </cell>
        </row>
        <row r="226">
          <cell r="E226" t="str">
            <v>StrategyAM VP OfficeL1</v>
          </cell>
          <cell r="F226" t="str">
            <v>Time Study Results</v>
          </cell>
          <cell r="G226">
            <v>1</v>
          </cell>
          <cell r="H226" t="str">
            <v>AM VP Office</v>
          </cell>
          <cell r="I226" t="str">
            <v>StrategyAM VP Office1</v>
          </cell>
          <cell r="J226" t="str">
            <v>Time Study Results</v>
          </cell>
          <cell r="K226" t="str">
            <v>All Direct</v>
          </cell>
          <cell r="L226" t="str">
            <v>All Direct</v>
          </cell>
          <cell r="M226">
            <v>1</v>
          </cell>
          <cell r="N226">
            <v>6</v>
          </cell>
          <cell r="O226">
            <v>1806259.3829421999</v>
          </cell>
          <cell r="P226">
            <v>1859332.373055764</v>
          </cell>
          <cell r="Q226">
            <v>1914415.8394480746</v>
          </cell>
          <cell r="R226">
            <v>1968026.9276243476</v>
          </cell>
          <cell r="S226">
            <v>2028367.7800630322</v>
          </cell>
          <cell r="T226">
            <v>0.24852071005917159</v>
          </cell>
          <cell r="U226">
            <v>0.75147928994082847</v>
          </cell>
          <cell r="V226">
            <v>0</v>
          </cell>
          <cell r="W226">
            <v>0</v>
          </cell>
          <cell r="X226">
            <v>0</v>
          </cell>
          <cell r="Y226">
            <v>0</v>
          </cell>
          <cell r="Z226">
            <v>0</v>
          </cell>
          <cell r="AA226">
            <v>0</v>
          </cell>
          <cell r="AB226">
            <v>1</v>
          </cell>
          <cell r="AC226">
            <v>0.24852071005917159</v>
          </cell>
          <cell r="AD226">
            <v>0.75147928994082847</v>
          </cell>
          <cell r="AE226">
            <v>0</v>
          </cell>
          <cell r="AF226">
            <v>0</v>
          </cell>
          <cell r="AG226">
            <v>0</v>
          </cell>
          <cell r="AH226">
            <v>0</v>
          </cell>
          <cell r="AI226">
            <v>0</v>
          </cell>
          <cell r="AJ226">
            <v>0</v>
          </cell>
          <cell r="AK226">
            <v>1</v>
          </cell>
          <cell r="AL226">
            <v>0</v>
          </cell>
          <cell r="AM226">
            <v>0</v>
          </cell>
          <cell r="AN226">
            <v>0</v>
          </cell>
          <cell r="AO226">
            <v>0</v>
          </cell>
          <cell r="AP226">
            <v>0</v>
          </cell>
          <cell r="AQ226">
            <v>0</v>
          </cell>
          <cell r="AR226">
            <v>0</v>
          </cell>
          <cell r="AS226">
            <v>0</v>
          </cell>
          <cell r="AT226">
            <v>0</v>
          </cell>
          <cell r="AU226">
            <v>0.24852071005917159</v>
          </cell>
          <cell r="AV226">
            <v>0.75147928994082847</v>
          </cell>
          <cell r="AW226">
            <v>0</v>
          </cell>
          <cell r="AX226">
            <v>0</v>
          </cell>
          <cell r="AY226">
            <v>0</v>
          </cell>
          <cell r="AZ226">
            <v>0</v>
          </cell>
          <cell r="BA226">
            <v>1</v>
          </cell>
          <cell r="BB226">
            <v>0</v>
          </cell>
          <cell r="BC226">
            <v>1</v>
          </cell>
          <cell r="BD226">
            <v>0.24852071005917159</v>
          </cell>
          <cell r="BE226">
            <v>0.75147928994082847</v>
          </cell>
          <cell r="BF226">
            <v>0</v>
          </cell>
          <cell r="BG226">
            <v>0</v>
          </cell>
          <cell r="BH226">
            <v>0</v>
          </cell>
          <cell r="BI226">
            <v>0</v>
          </cell>
          <cell r="BJ226">
            <v>1</v>
          </cell>
          <cell r="BK226">
            <v>0</v>
          </cell>
          <cell r="BL226">
            <v>1</v>
          </cell>
          <cell r="BM226">
            <v>1806259.3829421999</v>
          </cell>
          <cell r="BN226">
            <v>1859332.373055764</v>
          </cell>
          <cell r="BO226">
            <v>1914415.8394480746</v>
          </cell>
          <cell r="BP226">
            <v>1968026.9276243476</v>
          </cell>
          <cell r="BQ226">
            <v>2028367.7800630322</v>
          </cell>
          <cell r="BR226">
            <v>448892.86439983663</v>
          </cell>
          <cell r="BS226">
            <v>1357366.5185423633</v>
          </cell>
          <cell r="BT226">
            <v>0</v>
          </cell>
          <cell r="BU226">
            <v>0</v>
          </cell>
          <cell r="BV226">
            <v>0</v>
          </cell>
          <cell r="BW226">
            <v>0</v>
          </cell>
          <cell r="BX226">
            <v>0</v>
          </cell>
          <cell r="BY226">
            <v>0</v>
          </cell>
          <cell r="BZ226">
            <v>1806259.3829421999</v>
          </cell>
          <cell r="CA226">
            <v>0</v>
          </cell>
          <cell r="CB226">
            <v>1806259.3829421999</v>
          </cell>
          <cell r="CC226">
            <v>462082.60158782301</v>
          </cell>
          <cell r="CD226">
            <v>1397249.7714679411</v>
          </cell>
          <cell r="CE226">
            <v>0</v>
          </cell>
          <cell r="CF226">
            <v>0</v>
          </cell>
          <cell r="CG226">
            <v>0</v>
          </cell>
          <cell r="CH226">
            <v>0</v>
          </cell>
          <cell r="CI226">
            <v>0</v>
          </cell>
          <cell r="CJ226">
            <v>0</v>
          </cell>
          <cell r="CK226">
            <v>1859332.373055764</v>
          </cell>
          <cell r="CL226">
            <v>0</v>
          </cell>
          <cell r="CM226">
            <v>1859332.373055764</v>
          </cell>
          <cell r="CN226">
            <v>475771.98376816051</v>
          </cell>
          <cell r="CO226">
            <v>1438643.8556799141</v>
          </cell>
          <cell r="CP226">
            <v>0</v>
          </cell>
          <cell r="CQ226">
            <v>0</v>
          </cell>
          <cell r="CR226">
            <v>0</v>
          </cell>
          <cell r="CS226">
            <v>0</v>
          </cell>
          <cell r="CT226">
            <v>0</v>
          </cell>
          <cell r="CU226">
            <v>0</v>
          </cell>
          <cell r="CV226">
            <v>1914415.8394480746</v>
          </cell>
          <cell r="CW226">
            <v>0</v>
          </cell>
          <cell r="CX226">
            <v>1914415.8394480746</v>
          </cell>
          <cell r="CY226">
            <v>489095.44946877274</v>
          </cell>
          <cell r="CZ226">
            <v>1478931.478155575</v>
          </cell>
          <cell r="DA226">
            <v>0</v>
          </cell>
          <cell r="DB226">
            <v>0</v>
          </cell>
          <cell r="DC226">
            <v>0</v>
          </cell>
          <cell r="DD226">
            <v>0</v>
          </cell>
          <cell r="DE226">
            <v>0</v>
          </cell>
          <cell r="DF226">
            <v>0</v>
          </cell>
          <cell r="DG226">
            <v>1968026.9276243476</v>
          </cell>
          <cell r="DH226">
            <v>0</v>
          </cell>
          <cell r="DI226">
            <v>1968026.9276243476</v>
          </cell>
          <cell r="DJ226">
            <v>504091.40096241032</v>
          </cell>
          <cell r="DK226">
            <v>1524276.3791006219</v>
          </cell>
          <cell r="DL226">
            <v>0</v>
          </cell>
          <cell r="DM226">
            <v>0</v>
          </cell>
          <cell r="DN226">
            <v>0</v>
          </cell>
          <cell r="DO226">
            <v>0</v>
          </cell>
          <cell r="DP226">
            <v>0</v>
          </cell>
          <cell r="DQ226">
            <v>0</v>
          </cell>
          <cell r="DR226">
            <v>2028367.7800630322</v>
          </cell>
          <cell r="DS226">
            <v>0</v>
          </cell>
          <cell r="DT226">
            <v>2028367.7800630322</v>
          </cell>
          <cell r="DU226">
            <v>448892.86439983663</v>
          </cell>
          <cell r="DV226">
            <v>1357366.5185423633</v>
          </cell>
          <cell r="DW226">
            <v>0</v>
          </cell>
          <cell r="DX226">
            <v>0</v>
          </cell>
          <cell r="DY226">
            <v>0</v>
          </cell>
          <cell r="DZ226">
            <v>0</v>
          </cell>
          <cell r="EA226">
            <v>1806259.3829421999</v>
          </cell>
          <cell r="EB226">
            <v>0</v>
          </cell>
          <cell r="EC226">
            <v>1806259.3829421999</v>
          </cell>
          <cell r="ED226">
            <v>462082.60158782301</v>
          </cell>
          <cell r="EE226">
            <v>1397249.7714679411</v>
          </cell>
          <cell r="EF226">
            <v>0</v>
          </cell>
          <cell r="EG226">
            <v>0</v>
          </cell>
          <cell r="EH226">
            <v>0</v>
          </cell>
          <cell r="EI226">
            <v>0</v>
          </cell>
          <cell r="EJ226">
            <v>1859332.373055764</v>
          </cell>
          <cell r="EK226">
            <v>0</v>
          </cell>
          <cell r="EL226">
            <v>1859332.373055764</v>
          </cell>
          <cell r="EM226">
            <v>475771.98376816051</v>
          </cell>
          <cell r="EN226">
            <v>1438643.8556799141</v>
          </cell>
          <cell r="EO226">
            <v>0</v>
          </cell>
          <cell r="EP226">
            <v>0</v>
          </cell>
          <cell r="EQ226">
            <v>0</v>
          </cell>
          <cell r="ER226">
            <v>0</v>
          </cell>
          <cell r="ES226">
            <v>1914415.8394480746</v>
          </cell>
          <cell r="ET226">
            <v>0</v>
          </cell>
          <cell r="EU226">
            <v>1914415.8394480746</v>
          </cell>
          <cell r="EV226">
            <v>489095.44946877274</v>
          </cell>
          <cell r="EW226">
            <v>1478931.478155575</v>
          </cell>
          <cell r="EX226">
            <v>0</v>
          </cell>
          <cell r="EY226">
            <v>0</v>
          </cell>
          <cell r="EZ226">
            <v>0</v>
          </cell>
          <cell r="FA226">
            <v>0</v>
          </cell>
          <cell r="FB226">
            <v>1968026.9276243476</v>
          </cell>
          <cell r="FC226">
            <v>0</v>
          </cell>
          <cell r="FD226">
            <v>1968026.9276243476</v>
          </cell>
          <cell r="FE226">
            <v>504091.40096241032</v>
          </cell>
          <cell r="FF226">
            <v>1524276.3791006219</v>
          </cell>
          <cell r="FG226">
            <v>0</v>
          </cell>
          <cell r="FH226">
            <v>0</v>
          </cell>
          <cell r="FI226">
            <v>0</v>
          </cell>
          <cell r="FJ226">
            <v>0</v>
          </cell>
          <cell r="FK226">
            <v>2028367.7800630322</v>
          </cell>
          <cell r="FL226">
            <v>0</v>
          </cell>
          <cell r="FM226">
            <v>2028367.7800630322</v>
          </cell>
        </row>
        <row r="227">
          <cell r="E227" t="str">
            <v>StrategyAM VP OfficeN1</v>
          </cell>
          <cell r="F227" t="str">
            <v>Time Study Results</v>
          </cell>
          <cell r="G227">
            <v>1</v>
          </cell>
          <cell r="H227" t="str">
            <v>AM VP Office</v>
          </cell>
          <cell r="I227" t="str">
            <v>StrategyAM VP Office1</v>
          </cell>
          <cell r="J227" t="str">
            <v>Time Study Results</v>
          </cell>
          <cell r="K227" t="str">
            <v>All Direct</v>
          </cell>
          <cell r="L227" t="str">
            <v>All Direct</v>
          </cell>
          <cell r="M227">
            <v>1</v>
          </cell>
          <cell r="N227">
            <v>6</v>
          </cell>
          <cell r="O227">
            <v>239222.5194317498</v>
          </cell>
          <cell r="P227">
            <v>306171.59727777023</v>
          </cell>
          <cell r="Q227">
            <v>294896.89962817758</v>
          </cell>
          <cell r="R227">
            <v>313327.95585493866</v>
          </cell>
          <cell r="S227">
            <v>313798.71696645161</v>
          </cell>
          <cell r="T227">
            <v>0.24852071005917159</v>
          </cell>
          <cell r="U227">
            <v>0.75147928994082847</v>
          </cell>
          <cell r="V227">
            <v>0</v>
          </cell>
          <cell r="W227">
            <v>0</v>
          </cell>
          <cell r="X227">
            <v>0</v>
          </cell>
          <cell r="Y227">
            <v>0</v>
          </cell>
          <cell r="Z227">
            <v>0</v>
          </cell>
          <cell r="AA227">
            <v>0</v>
          </cell>
          <cell r="AB227">
            <v>1</v>
          </cell>
          <cell r="AC227">
            <v>0.24852071005917159</v>
          </cell>
          <cell r="AD227">
            <v>0.75147928994082847</v>
          </cell>
          <cell r="AE227">
            <v>0</v>
          </cell>
          <cell r="AF227">
            <v>0</v>
          </cell>
          <cell r="AG227">
            <v>0</v>
          </cell>
          <cell r="AH227">
            <v>0</v>
          </cell>
          <cell r="AI227">
            <v>0</v>
          </cell>
          <cell r="AJ227">
            <v>0</v>
          </cell>
          <cell r="AK227">
            <v>1</v>
          </cell>
          <cell r="AL227">
            <v>0</v>
          </cell>
          <cell r="AM227">
            <v>0</v>
          </cell>
          <cell r="AN227">
            <v>0</v>
          </cell>
          <cell r="AO227">
            <v>0</v>
          </cell>
          <cell r="AP227">
            <v>0</v>
          </cell>
          <cell r="AQ227">
            <v>0</v>
          </cell>
          <cell r="AR227">
            <v>0</v>
          </cell>
          <cell r="AS227">
            <v>0</v>
          </cell>
          <cell r="AT227">
            <v>0</v>
          </cell>
          <cell r="AU227">
            <v>0.24852071005917159</v>
          </cell>
          <cell r="AV227">
            <v>0.75147928994082847</v>
          </cell>
          <cell r="AW227">
            <v>0</v>
          </cell>
          <cell r="AX227">
            <v>0</v>
          </cell>
          <cell r="AY227">
            <v>0</v>
          </cell>
          <cell r="AZ227">
            <v>0</v>
          </cell>
          <cell r="BA227">
            <v>1</v>
          </cell>
          <cell r="BB227">
            <v>0</v>
          </cell>
          <cell r="BC227">
            <v>1</v>
          </cell>
          <cell r="BD227">
            <v>0.24852071005917159</v>
          </cell>
          <cell r="BE227">
            <v>0.75147928994082847</v>
          </cell>
          <cell r="BF227">
            <v>0</v>
          </cell>
          <cell r="BG227">
            <v>0</v>
          </cell>
          <cell r="BH227">
            <v>0</v>
          </cell>
          <cell r="BI227">
            <v>0</v>
          </cell>
          <cell r="BJ227">
            <v>1</v>
          </cell>
          <cell r="BK227">
            <v>0</v>
          </cell>
          <cell r="BL227">
            <v>1</v>
          </cell>
          <cell r="BM227">
            <v>239222.5194317498</v>
          </cell>
          <cell r="BN227">
            <v>306171.59727777023</v>
          </cell>
          <cell r="BO227">
            <v>294896.89962817758</v>
          </cell>
          <cell r="BP227">
            <v>313327.95585493866</v>
          </cell>
          <cell r="BQ227">
            <v>313798.71696645161</v>
          </cell>
          <cell r="BR227">
            <v>59451.750391322435</v>
          </cell>
          <cell r="BS227">
            <v>179770.76904042737</v>
          </cell>
          <cell r="BT227">
            <v>0</v>
          </cell>
          <cell r="BU227">
            <v>0</v>
          </cell>
          <cell r="BV227">
            <v>0</v>
          </cell>
          <cell r="BW227">
            <v>0</v>
          </cell>
          <cell r="BX227">
            <v>0</v>
          </cell>
          <cell r="BY227">
            <v>0</v>
          </cell>
          <cell r="BZ227">
            <v>239222.51943174982</v>
          </cell>
          <cell r="CA227">
            <v>0</v>
          </cell>
          <cell r="CB227">
            <v>239222.51943174982</v>
          </cell>
          <cell r="CC227">
            <v>76089.982755422185</v>
          </cell>
          <cell r="CD227">
            <v>230081.61452234807</v>
          </cell>
          <cell r="CE227">
            <v>0</v>
          </cell>
          <cell r="CF227">
            <v>0</v>
          </cell>
          <cell r="CG227">
            <v>0</v>
          </cell>
          <cell r="CH227">
            <v>0</v>
          </cell>
          <cell r="CI227">
            <v>0</v>
          </cell>
          <cell r="CJ227">
            <v>0</v>
          </cell>
          <cell r="CK227">
            <v>306171.59727777028</v>
          </cell>
          <cell r="CL227">
            <v>0</v>
          </cell>
          <cell r="CM227">
            <v>306171.59727777028</v>
          </cell>
          <cell r="CN227">
            <v>73287.986889842941</v>
          </cell>
          <cell r="CO227">
            <v>221608.91273833465</v>
          </cell>
          <cell r="CP227">
            <v>0</v>
          </cell>
          <cell r="CQ227">
            <v>0</v>
          </cell>
          <cell r="CR227">
            <v>0</v>
          </cell>
          <cell r="CS227">
            <v>0</v>
          </cell>
          <cell r="CT227">
            <v>0</v>
          </cell>
          <cell r="CU227">
            <v>0</v>
          </cell>
          <cell r="CV227">
            <v>294896.89962817758</v>
          </cell>
          <cell r="CW227">
            <v>0</v>
          </cell>
          <cell r="CX227">
            <v>294896.89962817758</v>
          </cell>
          <cell r="CY227">
            <v>77868.486070458122</v>
          </cell>
          <cell r="CZ227">
            <v>235459.46978448055</v>
          </cell>
          <cell r="DA227">
            <v>0</v>
          </cell>
          <cell r="DB227">
            <v>0</v>
          </cell>
          <cell r="DC227">
            <v>0</v>
          </cell>
          <cell r="DD227">
            <v>0</v>
          </cell>
          <cell r="DE227">
            <v>0</v>
          </cell>
          <cell r="DF227">
            <v>0</v>
          </cell>
          <cell r="DG227">
            <v>313327.95585493866</v>
          </cell>
          <cell r="DH227">
            <v>0</v>
          </cell>
          <cell r="DI227">
            <v>313327.95585493866</v>
          </cell>
          <cell r="DJ227">
            <v>77985.479956159572</v>
          </cell>
          <cell r="DK227">
            <v>235813.23701029207</v>
          </cell>
          <cell r="DL227">
            <v>0</v>
          </cell>
          <cell r="DM227">
            <v>0</v>
          </cell>
          <cell r="DN227">
            <v>0</v>
          </cell>
          <cell r="DO227">
            <v>0</v>
          </cell>
          <cell r="DP227">
            <v>0</v>
          </cell>
          <cell r="DQ227">
            <v>0</v>
          </cell>
          <cell r="DR227">
            <v>313798.71696645161</v>
          </cell>
          <cell r="DS227">
            <v>0</v>
          </cell>
          <cell r="DT227">
            <v>313798.71696645161</v>
          </cell>
          <cell r="DU227">
            <v>59451.750391322435</v>
          </cell>
          <cell r="DV227">
            <v>179770.76904042737</v>
          </cell>
          <cell r="DW227">
            <v>0</v>
          </cell>
          <cell r="DX227">
            <v>0</v>
          </cell>
          <cell r="DY227">
            <v>0</v>
          </cell>
          <cell r="DZ227">
            <v>0</v>
          </cell>
          <cell r="EA227">
            <v>239222.5194317498</v>
          </cell>
          <cell r="EB227">
            <v>0</v>
          </cell>
          <cell r="EC227">
            <v>239222.5194317498</v>
          </cell>
          <cell r="ED227">
            <v>76089.982755422185</v>
          </cell>
          <cell r="EE227">
            <v>230081.61452234807</v>
          </cell>
          <cell r="EF227">
            <v>0</v>
          </cell>
          <cell r="EG227">
            <v>0</v>
          </cell>
          <cell r="EH227">
            <v>0</v>
          </cell>
          <cell r="EI227">
            <v>0</v>
          </cell>
          <cell r="EJ227">
            <v>306171.59727777023</v>
          </cell>
          <cell r="EK227">
            <v>0</v>
          </cell>
          <cell r="EL227">
            <v>306171.59727777023</v>
          </cell>
          <cell r="EM227">
            <v>73287.986889842941</v>
          </cell>
          <cell r="EN227">
            <v>221608.91273833465</v>
          </cell>
          <cell r="EO227">
            <v>0</v>
          </cell>
          <cell r="EP227">
            <v>0</v>
          </cell>
          <cell r="EQ227">
            <v>0</v>
          </cell>
          <cell r="ER227">
            <v>0</v>
          </cell>
          <cell r="ES227">
            <v>294896.89962817758</v>
          </cell>
          <cell r="ET227">
            <v>0</v>
          </cell>
          <cell r="EU227">
            <v>294896.89962817758</v>
          </cell>
          <cell r="EV227">
            <v>77868.486070458122</v>
          </cell>
          <cell r="EW227">
            <v>235459.46978448055</v>
          </cell>
          <cell r="EX227">
            <v>0</v>
          </cell>
          <cell r="EY227">
            <v>0</v>
          </cell>
          <cell r="EZ227">
            <v>0</v>
          </cell>
          <cell r="FA227">
            <v>0</v>
          </cell>
          <cell r="FB227">
            <v>313327.95585493866</v>
          </cell>
          <cell r="FC227">
            <v>0</v>
          </cell>
          <cell r="FD227">
            <v>313327.95585493866</v>
          </cell>
          <cell r="FE227">
            <v>77985.479956159572</v>
          </cell>
          <cell r="FF227">
            <v>235813.23701029207</v>
          </cell>
          <cell r="FG227">
            <v>0</v>
          </cell>
          <cell r="FH227">
            <v>0</v>
          </cell>
          <cell r="FI227">
            <v>0</v>
          </cell>
          <cell r="FJ227">
            <v>0</v>
          </cell>
          <cell r="FK227">
            <v>313798.71696645161</v>
          </cell>
          <cell r="FL227">
            <v>0</v>
          </cell>
          <cell r="FM227">
            <v>313798.71696645161</v>
          </cell>
        </row>
        <row r="228">
          <cell r="E228" t="str">
            <v>General CounselLawL1</v>
          </cell>
          <cell r="F228" t="str">
            <v>Overall Assignment of Time</v>
          </cell>
          <cell r="G228">
            <v>1</v>
          </cell>
          <cell r="H228" t="str">
            <v>Law</v>
          </cell>
          <cell r="I228" t="str">
            <v>General CounselLaw1</v>
          </cell>
          <cell r="J228" t="str">
            <v>Overall Assignment of Time</v>
          </cell>
          <cell r="K228" t="str">
            <v>Non-energy Rev_Assets Blend</v>
          </cell>
          <cell r="L228" t="str">
            <v>Non-energy Rev_Assets Blend</v>
          </cell>
          <cell r="M228">
            <v>1</v>
          </cell>
          <cell r="N228">
            <v>35</v>
          </cell>
          <cell r="O228">
            <v>6433574.4715374</v>
          </cell>
          <cell r="P228">
            <v>6617524.4385067094</v>
          </cell>
          <cell r="Q228">
            <v>6808452.6267275466</v>
          </cell>
          <cell r="R228">
            <v>6988954.4164680336</v>
          </cell>
          <cell r="S228">
            <v>7204447.2488146694</v>
          </cell>
          <cell r="T228">
            <v>0</v>
          </cell>
          <cell r="U228">
            <v>0</v>
          </cell>
          <cell r="V228">
            <v>0.01</v>
          </cell>
          <cell r="W228">
            <v>0.02</v>
          </cell>
          <cell r="X228">
            <v>2.5000000000000001E-2</v>
          </cell>
          <cell r="Y228">
            <v>0.01</v>
          </cell>
          <cell r="Z228">
            <v>0.93500000000000005</v>
          </cell>
          <cell r="AA228">
            <v>0</v>
          </cell>
          <cell r="AB228">
            <v>1</v>
          </cell>
          <cell r="AC228">
            <v>0</v>
          </cell>
          <cell r="AD228">
            <v>0</v>
          </cell>
          <cell r="AE228">
            <v>0.01</v>
          </cell>
          <cell r="AF228">
            <v>0.02</v>
          </cell>
          <cell r="AG228">
            <v>2.5000000000000001E-2</v>
          </cell>
          <cell r="AH228">
            <v>0.01</v>
          </cell>
          <cell r="AI228">
            <v>0.93500000000000005</v>
          </cell>
          <cell r="AJ228">
            <v>0</v>
          </cell>
          <cell r="AK228">
            <v>1</v>
          </cell>
          <cell r="AL228">
            <v>0.53784604195892471</v>
          </cell>
          <cell r="AM228">
            <v>0.41729189302012876</v>
          </cell>
          <cell r="AN228">
            <v>1.7949189124077565E-2</v>
          </cell>
          <cell r="AO228">
            <v>2.1635899249970121E-2</v>
          </cell>
          <cell r="AP228">
            <v>5.2769766468989355E-3</v>
          </cell>
          <cell r="AQ228">
            <v>0</v>
          </cell>
          <cell r="AR228">
            <v>0.95513793497905342</v>
          </cell>
          <cell r="AS228">
            <v>4.4862065020946619E-2</v>
          </cell>
          <cell r="AT228">
            <v>1</v>
          </cell>
          <cell r="AU228">
            <v>0.52650620482645072</v>
          </cell>
          <cell r="AV228">
            <v>0.40849379517354939</v>
          </cell>
          <cell r="AW228">
            <v>0.01</v>
          </cell>
          <cell r="AX228">
            <v>0.02</v>
          </cell>
          <cell r="AY228">
            <v>2.5000000000000001E-2</v>
          </cell>
          <cell r="AZ228">
            <v>0.01</v>
          </cell>
          <cell r="BA228">
            <v>0.93500000000000005</v>
          </cell>
          <cell r="BB228">
            <v>6.5000000000000002E-2</v>
          </cell>
          <cell r="BC228">
            <v>1</v>
          </cell>
          <cell r="BD228">
            <v>0.52650620482645072</v>
          </cell>
          <cell r="BE228">
            <v>0.40849379517354939</v>
          </cell>
          <cell r="BF228">
            <v>0.01</v>
          </cell>
          <cell r="BG228">
            <v>0.02</v>
          </cell>
          <cell r="BH228">
            <v>2.5000000000000001E-2</v>
          </cell>
          <cell r="BI228">
            <v>0.01</v>
          </cell>
          <cell r="BJ228">
            <v>0.93500000000000005</v>
          </cell>
          <cell r="BK228">
            <v>6.5000000000000002E-2</v>
          </cell>
          <cell r="BL228">
            <v>1</v>
          </cell>
          <cell r="BM228">
            <v>6433574.4715374</v>
          </cell>
          <cell r="BN228">
            <v>6617524.4385067094</v>
          </cell>
          <cell r="BO228">
            <v>6808452.6267275466</v>
          </cell>
          <cell r="BP228">
            <v>6988954.4164680336</v>
          </cell>
          <cell r="BQ228">
            <v>7204447.2488146694</v>
          </cell>
          <cell r="BR228">
            <v>0</v>
          </cell>
          <cell r="BS228">
            <v>0</v>
          </cell>
          <cell r="BT228">
            <v>64335.744715373999</v>
          </cell>
          <cell r="BU228">
            <v>128671.489430748</v>
          </cell>
          <cell r="BV228">
            <v>160839.36178843502</v>
          </cell>
          <cell r="BW228">
            <v>64335.744715373999</v>
          </cell>
          <cell r="BX228">
            <v>6015392.1308874693</v>
          </cell>
          <cell r="BY228">
            <v>0</v>
          </cell>
          <cell r="BZ228">
            <v>0</v>
          </cell>
          <cell r="CA228">
            <v>418182.34064993105</v>
          </cell>
          <cell r="CB228">
            <v>6433574.4715374</v>
          </cell>
          <cell r="CC228">
            <v>0</v>
          </cell>
          <cell r="CD228">
            <v>0</v>
          </cell>
          <cell r="CE228">
            <v>66175.244385067097</v>
          </cell>
          <cell r="CF228">
            <v>132350.48877013419</v>
          </cell>
          <cell r="CG228">
            <v>165438.11096266774</v>
          </cell>
          <cell r="CH228">
            <v>66175.244385067097</v>
          </cell>
          <cell r="CI228">
            <v>6187385.3500037733</v>
          </cell>
          <cell r="CJ228">
            <v>0</v>
          </cell>
          <cell r="CK228">
            <v>0</v>
          </cell>
          <cell r="CL228">
            <v>430139.08850293612</v>
          </cell>
          <cell r="CM228">
            <v>6617524.4385067094</v>
          </cell>
          <cell r="CN228">
            <v>0</v>
          </cell>
          <cell r="CO228">
            <v>0</v>
          </cell>
          <cell r="CP228">
            <v>68084.526267275462</v>
          </cell>
          <cell r="CQ228">
            <v>136169.05253455092</v>
          </cell>
          <cell r="CR228">
            <v>170211.31566818868</v>
          </cell>
          <cell r="CS228">
            <v>68084.526267275462</v>
          </cell>
          <cell r="CT228">
            <v>6365903.2059902567</v>
          </cell>
          <cell r="CU228">
            <v>0</v>
          </cell>
          <cell r="CV228">
            <v>0</v>
          </cell>
          <cell r="CW228">
            <v>442549.42073729052</v>
          </cell>
          <cell r="CX228">
            <v>6808452.6267275475</v>
          </cell>
          <cell r="CY228">
            <v>0</v>
          </cell>
          <cell r="CZ228">
            <v>0</v>
          </cell>
          <cell r="DA228">
            <v>69889.544164680337</v>
          </cell>
          <cell r="DB228">
            <v>139779.08832936067</v>
          </cell>
          <cell r="DC228">
            <v>174723.86041170085</v>
          </cell>
          <cell r="DD228">
            <v>69889.544164680337</v>
          </cell>
          <cell r="DE228">
            <v>6534672.3793976121</v>
          </cell>
          <cell r="DF228">
            <v>0</v>
          </cell>
          <cell r="DG228">
            <v>0</v>
          </cell>
          <cell r="DH228">
            <v>454282.0370704222</v>
          </cell>
          <cell r="DI228">
            <v>6988954.4164680345</v>
          </cell>
          <cell r="DJ228">
            <v>0</v>
          </cell>
          <cell r="DK228">
            <v>0</v>
          </cell>
          <cell r="DL228">
            <v>72044.472488146697</v>
          </cell>
          <cell r="DM228">
            <v>144088.94497629339</v>
          </cell>
          <cell r="DN228">
            <v>180111.18122036674</v>
          </cell>
          <cell r="DO228">
            <v>72044.472488146697</v>
          </cell>
          <cell r="DP228">
            <v>6736158.1776417159</v>
          </cell>
          <cell r="DQ228">
            <v>0</v>
          </cell>
          <cell r="DR228">
            <v>0</v>
          </cell>
          <cell r="DS228">
            <v>468289.07117295353</v>
          </cell>
          <cell r="DT228">
            <v>7204447.2488146694</v>
          </cell>
          <cell r="DU228">
            <v>3387316.8784774947</v>
          </cell>
          <cell r="DV228">
            <v>2628075.252409975</v>
          </cell>
          <cell r="DW228">
            <v>64335.744715373999</v>
          </cell>
          <cell r="DX228">
            <v>128671.489430748</v>
          </cell>
          <cell r="DY228">
            <v>160839.36178843502</v>
          </cell>
          <cell r="DZ228">
            <v>64335.744715373999</v>
          </cell>
          <cell r="EA228">
            <v>6015392.1308874693</v>
          </cell>
          <cell r="EB228">
            <v>418182.34064993099</v>
          </cell>
          <cell r="EC228">
            <v>6433574.4715374</v>
          </cell>
          <cell r="ED228">
            <v>3484167.6774644568</v>
          </cell>
          <cell r="EE228">
            <v>2703217.672539317</v>
          </cell>
          <cell r="EF228">
            <v>66175.244385067097</v>
          </cell>
          <cell r="EG228">
            <v>132350.48877013419</v>
          </cell>
          <cell r="EH228">
            <v>165438.11096266774</v>
          </cell>
          <cell r="EI228">
            <v>66175.244385067097</v>
          </cell>
          <cell r="EJ228">
            <v>6187385.3500037733</v>
          </cell>
          <cell r="EK228">
            <v>430139.08850293612</v>
          </cell>
          <cell r="EL228">
            <v>6617524.4385067094</v>
          </cell>
          <cell r="EM228">
            <v>3584692.553239</v>
          </cell>
          <cell r="EN228">
            <v>2781210.6527512567</v>
          </cell>
          <cell r="EO228">
            <v>68084.526267275462</v>
          </cell>
          <cell r="EP228">
            <v>136169.05253455092</v>
          </cell>
          <cell r="EQ228">
            <v>170211.31566818868</v>
          </cell>
          <cell r="ER228">
            <v>68084.526267275462</v>
          </cell>
          <cell r="ES228">
            <v>6365903.2059902567</v>
          </cell>
          <cell r="ET228">
            <v>442549.42073729052</v>
          </cell>
          <cell r="EU228">
            <v>6808452.6267275466</v>
          </cell>
          <cell r="EV228">
            <v>3679727.8655196456</v>
          </cell>
          <cell r="EW228">
            <v>2854944.5138779664</v>
          </cell>
          <cell r="EX228">
            <v>69889.544164680337</v>
          </cell>
          <cell r="EY228">
            <v>139779.08832936067</v>
          </cell>
          <cell r="EZ228">
            <v>174723.86041170085</v>
          </cell>
          <cell r="FA228">
            <v>69889.544164680337</v>
          </cell>
          <cell r="FB228">
            <v>6534672.3793976121</v>
          </cell>
          <cell r="FC228">
            <v>454282.0370704222</v>
          </cell>
          <cell r="FD228">
            <v>6988954.4164680336</v>
          </cell>
          <cell r="FE228">
            <v>3793186.1788457758</v>
          </cell>
          <cell r="FF228">
            <v>2942971.998795941</v>
          </cell>
          <cell r="FG228">
            <v>72044.472488146697</v>
          </cell>
          <cell r="FH228">
            <v>144088.94497629339</v>
          </cell>
          <cell r="FI228">
            <v>180111.18122036674</v>
          </cell>
          <cell r="FJ228">
            <v>72044.472488146697</v>
          </cell>
          <cell r="FK228">
            <v>6736158.1776417159</v>
          </cell>
          <cell r="FL228">
            <v>468289.07117295353</v>
          </cell>
          <cell r="FM228">
            <v>7204447.2488146694</v>
          </cell>
        </row>
        <row r="229">
          <cell r="E229" t="str">
            <v>General CounselLawN1</v>
          </cell>
          <cell r="F229" t="str">
            <v>Consultants and External Legal Counsel</v>
          </cell>
          <cell r="G229">
            <v>1</v>
          </cell>
          <cell r="H229" t="str">
            <v>Law</v>
          </cell>
          <cell r="I229" t="str">
            <v>General CounselLaw1</v>
          </cell>
          <cell r="J229" t="str">
            <v>Consultants and External Legal Counsel</v>
          </cell>
          <cell r="K229" t="str">
            <v>GC_Law Dept. Labor (Internal)</v>
          </cell>
          <cell r="L229" t="str">
            <v>GC_Law Dept. Labor (Internal)</v>
          </cell>
          <cell r="M229">
            <v>2</v>
          </cell>
          <cell r="N229">
            <v>53</v>
          </cell>
          <cell r="O229">
            <v>2250000</v>
          </cell>
          <cell r="P229">
            <v>2250000</v>
          </cell>
          <cell r="Q229">
            <v>2250000</v>
          </cell>
          <cell r="R229">
            <v>2250000</v>
          </cell>
          <cell r="S229">
            <v>2250000</v>
          </cell>
          <cell r="T229">
            <v>0</v>
          </cell>
          <cell r="U229">
            <v>0</v>
          </cell>
          <cell r="V229">
            <v>0</v>
          </cell>
          <cell r="W229">
            <v>0</v>
          </cell>
          <cell r="X229">
            <v>0</v>
          </cell>
          <cell r="Y229">
            <v>0</v>
          </cell>
          <cell r="Z229">
            <v>0</v>
          </cell>
          <cell r="AA229">
            <v>0.5</v>
          </cell>
          <cell r="AB229">
            <v>0.5</v>
          </cell>
          <cell r="AC229">
            <v>0</v>
          </cell>
          <cell r="AD229">
            <v>0</v>
          </cell>
          <cell r="AE229">
            <v>0</v>
          </cell>
          <cell r="AF229">
            <v>0</v>
          </cell>
          <cell r="AG229">
            <v>0</v>
          </cell>
          <cell r="AH229">
            <v>0</v>
          </cell>
          <cell r="AI229">
            <v>0</v>
          </cell>
          <cell r="AJ229">
            <v>1</v>
          </cell>
          <cell r="AK229">
            <v>1</v>
          </cell>
          <cell r="AL229">
            <v>0.52650620482645072</v>
          </cell>
          <cell r="AM229">
            <v>0.40849379517354939</v>
          </cell>
          <cell r="AN229">
            <v>0.01</v>
          </cell>
          <cell r="AO229">
            <v>0.02</v>
          </cell>
          <cell r="AP229">
            <v>2.5000000000000005E-2</v>
          </cell>
          <cell r="AQ229">
            <v>0.01</v>
          </cell>
          <cell r="AR229">
            <v>0.93500000000000005</v>
          </cell>
          <cell r="AS229">
            <v>6.5000000000000002E-2</v>
          </cell>
          <cell r="AT229">
            <v>1</v>
          </cell>
          <cell r="AU229">
            <v>0.52650620482645072</v>
          </cell>
          <cell r="AV229">
            <v>0.40849379517354939</v>
          </cell>
          <cell r="AW229">
            <v>0.01</v>
          </cell>
          <cell r="AX229">
            <v>0.02</v>
          </cell>
          <cell r="AY229">
            <v>2.5000000000000005E-2</v>
          </cell>
          <cell r="AZ229">
            <v>0.01</v>
          </cell>
          <cell r="BA229">
            <v>0.93500000000000005</v>
          </cell>
          <cell r="BB229">
            <v>6.5000000000000002E-2</v>
          </cell>
          <cell r="BC229">
            <v>1</v>
          </cell>
          <cell r="BD229">
            <v>0.26325310241322536</v>
          </cell>
          <cell r="BE229">
            <v>0.20424689758677469</v>
          </cell>
          <cell r="BF229">
            <v>5.0000000000000001E-3</v>
          </cell>
          <cell r="BG229">
            <v>0.01</v>
          </cell>
          <cell r="BH229">
            <v>1.2500000000000002E-2</v>
          </cell>
          <cell r="BI229">
            <v>5.0000000000000001E-3</v>
          </cell>
          <cell r="BJ229">
            <v>0.46750000000000003</v>
          </cell>
          <cell r="BK229">
            <v>3.2500000000000001E-2</v>
          </cell>
          <cell r="BL229">
            <v>0.5</v>
          </cell>
          <cell r="BM229">
            <v>1125000</v>
          </cell>
          <cell r="BN229">
            <v>1125000</v>
          </cell>
          <cell r="BO229">
            <v>1125000</v>
          </cell>
          <cell r="BP229">
            <v>1125000</v>
          </cell>
          <cell r="BQ229">
            <v>1125000</v>
          </cell>
          <cell r="BR229">
            <v>0</v>
          </cell>
          <cell r="BS229">
            <v>0</v>
          </cell>
          <cell r="BT229">
            <v>0</v>
          </cell>
          <cell r="BU229">
            <v>0</v>
          </cell>
          <cell r="BV229">
            <v>0</v>
          </cell>
          <cell r="BW229">
            <v>0</v>
          </cell>
          <cell r="BX229">
            <v>0</v>
          </cell>
          <cell r="BY229">
            <v>1125000</v>
          </cell>
          <cell r="BZ229">
            <v>0</v>
          </cell>
          <cell r="CA229">
            <v>0</v>
          </cell>
          <cell r="CB229">
            <v>1125000</v>
          </cell>
          <cell r="CC229">
            <v>0</v>
          </cell>
          <cell r="CD229">
            <v>0</v>
          </cell>
          <cell r="CE229">
            <v>0</v>
          </cell>
          <cell r="CF229">
            <v>0</v>
          </cell>
          <cell r="CG229">
            <v>0</v>
          </cell>
          <cell r="CH229">
            <v>0</v>
          </cell>
          <cell r="CI229">
            <v>0</v>
          </cell>
          <cell r="CJ229">
            <v>1125000</v>
          </cell>
          <cell r="CK229">
            <v>0</v>
          </cell>
          <cell r="CL229">
            <v>0</v>
          </cell>
          <cell r="CM229">
            <v>1125000</v>
          </cell>
          <cell r="CN229">
            <v>0</v>
          </cell>
          <cell r="CO229">
            <v>0</v>
          </cell>
          <cell r="CP229">
            <v>0</v>
          </cell>
          <cell r="CQ229">
            <v>0</v>
          </cell>
          <cell r="CR229">
            <v>0</v>
          </cell>
          <cell r="CS229">
            <v>0</v>
          </cell>
          <cell r="CT229">
            <v>0</v>
          </cell>
          <cell r="CU229">
            <v>1125000</v>
          </cell>
          <cell r="CV229">
            <v>0</v>
          </cell>
          <cell r="CW229">
            <v>0</v>
          </cell>
          <cell r="CX229">
            <v>1125000</v>
          </cell>
          <cell r="CY229">
            <v>0</v>
          </cell>
          <cell r="CZ229">
            <v>0</v>
          </cell>
          <cell r="DA229">
            <v>0</v>
          </cell>
          <cell r="DB229">
            <v>0</v>
          </cell>
          <cell r="DC229">
            <v>0</v>
          </cell>
          <cell r="DD229">
            <v>0</v>
          </cell>
          <cell r="DE229">
            <v>0</v>
          </cell>
          <cell r="DF229">
            <v>1125000</v>
          </cell>
          <cell r="DG229">
            <v>0</v>
          </cell>
          <cell r="DH229">
            <v>0</v>
          </cell>
          <cell r="DI229">
            <v>1125000</v>
          </cell>
          <cell r="DJ229">
            <v>0</v>
          </cell>
          <cell r="DK229">
            <v>0</v>
          </cell>
          <cell r="DL229">
            <v>0</v>
          </cell>
          <cell r="DM229">
            <v>0</v>
          </cell>
          <cell r="DN229">
            <v>0</v>
          </cell>
          <cell r="DO229">
            <v>0</v>
          </cell>
          <cell r="DP229">
            <v>0</v>
          </cell>
          <cell r="DQ229">
            <v>1125000</v>
          </cell>
          <cell r="DR229">
            <v>0</v>
          </cell>
          <cell r="DS229">
            <v>0</v>
          </cell>
          <cell r="DT229">
            <v>1125000</v>
          </cell>
          <cell r="DU229">
            <v>592319.48042975704</v>
          </cell>
          <cell r="DV229">
            <v>459555.51957024308</v>
          </cell>
          <cell r="DW229">
            <v>11250</v>
          </cell>
          <cell r="DX229">
            <v>22500</v>
          </cell>
          <cell r="DY229">
            <v>28125.000000000007</v>
          </cell>
          <cell r="DZ229">
            <v>11250</v>
          </cell>
          <cell r="EA229">
            <v>1051875</v>
          </cell>
          <cell r="EB229">
            <v>73125</v>
          </cell>
          <cell r="EC229">
            <v>1125000</v>
          </cell>
          <cell r="ED229">
            <v>592319.48042975704</v>
          </cell>
          <cell r="EE229">
            <v>459555.51957024308</v>
          </cell>
          <cell r="EF229">
            <v>11250</v>
          </cell>
          <cell r="EG229">
            <v>22500</v>
          </cell>
          <cell r="EH229">
            <v>28125.000000000007</v>
          </cell>
          <cell r="EI229">
            <v>11250</v>
          </cell>
          <cell r="EJ229">
            <v>1051875</v>
          </cell>
          <cell r="EK229">
            <v>73125</v>
          </cell>
          <cell r="EL229">
            <v>1125000</v>
          </cell>
          <cell r="EM229">
            <v>592319.48042975704</v>
          </cell>
          <cell r="EN229">
            <v>459555.51957024308</v>
          </cell>
          <cell r="EO229">
            <v>11250</v>
          </cell>
          <cell r="EP229">
            <v>22500</v>
          </cell>
          <cell r="EQ229">
            <v>28125.000000000007</v>
          </cell>
          <cell r="ER229">
            <v>11250</v>
          </cell>
          <cell r="ES229">
            <v>1051875</v>
          </cell>
          <cell r="ET229">
            <v>73125</v>
          </cell>
          <cell r="EU229">
            <v>1125000</v>
          </cell>
          <cell r="EV229">
            <v>592319.48042975704</v>
          </cell>
          <cell r="EW229">
            <v>459555.51957024308</v>
          </cell>
          <cell r="EX229">
            <v>11250</v>
          </cell>
          <cell r="EY229">
            <v>22500</v>
          </cell>
          <cell r="EZ229">
            <v>28125.000000000007</v>
          </cell>
          <cell r="FA229">
            <v>11250</v>
          </cell>
          <cell r="FB229">
            <v>1051875</v>
          </cell>
          <cell r="FC229">
            <v>73125</v>
          </cell>
          <cell r="FD229">
            <v>1125000</v>
          </cell>
          <cell r="FE229">
            <v>592319.48042975704</v>
          </cell>
          <cell r="FF229">
            <v>459555.51957024308</v>
          </cell>
          <cell r="FG229">
            <v>11250</v>
          </cell>
          <cell r="FH229">
            <v>22500</v>
          </cell>
          <cell r="FI229">
            <v>28125.000000000007</v>
          </cell>
          <cell r="FJ229">
            <v>11250</v>
          </cell>
          <cell r="FK229">
            <v>1051875</v>
          </cell>
          <cell r="FL229">
            <v>73125</v>
          </cell>
          <cell r="FM229">
            <v>1125000</v>
          </cell>
        </row>
        <row r="230">
          <cell r="E230" t="str">
            <v>General CounselLawN2</v>
          </cell>
          <cell r="F230" t="str">
            <v>General departmental expenses</v>
          </cell>
          <cell r="G230">
            <v>2</v>
          </cell>
          <cell r="H230" t="str">
            <v>Law</v>
          </cell>
          <cell r="I230" t="str">
            <v>General CounselLaw2</v>
          </cell>
          <cell r="J230" t="str">
            <v>General departmental expenses</v>
          </cell>
          <cell r="K230" t="str">
            <v>GC_Law Dept. Labor (Internal)</v>
          </cell>
          <cell r="L230" t="str">
            <v>GC_Law Dept. Labor (Internal)</v>
          </cell>
          <cell r="M230">
            <v>2</v>
          </cell>
          <cell r="N230">
            <v>53</v>
          </cell>
          <cell r="O230">
            <v>2250000</v>
          </cell>
          <cell r="P230">
            <v>2250000</v>
          </cell>
          <cell r="Q230">
            <v>2250000</v>
          </cell>
          <cell r="R230">
            <v>2250000</v>
          </cell>
          <cell r="S230">
            <v>2250000</v>
          </cell>
          <cell r="T230">
            <v>0</v>
          </cell>
          <cell r="U230">
            <v>0</v>
          </cell>
          <cell r="V230">
            <v>0</v>
          </cell>
          <cell r="W230">
            <v>0</v>
          </cell>
          <cell r="X230">
            <v>0</v>
          </cell>
          <cell r="Y230">
            <v>0</v>
          </cell>
          <cell r="Z230">
            <v>0</v>
          </cell>
          <cell r="AA230">
            <v>0.5</v>
          </cell>
          <cell r="AB230">
            <v>0.5</v>
          </cell>
          <cell r="AC230">
            <v>0</v>
          </cell>
          <cell r="AD230">
            <v>0</v>
          </cell>
          <cell r="AE230">
            <v>0</v>
          </cell>
          <cell r="AF230">
            <v>0</v>
          </cell>
          <cell r="AG230">
            <v>0</v>
          </cell>
          <cell r="AH230">
            <v>0</v>
          </cell>
          <cell r="AI230">
            <v>0</v>
          </cell>
          <cell r="AJ230">
            <v>1</v>
          </cell>
          <cell r="AK230">
            <v>1</v>
          </cell>
          <cell r="AL230">
            <v>0.52650620482645072</v>
          </cell>
          <cell r="AM230">
            <v>0.40849379517354939</v>
          </cell>
          <cell r="AN230">
            <v>0.01</v>
          </cell>
          <cell r="AO230">
            <v>0.02</v>
          </cell>
          <cell r="AP230">
            <v>2.5000000000000005E-2</v>
          </cell>
          <cell r="AQ230">
            <v>0.01</v>
          </cell>
          <cell r="AR230">
            <v>0.93500000000000005</v>
          </cell>
          <cell r="AS230">
            <v>6.5000000000000002E-2</v>
          </cell>
          <cell r="AT230">
            <v>1</v>
          </cell>
          <cell r="AU230">
            <v>0.52650620482645072</v>
          </cell>
          <cell r="AV230">
            <v>0.40849379517354939</v>
          </cell>
          <cell r="AW230">
            <v>0.01</v>
          </cell>
          <cell r="AX230">
            <v>0.02</v>
          </cell>
          <cell r="AY230">
            <v>2.5000000000000005E-2</v>
          </cell>
          <cell r="AZ230">
            <v>0.01</v>
          </cell>
          <cell r="BA230">
            <v>0.93500000000000005</v>
          </cell>
          <cell r="BB230">
            <v>6.5000000000000002E-2</v>
          </cell>
          <cell r="BC230">
            <v>1</v>
          </cell>
          <cell r="BD230">
            <v>0.26325310241322536</v>
          </cell>
          <cell r="BE230">
            <v>0.20424689758677469</v>
          </cell>
          <cell r="BF230">
            <v>5.0000000000000001E-3</v>
          </cell>
          <cell r="BG230">
            <v>0.01</v>
          </cell>
          <cell r="BH230">
            <v>1.2500000000000002E-2</v>
          </cell>
          <cell r="BI230">
            <v>5.0000000000000001E-3</v>
          </cell>
          <cell r="BJ230">
            <v>0.46750000000000003</v>
          </cell>
          <cell r="BK230">
            <v>3.2500000000000001E-2</v>
          </cell>
          <cell r="BL230">
            <v>0.5</v>
          </cell>
          <cell r="BM230">
            <v>1125000</v>
          </cell>
          <cell r="BN230">
            <v>1125000</v>
          </cell>
          <cell r="BO230">
            <v>1125000</v>
          </cell>
          <cell r="BP230">
            <v>1125000</v>
          </cell>
          <cell r="BQ230">
            <v>1125000</v>
          </cell>
          <cell r="BR230">
            <v>0</v>
          </cell>
          <cell r="BS230">
            <v>0</v>
          </cell>
          <cell r="BT230">
            <v>0</v>
          </cell>
          <cell r="BU230">
            <v>0</v>
          </cell>
          <cell r="BV230">
            <v>0</v>
          </cell>
          <cell r="BW230">
            <v>0</v>
          </cell>
          <cell r="BX230">
            <v>0</v>
          </cell>
          <cell r="BY230">
            <v>1125000</v>
          </cell>
          <cell r="BZ230">
            <v>0</v>
          </cell>
          <cell r="CA230">
            <v>0</v>
          </cell>
          <cell r="CB230">
            <v>1125000</v>
          </cell>
          <cell r="CC230">
            <v>0</v>
          </cell>
          <cell r="CD230">
            <v>0</v>
          </cell>
          <cell r="CE230">
            <v>0</v>
          </cell>
          <cell r="CF230">
            <v>0</v>
          </cell>
          <cell r="CG230">
            <v>0</v>
          </cell>
          <cell r="CH230">
            <v>0</v>
          </cell>
          <cell r="CI230">
            <v>0</v>
          </cell>
          <cell r="CJ230">
            <v>1125000</v>
          </cell>
          <cell r="CK230">
            <v>0</v>
          </cell>
          <cell r="CL230">
            <v>0</v>
          </cell>
          <cell r="CM230">
            <v>1125000</v>
          </cell>
          <cell r="CN230">
            <v>0</v>
          </cell>
          <cell r="CO230">
            <v>0</v>
          </cell>
          <cell r="CP230">
            <v>0</v>
          </cell>
          <cell r="CQ230">
            <v>0</v>
          </cell>
          <cell r="CR230">
            <v>0</v>
          </cell>
          <cell r="CS230">
            <v>0</v>
          </cell>
          <cell r="CT230">
            <v>0</v>
          </cell>
          <cell r="CU230">
            <v>1125000</v>
          </cell>
          <cell r="CV230">
            <v>0</v>
          </cell>
          <cell r="CW230">
            <v>0</v>
          </cell>
          <cell r="CX230">
            <v>1125000</v>
          </cell>
          <cell r="CY230">
            <v>0</v>
          </cell>
          <cell r="CZ230">
            <v>0</v>
          </cell>
          <cell r="DA230">
            <v>0</v>
          </cell>
          <cell r="DB230">
            <v>0</v>
          </cell>
          <cell r="DC230">
            <v>0</v>
          </cell>
          <cell r="DD230">
            <v>0</v>
          </cell>
          <cell r="DE230">
            <v>0</v>
          </cell>
          <cell r="DF230">
            <v>1125000</v>
          </cell>
          <cell r="DG230">
            <v>0</v>
          </cell>
          <cell r="DH230">
            <v>0</v>
          </cell>
          <cell r="DI230">
            <v>1125000</v>
          </cell>
          <cell r="DJ230">
            <v>0</v>
          </cell>
          <cell r="DK230">
            <v>0</v>
          </cell>
          <cell r="DL230">
            <v>0</v>
          </cell>
          <cell r="DM230">
            <v>0</v>
          </cell>
          <cell r="DN230">
            <v>0</v>
          </cell>
          <cell r="DO230">
            <v>0</v>
          </cell>
          <cell r="DP230">
            <v>0</v>
          </cell>
          <cell r="DQ230">
            <v>1125000</v>
          </cell>
          <cell r="DR230">
            <v>0</v>
          </cell>
          <cell r="DS230">
            <v>0</v>
          </cell>
          <cell r="DT230">
            <v>1125000</v>
          </cell>
          <cell r="DU230">
            <v>592319.48042975704</v>
          </cell>
          <cell r="DV230">
            <v>459555.51957024308</v>
          </cell>
          <cell r="DW230">
            <v>11250</v>
          </cell>
          <cell r="DX230">
            <v>22500</v>
          </cell>
          <cell r="DY230">
            <v>28125.000000000007</v>
          </cell>
          <cell r="DZ230">
            <v>11250</v>
          </cell>
          <cell r="EA230">
            <v>1051875</v>
          </cell>
          <cell r="EB230">
            <v>73125</v>
          </cell>
          <cell r="EC230">
            <v>1125000</v>
          </cell>
          <cell r="ED230">
            <v>592319.48042975704</v>
          </cell>
          <cell r="EE230">
            <v>459555.51957024308</v>
          </cell>
          <cell r="EF230">
            <v>11250</v>
          </cell>
          <cell r="EG230">
            <v>22500</v>
          </cell>
          <cell r="EH230">
            <v>28125.000000000007</v>
          </cell>
          <cell r="EI230">
            <v>11250</v>
          </cell>
          <cell r="EJ230">
            <v>1051875</v>
          </cell>
          <cell r="EK230">
            <v>73125</v>
          </cell>
          <cell r="EL230">
            <v>1125000</v>
          </cell>
          <cell r="EM230">
            <v>592319.48042975704</v>
          </cell>
          <cell r="EN230">
            <v>459555.51957024308</v>
          </cell>
          <cell r="EO230">
            <v>11250</v>
          </cell>
          <cell r="EP230">
            <v>22500</v>
          </cell>
          <cell r="EQ230">
            <v>28125.000000000007</v>
          </cell>
          <cell r="ER230">
            <v>11250</v>
          </cell>
          <cell r="ES230">
            <v>1051875</v>
          </cell>
          <cell r="ET230">
            <v>73125</v>
          </cell>
          <cell r="EU230">
            <v>1125000</v>
          </cell>
          <cell r="EV230">
            <v>592319.48042975704</v>
          </cell>
          <cell r="EW230">
            <v>459555.51957024308</v>
          </cell>
          <cell r="EX230">
            <v>11250</v>
          </cell>
          <cell r="EY230">
            <v>22500</v>
          </cell>
          <cell r="EZ230">
            <v>28125.000000000007</v>
          </cell>
          <cell r="FA230">
            <v>11250</v>
          </cell>
          <cell r="FB230">
            <v>1051875</v>
          </cell>
          <cell r="FC230">
            <v>73125</v>
          </cell>
          <cell r="FD230">
            <v>1125000</v>
          </cell>
          <cell r="FE230">
            <v>592319.48042975704</v>
          </cell>
          <cell r="FF230">
            <v>459555.51957024308</v>
          </cell>
          <cell r="FG230">
            <v>11250</v>
          </cell>
          <cell r="FH230">
            <v>22500</v>
          </cell>
          <cell r="FI230">
            <v>28125.000000000007</v>
          </cell>
          <cell r="FJ230">
            <v>11250</v>
          </cell>
          <cell r="FK230">
            <v>1051875</v>
          </cell>
          <cell r="FL230">
            <v>73125</v>
          </cell>
          <cell r="FM230">
            <v>1125000</v>
          </cell>
        </row>
        <row r="231">
          <cell r="E231" t="str">
            <v>Network ExecutiveInternal Audit &amp; Risk MgmtL1</v>
          </cell>
          <cell r="F231" t="str">
            <v>Audits</v>
          </cell>
          <cell r="G231">
            <v>1</v>
          </cell>
          <cell r="H231" t="str">
            <v>Internal Audit &amp; Risk Mgmt</v>
          </cell>
          <cell r="I231" t="str">
            <v>Network ExecutiveInternal Audit &amp; Risk Mgmt1</v>
          </cell>
          <cell r="J231" t="str">
            <v>Audits</v>
          </cell>
          <cell r="K231" t="str">
            <v>IntAudit TD Audits (Internal)</v>
          </cell>
          <cell r="L231" t="str">
            <v>IntAudit TD Audits (Internal)</v>
          </cell>
          <cell r="M231">
            <v>1</v>
          </cell>
          <cell r="N231">
            <v>60</v>
          </cell>
          <cell r="O231">
            <v>4054270.3548747008</v>
          </cell>
          <cell r="P231">
            <v>4169414.7452231944</v>
          </cell>
          <cell r="Q231">
            <v>4288812.871631789</v>
          </cell>
          <cell r="R231">
            <v>4401062.5351624154</v>
          </cell>
          <cell r="S231">
            <v>4536500.5280953683</v>
          </cell>
          <cell r="T231">
            <v>0.311</v>
          </cell>
          <cell r="U231">
            <v>0.11600000000000001</v>
          </cell>
          <cell r="V231">
            <v>2.7E-2</v>
          </cell>
          <cell r="W231">
            <v>4.3999999999999997E-2</v>
          </cell>
          <cell r="X231">
            <v>2.3E-2</v>
          </cell>
          <cell r="Y231">
            <v>0</v>
          </cell>
          <cell r="Z231">
            <v>0.14799999999999999</v>
          </cell>
          <cell r="AA231">
            <v>0</v>
          </cell>
          <cell r="AB231">
            <v>0.66900000000000004</v>
          </cell>
          <cell r="AC231">
            <v>0.46487294469357249</v>
          </cell>
          <cell r="AD231">
            <v>0.17339312406576982</v>
          </cell>
          <cell r="AE231">
            <v>4.0358744394618833E-2</v>
          </cell>
          <cell r="AF231">
            <v>6.5769805680119572E-2</v>
          </cell>
          <cell r="AG231">
            <v>3.4379671150971597E-2</v>
          </cell>
          <cell r="AH231">
            <v>0</v>
          </cell>
          <cell r="AI231">
            <v>0.22122571001494765</v>
          </cell>
          <cell r="AJ231">
            <v>0</v>
          </cell>
          <cell r="AK231">
            <v>1</v>
          </cell>
          <cell r="AL231">
            <v>0.72833723653395788</v>
          </cell>
          <cell r="AM231">
            <v>0.27166276346604218</v>
          </cell>
          <cell r="AN231">
            <v>0</v>
          </cell>
          <cell r="AO231">
            <v>0</v>
          </cell>
          <cell r="AP231">
            <v>0</v>
          </cell>
          <cell r="AQ231">
            <v>0</v>
          </cell>
          <cell r="AR231">
            <v>1</v>
          </cell>
          <cell r="AS231">
            <v>0</v>
          </cell>
          <cell r="AT231">
            <v>1</v>
          </cell>
          <cell r="AU231">
            <v>0.6259998669761222</v>
          </cell>
          <cell r="AV231">
            <v>0.23349191179816778</v>
          </cell>
          <cell r="AW231">
            <v>4.0358744394618833E-2</v>
          </cell>
          <cell r="AX231">
            <v>6.5769805680119572E-2</v>
          </cell>
          <cell r="AY231">
            <v>3.4379671150971597E-2</v>
          </cell>
          <cell r="AZ231">
            <v>0</v>
          </cell>
          <cell r="BA231">
            <v>0.85949177877428995</v>
          </cell>
          <cell r="BB231">
            <v>0.14050822122570999</v>
          </cell>
          <cell r="BC231">
            <v>1</v>
          </cell>
          <cell r="BD231">
            <v>0.41879391100702579</v>
          </cell>
          <cell r="BE231">
            <v>0.15620608899297425</v>
          </cell>
          <cell r="BF231">
            <v>2.7E-2</v>
          </cell>
          <cell r="BG231">
            <v>4.3999999999999997E-2</v>
          </cell>
          <cell r="BH231">
            <v>2.3E-2</v>
          </cell>
          <cell r="BI231">
            <v>0</v>
          </cell>
          <cell r="BJ231">
            <v>0.57500000000000007</v>
          </cell>
          <cell r="BK231">
            <v>9.4E-2</v>
          </cell>
          <cell r="BL231">
            <v>0.66900000000000015</v>
          </cell>
          <cell r="BM231">
            <v>2712306.8674111748</v>
          </cell>
          <cell r="BN231">
            <v>2789338.4645543173</v>
          </cell>
          <cell r="BO231">
            <v>2869215.8111216668</v>
          </cell>
          <cell r="BP231">
            <v>2944310.8360236562</v>
          </cell>
          <cell r="BQ231">
            <v>3034918.8532958017</v>
          </cell>
          <cell r="BR231">
            <v>1260878.080366032</v>
          </cell>
          <cell r="BS231">
            <v>470295.36116546532</v>
          </cell>
          <cell r="BT231">
            <v>109465.29958161691</v>
          </cell>
          <cell r="BU231">
            <v>178387.8956144868</v>
          </cell>
          <cell r="BV231">
            <v>93248.218162118108</v>
          </cell>
          <cell r="BW231">
            <v>0</v>
          </cell>
          <cell r="BX231">
            <v>600032.01252145565</v>
          </cell>
          <cell r="BY231">
            <v>0</v>
          </cell>
          <cell r="BZ231">
            <v>1731173.4415314973</v>
          </cell>
          <cell r="CA231">
            <v>381101.41335822182</v>
          </cell>
          <cell r="CB231">
            <v>2712306.8674111748</v>
          </cell>
          <cell r="CC231">
            <v>1296687.9857644136</v>
          </cell>
          <cell r="CD231">
            <v>483652.11044589063</v>
          </cell>
          <cell r="CE231">
            <v>112574.19812102626</v>
          </cell>
          <cell r="CF231">
            <v>183454.24878982056</v>
          </cell>
          <cell r="CG231">
            <v>95896.539140133478</v>
          </cell>
          <cell r="CH231">
            <v>0</v>
          </cell>
          <cell r="CI231">
            <v>617073.38229303272</v>
          </cell>
          <cell r="CJ231">
            <v>0</v>
          </cell>
          <cell r="CK231">
            <v>1780340.0962103042</v>
          </cell>
          <cell r="CL231">
            <v>391924.98605098028</v>
          </cell>
          <cell r="CM231">
            <v>2789338.4645543173</v>
          </cell>
          <cell r="CN231">
            <v>1333820.8030774863</v>
          </cell>
          <cell r="CO231">
            <v>497502.29310928757</v>
          </cell>
          <cell r="CP231">
            <v>115797.9475340583</v>
          </cell>
          <cell r="CQ231">
            <v>188707.76635179869</v>
          </cell>
          <cell r="CR231">
            <v>98642.696047531135</v>
          </cell>
          <cell r="CS231">
            <v>0</v>
          </cell>
          <cell r="CT231">
            <v>634744.3050015046</v>
          </cell>
          <cell r="CU231">
            <v>0</v>
          </cell>
          <cell r="CV231">
            <v>1831323.0961867739</v>
          </cell>
          <cell r="CW231">
            <v>403148.40993338817</v>
          </cell>
          <cell r="CX231">
            <v>2869215.8111216663</v>
          </cell>
          <cell r="CY231">
            <v>1368730.4484355112</v>
          </cell>
          <cell r="CZ231">
            <v>510523.25407884025</v>
          </cell>
          <cell r="DA231">
            <v>118828.68844938523</v>
          </cell>
          <cell r="DB231">
            <v>193646.75154714627</v>
          </cell>
          <cell r="DC231">
            <v>101224.43830873555</v>
          </cell>
          <cell r="DD231">
            <v>0</v>
          </cell>
          <cell r="DE231">
            <v>651357.25520403741</v>
          </cell>
          <cell r="DF231">
            <v>0</v>
          </cell>
          <cell r="DG231">
            <v>1879253.7025143513</v>
          </cell>
          <cell r="DH231">
            <v>413699.87830526702</v>
          </cell>
          <cell r="DI231">
            <v>2944310.8360236553</v>
          </cell>
          <cell r="DJ231">
            <v>1410851.6642376597</v>
          </cell>
          <cell r="DK231">
            <v>526234.06125906284</v>
          </cell>
          <cell r="DL231">
            <v>122485.51425857496</v>
          </cell>
          <cell r="DM231">
            <v>199606.0232361962</v>
          </cell>
          <cell r="DN231">
            <v>104339.51214619348</v>
          </cell>
          <cell r="DO231">
            <v>0</v>
          </cell>
          <cell r="DP231">
            <v>671402.07815811445</v>
          </cell>
          <cell r="DQ231">
            <v>0</v>
          </cell>
          <cell r="DR231">
            <v>1937085.7254967224</v>
          </cell>
          <cell r="DS231">
            <v>426431.04964096466</v>
          </cell>
          <cell r="DT231">
            <v>3034918.8532958017</v>
          </cell>
          <cell r="DU231">
            <v>1697903.7381978182</v>
          </cell>
          <cell r="DV231">
            <v>633301.71585513477</v>
          </cell>
          <cell r="DW231">
            <v>109465.29958161691</v>
          </cell>
          <cell r="DX231">
            <v>178387.8956144868</v>
          </cell>
          <cell r="DY231">
            <v>93248.218162118108</v>
          </cell>
          <cell r="DZ231">
            <v>0</v>
          </cell>
          <cell r="EA231">
            <v>2331205.454052953</v>
          </cell>
          <cell r="EB231">
            <v>381101.41335822182</v>
          </cell>
          <cell r="EC231">
            <v>2712306.8674111748</v>
          </cell>
          <cell r="ED231">
            <v>1746125.5077623837</v>
          </cell>
          <cell r="EE231">
            <v>651287.97074095334</v>
          </cell>
          <cell r="EF231">
            <v>112574.19812102626</v>
          </cell>
          <cell r="EG231">
            <v>183454.24878982056</v>
          </cell>
          <cell r="EH231">
            <v>95896.539140133478</v>
          </cell>
          <cell r="EI231">
            <v>0</v>
          </cell>
          <cell r="EJ231">
            <v>2397413.4785033367</v>
          </cell>
          <cell r="EK231">
            <v>391924.98605098022</v>
          </cell>
          <cell r="EL231">
            <v>2789338.4645543173</v>
          </cell>
          <cell r="EM231">
            <v>1796128.7160879499</v>
          </cell>
          <cell r="EN231">
            <v>669938.68510032864</v>
          </cell>
          <cell r="EO231">
            <v>115797.9475340583</v>
          </cell>
          <cell r="EP231">
            <v>188707.76635179869</v>
          </cell>
          <cell r="EQ231">
            <v>98642.696047531135</v>
          </cell>
          <cell r="ER231">
            <v>0</v>
          </cell>
          <cell r="ES231">
            <v>2466067.4011882786</v>
          </cell>
          <cell r="ET231">
            <v>403148.40993338812</v>
          </cell>
          <cell r="EU231">
            <v>2869215.8111216668</v>
          </cell>
          <cell r="EV231">
            <v>1843138.1916871639</v>
          </cell>
          <cell r="EW231">
            <v>687472.76603122521</v>
          </cell>
          <cell r="EX231">
            <v>118828.68844938523</v>
          </cell>
          <cell r="EY231">
            <v>193646.75154714627</v>
          </cell>
          <cell r="EZ231">
            <v>101224.43830873555</v>
          </cell>
          <cell r="FA231">
            <v>0</v>
          </cell>
          <cell r="FB231">
            <v>2530610.9577183891</v>
          </cell>
          <cell r="FC231">
            <v>413699.87830526702</v>
          </cell>
          <cell r="FD231">
            <v>2944310.8360236562</v>
          </cell>
          <cell r="FE231">
            <v>1899858.7984464972</v>
          </cell>
          <cell r="FF231">
            <v>708629.00520833977</v>
          </cell>
          <cell r="FG231">
            <v>122485.51425857496</v>
          </cell>
          <cell r="FH231">
            <v>199606.0232361962</v>
          </cell>
          <cell r="FI231">
            <v>104339.51214619348</v>
          </cell>
          <cell r="FJ231">
            <v>0</v>
          </cell>
          <cell r="FK231">
            <v>2608487.803654837</v>
          </cell>
          <cell r="FL231">
            <v>426431.0496409646</v>
          </cell>
          <cell r="FM231">
            <v>3034918.8532958017</v>
          </cell>
        </row>
        <row r="232">
          <cell r="E232" t="str">
            <v>Network ExecutiveInternal Audit &amp; Risk MgmtL2</v>
          </cell>
          <cell r="F232" t="str">
            <v>Purchasing</v>
          </cell>
          <cell r="G232">
            <v>2</v>
          </cell>
          <cell r="H232" t="str">
            <v>Internal Audit &amp; Risk Mgmt</v>
          </cell>
          <cell r="I232" t="str">
            <v>Network ExecutiveInternal Audit &amp; Risk Mgmt2</v>
          </cell>
          <cell r="J232" t="str">
            <v>Purchasing</v>
          </cell>
          <cell r="K232" t="str">
            <v>Oper Maint Cap</v>
          </cell>
          <cell r="L232" t="str">
            <v>Oper Maint Cap</v>
          </cell>
          <cell r="M232">
            <v>1</v>
          </cell>
          <cell r="N232">
            <v>23</v>
          </cell>
          <cell r="O232">
            <v>4054270.3548747008</v>
          </cell>
          <cell r="P232">
            <v>4169414.7452231944</v>
          </cell>
          <cell r="Q232">
            <v>4288812.871631789</v>
          </cell>
          <cell r="R232">
            <v>4401062.5351624154</v>
          </cell>
          <cell r="S232">
            <v>4536500.5280953683</v>
          </cell>
          <cell r="T232">
            <v>0</v>
          </cell>
          <cell r="U232">
            <v>0</v>
          </cell>
          <cell r="V232">
            <v>0</v>
          </cell>
          <cell r="W232">
            <v>0</v>
          </cell>
          <cell r="X232">
            <v>0</v>
          </cell>
          <cell r="Y232">
            <v>0</v>
          </cell>
          <cell r="Z232">
            <v>0</v>
          </cell>
          <cell r="AA232">
            <v>8.8999999999999996E-2</v>
          </cell>
          <cell r="AB232">
            <v>8.8999999999999996E-2</v>
          </cell>
          <cell r="AC232">
            <v>0</v>
          </cell>
          <cell r="AD232">
            <v>0</v>
          </cell>
          <cell r="AE232">
            <v>0</v>
          </cell>
          <cell r="AF232">
            <v>0</v>
          </cell>
          <cell r="AG232">
            <v>0</v>
          </cell>
          <cell r="AH232">
            <v>0</v>
          </cell>
          <cell r="AI232">
            <v>0</v>
          </cell>
          <cell r="AJ232">
            <v>1</v>
          </cell>
          <cell r="AK232">
            <v>1</v>
          </cell>
          <cell r="AL232">
            <v>0.51472582694393398</v>
          </cell>
          <cell r="AM232">
            <v>0.43092744877830541</v>
          </cell>
          <cell r="AN232">
            <v>2.9303526482560523E-2</v>
          </cell>
          <cell r="AO232">
            <v>1.7612217178111445E-2</v>
          </cell>
          <cell r="AP232">
            <v>7.4309806170886478E-3</v>
          </cell>
          <cell r="AQ232">
            <v>0</v>
          </cell>
          <cell r="AR232">
            <v>0.94565327572223934</v>
          </cell>
          <cell r="AS232">
            <v>5.4346724277760619E-2</v>
          </cell>
          <cell r="AT232">
            <v>1</v>
          </cell>
          <cell r="AU232">
            <v>0.51472582694393398</v>
          </cell>
          <cell r="AV232">
            <v>0.43092744877830541</v>
          </cell>
          <cell r="AW232">
            <v>2.9303526482560523E-2</v>
          </cell>
          <cell r="AX232">
            <v>1.7612217178111445E-2</v>
          </cell>
          <cell r="AY232">
            <v>7.4309806170886478E-3</v>
          </cell>
          <cell r="AZ232">
            <v>0</v>
          </cell>
          <cell r="BA232">
            <v>0.94565327572223934</v>
          </cell>
          <cell r="BB232">
            <v>5.4346724277760619E-2</v>
          </cell>
          <cell r="BC232">
            <v>1</v>
          </cell>
          <cell r="BD232">
            <v>4.5810598598010122E-2</v>
          </cell>
          <cell r="BE232">
            <v>3.8352542941269177E-2</v>
          </cell>
          <cell r="BF232">
            <v>2.6080138569478865E-3</v>
          </cell>
          <cell r="BG232">
            <v>1.5674873288519186E-3</v>
          </cell>
          <cell r="BH232">
            <v>6.6135727492088966E-4</v>
          </cell>
          <cell r="BI232">
            <v>0</v>
          </cell>
          <cell r="BJ232">
            <v>8.4163141539279299E-2</v>
          </cell>
          <cell r="BK232">
            <v>4.8368584607206945E-3</v>
          </cell>
          <cell r="BL232">
            <v>8.8999999999999996E-2</v>
          </cell>
          <cell r="BM232">
            <v>360830.06158384838</v>
          </cell>
          <cell r="BN232">
            <v>371077.9123248643</v>
          </cell>
          <cell r="BO232">
            <v>381704.34557522921</v>
          </cell>
          <cell r="BP232">
            <v>391694.56562945497</v>
          </cell>
          <cell r="BQ232">
            <v>403748.54700048774</v>
          </cell>
          <cell r="BR232">
            <v>0</v>
          </cell>
          <cell r="BS232">
            <v>0</v>
          </cell>
          <cell r="BT232">
            <v>0</v>
          </cell>
          <cell r="BU232">
            <v>0</v>
          </cell>
          <cell r="BV232">
            <v>0</v>
          </cell>
          <cell r="BW232">
            <v>0</v>
          </cell>
          <cell r="BX232">
            <v>0</v>
          </cell>
          <cell r="BY232">
            <v>360830.06158384838</v>
          </cell>
          <cell r="BZ232">
            <v>0</v>
          </cell>
          <cell r="CA232">
            <v>0</v>
          </cell>
          <cell r="CB232">
            <v>360830.06158384838</v>
          </cell>
          <cell r="CC232">
            <v>0</v>
          </cell>
          <cell r="CD232">
            <v>0</v>
          </cell>
          <cell r="CE232">
            <v>0</v>
          </cell>
          <cell r="CF232">
            <v>0</v>
          </cell>
          <cell r="CG232">
            <v>0</v>
          </cell>
          <cell r="CH232">
            <v>0</v>
          </cell>
          <cell r="CI232">
            <v>0</v>
          </cell>
          <cell r="CJ232">
            <v>371077.9123248643</v>
          </cell>
          <cell r="CK232">
            <v>0</v>
          </cell>
          <cell r="CL232">
            <v>0</v>
          </cell>
          <cell r="CM232">
            <v>371077.9123248643</v>
          </cell>
          <cell r="CN232">
            <v>0</v>
          </cell>
          <cell r="CO232">
            <v>0</v>
          </cell>
          <cell r="CP232">
            <v>0</v>
          </cell>
          <cell r="CQ232">
            <v>0</v>
          </cell>
          <cell r="CR232">
            <v>0</v>
          </cell>
          <cell r="CS232">
            <v>0</v>
          </cell>
          <cell r="CT232">
            <v>0</v>
          </cell>
          <cell r="CU232">
            <v>381704.34557522921</v>
          </cell>
          <cell r="CV232">
            <v>0</v>
          </cell>
          <cell r="CW232">
            <v>0</v>
          </cell>
          <cell r="CX232">
            <v>381704.34557522921</v>
          </cell>
          <cell r="CY232">
            <v>0</v>
          </cell>
          <cell r="CZ232">
            <v>0</v>
          </cell>
          <cell r="DA232">
            <v>0</v>
          </cell>
          <cell r="DB232">
            <v>0</v>
          </cell>
          <cell r="DC232">
            <v>0</v>
          </cell>
          <cell r="DD232">
            <v>0</v>
          </cell>
          <cell r="DE232">
            <v>0</v>
          </cell>
          <cell r="DF232">
            <v>391694.56562945497</v>
          </cell>
          <cell r="DG232">
            <v>0</v>
          </cell>
          <cell r="DH232">
            <v>0</v>
          </cell>
          <cell r="DI232">
            <v>391694.56562945497</v>
          </cell>
          <cell r="DJ232">
            <v>0</v>
          </cell>
          <cell r="DK232">
            <v>0</v>
          </cell>
          <cell r="DL232">
            <v>0</v>
          </cell>
          <cell r="DM232">
            <v>0</v>
          </cell>
          <cell r="DN232">
            <v>0</v>
          </cell>
          <cell r="DO232">
            <v>0</v>
          </cell>
          <cell r="DP232">
            <v>0</v>
          </cell>
          <cell r="DQ232">
            <v>403748.54700048774</v>
          </cell>
          <cell r="DR232">
            <v>0</v>
          </cell>
          <cell r="DS232">
            <v>0</v>
          </cell>
          <cell r="DT232">
            <v>403748.54700048774</v>
          </cell>
          <cell r="DU232">
            <v>185728.55183497697</v>
          </cell>
          <cell r="DV232">
            <v>155491.5778808466</v>
          </cell>
          <cell r="DW232">
            <v>10573.593265326244</v>
          </cell>
          <cell r="DX232">
            <v>6355.0174090060655</v>
          </cell>
          <cell r="DY232">
            <v>2681.3211936924804</v>
          </cell>
          <cell r="DZ232">
            <v>0</v>
          </cell>
          <cell r="EA232">
            <v>341220.12971582357</v>
          </cell>
          <cell r="EB232">
            <v>19609.931868024792</v>
          </cell>
          <cell r="EC232">
            <v>360830.06158384838</v>
          </cell>
          <cell r="ED232">
            <v>191003.38528204442</v>
          </cell>
          <cell r="EE232">
            <v>159907.65805613346</v>
          </cell>
          <cell r="EF232">
            <v>10873.891430904932</v>
          </cell>
          <cell r="EG232">
            <v>6535.5047818657076</v>
          </cell>
          <cell r="EH232">
            <v>2757.4727739157875</v>
          </cell>
          <cell r="EI232">
            <v>0</v>
          </cell>
          <cell r="EJ232">
            <v>350911.04333817784</v>
          </cell>
          <cell r="EK232">
            <v>20166.86898668643</v>
          </cell>
          <cell r="EL232">
            <v>371077.9123248643</v>
          </cell>
          <cell r="EM232">
            <v>196473.084924303</v>
          </cell>
          <cell r="EN232">
            <v>164486.87982632619</v>
          </cell>
          <cell r="EO232">
            <v>11185.283399072163</v>
          </cell>
          <cell r="EP232">
            <v>6722.6598320998392</v>
          </cell>
          <cell r="EQ232">
            <v>2836.4375934280351</v>
          </cell>
          <cell r="ER232">
            <v>0</v>
          </cell>
          <cell r="ES232">
            <v>360959.96475062915</v>
          </cell>
          <cell r="ET232">
            <v>20744.380824600037</v>
          </cell>
          <cell r="EU232">
            <v>381704.34557522921</v>
          </cell>
          <cell r="EV232">
            <v>201615.30920306622</v>
          </cell>
          <cell r="EW232">
            <v>168791.93986702754</v>
          </cell>
          <cell r="EX232">
            <v>11478.032076997775</v>
          </cell>
          <cell r="EY232">
            <v>6898.6097573519874</v>
          </cell>
          <cell r="EZ232">
            <v>2910.6747250114372</v>
          </cell>
          <cell r="FA232">
            <v>0</v>
          </cell>
          <cell r="FB232">
            <v>370407.24907009373</v>
          </cell>
          <cell r="FC232">
            <v>21287.316559361199</v>
          </cell>
          <cell r="FD232">
            <v>391694.56562945497</v>
          </cell>
          <cell r="FE232">
            <v>207819.80473223786</v>
          </cell>
          <cell r="FF232">
            <v>173986.33130686791</v>
          </cell>
          <cell r="FG232">
            <v>11831.256239324124</v>
          </cell>
          <cell r="FH232">
            <v>7110.9070951195263</v>
          </cell>
          <cell r="FI232">
            <v>3000.2476269383292</v>
          </cell>
          <cell r="FJ232">
            <v>0</v>
          </cell>
          <cell r="FK232">
            <v>381806.13603910577</v>
          </cell>
          <cell r="FL232">
            <v>21942.410961381982</v>
          </cell>
          <cell r="FM232">
            <v>403748.54700048774</v>
          </cell>
        </row>
        <row r="233">
          <cell r="E233" t="str">
            <v>Network ExecutiveInternal Audit &amp; Risk MgmtL3</v>
          </cell>
          <cell r="F233" t="str">
            <v>IMIT</v>
          </cell>
          <cell r="G233">
            <v>3</v>
          </cell>
          <cell r="H233" t="str">
            <v>Internal Audit &amp; Risk Mgmt</v>
          </cell>
          <cell r="I233" t="str">
            <v>Network ExecutiveInternal Audit &amp; Risk Mgmt3</v>
          </cell>
          <cell r="J233" t="str">
            <v>IMIT</v>
          </cell>
          <cell r="K233" t="str">
            <v>IMIT Dept. Labor (Internal)</v>
          </cell>
          <cell r="L233" t="str">
            <v>IMIT Dept. Labor (Internal)</v>
          </cell>
          <cell r="M233">
            <v>7</v>
          </cell>
          <cell r="N233">
            <v>57</v>
          </cell>
          <cell r="O233">
            <v>4054270.3548747008</v>
          </cell>
          <cell r="P233">
            <v>4169414.7452231944</v>
          </cell>
          <cell r="Q233">
            <v>4288812.871631789</v>
          </cell>
          <cell r="R233">
            <v>4401062.5351624154</v>
          </cell>
          <cell r="S233">
            <v>4536500.5280953683</v>
          </cell>
          <cell r="T233">
            <v>0</v>
          </cell>
          <cell r="U233">
            <v>0</v>
          </cell>
          <cell r="V233">
            <v>0</v>
          </cell>
          <cell r="W233">
            <v>0</v>
          </cell>
          <cell r="X233">
            <v>0</v>
          </cell>
          <cell r="Y233">
            <v>0</v>
          </cell>
          <cell r="Z233">
            <v>0</v>
          </cell>
          <cell r="AA233">
            <v>0.14199999999999999</v>
          </cell>
          <cell r="AB233">
            <v>0.14199999999999999</v>
          </cell>
          <cell r="AC233">
            <v>0</v>
          </cell>
          <cell r="AD233">
            <v>0</v>
          </cell>
          <cell r="AE233">
            <v>0</v>
          </cell>
          <cell r="AF233">
            <v>0</v>
          </cell>
          <cell r="AG233">
            <v>0</v>
          </cell>
          <cell r="AH233">
            <v>0</v>
          </cell>
          <cell r="AI233">
            <v>0</v>
          </cell>
          <cell r="AJ233">
            <v>1</v>
          </cell>
          <cell r="AK233">
            <v>1</v>
          </cell>
          <cell r="AL233">
            <v>0.52918613411430959</v>
          </cell>
          <cell r="AM233">
            <v>0.47081386588569041</v>
          </cell>
          <cell r="AN233">
            <v>0</v>
          </cell>
          <cell r="AO233">
            <v>0</v>
          </cell>
          <cell r="AP233">
            <v>0</v>
          </cell>
          <cell r="AQ233">
            <v>0</v>
          </cell>
          <cell r="AR233">
            <v>1</v>
          </cell>
          <cell r="AS233">
            <v>0</v>
          </cell>
          <cell r="AT233">
            <v>1</v>
          </cell>
          <cell r="AU233">
            <v>0.52918613411430959</v>
          </cell>
          <cell r="AV233">
            <v>0.47081386588569041</v>
          </cell>
          <cell r="AW233">
            <v>0</v>
          </cell>
          <cell r="AX233">
            <v>0</v>
          </cell>
          <cell r="AY233">
            <v>0</v>
          </cell>
          <cell r="AZ233">
            <v>0</v>
          </cell>
          <cell r="BA233">
            <v>1</v>
          </cell>
          <cell r="BB233">
            <v>0</v>
          </cell>
          <cell r="BC233">
            <v>1</v>
          </cell>
          <cell r="BD233">
            <v>7.5144431044231949E-2</v>
          </cell>
          <cell r="BE233">
            <v>6.6855568955768038E-2</v>
          </cell>
          <cell r="BF233">
            <v>0</v>
          </cell>
          <cell r="BG233">
            <v>0</v>
          </cell>
          <cell r="BH233">
            <v>0</v>
          </cell>
          <cell r="BI233">
            <v>0</v>
          </cell>
          <cell r="BJ233">
            <v>0.14199999999999999</v>
          </cell>
          <cell r="BK233">
            <v>0</v>
          </cell>
          <cell r="BL233">
            <v>0.14199999999999999</v>
          </cell>
          <cell r="BM233">
            <v>575706.39039220742</v>
          </cell>
          <cell r="BN233">
            <v>592056.89382169349</v>
          </cell>
          <cell r="BO233">
            <v>609011.42777171393</v>
          </cell>
          <cell r="BP233">
            <v>624950.87999306293</v>
          </cell>
          <cell r="BQ233">
            <v>644183.07498954225</v>
          </cell>
          <cell r="BR233">
            <v>0</v>
          </cell>
          <cell r="BS233">
            <v>0</v>
          </cell>
          <cell r="BT233">
            <v>0</v>
          </cell>
          <cell r="BU233">
            <v>0</v>
          </cell>
          <cell r="BV233">
            <v>0</v>
          </cell>
          <cell r="BW233">
            <v>0</v>
          </cell>
          <cell r="BX233">
            <v>0</v>
          </cell>
          <cell r="BY233">
            <v>575706.39039220742</v>
          </cell>
          <cell r="BZ233">
            <v>0</v>
          </cell>
          <cell r="CA233">
            <v>0</v>
          </cell>
          <cell r="CB233">
            <v>575706.39039220742</v>
          </cell>
          <cell r="CC233">
            <v>0</v>
          </cell>
          <cell r="CD233">
            <v>0</v>
          </cell>
          <cell r="CE233">
            <v>0</v>
          </cell>
          <cell r="CF233">
            <v>0</v>
          </cell>
          <cell r="CG233">
            <v>0</v>
          </cell>
          <cell r="CH233">
            <v>0</v>
          </cell>
          <cell r="CI233">
            <v>0</v>
          </cell>
          <cell r="CJ233">
            <v>592056.89382169349</v>
          </cell>
          <cell r="CK233">
            <v>0</v>
          </cell>
          <cell r="CL233">
            <v>0</v>
          </cell>
          <cell r="CM233">
            <v>592056.89382169349</v>
          </cell>
          <cell r="CN233">
            <v>0</v>
          </cell>
          <cell r="CO233">
            <v>0</v>
          </cell>
          <cell r="CP233">
            <v>0</v>
          </cell>
          <cell r="CQ233">
            <v>0</v>
          </cell>
          <cell r="CR233">
            <v>0</v>
          </cell>
          <cell r="CS233">
            <v>0</v>
          </cell>
          <cell r="CT233">
            <v>0</v>
          </cell>
          <cell r="CU233">
            <v>609011.42777171393</v>
          </cell>
          <cell r="CV233">
            <v>0</v>
          </cell>
          <cell r="CW233">
            <v>0</v>
          </cell>
          <cell r="CX233">
            <v>609011.42777171393</v>
          </cell>
          <cell r="CY233">
            <v>0</v>
          </cell>
          <cell r="CZ233">
            <v>0</v>
          </cell>
          <cell r="DA233">
            <v>0</v>
          </cell>
          <cell r="DB233">
            <v>0</v>
          </cell>
          <cell r="DC233">
            <v>0</v>
          </cell>
          <cell r="DD233">
            <v>0</v>
          </cell>
          <cell r="DE233">
            <v>0</v>
          </cell>
          <cell r="DF233">
            <v>624950.87999306293</v>
          </cell>
          <cell r="DG233">
            <v>0</v>
          </cell>
          <cell r="DH233">
            <v>0</v>
          </cell>
          <cell r="DI233">
            <v>624950.87999306293</v>
          </cell>
          <cell r="DJ233">
            <v>0</v>
          </cell>
          <cell r="DK233">
            <v>0</v>
          </cell>
          <cell r="DL233">
            <v>0</v>
          </cell>
          <cell r="DM233">
            <v>0</v>
          </cell>
          <cell r="DN233">
            <v>0</v>
          </cell>
          <cell r="DO233">
            <v>0</v>
          </cell>
          <cell r="DP233">
            <v>0</v>
          </cell>
          <cell r="DQ233">
            <v>644183.07498954225</v>
          </cell>
          <cell r="DR233">
            <v>0</v>
          </cell>
          <cell r="DS233">
            <v>0</v>
          </cell>
          <cell r="DT233">
            <v>644183.07498954225</v>
          </cell>
          <cell r="DU233">
            <v>304655.83911655576</v>
          </cell>
          <cell r="DV233">
            <v>271050.55127565167</v>
          </cell>
          <cell r="DW233">
            <v>0</v>
          </cell>
          <cell r="DX233">
            <v>0</v>
          </cell>
          <cell r="DY233">
            <v>0</v>
          </cell>
          <cell r="DZ233">
            <v>0</v>
          </cell>
          <cell r="EA233">
            <v>575706.39039220742</v>
          </cell>
          <cell r="EB233">
            <v>0</v>
          </cell>
          <cell r="EC233">
            <v>575706.39039220742</v>
          </cell>
          <cell r="ED233">
            <v>313308.29881722823</v>
          </cell>
          <cell r="EE233">
            <v>278748.59500446526</v>
          </cell>
          <cell r="EF233">
            <v>0</v>
          </cell>
          <cell r="EG233">
            <v>0</v>
          </cell>
          <cell r="EH233">
            <v>0</v>
          </cell>
          <cell r="EI233">
            <v>0</v>
          </cell>
          <cell r="EJ233">
            <v>592056.89382169349</v>
          </cell>
          <cell r="EK233">
            <v>0</v>
          </cell>
          <cell r="EL233">
            <v>592056.89382169349</v>
          </cell>
          <cell r="EM233">
            <v>322280.40309394937</v>
          </cell>
          <cell r="EN233">
            <v>286731.02467776457</v>
          </cell>
          <cell r="EO233">
            <v>0</v>
          </cell>
          <cell r="EP233">
            <v>0</v>
          </cell>
          <cell r="EQ233">
            <v>0</v>
          </cell>
          <cell r="ER233">
            <v>0</v>
          </cell>
          <cell r="ES233">
            <v>609011.42777171393</v>
          </cell>
          <cell r="ET233">
            <v>0</v>
          </cell>
          <cell r="EU233">
            <v>609011.42777171393</v>
          </cell>
          <cell r="EV233">
            <v>330715.34019486478</v>
          </cell>
          <cell r="EW233">
            <v>294235.53979819815</v>
          </cell>
          <cell r="EX233">
            <v>0</v>
          </cell>
          <cell r="EY233">
            <v>0</v>
          </cell>
          <cell r="EZ233">
            <v>0</v>
          </cell>
          <cell r="FA233">
            <v>0</v>
          </cell>
          <cell r="FB233">
            <v>624950.87999306293</v>
          </cell>
          <cell r="FC233">
            <v>0</v>
          </cell>
          <cell r="FD233">
            <v>624950.87999306293</v>
          </cell>
          <cell r="FE233">
            <v>340892.75111558428</v>
          </cell>
          <cell r="FF233">
            <v>303290.32387395797</v>
          </cell>
          <cell r="FG233">
            <v>0</v>
          </cell>
          <cell r="FH233">
            <v>0</v>
          </cell>
          <cell r="FI233">
            <v>0</v>
          </cell>
          <cell r="FJ233">
            <v>0</v>
          </cell>
          <cell r="FK233">
            <v>644183.07498954225</v>
          </cell>
          <cell r="FL233">
            <v>0</v>
          </cell>
          <cell r="FM233">
            <v>644183.07498954225</v>
          </cell>
        </row>
        <row r="234">
          <cell r="E234" t="str">
            <v>Network ExecutiveInternal Audit &amp; Risk MgmtL4</v>
          </cell>
          <cell r="F234" t="str">
            <v>Human Resources</v>
          </cell>
          <cell r="G234">
            <v>4</v>
          </cell>
          <cell r="H234" t="str">
            <v>Internal Audit &amp; Risk Mgmt</v>
          </cell>
          <cell r="I234" t="str">
            <v>Network ExecutiveInternal Audit &amp; Risk Mgmt4</v>
          </cell>
          <cell r="J234" t="str">
            <v>Human Resources</v>
          </cell>
          <cell r="K234" t="str">
            <v>HR Dept. Labor (Internal)</v>
          </cell>
          <cell r="L234" t="str">
            <v>HR Dept. Labor (Internal)</v>
          </cell>
          <cell r="M234">
            <v>3</v>
          </cell>
          <cell r="N234">
            <v>56</v>
          </cell>
          <cell r="O234">
            <v>4054270.3548747008</v>
          </cell>
          <cell r="P234">
            <v>4169414.7452231944</v>
          </cell>
          <cell r="Q234">
            <v>4288812.871631789</v>
          </cell>
          <cell r="R234">
            <v>4401062.5351624154</v>
          </cell>
          <cell r="S234">
            <v>4536500.5280953683</v>
          </cell>
          <cell r="T234">
            <v>0</v>
          </cell>
          <cell r="U234">
            <v>0</v>
          </cell>
          <cell r="V234">
            <v>0</v>
          </cell>
          <cell r="W234">
            <v>0</v>
          </cell>
          <cell r="X234">
            <v>0</v>
          </cell>
          <cell r="Y234">
            <v>0</v>
          </cell>
          <cell r="Z234">
            <v>0</v>
          </cell>
          <cell r="AA234">
            <v>1.6E-2</v>
          </cell>
          <cell r="AB234">
            <v>1.6E-2</v>
          </cell>
          <cell r="AC234">
            <v>0</v>
          </cell>
          <cell r="AD234">
            <v>0</v>
          </cell>
          <cell r="AE234">
            <v>0</v>
          </cell>
          <cell r="AF234">
            <v>0</v>
          </cell>
          <cell r="AG234">
            <v>0</v>
          </cell>
          <cell r="AH234">
            <v>0</v>
          </cell>
          <cell r="AI234">
            <v>0</v>
          </cell>
          <cell r="AJ234">
            <v>1</v>
          </cell>
          <cell r="AK234">
            <v>1</v>
          </cell>
          <cell r="AL234">
            <v>0.58668641941189359</v>
          </cell>
          <cell r="AM234">
            <v>0.3922700521937566</v>
          </cell>
          <cell r="AN234">
            <v>1.4413375612568466E-2</v>
          </cell>
          <cell r="AO234">
            <v>0</v>
          </cell>
          <cell r="AP234">
            <v>6.6301527817814931E-3</v>
          </cell>
          <cell r="AQ234">
            <v>0</v>
          </cell>
          <cell r="AR234">
            <v>0.97895647160565025</v>
          </cell>
          <cell r="AS234">
            <v>2.1043528394349958E-2</v>
          </cell>
          <cell r="AT234">
            <v>1.0000000000000002</v>
          </cell>
          <cell r="AU234">
            <v>0.58668641941189359</v>
          </cell>
          <cell r="AV234">
            <v>0.3922700521937566</v>
          </cell>
          <cell r="AW234">
            <v>1.4413375612568466E-2</v>
          </cell>
          <cell r="AX234">
            <v>0</v>
          </cell>
          <cell r="AY234">
            <v>6.6301527817814931E-3</v>
          </cell>
          <cell r="AZ234">
            <v>0</v>
          </cell>
          <cell r="BA234">
            <v>0.97895647160565025</v>
          </cell>
          <cell r="BB234">
            <v>2.1043528394349958E-2</v>
          </cell>
          <cell r="BC234">
            <v>1.0000000000000002</v>
          </cell>
          <cell r="BD234">
            <v>9.386982710590297E-3</v>
          </cell>
          <cell r="BE234">
            <v>6.2763208351001055E-3</v>
          </cell>
          <cell r="BF234">
            <v>2.3061400980109545E-4</v>
          </cell>
          <cell r="BG234">
            <v>0</v>
          </cell>
          <cell r="BH234">
            <v>1.0608244450850389E-4</v>
          </cell>
          <cell r="BI234">
            <v>0</v>
          </cell>
          <cell r="BJ234">
            <v>1.5663303545690403E-2</v>
          </cell>
          <cell r="BK234">
            <v>3.3669645430959932E-4</v>
          </cell>
          <cell r="BL234">
            <v>1.6E-2</v>
          </cell>
          <cell r="BM234">
            <v>64868.325677995213</v>
          </cell>
          <cell r="BN234">
            <v>66710.635923571113</v>
          </cell>
          <cell r="BO234">
            <v>68621.00594610862</v>
          </cell>
          <cell r="BP234">
            <v>70417.000562598652</v>
          </cell>
          <cell r="BQ234">
            <v>72584.008449525893</v>
          </cell>
          <cell r="BR234">
            <v>0</v>
          </cell>
          <cell r="BS234">
            <v>0</v>
          </cell>
          <cell r="BT234">
            <v>0</v>
          </cell>
          <cell r="BU234">
            <v>0</v>
          </cell>
          <cell r="BV234">
            <v>0</v>
          </cell>
          <cell r="BW234">
            <v>0</v>
          </cell>
          <cell r="BX234">
            <v>0</v>
          </cell>
          <cell r="BY234">
            <v>64868.325677995213</v>
          </cell>
          <cell r="BZ234">
            <v>0</v>
          </cell>
          <cell r="CA234">
            <v>0</v>
          </cell>
          <cell r="CB234">
            <v>64868.325677995213</v>
          </cell>
          <cell r="CC234">
            <v>0</v>
          </cell>
          <cell r="CD234">
            <v>0</v>
          </cell>
          <cell r="CE234">
            <v>0</v>
          </cell>
          <cell r="CF234">
            <v>0</v>
          </cell>
          <cell r="CG234">
            <v>0</v>
          </cell>
          <cell r="CH234">
            <v>0</v>
          </cell>
          <cell r="CI234">
            <v>0</v>
          </cell>
          <cell r="CJ234">
            <v>66710.635923571113</v>
          </cell>
          <cell r="CK234">
            <v>0</v>
          </cell>
          <cell r="CL234">
            <v>0</v>
          </cell>
          <cell r="CM234">
            <v>66710.635923571113</v>
          </cell>
          <cell r="CN234">
            <v>0</v>
          </cell>
          <cell r="CO234">
            <v>0</v>
          </cell>
          <cell r="CP234">
            <v>0</v>
          </cell>
          <cell r="CQ234">
            <v>0</v>
          </cell>
          <cell r="CR234">
            <v>0</v>
          </cell>
          <cell r="CS234">
            <v>0</v>
          </cell>
          <cell r="CT234">
            <v>0</v>
          </cell>
          <cell r="CU234">
            <v>68621.00594610862</v>
          </cell>
          <cell r="CV234">
            <v>0</v>
          </cell>
          <cell r="CW234">
            <v>0</v>
          </cell>
          <cell r="CX234">
            <v>68621.00594610862</v>
          </cell>
          <cell r="CY234">
            <v>0</v>
          </cell>
          <cell r="CZ234">
            <v>0</v>
          </cell>
          <cell r="DA234">
            <v>0</v>
          </cell>
          <cell r="DB234">
            <v>0</v>
          </cell>
          <cell r="DC234">
            <v>0</v>
          </cell>
          <cell r="DD234">
            <v>0</v>
          </cell>
          <cell r="DE234">
            <v>0</v>
          </cell>
          <cell r="DF234">
            <v>70417.000562598652</v>
          </cell>
          <cell r="DG234">
            <v>0</v>
          </cell>
          <cell r="DH234">
            <v>0</v>
          </cell>
          <cell r="DI234">
            <v>70417.000562598652</v>
          </cell>
          <cell r="DJ234">
            <v>0</v>
          </cell>
          <cell r="DK234">
            <v>0</v>
          </cell>
          <cell r="DL234">
            <v>0</v>
          </cell>
          <cell r="DM234">
            <v>0</v>
          </cell>
          <cell r="DN234">
            <v>0</v>
          </cell>
          <cell r="DO234">
            <v>0</v>
          </cell>
          <cell r="DP234">
            <v>0</v>
          </cell>
          <cell r="DQ234">
            <v>72584.008449525893</v>
          </cell>
          <cell r="DR234">
            <v>0</v>
          </cell>
          <cell r="DS234">
            <v>0</v>
          </cell>
          <cell r="DT234">
            <v>72584.008449525893</v>
          </cell>
          <cell r="DU234">
            <v>38057.365725267606</v>
          </cell>
          <cell r="DV234">
            <v>25445.901499428783</v>
          </cell>
          <cell r="DW234">
            <v>934.97154335536493</v>
          </cell>
          <cell r="DX234">
            <v>0</v>
          </cell>
          <cell r="DY234">
            <v>430.08690994346784</v>
          </cell>
          <cell r="DZ234">
            <v>0</v>
          </cell>
          <cell r="EA234">
            <v>63503.267224696392</v>
          </cell>
          <cell r="EB234">
            <v>1365.0584532988328</v>
          </cell>
          <cell r="EC234">
            <v>64868.325677995228</v>
          </cell>
          <cell r="ED234">
            <v>39138.22412669038</v>
          </cell>
          <cell r="EE234">
            <v>26168.584635617935</v>
          </cell>
          <cell r="EF234">
            <v>961.52545291973365</v>
          </cell>
          <cell r="EG234">
            <v>0</v>
          </cell>
          <cell r="EH234">
            <v>442.30170834307745</v>
          </cell>
          <cell r="EI234">
            <v>0</v>
          </cell>
          <cell r="EJ234">
            <v>65306.808762308319</v>
          </cell>
          <cell r="EK234">
            <v>1403.8271612628109</v>
          </cell>
          <cell r="EL234">
            <v>66710.635923571128</v>
          </cell>
          <cell r="EM234">
            <v>40259.012274964727</v>
          </cell>
          <cell r="EN234">
            <v>26917.965584068112</v>
          </cell>
          <cell r="EO234">
            <v>989.06033361355765</v>
          </cell>
          <cell r="EP234">
            <v>0</v>
          </cell>
          <cell r="EQ234">
            <v>454.96775346223643</v>
          </cell>
          <cell r="ER234">
            <v>0</v>
          </cell>
          <cell r="ES234">
            <v>67176.977859032835</v>
          </cell>
          <cell r="ET234">
            <v>1444.028087075794</v>
          </cell>
          <cell r="EU234">
            <v>68621.005946108635</v>
          </cell>
          <cell r="EV234">
            <v>41312.697925796303</v>
          </cell>
          <cell r="EW234">
            <v>27622.480486018361</v>
          </cell>
          <cell r="EX234">
            <v>1014.9466786191794</v>
          </cell>
          <cell r="EY234">
            <v>0</v>
          </cell>
          <cell r="EZ234">
            <v>466.87547216482244</v>
          </cell>
          <cell r="FA234">
            <v>0</v>
          </cell>
          <cell r="FB234">
            <v>68935.178411814661</v>
          </cell>
          <cell r="FC234">
            <v>1481.8221507840017</v>
          </cell>
          <cell r="FD234">
            <v>70417.000562598667</v>
          </cell>
          <cell r="FE234">
            <v>42584.052023814977</v>
          </cell>
          <cell r="FF234">
            <v>28472.532782927592</v>
          </cell>
          <cell r="FG234">
            <v>1046.1805772488599</v>
          </cell>
          <cell r="FH234">
            <v>0</v>
          </cell>
          <cell r="FI234">
            <v>481.24306553447548</v>
          </cell>
          <cell r="FJ234">
            <v>0</v>
          </cell>
          <cell r="FK234">
            <v>71056.584806742569</v>
          </cell>
          <cell r="FL234">
            <v>1527.4236427833355</v>
          </cell>
          <cell r="FM234">
            <v>72584.008449525907</v>
          </cell>
        </row>
        <row r="235">
          <cell r="E235" t="str">
            <v>Network ExecutiveInternal Audit &amp; Risk MgmtL5</v>
          </cell>
          <cell r="F235" t="str">
            <v>Finance</v>
          </cell>
          <cell r="G235">
            <v>5</v>
          </cell>
          <cell r="H235" t="str">
            <v>Internal Audit &amp; Risk Mgmt</v>
          </cell>
          <cell r="I235" t="str">
            <v>Network ExecutiveInternal Audit &amp; Risk Mgmt5</v>
          </cell>
          <cell r="J235" t="str">
            <v>Finance</v>
          </cell>
          <cell r="K235" t="str">
            <v>CFO Group Labor (Internal)</v>
          </cell>
          <cell r="L235" t="str">
            <v>CFO Group Labor (Internal)</v>
          </cell>
          <cell r="M235">
            <v>6</v>
          </cell>
          <cell r="N235">
            <v>47</v>
          </cell>
          <cell r="O235">
            <v>4054270.3548747008</v>
          </cell>
          <cell r="P235">
            <v>4169414.7452231944</v>
          </cell>
          <cell r="Q235">
            <v>4288812.871631789</v>
          </cell>
          <cell r="R235">
            <v>4401062.5351624154</v>
          </cell>
          <cell r="S235">
            <v>4536500.5280953683</v>
          </cell>
          <cell r="T235">
            <v>0</v>
          </cell>
          <cell r="U235">
            <v>0</v>
          </cell>
          <cell r="V235">
            <v>0</v>
          </cell>
          <cell r="W235">
            <v>0</v>
          </cell>
          <cell r="X235">
            <v>0</v>
          </cell>
          <cell r="Y235">
            <v>0</v>
          </cell>
          <cell r="Z235">
            <v>0</v>
          </cell>
          <cell r="AA235">
            <v>0.05</v>
          </cell>
          <cell r="AB235">
            <v>0.05</v>
          </cell>
          <cell r="AC235">
            <v>0</v>
          </cell>
          <cell r="AD235">
            <v>0</v>
          </cell>
          <cell r="AE235">
            <v>0</v>
          </cell>
          <cell r="AF235">
            <v>0</v>
          </cell>
          <cell r="AG235">
            <v>0</v>
          </cell>
          <cell r="AH235">
            <v>0</v>
          </cell>
          <cell r="AI235">
            <v>0</v>
          </cell>
          <cell r="AJ235">
            <v>1</v>
          </cell>
          <cell r="AK235">
            <v>1</v>
          </cell>
          <cell r="AL235">
            <v>0.55891970391387191</v>
          </cell>
          <cell r="AM235">
            <v>0.42015467804139456</v>
          </cell>
          <cell r="AN235">
            <v>8.0396436780708815E-3</v>
          </cell>
          <cell r="AO235">
            <v>3.7494246540601588E-3</v>
          </cell>
          <cell r="AP235">
            <v>7.6842768554255267E-3</v>
          </cell>
          <cell r="AQ235">
            <v>1.4522728571770803E-3</v>
          </cell>
          <cell r="AR235">
            <v>0.97907438195526653</v>
          </cell>
          <cell r="AS235">
            <v>2.0925618044733647E-2</v>
          </cell>
          <cell r="AT235">
            <v>1</v>
          </cell>
          <cell r="AU235">
            <v>0.55891970391387191</v>
          </cell>
          <cell r="AV235">
            <v>0.42015467804139456</v>
          </cell>
          <cell r="AW235">
            <v>8.0396436780708815E-3</v>
          </cell>
          <cell r="AX235">
            <v>3.7494246540601588E-3</v>
          </cell>
          <cell r="AY235">
            <v>7.6842768554255267E-3</v>
          </cell>
          <cell r="AZ235">
            <v>1.4522728571770803E-3</v>
          </cell>
          <cell r="BA235">
            <v>0.97907438195526653</v>
          </cell>
          <cell r="BB235">
            <v>2.0925618044733647E-2</v>
          </cell>
          <cell r="BC235">
            <v>1</v>
          </cell>
          <cell r="BD235">
            <v>2.7945985195693596E-2</v>
          </cell>
          <cell r="BE235">
            <v>2.1007733902069729E-2</v>
          </cell>
          <cell r="BF235">
            <v>4.0198218390354409E-4</v>
          </cell>
          <cell r="BG235">
            <v>1.8747123270300794E-4</v>
          </cell>
          <cell r="BH235">
            <v>3.8421384277127638E-4</v>
          </cell>
          <cell r="BI235">
            <v>7.2613642858854017E-5</v>
          </cell>
          <cell r="BJ235">
            <v>4.8953719097763325E-2</v>
          </cell>
          <cell r="BK235">
            <v>1.0462809022366824E-3</v>
          </cell>
          <cell r="BL235">
            <v>5.0000000000000017E-2</v>
          </cell>
          <cell r="BM235">
            <v>202713.51774373505</v>
          </cell>
          <cell r="BN235">
            <v>208470.73726115972</v>
          </cell>
          <cell r="BO235">
            <v>214440.64358158945</v>
          </cell>
          <cell r="BP235">
            <v>220053.12675812078</v>
          </cell>
          <cell r="BQ235">
            <v>226825.02640476843</v>
          </cell>
          <cell r="BR235">
            <v>0</v>
          </cell>
          <cell r="BS235">
            <v>0</v>
          </cell>
          <cell r="BT235">
            <v>0</v>
          </cell>
          <cell r="BU235">
            <v>0</v>
          </cell>
          <cell r="BV235">
            <v>0</v>
          </cell>
          <cell r="BW235">
            <v>0</v>
          </cell>
          <cell r="BX235">
            <v>0</v>
          </cell>
          <cell r="BY235">
            <v>202713.51774373505</v>
          </cell>
          <cell r="BZ235">
            <v>0</v>
          </cell>
          <cell r="CA235">
            <v>0</v>
          </cell>
          <cell r="CB235">
            <v>202713.51774373505</v>
          </cell>
          <cell r="CC235">
            <v>0</v>
          </cell>
          <cell r="CD235">
            <v>0</v>
          </cell>
          <cell r="CE235">
            <v>0</v>
          </cell>
          <cell r="CF235">
            <v>0</v>
          </cell>
          <cell r="CG235">
            <v>0</v>
          </cell>
          <cell r="CH235">
            <v>0</v>
          </cell>
          <cell r="CI235">
            <v>0</v>
          </cell>
          <cell r="CJ235">
            <v>208470.73726115972</v>
          </cell>
          <cell r="CK235">
            <v>0</v>
          </cell>
          <cell r="CL235">
            <v>0</v>
          </cell>
          <cell r="CM235">
            <v>208470.73726115972</v>
          </cell>
          <cell r="CN235">
            <v>0</v>
          </cell>
          <cell r="CO235">
            <v>0</v>
          </cell>
          <cell r="CP235">
            <v>0</v>
          </cell>
          <cell r="CQ235">
            <v>0</v>
          </cell>
          <cell r="CR235">
            <v>0</v>
          </cell>
          <cell r="CS235">
            <v>0</v>
          </cell>
          <cell r="CT235">
            <v>0</v>
          </cell>
          <cell r="CU235">
            <v>214440.64358158945</v>
          </cell>
          <cell r="CV235">
            <v>0</v>
          </cell>
          <cell r="CW235">
            <v>0</v>
          </cell>
          <cell r="CX235">
            <v>214440.64358158945</v>
          </cell>
          <cell r="CY235">
            <v>0</v>
          </cell>
          <cell r="CZ235">
            <v>0</v>
          </cell>
          <cell r="DA235">
            <v>0</v>
          </cell>
          <cell r="DB235">
            <v>0</v>
          </cell>
          <cell r="DC235">
            <v>0</v>
          </cell>
          <cell r="DD235">
            <v>0</v>
          </cell>
          <cell r="DE235">
            <v>0</v>
          </cell>
          <cell r="DF235">
            <v>220053.12675812078</v>
          </cell>
          <cell r="DG235">
            <v>0</v>
          </cell>
          <cell r="DH235">
            <v>0</v>
          </cell>
          <cell r="DI235">
            <v>220053.12675812078</v>
          </cell>
          <cell r="DJ235">
            <v>0</v>
          </cell>
          <cell r="DK235">
            <v>0</v>
          </cell>
          <cell r="DL235">
            <v>0</v>
          </cell>
          <cell r="DM235">
            <v>0</v>
          </cell>
          <cell r="DN235">
            <v>0</v>
          </cell>
          <cell r="DO235">
            <v>0</v>
          </cell>
          <cell r="DP235">
            <v>0</v>
          </cell>
          <cell r="DQ235">
            <v>226825.02640476843</v>
          </cell>
          <cell r="DR235">
            <v>0</v>
          </cell>
          <cell r="DS235">
            <v>0</v>
          </cell>
          <cell r="DT235">
            <v>226825.02640476843</v>
          </cell>
          <cell r="DU235">
            <v>113300.57931666782</v>
          </cell>
          <cell r="DV235">
            <v>85171.03278225752</v>
          </cell>
          <cell r="DW235">
            <v>1629.7444513879291</v>
          </cell>
          <cell r="DX235">
            <v>760.05906113962169</v>
          </cell>
          <cell r="DY235">
            <v>1557.7067926800751</v>
          </cell>
          <cell r="DZ235">
            <v>294.39533960211088</v>
          </cell>
          <cell r="EA235">
            <v>198471.61209892534</v>
          </cell>
          <cell r="EB235">
            <v>4241.9056448097363</v>
          </cell>
          <cell r="EC235">
            <v>202713.51774373505</v>
          </cell>
          <cell r="ED235">
            <v>116518.40274471398</v>
          </cell>
          <cell r="EE235">
            <v>87589.955495014714</v>
          </cell>
          <cell r="EF235">
            <v>1676.0304448844586</v>
          </cell>
          <cell r="EG235">
            <v>781.6453219370901</v>
          </cell>
          <cell r="EH235">
            <v>1601.9468613694257</v>
          </cell>
          <cell r="EI235">
            <v>302.75639324007687</v>
          </cell>
          <cell r="EJ235">
            <v>204108.3582397287</v>
          </cell>
          <cell r="EK235">
            <v>4362.3790214310511</v>
          </cell>
          <cell r="EL235">
            <v>208470.73726115972</v>
          </cell>
          <cell r="EM235">
            <v>119855.10101772212</v>
          </cell>
          <cell r="EN235">
            <v>90098.239563012161</v>
          </cell>
          <cell r="EO235">
            <v>1724.0263644921768</v>
          </cell>
          <cell r="EP235">
            <v>804.02903587733886</v>
          </cell>
          <cell r="EQ235">
            <v>1647.8212743365623</v>
          </cell>
          <cell r="ER235">
            <v>311.42632614912685</v>
          </cell>
          <cell r="ES235">
            <v>209953.34058073428</v>
          </cell>
          <cell r="ET235">
            <v>4487.303000855205</v>
          </cell>
          <cell r="EU235">
            <v>214440.64358158945</v>
          </cell>
          <cell r="EV235">
            <v>122992.0284529706</v>
          </cell>
          <cell r="EW235">
            <v>92456.350625060426</v>
          </cell>
          <cell r="EX235">
            <v>1769.1487293806561</v>
          </cell>
          <cell r="EY235">
            <v>825.07261866992326</v>
          </cell>
          <cell r="EZ235">
            <v>1690.9491489114471</v>
          </cell>
          <cell r="FA235">
            <v>319.57718312776626</v>
          </cell>
          <cell r="FB235">
            <v>215448.37907803102</v>
          </cell>
          <cell r="FC235">
            <v>4604.747680089793</v>
          </cell>
          <cell r="FD235">
            <v>220053.12675812078</v>
          </cell>
          <cell r="FE235">
            <v>126776.97659840935</v>
          </cell>
          <cell r="FF235">
            <v>95301.595940826301</v>
          </cell>
          <cell r="FG235">
            <v>1823.5923895633573</v>
          </cell>
          <cell r="FH235">
            <v>850.4633461598853</v>
          </cell>
          <cell r="FI235">
            <v>1742.986300633446</v>
          </cell>
          <cell r="FJ235">
            <v>329.41182917611974</v>
          </cell>
          <cell r="FK235">
            <v>222078.57253923567</v>
          </cell>
          <cell r="FL235">
            <v>4746.4538655328088</v>
          </cell>
          <cell r="FM235">
            <v>226825.02640476843</v>
          </cell>
        </row>
        <row r="236">
          <cell r="E236" t="str">
            <v>Network ExecutiveInternal Audit &amp; Risk MgmtL6</v>
          </cell>
          <cell r="F236" t="str">
            <v>Customers</v>
          </cell>
          <cell r="G236">
            <v>6</v>
          </cell>
          <cell r="H236" t="str">
            <v>Internal Audit &amp; Risk Mgmt</v>
          </cell>
          <cell r="I236" t="str">
            <v>Network ExecutiveInternal Audit &amp; Risk Mgmt6</v>
          </cell>
          <cell r="J236" t="str">
            <v>Customers</v>
          </cell>
          <cell r="K236" t="str">
            <v>Total Revenue</v>
          </cell>
          <cell r="L236" t="str">
            <v>Total Revenue</v>
          </cell>
          <cell r="M236">
            <v>1</v>
          </cell>
          <cell r="N236">
            <v>32</v>
          </cell>
          <cell r="O236">
            <v>4054270.3548747008</v>
          </cell>
          <cell r="P236">
            <v>4169414.7452231944</v>
          </cell>
          <cell r="Q236">
            <v>4288812.871631789</v>
          </cell>
          <cell r="R236">
            <v>4401062.5351624154</v>
          </cell>
          <cell r="S236">
            <v>4536500.5280953683</v>
          </cell>
          <cell r="T236">
            <v>0</v>
          </cell>
          <cell r="U236">
            <v>0</v>
          </cell>
          <cell r="V236">
            <v>0</v>
          </cell>
          <cell r="W236">
            <v>0</v>
          </cell>
          <cell r="X236">
            <v>0</v>
          </cell>
          <cell r="Y236">
            <v>0</v>
          </cell>
          <cell r="Z236">
            <v>0</v>
          </cell>
          <cell r="AA236">
            <v>3.4000000000000002E-2</v>
          </cell>
          <cell r="AB236">
            <v>3.4000000000000002E-2</v>
          </cell>
          <cell r="AC236">
            <v>0</v>
          </cell>
          <cell r="AD236">
            <v>0</v>
          </cell>
          <cell r="AE236">
            <v>0</v>
          </cell>
          <cell r="AF236">
            <v>0</v>
          </cell>
          <cell r="AG236">
            <v>0</v>
          </cell>
          <cell r="AH236">
            <v>0</v>
          </cell>
          <cell r="AI236">
            <v>0</v>
          </cell>
          <cell r="AJ236">
            <v>1</v>
          </cell>
          <cell r="AK236">
            <v>1</v>
          </cell>
          <cell r="AL236">
            <v>0.25347628006780437</v>
          </cell>
          <cell r="AM236">
            <v>0.64785362479151942</v>
          </cell>
          <cell r="AN236">
            <v>1.5689223018672552E-2</v>
          </cell>
          <cell r="AO236">
            <v>7.4918980844924182E-2</v>
          </cell>
          <cell r="AP236">
            <v>8.0618912770795432E-3</v>
          </cell>
          <cell r="AQ236">
            <v>0</v>
          </cell>
          <cell r="AR236">
            <v>0.90132990485932374</v>
          </cell>
          <cell r="AS236">
            <v>9.8670095140676276E-2</v>
          </cell>
          <cell r="AT236">
            <v>1</v>
          </cell>
          <cell r="AU236">
            <v>0.25347628006780437</v>
          </cell>
          <cell r="AV236">
            <v>0.64785362479151942</v>
          </cell>
          <cell r="AW236">
            <v>1.5689223018672552E-2</v>
          </cell>
          <cell r="AX236">
            <v>7.4918980844924182E-2</v>
          </cell>
          <cell r="AY236">
            <v>8.0618912770795432E-3</v>
          </cell>
          <cell r="AZ236">
            <v>0</v>
          </cell>
          <cell r="BA236">
            <v>0.90132990485932374</v>
          </cell>
          <cell r="BB236">
            <v>9.8670095140676276E-2</v>
          </cell>
          <cell r="BC236">
            <v>1</v>
          </cell>
          <cell r="BD236">
            <v>8.6181935223053497E-3</v>
          </cell>
          <cell r="BE236">
            <v>2.2027023242911663E-2</v>
          </cell>
          <cell r="BF236">
            <v>5.3343358263486683E-4</v>
          </cell>
          <cell r="BG236">
            <v>2.5472453487274224E-3</v>
          </cell>
          <cell r="BH236">
            <v>2.7410430342070447E-4</v>
          </cell>
          <cell r="BI236">
            <v>0</v>
          </cell>
          <cell r="BJ236">
            <v>3.0645216765217011E-2</v>
          </cell>
          <cell r="BK236">
            <v>3.3547832347829939E-3</v>
          </cell>
          <cell r="BL236">
            <v>3.4000000000000002E-2</v>
          </cell>
          <cell r="BM236">
            <v>137845.19206573983</v>
          </cell>
          <cell r="BN236">
            <v>141760.10133758863</v>
          </cell>
          <cell r="BO236">
            <v>145819.63763548085</v>
          </cell>
          <cell r="BP236">
            <v>149636.12619552214</v>
          </cell>
          <cell r="BQ236">
            <v>154241.01795524254</v>
          </cell>
          <cell r="BR236">
            <v>0</v>
          </cell>
          <cell r="BS236">
            <v>0</v>
          </cell>
          <cell r="BT236">
            <v>0</v>
          </cell>
          <cell r="BU236">
            <v>0</v>
          </cell>
          <cell r="BV236">
            <v>0</v>
          </cell>
          <cell r="BW236">
            <v>0</v>
          </cell>
          <cell r="BX236">
            <v>0</v>
          </cell>
          <cell r="BY236">
            <v>137845.19206573983</v>
          </cell>
          <cell r="BZ236">
            <v>0</v>
          </cell>
          <cell r="CA236">
            <v>0</v>
          </cell>
          <cell r="CB236">
            <v>137845.19206573983</v>
          </cell>
          <cell r="CC236">
            <v>0</v>
          </cell>
          <cell r="CD236">
            <v>0</v>
          </cell>
          <cell r="CE236">
            <v>0</v>
          </cell>
          <cell r="CF236">
            <v>0</v>
          </cell>
          <cell r="CG236">
            <v>0</v>
          </cell>
          <cell r="CH236">
            <v>0</v>
          </cell>
          <cell r="CI236">
            <v>0</v>
          </cell>
          <cell r="CJ236">
            <v>141760.10133758863</v>
          </cell>
          <cell r="CK236">
            <v>0</v>
          </cell>
          <cell r="CL236">
            <v>0</v>
          </cell>
          <cell r="CM236">
            <v>141760.10133758863</v>
          </cell>
          <cell r="CN236">
            <v>0</v>
          </cell>
          <cell r="CO236">
            <v>0</v>
          </cell>
          <cell r="CP236">
            <v>0</v>
          </cell>
          <cell r="CQ236">
            <v>0</v>
          </cell>
          <cell r="CR236">
            <v>0</v>
          </cell>
          <cell r="CS236">
            <v>0</v>
          </cell>
          <cell r="CT236">
            <v>0</v>
          </cell>
          <cell r="CU236">
            <v>145819.63763548085</v>
          </cell>
          <cell r="CV236">
            <v>0</v>
          </cell>
          <cell r="CW236">
            <v>0</v>
          </cell>
          <cell r="CX236">
            <v>145819.63763548085</v>
          </cell>
          <cell r="CY236">
            <v>0</v>
          </cell>
          <cell r="CZ236">
            <v>0</v>
          </cell>
          <cell r="DA236">
            <v>0</v>
          </cell>
          <cell r="DB236">
            <v>0</v>
          </cell>
          <cell r="DC236">
            <v>0</v>
          </cell>
          <cell r="DD236">
            <v>0</v>
          </cell>
          <cell r="DE236">
            <v>0</v>
          </cell>
          <cell r="DF236">
            <v>149636.12619552214</v>
          </cell>
          <cell r="DG236">
            <v>0</v>
          </cell>
          <cell r="DH236">
            <v>0</v>
          </cell>
          <cell r="DI236">
            <v>149636.12619552214</v>
          </cell>
          <cell r="DJ236">
            <v>0</v>
          </cell>
          <cell r="DK236">
            <v>0</v>
          </cell>
          <cell r="DL236">
            <v>0</v>
          </cell>
          <cell r="DM236">
            <v>0</v>
          </cell>
          <cell r="DN236">
            <v>0</v>
          </cell>
          <cell r="DO236">
            <v>0</v>
          </cell>
          <cell r="DP236">
            <v>0</v>
          </cell>
          <cell r="DQ236">
            <v>154241.01795524254</v>
          </cell>
          <cell r="DR236">
            <v>0</v>
          </cell>
          <cell r="DS236">
            <v>0</v>
          </cell>
          <cell r="DT236">
            <v>154241.01795524254</v>
          </cell>
          <cell r="DU236">
            <v>34940.486510055751</v>
          </cell>
          <cell r="DV236">
            <v>89303.50733987274</v>
          </cell>
          <cell r="DW236">
            <v>2162.6839603711442</v>
          </cell>
          <cell r="DX236">
            <v>10327.221303938057</v>
          </cell>
          <cell r="DY236">
            <v>1111.2929515021422</v>
          </cell>
          <cell r="DZ236">
            <v>0</v>
          </cell>
          <cell r="EA236">
            <v>124243.99384992849</v>
          </cell>
          <cell r="EB236">
            <v>13601.198215811344</v>
          </cell>
          <cell r="EC236">
            <v>137845.19206573983</v>
          </cell>
          <cell r="ED236">
            <v>35932.823149086944</v>
          </cell>
          <cell r="EE236">
            <v>91839.795502369918</v>
          </cell>
          <cell r="EF236">
            <v>2224.1058450350492</v>
          </cell>
          <cell r="EG236">
            <v>10620.522316685314</v>
          </cell>
          <cell r="EH236">
            <v>1142.8545244114177</v>
          </cell>
          <cell r="EI236">
            <v>0</v>
          </cell>
          <cell r="EJ236">
            <v>127772.61865145685</v>
          </cell>
          <cell r="EK236">
            <v>13987.48268613178</v>
          </cell>
          <cell r="EL236">
            <v>141760.10133758863</v>
          </cell>
          <cell r="EM236">
            <v>36961.819308676888</v>
          </cell>
          <cell r="EN236">
            <v>94469.780807932126</v>
          </cell>
          <cell r="EO236">
            <v>2287.7968153650763</v>
          </cell>
          <cell r="EP236">
            <v>10924.658638826375</v>
          </cell>
          <cell r="EQ236">
            <v>1175.5820646803829</v>
          </cell>
          <cell r="ER236">
            <v>0</v>
          </cell>
          <cell r="ES236">
            <v>131431.60011660901</v>
          </cell>
          <cell r="ET236">
            <v>14388.037518871834</v>
          </cell>
          <cell r="EU236">
            <v>145819.63763548085</v>
          </cell>
          <cell r="EV236">
            <v>37929.20863179749</v>
          </cell>
          <cell r="EW236">
            <v>96942.306755530255</v>
          </cell>
          <cell r="EX236">
            <v>2347.6745555317766</v>
          </cell>
          <cell r="EY236">
            <v>11210.586072150982</v>
          </cell>
          <cell r="EZ236">
            <v>1206.3501805116537</v>
          </cell>
          <cell r="FA236">
            <v>0</v>
          </cell>
          <cell r="FB236">
            <v>134871.51538732773</v>
          </cell>
          <cell r="FC236">
            <v>14764.610808194411</v>
          </cell>
          <cell r="FD236">
            <v>149636.12619552214</v>
          </cell>
          <cell r="FE236">
            <v>39096.439465166302</v>
          </cell>
          <cell r="FF236">
            <v>99925.602573837707</v>
          </cell>
          <cell r="FG236">
            <v>2419.9217293268775</v>
          </cell>
          <cell r="FH236">
            <v>11555.579869690422</v>
          </cell>
          <cell r="FI236">
            <v>1243.4743172212391</v>
          </cell>
          <cell r="FJ236">
            <v>0</v>
          </cell>
          <cell r="FK236">
            <v>139022.04203900401</v>
          </cell>
          <cell r="FL236">
            <v>15218.97591623854</v>
          </cell>
          <cell r="FM236">
            <v>154241.01795524254</v>
          </cell>
        </row>
        <row r="237">
          <cell r="E237" t="str">
            <v>Network ExecutiveInternal Audit &amp; Risk MgmtN1</v>
          </cell>
          <cell r="F237" t="str">
            <v>General Departmental Expenses</v>
          </cell>
          <cell r="G237">
            <v>1</v>
          </cell>
          <cell r="H237" t="str">
            <v>Internal Audit &amp; Risk Mgmt</v>
          </cell>
          <cell r="I237" t="str">
            <v>Network ExecutiveInternal Audit &amp; Risk Mgmt1</v>
          </cell>
          <cell r="J237" t="str">
            <v>General Departmental Expenses</v>
          </cell>
          <cell r="K237" t="str">
            <v>IntAudit Dept. Labor (Internal)</v>
          </cell>
          <cell r="L237" t="str">
            <v>IntAudit Dept. Labor (Internal)</v>
          </cell>
          <cell r="M237">
            <v>8</v>
          </cell>
          <cell r="N237">
            <v>59</v>
          </cell>
          <cell r="O237">
            <v>150000</v>
          </cell>
          <cell r="P237">
            <v>150000</v>
          </cell>
          <cell r="Q237">
            <v>150000</v>
          </cell>
          <cell r="R237">
            <v>150000</v>
          </cell>
          <cell r="S237">
            <v>150000</v>
          </cell>
          <cell r="T237">
            <v>0.217</v>
          </cell>
          <cell r="U237">
            <v>7.2999999999999995E-2</v>
          </cell>
          <cell r="V237">
            <v>2.5999999999999999E-2</v>
          </cell>
          <cell r="W237">
            <v>3.1E-2</v>
          </cell>
          <cell r="X237">
            <v>1.4999999999999999E-2</v>
          </cell>
          <cell r="Y237">
            <v>0</v>
          </cell>
          <cell r="Z237">
            <v>0.17499999999999999</v>
          </cell>
          <cell r="AA237">
            <v>0.46300000000000002</v>
          </cell>
          <cell r="AB237">
            <v>1</v>
          </cell>
          <cell r="AC237">
            <v>0.217</v>
          </cell>
          <cell r="AD237">
            <v>7.2999999999999995E-2</v>
          </cell>
          <cell r="AE237">
            <v>2.5999999999999999E-2</v>
          </cell>
          <cell r="AF237">
            <v>3.1E-2</v>
          </cell>
          <cell r="AG237">
            <v>1.4999999999999999E-2</v>
          </cell>
          <cell r="AH237">
            <v>0</v>
          </cell>
          <cell r="AI237">
            <v>0.17499999999999999</v>
          </cell>
          <cell r="AJ237">
            <v>0.46300000000000002</v>
          </cell>
          <cell r="AK237">
            <v>1</v>
          </cell>
          <cell r="AL237">
            <v>0.58570010207785705</v>
          </cell>
          <cell r="AM237">
            <v>0.31072527887009288</v>
          </cell>
          <cell r="AN237">
            <v>3.0774043633287389E-2</v>
          </cell>
          <cell r="AO237">
            <v>4.8302203910282338E-2</v>
          </cell>
          <cell r="AP237">
            <v>2.4425757865621373E-2</v>
          </cell>
          <cell r="AQ237">
            <v>7.2613642858854017E-5</v>
          </cell>
          <cell r="AR237">
            <v>0.89642538094794988</v>
          </cell>
          <cell r="AS237">
            <v>0.10357461905204995</v>
          </cell>
          <cell r="AT237">
            <v>0.99999999999999989</v>
          </cell>
          <cell r="AU237">
            <v>0.60251941477570981</v>
          </cell>
          <cell r="AV237">
            <v>0.27752553660319101</v>
          </cell>
          <cell r="AW237">
            <v>4.0248382202212059E-2</v>
          </cell>
          <cell r="AX237">
            <v>5.3363920410460723E-2</v>
          </cell>
          <cell r="AY237">
            <v>2.6309125891782695E-2</v>
          </cell>
          <cell r="AZ237">
            <v>3.3620116643649411E-5</v>
          </cell>
          <cell r="BA237">
            <v>0.88004495137890082</v>
          </cell>
          <cell r="BB237">
            <v>0.11995504862109913</v>
          </cell>
          <cell r="BC237">
            <v>0.99999999999999989</v>
          </cell>
          <cell r="BD237">
            <v>0.60251941477570981</v>
          </cell>
          <cell r="BE237">
            <v>0.27752553660319101</v>
          </cell>
          <cell r="BF237">
            <v>4.0248382202212059E-2</v>
          </cell>
          <cell r="BG237">
            <v>5.3363920410460723E-2</v>
          </cell>
          <cell r="BH237">
            <v>2.6309125891782695E-2</v>
          </cell>
          <cell r="BI237">
            <v>3.3620116643649411E-5</v>
          </cell>
          <cell r="BJ237">
            <v>0.88004495137890082</v>
          </cell>
          <cell r="BK237">
            <v>0.11995504862109913</v>
          </cell>
          <cell r="BL237">
            <v>0.99999999999999989</v>
          </cell>
          <cell r="BM237">
            <v>150000</v>
          </cell>
          <cell r="BN237">
            <v>150000</v>
          </cell>
          <cell r="BO237">
            <v>150000</v>
          </cell>
          <cell r="BP237">
            <v>150000</v>
          </cell>
          <cell r="BQ237">
            <v>150000</v>
          </cell>
          <cell r="BR237">
            <v>32550</v>
          </cell>
          <cell r="BS237">
            <v>10950</v>
          </cell>
          <cell r="BT237">
            <v>3900</v>
          </cell>
          <cell r="BU237">
            <v>4650</v>
          </cell>
          <cell r="BV237">
            <v>2250</v>
          </cell>
          <cell r="BW237">
            <v>0</v>
          </cell>
          <cell r="BX237">
            <v>26250</v>
          </cell>
          <cell r="BY237">
            <v>69450</v>
          </cell>
          <cell r="BZ237">
            <v>43500</v>
          </cell>
          <cell r="CA237">
            <v>10800</v>
          </cell>
          <cell r="CB237">
            <v>150000</v>
          </cell>
          <cell r="CC237">
            <v>32550</v>
          </cell>
          <cell r="CD237">
            <v>10950</v>
          </cell>
          <cell r="CE237">
            <v>3900</v>
          </cell>
          <cell r="CF237">
            <v>4650</v>
          </cell>
          <cell r="CG237">
            <v>2250</v>
          </cell>
          <cell r="CH237">
            <v>0</v>
          </cell>
          <cell r="CI237">
            <v>26250</v>
          </cell>
          <cell r="CJ237">
            <v>69450</v>
          </cell>
          <cell r="CK237">
            <v>43500</v>
          </cell>
          <cell r="CL237">
            <v>10800</v>
          </cell>
          <cell r="CM237">
            <v>150000</v>
          </cell>
          <cell r="CN237">
            <v>32550</v>
          </cell>
          <cell r="CO237">
            <v>10950</v>
          </cell>
          <cell r="CP237">
            <v>3900</v>
          </cell>
          <cell r="CQ237">
            <v>4650</v>
          </cell>
          <cell r="CR237">
            <v>2250</v>
          </cell>
          <cell r="CS237">
            <v>0</v>
          </cell>
          <cell r="CT237">
            <v>26250</v>
          </cell>
          <cell r="CU237">
            <v>69450</v>
          </cell>
          <cell r="CV237">
            <v>43500</v>
          </cell>
          <cell r="CW237">
            <v>10800</v>
          </cell>
          <cell r="CX237">
            <v>150000</v>
          </cell>
          <cell r="CY237">
            <v>32550</v>
          </cell>
          <cell r="CZ237">
            <v>10950</v>
          </cell>
          <cell r="DA237">
            <v>3900</v>
          </cell>
          <cell r="DB237">
            <v>4650</v>
          </cell>
          <cell r="DC237">
            <v>2250</v>
          </cell>
          <cell r="DD237">
            <v>0</v>
          </cell>
          <cell r="DE237">
            <v>26250</v>
          </cell>
          <cell r="DF237">
            <v>69450</v>
          </cell>
          <cell r="DG237">
            <v>43500</v>
          </cell>
          <cell r="DH237">
            <v>10800</v>
          </cell>
          <cell r="DI237">
            <v>150000</v>
          </cell>
          <cell r="DJ237">
            <v>32550</v>
          </cell>
          <cell r="DK237">
            <v>10950</v>
          </cell>
          <cell r="DL237">
            <v>3900</v>
          </cell>
          <cell r="DM237">
            <v>4650</v>
          </cell>
          <cell r="DN237">
            <v>2250</v>
          </cell>
          <cell r="DO237">
            <v>0</v>
          </cell>
          <cell r="DP237">
            <v>26250</v>
          </cell>
          <cell r="DQ237">
            <v>69450</v>
          </cell>
          <cell r="DR237">
            <v>43500</v>
          </cell>
          <cell r="DS237">
            <v>10800</v>
          </cell>
          <cell r="DT237">
            <v>150000</v>
          </cell>
          <cell r="DU237">
            <v>90377.912216356475</v>
          </cell>
          <cell r="DV237">
            <v>41628.830490478649</v>
          </cell>
          <cell r="DW237">
            <v>6037.2573303318086</v>
          </cell>
          <cell r="DX237">
            <v>8004.5880615691085</v>
          </cell>
          <cell r="DY237">
            <v>3946.3688837674044</v>
          </cell>
          <cell r="DZ237">
            <v>5.0430174965474119</v>
          </cell>
          <cell r="EA237">
            <v>132006.74270683512</v>
          </cell>
          <cell r="EB237">
            <v>17993.257293164868</v>
          </cell>
          <cell r="EC237">
            <v>149999.99999999997</v>
          </cell>
          <cell r="ED237">
            <v>90377.912216356475</v>
          </cell>
          <cell r="EE237">
            <v>41628.830490478649</v>
          </cell>
          <cell r="EF237">
            <v>6037.2573303318086</v>
          </cell>
          <cell r="EG237">
            <v>8004.5880615691085</v>
          </cell>
          <cell r="EH237">
            <v>3946.3688837674044</v>
          </cell>
          <cell r="EI237">
            <v>5.0430174965474119</v>
          </cell>
          <cell r="EJ237">
            <v>132006.74270683512</v>
          </cell>
          <cell r="EK237">
            <v>17993.257293164868</v>
          </cell>
          <cell r="EL237">
            <v>149999.99999999997</v>
          </cell>
          <cell r="EM237">
            <v>90377.912216356475</v>
          </cell>
          <cell r="EN237">
            <v>41628.830490478649</v>
          </cell>
          <cell r="EO237">
            <v>6037.2573303318086</v>
          </cell>
          <cell r="EP237">
            <v>8004.5880615691085</v>
          </cell>
          <cell r="EQ237">
            <v>3946.3688837674044</v>
          </cell>
          <cell r="ER237">
            <v>5.0430174965474119</v>
          </cell>
          <cell r="ES237">
            <v>132006.74270683512</v>
          </cell>
          <cell r="ET237">
            <v>17993.257293164868</v>
          </cell>
          <cell r="EU237">
            <v>149999.99999999997</v>
          </cell>
          <cell r="EV237">
            <v>90377.912216356475</v>
          </cell>
          <cell r="EW237">
            <v>41628.830490478649</v>
          </cell>
          <cell r="EX237">
            <v>6037.2573303318086</v>
          </cell>
          <cell r="EY237">
            <v>8004.5880615691085</v>
          </cell>
          <cell r="EZ237">
            <v>3946.3688837674044</v>
          </cell>
          <cell r="FA237">
            <v>5.0430174965474119</v>
          </cell>
          <cell r="FB237">
            <v>132006.74270683512</v>
          </cell>
          <cell r="FC237">
            <v>17993.257293164868</v>
          </cell>
          <cell r="FD237">
            <v>149999.99999999997</v>
          </cell>
          <cell r="FE237">
            <v>90377.912216356475</v>
          </cell>
          <cell r="FF237">
            <v>41628.830490478649</v>
          </cell>
          <cell r="FG237">
            <v>6037.2573303318086</v>
          </cell>
          <cell r="FH237">
            <v>8004.5880615691085</v>
          </cell>
          <cell r="FI237">
            <v>3946.3688837674044</v>
          </cell>
          <cell r="FJ237">
            <v>5.0430174965474119</v>
          </cell>
          <cell r="FK237">
            <v>132006.74270683512</v>
          </cell>
          <cell r="FL237">
            <v>17993.257293164868</v>
          </cell>
          <cell r="FM237">
            <v>149999.99999999997</v>
          </cell>
        </row>
        <row r="238">
          <cell r="E238" t="str">
            <v>InergiCSO - Customer Support ServicesI1</v>
          </cell>
          <cell r="F238" t="str">
            <v>Inbound calls / correspondence</v>
          </cell>
          <cell r="G238">
            <v>1</v>
          </cell>
          <cell r="H238" t="str">
            <v>CSO - Customer Support Services</v>
          </cell>
          <cell r="I238" t="str">
            <v>InergiCSO - Customer Support Services1</v>
          </cell>
          <cell r="J238" t="str">
            <v>Inbound calls / correspondence</v>
          </cell>
          <cell r="K238" t="str">
            <v>All Direct</v>
          </cell>
          <cell r="L238" t="str">
            <v>All Direct</v>
          </cell>
          <cell r="M238">
            <v>1</v>
          </cell>
          <cell r="N238">
            <v>6</v>
          </cell>
          <cell r="O238">
            <v>42320981.189803004</v>
          </cell>
          <cell r="P238">
            <v>40853458.914441548</v>
          </cell>
          <cell r="Q238">
            <v>39387821.71636264</v>
          </cell>
          <cell r="R238">
            <v>32774821.71636264</v>
          </cell>
          <cell r="S238">
            <v>33495821.71636264</v>
          </cell>
          <cell r="T238">
            <v>0</v>
          </cell>
          <cell r="U238">
            <v>0.55273899999999998</v>
          </cell>
          <cell r="V238">
            <v>0</v>
          </cell>
          <cell r="W238">
            <v>0</v>
          </cell>
          <cell r="X238">
            <v>0</v>
          </cell>
          <cell r="Y238">
            <v>0</v>
          </cell>
          <cell r="Z238">
            <v>0</v>
          </cell>
          <cell r="AA238">
            <v>0</v>
          </cell>
          <cell r="AB238">
            <v>0.55273899999999998</v>
          </cell>
          <cell r="AC238">
            <v>0</v>
          </cell>
          <cell r="AD238">
            <v>1</v>
          </cell>
          <cell r="AE238">
            <v>0</v>
          </cell>
          <cell r="AF238">
            <v>0</v>
          </cell>
          <cell r="AG238">
            <v>0</v>
          </cell>
          <cell r="AH238">
            <v>0</v>
          </cell>
          <cell r="AI238">
            <v>0</v>
          </cell>
          <cell r="AJ238">
            <v>0</v>
          </cell>
          <cell r="AK238">
            <v>1</v>
          </cell>
          <cell r="AL238">
            <v>0</v>
          </cell>
          <cell r="AM238">
            <v>0</v>
          </cell>
          <cell r="AN238">
            <v>0</v>
          </cell>
          <cell r="AO238">
            <v>0</v>
          </cell>
          <cell r="AP238">
            <v>0</v>
          </cell>
          <cell r="AQ238">
            <v>0</v>
          </cell>
          <cell r="AR238">
            <v>0</v>
          </cell>
          <cell r="AS238">
            <v>0</v>
          </cell>
          <cell r="AT238">
            <v>0</v>
          </cell>
          <cell r="AU238">
            <v>0</v>
          </cell>
          <cell r="AV238">
            <v>1</v>
          </cell>
          <cell r="AW238">
            <v>0</v>
          </cell>
          <cell r="AX238">
            <v>0</v>
          </cell>
          <cell r="AY238">
            <v>0</v>
          </cell>
          <cell r="AZ238">
            <v>0</v>
          </cell>
          <cell r="BA238">
            <v>1</v>
          </cell>
          <cell r="BB238">
            <v>0</v>
          </cell>
          <cell r="BC238">
            <v>1</v>
          </cell>
          <cell r="BD238">
            <v>0</v>
          </cell>
          <cell r="BE238">
            <v>0.55273899999999998</v>
          </cell>
          <cell r="BF238">
            <v>0</v>
          </cell>
          <cell r="BG238">
            <v>0</v>
          </cell>
          <cell r="BH238">
            <v>0</v>
          </cell>
          <cell r="BI238">
            <v>0</v>
          </cell>
          <cell r="BJ238">
            <v>0.55273899999999998</v>
          </cell>
          <cell r="BK238">
            <v>0</v>
          </cell>
          <cell r="BL238">
            <v>0.55273899999999998</v>
          </cell>
          <cell r="BM238">
            <v>23392456.821870521</v>
          </cell>
          <cell r="BN238">
            <v>22581300.026909508</v>
          </cell>
          <cell r="BO238">
            <v>21771185.187680569</v>
          </cell>
          <cell r="BP238">
            <v>18115922.180680569</v>
          </cell>
          <cell r="BQ238">
            <v>18514446.999680568</v>
          </cell>
          <cell r="BR238">
            <v>0</v>
          </cell>
          <cell r="BS238">
            <v>23392456.821870521</v>
          </cell>
          <cell r="BT238">
            <v>0</v>
          </cell>
          <cell r="BU238">
            <v>0</v>
          </cell>
          <cell r="BV238">
            <v>0</v>
          </cell>
          <cell r="BW238">
            <v>0</v>
          </cell>
          <cell r="BX238">
            <v>0</v>
          </cell>
          <cell r="BY238">
            <v>0</v>
          </cell>
          <cell r="BZ238">
            <v>23392456.821870521</v>
          </cell>
          <cell r="CA238">
            <v>0</v>
          </cell>
          <cell r="CB238">
            <v>23392456.821870521</v>
          </cell>
          <cell r="CC238">
            <v>0</v>
          </cell>
          <cell r="CD238">
            <v>22581300.026909508</v>
          </cell>
          <cell r="CE238">
            <v>0</v>
          </cell>
          <cell r="CF238">
            <v>0</v>
          </cell>
          <cell r="CG238">
            <v>0</v>
          </cell>
          <cell r="CH238">
            <v>0</v>
          </cell>
          <cell r="CI238">
            <v>0</v>
          </cell>
          <cell r="CJ238">
            <v>0</v>
          </cell>
          <cell r="CK238">
            <v>22581300.026909508</v>
          </cell>
          <cell r="CL238">
            <v>0</v>
          </cell>
          <cell r="CM238">
            <v>22581300.026909508</v>
          </cell>
          <cell r="CN238">
            <v>0</v>
          </cell>
          <cell r="CO238">
            <v>21771185.187680569</v>
          </cell>
          <cell r="CP238">
            <v>0</v>
          </cell>
          <cell r="CQ238">
            <v>0</v>
          </cell>
          <cell r="CR238">
            <v>0</v>
          </cell>
          <cell r="CS238">
            <v>0</v>
          </cell>
          <cell r="CT238">
            <v>0</v>
          </cell>
          <cell r="CU238">
            <v>0</v>
          </cell>
          <cell r="CV238">
            <v>21771185.187680569</v>
          </cell>
          <cell r="CW238">
            <v>0</v>
          </cell>
          <cell r="CX238">
            <v>21771185.187680569</v>
          </cell>
          <cell r="CY238">
            <v>0</v>
          </cell>
          <cell r="CZ238">
            <v>18115922.180680569</v>
          </cell>
          <cell r="DA238">
            <v>0</v>
          </cell>
          <cell r="DB238">
            <v>0</v>
          </cell>
          <cell r="DC238">
            <v>0</v>
          </cell>
          <cell r="DD238">
            <v>0</v>
          </cell>
          <cell r="DE238">
            <v>0</v>
          </cell>
          <cell r="DF238">
            <v>0</v>
          </cell>
          <cell r="DG238">
            <v>18115922.180680569</v>
          </cell>
          <cell r="DH238">
            <v>0</v>
          </cell>
          <cell r="DI238">
            <v>18115922.180680569</v>
          </cell>
          <cell r="DJ238">
            <v>0</v>
          </cell>
          <cell r="DK238">
            <v>18514446.999680568</v>
          </cell>
          <cell r="DL238">
            <v>0</v>
          </cell>
          <cell r="DM238">
            <v>0</v>
          </cell>
          <cell r="DN238">
            <v>0</v>
          </cell>
          <cell r="DO238">
            <v>0</v>
          </cell>
          <cell r="DP238">
            <v>0</v>
          </cell>
          <cell r="DQ238">
            <v>0</v>
          </cell>
          <cell r="DR238">
            <v>18514446.999680568</v>
          </cell>
          <cell r="DS238">
            <v>0</v>
          </cell>
          <cell r="DT238">
            <v>18514446.999680568</v>
          </cell>
          <cell r="DU238">
            <v>0</v>
          </cell>
          <cell r="DV238">
            <v>23392456.821870521</v>
          </cell>
          <cell r="DW238">
            <v>0</v>
          </cell>
          <cell r="DX238">
            <v>0</v>
          </cell>
          <cell r="DY238">
            <v>0</v>
          </cell>
          <cell r="DZ238">
            <v>0</v>
          </cell>
          <cell r="EA238">
            <v>23392456.821870521</v>
          </cell>
          <cell r="EB238">
            <v>0</v>
          </cell>
          <cell r="EC238">
            <v>23392456.821870521</v>
          </cell>
          <cell r="ED238">
            <v>0</v>
          </cell>
          <cell r="EE238">
            <v>22581300.026909508</v>
          </cell>
          <cell r="EF238">
            <v>0</v>
          </cell>
          <cell r="EG238">
            <v>0</v>
          </cell>
          <cell r="EH238">
            <v>0</v>
          </cell>
          <cell r="EI238">
            <v>0</v>
          </cell>
          <cell r="EJ238">
            <v>22581300.026909508</v>
          </cell>
          <cell r="EK238">
            <v>0</v>
          </cell>
          <cell r="EL238">
            <v>22581300.026909508</v>
          </cell>
          <cell r="EM238">
            <v>0</v>
          </cell>
          <cell r="EN238">
            <v>21771185.187680569</v>
          </cell>
          <cell r="EO238">
            <v>0</v>
          </cell>
          <cell r="EP238">
            <v>0</v>
          </cell>
          <cell r="EQ238">
            <v>0</v>
          </cell>
          <cell r="ER238">
            <v>0</v>
          </cell>
          <cell r="ES238">
            <v>21771185.187680569</v>
          </cell>
          <cell r="ET238">
            <v>0</v>
          </cell>
          <cell r="EU238">
            <v>21771185.187680569</v>
          </cell>
          <cell r="EV238">
            <v>0</v>
          </cell>
          <cell r="EW238">
            <v>18115922.180680569</v>
          </cell>
          <cell r="EX238">
            <v>0</v>
          </cell>
          <cell r="EY238">
            <v>0</v>
          </cell>
          <cell r="EZ238">
            <v>0</v>
          </cell>
          <cell r="FA238">
            <v>0</v>
          </cell>
          <cell r="FB238">
            <v>18115922.180680569</v>
          </cell>
          <cell r="FC238">
            <v>0</v>
          </cell>
          <cell r="FD238">
            <v>18115922.180680569</v>
          </cell>
          <cell r="FE238">
            <v>0</v>
          </cell>
          <cell r="FF238">
            <v>18514446.999680568</v>
          </cell>
          <cell r="FG238">
            <v>0</v>
          </cell>
          <cell r="FH238">
            <v>0</v>
          </cell>
          <cell r="FI238">
            <v>0</v>
          </cell>
          <cell r="FJ238">
            <v>0</v>
          </cell>
          <cell r="FK238">
            <v>18514446.999680568</v>
          </cell>
          <cell r="FL238">
            <v>0</v>
          </cell>
          <cell r="FM238">
            <v>18514446.999680568</v>
          </cell>
        </row>
        <row r="239">
          <cell r="E239" t="str">
            <v>InergiCSO - Customer Support ServicesI2</v>
          </cell>
          <cell r="F239" t="str">
            <v>Bill Production</v>
          </cell>
          <cell r="G239">
            <v>2</v>
          </cell>
          <cell r="H239" t="str">
            <v>CSO - Customer Support Services</v>
          </cell>
          <cell r="I239" t="str">
            <v>InergiCSO - Customer Support Services2</v>
          </cell>
          <cell r="J239" t="str">
            <v>Bill Production</v>
          </cell>
          <cell r="K239" t="str">
            <v>All Direct</v>
          </cell>
          <cell r="L239" t="str">
            <v>All Direct</v>
          </cell>
          <cell r="M239">
            <v>1</v>
          </cell>
          <cell r="N239">
            <v>6</v>
          </cell>
          <cell r="O239">
            <v>42320981.189803004</v>
          </cell>
          <cell r="P239">
            <v>40853458.914441548</v>
          </cell>
          <cell r="Q239">
            <v>39387821.71636264</v>
          </cell>
          <cell r="R239">
            <v>32774821.71636264</v>
          </cell>
          <cell r="S239">
            <v>33495821.71636264</v>
          </cell>
          <cell r="T239">
            <v>0</v>
          </cell>
          <cell r="U239">
            <v>0.15534029999999999</v>
          </cell>
          <cell r="V239">
            <v>0</v>
          </cell>
          <cell r="W239">
            <v>0</v>
          </cell>
          <cell r="X239">
            <v>5.1099999999999995E-4</v>
          </cell>
          <cell r="Y239">
            <v>0</v>
          </cell>
          <cell r="Z239">
            <v>0</v>
          </cell>
          <cell r="AA239">
            <v>0</v>
          </cell>
          <cell r="AB239">
            <v>0.1558513</v>
          </cell>
          <cell r="AC239">
            <v>0</v>
          </cell>
          <cell r="AD239">
            <v>0.99672123363744791</v>
          </cell>
          <cell r="AE239">
            <v>0</v>
          </cell>
          <cell r="AF239">
            <v>0</v>
          </cell>
          <cell r="AG239">
            <v>3.2787663625519965E-3</v>
          </cell>
          <cell r="AH239">
            <v>0</v>
          </cell>
          <cell r="AI239">
            <v>0</v>
          </cell>
          <cell r="AJ239">
            <v>0</v>
          </cell>
          <cell r="AK239">
            <v>1</v>
          </cell>
          <cell r="AL239">
            <v>0</v>
          </cell>
          <cell r="AM239">
            <v>0</v>
          </cell>
          <cell r="AN239">
            <v>0</v>
          </cell>
          <cell r="AO239">
            <v>0</v>
          </cell>
          <cell r="AP239">
            <v>0</v>
          </cell>
          <cell r="AQ239">
            <v>0</v>
          </cell>
          <cell r="AR239">
            <v>0</v>
          </cell>
          <cell r="AS239">
            <v>0</v>
          </cell>
          <cell r="AT239">
            <v>0</v>
          </cell>
          <cell r="AU239">
            <v>0</v>
          </cell>
          <cell r="AV239">
            <v>0.99672123363744791</v>
          </cell>
          <cell r="AW239">
            <v>0</v>
          </cell>
          <cell r="AX239">
            <v>0</v>
          </cell>
          <cell r="AY239">
            <v>3.2787663625519965E-3</v>
          </cell>
          <cell r="AZ239">
            <v>0</v>
          </cell>
          <cell r="BA239">
            <v>0.99672123363744791</v>
          </cell>
          <cell r="BB239">
            <v>3.2787663625519965E-3</v>
          </cell>
          <cell r="BC239">
            <v>0.99999999999999989</v>
          </cell>
          <cell r="BD239">
            <v>0</v>
          </cell>
          <cell r="BE239">
            <v>0.15534029999999999</v>
          </cell>
          <cell r="BF239">
            <v>0</v>
          </cell>
          <cell r="BG239">
            <v>0</v>
          </cell>
          <cell r="BH239">
            <v>5.1099999999999995E-4</v>
          </cell>
          <cell r="BI239">
            <v>0</v>
          </cell>
          <cell r="BJ239">
            <v>0.15534029999999999</v>
          </cell>
          <cell r="BK239">
            <v>5.1099999999999995E-4</v>
          </cell>
          <cell r="BL239">
            <v>0.1558513</v>
          </cell>
          <cell r="BM239">
            <v>6595779.9357063444</v>
          </cell>
          <cell r="BN239">
            <v>6367064.681312304</v>
          </cell>
          <cell r="BO239">
            <v>6138643.2186633488</v>
          </cell>
          <cell r="BP239">
            <v>5107998.5717633488</v>
          </cell>
          <cell r="BQ239">
            <v>5220367.3590633487</v>
          </cell>
          <cell r="BR239">
            <v>0</v>
          </cell>
          <cell r="BS239">
            <v>6574153.9143183548</v>
          </cell>
          <cell r="BT239">
            <v>0</v>
          </cell>
          <cell r="BU239">
            <v>0</v>
          </cell>
          <cell r="BV239">
            <v>21626.021387989331</v>
          </cell>
          <cell r="BW239">
            <v>0</v>
          </cell>
          <cell r="BX239">
            <v>0</v>
          </cell>
          <cell r="BY239">
            <v>0</v>
          </cell>
          <cell r="BZ239">
            <v>6574153.9143183548</v>
          </cell>
          <cell r="CA239">
            <v>21626.021387989331</v>
          </cell>
          <cell r="CB239">
            <v>6595779.9357063444</v>
          </cell>
          <cell r="CC239">
            <v>0</v>
          </cell>
          <cell r="CD239">
            <v>6346188.5638070237</v>
          </cell>
          <cell r="CE239">
            <v>0</v>
          </cell>
          <cell r="CF239">
            <v>0</v>
          </cell>
          <cell r="CG239">
            <v>20876.117505279628</v>
          </cell>
          <cell r="CH239">
            <v>0</v>
          </cell>
          <cell r="CI239">
            <v>0</v>
          </cell>
          <cell r="CJ239">
            <v>0</v>
          </cell>
          <cell r="CK239">
            <v>6346188.5638070237</v>
          </cell>
          <cell r="CL239">
            <v>20876.117505279628</v>
          </cell>
          <cell r="CM239">
            <v>6367064.6813123031</v>
          </cell>
          <cell r="CN239">
            <v>0</v>
          </cell>
          <cell r="CO239">
            <v>6118516.0417662868</v>
          </cell>
          <cell r="CP239">
            <v>0</v>
          </cell>
          <cell r="CQ239">
            <v>0</v>
          </cell>
          <cell r="CR239">
            <v>20127.176897061308</v>
          </cell>
          <cell r="CS239">
            <v>0</v>
          </cell>
          <cell r="CT239">
            <v>0</v>
          </cell>
          <cell r="CU239">
            <v>0</v>
          </cell>
          <cell r="CV239">
            <v>6118516.0417662868</v>
          </cell>
          <cell r="CW239">
            <v>20127.176897061308</v>
          </cell>
          <cell r="CX239">
            <v>6138643.2186633479</v>
          </cell>
          <cell r="CY239">
            <v>0</v>
          </cell>
          <cell r="CZ239">
            <v>5091250.6378662866</v>
          </cell>
          <cell r="DA239">
            <v>0</v>
          </cell>
          <cell r="DB239">
            <v>0</v>
          </cell>
          <cell r="DC239">
            <v>16747.93389706131</v>
          </cell>
          <cell r="DD239">
            <v>0</v>
          </cell>
          <cell r="DE239">
            <v>0</v>
          </cell>
          <cell r="DF239">
            <v>0</v>
          </cell>
          <cell r="DG239">
            <v>5091250.6378662866</v>
          </cell>
          <cell r="DH239">
            <v>16747.93389706131</v>
          </cell>
          <cell r="DI239">
            <v>5107998.5717633478</v>
          </cell>
          <cell r="DJ239">
            <v>0</v>
          </cell>
          <cell r="DK239">
            <v>5203250.9941662867</v>
          </cell>
          <cell r="DL239">
            <v>0</v>
          </cell>
          <cell r="DM239">
            <v>0</v>
          </cell>
          <cell r="DN239">
            <v>17116.364897061307</v>
          </cell>
          <cell r="DO239">
            <v>0</v>
          </cell>
          <cell r="DP239">
            <v>0</v>
          </cell>
          <cell r="DQ239">
            <v>0</v>
          </cell>
          <cell r="DR239">
            <v>5203250.9941662867</v>
          </cell>
          <cell r="DS239">
            <v>17116.364897061307</v>
          </cell>
          <cell r="DT239">
            <v>5220367.3590633478</v>
          </cell>
          <cell r="DU239">
            <v>0</v>
          </cell>
          <cell r="DV239">
            <v>6574153.9143183548</v>
          </cell>
          <cell r="DW239">
            <v>0</v>
          </cell>
          <cell r="DX239">
            <v>0</v>
          </cell>
          <cell r="DY239">
            <v>21626.021387989331</v>
          </cell>
          <cell r="DZ239">
            <v>0</v>
          </cell>
          <cell r="EA239">
            <v>6574153.9143183548</v>
          </cell>
          <cell r="EB239">
            <v>21626.021387989331</v>
          </cell>
          <cell r="EC239">
            <v>6595779.9357063435</v>
          </cell>
          <cell r="ED239">
            <v>0</v>
          </cell>
          <cell r="EE239">
            <v>6346188.5638070237</v>
          </cell>
          <cell r="EF239">
            <v>0</v>
          </cell>
          <cell r="EG239">
            <v>0</v>
          </cell>
          <cell r="EH239">
            <v>20876.117505279628</v>
          </cell>
          <cell r="EI239">
            <v>0</v>
          </cell>
          <cell r="EJ239">
            <v>6346188.5638070237</v>
          </cell>
          <cell r="EK239">
            <v>20876.117505279628</v>
          </cell>
          <cell r="EL239">
            <v>6367064.6813123031</v>
          </cell>
          <cell r="EM239">
            <v>0</v>
          </cell>
          <cell r="EN239">
            <v>6118516.0417662868</v>
          </cell>
          <cell r="EO239">
            <v>0</v>
          </cell>
          <cell r="EP239">
            <v>0</v>
          </cell>
          <cell r="EQ239">
            <v>20127.176897061308</v>
          </cell>
          <cell r="ER239">
            <v>0</v>
          </cell>
          <cell r="ES239">
            <v>6118516.0417662868</v>
          </cell>
          <cell r="ET239">
            <v>20127.176897061308</v>
          </cell>
          <cell r="EU239">
            <v>6138643.2186633479</v>
          </cell>
          <cell r="EV239">
            <v>0</v>
          </cell>
          <cell r="EW239">
            <v>5091250.6378662866</v>
          </cell>
          <cell r="EX239">
            <v>0</v>
          </cell>
          <cell r="EY239">
            <v>0</v>
          </cell>
          <cell r="EZ239">
            <v>16747.93389706131</v>
          </cell>
          <cell r="FA239">
            <v>0</v>
          </cell>
          <cell r="FB239">
            <v>5091250.6378662866</v>
          </cell>
          <cell r="FC239">
            <v>16747.93389706131</v>
          </cell>
          <cell r="FD239">
            <v>5107998.5717633478</v>
          </cell>
          <cell r="FE239">
            <v>0</v>
          </cell>
          <cell r="FF239">
            <v>5203250.9941662867</v>
          </cell>
          <cell r="FG239">
            <v>0</v>
          </cell>
          <cell r="FH239">
            <v>0</v>
          </cell>
          <cell r="FI239">
            <v>17116.364897061307</v>
          </cell>
          <cell r="FJ239">
            <v>0</v>
          </cell>
          <cell r="FK239">
            <v>5203250.9941662867</v>
          </cell>
          <cell r="FL239">
            <v>17116.364897061307</v>
          </cell>
          <cell r="FM239">
            <v>5220367.3590633478</v>
          </cell>
        </row>
        <row r="240">
          <cell r="E240" t="str">
            <v>InergiCSO - Customer Support ServicesI3</v>
          </cell>
          <cell r="F240" t="str">
            <v>Data Services- Timesheets for field personnel, Tx operations</v>
          </cell>
          <cell r="G240">
            <v>3</v>
          </cell>
          <cell r="H240" t="str">
            <v>CSO - Customer Support Services</v>
          </cell>
          <cell r="I240" t="str">
            <v>InergiCSO - Customer Support Services3</v>
          </cell>
          <cell r="J240" t="str">
            <v>Data Services- Timesheets for field personnel, Tx operations</v>
          </cell>
          <cell r="K240" t="str">
            <v>All Direct</v>
          </cell>
          <cell r="L240" t="str">
            <v>All Direct</v>
          </cell>
          <cell r="M240">
            <v>1</v>
          </cell>
          <cell r="N240">
            <v>6</v>
          </cell>
          <cell r="O240">
            <v>42320981.189803004</v>
          </cell>
          <cell r="P240">
            <v>40853458.914441548</v>
          </cell>
          <cell r="Q240">
            <v>39387821.71636264</v>
          </cell>
          <cell r="R240">
            <v>32774821.71636264</v>
          </cell>
          <cell r="S240">
            <v>33495821.71636264</v>
          </cell>
          <cell r="T240">
            <v>0</v>
          </cell>
          <cell r="U240">
            <v>9.3615299999999999E-2</v>
          </cell>
          <cell r="V240">
            <v>0</v>
          </cell>
          <cell r="W240">
            <v>0</v>
          </cell>
          <cell r="X240">
            <v>0</v>
          </cell>
          <cell r="Y240">
            <v>0</v>
          </cell>
          <cell r="Z240">
            <v>0</v>
          </cell>
          <cell r="AA240">
            <v>0</v>
          </cell>
          <cell r="AB240">
            <v>9.3615299999999999E-2</v>
          </cell>
          <cell r="AC240">
            <v>0</v>
          </cell>
          <cell r="AD240">
            <v>1</v>
          </cell>
          <cell r="AE240">
            <v>0</v>
          </cell>
          <cell r="AF240">
            <v>0</v>
          </cell>
          <cell r="AG240">
            <v>0</v>
          </cell>
          <cell r="AH240">
            <v>0</v>
          </cell>
          <cell r="AI240">
            <v>0</v>
          </cell>
          <cell r="AJ240">
            <v>0</v>
          </cell>
          <cell r="AK240">
            <v>1</v>
          </cell>
          <cell r="AL240">
            <v>0</v>
          </cell>
          <cell r="AM240">
            <v>0</v>
          </cell>
          <cell r="AN240">
            <v>0</v>
          </cell>
          <cell r="AO240">
            <v>0</v>
          </cell>
          <cell r="AP240">
            <v>0</v>
          </cell>
          <cell r="AQ240">
            <v>0</v>
          </cell>
          <cell r="AR240">
            <v>0</v>
          </cell>
          <cell r="AS240">
            <v>0</v>
          </cell>
          <cell r="AT240">
            <v>0</v>
          </cell>
          <cell r="AU240">
            <v>0</v>
          </cell>
          <cell r="AV240">
            <v>1</v>
          </cell>
          <cell r="AW240">
            <v>0</v>
          </cell>
          <cell r="AX240">
            <v>0</v>
          </cell>
          <cell r="AY240">
            <v>0</v>
          </cell>
          <cell r="AZ240">
            <v>0</v>
          </cell>
          <cell r="BA240">
            <v>1</v>
          </cell>
          <cell r="BB240">
            <v>0</v>
          </cell>
          <cell r="BC240">
            <v>1</v>
          </cell>
          <cell r="BD240">
            <v>0</v>
          </cell>
          <cell r="BE240">
            <v>9.3615299999999999E-2</v>
          </cell>
          <cell r="BF240">
            <v>0</v>
          </cell>
          <cell r="BG240">
            <v>0</v>
          </cell>
          <cell r="BH240">
            <v>0</v>
          </cell>
          <cell r="BI240">
            <v>0</v>
          </cell>
          <cell r="BJ240">
            <v>9.3615299999999999E-2</v>
          </cell>
          <cell r="BK240">
            <v>0</v>
          </cell>
          <cell r="BL240">
            <v>9.3615299999999999E-2</v>
          </cell>
          <cell r="BM240">
            <v>3961891.350377765</v>
          </cell>
          <cell r="BN240">
            <v>3824508.8123131199</v>
          </cell>
          <cell r="BO240">
            <v>3687302.7463238034</v>
          </cell>
          <cell r="BP240">
            <v>3068224.7674238035</v>
          </cell>
          <cell r="BQ240">
            <v>3135721.3987238035</v>
          </cell>
          <cell r="BR240">
            <v>0</v>
          </cell>
          <cell r="BS240">
            <v>3961891.350377765</v>
          </cell>
          <cell r="BT240">
            <v>0</v>
          </cell>
          <cell r="BU240">
            <v>0</v>
          </cell>
          <cell r="BV240">
            <v>0</v>
          </cell>
          <cell r="BW240">
            <v>0</v>
          </cell>
          <cell r="BX240">
            <v>0</v>
          </cell>
          <cell r="BY240">
            <v>0</v>
          </cell>
          <cell r="BZ240">
            <v>3961891.350377765</v>
          </cell>
          <cell r="CA240">
            <v>0</v>
          </cell>
          <cell r="CB240">
            <v>3961891.350377765</v>
          </cell>
          <cell r="CC240">
            <v>0</v>
          </cell>
          <cell r="CD240">
            <v>3824508.8123131199</v>
          </cell>
          <cell r="CE240">
            <v>0</v>
          </cell>
          <cell r="CF240">
            <v>0</v>
          </cell>
          <cell r="CG240">
            <v>0</v>
          </cell>
          <cell r="CH240">
            <v>0</v>
          </cell>
          <cell r="CI240">
            <v>0</v>
          </cell>
          <cell r="CJ240">
            <v>0</v>
          </cell>
          <cell r="CK240">
            <v>3824508.8123131199</v>
          </cell>
          <cell r="CL240">
            <v>0</v>
          </cell>
          <cell r="CM240">
            <v>3824508.8123131199</v>
          </cell>
          <cell r="CN240">
            <v>0</v>
          </cell>
          <cell r="CO240">
            <v>3687302.7463238034</v>
          </cell>
          <cell r="CP240">
            <v>0</v>
          </cell>
          <cell r="CQ240">
            <v>0</v>
          </cell>
          <cell r="CR240">
            <v>0</v>
          </cell>
          <cell r="CS240">
            <v>0</v>
          </cell>
          <cell r="CT240">
            <v>0</v>
          </cell>
          <cell r="CU240">
            <v>0</v>
          </cell>
          <cell r="CV240">
            <v>3687302.7463238034</v>
          </cell>
          <cell r="CW240">
            <v>0</v>
          </cell>
          <cell r="CX240">
            <v>3687302.7463238034</v>
          </cell>
          <cell r="CY240">
            <v>0</v>
          </cell>
          <cell r="CZ240">
            <v>3068224.7674238035</v>
          </cell>
          <cell r="DA240">
            <v>0</v>
          </cell>
          <cell r="DB240">
            <v>0</v>
          </cell>
          <cell r="DC240">
            <v>0</v>
          </cell>
          <cell r="DD240">
            <v>0</v>
          </cell>
          <cell r="DE240">
            <v>0</v>
          </cell>
          <cell r="DF240">
            <v>0</v>
          </cell>
          <cell r="DG240">
            <v>3068224.7674238035</v>
          </cell>
          <cell r="DH240">
            <v>0</v>
          </cell>
          <cell r="DI240">
            <v>3068224.7674238035</v>
          </cell>
          <cell r="DJ240">
            <v>0</v>
          </cell>
          <cell r="DK240">
            <v>3135721.3987238035</v>
          </cell>
          <cell r="DL240">
            <v>0</v>
          </cell>
          <cell r="DM240">
            <v>0</v>
          </cell>
          <cell r="DN240">
            <v>0</v>
          </cell>
          <cell r="DO240">
            <v>0</v>
          </cell>
          <cell r="DP240">
            <v>0</v>
          </cell>
          <cell r="DQ240">
            <v>0</v>
          </cell>
          <cell r="DR240">
            <v>3135721.3987238035</v>
          </cell>
          <cell r="DS240">
            <v>0</v>
          </cell>
          <cell r="DT240">
            <v>3135721.3987238035</v>
          </cell>
          <cell r="DU240">
            <v>0</v>
          </cell>
          <cell r="DV240">
            <v>3961891.350377765</v>
          </cell>
          <cell r="DW240">
            <v>0</v>
          </cell>
          <cell r="DX240">
            <v>0</v>
          </cell>
          <cell r="DY240">
            <v>0</v>
          </cell>
          <cell r="DZ240">
            <v>0</v>
          </cell>
          <cell r="EA240">
            <v>3961891.350377765</v>
          </cell>
          <cell r="EB240">
            <v>0</v>
          </cell>
          <cell r="EC240">
            <v>3961891.350377765</v>
          </cell>
          <cell r="ED240">
            <v>0</v>
          </cell>
          <cell r="EE240">
            <v>3824508.8123131199</v>
          </cell>
          <cell r="EF240">
            <v>0</v>
          </cell>
          <cell r="EG240">
            <v>0</v>
          </cell>
          <cell r="EH240">
            <v>0</v>
          </cell>
          <cell r="EI240">
            <v>0</v>
          </cell>
          <cell r="EJ240">
            <v>3824508.8123131199</v>
          </cell>
          <cell r="EK240">
            <v>0</v>
          </cell>
          <cell r="EL240">
            <v>3824508.8123131199</v>
          </cell>
          <cell r="EM240">
            <v>0</v>
          </cell>
          <cell r="EN240">
            <v>3687302.7463238034</v>
          </cell>
          <cell r="EO240">
            <v>0</v>
          </cell>
          <cell r="EP240">
            <v>0</v>
          </cell>
          <cell r="EQ240">
            <v>0</v>
          </cell>
          <cell r="ER240">
            <v>0</v>
          </cell>
          <cell r="ES240">
            <v>3687302.7463238034</v>
          </cell>
          <cell r="ET240">
            <v>0</v>
          </cell>
          <cell r="EU240">
            <v>3687302.7463238034</v>
          </cell>
          <cell r="EV240">
            <v>0</v>
          </cell>
          <cell r="EW240">
            <v>3068224.7674238035</v>
          </cell>
          <cell r="EX240">
            <v>0</v>
          </cell>
          <cell r="EY240">
            <v>0</v>
          </cell>
          <cell r="EZ240">
            <v>0</v>
          </cell>
          <cell r="FA240">
            <v>0</v>
          </cell>
          <cell r="FB240">
            <v>3068224.7674238035</v>
          </cell>
          <cell r="FC240">
            <v>0</v>
          </cell>
          <cell r="FD240">
            <v>3068224.7674238035</v>
          </cell>
          <cell r="FE240">
            <v>0</v>
          </cell>
          <cell r="FF240">
            <v>3135721.3987238035</v>
          </cell>
          <cell r="FG240">
            <v>0</v>
          </cell>
          <cell r="FH240">
            <v>0</v>
          </cell>
          <cell r="FI240">
            <v>0</v>
          </cell>
          <cell r="FJ240">
            <v>0</v>
          </cell>
          <cell r="FK240">
            <v>3135721.3987238035</v>
          </cell>
          <cell r="FL240">
            <v>0</v>
          </cell>
          <cell r="FM240">
            <v>3135721.3987238035</v>
          </cell>
        </row>
        <row r="241">
          <cell r="E241" t="str">
            <v>InergiCSO - Customer Support ServicesI4</v>
          </cell>
          <cell r="F241" t="str">
            <v>CSO Support- Management; Training, Communications, Support; Application support Business Analysts</v>
          </cell>
          <cell r="G241">
            <v>4</v>
          </cell>
          <cell r="H241" t="str">
            <v>CSO - Customer Support Services</v>
          </cell>
          <cell r="I241" t="str">
            <v>InergiCSO - Customer Support Services4</v>
          </cell>
          <cell r="J241" t="str">
            <v>CSO Support- Management; Training, Communications, Support; Application support Business Analysts</v>
          </cell>
          <cell r="K241" t="str">
            <v>All Direct</v>
          </cell>
          <cell r="L241" t="str">
            <v>All Direct</v>
          </cell>
          <cell r="M241">
            <v>1</v>
          </cell>
          <cell r="N241">
            <v>6</v>
          </cell>
          <cell r="O241">
            <v>42320981.189803004</v>
          </cell>
          <cell r="P241">
            <v>40853458.914441548</v>
          </cell>
          <cell r="Q241">
            <v>39387821.71636264</v>
          </cell>
          <cell r="R241">
            <v>32774821.71636264</v>
          </cell>
          <cell r="S241">
            <v>33495821.71636264</v>
          </cell>
          <cell r="T241">
            <v>0</v>
          </cell>
          <cell r="U241">
            <v>0.19714590000000001</v>
          </cell>
          <cell r="V241">
            <v>0</v>
          </cell>
          <cell r="W241">
            <v>0</v>
          </cell>
          <cell r="X241">
            <v>6.4849999999999999E-4</v>
          </cell>
          <cell r="Y241">
            <v>0</v>
          </cell>
          <cell r="Z241">
            <v>0</v>
          </cell>
          <cell r="AA241">
            <v>0</v>
          </cell>
          <cell r="AB241">
            <v>0.19779440000000001</v>
          </cell>
          <cell r="AC241">
            <v>0</v>
          </cell>
          <cell r="AD241">
            <v>0.99672134297027626</v>
          </cell>
          <cell r="AE241">
            <v>0</v>
          </cell>
          <cell r="AF241">
            <v>0</v>
          </cell>
          <cell r="AG241">
            <v>3.2786570297237937E-3</v>
          </cell>
          <cell r="AH241">
            <v>0</v>
          </cell>
          <cell r="AI241">
            <v>0</v>
          </cell>
          <cell r="AJ241">
            <v>0</v>
          </cell>
          <cell r="AK241">
            <v>1</v>
          </cell>
          <cell r="AL241">
            <v>0</v>
          </cell>
          <cell r="AM241">
            <v>0</v>
          </cell>
          <cell r="AN241">
            <v>0</v>
          </cell>
          <cell r="AO241">
            <v>0</v>
          </cell>
          <cell r="AP241">
            <v>0</v>
          </cell>
          <cell r="AQ241">
            <v>0</v>
          </cell>
          <cell r="AR241">
            <v>0</v>
          </cell>
          <cell r="AS241">
            <v>0</v>
          </cell>
          <cell r="AT241">
            <v>0</v>
          </cell>
          <cell r="AU241">
            <v>0</v>
          </cell>
          <cell r="AV241">
            <v>0.99672134297027626</v>
          </cell>
          <cell r="AW241">
            <v>0</v>
          </cell>
          <cell r="AX241">
            <v>0</v>
          </cell>
          <cell r="AY241">
            <v>3.2786570297237937E-3</v>
          </cell>
          <cell r="AZ241">
            <v>0</v>
          </cell>
          <cell r="BA241">
            <v>0.99672134297027626</v>
          </cell>
          <cell r="BB241">
            <v>3.2786570297237937E-3</v>
          </cell>
          <cell r="BC241">
            <v>1</v>
          </cell>
          <cell r="BD241">
            <v>0</v>
          </cell>
          <cell r="BE241">
            <v>0.19714590000000001</v>
          </cell>
          <cell r="BF241">
            <v>0</v>
          </cell>
          <cell r="BG241">
            <v>0</v>
          </cell>
          <cell r="BH241">
            <v>6.4849999999999999E-4</v>
          </cell>
          <cell r="BI241">
            <v>0</v>
          </cell>
          <cell r="BJ241">
            <v>0.19714590000000001</v>
          </cell>
          <cell r="BK241">
            <v>6.4849999999999999E-4</v>
          </cell>
          <cell r="BL241">
            <v>0.19779440000000001</v>
          </cell>
          <cell r="BM241">
            <v>8370853.0818483718</v>
          </cell>
          <cell r="BN241">
            <v>8080585.3939066175</v>
          </cell>
          <cell r="BO241">
            <v>7790690.5636949185</v>
          </cell>
          <cell r="BP241">
            <v>6482676.1964949192</v>
          </cell>
          <cell r="BQ241">
            <v>6625285.9588949187</v>
          </cell>
          <cell r="BR241">
            <v>0</v>
          </cell>
          <cell r="BS241">
            <v>8343407.9255467849</v>
          </cell>
          <cell r="BT241">
            <v>0</v>
          </cell>
          <cell r="BU241">
            <v>0</v>
          </cell>
          <cell r="BV241">
            <v>27445.156301587245</v>
          </cell>
          <cell r="BW241">
            <v>0</v>
          </cell>
          <cell r="BX241">
            <v>0</v>
          </cell>
          <cell r="BY241">
            <v>0</v>
          </cell>
          <cell r="BZ241">
            <v>8343407.9255467849</v>
          </cell>
          <cell r="CA241">
            <v>27445.156301587245</v>
          </cell>
          <cell r="CB241">
            <v>8370853.0818483718</v>
          </cell>
          <cell r="CC241">
            <v>0</v>
          </cell>
          <cell r="CD241">
            <v>8054091.9258006029</v>
          </cell>
          <cell r="CE241">
            <v>0</v>
          </cell>
          <cell r="CF241">
            <v>0</v>
          </cell>
          <cell r="CG241">
            <v>26493.468106015342</v>
          </cell>
          <cell r="CH241">
            <v>0</v>
          </cell>
          <cell r="CI241">
            <v>0</v>
          </cell>
          <cell r="CJ241">
            <v>0</v>
          </cell>
          <cell r="CK241">
            <v>8054091.9258006029</v>
          </cell>
          <cell r="CL241">
            <v>26493.468106015342</v>
          </cell>
          <cell r="CM241">
            <v>8080585.3939066185</v>
          </cell>
          <cell r="CN241">
            <v>0</v>
          </cell>
          <cell r="CO241">
            <v>7765147.5613118578</v>
          </cell>
          <cell r="CP241">
            <v>0</v>
          </cell>
          <cell r="CQ241">
            <v>0</v>
          </cell>
          <cell r="CR241">
            <v>25543.002383061168</v>
          </cell>
          <cell r="CS241">
            <v>0</v>
          </cell>
          <cell r="CT241">
            <v>0</v>
          </cell>
          <cell r="CU241">
            <v>0</v>
          </cell>
          <cell r="CV241">
            <v>7765147.5613118578</v>
          </cell>
          <cell r="CW241">
            <v>25543.002383061168</v>
          </cell>
          <cell r="CX241">
            <v>7790690.5636949185</v>
          </cell>
          <cell r="CY241">
            <v>0</v>
          </cell>
          <cell r="CZ241">
            <v>6461421.7246118588</v>
          </cell>
          <cell r="DA241">
            <v>0</v>
          </cell>
          <cell r="DB241">
            <v>0</v>
          </cell>
          <cell r="DC241">
            <v>21254.471883061171</v>
          </cell>
          <cell r="DD241">
            <v>0</v>
          </cell>
          <cell r="DE241">
            <v>0</v>
          </cell>
          <cell r="DF241">
            <v>0</v>
          </cell>
          <cell r="DG241">
            <v>6461421.7246118588</v>
          </cell>
          <cell r="DH241">
            <v>21254.471883061171</v>
          </cell>
          <cell r="DI241">
            <v>6482676.1964949202</v>
          </cell>
          <cell r="DJ241">
            <v>0</v>
          </cell>
          <cell r="DK241">
            <v>6603563.9185118582</v>
          </cell>
          <cell r="DL241">
            <v>0</v>
          </cell>
          <cell r="DM241">
            <v>0</v>
          </cell>
          <cell r="DN241">
            <v>21722.040383061169</v>
          </cell>
          <cell r="DO241">
            <v>0</v>
          </cell>
          <cell r="DP241">
            <v>0</v>
          </cell>
          <cell r="DQ241">
            <v>0</v>
          </cell>
          <cell r="DR241">
            <v>6603563.9185118582</v>
          </cell>
          <cell r="DS241">
            <v>21722.040383061169</v>
          </cell>
          <cell r="DT241">
            <v>6625285.9588949196</v>
          </cell>
          <cell r="DU241">
            <v>0</v>
          </cell>
          <cell r="DV241">
            <v>8343407.9255467849</v>
          </cell>
          <cell r="DW241">
            <v>0</v>
          </cell>
          <cell r="DX241">
            <v>0</v>
          </cell>
          <cell r="DY241">
            <v>27445.156301587245</v>
          </cell>
          <cell r="DZ241">
            <v>0</v>
          </cell>
          <cell r="EA241">
            <v>8343407.9255467849</v>
          </cell>
          <cell r="EB241">
            <v>27445.156301587245</v>
          </cell>
          <cell r="EC241">
            <v>8370853.0818483718</v>
          </cell>
          <cell r="ED241">
            <v>0</v>
          </cell>
          <cell r="EE241">
            <v>8054091.9258006029</v>
          </cell>
          <cell r="EF241">
            <v>0</v>
          </cell>
          <cell r="EG241">
            <v>0</v>
          </cell>
          <cell r="EH241">
            <v>26493.468106015342</v>
          </cell>
          <cell r="EI241">
            <v>0</v>
          </cell>
          <cell r="EJ241">
            <v>8054091.9258006029</v>
          </cell>
          <cell r="EK241">
            <v>26493.468106015342</v>
          </cell>
          <cell r="EL241">
            <v>8080585.3939066175</v>
          </cell>
          <cell r="EM241">
            <v>0</v>
          </cell>
          <cell r="EN241">
            <v>7765147.5613118578</v>
          </cell>
          <cell r="EO241">
            <v>0</v>
          </cell>
          <cell r="EP241">
            <v>0</v>
          </cell>
          <cell r="EQ241">
            <v>25543.002383061168</v>
          </cell>
          <cell r="ER241">
            <v>0</v>
          </cell>
          <cell r="ES241">
            <v>7765147.5613118578</v>
          </cell>
          <cell r="ET241">
            <v>25543.002383061168</v>
          </cell>
          <cell r="EU241">
            <v>7790690.5636949185</v>
          </cell>
          <cell r="EV241">
            <v>0</v>
          </cell>
          <cell r="EW241">
            <v>6461421.7246118588</v>
          </cell>
          <cell r="EX241">
            <v>0</v>
          </cell>
          <cell r="EY241">
            <v>0</v>
          </cell>
          <cell r="EZ241">
            <v>21254.471883061171</v>
          </cell>
          <cell r="FA241">
            <v>0</v>
          </cell>
          <cell r="FB241">
            <v>6461421.7246118588</v>
          </cell>
          <cell r="FC241">
            <v>21254.471883061171</v>
          </cell>
          <cell r="FD241">
            <v>6482676.1964949192</v>
          </cell>
          <cell r="FE241">
            <v>0</v>
          </cell>
          <cell r="FF241">
            <v>6603563.9185118582</v>
          </cell>
          <cell r="FG241">
            <v>0</v>
          </cell>
          <cell r="FH241">
            <v>0</v>
          </cell>
          <cell r="FI241">
            <v>21722.040383061169</v>
          </cell>
          <cell r="FJ241">
            <v>0</v>
          </cell>
          <cell r="FK241">
            <v>6603563.9185118582</v>
          </cell>
          <cell r="FL241">
            <v>21722.040383061169</v>
          </cell>
          <cell r="FM241">
            <v>6625285.9588949187</v>
          </cell>
        </row>
        <row r="242">
          <cell r="E242" t="str">
            <v>InergiSettlementI1</v>
          </cell>
          <cell r="F242" t="str">
            <v>Settlement activities</v>
          </cell>
          <cell r="G242">
            <v>1</v>
          </cell>
          <cell r="H242" t="str">
            <v>Settlement</v>
          </cell>
          <cell r="I242" t="str">
            <v>InergiSettlement1</v>
          </cell>
          <cell r="J242" t="str">
            <v>Settlement activities</v>
          </cell>
          <cell r="K242" t="str">
            <v>All Direct</v>
          </cell>
          <cell r="L242" t="str">
            <v>All Direct</v>
          </cell>
          <cell r="M242">
            <v>1</v>
          </cell>
          <cell r="N242">
            <v>6</v>
          </cell>
          <cell r="O242">
            <v>4182830</v>
          </cell>
          <cell r="P242">
            <v>4578350</v>
          </cell>
          <cell r="Q242">
            <v>4826580</v>
          </cell>
          <cell r="R242">
            <v>5035900</v>
          </cell>
          <cell r="S242">
            <v>5290310</v>
          </cell>
          <cell r="T242">
            <v>0.05</v>
          </cell>
          <cell r="U242">
            <v>0.95</v>
          </cell>
          <cell r="V242">
            <v>0</v>
          </cell>
          <cell r="W242">
            <v>0</v>
          </cell>
          <cell r="X242">
            <v>0</v>
          </cell>
          <cell r="Y242">
            <v>0</v>
          </cell>
          <cell r="Z242">
            <v>0</v>
          </cell>
          <cell r="AA242">
            <v>0</v>
          </cell>
          <cell r="AB242">
            <v>1</v>
          </cell>
          <cell r="AC242">
            <v>0.05</v>
          </cell>
          <cell r="AD242">
            <v>0.95</v>
          </cell>
          <cell r="AE242">
            <v>0</v>
          </cell>
          <cell r="AF242">
            <v>0</v>
          </cell>
          <cell r="AG242">
            <v>0</v>
          </cell>
          <cell r="AH242">
            <v>0</v>
          </cell>
          <cell r="AI242">
            <v>0</v>
          </cell>
          <cell r="AJ242">
            <v>0</v>
          </cell>
          <cell r="AK242">
            <v>1</v>
          </cell>
          <cell r="AL242">
            <v>0</v>
          </cell>
          <cell r="AM242">
            <v>0</v>
          </cell>
          <cell r="AN242">
            <v>0</v>
          </cell>
          <cell r="AO242">
            <v>0</v>
          </cell>
          <cell r="AP242">
            <v>0</v>
          </cell>
          <cell r="AQ242">
            <v>0</v>
          </cell>
          <cell r="AR242">
            <v>0</v>
          </cell>
          <cell r="AS242">
            <v>0</v>
          </cell>
          <cell r="AT242">
            <v>0</v>
          </cell>
          <cell r="AU242">
            <v>0.05</v>
          </cell>
          <cell r="AV242">
            <v>0.95</v>
          </cell>
          <cell r="AW242">
            <v>0</v>
          </cell>
          <cell r="AX242">
            <v>0</v>
          </cell>
          <cell r="AY242">
            <v>0</v>
          </cell>
          <cell r="AZ242">
            <v>0</v>
          </cell>
          <cell r="BA242">
            <v>1</v>
          </cell>
          <cell r="BB242">
            <v>0</v>
          </cell>
          <cell r="BC242">
            <v>1</v>
          </cell>
          <cell r="BD242">
            <v>0.05</v>
          </cell>
          <cell r="BE242">
            <v>0.95</v>
          </cell>
          <cell r="BF242">
            <v>0</v>
          </cell>
          <cell r="BG242">
            <v>0</v>
          </cell>
          <cell r="BH242">
            <v>0</v>
          </cell>
          <cell r="BI242">
            <v>0</v>
          </cell>
          <cell r="BJ242">
            <v>1</v>
          </cell>
          <cell r="BK242">
            <v>0</v>
          </cell>
          <cell r="BL242">
            <v>1</v>
          </cell>
          <cell r="BM242">
            <v>4182830</v>
          </cell>
          <cell r="BN242">
            <v>4578350</v>
          </cell>
          <cell r="BO242">
            <v>4826580</v>
          </cell>
          <cell r="BP242">
            <v>5035900</v>
          </cell>
          <cell r="BQ242">
            <v>5290310</v>
          </cell>
          <cell r="BR242">
            <v>209141.5</v>
          </cell>
          <cell r="BS242">
            <v>3973688.5</v>
          </cell>
          <cell r="BT242">
            <v>0</v>
          </cell>
          <cell r="BU242">
            <v>0</v>
          </cell>
          <cell r="BV242">
            <v>0</v>
          </cell>
          <cell r="BW242">
            <v>0</v>
          </cell>
          <cell r="BX242">
            <v>0</v>
          </cell>
          <cell r="BY242">
            <v>0</v>
          </cell>
          <cell r="BZ242">
            <v>4182830</v>
          </cell>
          <cell r="CA242">
            <v>0</v>
          </cell>
          <cell r="CB242">
            <v>4182830</v>
          </cell>
          <cell r="CC242">
            <v>228917.5</v>
          </cell>
          <cell r="CD242">
            <v>4349432.5</v>
          </cell>
          <cell r="CE242">
            <v>0</v>
          </cell>
          <cell r="CF242">
            <v>0</v>
          </cell>
          <cell r="CG242">
            <v>0</v>
          </cell>
          <cell r="CH242">
            <v>0</v>
          </cell>
          <cell r="CI242">
            <v>0</v>
          </cell>
          <cell r="CJ242">
            <v>0</v>
          </cell>
          <cell r="CK242">
            <v>4578350</v>
          </cell>
          <cell r="CL242">
            <v>0</v>
          </cell>
          <cell r="CM242">
            <v>4578350</v>
          </cell>
          <cell r="CN242">
            <v>241329</v>
          </cell>
          <cell r="CO242">
            <v>4585251</v>
          </cell>
          <cell r="CP242">
            <v>0</v>
          </cell>
          <cell r="CQ242">
            <v>0</v>
          </cell>
          <cell r="CR242">
            <v>0</v>
          </cell>
          <cell r="CS242">
            <v>0</v>
          </cell>
          <cell r="CT242">
            <v>0</v>
          </cell>
          <cell r="CU242">
            <v>0</v>
          </cell>
          <cell r="CV242">
            <v>4826580</v>
          </cell>
          <cell r="CW242">
            <v>0</v>
          </cell>
          <cell r="CX242">
            <v>4826580</v>
          </cell>
          <cell r="CY242">
            <v>251795</v>
          </cell>
          <cell r="CZ242">
            <v>4784105</v>
          </cell>
          <cell r="DA242">
            <v>0</v>
          </cell>
          <cell r="DB242">
            <v>0</v>
          </cell>
          <cell r="DC242">
            <v>0</v>
          </cell>
          <cell r="DD242">
            <v>0</v>
          </cell>
          <cell r="DE242">
            <v>0</v>
          </cell>
          <cell r="DF242">
            <v>0</v>
          </cell>
          <cell r="DG242">
            <v>5035900</v>
          </cell>
          <cell r="DH242">
            <v>0</v>
          </cell>
          <cell r="DI242">
            <v>5035900</v>
          </cell>
          <cell r="DJ242">
            <v>264515.5</v>
          </cell>
          <cell r="DK242">
            <v>5025794.5</v>
          </cell>
          <cell r="DL242">
            <v>0</v>
          </cell>
          <cell r="DM242">
            <v>0</v>
          </cell>
          <cell r="DN242">
            <v>0</v>
          </cell>
          <cell r="DO242">
            <v>0</v>
          </cell>
          <cell r="DP242">
            <v>0</v>
          </cell>
          <cell r="DQ242">
            <v>0</v>
          </cell>
          <cell r="DR242">
            <v>5290310</v>
          </cell>
          <cell r="DS242">
            <v>0</v>
          </cell>
          <cell r="DT242">
            <v>5290310</v>
          </cell>
          <cell r="DU242">
            <v>209141.5</v>
          </cell>
          <cell r="DV242">
            <v>3973688.5</v>
          </cell>
          <cell r="DW242">
            <v>0</v>
          </cell>
          <cell r="DX242">
            <v>0</v>
          </cell>
          <cell r="DY242">
            <v>0</v>
          </cell>
          <cell r="DZ242">
            <v>0</v>
          </cell>
          <cell r="EA242">
            <v>4182830</v>
          </cell>
          <cell r="EB242">
            <v>0</v>
          </cell>
          <cell r="EC242">
            <v>4182830</v>
          </cell>
          <cell r="ED242">
            <v>228917.5</v>
          </cell>
          <cell r="EE242">
            <v>4349432.5</v>
          </cell>
          <cell r="EF242">
            <v>0</v>
          </cell>
          <cell r="EG242">
            <v>0</v>
          </cell>
          <cell r="EH242">
            <v>0</v>
          </cell>
          <cell r="EI242">
            <v>0</v>
          </cell>
          <cell r="EJ242">
            <v>4578350</v>
          </cell>
          <cell r="EK242">
            <v>0</v>
          </cell>
          <cell r="EL242">
            <v>4578350</v>
          </cell>
          <cell r="EM242">
            <v>241329</v>
          </cell>
          <cell r="EN242">
            <v>4585251</v>
          </cell>
          <cell r="EO242">
            <v>0</v>
          </cell>
          <cell r="EP242">
            <v>0</v>
          </cell>
          <cell r="EQ242">
            <v>0</v>
          </cell>
          <cell r="ER242">
            <v>0</v>
          </cell>
          <cell r="ES242">
            <v>4826580</v>
          </cell>
          <cell r="ET242">
            <v>0</v>
          </cell>
          <cell r="EU242">
            <v>4826580</v>
          </cell>
          <cell r="EV242">
            <v>251795</v>
          </cell>
          <cell r="EW242">
            <v>4784105</v>
          </cell>
          <cell r="EX242">
            <v>0</v>
          </cell>
          <cell r="EY242">
            <v>0</v>
          </cell>
          <cell r="EZ242">
            <v>0</v>
          </cell>
          <cell r="FA242">
            <v>0</v>
          </cell>
          <cell r="FB242">
            <v>5035900</v>
          </cell>
          <cell r="FC242">
            <v>0</v>
          </cell>
          <cell r="FD242">
            <v>5035900</v>
          </cell>
          <cell r="FE242">
            <v>264515.5</v>
          </cell>
          <cell r="FF242">
            <v>5025794.5</v>
          </cell>
          <cell r="FG242">
            <v>0</v>
          </cell>
          <cell r="FH242">
            <v>0</v>
          </cell>
          <cell r="FI242">
            <v>0</v>
          </cell>
          <cell r="FJ242">
            <v>0</v>
          </cell>
          <cell r="FK242">
            <v>5290310</v>
          </cell>
          <cell r="FL242">
            <v>0</v>
          </cell>
          <cell r="FM242">
            <v>5290310</v>
          </cell>
        </row>
        <row r="243">
          <cell r="E243" t="str">
            <v>InergiFinanceI1</v>
          </cell>
          <cell r="F243" t="str">
            <v>General Accounting (F&amp;A 1)</v>
          </cell>
          <cell r="G243">
            <v>1</v>
          </cell>
          <cell r="H243" t="str">
            <v>Finance</v>
          </cell>
          <cell r="I243" t="str">
            <v>InergiFinance1</v>
          </cell>
          <cell r="J243" t="str">
            <v>General Accounting (F&amp;A 1)</v>
          </cell>
          <cell r="K243" t="str">
            <v>Non-energy Rev_Assets Blend xB</v>
          </cell>
          <cell r="L243" t="str">
            <v>Non-energy Rev_Assets Blend xB</v>
          </cell>
          <cell r="M243">
            <v>1</v>
          </cell>
          <cell r="N243">
            <v>36</v>
          </cell>
          <cell r="O243">
            <v>8130000</v>
          </cell>
          <cell r="P243">
            <v>7785000</v>
          </cell>
          <cell r="Q243">
            <v>7401000</v>
          </cell>
          <cell r="R243">
            <v>7563000</v>
          </cell>
          <cell r="S243">
            <v>7753000</v>
          </cell>
          <cell r="T243">
            <v>0</v>
          </cell>
          <cell r="U243">
            <v>0</v>
          </cell>
          <cell r="V243">
            <v>0</v>
          </cell>
          <cell r="W243">
            <v>0</v>
          </cell>
          <cell r="X243">
            <v>0</v>
          </cell>
          <cell r="Y243">
            <v>0</v>
          </cell>
          <cell r="Z243">
            <v>0</v>
          </cell>
          <cell r="AA243">
            <v>8.3135921518352335E-2</v>
          </cell>
          <cell r="AB243">
            <v>8.3135921518352335E-2</v>
          </cell>
          <cell r="AC243">
            <v>0</v>
          </cell>
          <cell r="AD243">
            <v>0</v>
          </cell>
          <cell r="AE243">
            <v>0</v>
          </cell>
          <cell r="AF243">
            <v>0</v>
          </cell>
          <cell r="AG243">
            <v>0</v>
          </cell>
          <cell r="AH243">
            <v>0</v>
          </cell>
          <cell r="AI243">
            <v>0</v>
          </cell>
          <cell r="AJ243">
            <v>1</v>
          </cell>
          <cell r="AK243">
            <v>1</v>
          </cell>
          <cell r="AL243">
            <v>0.54974016477771737</v>
          </cell>
          <cell r="AM243">
            <v>0.42652003758133189</v>
          </cell>
          <cell r="AN243">
            <v>1.8346124014891205E-2</v>
          </cell>
          <cell r="AO243">
            <v>0</v>
          </cell>
          <cell r="AP243">
            <v>5.3936736260595808E-3</v>
          </cell>
          <cell r="AQ243">
            <v>0</v>
          </cell>
          <cell r="AR243">
            <v>0.9762602023590492</v>
          </cell>
          <cell r="AS243">
            <v>2.3739797640950785E-2</v>
          </cell>
          <cell r="AT243">
            <v>1</v>
          </cell>
          <cell r="AU243">
            <v>0.54974016477771737</v>
          </cell>
          <cell r="AV243">
            <v>0.42652003758133189</v>
          </cell>
          <cell r="AW243">
            <v>1.8346124014891205E-2</v>
          </cell>
          <cell r="AX243">
            <v>0</v>
          </cell>
          <cell r="AY243">
            <v>5.3936736260595808E-3</v>
          </cell>
          <cell r="AZ243">
            <v>0</v>
          </cell>
          <cell r="BA243">
            <v>0.9762602023590492</v>
          </cell>
          <cell r="BB243">
            <v>2.3739797640950785E-2</v>
          </cell>
          <cell r="BC243">
            <v>1</v>
          </cell>
          <cell r="BD243">
            <v>4.5703155194446392E-2</v>
          </cell>
          <cell r="BE243">
            <v>3.5459136370366295E-2</v>
          </cell>
          <cell r="BF243">
            <v>1.5252219262679543E-3</v>
          </cell>
          <cell r="BG243">
            <v>0</v>
          </cell>
          <cell r="BH243">
            <v>4.4840802727169615E-4</v>
          </cell>
          <cell r="BI243">
            <v>0</v>
          </cell>
          <cell r="BJ243">
            <v>8.1162291564812694E-2</v>
          </cell>
          <cell r="BK243">
            <v>1.9736299535396502E-3</v>
          </cell>
          <cell r="BL243">
            <v>8.3135921518352349E-2</v>
          </cell>
          <cell r="BM243">
            <v>675895.04194420448</v>
          </cell>
          <cell r="BN243">
            <v>647213.14902037289</v>
          </cell>
          <cell r="BO243">
            <v>615288.9551573256</v>
          </cell>
          <cell r="BP243">
            <v>628756.97444329876</v>
          </cell>
          <cell r="BQ243">
            <v>644552.79953178565</v>
          </cell>
          <cell r="BR243">
            <v>0</v>
          </cell>
          <cell r="BS243">
            <v>0</v>
          </cell>
          <cell r="BT243">
            <v>0</v>
          </cell>
          <cell r="BU243">
            <v>0</v>
          </cell>
          <cell r="BV243">
            <v>0</v>
          </cell>
          <cell r="BW243">
            <v>0</v>
          </cell>
          <cell r="BX243">
            <v>0</v>
          </cell>
          <cell r="BY243">
            <v>675895.04194420448</v>
          </cell>
          <cell r="BZ243">
            <v>0</v>
          </cell>
          <cell r="CA243">
            <v>0</v>
          </cell>
          <cell r="CB243">
            <v>675895.04194420448</v>
          </cell>
          <cell r="CC243">
            <v>0</v>
          </cell>
          <cell r="CD243">
            <v>0</v>
          </cell>
          <cell r="CE243">
            <v>0</v>
          </cell>
          <cell r="CF243">
            <v>0</v>
          </cell>
          <cell r="CG243">
            <v>0</v>
          </cell>
          <cell r="CH243">
            <v>0</v>
          </cell>
          <cell r="CI243">
            <v>0</v>
          </cell>
          <cell r="CJ243">
            <v>647213.14902037289</v>
          </cell>
          <cell r="CK243">
            <v>0</v>
          </cell>
          <cell r="CL243">
            <v>0</v>
          </cell>
          <cell r="CM243">
            <v>647213.14902037289</v>
          </cell>
          <cell r="CN243">
            <v>0</v>
          </cell>
          <cell r="CO243">
            <v>0</v>
          </cell>
          <cell r="CP243">
            <v>0</v>
          </cell>
          <cell r="CQ243">
            <v>0</v>
          </cell>
          <cell r="CR243">
            <v>0</v>
          </cell>
          <cell r="CS243">
            <v>0</v>
          </cell>
          <cell r="CT243">
            <v>0</v>
          </cell>
          <cell r="CU243">
            <v>615288.9551573256</v>
          </cell>
          <cell r="CV243">
            <v>0</v>
          </cell>
          <cell r="CW243">
            <v>0</v>
          </cell>
          <cell r="CX243">
            <v>615288.9551573256</v>
          </cell>
          <cell r="CY243">
            <v>0</v>
          </cell>
          <cell r="CZ243">
            <v>0</v>
          </cell>
          <cell r="DA243">
            <v>0</v>
          </cell>
          <cell r="DB243">
            <v>0</v>
          </cell>
          <cell r="DC243">
            <v>0</v>
          </cell>
          <cell r="DD243">
            <v>0</v>
          </cell>
          <cell r="DE243">
            <v>0</v>
          </cell>
          <cell r="DF243">
            <v>628756.97444329876</v>
          </cell>
          <cell r="DG243">
            <v>0</v>
          </cell>
          <cell r="DH243">
            <v>0</v>
          </cell>
          <cell r="DI243">
            <v>628756.97444329876</v>
          </cell>
          <cell r="DJ243">
            <v>0</v>
          </cell>
          <cell r="DK243">
            <v>0</v>
          </cell>
          <cell r="DL243">
            <v>0</v>
          </cell>
          <cell r="DM243">
            <v>0</v>
          </cell>
          <cell r="DN243">
            <v>0</v>
          </cell>
          <cell r="DO243">
            <v>0</v>
          </cell>
          <cell r="DP243">
            <v>0</v>
          </cell>
          <cell r="DQ243">
            <v>644552.79953178565</v>
          </cell>
          <cell r="DR243">
            <v>0</v>
          </cell>
          <cell r="DS243">
            <v>0</v>
          </cell>
          <cell r="DT243">
            <v>644552.79953178565</v>
          </cell>
          <cell r="DU243">
            <v>371566.65173084917</v>
          </cell>
          <cell r="DV243">
            <v>288282.77869107801</v>
          </cell>
          <cell r="DW243">
            <v>12400.054260558469</v>
          </cell>
          <cell r="DX243">
            <v>0</v>
          </cell>
          <cell r="DY243">
            <v>3645.55726171889</v>
          </cell>
          <cell r="DZ243">
            <v>0</v>
          </cell>
          <cell r="EA243">
            <v>659849.43042192713</v>
          </cell>
          <cell r="EB243">
            <v>16045.611522277357</v>
          </cell>
          <cell r="EC243">
            <v>675895.04194420448</v>
          </cell>
          <cell r="ED243">
            <v>355799.06318876514</v>
          </cell>
          <cell r="EE243">
            <v>276049.37664330163</v>
          </cell>
          <cell r="EF243">
            <v>11873.852695996024</v>
          </cell>
          <cell r="EG243">
            <v>0</v>
          </cell>
          <cell r="EH243">
            <v>3490.8564923101544</v>
          </cell>
          <cell r="EI243">
            <v>0</v>
          </cell>
          <cell r="EJ243">
            <v>631848.43983206665</v>
          </cell>
          <cell r="EK243">
            <v>15364.709188306177</v>
          </cell>
          <cell r="EL243">
            <v>647213.14902037289</v>
          </cell>
          <cell r="EM243">
            <v>338249.05159409775</v>
          </cell>
          <cell r="EN243">
            <v>262433.06827708095</v>
          </cell>
          <cell r="EO243">
            <v>11288.167476309129</v>
          </cell>
          <cell r="EP243">
            <v>0</v>
          </cell>
          <cell r="EQ243">
            <v>3318.6678098378234</v>
          </cell>
          <cell r="ER243">
            <v>0</v>
          </cell>
          <cell r="ES243">
            <v>600682.11987117864</v>
          </cell>
          <cell r="ET243">
            <v>14606.835286146952</v>
          </cell>
          <cell r="EU243">
            <v>615288.9551573256</v>
          </cell>
          <cell r="EV243">
            <v>345652.96273559809</v>
          </cell>
          <cell r="EW243">
            <v>268177.44836908032</v>
          </cell>
          <cell r="EX243">
            <v>11535.253428364538</v>
          </cell>
          <cell r="EY243">
            <v>0</v>
          </cell>
          <cell r="EZ243">
            <v>3391.3099102558385</v>
          </cell>
          <cell r="FA243">
            <v>0</v>
          </cell>
          <cell r="FB243">
            <v>613830.41110467841</v>
          </cell>
          <cell r="FC243">
            <v>14926.563338620377</v>
          </cell>
          <cell r="FD243">
            <v>628756.97444329876</v>
          </cell>
          <cell r="FE243">
            <v>354336.56222254288</v>
          </cell>
          <cell r="FF243">
            <v>274914.68427944992</v>
          </cell>
          <cell r="FG243">
            <v>11825.04559435545</v>
          </cell>
          <cell r="FH243">
            <v>0</v>
          </cell>
          <cell r="FI243">
            <v>3476.5074354374606</v>
          </cell>
          <cell r="FJ243">
            <v>0</v>
          </cell>
          <cell r="FK243">
            <v>629251.24650199269</v>
          </cell>
          <cell r="FL243">
            <v>15301.553029792909</v>
          </cell>
          <cell r="FM243">
            <v>644552.79953178565</v>
          </cell>
        </row>
        <row r="244">
          <cell r="E244" t="str">
            <v>InergiFinanceI2</v>
          </cell>
          <cell r="F244" t="str">
            <v>Non Energy AR (F&amp;A 2)</v>
          </cell>
          <cell r="G244">
            <v>2</v>
          </cell>
          <cell r="H244" t="str">
            <v>Finance</v>
          </cell>
          <cell r="I244" t="str">
            <v>InergiFinance2</v>
          </cell>
          <cell r="J244" t="str">
            <v>Non Energy AR (F&amp;A 2)</v>
          </cell>
          <cell r="K244" t="str">
            <v>Other Bills To Customers</v>
          </cell>
          <cell r="L244" t="str">
            <v>Other Bills To Customers</v>
          </cell>
          <cell r="M244">
            <v>1</v>
          </cell>
          <cell r="N244">
            <v>12</v>
          </cell>
          <cell r="O244">
            <v>8130000</v>
          </cell>
          <cell r="P244">
            <v>7785000</v>
          </cell>
          <cell r="Q244">
            <v>7401000</v>
          </cell>
          <cell r="R244">
            <v>7563000</v>
          </cell>
          <cell r="S244">
            <v>7753000</v>
          </cell>
          <cell r="T244">
            <v>0</v>
          </cell>
          <cell r="U244">
            <v>0</v>
          </cell>
          <cell r="V244">
            <v>0</v>
          </cell>
          <cell r="W244">
            <v>0</v>
          </cell>
          <cell r="X244">
            <v>0</v>
          </cell>
          <cell r="Y244">
            <v>0</v>
          </cell>
          <cell r="Z244">
            <v>0</v>
          </cell>
          <cell r="AA244">
            <v>0.13227056102115325</v>
          </cell>
          <cell r="AB244">
            <v>0.13227056102115325</v>
          </cell>
          <cell r="AC244">
            <v>0</v>
          </cell>
          <cell r="AD244">
            <v>0</v>
          </cell>
          <cell r="AE244">
            <v>0</v>
          </cell>
          <cell r="AF244">
            <v>0</v>
          </cell>
          <cell r="AG244">
            <v>0</v>
          </cell>
          <cell r="AH244">
            <v>0</v>
          </cell>
          <cell r="AI244">
            <v>0</v>
          </cell>
          <cell r="AJ244">
            <v>1</v>
          </cell>
          <cell r="AK244">
            <v>1</v>
          </cell>
          <cell r="AL244">
            <v>0.53895370670529474</v>
          </cell>
          <cell r="AM244">
            <v>0.365792411864792</v>
          </cell>
          <cell r="AN244">
            <v>8.914857174429526E-2</v>
          </cell>
          <cell r="AO244">
            <v>0</v>
          </cell>
          <cell r="AP244">
            <v>6.1053096856179901E-3</v>
          </cell>
          <cell r="AQ244">
            <v>0</v>
          </cell>
          <cell r="AR244">
            <v>0.90474611857008669</v>
          </cell>
          <cell r="AS244">
            <v>9.5253881429913256E-2</v>
          </cell>
          <cell r="AT244">
            <v>0.99999999999999989</v>
          </cell>
          <cell r="AU244">
            <v>0.53895370670529474</v>
          </cell>
          <cell r="AV244">
            <v>0.365792411864792</v>
          </cell>
          <cell r="AW244">
            <v>8.914857174429526E-2</v>
          </cell>
          <cell r="AX244">
            <v>0</v>
          </cell>
          <cell r="AY244">
            <v>6.1053096856179901E-3</v>
          </cell>
          <cell r="AZ244">
            <v>0</v>
          </cell>
          <cell r="BA244">
            <v>0.90474611857008669</v>
          </cell>
          <cell r="BB244">
            <v>9.5253881429913256E-2</v>
          </cell>
          <cell r="BC244">
            <v>0.99999999999999989</v>
          </cell>
          <cell r="BD244">
            <v>7.1287709150339426E-2</v>
          </cell>
          <cell r="BE244">
            <v>4.8383567534636795E-2</v>
          </cell>
          <cell r="BF244">
            <v>1.1791731598852466E-2</v>
          </cell>
          <cell r="BG244">
            <v>0</v>
          </cell>
          <cell r="BH244">
            <v>8.0755273732457239E-4</v>
          </cell>
          <cell r="BI244">
            <v>0</v>
          </cell>
          <cell r="BJ244">
            <v>0.11967127668497622</v>
          </cell>
          <cell r="BK244">
            <v>1.2599284336177038E-2</v>
          </cell>
          <cell r="BL244">
            <v>0.13227056102115325</v>
          </cell>
          <cell r="BM244">
            <v>1075359.6611019759</v>
          </cell>
          <cell r="BN244">
            <v>1029726.317549678</v>
          </cell>
          <cell r="BO244">
            <v>978934.42211755528</v>
          </cell>
          <cell r="BP244">
            <v>1000362.2530029821</v>
          </cell>
          <cell r="BQ244">
            <v>1025493.6595970012</v>
          </cell>
          <cell r="BR244">
            <v>0</v>
          </cell>
          <cell r="BS244">
            <v>0</v>
          </cell>
          <cell r="BT244">
            <v>0</v>
          </cell>
          <cell r="BU244">
            <v>0</v>
          </cell>
          <cell r="BV244">
            <v>0</v>
          </cell>
          <cell r="BW244">
            <v>0</v>
          </cell>
          <cell r="BX244">
            <v>0</v>
          </cell>
          <cell r="BY244">
            <v>1075359.6611019759</v>
          </cell>
          <cell r="BZ244">
            <v>0</v>
          </cell>
          <cell r="CA244">
            <v>0</v>
          </cell>
          <cell r="CB244">
            <v>1075359.6611019759</v>
          </cell>
          <cell r="CC244">
            <v>0</v>
          </cell>
          <cell r="CD244">
            <v>0</v>
          </cell>
          <cell r="CE244">
            <v>0</v>
          </cell>
          <cell r="CF244">
            <v>0</v>
          </cell>
          <cell r="CG244">
            <v>0</v>
          </cell>
          <cell r="CH244">
            <v>0</v>
          </cell>
          <cell r="CI244">
            <v>0</v>
          </cell>
          <cell r="CJ244">
            <v>1029726.317549678</v>
          </cell>
          <cell r="CK244">
            <v>0</v>
          </cell>
          <cell r="CL244">
            <v>0</v>
          </cell>
          <cell r="CM244">
            <v>1029726.317549678</v>
          </cell>
          <cell r="CN244">
            <v>0</v>
          </cell>
          <cell r="CO244">
            <v>0</v>
          </cell>
          <cell r="CP244">
            <v>0</v>
          </cell>
          <cell r="CQ244">
            <v>0</v>
          </cell>
          <cell r="CR244">
            <v>0</v>
          </cell>
          <cell r="CS244">
            <v>0</v>
          </cell>
          <cell r="CT244">
            <v>0</v>
          </cell>
          <cell r="CU244">
            <v>978934.42211755528</v>
          </cell>
          <cell r="CV244">
            <v>0</v>
          </cell>
          <cell r="CW244">
            <v>0</v>
          </cell>
          <cell r="CX244">
            <v>978934.42211755528</v>
          </cell>
          <cell r="CY244">
            <v>0</v>
          </cell>
          <cell r="CZ244">
            <v>0</v>
          </cell>
          <cell r="DA244">
            <v>0</v>
          </cell>
          <cell r="DB244">
            <v>0</v>
          </cell>
          <cell r="DC244">
            <v>0</v>
          </cell>
          <cell r="DD244">
            <v>0</v>
          </cell>
          <cell r="DE244">
            <v>0</v>
          </cell>
          <cell r="DF244">
            <v>1000362.2530029821</v>
          </cell>
          <cell r="DG244">
            <v>0</v>
          </cell>
          <cell r="DH244">
            <v>0</v>
          </cell>
          <cell r="DI244">
            <v>1000362.2530029821</v>
          </cell>
          <cell r="DJ244">
            <v>0</v>
          </cell>
          <cell r="DK244">
            <v>0</v>
          </cell>
          <cell r="DL244">
            <v>0</v>
          </cell>
          <cell r="DM244">
            <v>0</v>
          </cell>
          <cell r="DN244">
            <v>0</v>
          </cell>
          <cell r="DO244">
            <v>0</v>
          </cell>
          <cell r="DP244">
            <v>0</v>
          </cell>
          <cell r="DQ244">
            <v>1025493.6595970012</v>
          </cell>
          <cell r="DR244">
            <v>0</v>
          </cell>
          <cell r="DS244">
            <v>0</v>
          </cell>
          <cell r="DT244">
            <v>1025493.6595970012</v>
          </cell>
          <cell r="DU244">
            <v>579569.07539225952</v>
          </cell>
          <cell r="DV244">
            <v>393358.40405659715</v>
          </cell>
          <cell r="DW244">
            <v>95866.777898670538</v>
          </cell>
          <cell r="DX244">
            <v>0</v>
          </cell>
          <cell r="DY244">
            <v>6565.4037544487728</v>
          </cell>
          <cell r="DZ244">
            <v>0</v>
          </cell>
          <cell r="EA244">
            <v>972927.47944885655</v>
          </cell>
          <cell r="EB244">
            <v>102432.18165311932</v>
          </cell>
          <cell r="EC244">
            <v>1075359.6611019757</v>
          </cell>
          <cell r="ED244">
            <v>554974.81573539239</v>
          </cell>
          <cell r="EE244">
            <v>376666.07325714739</v>
          </cell>
          <cell r="EF244">
            <v>91798.630497066435</v>
          </cell>
          <cell r="EG244">
            <v>0</v>
          </cell>
          <cell r="EH244">
            <v>6286.7980600717956</v>
          </cell>
          <cell r="EI244">
            <v>0</v>
          </cell>
          <cell r="EJ244">
            <v>931640.88899253972</v>
          </cell>
          <cell r="EK244">
            <v>98085.428557138235</v>
          </cell>
          <cell r="EL244">
            <v>1029726.3175496779</v>
          </cell>
          <cell r="EM244">
            <v>527600.33542166208</v>
          </cell>
          <cell r="EN244">
            <v>358086.78332384693</v>
          </cell>
          <cell r="EO244">
            <v>87270.605563107092</v>
          </cell>
          <cell r="EP244">
            <v>0</v>
          </cell>
          <cell r="EQ244">
            <v>5976.6978089391605</v>
          </cell>
          <cell r="ER244">
            <v>0</v>
          </cell>
          <cell r="ES244">
            <v>885687.11874550895</v>
          </cell>
          <cell r="ET244">
            <v>93247.30337204627</v>
          </cell>
          <cell r="EU244">
            <v>978934.42211755516</v>
          </cell>
          <cell r="EV244">
            <v>539148.94430401712</v>
          </cell>
          <cell r="EW244">
            <v>365924.9212644581</v>
          </cell>
          <cell r="EX244">
            <v>89180.866082121196</v>
          </cell>
          <cell r="EY244">
            <v>0</v>
          </cell>
          <cell r="EZ244">
            <v>6107.521352385741</v>
          </cell>
          <cell r="FA244">
            <v>0</v>
          </cell>
          <cell r="FB244">
            <v>905073.8655684751</v>
          </cell>
          <cell r="FC244">
            <v>95288.387434506949</v>
          </cell>
          <cell r="FD244">
            <v>1000362.253002982</v>
          </cell>
          <cell r="FE244">
            <v>552693.60904258152</v>
          </cell>
          <cell r="FF244">
            <v>375117.79909603903</v>
          </cell>
          <cell r="FG244">
            <v>91421.295085903155</v>
          </cell>
          <cell r="FH244">
            <v>0</v>
          </cell>
          <cell r="FI244">
            <v>6260.9563724774089</v>
          </cell>
          <cell r="FJ244">
            <v>0</v>
          </cell>
          <cell r="FK244">
            <v>927811.40813862055</v>
          </cell>
          <cell r="FL244">
            <v>97682.251458380575</v>
          </cell>
          <cell r="FM244">
            <v>1025493.659597001</v>
          </cell>
        </row>
        <row r="245">
          <cell r="E245" t="str">
            <v>InergiFinanceI3</v>
          </cell>
          <cell r="F245" t="str">
            <v>Fixed Assets (F&amp;A 3)</v>
          </cell>
          <cell r="G245">
            <v>3</v>
          </cell>
          <cell r="H245" t="str">
            <v>Finance</v>
          </cell>
          <cell r="I245" t="str">
            <v>InergiFinance3</v>
          </cell>
          <cell r="J245" t="str">
            <v>Fixed Assets (F&amp;A 3)</v>
          </cell>
          <cell r="K245" t="str">
            <v>Gross utility plant xB</v>
          </cell>
          <cell r="L245" t="str">
            <v>Gross utility plant xB</v>
          </cell>
          <cell r="M245">
            <v>1</v>
          </cell>
          <cell r="N245">
            <v>18</v>
          </cell>
          <cell r="O245">
            <v>8130000</v>
          </cell>
          <cell r="P245">
            <v>7785000</v>
          </cell>
          <cell r="Q245">
            <v>7401000</v>
          </cell>
          <cell r="R245">
            <v>7563000</v>
          </cell>
          <cell r="S245">
            <v>7753000</v>
          </cell>
          <cell r="T245">
            <v>0</v>
          </cell>
          <cell r="U245">
            <v>0</v>
          </cell>
          <cell r="V245">
            <v>0</v>
          </cell>
          <cell r="W245">
            <v>0</v>
          </cell>
          <cell r="X245">
            <v>0</v>
          </cell>
          <cell r="Y245">
            <v>0</v>
          </cell>
          <cell r="Z245">
            <v>0</v>
          </cell>
          <cell r="AA245">
            <v>0.10108413923803684</v>
          </cell>
          <cell r="AB245">
            <v>0.10108413923803684</v>
          </cell>
          <cell r="AC245">
            <v>0</v>
          </cell>
          <cell r="AD245">
            <v>0</v>
          </cell>
          <cell r="AE245">
            <v>0</v>
          </cell>
          <cell r="AF245">
            <v>0</v>
          </cell>
          <cell r="AG245">
            <v>0</v>
          </cell>
          <cell r="AH245">
            <v>0</v>
          </cell>
          <cell r="AI245">
            <v>0</v>
          </cell>
          <cell r="AJ245">
            <v>1</v>
          </cell>
          <cell r="AK245">
            <v>1</v>
          </cell>
          <cell r="AL245">
            <v>0.60042186815821563</v>
          </cell>
          <cell r="AM245">
            <v>0.39003898007084675</v>
          </cell>
          <cell r="AN245">
            <v>6.7171390290552092E-3</v>
          </cell>
          <cell r="AO245">
            <v>0</v>
          </cell>
          <cell r="AP245">
            <v>2.8220127418824995E-3</v>
          </cell>
          <cell r="AQ245">
            <v>0</v>
          </cell>
          <cell r="AR245">
            <v>0.99046084822906244</v>
          </cell>
          <cell r="AS245">
            <v>9.5391517709377087E-3</v>
          </cell>
          <cell r="AT245">
            <v>1.0000000000000002</v>
          </cell>
          <cell r="AU245">
            <v>0.60042186815821563</v>
          </cell>
          <cell r="AV245">
            <v>0.39003898007084675</v>
          </cell>
          <cell r="AW245">
            <v>6.7171390290552092E-3</v>
          </cell>
          <cell r="AX245">
            <v>0</v>
          </cell>
          <cell r="AY245">
            <v>2.8220127418824995E-3</v>
          </cell>
          <cell r="AZ245">
            <v>0</v>
          </cell>
          <cell r="BA245">
            <v>0.99046084822906244</v>
          </cell>
          <cell r="BB245">
            <v>9.5391517709377087E-3</v>
          </cell>
          <cell r="BC245">
            <v>1.0000000000000002</v>
          </cell>
          <cell r="BD245">
            <v>6.0693127722467266E-2</v>
          </cell>
          <cell r="BE245">
            <v>3.9426754569743351E-2</v>
          </cell>
          <cell r="BF245">
            <v>6.7899621689426835E-4</v>
          </cell>
          <cell r="BG245">
            <v>0</v>
          </cell>
          <cell r="BH245">
            <v>2.8526072893196472E-4</v>
          </cell>
          <cell r="BI245">
            <v>0</v>
          </cell>
          <cell r="BJ245">
            <v>0.10011988229221061</v>
          </cell>
          <cell r="BK245">
            <v>9.6425694582623301E-4</v>
          </cell>
          <cell r="BL245">
            <v>0.10108413923803684</v>
          </cell>
          <cell r="BM245">
            <v>821814.05200523953</v>
          </cell>
          <cell r="BN245">
            <v>786940.02396811685</v>
          </cell>
          <cell r="BO245">
            <v>748123.71450071072</v>
          </cell>
          <cell r="BP245">
            <v>764499.3450572727</v>
          </cell>
          <cell r="BQ245">
            <v>783705.3315124996</v>
          </cell>
          <cell r="BR245">
            <v>0</v>
          </cell>
          <cell r="BS245">
            <v>0</v>
          </cell>
          <cell r="BT245">
            <v>0</v>
          </cell>
          <cell r="BU245">
            <v>0</v>
          </cell>
          <cell r="BV245">
            <v>0</v>
          </cell>
          <cell r="BW245">
            <v>0</v>
          </cell>
          <cell r="BX245">
            <v>0</v>
          </cell>
          <cell r="BY245">
            <v>821814.05200523953</v>
          </cell>
          <cell r="BZ245">
            <v>0</v>
          </cell>
          <cell r="CA245">
            <v>0</v>
          </cell>
          <cell r="CB245">
            <v>821814.05200523953</v>
          </cell>
          <cell r="CC245">
            <v>0</v>
          </cell>
          <cell r="CD245">
            <v>0</v>
          </cell>
          <cell r="CE245">
            <v>0</v>
          </cell>
          <cell r="CF245">
            <v>0</v>
          </cell>
          <cell r="CG245">
            <v>0</v>
          </cell>
          <cell r="CH245">
            <v>0</v>
          </cell>
          <cell r="CI245">
            <v>0</v>
          </cell>
          <cell r="CJ245">
            <v>786940.02396811685</v>
          </cell>
          <cell r="CK245">
            <v>0</v>
          </cell>
          <cell r="CL245">
            <v>0</v>
          </cell>
          <cell r="CM245">
            <v>786940.02396811685</v>
          </cell>
          <cell r="CN245">
            <v>0</v>
          </cell>
          <cell r="CO245">
            <v>0</v>
          </cell>
          <cell r="CP245">
            <v>0</v>
          </cell>
          <cell r="CQ245">
            <v>0</v>
          </cell>
          <cell r="CR245">
            <v>0</v>
          </cell>
          <cell r="CS245">
            <v>0</v>
          </cell>
          <cell r="CT245">
            <v>0</v>
          </cell>
          <cell r="CU245">
            <v>748123.71450071072</v>
          </cell>
          <cell r="CV245">
            <v>0</v>
          </cell>
          <cell r="CW245">
            <v>0</v>
          </cell>
          <cell r="CX245">
            <v>748123.71450071072</v>
          </cell>
          <cell r="CY245">
            <v>0</v>
          </cell>
          <cell r="CZ245">
            <v>0</v>
          </cell>
          <cell r="DA245">
            <v>0</v>
          </cell>
          <cell r="DB245">
            <v>0</v>
          </cell>
          <cell r="DC245">
            <v>0</v>
          </cell>
          <cell r="DD245">
            <v>0</v>
          </cell>
          <cell r="DE245">
            <v>0</v>
          </cell>
          <cell r="DF245">
            <v>764499.3450572727</v>
          </cell>
          <cell r="DG245">
            <v>0</v>
          </cell>
          <cell r="DH245">
            <v>0</v>
          </cell>
          <cell r="DI245">
            <v>764499.3450572727</v>
          </cell>
          <cell r="DJ245">
            <v>0</v>
          </cell>
          <cell r="DK245">
            <v>0</v>
          </cell>
          <cell r="DL245">
            <v>0</v>
          </cell>
          <cell r="DM245">
            <v>0</v>
          </cell>
          <cell r="DN245">
            <v>0</v>
          </cell>
          <cell r="DO245">
            <v>0</v>
          </cell>
          <cell r="DP245">
            <v>0</v>
          </cell>
          <cell r="DQ245">
            <v>783705.3315124996</v>
          </cell>
          <cell r="DR245">
            <v>0</v>
          </cell>
          <cell r="DS245">
            <v>0</v>
          </cell>
          <cell r="DT245">
            <v>783705.3315124996</v>
          </cell>
          <cell r="DU245">
            <v>493435.12838365888</v>
          </cell>
          <cell r="DV245">
            <v>320539.51465201343</v>
          </cell>
          <cell r="DW245">
            <v>5520.2392433504019</v>
          </cell>
          <cell r="DX245">
            <v>0</v>
          </cell>
          <cell r="DY245">
            <v>2319.1697262168732</v>
          </cell>
          <cell r="DZ245">
            <v>0</v>
          </cell>
          <cell r="EA245">
            <v>813974.64303567237</v>
          </cell>
          <cell r="EB245">
            <v>7839.4089695672747</v>
          </cell>
          <cell r="EC245">
            <v>821814.05200523976</v>
          </cell>
          <cell r="ED245">
            <v>472495.99931940768</v>
          </cell>
          <cell r="EE245">
            <v>306937.284325452</v>
          </cell>
          <cell r="EF245">
            <v>5285.9855485218795</v>
          </cell>
          <cell r="EG245">
            <v>0</v>
          </cell>
          <cell r="EH245">
            <v>2220.7547747353451</v>
          </cell>
          <cell r="EI245">
            <v>0</v>
          </cell>
          <cell r="EJ245">
            <v>779433.2836448598</v>
          </cell>
          <cell r="EK245">
            <v>7506.7403232572251</v>
          </cell>
          <cell r="EL245">
            <v>786940.02396811708</v>
          </cell>
          <cell r="EM245">
            <v>449189.83827398031</v>
          </cell>
          <cell r="EN245">
            <v>291797.41057067056</v>
          </cell>
          <cell r="EO245">
            <v>5025.2510012344801</v>
          </cell>
          <cell r="EP245">
            <v>0</v>
          </cell>
          <cell r="EQ245">
            <v>2111.2146548254709</v>
          </cell>
          <cell r="ER245">
            <v>0</v>
          </cell>
          <cell r="ES245">
            <v>740987.24884465092</v>
          </cell>
          <cell r="ET245">
            <v>7136.4656560599515</v>
          </cell>
          <cell r="EU245">
            <v>748123.71450071083</v>
          </cell>
          <cell r="EV245">
            <v>459022.12496501999</v>
          </cell>
          <cell r="EW245">
            <v>298184.54481096898</v>
          </cell>
          <cell r="EX245">
            <v>5135.2483883713521</v>
          </cell>
          <cell r="EY245">
            <v>0</v>
          </cell>
          <cell r="EZ245">
            <v>2157.4268929124491</v>
          </cell>
          <cell r="FA245">
            <v>0</v>
          </cell>
          <cell r="FB245">
            <v>757206.66977598902</v>
          </cell>
          <cell r="FC245">
            <v>7292.6752812838013</v>
          </cell>
          <cell r="FD245">
            <v>764499.34505727282</v>
          </cell>
          <cell r="FE245">
            <v>470553.81923228869</v>
          </cell>
          <cell r="FF245">
            <v>305675.62817922019</v>
          </cell>
          <cell r="FG245">
            <v>5264.2576695812622</v>
          </cell>
          <cell r="FH245">
            <v>0</v>
          </cell>
          <cell r="FI245">
            <v>2211.6264314095224</v>
          </cell>
          <cell r="FJ245">
            <v>0</v>
          </cell>
          <cell r="FK245">
            <v>776229.44741150888</v>
          </cell>
          <cell r="FL245">
            <v>7475.8841009907846</v>
          </cell>
          <cell r="FM245">
            <v>783705.33151249972</v>
          </cell>
        </row>
        <row r="246">
          <cell r="E246" t="str">
            <v>InergiFinanceI4</v>
          </cell>
          <cell r="F246" t="str">
            <v>Planing and Analysis (F&amp;A 4)</v>
          </cell>
          <cell r="G246">
            <v>4</v>
          </cell>
          <cell r="H246" t="str">
            <v>Finance</v>
          </cell>
          <cell r="I246" t="str">
            <v>InergiFinance4</v>
          </cell>
          <cell r="J246" t="str">
            <v>Planing and Analysis (F&amp;A 4)</v>
          </cell>
          <cell r="K246" t="str">
            <v>Non-energy Rev_Assets Blend xB</v>
          </cell>
          <cell r="L246" t="str">
            <v>Non-energy Rev_Assets Blend xB</v>
          </cell>
          <cell r="M246">
            <v>1</v>
          </cell>
          <cell r="N246">
            <v>36</v>
          </cell>
          <cell r="O246">
            <v>8130000</v>
          </cell>
          <cell r="P246">
            <v>7785000</v>
          </cell>
          <cell r="Q246">
            <v>7401000</v>
          </cell>
          <cell r="R246">
            <v>7563000</v>
          </cell>
          <cell r="S246">
            <v>7753000</v>
          </cell>
          <cell r="T246">
            <v>0</v>
          </cell>
          <cell r="U246">
            <v>0</v>
          </cell>
          <cell r="V246">
            <v>0</v>
          </cell>
          <cell r="W246">
            <v>0</v>
          </cell>
          <cell r="X246">
            <v>0</v>
          </cell>
          <cell r="Y246">
            <v>0</v>
          </cell>
          <cell r="Z246">
            <v>0</v>
          </cell>
          <cell r="AA246">
            <v>0.50787324767983055</v>
          </cell>
          <cell r="AB246">
            <v>0.50787324767983055</v>
          </cell>
          <cell r="AC246">
            <v>0</v>
          </cell>
          <cell r="AD246">
            <v>0</v>
          </cell>
          <cell r="AE246">
            <v>0</v>
          </cell>
          <cell r="AF246">
            <v>0</v>
          </cell>
          <cell r="AG246">
            <v>0</v>
          </cell>
          <cell r="AH246">
            <v>0</v>
          </cell>
          <cell r="AI246">
            <v>0</v>
          </cell>
          <cell r="AJ246">
            <v>1</v>
          </cell>
          <cell r="AK246">
            <v>1</v>
          </cell>
          <cell r="AL246">
            <v>0.54974016477771737</v>
          </cell>
          <cell r="AM246">
            <v>0.42652003758133189</v>
          </cell>
          <cell r="AN246">
            <v>1.8346124014891205E-2</v>
          </cell>
          <cell r="AO246">
            <v>0</v>
          </cell>
          <cell r="AP246">
            <v>5.3936736260595808E-3</v>
          </cell>
          <cell r="AQ246">
            <v>0</v>
          </cell>
          <cell r="AR246">
            <v>0.9762602023590492</v>
          </cell>
          <cell r="AS246">
            <v>2.3739797640950785E-2</v>
          </cell>
          <cell r="AT246">
            <v>1</v>
          </cell>
          <cell r="AU246">
            <v>0.54974016477771737</v>
          </cell>
          <cell r="AV246">
            <v>0.42652003758133189</v>
          </cell>
          <cell r="AW246">
            <v>1.8346124014891205E-2</v>
          </cell>
          <cell r="AX246">
            <v>0</v>
          </cell>
          <cell r="AY246">
            <v>5.3936736260595808E-3</v>
          </cell>
          <cell r="AZ246">
            <v>0</v>
          </cell>
          <cell r="BA246">
            <v>0.9762602023590492</v>
          </cell>
          <cell r="BB246">
            <v>2.3739797640950785E-2</v>
          </cell>
          <cell r="BC246">
            <v>1</v>
          </cell>
          <cell r="BD246">
            <v>0.27919832286570451</v>
          </cell>
          <cell r="BE246">
            <v>0.21661811668695441</v>
          </cell>
          <cell r="BF246">
            <v>9.3175055857797288E-3</v>
          </cell>
          <cell r="BG246">
            <v>0</v>
          </cell>
          <cell r="BH246">
            <v>2.7393025413919273E-3</v>
          </cell>
          <cell r="BI246">
            <v>0</v>
          </cell>
          <cell r="BJ246">
            <v>0.49581643955265892</v>
          </cell>
          <cell r="BK246">
            <v>1.2056808127171656E-2</v>
          </cell>
          <cell r="BL246">
            <v>0.50787324767983055</v>
          </cell>
          <cell r="BM246">
            <v>4129009.5036370223</v>
          </cell>
          <cell r="BN246">
            <v>3953793.2331874808</v>
          </cell>
          <cell r="BO246">
            <v>3758769.9060784257</v>
          </cell>
          <cell r="BP246">
            <v>3841045.3722025584</v>
          </cell>
          <cell r="BQ246">
            <v>3937541.2892617262</v>
          </cell>
          <cell r="BR246">
            <v>0</v>
          </cell>
          <cell r="BS246">
            <v>0</v>
          </cell>
          <cell r="BT246">
            <v>0</v>
          </cell>
          <cell r="BU246">
            <v>0</v>
          </cell>
          <cell r="BV246">
            <v>0</v>
          </cell>
          <cell r="BW246">
            <v>0</v>
          </cell>
          <cell r="BX246">
            <v>0</v>
          </cell>
          <cell r="BY246">
            <v>4129009.5036370223</v>
          </cell>
          <cell r="BZ246">
            <v>0</v>
          </cell>
          <cell r="CA246">
            <v>0</v>
          </cell>
          <cell r="CB246">
            <v>4129009.5036370223</v>
          </cell>
          <cell r="CC246">
            <v>0</v>
          </cell>
          <cell r="CD246">
            <v>0</v>
          </cell>
          <cell r="CE246">
            <v>0</v>
          </cell>
          <cell r="CF246">
            <v>0</v>
          </cell>
          <cell r="CG246">
            <v>0</v>
          </cell>
          <cell r="CH246">
            <v>0</v>
          </cell>
          <cell r="CI246">
            <v>0</v>
          </cell>
          <cell r="CJ246">
            <v>3953793.2331874808</v>
          </cell>
          <cell r="CK246">
            <v>0</v>
          </cell>
          <cell r="CL246">
            <v>0</v>
          </cell>
          <cell r="CM246">
            <v>3953793.2331874808</v>
          </cell>
          <cell r="CN246">
            <v>0</v>
          </cell>
          <cell r="CO246">
            <v>0</v>
          </cell>
          <cell r="CP246">
            <v>0</v>
          </cell>
          <cell r="CQ246">
            <v>0</v>
          </cell>
          <cell r="CR246">
            <v>0</v>
          </cell>
          <cell r="CS246">
            <v>0</v>
          </cell>
          <cell r="CT246">
            <v>0</v>
          </cell>
          <cell r="CU246">
            <v>3758769.9060784257</v>
          </cell>
          <cell r="CV246">
            <v>0</v>
          </cell>
          <cell r="CW246">
            <v>0</v>
          </cell>
          <cell r="CX246">
            <v>3758769.9060784257</v>
          </cell>
          <cell r="CY246">
            <v>0</v>
          </cell>
          <cell r="CZ246">
            <v>0</v>
          </cell>
          <cell r="DA246">
            <v>0</v>
          </cell>
          <cell r="DB246">
            <v>0</v>
          </cell>
          <cell r="DC246">
            <v>0</v>
          </cell>
          <cell r="DD246">
            <v>0</v>
          </cell>
          <cell r="DE246">
            <v>0</v>
          </cell>
          <cell r="DF246">
            <v>3841045.3722025584</v>
          </cell>
          <cell r="DG246">
            <v>0</v>
          </cell>
          <cell r="DH246">
            <v>0</v>
          </cell>
          <cell r="DI246">
            <v>3841045.3722025584</v>
          </cell>
          <cell r="DJ246">
            <v>0</v>
          </cell>
          <cell r="DK246">
            <v>0</v>
          </cell>
          <cell r="DL246">
            <v>0</v>
          </cell>
          <cell r="DM246">
            <v>0</v>
          </cell>
          <cell r="DN246">
            <v>0</v>
          </cell>
          <cell r="DO246">
            <v>0</v>
          </cell>
          <cell r="DP246">
            <v>0</v>
          </cell>
          <cell r="DQ246">
            <v>3937541.2892617262</v>
          </cell>
          <cell r="DR246">
            <v>0</v>
          </cell>
          <cell r="DS246">
            <v>0</v>
          </cell>
          <cell r="DT246">
            <v>3937541.2892617262</v>
          </cell>
          <cell r="DU246">
            <v>2269882.3648981778</v>
          </cell>
          <cell r="DV246">
            <v>1761105.2886649393</v>
          </cell>
          <cell r="DW246">
            <v>75751.320412389192</v>
          </cell>
          <cell r="DX246">
            <v>0</v>
          </cell>
          <cell r="DY246">
            <v>22270.529661516368</v>
          </cell>
          <cell r="DZ246">
            <v>0</v>
          </cell>
          <cell r="EA246">
            <v>4030987.6535631167</v>
          </cell>
          <cell r="EB246">
            <v>98021.85007390556</v>
          </cell>
          <cell r="EC246">
            <v>4129009.5036370223</v>
          </cell>
          <cell r="ED246">
            <v>2173558.9435095098</v>
          </cell>
          <cell r="EE246">
            <v>1686372.03840794</v>
          </cell>
          <cell r="EF246">
            <v>72536.780985295176</v>
          </cell>
          <cell r="EG246">
            <v>0</v>
          </cell>
          <cell r="EH246">
            <v>21325.470284736155</v>
          </cell>
          <cell r="EI246">
            <v>0</v>
          </cell>
          <cell r="EJ246">
            <v>3859930.9819174493</v>
          </cell>
          <cell r="EK246">
            <v>93862.251270031338</v>
          </cell>
          <cell r="EL246">
            <v>3953793.2331874808</v>
          </cell>
          <cell r="EM246">
            <v>2066346.787529079</v>
          </cell>
          <cell r="EN246">
            <v>1603190.6816001495</v>
          </cell>
          <cell r="EO246">
            <v>68958.858840355766</v>
          </cell>
          <cell r="EP246">
            <v>0</v>
          </cell>
          <cell r="EQ246">
            <v>20273.578108841652</v>
          </cell>
          <cell r="ER246">
            <v>0</v>
          </cell>
          <cell r="ES246">
            <v>3669537.469129228</v>
          </cell>
          <cell r="ET246">
            <v>89232.436949197421</v>
          </cell>
          <cell r="EU246">
            <v>3758769.9060784257</v>
          </cell>
          <cell r="EV246">
            <v>2111576.9158333233</v>
          </cell>
          <cell r="EW246">
            <v>1638282.8165034361</v>
          </cell>
          <cell r="EX246">
            <v>70468.294745252089</v>
          </cell>
          <cell r="EY246">
            <v>0</v>
          </cell>
          <cell r="EZ246">
            <v>20717.345120547147</v>
          </cell>
          <cell r="FA246">
            <v>0</v>
          </cell>
          <cell r="FB246">
            <v>3749859.7323367591</v>
          </cell>
          <cell r="FC246">
            <v>91185.639865799225</v>
          </cell>
          <cell r="FD246">
            <v>3841045.3722025584</v>
          </cell>
          <cell r="FE246">
            <v>2164624.5971778072</v>
          </cell>
          <cell r="FF246">
            <v>1679440.2586739575</v>
          </cell>
          <cell r="FG246">
            <v>72238.620806550229</v>
          </cell>
          <cell r="FH246">
            <v>0</v>
          </cell>
          <cell r="FI246">
            <v>21237.81260341161</v>
          </cell>
          <cell r="FJ246">
            <v>0</v>
          </cell>
          <cell r="FK246">
            <v>3844064.8558517643</v>
          </cell>
          <cell r="FL246">
            <v>93476.433409961843</v>
          </cell>
          <cell r="FM246">
            <v>3937541.2892617262</v>
          </cell>
        </row>
        <row r="247">
          <cell r="E247" t="str">
            <v>InergiFinanceI5</v>
          </cell>
          <cell r="F247" t="str">
            <v>Centre of Excellence (F&amp;A 5)</v>
          </cell>
          <cell r="G247">
            <v>5</v>
          </cell>
          <cell r="H247" t="str">
            <v>Finance</v>
          </cell>
          <cell r="I247" t="str">
            <v>InergiFinance5</v>
          </cell>
          <cell r="J247" t="str">
            <v>Centre of Excellence (F&amp;A 5)</v>
          </cell>
          <cell r="K247" t="str">
            <v>FTEs</v>
          </cell>
          <cell r="L247" t="str">
            <v>FTEs</v>
          </cell>
          <cell r="M247">
            <v>1</v>
          </cell>
          <cell r="N247">
            <v>9</v>
          </cell>
          <cell r="O247">
            <v>8130000</v>
          </cell>
          <cell r="P247">
            <v>7785000</v>
          </cell>
          <cell r="Q247">
            <v>7401000</v>
          </cell>
          <cell r="R247">
            <v>7563000</v>
          </cell>
          <cell r="S247">
            <v>7753000</v>
          </cell>
          <cell r="T247">
            <v>0</v>
          </cell>
          <cell r="U247">
            <v>0</v>
          </cell>
          <cell r="V247">
            <v>0</v>
          </cell>
          <cell r="W247">
            <v>0</v>
          </cell>
          <cell r="X247">
            <v>0</v>
          </cell>
          <cell r="Y247">
            <v>0</v>
          </cell>
          <cell r="Z247">
            <v>0</v>
          </cell>
          <cell r="AA247">
            <v>0.17563613054262703</v>
          </cell>
          <cell r="AB247">
            <v>0.17563613054262703</v>
          </cell>
          <cell r="AC247">
            <v>0</v>
          </cell>
          <cell r="AD247">
            <v>0</v>
          </cell>
          <cell r="AE247">
            <v>0</v>
          </cell>
          <cell r="AF247">
            <v>0</v>
          </cell>
          <cell r="AG247">
            <v>0</v>
          </cell>
          <cell r="AH247">
            <v>0</v>
          </cell>
          <cell r="AI247">
            <v>0</v>
          </cell>
          <cell r="AJ247">
            <v>1</v>
          </cell>
          <cell r="AK247">
            <v>1</v>
          </cell>
          <cell r="AL247">
            <v>0.58668641941189348</v>
          </cell>
          <cell r="AM247">
            <v>0.39227005219375649</v>
          </cell>
          <cell r="AN247">
            <v>1.4413375612568464E-2</v>
          </cell>
          <cell r="AO247">
            <v>0</v>
          </cell>
          <cell r="AP247">
            <v>6.6301527817814931E-3</v>
          </cell>
          <cell r="AQ247">
            <v>0</v>
          </cell>
          <cell r="AR247">
            <v>0.97895647160565002</v>
          </cell>
          <cell r="AS247">
            <v>2.1043528394349958E-2</v>
          </cell>
          <cell r="AT247">
            <v>1</v>
          </cell>
          <cell r="AU247">
            <v>0.58668641941189348</v>
          </cell>
          <cell r="AV247">
            <v>0.39227005219375649</v>
          </cell>
          <cell r="AW247">
            <v>1.4413375612568464E-2</v>
          </cell>
          <cell r="AX247">
            <v>0</v>
          </cell>
          <cell r="AY247">
            <v>6.6301527817814931E-3</v>
          </cell>
          <cell r="AZ247">
            <v>0</v>
          </cell>
          <cell r="BA247">
            <v>0.97895647160565002</v>
          </cell>
          <cell r="BB247">
            <v>2.1043528394349958E-2</v>
          </cell>
          <cell r="BC247">
            <v>1</v>
          </cell>
          <cell r="BD247">
            <v>0.10304333254741375</v>
          </cell>
          <cell r="BE247">
            <v>6.889679409506573E-2</v>
          </cell>
          <cell r="BF247">
            <v>2.5315095206489917E-3</v>
          </cell>
          <cell r="BG247">
            <v>0</v>
          </cell>
          <cell r="BH247">
            <v>1.164494379498536E-3</v>
          </cell>
          <cell r="BI247">
            <v>0</v>
          </cell>
          <cell r="BJ247">
            <v>0.17194012664247948</v>
          </cell>
          <cell r="BK247">
            <v>3.6960039001475275E-3</v>
          </cell>
          <cell r="BL247">
            <v>0.175636130542627</v>
          </cell>
          <cell r="BM247">
            <v>1427921.7413115578</v>
          </cell>
          <cell r="BN247">
            <v>1367327.2762743514</v>
          </cell>
          <cell r="BO247">
            <v>1299883.0021459826</v>
          </cell>
          <cell r="BP247">
            <v>1328336.0552938883</v>
          </cell>
          <cell r="BQ247">
            <v>1361706.9200969874</v>
          </cell>
          <cell r="BR247">
            <v>0</v>
          </cell>
          <cell r="BS247">
            <v>0</v>
          </cell>
          <cell r="BT247">
            <v>0</v>
          </cell>
          <cell r="BU247">
            <v>0</v>
          </cell>
          <cell r="BV247">
            <v>0</v>
          </cell>
          <cell r="BW247">
            <v>0</v>
          </cell>
          <cell r="BX247">
            <v>0</v>
          </cell>
          <cell r="BY247">
            <v>1427921.7413115578</v>
          </cell>
          <cell r="BZ247">
            <v>0</v>
          </cell>
          <cell r="CA247">
            <v>0</v>
          </cell>
          <cell r="CB247">
            <v>1427921.7413115578</v>
          </cell>
          <cell r="CC247">
            <v>0</v>
          </cell>
          <cell r="CD247">
            <v>0</v>
          </cell>
          <cell r="CE247">
            <v>0</v>
          </cell>
          <cell r="CF247">
            <v>0</v>
          </cell>
          <cell r="CG247">
            <v>0</v>
          </cell>
          <cell r="CH247">
            <v>0</v>
          </cell>
          <cell r="CI247">
            <v>0</v>
          </cell>
          <cell r="CJ247">
            <v>1367327.2762743514</v>
          </cell>
          <cell r="CK247">
            <v>0</v>
          </cell>
          <cell r="CL247">
            <v>0</v>
          </cell>
          <cell r="CM247">
            <v>1367327.2762743514</v>
          </cell>
          <cell r="CN247">
            <v>0</v>
          </cell>
          <cell r="CO247">
            <v>0</v>
          </cell>
          <cell r="CP247">
            <v>0</v>
          </cell>
          <cell r="CQ247">
            <v>0</v>
          </cell>
          <cell r="CR247">
            <v>0</v>
          </cell>
          <cell r="CS247">
            <v>0</v>
          </cell>
          <cell r="CT247">
            <v>0</v>
          </cell>
          <cell r="CU247">
            <v>1299883.0021459826</v>
          </cell>
          <cell r="CV247">
            <v>0</v>
          </cell>
          <cell r="CW247">
            <v>0</v>
          </cell>
          <cell r="CX247">
            <v>1299883.0021459826</v>
          </cell>
          <cell r="CY247">
            <v>0</v>
          </cell>
          <cell r="CZ247">
            <v>0</v>
          </cell>
          <cell r="DA247">
            <v>0</v>
          </cell>
          <cell r="DB247">
            <v>0</v>
          </cell>
          <cell r="DC247">
            <v>0</v>
          </cell>
          <cell r="DD247">
            <v>0</v>
          </cell>
          <cell r="DE247">
            <v>0</v>
          </cell>
          <cell r="DF247">
            <v>1328336.0552938883</v>
          </cell>
          <cell r="DG247">
            <v>0</v>
          </cell>
          <cell r="DH247">
            <v>0</v>
          </cell>
          <cell r="DI247">
            <v>1328336.0552938883</v>
          </cell>
          <cell r="DJ247">
            <v>0</v>
          </cell>
          <cell r="DK247">
            <v>0</v>
          </cell>
          <cell r="DL247">
            <v>0</v>
          </cell>
          <cell r="DM247">
            <v>0</v>
          </cell>
          <cell r="DN247">
            <v>0</v>
          </cell>
          <cell r="DO247">
            <v>0</v>
          </cell>
          <cell r="DP247">
            <v>0</v>
          </cell>
          <cell r="DQ247">
            <v>1361706.9200969874</v>
          </cell>
          <cell r="DR247">
            <v>0</v>
          </cell>
          <cell r="DS247">
            <v>0</v>
          </cell>
          <cell r="DT247">
            <v>1361706.9200969874</v>
          </cell>
          <cell r="DU247">
            <v>837742.29361047386</v>
          </cell>
          <cell r="DV247">
            <v>560130.93599288445</v>
          </cell>
          <cell r="DW247">
            <v>20581.172402876302</v>
          </cell>
          <cell r="DX247">
            <v>0</v>
          </cell>
          <cell r="DY247">
            <v>9467.3393053230993</v>
          </cell>
          <cell r="DZ247">
            <v>0</v>
          </cell>
          <cell r="EA247">
            <v>1397873.2296033583</v>
          </cell>
          <cell r="EB247">
            <v>30048.511708199403</v>
          </cell>
          <cell r="EC247">
            <v>1427921.7413115578</v>
          </cell>
          <cell r="ED247">
            <v>802192.34388161602</v>
          </cell>
          <cell r="EE247">
            <v>536361.54203008674</v>
          </cell>
          <cell r="EF247">
            <v>19707.801618252397</v>
          </cell>
          <cell r="EG247">
            <v>0</v>
          </cell>
          <cell r="EH247">
            <v>9065.5887443961037</v>
          </cell>
          <cell r="EI247">
            <v>0</v>
          </cell>
          <cell r="EJ247">
            <v>1338553.8859117029</v>
          </cell>
          <cell r="EK247">
            <v>28773.390362648504</v>
          </cell>
          <cell r="EL247">
            <v>1367327.2762743514</v>
          </cell>
          <cell r="EM247">
            <v>762623.70418340922</v>
          </cell>
          <cell r="EN247">
            <v>509905.17309758149</v>
          </cell>
          <cell r="EO247">
            <v>18735.701962323186</v>
          </cell>
          <cell r="EP247">
            <v>0</v>
          </cell>
          <cell r="EQ247">
            <v>8618.4229026686644</v>
          </cell>
          <cell r="ER247">
            <v>0</v>
          </cell>
          <cell r="ES247">
            <v>1272528.8772809906</v>
          </cell>
          <cell r="ET247">
            <v>27354.124864991853</v>
          </cell>
          <cell r="EU247">
            <v>1299883.0021459826</v>
          </cell>
          <cell r="EV247">
            <v>779316.72405609034</v>
          </cell>
          <cell r="EW247">
            <v>521066.45374098216</v>
          </cell>
          <cell r="EX247">
            <v>19145.806504668326</v>
          </cell>
          <cell r="EY247">
            <v>0</v>
          </cell>
          <cell r="EZ247">
            <v>8807.0709921474281</v>
          </cell>
          <cell r="FA247">
            <v>0</v>
          </cell>
          <cell r="FB247">
            <v>1300383.1777970726</v>
          </cell>
          <cell r="FC247">
            <v>27952.877496815756</v>
          </cell>
          <cell r="FD247">
            <v>1328336.0552938883</v>
          </cell>
          <cell r="FE247">
            <v>798894.95724009885</v>
          </cell>
          <cell r="FF247">
            <v>534156.84461904468</v>
          </cell>
          <cell r="FG247">
            <v>19626.793313591632</v>
          </cell>
          <cell r="FH247">
            <v>0</v>
          </cell>
          <cell r="FI247">
            <v>9028.3249242521506</v>
          </cell>
          <cell r="FJ247">
            <v>0</v>
          </cell>
          <cell r="FK247">
            <v>1333051.8018591437</v>
          </cell>
          <cell r="FL247">
            <v>28655.118237843784</v>
          </cell>
          <cell r="FM247">
            <v>1361706.9200969874</v>
          </cell>
        </row>
        <row r="248">
          <cell r="E248" t="str">
            <v>InergiAPI1</v>
          </cell>
          <cell r="F248" t="str">
            <v>Managing AP</v>
          </cell>
          <cell r="G248">
            <v>1</v>
          </cell>
          <cell r="H248" t="str">
            <v>AP</v>
          </cell>
          <cell r="I248" t="str">
            <v>InergiAP1</v>
          </cell>
          <cell r="J248" t="str">
            <v>Managing AP</v>
          </cell>
          <cell r="K248" t="str">
            <v>Invoices to Vendors</v>
          </cell>
          <cell r="L248" t="str">
            <v>Invoices to Vendors</v>
          </cell>
          <cell r="M248">
            <v>1</v>
          </cell>
          <cell r="N248">
            <v>10</v>
          </cell>
          <cell r="O248">
            <v>1487000</v>
          </cell>
          <cell r="P248">
            <v>1434000</v>
          </cell>
          <cell r="Q248">
            <v>1361000</v>
          </cell>
          <cell r="R248">
            <v>1361000</v>
          </cell>
          <cell r="S248">
            <v>1361000</v>
          </cell>
          <cell r="T248">
            <v>0</v>
          </cell>
          <cell r="U248">
            <v>0</v>
          </cell>
          <cell r="V248">
            <v>0</v>
          </cell>
          <cell r="W248">
            <v>0</v>
          </cell>
          <cell r="X248">
            <v>0</v>
          </cell>
          <cell r="Y248">
            <v>0</v>
          </cell>
          <cell r="Z248">
            <v>0</v>
          </cell>
          <cell r="AA248">
            <v>1</v>
          </cell>
          <cell r="AB248">
            <v>1</v>
          </cell>
          <cell r="AC248">
            <v>0</v>
          </cell>
          <cell r="AD248">
            <v>0</v>
          </cell>
          <cell r="AE248">
            <v>0</v>
          </cell>
          <cell r="AF248">
            <v>0</v>
          </cell>
          <cell r="AG248">
            <v>0</v>
          </cell>
          <cell r="AH248">
            <v>0</v>
          </cell>
          <cell r="AI248">
            <v>0</v>
          </cell>
          <cell r="AJ248">
            <v>1</v>
          </cell>
          <cell r="AK248">
            <v>1</v>
          </cell>
          <cell r="AL248">
            <v>0.56945334790199931</v>
          </cell>
          <cell r="AM248">
            <v>0.3369412907695532</v>
          </cell>
          <cell r="AN248">
            <v>7.5831104948664615E-2</v>
          </cell>
          <cell r="AO248">
            <v>0</v>
          </cell>
          <cell r="AP248">
            <v>1.7774256379782773E-2</v>
          </cell>
          <cell r="AQ248">
            <v>0</v>
          </cell>
          <cell r="AR248">
            <v>0.90639463867155246</v>
          </cell>
          <cell r="AS248">
            <v>9.3605361328447392E-2</v>
          </cell>
          <cell r="AT248">
            <v>0.99999999999999989</v>
          </cell>
          <cell r="AU248">
            <v>0.56945334790199931</v>
          </cell>
          <cell r="AV248">
            <v>0.3369412907695532</v>
          </cell>
          <cell r="AW248">
            <v>7.5831104948664615E-2</v>
          </cell>
          <cell r="AX248">
            <v>0</v>
          </cell>
          <cell r="AY248">
            <v>1.7774256379782773E-2</v>
          </cell>
          <cell r="AZ248">
            <v>0</v>
          </cell>
          <cell r="BA248">
            <v>0.90639463867155246</v>
          </cell>
          <cell r="BB248">
            <v>9.3605361328447392E-2</v>
          </cell>
          <cell r="BC248">
            <v>0.99999999999999989</v>
          </cell>
          <cell r="BD248">
            <v>0.56945334790199931</v>
          </cell>
          <cell r="BE248">
            <v>0.3369412907695532</v>
          </cell>
          <cell r="BF248">
            <v>7.5831104948664615E-2</v>
          </cell>
          <cell r="BG248">
            <v>0</v>
          </cell>
          <cell r="BH248">
            <v>1.7774256379782773E-2</v>
          </cell>
          <cell r="BI248">
            <v>0</v>
          </cell>
          <cell r="BJ248">
            <v>0.90639463867155246</v>
          </cell>
          <cell r="BK248">
            <v>9.3605361328447392E-2</v>
          </cell>
          <cell r="BL248">
            <v>0.99999999999999989</v>
          </cell>
          <cell r="BM248">
            <v>1487000</v>
          </cell>
          <cell r="BN248">
            <v>1434000</v>
          </cell>
          <cell r="BO248">
            <v>1361000</v>
          </cell>
          <cell r="BP248">
            <v>1361000</v>
          </cell>
          <cell r="BQ248">
            <v>1361000</v>
          </cell>
          <cell r="BR248">
            <v>0</v>
          </cell>
          <cell r="BS248">
            <v>0</v>
          </cell>
          <cell r="BT248">
            <v>0</v>
          </cell>
          <cell r="BU248">
            <v>0</v>
          </cell>
          <cell r="BV248">
            <v>0</v>
          </cell>
          <cell r="BW248">
            <v>0</v>
          </cell>
          <cell r="BX248">
            <v>0</v>
          </cell>
          <cell r="BY248">
            <v>1487000</v>
          </cell>
          <cell r="BZ248">
            <v>0</v>
          </cell>
          <cell r="CA248">
            <v>0</v>
          </cell>
          <cell r="CB248">
            <v>1487000</v>
          </cell>
          <cell r="CC248">
            <v>0</v>
          </cell>
          <cell r="CD248">
            <v>0</v>
          </cell>
          <cell r="CE248">
            <v>0</v>
          </cell>
          <cell r="CF248">
            <v>0</v>
          </cell>
          <cell r="CG248">
            <v>0</v>
          </cell>
          <cell r="CH248">
            <v>0</v>
          </cell>
          <cell r="CI248">
            <v>0</v>
          </cell>
          <cell r="CJ248">
            <v>1434000</v>
          </cell>
          <cell r="CK248">
            <v>0</v>
          </cell>
          <cell r="CL248">
            <v>0</v>
          </cell>
          <cell r="CM248">
            <v>1434000</v>
          </cell>
          <cell r="CN248">
            <v>0</v>
          </cell>
          <cell r="CO248">
            <v>0</v>
          </cell>
          <cell r="CP248">
            <v>0</v>
          </cell>
          <cell r="CQ248">
            <v>0</v>
          </cell>
          <cell r="CR248">
            <v>0</v>
          </cell>
          <cell r="CS248">
            <v>0</v>
          </cell>
          <cell r="CT248">
            <v>0</v>
          </cell>
          <cell r="CU248">
            <v>1361000</v>
          </cell>
          <cell r="CV248">
            <v>0</v>
          </cell>
          <cell r="CW248">
            <v>0</v>
          </cell>
          <cell r="CX248">
            <v>1361000</v>
          </cell>
          <cell r="CY248">
            <v>0</v>
          </cell>
          <cell r="CZ248">
            <v>0</v>
          </cell>
          <cell r="DA248">
            <v>0</v>
          </cell>
          <cell r="DB248">
            <v>0</v>
          </cell>
          <cell r="DC248">
            <v>0</v>
          </cell>
          <cell r="DD248">
            <v>0</v>
          </cell>
          <cell r="DE248">
            <v>0</v>
          </cell>
          <cell r="DF248">
            <v>1361000</v>
          </cell>
          <cell r="DG248">
            <v>0</v>
          </cell>
          <cell r="DH248">
            <v>0</v>
          </cell>
          <cell r="DI248">
            <v>1361000</v>
          </cell>
          <cell r="DJ248">
            <v>0</v>
          </cell>
          <cell r="DK248">
            <v>0</v>
          </cell>
          <cell r="DL248">
            <v>0</v>
          </cell>
          <cell r="DM248">
            <v>0</v>
          </cell>
          <cell r="DN248">
            <v>0</v>
          </cell>
          <cell r="DO248">
            <v>0</v>
          </cell>
          <cell r="DP248">
            <v>0</v>
          </cell>
          <cell r="DQ248">
            <v>1361000</v>
          </cell>
          <cell r="DR248">
            <v>0</v>
          </cell>
          <cell r="DS248">
            <v>0</v>
          </cell>
          <cell r="DT248">
            <v>1361000</v>
          </cell>
          <cell r="DU248">
            <v>846777.12833027297</v>
          </cell>
          <cell r="DV248">
            <v>501031.69937432563</v>
          </cell>
          <cell r="DW248">
            <v>112760.85305866429</v>
          </cell>
          <cell r="DX248">
            <v>0</v>
          </cell>
          <cell r="DY248">
            <v>26430.319236736985</v>
          </cell>
          <cell r="DZ248">
            <v>0</v>
          </cell>
          <cell r="EA248">
            <v>1347808.8277045984</v>
          </cell>
          <cell r="EB248">
            <v>139191.17229540128</v>
          </cell>
          <cell r="EC248">
            <v>1486999.9999999998</v>
          </cell>
          <cell r="ED248">
            <v>816596.10089146695</v>
          </cell>
          <cell r="EE248">
            <v>483173.81096353929</v>
          </cell>
          <cell r="EF248">
            <v>108741.80449638506</v>
          </cell>
          <cell r="EG248">
            <v>0</v>
          </cell>
          <cell r="EH248">
            <v>25488.283648608496</v>
          </cell>
          <cell r="EI248">
            <v>0</v>
          </cell>
          <cell r="EJ248">
            <v>1299769.9118550061</v>
          </cell>
          <cell r="EK248">
            <v>134230.08814499356</v>
          </cell>
          <cell r="EL248">
            <v>1433999.9999999998</v>
          </cell>
          <cell r="EM248">
            <v>775026.00649462105</v>
          </cell>
          <cell r="EN248">
            <v>458577.09673736192</v>
          </cell>
          <cell r="EO248">
            <v>103206.13383513254</v>
          </cell>
          <cell r="EP248">
            <v>0</v>
          </cell>
          <cell r="EQ248">
            <v>24190.762932884354</v>
          </cell>
          <cell r="ER248">
            <v>0</v>
          </cell>
          <cell r="ES248">
            <v>1233603.1032319828</v>
          </cell>
          <cell r="ET248">
            <v>127396.8967680169</v>
          </cell>
          <cell r="EU248">
            <v>1360999.9999999998</v>
          </cell>
          <cell r="EV248">
            <v>775026.00649462105</v>
          </cell>
          <cell r="EW248">
            <v>458577.09673736192</v>
          </cell>
          <cell r="EX248">
            <v>103206.13383513254</v>
          </cell>
          <cell r="EY248">
            <v>0</v>
          </cell>
          <cell r="EZ248">
            <v>24190.762932884354</v>
          </cell>
          <cell r="FA248">
            <v>0</v>
          </cell>
          <cell r="FB248">
            <v>1233603.1032319828</v>
          </cell>
          <cell r="FC248">
            <v>127396.8967680169</v>
          </cell>
          <cell r="FD248">
            <v>1360999.9999999998</v>
          </cell>
          <cell r="FE248">
            <v>775026.00649462105</v>
          </cell>
          <cell r="FF248">
            <v>458577.09673736192</v>
          </cell>
          <cell r="FG248">
            <v>103206.13383513254</v>
          </cell>
          <cell r="FH248">
            <v>0</v>
          </cell>
          <cell r="FI248">
            <v>24190.762932884354</v>
          </cell>
          <cell r="FJ248">
            <v>0</v>
          </cell>
          <cell r="FK248">
            <v>1233603.1032319828</v>
          </cell>
          <cell r="FL248">
            <v>127396.8967680169</v>
          </cell>
          <cell r="FM248">
            <v>1360999.9999999998</v>
          </cell>
        </row>
        <row r="249">
          <cell r="E249" t="str">
            <v>InergiSMSI1</v>
          </cell>
          <cell r="F249">
            <v>0</v>
          </cell>
          <cell r="G249">
            <v>1</v>
          </cell>
          <cell r="H249" t="str">
            <v>SMS</v>
          </cell>
          <cell r="I249" t="str">
            <v>InergiSMS1</v>
          </cell>
          <cell r="J249">
            <v>0</v>
          </cell>
          <cell r="K249" t="str">
            <v>Invoices to Vendors</v>
          </cell>
          <cell r="L249" t="str">
            <v>Invoices to Vendors</v>
          </cell>
          <cell r="M249">
            <v>1</v>
          </cell>
          <cell r="N249">
            <v>10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0.56945334790199931</v>
          </cell>
          <cell r="AM249">
            <v>0.3369412907695532</v>
          </cell>
          <cell r="AN249">
            <v>7.5831104948664615E-2</v>
          </cell>
          <cell r="AO249">
            <v>0</v>
          </cell>
          <cell r="AP249">
            <v>1.7774256379782773E-2</v>
          </cell>
          <cell r="AQ249">
            <v>0</v>
          </cell>
          <cell r="AR249">
            <v>0.90639463867155246</v>
          </cell>
          <cell r="AS249">
            <v>9.3605361328447392E-2</v>
          </cell>
          <cell r="AT249">
            <v>0.99999999999999989</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row>
        <row r="250">
          <cell r="E250" t="str">
            <v>InergiHR - Pay ServicesI1</v>
          </cell>
          <cell r="F250" t="str">
            <v>Payroll Operations</v>
          </cell>
          <cell r="G250">
            <v>1</v>
          </cell>
          <cell r="H250" t="str">
            <v>HR - Pay Services</v>
          </cell>
          <cell r="I250" t="str">
            <v>InergiHR - Pay Services1</v>
          </cell>
          <cell r="J250" t="str">
            <v>Payroll Operations</v>
          </cell>
          <cell r="K250" t="str">
            <v>FTEs</v>
          </cell>
          <cell r="L250" t="str">
            <v>FTEs</v>
          </cell>
          <cell r="M250">
            <v>1</v>
          </cell>
          <cell r="N250">
            <v>9</v>
          </cell>
          <cell r="O250">
            <v>4394000</v>
          </cell>
          <cell r="P250">
            <v>4268000</v>
          </cell>
          <cell r="Q250">
            <v>4022000</v>
          </cell>
          <cell r="R250">
            <v>4116000</v>
          </cell>
          <cell r="S250">
            <v>4216000</v>
          </cell>
          <cell r="T250">
            <v>0</v>
          </cell>
          <cell r="U250">
            <v>0</v>
          </cell>
          <cell r="V250">
            <v>0</v>
          </cell>
          <cell r="W250">
            <v>0</v>
          </cell>
          <cell r="X250">
            <v>0</v>
          </cell>
          <cell r="Y250">
            <v>0</v>
          </cell>
          <cell r="Z250">
            <v>0</v>
          </cell>
          <cell r="AA250">
            <v>0.86639999999999995</v>
          </cell>
          <cell r="AB250">
            <v>0.86639999999999995</v>
          </cell>
          <cell r="AC250">
            <v>0</v>
          </cell>
          <cell r="AD250">
            <v>0</v>
          </cell>
          <cell r="AE250">
            <v>0</v>
          </cell>
          <cell r="AF250">
            <v>0</v>
          </cell>
          <cell r="AG250">
            <v>0</v>
          </cell>
          <cell r="AH250">
            <v>0</v>
          </cell>
          <cell r="AI250">
            <v>0</v>
          </cell>
          <cell r="AJ250">
            <v>1</v>
          </cell>
          <cell r="AK250">
            <v>1</v>
          </cell>
          <cell r="AL250">
            <v>0.58668641941189348</v>
          </cell>
          <cell r="AM250">
            <v>0.39227005219375649</v>
          </cell>
          <cell r="AN250">
            <v>1.4413375612568464E-2</v>
          </cell>
          <cell r="AO250">
            <v>0</v>
          </cell>
          <cell r="AP250">
            <v>6.6301527817814931E-3</v>
          </cell>
          <cell r="AQ250">
            <v>0</v>
          </cell>
          <cell r="AR250">
            <v>0.97895647160565002</v>
          </cell>
          <cell r="AS250">
            <v>2.1043528394349958E-2</v>
          </cell>
          <cell r="AT250">
            <v>1</v>
          </cell>
          <cell r="AU250">
            <v>0.58668641941189348</v>
          </cell>
          <cell r="AV250">
            <v>0.39227005219375649</v>
          </cell>
          <cell r="AW250">
            <v>1.4413375612568464E-2</v>
          </cell>
          <cell r="AX250">
            <v>0</v>
          </cell>
          <cell r="AY250">
            <v>6.6301527817814931E-3</v>
          </cell>
          <cell r="AZ250">
            <v>0</v>
          </cell>
          <cell r="BA250">
            <v>0.97895647160565002</v>
          </cell>
          <cell r="BB250">
            <v>2.1043528394349958E-2</v>
          </cell>
          <cell r="BC250">
            <v>1</v>
          </cell>
          <cell r="BD250">
            <v>0.50830511377846443</v>
          </cell>
          <cell r="BE250">
            <v>0.3398627732206706</v>
          </cell>
          <cell r="BF250">
            <v>1.2487748630729316E-2</v>
          </cell>
          <cell r="BG250">
            <v>0</v>
          </cell>
          <cell r="BH250">
            <v>5.7443643701354857E-3</v>
          </cell>
          <cell r="BI250">
            <v>0</v>
          </cell>
          <cell r="BJ250">
            <v>0.84816788699913503</v>
          </cell>
          <cell r="BK250">
            <v>1.8232113000864802E-2</v>
          </cell>
          <cell r="BL250">
            <v>0.86639999999999984</v>
          </cell>
          <cell r="BM250">
            <v>3806961.5999999996</v>
          </cell>
          <cell r="BN250">
            <v>3697795.1999999997</v>
          </cell>
          <cell r="BO250">
            <v>3484660.8</v>
          </cell>
          <cell r="BP250">
            <v>3566102.4</v>
          </cell>
          <cell r="BQ250">
            <v>3652742.4</v>
          </cell>
          <cell r="BR250">
            <v>0</v>
          </cell>
          <cell r="BS250">
            <v>0</v>
          </cell>
          <cell r="BT250">
            <v>0</v>
          </cell>
          <cell r="BU250">
            <v>0</v>
          </cell>
          <cell r="BV250">
            <v>0</v>
          </cell>
          <cell r="BW250">
            <v>0</v>
          </cell>
          <cell r="BX250">
            <v>0</v>
          </cell>
          <cell r="BY250">
            <v>3806961.5999999996</v>
          </cell>
          <cell r="BZ250">
            <v>0</v>
          </cell>
          <cell r="CA250">
            <v>0</v>
          </cell>
          <cell r="CB250">
            <v>3806961.5999999996</v>
          </cell>
          <cell r="CC250">
            <v>0</v>
          </cell>
          <cell r="CD250">
            <v>0</v>
          </cell>
          <cell r="CE250">
            <v>0</v>
          </cell>
          <cell r="CF250">
            <v>0</v>
          </cell>
          <cell r="CG250">
            <v>0</v>
          </cell>
          <cell r="CH250">
            <v>0</v>
          </cell>
          <cell r="CI250">
            <v>0</v>
          </cell>
          <cell r="CJ250">
            <v>3697795.1999999997</v>
          </cell>
          <cell r="CK250">
            <v>0</v>
          </cell>
          <cell r="CL250">
            <v>0</v>
          </cell>
          <cell r="CM250">
            <v>3697795.1999999997</v>
          </cell>
          <cell r="CN250">
            <v>0</v>
          </cell>
          <cell r="CO250">
            <v>0</v>
          </cell>
          <cell r="CP250">
            <v>0</v>
          </cell>
          <cell r="CQ250">
            <v>0</v>
          </cell>
          <cell r="CR250">
            <v>0</v>
          </cell>
          <cell r="CS250">
            <v>0</v>
          </cell>
          <cell r="CT250">
            <v>0</v>
          </cell>
          <cell r="CU250">
            <v>3484660.8</v>
          </cell>
          <cell r="CV250">
            <v>0</v>
          </cell>
          <cell r="CW250">
            <v>0</v>
          </cell>
          <cell r="CX250">
            <v>3484660.8</v>
          </cell>
          <cell r="CY250">
            <v>0</v>
          </cell>
          <cell r="CZ250">
            <v>0</v>
          </cell>
          <cell r="DA250">
            <v>0</v>
          </cell>
          <cell r="DB250">
            <v>0</v>
          </cell>
          <cell r="DC250">
            <v>0</v>
          </cell>
          <cell r="DD250">
            <v>0</v>
          </cell>
          <cell r="DE250">
            <v>0</v>
          </cell>
          <cell r="DF250">
            <v>3566102.4</v>
          </cell>
          <cell r="DG250">
            <v>0</v>
          </cell>
          <cell r="DH250">
            <v>0</v>
          </cell>
          <cell r="DI250">
            <v>3566102.4</v>
          </cell>
          <cell r="DJ250">
            <v>0</v>
          </cell>
          <cell r="DK250">
            <v>0</v>
          </cell>
          <cell r="DL250">
            <v>0</v>
          </cell>
          <cell r="DM250">
            <v>0</v>
          </cell>
          <cell r="DN250">
            <v>0</v>
          </cell>
          <cell r="DO250">
            <v>0</v>
          </cell>
          <cell r="DP250">
            <v>0</v>
          </cell>
          <cell r="DQ250">
            <v>3652742.4</v>
          </cell>
          <cell r="DR250">
            <v>0</v>
          </cell>
          <cell r="DS250">
            <v>0</v>
          </cell>
          <cell r="DT250">
            <v>3652742.4</v>
          </cell>
          <cell r="DU250">
            <v>2233492.6699425727</v>
          </cell>
          <cell r="DV250">
            <v>1493357.0255316265</v>
          </cell>
          <cell r="DW250">
            <v>54871.167483424615</v>
          </cell>
          <cell r="DX250">
            <v>0</v>
          </cell>
          <cell r="DY250">
            <v>25240.73704237532</v>
          </cell>
          <cell r="DZ250">
            <v>0</v>
          </cell>
          <cell r="EA250">
            <v>3726849.6954741995</v>
          </cell>
          <cell r="EB250">
            <v>80111.904525799939</v>
          </cell>
          <cell r="EC250">
            <v>3806961.5999999996</v>
          </cell>
          <cell r="ED250">
            <v>2169446.2256064862</v>
          </cell>
          <cell r="EE250">
            <v>1450534.3161058221</v>
          </cell>
          <cell r="EF250">
            <v>53297.711155952718</v>
          </cell>
          <cell r="EG250">
            <v>0</v>
          </cell>
          <cell r="EH250">
            <v>24516.947131738252</v>
          </cell>
          <cell r="EI250">
            <v>0</v>
          </cell>
          <cell r="EJ250">
            <v>3619980.5417123088</v>
          </cell>
          <cell r="EK250">
            <v>77814.658287690982</v>
          </cell>
          <cell r="EL250">
            <v>3697795.1999999997</v>
          </cell>
          <cell r="EM250">
            <v>2044403.1676169841</v>
          </cell>
          <cell r="EN250">
            <v>1366928.0738935373</v>
          </cell>
          <cell r="EO250">
            <v>50225.724992793308</v>
          </cell>
          <cell r="EP250">
            <v>0</v>
          </cell>
          <cell r="EQ250">
            <v>23103.833496684922</v>
          </cell>
          <cell r="ER250">
            <v>0</v>
          </cell>
          <cell r="ES250">
            <v>3411331.2415105216</v>
          </cell>
          <cell r="ET250">
            <v>73329.558489478237</v>
          </cell>
          <cell r="EU250">
            <v>3484660.8</v>
          </cell>
          <cell r="EV250">
            <v>2092183.8483121598</v>
          </cell>
          <cell r="EW250">
            <v>1398875.1745762802</v>
          </cell>
          <cell r="EX250">
            <v>51399.573364081865</v>
          </cell>
          <cell r="EY250">
            <v>0</v>
          </cell>
          <cell r="EZ250">
            <v>23643.803747477657</v>
          </cell>
          <cell r="FA250">
            <v>0</v>
          </cell>
          <cell r="FB250">
            <v>3491059.0228884402</v>
          </cell>
          <cell r="FC250">
            <v>75043.37711155953</v>
          </cell>
          <cell r="FD250">
            <v>3566102.4</v>
          </cell>
          <cell r="FE250">
            <v>2143014.3596900064</v>
          </cell>
          <cell r="FF250">
            <v>1432861.4518983474</v>
          </cell>
          <cell r="FG250">
            <v>52648.348227154798</v>
          </cell>
          <cell r="FH250">
            <v>0</v>
          </cell>
          <cell r="FI250">
            <v>24218.240184491206</v>
          </cell>
          <cell r="FJ250">
            <v>0</v>
          </cell>
          <cell r="FK250">
            <v>3575875.8115883539</v>
          </cell>
          <cell r="FL250">
            <v>76866.588411646007</v>
          </cell>
          <cell r="FM250">
            <v>3652742.4</v>
          </cell>
        </row>
        <row r="251">
          <cell r="E251" t="str">
            <v>InergiHR - Pay ServicesI2</v>
          </cell>
          <cell r="F251" t="str">
            <v xml:space="preserve">COE - MDM </v>
          </cell>
          <cell r="G251">
            <v>2</v>
          </cell>
          <cell r="H251" t="str">
            <v>HR - Pay Services</v>
          </cell>
          <cell r="I251" t="str">
            <v>InergiHR - Pay Services2</v>
          </cell>
          <cell r="J251" t="str">
            <v xml:space="preserve">COE - MDM </v>
          </cell>
          <cell r="K251" t="str">
            <v>FTEs</v>
          </cell>
          <cell r="L251" t="str">
            <v>FTEs</v>
          </cell>
          <cell r="M251">
            <v>1</v>
          </cell>
          <cell r="N251">
            <v>9</v>
          </cell>
          <cell r="O251">
            <v>4394000</v>
          </cell>
          <cell r="P251">
            <v>4268000</v>
          </cell>
          <cell r="Q251">
            <v>4022000</v>
          </cell>
          <cell r="R251">
            <v>4116000</v>
          </cell>
          <cell r="S251">
            <v>4216000</v>
          </cell>
          <cell r="T251">
            <v>0</v>
          </cell>
          <cell r="U251">
            <v>0</v>
          </cell>
          <cell r="V251">
            <v>0</v>
          </cell>
          <cell r="W251">
            <v>0</v>
          </cell>
          <cell r="X251">
            <v>0</v>
          </cell>
          <cell r="Y251">
            <v>0</v>
          </cell>
          <cell r="Z251">
            <v>0</v>
          </cell>
          <cell r="AA251">
            <v>7.5700000000000003E-2</v>
          </cell>
          <cell r="AB251">
            <v>7.5700000000000003E-2</v>
          </cell>
          <cell r="AC251">
            <v>0</v>
          </cell>
          <cell r="AD251">
            <v>0</v>
          </cell>
          <cell r="AE251">
            <v>0</v>
          </cell>
          <cell r="AF251">
            <v>0</v>
          </cell>
          <cell r="AG251">
            <v>0</v>
          </cell>
          <cell r="AH251">
            <v>0</v>
          </cell>
          <cell r="AI251">
            <v>0</v>
          </cell>
          <cell r="AJ251">
            <v>1</v>
          </cell>
          <cell r="AK251">
            <v>1</v>
          </cell>
          <cell r="AL251">
            <v>0.58668641941189348</v>
          </cell>
          <cell r="AM251">
            <v>0.39227005219375649</v>
          </cell>
          <cell r="AN251">
            <v>1.4413375612568464E-2</v>
          </cell>
          <cell r="AO251">
            <v>0</v>
          </cell>
          <cell r="AP251">
            <v>6.6301527817814931E-3</v>
          </cell>
          <cell r="AQ251">
            <v>0</v>
          </cell>
          <cell r="AR251">
            <v>0.97895647160565002</v>
          </cell>
          <cell r="AS251">
            <v>2.1043528394349958E-2</v>
          </cell>
          <cell r="AT251">
            <v>1</v>
          </cell>
          <cell r="AU251">
            <v>0.58668641941189348</v>
          </cell>
          <cell r="AV251">
            <v>0.39227005219375649</v>
          </cell>
          <cell r="AW251">
            <v>1.4413375612568464E-2</v>
          </cell>
          <cell r="AX251">
            <v>0</v>
          </cell>
          <cell r="AY251">
            <v>6.6301527817814931E-3</v>
          </cell>
          <cell r="AZ251">
            <v>0</v>
          </cell>
          <cell r="BA251">
            <v>0.97895647160565002</v>
          </cell>
          <cell r="BB251">
            <v>2.1043528394349958E-2</v>
          </cell>
          <cell r="BC251">
            <v>1</v>
          </cell>
          <cell r="BD251">
            <v>4.441216194948034E-2</v>
          </cell>
          <cell r="BE251">
            <v>2.9694842951067366E-2</v>
          </cell>
          <cell r="BF251">
            <v>1.0910925338714328E-3</v>
          </cell>
          <cell r="BG251">
            <v>0</v>
          </cell>
          <cell r="BH251">
            <v>5.0190256558085909E-4</v>
          </cell>
          <cell r="BI251">
            <v>0</v>
          </cell>
          <cell r="BJ251">
            <v>7.410700490054771E-2</v>
          </cell>
          <cell r="BK251">
            <v>1.5929950994522919E-3</v>
          </cell>
          <cell r="BL251">
            <v>7.5700000000000003E-2</v>
          </cell>
          <cell r="BM251">
            <v>332625.8</v>
          </cell>
          <cell r="BN251">
            <v>323087.60000000003</v>
          </cell>
          <cell r="BO251">
            <v>304465.40000000002</v>
          </cell>
          <cell r="BP251">
            <v>311581.2</v>
          </cell>
          <cell r="BQ251">
            <v>319151.2</v>
          </cell>
          <cell r="BR251">
            <v>0</v>
          </cell>
          <cell r="BS251">
            <v>0</v>
          </cell>
          <cell r="BT251">
            <v>0</v>
          </cell>
          <cell r="BU251">
            <v>0</v>
          </cell>
          <cell r="BV251">
            <v>0</v>
          </cell>
          <cell r="BW251">
            <v>0</v>
          </cell>
          <cell r="BX251">
            <v>0</v>
          </cell>
          <cell r="BY251">
            <v>332625.8</v>
          </cell>
          <cell r="BZ251">
            <v>0</v>
          </cell>
          <cell r="CA251">
            <v>0</v>
          </cell>
          <cell r="CB251">
            <v>332625.8</v>
          </cell>
          <cell r="CC251">
            <v>0</v>
          </cell>
          <cell r="CD251">
            <v>0</v>
          </cell>
          <cell r="CE251">
            <v>0</v>
          </cell>
          <cell r="CF251">
            <v>0</v>
          </cell>
          <cell r="CG251">
            <v>0</v>
          </cell>
          <cell r="CH251">
            <v>0</v>
          </cell>
          <cell r="CI251">
            <v>0</v>
          </cell>
          <cell r="CJ251">
            <v>323087.60000000003</v>
          </cell>
          <cell r="CK251">
            <v>0</v>
          </cell>
          <cell r="CL251">
            <v>0</v>
          </cell>
          <cell r="CM251">
            <v>323087.60000000003</v>
          </cell>
          <cell r="CN251">
            <v>0</v>
          </cell>
          <cell r="CO251">
            <v>0</v>
          </cell>
          <cell r="CP251">
            <v>0</v>
          </cell>
          <cell r="CQ251">
            <v>0</v>
          </cell>
          <cell r="CR251">
            <v>0</v>
          </cell>
          <cell r="CS251">
            <v>0</v>
          </cell>
          <cell r="CT251">
            <v>0</v>
          </cell>
          <cell r="CU251">
            <v>304465.40000000002</v>
          </cell>
          <cell r="CV251">
            <v>0</v>
          </cell>
          <cell r="CW251">
            <v>0</v>
          </cell>
          <cell r="CX251">
            <v>304465.40000000002</v>
          </cell>
          <cell r="CY251">
            <v>0</v>
          </cell>
          <cell r="CZ251">
            <v>0</v>
          </cell>
          <cell r="DA251">
            <v>0</v>
          </cell>
          <cell r="DB251">
            <v>0</v>
          </cell>
          <cell r="DC251">
            <v>0</v>
          </cell>
          <cell r="DD251">
            <v>0</v>
          </cell>
          <cell r="DE251">
            <v>0</v>
          </cell>
          <cell r="DF251">
            <v>311581.2</v>
          </cell>
          <cell r="DG251">
            <v>0</v>
          </cell>
          <cell r="DH251">
            <v>0</v>
          </cell>
          <cell r="DI251">
            <v>311581.2</v>
          </cell>
          <cell r="DJ251">
            <v>0</v>
          </cell>
          <cell r="DK251">
            <v>0</v>
          </cell>
          <cell r="DL251">
            <v>0</v>
          </cell>
          <cell r="DM251">
            <v>0</v>
          </cell>
          <cell r="DN251">
            <v>0</v>
          </cell>
          <cell r="DO251">
            <v>0</v>
          </cell>
          <cell r="DP251">
            <v>0</v>
          </cell>
          <cell r="DQ251">
            <v>319151.2</v>
          </cell>
          <cell r="DR251">
            <v>0</v>
          </cell>
          <cell r="DS251">
            <v>0</v>
          </cell>
          <cell r="DT251">
            <v>319151.2</v>
          </cell>
          <cell r="DU251">
            <v>195147.03960601659</v>
          </cell>
          <cell r="DV251">
            <v>130479.13992699</v>
          </cell>
          <cell r="DW251">
            <v>4794.2605938310753</v>
          </cell>
          <cell r="DX251">
            <v>0</v>
          </cell>
          <cell r="DY251">
            <v>2205.3598731622947</v>
          </cell>
          <cell r="DZ251">
            <v>0</v>
          </cell>
          <cell r="EA251">
            <v>325626.17953300662</v>
          </cell>
          <cell r="EB251">
            <v>6999.6204669933695</v>
          </cell>
          <cell r="EC251">
            <v>332625.8</v>
          </cell>
          <cell r="ED251">
            <v>189551.1072003821</v>
          </cell>
          <cell r="EE251">
            <v>126737.58971515554</v>
          </cell>
          <cell r="EF251">
            <v>4656.7829345632754</v>
          </cell>
          <cell r="EG251">
            <v>0</v>
          </cell>
          <cell r="EH251">
            <v>2142.1201498991068</v>
          </cell>
          <cell r="EI251">
            <v>0</v>
          </cell>
          <cell r="EJ251">
            <v>316288.69691553764</v>
          </cell>
          <cell r="EK251">
            <v>6798.9030844623821</v>
          </cell>
          <cell r="EL251">
            <v>323087.60000000003</v>
          </cell>
          <cell r="EM251">
            <v>178625.71536080993</v>
          </cell>
          <cell r="EN251">
            <v>119432.65834919296</v>
          </cell>
          <cell r="EO251">
            <v>4388.3741712309029</v>
          </cell>
          <cell r="EP251">
            <v>0</v>
          </cell>
          <cell r="EQ251">
            <v>2018.6521187662152</v>
          </cell>
          <cell r="ER251">
            <v>0</v>
          </cell>
          <cell r="ES251">
            <v>298058.37371000292</v>
          </cell>
          <cell r="ET251">
            <v>6407.0262899971185</v>
          </cell>
          <cell r="EU251">
            <v>304465.40000000002</v>
          </cell>
          <cell r="EV251">
            <v>182800.45858406107</v>
          </cell>
          <cell r="EW251">
            <v>122223.97358659329</v>
          </cell>
          <cell r="EX251">
            <v>4490.936869414817</v>
          </cell>
          <cell r="EY251">
            <v>0</v>
          </cell>
          <cell r="EZ251">
            <v>2065.8309599308159</v>
          </cell>
          <cell r="FA251">
            <v>0</v>
          </cell>
          <cell r="FB251">
            <v>305024.43217065436</v>
          </cell>
          <cell r="FC251">
            <v>6556.7678293456329</v>
          </cell>
          <cell r="FD251">
            <v>311581.2</v>
          </cell>
          <cell r="FE251">
            <v>187241.6747790091</v>
          </cell>
          <cell r="FF251">
            <v>125193.45788170001</v>
          </cell>
          <cell r="FG251">
            <v>4600.0461228019603</v>
          </cell>
          <cell r="FH251">
            <v>0</v>
          </cell>
          <cell r="FI251">
            <v>2116.0212164889017</v>
          </cell>
          <cell r="FJ251">
            <v>0</v>
          </cell>
          <cell r="FK251">
            <v>312435.13266070915</v>
          </cell>
          <cell r="FL251">
            <v>6716.067339290862</v>
          </cell>
          <cell r="FM251">
            <v>319151.2</v>
          </cell>
        </row>
        <row r="252">
          <cell r="E252" t="str">
            <v>InergiHR - Pay ServicesI3</v>
          </cell>
          <cell r="F252" t="str">
            <v>COE - Reconciliations</v>
          </cell>
          <cell r="G252">
            <v>3</v>
          </cell>
          <cell r="H252" t="str">
            <v>HR - Pay Services</v>
          </cell>
          <cell r="I252" t="str">
            <v>InergiHR - Pay Services3</v>
          </cell>
          <cell r="J252" t="str">
            <v>COE - Reconciliations</v>
          </cell>
          <cell r="K252" t="str">
            <v>FTEs</v>
          </cell>
          <cell r="L252" t="str">
            <v>FTEs</v>
          </cell>
          <cell r="M252">
            <v>1</v>
          </cell>
          <cell r="N252">
            <v>9</v>
          </cell>
          <cell r="O252">
            <v>4394000</v>
          </cell>
          <cell r="P252">
            <v>4268000</v>
          </cell>
          <cell r="Q252">
            <v>4022000</v>
          </cell>
          <cell r="R252">
            <v>4116000</v>
          </cell>
          <cell r="S252">
            <v>4216000</v>
          </cell>
          <cell r="T252">
            <v>0</v>
          </cell>
          <cell r="U252">
            <v>0</v>
          </cell>
          <cell r="V252">
            <v>0</v>
          </cell>
          <cell r="W252">
            <v>0</v>
          </cell>
          <cell r="X252">
            <v>0</v>
          </cell>
          <cell r="Y252">
            <v>0</v>
          </cell>
          <cell r="Z252">
            <v>0</v>
          </cell>
          <cell r="AA252">
            <v>3.09E-2</v>
          </cell>
          <cell r="AB252">
            <v>3.09E-2</v>
          </cell>
          <cell r="AC252">
            <v>0</v>
          </cell>
          <cell r="AD252">
            <v>0</v>
          </cell>
          <cell r="AE252">
            <v>0</v>
          </cell>
          <cell r="AF252">
            <v>0</v>
          </cell>
          <cell r="AG252">
            <v>0</v>
          </cell>
          <cell r="AH252">
            <v>0</v>
          </cell>
          <cell r="AI252">
            <v>0</v>
          </cell>
          <cell r="AJ252">
            <v>1</v>
          </cell>
          <cell r="AK252">
            <v>1</v>
          </cell>
          <cell r="AL252">
            <v>0.58668641941189348</v>
          </cell>
          <cell r="AM252">
            <v>0.39227005219375649</v>
          </cell>
          <cell r="AN252">
            <v>1.4413375612568464E-2</v>
          </cell>
          <cell r="AO252">
            <v>0</v>
          </cell>
          <cell r="AP252">
            <v>6.6301527817814931E-3</v>
          </cell>
          <cell r="AQ252">
            <v>0</v>
          </cell>
          <cell r="AR252">
            <v>0.97895647160565002</v>
          </cell>
          <cell r="AS252">
            <v>2.1043528394349958E-2</v>
          </cell>
          <cell r="AT252">
            <v>1</v>
          </cell>
          <cell r="AU252">
            <v>0.58668641941189348</v>
          </cell>
          <cell r="AV252">
            <v>0.39227005219375649</v>
          </cell>
          <cell r="AW252">
            <v>1.4413375612568464E-2</v>
          </cell>
          <cell r="AX252">
            <v>0</v>
          </cell>
          <cell r="AY252">
            <v>6.6301527817814931E-3</v>
          </cell>
          <cell r="AZ252">
            <v>0</v>
          </cell>
          <cell r="BA252">
            <v>0.97895647160565002</v>
          </cell>
          <cell r="BB252">
            <v>2.1043528394349958E-2</v>
          </cell>
          <cell r="BC252">
            <v>1</v>
          </cell>
          <cell r="BD252">
            <v>1.8128610359827508E-2</v>
          </cell>
          <cell r="BE252">
            <v>1.2121144612787075E-2</v>
          </cell>
          <cell r="BF252">
            <v>4.4537330642836553E-4</v>
          </cell>
          <cell r="BG252">
            <v>0</v>
          </cell>
          <cell r="BH252">
            <v>2.0487172095704813E-4</v>
          </cell>
          <cell r="BI252">
            <v>0</v>
          </cell>
          <cell r="BJ252">
            <v>3.0249754972614583E-2</v>
          </cell>
          <cell r="BK252">
            <v>6.5024502738541363E-4</v>
          </cell>
          <cell r="BL252">
            <v>3.0899999999999997E-2</v>
          </cell>
          <cell r="BM252">
            <v>135774.6</v>
          </cell>
          <cell r="BN252">
            <v>131881.20000000001</v>
          </cell>
          <cell r="BO252">
            <v>124279.8</v>
          </cell>
          <cell r="BP252">
            <v>127184.40000000001</v>
          </cell>
          <cell r="BQ252">
            <v>130274.40000000001</v>
          </cell>
          <cell r="BR252">
            <v>0</v>
          </cell>
          <cell r="BS252">
            <v>0</v>
          </cell>
          <cell r="BT252">
            <v>0</v>
          </cell>
          <cell r="BU252">
            <v>0</v>
          </cell>
          <cell r="BV252">
            <v>0</v>
          </cell>
          <cell r="BW252">
            <v>0</v>
          </cell>
          <cell r="BX252">
            <v>0</v>
          </cell>
          <cell r="BY252">
            <v>135774.6</v>
          </cell>
          <cell r="BZ252">
            <v>0</v>
          </cell>
          <cell r="CA252">
            <v>0</v>
          </cell>
          <cell r="CB252">
            <v>135774.6</v>
          </cell>
          <cell r="CC252">
            <v>0</v>
          </cell>
          <cell r="CD252">
            <v>0</v>
          </cell>
          <cell r="CE252">
            <v>0</v>
          </cell>
          <cell r="CF252">
            <v>0</v>
          </cell>
          <cell r="CG252">
            <v>0</v>
          </cell>
          <cell r="CH252">
            <v>0</v>
          </cell>
          <cell r="CI252">
            <v>0</v>
          </cell>
          <cell r="CJ252">
            <v>131881.20000000001</v>
          </cell>
          <cell r="CK252">
            <v>0</v>
          </cell>
          <cell r="CL252">
            <v>0</v>
          </cell>
          <cell r="CM252">
            <v>131881.20000000001</v>
          </cell>
          <cell r="CN252">
            <v>0</v>
          </cell>
          <cell r="CO252">
            <v>0</v>
          </cell>
          <cell r="CP252">
            <v>0</v>
          </cell>
          <cell r="CQ252">
            <v>0</v>
          </cell>
          <cell r="CR252">
            <v>0</v>
          </cell>
          <cell r="CS252">
            <v>0</v>
          </cell>
          <cell r="CT252">
            <v>0</v>
          </cell>
          <cell r="CU252">
            <v>124279.8</v>
          </cell>
          <cell r="CV252">
            <v>0</v>
          </cell>
          <cell r="CW252">
            <v>0</v>
          </cell>
          <cell r="CX252">
            <v>124279.8</v>
          </cell>
          <cell r="CY252">
            <v>0</v>
          </cell>
          <cell r="CZ252">
            <v>0</v>
          </cell>
          <cell r="DA252">
            <v>0</v>
          </cell>
          <cell r="DB252">
            <v>0</v>
          </cell>
          <cell r="DC252">
            <v>0</v>
          </cell>
          <cell r="DD252">
            <v>0</v>
          </cell>
          <cell r="DE252">
            <v>0</v>
          </cell>
          <cell r="DF252">
            <v>127184.40000000001</v>
          </cell>
          <cell r="DG252">
            <v>0</v>
          </cell>
          <cell r="DH252">
            <v>0</v>
          </cell>
          <cell r="DI252">
            <v>127184.40000000001</v>
          </cell>
          <cell r="DJ252">
            <v>0</v>
          </cell>
          <cell r="DK252">
            <v>0</v>
          </cell>
          <cell r="DL252">
            <v>0</v>
          </cell>
          <cell r="DM252">
            <v>0</v>
          </cell>
          <cell r="DN252">
            <v>0</v>
          </cell>
          <cell r="DO252">
            <v>0</v>
          </cell>
          <cell r="DP252">
            <v>0</v>
          </cell>
          <cell r="DQ252">
            <v>130274.40000000001</v>
          </cell>
          <cell r="DR252">
            <v>0</v>
          </cell>
          <cell r="DS252">
            <v>0</v>
          </cell>
          <cell r="DT252">
            <v>130274.40000000001</v>
          </cell>
          <cell r="DU252">
            <v>79657.113921082069</v>
          </cell>
          <cell r="DV252">
            <v>53260.309428586414</v>
          </cell>
          <cell r="DW252">
            <v>1956.9703084462383</v>
          </cell>
          <cell r="DX252">
            <v>0</v>
          </cell>
          <cell r="DY252">
            <v>900.20634188526958</v>
          </cell>
          <cell r="DZ252">
            <v>0</v>
          </cell>
          <cell r="EA252">
            <v>132917.4233496685</v>
          </cell>
          <cell r="EB252">
            <v>2857.176650331508</v>
          </cell>
          <cell r="EC252">
            <v>135774.6</v>
          </cell>
          <cell r="ED252">
            <v>77372.909015743819</v>
          </cell>
          <cell r="EE252">
            <v>51733.045207375246</v>
          </cell>
          <cell r="EF252">
            <v>1900.8532718362642</v>
          </cell>
          <cell r="EG252">
            <v>0</v>
          </cell>
          <cell r="EH252">
            <v>874.39250504468157</v>
          </cell>
          <cell r="EI252">
            <v>0</v>
          </cell>
          <cell r="EJ252">
            <v>129105.95422311906</v>
          </cell>
          <cell r="EK252">
            <v>2775.2457768809459</v>
          </cell>
          <cell r="EL252">
            <v>131881.20000000001</v>
          </cell>
          <cell r="EM252">
            <v>72913.270867226238</v>
          </cell>
          <cell r="EN252">
            <v>48751.243632629616</v>
          </cell>
          <cell r="EO252">
            <v>1791.2914384548862</v>
          </cell>
          <cell r="EP252">
            <v>0</v>
          </cell>
          <cell r="EQ252">
            <v>823.99406168924759</v>
          </cell>
          <cell r="ER252">
            <v>0</v>
          </cell>
          <cell r="ES252">
            <v>121664.51449985587</v>
          </cell>
          <cell r="ET252">
            <v>2615.2855001441339</v>
          </cell>
          <cell r="EU252">
            <v>124279.8</v>
          </cell>
          <cell r="EV252">
            <v>74617.360241050032</v>
          </cell>
          <cell r="EW252">
            <v>49890.631226231606</v>
          </cell>
          <cell r="EX252">
            <v>1833.1565292591526</v>
          </cell>
          <cell r="EY252">
            <v>0</v>
          </cell>
          <cell r="EZ252">
            <v>843.25200345921019</v>
          </cell>
          <cell r="FA252">
            <v>0</v>
          </cell>
          <cell r="FB252">
            <v>124507.99146728164</v>
          </cell>
          <cell r="FC252">
            <v>2676.4085327183629</v>
          </cell>
          <cell r="FD252">
            <v>127184.40000000001</v>
          </cell>
          <cell r="FE252">
            <v>76430.221277032775</v>
          </cell>
          <cell r="FF252">
            <v>51102.745687510316</v>
          </cell>
          <cell r="FG252">
            <v>1877.6938599019893</v>
          </cell>
          <cell r="FH252">
            <v>0</v>
          </cell>
          <cell r="FI252">
            <v>863.73917555491505</v>
          </cell>
          <cell r="FJ252">
            <v>0</v>
          </cell>
          <cell r="FK252">
            <v>127532.9669645431</v>
          </cell>
          <cell r="FL252">
            <v>2741.4330354569042</v>
          </cell>
          <cell r="FM252">
            <v>130274.40000000001</v>
          </cell>
        </row>
        <row r="253">
          <cell r="E253" t="str">
            <v>InergiHR - Pay ServicesI4</v>
          </cell>
          <cell r="F253" t="str">
            <v>Print Impressions</v>
          </cell>
          <cell r="G253">
            <v>4</v>
          </cell>
          <cell r="H253" t="str">
            <v>HR - Pay Services</v>
          </cell>
          <cell r="I253" t="str">
            <v>InergiHR - Pay Services4</v>
          </cell>
          <cell r="J253" t="str">
            <v>Print Impressions</v>
          </cell>
          <cell r="K253" t="str">
            <v>FTEs</v>
          </cell>
          <cell r="L253" t="str">
            <v>FTEs</v>
          </cell>
          <cell r="M253">
            <v>1</v>
          </cell>
          <cell r="N253">
            <v>9</v>
          </cell>
          <cell r="O253">
            <v>4394000</v>
          </cell>
          <cell r="P253">
            <v>4268000</v>
          </cell>
          <cell r="Q253">
            <v>4022000</v>
          </cell>
          <cell r="R253">
            <v>4116000</v>
          </cell>
          <cell r="S253">
            <v>4216000</v>
          </cell>
          <cell r="T253">
            <v>0</v>
          </cell>
          <cell r="U253">
            <v>0</v>
          </cell>
          <cell r="V253">
            <v>0</v>
          </cell>
          <cell r="W253">
            <v>0</v>
          </cell>
          <cell r="X253">
            <v>0</v>
          </cell>
          <cell r="Y253">
            <v>0</v>
          </cell>
          <cell r="Z253">
            <v>0</v>
          </cell>
          <cell r="AA253">
            <v>0.02</v>
          </cell>
          <cell r="AB253">
            <v>0.02</v>
          </cell>
          <cell r="AC253">
            <v>0</v>
          </cell>
          <cell r="AD253">
            <v>0</v>
          </cell>
          <cell r="AE253">
            <v>0</v>
          </cell>
          <cell r="AF253">
            <v>0</v>
          </cell>
          <cell r="AG253">
            <v>0</v>
          </cell>
          <cell r="AH253">
            <v>0</v>
          </cell>
          <cell r="AI253">
            <v>0</v>
          </cell>
          <cell r="AJ253">
            <v>1</v>
          </cell>
          <cell r="AK253">
            <v>1</v>
          </cell>
          <cell r="AL253">
            <v>0.58668641941189348</v>
          </cell>
          <cell r="AM253">
            <v>0.39227005219375649</v>
          </cell>
          <cell r="AN253">
            <v>1.4413375612568464E-2</v>
          </cell>
          <cell r="AO253">
            <v>0</v>
          </cell>
          <cell r="AP253">
            <v>6.6301527817814931E-3</v>
          </cell>
          <cell r="AQ253">
            <v>0</v>
          </cell>
          <cell r="AR253">
            <v>0.97895647160565002</v>
          </cell>
          <cell r="AS253">
            <v>2.1043528394349958E-2</v>
          </cell>
          <cell r="AT253">
            <v>1</v>
          </cell>
          <cell r="AU253">
            <v>0.58668641941189348</v>
          </cell>
          <cell r="AV253">
            <v>0.39227005219375649</v>
          </cell>
          <cell r="AW253">
            <v>1.4413375612568464E-2</v>
          </cell>
          <cell r="AX253">
            <v>0</v>
          </cell>
          <cell r="AY253">
            <v>6.6301527817814931E-3</v>
          </cell>
          <cell r="AZ253">
            <v>0</v>
          </cell>
          <cell r="BA253">
            <v>0.97895647160565002</v>
          </cell>
          <cell r="BB253">
            <v>2.1043528394349958E-2</v>
          </cell>
          <cell r="BC253">
            <v>1</v>
          </cell>
          <cell r="BD253">
            <v>1.1733728388237869E-2</v>
          </cell>
          <cell r="BE253">
            <v>7.8454010438751293E-3</v>
          </cell>
          <cell r="BF253">
            <v>2.8826751225136929E-4</v>
          </cell>
          <cell r="BG253">
            <v>0</v>
          </cell>
          <cell r="BH253">
            <v>1.3260305563562986E-4</v>
          </cell>
          <cell r="BI253">
            <v>0</v>
          </cell>
          <cell r="BJ253">
            <v>1.9579129432112999E-2</v>
          </cell>
          <cell r="BK253">
            <v>4.2087056788699914E-4</v>
          </cell>
          <cell r="BL253">
            <v>1.9999999999999997E-2</v>
          </cell>
          <cell r="BM253">
            <v>87880</v>
          </cell>
          <cell r="BN253">
            <v>85360</v>
          </cell>
          <cell r="BO253">
            <v>80440</v>
          </cell>
          <cell r="BP253">
            <v>82320</v>
          </cell>
          <cell r="BQ253">
            <v>84320</v>
          </cell>
          <cell r="BR253">
            <v>0</v>
          </cell>
          <cell r="BS253">
            <v>0</v>
          </cell>
          <cell r="BT253">
            <v>0</v>
          </cell>
          <cell r="BU253">
            <v>0</v>
          </cell>
          <cell r="BV253">
            <v>0</v>
          </cell>
          <cell r="BW253">
            <v>0</v>
          </cell>
          <cell r="BX253">
            <v>0</v>
          </cell>
          <cell r="BY253">
            <v>87880</v>
          </cell>
          <cell r="BZ253">
            <v>0</v>
          </cell>
          <cell r="CA253">
            <v>0</v>
          </cell>
          <cell r="CB253">
            <v>87880</v>
          </cell>
          <cell r="CC253">
            <v>0</v>
          </cell>
          <cell r="CD253">
            <v>0</v>
          </cell>
          <cell r="CE253">
            <v>0</v>
          </cell>
          <cell r="CF253">
            <v>0</v>
          </cell>
          <cell r="CG253">
            <v>0</v>
          </cell>
          <cell r="CH253">
            <v>0</v>
          </cell>
          <cell r="CI253">
            <v>0</v>
          </cell>
          <cell r="CJ253">
            <v>85360</v>
          </cell>
          <cell r="CK253">
            <v>0</v>
          </cell>
          <cell r="CL253">
            <v>0</v>
          </cell>
          <cell r="CM253">
            <v>85360</v>
          </cell>
          <cell r="CN253">
            <v>0</v>
          </cell>
          <cell r="CO253">
            <v>0</v>
          </cell>
          <cell r="CP253">
            <v>0</v>
          </cell>
          <cell r="CQ253">
            <v>0</v>
          </cell>
          <cell r="CR253">
            <v>0</v>
          </cell>
          <cell r="CS253">
            <v>0</v>
          </cell>
          <cell r="CT253">
            <v>0</v>
          </cell>
          <cell r="CU253">
            <v>80440</v>
          </cell>
          <cell r="CV253">
            <v>0</v>
          </cell>
          <cell r="CW253">
            <v>0</v>
          </cell>
          <cell r="CX253">
            <v>80440</v>
          </cell>
          <cell r="CY253">
            <v>0</v>
          </cell>
          <cell r="CZ253">
            <v>0</v>
          </cell>
          <cell r="DA253">
            <v>0</v>
          </cell>
          <cell r="DB253">
            <v>0</v>
          </cell>
          <cell r="DC253">
            <v>0</v>
          </cell>
          <cell r="DD253">
            <v>0</v>
          </cell>
          <cell r="DE253">
            <v>0</v>
          </cell>
          <cell r="DF253">
            <v>82320</v>
          </cell>
          <cell r="DG253">
            <v>0</v>
          </cell>
          <cell r="DH253">
            <v>0</v>
          </cell>
          <cell r="DI253">
            <v>82320</v>
          </cell>
          <cell r="DJ253">
            <v>0</v>
          </cell>
          <cell r="DK253">
            <v>0</v>
          </cell>
          <cell r="DL253">
            <v>0</v>
          </cell>
          <cell r="DM253">
            <v>0</v>
          </cell>
          <cell r="DN253">
            <v>0</v>
          </cell>
          <cell r="DO253">
            <v>0</v>
          </cell>
          <cell r="DP253">
            <v>0</v>
          </cell>
          <cell r="DQ253">
            <v>84320</v>
          </cell>
          <cell r="DR253">
            <v>0</v>
          </cell>
          <cell r="DS253">
            <v>0</v>
          </cell>
          <cell r="DT253">
            <v>84320</v>
          </cell>
          <cell r="DU253">
            <v>51558.0025379172</v>
          </cell>
          <cell r="DV253">
            <v>34472.692186787317</v>
          </cell>
          <cell r="DW253">
            <v>1266.6474488325166</v>
          </cell>
          <cell r="DX253">
            <v>0</v>
          </cell>
          <cell r="DY253">
            <v>582.65782646295759</v>
          </cell>
          <cell r="DZ253">
            <v>0</v>
          </cell>
          <cell r="EA253">
            <v>86030.694724704517</v>
          </cell>
          <cell r="EB253">
            <v>1849.3052752954743</v>
          </cell>
          <cell r="EC253">
            <v>87880</v>
          </cell>
          <cell r="ED253">
            <v>50079.552760999228</v>
          </cell>
          <cell r="EE253">
            <v>33484.171655259051</v>
          </cell>
          <cell r="EF253">
            <v>1230.3257422888441</v>
          </cell>
          <cell r="EG253">
            <v>0</v>
          </cell>
          <cell r="EH253">
            <v>565.94984145286821</v>
          </cell>
          <cell r="EI253">
            <v>0</v>
          </cell>
          <cell r="EJ253">
            <v>83563.724416258279</v>
          </cell>
          <cell r="EK253">
            <v>1796.2755837417124</v>
          </cell>
          <cell r="EL253">
            <v>85360</v>
          </cell>
          <cell r="EM253">
            <v>47193.055577492712</v>
          </cell>
          <cell r="EN253">
            <v>31554.202998465771</v>
          </cell>
          <cell r="EO253">
            <v>1159.4119342750073</v>
          </cell>
          <cell r="EP253">
            <v>0</v>
          </cell>
          <cell r="EQ253">
            <v>533.32948976650334</v>
          </cell>
          <cell r="ER253">
            <v>0</v>
          </cell>
          <cell r="ES253">
            <v>78747.258575958491</v>
          </cell>
          <cell r="ET253">
            <v>1692.7414240415105</v>
          </cell>
          <cell r="EU253">
            <v>80440</v>
          </cell>
          <cell r="EV253">
            <v>48296.02604598707</v>
          </cell>
          <cell r="EW253">
            <v>32291.670696590034</v>
          </cell>
          <cell r="EX253">
            <v>1186.509080426636</v>
          </cell>
          <cell r="EY253">
            <v>0</v>
          </cell>
          <cell r="EZ253">
            <v>545.79417699625253</v>
          </cell>
          <cell r="FA253">
            <v>0</v>
          </cell>
          <cell r="FB253">
            <v>80587.696742577114</v>
          </cell>
          <cell r="FC253">
            <v>1732.3032574228885</v>
          </cell>
          <cell r="FD253">
            <v>82320</v>
          </cell>
          <cell r="FE253">
            <v>49469.398884810857</v>
          </cell>
          <cell r="FF253">
            <v>33076.210800977547</v>
          </cell>
          <cell r="FG253">
            <v>1215.3358316517729</v>
          </cell>
          <cell r="FH253">
            <v>0</v>
          </cell>
          <cell r="FI253">
            <v>559.05448255981548</v>
          </cell>
          <cell r="FJ253">
            <v>0</v>
          </cell>
          <cell r="FK253">
            <v>82545.609685788411</v>
          </cell>
          <cell r="FL253">
            <v>1774.3903142115885</v>
          </cell>
          <cell r="FM253">
            <v>84320</v>
          </cell>
        </row>
        <row r="254">
          <cell r="E254" t="str">
            <v>InergiHR - Pay ServicesI5</v>
          </cell>
          <cell r="F254" t="str">
            <v>COLA</v>
          </cell>
          <cell r="G254">
            <v>5</v>
          </cell>
          <cell r="H254" t="str">
            <v>HR - Pay Services</v>
          </cell>
          <cell r="I254" t="str">
            <v>InergiHR - Pay Services5</v>
          </cell>
          <cell r="J254" t="str">
            <v>COLA</v>
          </cell>
          <cell r="K254" t="str">
            <v>FTEs</v>
          </cell>
          <cell r="L254" t="str">
            <v>FTEs</v>
          </cell>
          <cell r="M254">
            <v>1</v>
          </cell>
          <cell r="N254">
            <v>9</v>
          </cell>
          <cell r="O254">
            <v>4394000</v>
          </cell>
          <cell r="P254">
            <v>4268000</v>
          </cell>
          <cell r="Q254">
            <v>4022000</v>
          </cell>
          <cell r="R254">
            <v>4116000</v>
          </cell>
          <cell r="S254">
            <v>4216000</v>
          </cell>
          <cell r="T254">
            <v>0</v>
          </cell>
          <cell r="U254">
            <v>0</v>
          </cell>
          <cell r="V254">
            <v>0</v>
          </cell>
          <cell r="W254">
            <v>0</v>
          </cell>
          <cell r="X254">
            <v>0</v>
          </cell>
          <cell r="Y254">
            <v>0</v>
          </cell>
          <cell r="Z254">
            <v>0</v>
          </cell>
          <cell r="AA254">
            <v>7.0000000000000001E-3</v>
          </cell>
          <cell r="AB254">
            <v>7.0000000000000001E-3</v>
          </cell>
          <cell r="AC254">
            <v>0</v>
          </cell>
          <cell r="AD254">
            <v>0</v>
          </cell>
          <cell r="AE254">
            <v>0</v>
          </cell>
          <cell r="AF254">
            <v>0</v>
          </cell>
          <cell r="AG254">
            <v>0</v>
          </cell>
          <cell r="AH254">
            <v>0</v>
          </cell>
          <cell r="AI254">
            <v>0</v>
          </cell>
          <cell r="AJ254">
            <v>1</v>
          </cell>
          <cell r="AK254">
            <v>1</v>
          </cell>
          <cell r="AL254">
            <v>0.58668641941189348</v>
          </cell>
          <cell r="AM254">
            <v>0.39227005219375649</v>
          </cell>
          <cell r="AN254">
            <v>1.4413375612568464E-2</v>
          </cell>
          <cell r="AO254">
            <v>0</v>
          </cell>
          <cell r="AP254">
            <v>6.6301527817814931E-3</v>
          </cell>
          <cell r="AQ254">
            <v>0</v>
          </cell>
          <cell r="AR254">
            <v>0.97895647160565002</v>
          </cell>
          <cell r="AS254">
            <v>2.1043528394349958E-2</v>
          </cell>
          <cell r="AT254">
            <v>1</v>
          </cell>
          <cell r="AU254">
            <v>0.58668641941189348</v>
          </cell>
          <cell r="AV254">
            <v>0.39227005219375649</v>
          </cell>
          <cell r="AW254">
            <v>1.4413375612568464E-2</v>
          </cell>
          <cell r="AX254">
            <v>0</v>
          </cell>
          <cell r="AY254">
            <v>6.6301527817814931E-3</v>
          </cell>
          <cell r="AZ254">
            <v>0</v>
          </cell>
          <cell r="BA254">
            <v>0.97895647160565002</v>
          </cell>
          <cell r="BB254">
            <v>2.1043528394349958E-2</v>
          </cell>
          <cell r="BC254">
            <v>1</v>
          </cell>
          <cell r="BD254">
            <v>4.1068049358832541E-3</v>
          </cell>
          <cell r="BE254">
            <v>2.7458903653562955E-3</v>
          </cell>
          <cell r="BF254">
            <v>1.0089362928797925E-4</v>
          </cell>
          <cell r="BG254">
            <v>0</v>
          </cell>
          <cell r="BH254">
            <v>4.6411069472470454E-5</v>
          </cell>
          <cell r="BI254">
            <v>0</v>
          </cell>
          <cell r="BJ254">
            <v>6.8526953012395496E-3</v>
          </cell>
          <cell r="BK254">
            <v>1.4730469876044971E-4</v>
          </cell>
          <cell r="BL254">
            <v>6.9999999999999993E-3</v>
          </cell>
          <cell r="BM254">
            <v>30758</v>
          </cell>
          <cell r="BN254">
            <v>29876</v>
          </cell>
          <cell r="BO254">
            <v>28154</v>
          </cell>
          <cell r="BP254">
            <v>28812</v>
          </cell>
          <cell r="BQ254">
            <v>29512</v>
          </cell>
          <cell r="BR254">
            <v>0</v>
          </cell>
          <cell r="BS254">
            <v>0</v>
          </cell>
          <cell r="BT254">
            <v>0</v>
          </cell>
          <cell r="BU254">
            <v>0</v>
          </cell>
          <cell r="BV254">
            <v>0</v>
          </cell>
          <cell r="BW254">
            <v>0</v>
          </cell>
          <cell r="BX254">
            <v>0</v>
          </cell>
          <cell r="BY254">
            <v>30758</v>
          </cell>
          <cell r="BZ254">
            <v>0</v>
          </cell>
          <cell r="CA254">
            <v>0</v>
          </cell>
          <cell r="CB254">
            <v>30758</v>
          </cell>
          <cell r="CC254">
            <v>0</v>
          </cell>
          <cell r="CD254">
            <v>0</v>
          </cell>
          <cell r="CE254">
            <v>0</v>
          </cell>
          <cell r="CF254">
            <v>0</v>
          </cell>
          <cell r="CG254">
            <v>0</v>
          </cell>
          <cell r="CH254">
            <v>0</v>
          </cell>
          <cell r="CI254">
            <v>0</v>
          </cell>
          <cell r="CJ254">
            <v>29876</v>
          </cell>
          <cell r="CK254">
            <v>0</v>
          </cell>
          <cell r="CL254">
            <v>0</v>
          </cell>
          <cell r="CM254">
            <v>29876</v>
          </cell>
          <cell r="CN254">
            <v>0</v>
          </cell>
          <cell r="CO254">
            <v>0</v>
          </cell>
          <cell r="CP254">
            <v>0</v>
          </cell>
          <cell r="CQ254">
            <v>0</v>
          </cell>
          <cell r="CR254">
            <v>0</v>
          </cell>
          <cell r="CS254">
            <v>0</v>
          </cell>
          <cell r="CT254">
            <v>0</v>
          </cell>
          <cell r="CU254">
            <v>28154</v>
          </cell>
          <cell r="CV254">
            <v>0</v>
          </cell>
          <cell r="CW254">
            <v>0</v>
          </cell>
          <cell r="CX254">
            <v>28154</v>
          </cell>
          <cell r="CY254">
            <v>0</v>
          </cell>
          <cell r="CZ254">
            <v>0</v>
          </cell>
          <cell r="DA254">
            <v>0</v>
          </cell>
          <cell r="DB254">
            <v>0</v>
          </cell>
          <cell r="DC254">
            <v>0</v>
          </cell>
          <cell r="DD254">
            <v>0</v>
          </cell>
          <cell r="DE254">
            <v>0</v>
          </cell>
          <cell r="DF254">
            <v>28812</v>
          </cell>
          <cell r="DG254">
            <v>0</v>
          </cell>
          <cell r="DH254">
            <v>0</v>
          </cell>
          <cell r="DI254">
            <v>28812</v>
          </cell>
          <cell r="DJ254">
            <v>0</v>
          </cell>
          <cell r="DK254">
            <v>0</v>
          </cell>
          <cell r="DL254">
            <v>0</v>
          </cell>
          <cell r="DM254">
            <v>0</v>
          </cell>
          <cell r="DN254">
            <v>0</v>
          </cell>
          <cell r="DO254">
            <v>0</v>
          </cell>
          <cell r="DP254">
            <v>0</v>
          </cell>
          <cell r="DQ254">
            <v>29512</v>
          </cell>
          <cell r="DR254">
            <v>0</v>
          </cell>
          <cell r="DS254">
            <v>0</v>
          </cell>
          <cell r="DT254">
            <v>29512</v>
          </cell>
          <cell r="DU254">
            <v>18045.30088827102</v>
          </cell>
          <cell r="DV254">
            <v>12065.442265375563</v>
          </cell>
          <cell r="DW254">
            <v>443.32660709138082</v>
          </cell>
          <cell r="DX254">
            <v>0</v>
          </cell>
          <cell r="DY254">
            <v>203.93023926203517</v>
          </cell>
          <cell r="DZ254">
            <v>0</v>
          </cell>
          <cell r="EA254">
            <v>30110.743153646585</v>
          </cell>
          <cell r="EB254">
            <v>647.25684635341599</v>
          </cell>
          <cell r="EC254">
            <v>30758</v>
          </cell>
          <cell r="ED254">
            <v>17527.843466349728</v>
          </cell>
          <cell r="EE254">
            <v>11719.460079340668</v>
          </cell>
          <cell r="EF254">
            <v>430.61400980109545</v>
          </cell>
          <cell r="EG254">
            <v>0</v>
          </cell>
          <cell r="EH254">
            <v>198.0824445085039</v>
          </cell>
          <cell r="EI254">
            <v>0</v>
          </cell>
          <cell r="EJ254">
            <v>29247.3035456904</v>
          </cell>
          <cell r="EK254">
            <v>628.69645430959929</v>
          </cell>
          <cell r="EL254">
            <v>29876</v>
          </cell>
          <cell r="EM254">
            <v>16517.56945212245</v>
          </cell>
          <cell r="EN254">
            <v>11043.97104946302</v>
          </cell>
          <cell r="EO254">
            <v>405.79417699625253</v>
          </cell>
          <cell r="EP254">
            <v>0</v>
          </cell>
          <cell r="EQ254">
            <v>186.66532141827616</v>
          </cell>
          <cell r="ER254">
            <v>0</v>
          </cell>
          <cell r="ES254">
            <v>27561.54050158547</v>
          </cell>
          <cell r="ET254">
            <v>592.45949841452875</v>
          </cell>
          <cell r="EU254">
            <v>28154</v>
          </cell>
          <cell r="EV254">
            <v>16903.609116095475</v>
          </cell>
          <cell r="EW254">
            <v>11302.084743806512</v>
          </cell>
          <cell r="EX254">
            <v>415.27817814932257</v>
          </cell>
          <cell r="EY254">
            <v>0</v>
          </cell>
          <cell r="EZ254">
            <v>191.02796194868839</v>
          </cell>
          <cell r="FA254">
            <v>0</v>
          </cell>
          <cell r="FB254">
            <v>28205.693859901989</v>
          </cell>
          <cell r="FC254">
            <v>606.30614009801093</v>
          </cell>
          <cell r="FD254">
            <v>28812</v>
          </cell>
          <cell r="FE254">
            <v>17314.289609683801</v>
          </cell>
          <cell r="FF254">
            <v>11576.673780342142</v>
          </cell>
          <cell r="FG254">
            <v>425.3675410781205</v>
          </cell>
          <cell r="FH254">
            <v>0</v>
          </cell>
          <cell r="FI254">
            <v>195.66906889593542</v>
          </cell>
          <cell r="FJ254">
            <v>0</v>
          </cell>
          <cell r="FK254">
            <v>28890.963390025943</v>
          </cell>
          <cell r="FL254">
            <v>621.03660997405598</v>
          </cell>
          <cell r="FM254">
            <v>29512</v>
          </cell>
        </row>
        <row r="255">
          <cell r="E255" t="str">
            <v>InergiETS - CSO AppsI1</v>
          </cell>
          <cell r="F255" t="str">
            <v>Support CSO Applications</v>
          </cell>
          <cell r="G255">
            <v>1</v>
          </cell>
          <cell r="H255" t="str">
            <v>ETS - CSO Apps</v>
          </cell>
          <cell r="I255" t="str">
            <v>InergiETS - CSO Apps1</v>
          </cell>
          <cell r="J255" t="str">
            <v>Support CSO Applications</v>
          </cell>
          <cell r="K255" t="str">
            <v>Inergi CSO (Internal)</v>
          </cell>
          <cell r="L255" t="str">
            <v>Inergi CSO (Internal)</v>
          </cell>
          <cell r="M255">
            <v>2</v>
          </cell>
          <cell r="N255">
            <v>69</v>
          </cell>
          <cell r="O255">
            <v>8269848.7152909385</v>
          </cell>
          <cell r="P255">
            <v>8140016.6297930116</v>
          </cell>
          <cell r="Q255">
            <v>7747406.3195880251</v>
          </cell>
          <cell r="R255">
            <v>7388092.4298336133</v>
          </cell>
          <cell r="S255">
            <v>7034288.0197221041</v>
          </cell>
          <cell r="T255">
            <v>0</v>
          </cell>
          <cell r="U255">
            <v>0</v>
          </cell>
          <cell r="V255">
            <v>0</v>
          </cell>
          <cell r="W255">
            <v>0</v>
          </cell>
          <cell r="X255">
            <v>0</v>
          </cell>
          <cell r="Y255">
            <v>0</v>
          </cell>
          <cell r="Z255">
            <v>0</v>
          </cell>
          <cell r="AA255">
            <v>1</v>
          </cell>
          <cell r="AB255">
            <v>1</v>
          </cell>
          <cell r="AC255">
            <v>0</v>
          </cell>
          <cell r="AD255">
            <v>0</v>
          </cell>
          <cell r="AE255">
            <v>0</v>
          </cell>
          <cell r="AF255">
            <v>0</v>
          </cell>
          <cell r="AG255">
            <v>0</v>
          </cell>
          <cell r="AH255">
            <v>0</v>
          </cell>
          <cell r="AI255">
            <v>0</v>
          </cell>
          <cell r="AJ255">
            <v>1</v>
          </cell>
          <cell r="AK255">
            <v>1</v>
          </cell>
          <cell r="AL255">
            <v>0</v>
          </cell>
          <cell r="AM255">
            <v>0.99936300619192897</v>
          </cell>
          <cell r="AN255">
            <v>0</v>
          </cell>
          <cell r="AO255">
            <v>0</v>
          </cell>
          <cell r="AP255">
            <v>6.3699380807114784E-4</v>
          </cell>
          <cell r="AQ255">
            <v>0</v>
          </cell>
          <cell r="AR255">
            <v>0.99936300619192897</v>
          </cell>
          <cell r="AS255">
            <v>6.3699380807114784E-4</v>
          </cell>
          <cell r="AT255">
            <v>1.0000000000000002</v>
          </cell>
          <cell r="AU255">
            <v>0</v>
          </cell>
          <cell r="AV255">
            <v>0.99936300619192897</v>
          </cell>
          <cell r="AW255">
            <v>0</v>
          </cell>
          <cell r="AX255">
            <v>0</v>
          </cell>
          <cell r="AY255">
            <v>6.3699380807114784E-4</v>
          </cell>
          <cell r="AZ255">
            <v>0</v>
          </cell>
          <cell r="BA255">
            <v>0.99936300619192897</v>
          </cell>
          <cell r="BB255">
            <v>6.3699380807114784E-4</v>
          </cell>
          <cell r="BC255">
            <v>1.0000000000000002</v>
          </cell>
          <cell r="BD255">
            <v>0</v>
          </cell>
          <cell r="BE255">
            <v>0.99936300619192897</v>
          </cell>
          <cell r="BF255">
            <v>0</v>
          </cell>
          <cell r="BG255">
            <v>0</v>
          </cell>
          <cell r="BH255">
            <v>6.3699380807114784E-4</v>
          </cell>
          <cell r="BI255">
            <v>0</v>
          </cell>
          <cell r="BJ255">
            <v>0.99936300619192897</v>
          </cell>
          <cell r="BK255">
            <v>6.3699380807114784E-4</v>
          </cell>
          <cell r="BL255">
            <v>1.0000000000000002</v>
          </cell>
          <cell r="BM255">
            <v>8269848.7152909385</v>
          </cell>
          <cell r="BN255">
            <v>8140016.6297930116</v>
          </cell>
          <cell r="BO255">
            <v>7747406.3195880251</v>
          </cell>
          <cell r="BP255">
            <v>7388092.4298336133</v>
          </cell>
          <cell r="BQ255">
            <v>7034288.0197221041</v>
          </cell>
          <cell r="BR255">
            <v>0</v>
          </cell>
          <cell r="BS255">
            <v>0</v>
          </cell>
          <cell r="BT255">
            <v>0</v>
          </cell>
          <cell r="BU255">
            <v>0</v>
          </cell>
          <cell r="BV255">
            <v>0</v>
          </cell>
          <cell r="BW255">
            <v>0</v>
          </cell>
          <cell r="BX255">
            <v>0</v>
          </cell>
          <cell r="BY255">
            <v>8269848.7152909385</v>
          </cell>
          <cell r="BZ255">
            <v>0</v>
          </cell>
          <cell r="CA255">
            <v>0</v>
          </cell>
          <cell r="CB255">
            <v>8269848.7152909385</v>
          </cell>
          <cell r="CC255">
            <v>0</v>
          </cell>
          <cell r="CD255">
            <v>0</v>
          </cell>
          <cell r="CE255">
            <v>0</v>
          </cell>
          <cell r="CF255">
            <v>0</v>
          </cell>
          <cell r="CG255">
            <v>0</v>
          </cell>
          <cell r="CH255">
            <v>0</v>
          </cell>
          <cell r="CI255">
            <v>0</v>
          </cell>
          <cell r="CJ255">
            <v>8140016.6297930116</v>
          </cell>
          <cell r="CK255">
            <v>0</v>
          </cell>
          <cell r="CL255">
            <v>0</v>
          </cell>
          <cell r="CM255">
            <v>8140016.6297930116</v>
          </cell>
          <cell r="CN255">
            <v>0</v>
          </cell>
          <cell r="CO255">
            <v>0</v>
          </cell>
          <cell r="CP255">
            <v>0</v>
          </cell>
          <cell r="CQ255">
            <v>0</v>
          </cell>
          <cell r="CR255">
            <v>0</v>
          </cell>
          <cell r="CS255">
            <v>0</v>
          </cell>
          <cell r="CT255">
            <v>0</v>
          </cell>
          <cell r="CU255">
            <v>7747406.3195880251</v>
          </cell>
          <cell r="CV255">
            <v>0</v>
          </cell>
          <cell r="CW255">
            <v>0</v>
          </cell>
          <cell r="CX255">
            <v>7747406.3195880251</v>
          </cell>
          <cell r="CY255">
            <v>0</v>
          </cell>
          <cell r="CZ255">
            <v>0</v>
          </cell>
          <cell r="DA255">
            <v>0</v>
          </cell>
          <cell r="DB255">
            <v>0</v>
          </cell>
          <cell r="DC255">
            <v>0</v>
          </cell>
          <cell r="DD255">
            <v>0</v>
          </cell>
          <cell r="DE255">
            <v>0</v>
          </cell>
          <cell r="DF255">
            <v>7388092.4298336133</v>
          </cell>
          <cell r="DG255">
            <v>0</v>
          </cell>
          <cell r="DH255">
            <v>0</v>
          </cell>
          <cell r="DI255">
            <v>7388092.4298336133</v>
          </cell>
          <cell r="DJ255">
            <v>0</v>
          </cell>
          <cell r="DK255">
            <v>0</v>
          </cell>
          <cell r="DL255">
            <v>0</v>
          </cell>
          <cell r="DM255">
            <v>0</v>
          </cell>
          <cell r="DN255">
            <v>0</v>
          </cell>
          <cell r="DO255">
            <v>0</v>
          </cell>
          <cell r="DP255">
            <v>0</v>
          </cell>
          <cell r="DQ255">
            <v>7034288.0197221041</v>
          </cell>
          <cell r="DR255">
            <v>0</v>
          </cell>
          <cell r="DS255">
            <v>0</v>
          </cell>
          <cell r="DT255">
            <v>7034288.0197221041</v>
          </cell>
          <cell r="DU255">
            <v>0</v>
          </cell>
          <cell r="DV255">
            <v>8264580.8728656145</v>
          </cell>
          <cell r="DW255">
            <v>0</v>
          </cell>
          <cell r="DX255">
            <v>0</v>
          </cell>
          <cell r="DY255">
            <v>5267.8424253254643</v>
          </cell>
          <cell r="DZ255">
            <v>0</v>
          </cell>
          <cell r="EA255">
            <v>8264580.8728656145</v>
          </cell>
          <cell r="EB255">
            <v>5267.8424253254643</v>
          </cell>
          <cell r="EC255">
            <v>8269848.7152909404</v>
          </cell>
          <cell r="ED255">
            <v>0</v>
          </cell>
          <cell r="EE255">
            <v>8134831.4896022379</v>
          </cell>
          <cell r="EF255">
            <v>0</v>
          </cell>
          <cell r="EG255">
            <v>0</v>
          </cell>
          <cell r="EH255">
            <v>5185.1401907743211</v>
          </cell>
          <cell r="EI255">
            <v>0</v>
          </cell>
          <cell r="EJ255">
            <v>8134831.4896022379</v>
          </cell>
          <cell r="EK255">
            <v>5185.1401907743211</v>
          </cell>
          <cell r="EL255">
            <v>8140016.6297930134</v>
          </cell>
          <cell r="EM255">
            <v>0</v>
          </cell>
          <cell r="EN255">
            <v>7742471.2697338369</v>
          </cell>
          <cell r="EO255">
            <v>0</v>
          </cell>
          <cell r="EP255">
            <v>0</v>
          </cell>
          <cell r="EQ255">
            <v>4935.0498541888519</v>
          </cell>
          <cell r="ER255">
            <v>0</v>
          </cell>
          <cell r="ES255">
            <v>7742471.2697338369</v>
          </cell>
          <cell r="ET255">
            <v>4935.0498541888519</v>
          </cell>
          <cell r="EU255">
            <v>7747406.319588027</v>
          </cell>
          <cell r="EV255">
            <v>0</v>
          </cell>
          <cell r="EW255">
            <v>7383386.260702353</v>
          </cell>
          <cell r="EX255">
            <v>0</v>
          </cell>
          <cell r="EY255">
            <v>0</v>
          </cell>
          <cell r="EZ255">
            <v>4706.169131261333</v>
          </cell>
          <cell r="FA255">
            <v>0</v>
          </cell>
          <cell r="FB255">
            <v>7383386.260702353</v>
          </cell>
          <cell r="FC255">
            <v>4706.169131261333</v>
          </cell>
          <cell r="FD255">
            <v>7388092.4298336152</v>
          </cell>
          <cell r="FE255">
            <v>0</v>
          </cell>
          <cell r="FF255">
            <v>7029807.2218093527</v>
          </cell>
          <cell r="FG255">
            <v>0</v>
          </cell>
          <cell r="FH255">
            <v>0</v>
          </cell>
          <cell r="FI255">
            <v>4480.7979127520366</v>
          </cell>
          <cell r="FJ255">
            <v>0</v>
          </cell>
          <cell r="FK255">
            <v>7029807.2218093527</v>
          </cell>
          <cell r="FL255">
            <v>4480.7979127520366</v>
          </cell>
          <cell r="FM255">
            <v>7034288.0197221059</v>
          </cell>
        </row>
        <row r="256">
          <cell r="E256" t="str">
            <v>InergiETS - Finance AppsI2</v>
          </cell>
          <cell r="F256" t="str">
            <v>Support Finance Applications</v>
          </cell>
          <cell r="G256">
            <v>2</v>
          </cell>
          <cell r="H256" t="str">
            <v>ETS - Finance Apps</v>
          </cell>
          <cell r="I256" t="str">
            <v>InergiETS - Finance Apps2</v>
          </cell>
          <cell r="J256" t="str">
            <v>Support Finance Applications</v>
          </cell>
          <cell r="K256" t="str">
            <v>Inergi Finance (Internal)</v>
          </cell>
          <cell r="L256" t="str">
            <v>Inergi Finance (Internal)</v>
          </cell>
          <cell r="M256">
            <v>2</v>
          </cell>
          <cell r="N256">
            <v>70</v>
          </cell>
          <cell r="O256">
            <v>8842364.5417057574</v>
          </cell>
          <cell r="P256">
            <v>8703544.2719878983</v>
          </cell>
          <cell r="Q256">
            <v>8283753.8253687611</v>
          </cell>
          <cell r="R256">
            <v>7899564.8870352022</v>
          </cell>
          <cell r="S256">
            <v>7521266.8457560912</v>
          </cell>
          <cell r="T256">
            <v>0</v>
          </cell>
          <cell r="U256">
            <v>0</v>
          </cell>
          <cell r="V256">
            <v>0</v>
          </cell>
          <cell r="W256">
            <v>0</v>
          </cell>
          <cell r="X256">
            <v>0</v>
          </cell>
          <cell r="Y256">
            <v>0</v>
          </cell>
          <cell r="Z256">
            <v>0</v>
          </cell>
          <cell r="AA256">
            <v>1</v>
          </cell>
          <cell r="AB256">
            <v>1</v>
          </cell>
          <cell r="AC256">
            <v>0</v>
          </cell>
          <cell r="AD256">
            <v>0</v>
          </cell>
          <cell r="AE256">
            <v>0</v>
          </cell>
          <cell r="AF256">
            <v>0</v>
          </cell>
          <cell r="AG256">
            <v>0</v>
          </cell>
          <cell r="AH256">
            <v>0</v>
          </cell>
          <cell r="AI256">
            <v>0</v>
          </cell>
          <cell r="AJ256">
            <v>1</v>
          </cell>
          <cell r="AK256">
            <v>1</v>
          </cell>
          <cell r="AL256">
            <v>0.55992564748037132</v>
          </cell>
          <cell r="AM256">
            <v>0.40878436925676653</v>
          </cell>
          <cell r="AN256">
            <v>2.5844964848443407E-2</v>
          </cell>
          <cell r="AO256">
            <v>0</v>
          </cell>
          <cell r="AP256">
            <v>5.4450184144186958E-3</v>
          </cell>
          <cell r="AQ256">
            <v>0</v>
          </cell>
          <cell r="AR256">
            <v>0.96871001673713786</v>
          </cell>
          <cell r="AS256">
            <v>3.1289983262862101E-2</v>
          </cell>
          <cell r="AT256">
            <v>1</v>
          </cell>
          <cell r="AU256">
            <v>0.55992564748037132</v>
          </cell>
          <cell r="AV256">
            <v>0.40878436925676653</v>
          </cell>
          <cell r="AW256">
            <v>2.5844964848443407E-2</v>
          </cell>
          <cell r="AX256">
            <v>0</v>
          </cell>
          <cell r="AY256">
            <v>5.4450184144186958E-3</v>
          </cell>
          <cell r="AZ256">
            <v>0</v>
          </cell>
          <cell r="BA256">
            <v>0.96871001673713786</v>
          </cell>
          <cell r="BB256">
            <v>3.1289983262862101E-2</v>
          </cell>
          <cell r="BC256">
            <v>1</v>
          </cell>
          <cell r="BD256">
            <v>0.55992564748037132</v>
          </cell>
          <cell r="BE256">
            <v>0.40878436925676653</v>
          </cell>
          <cell r="BF256">
            <v>2.5844964848443407E-2</v>
          </cell>
          <cell r="BG256">
            <v>0</v>
          </cell>
          <cell r="BH256">
            <v>5.4450184144186958E-3</v>
          </cell>
          <cell r="BI256">
            <v>0</v>
          </cell>
          <cell r="BJ256">
            <v>0.96871001673713786</v>
          </cell>
          <cell r="BK256">
            <v>3.1289983262862101E-2</v>
          </cell>
          <cell r="BL256">
            <v>1</v>
          </cell>
          <cell r="BM256">
            <v>8842364.5417057574</v>
          </cell>
          <cell r="BN256">
            <v>8703544.2719878983</v>
          </cell>
          <cell r="BO256">
            <v>8283753.8253687611</v>
          </cell>
          <cell r="BP256">
            <v>7899564.8870352022</v>
          </cell>
          <cell r="BQ256">
            <v>7521266.8457560912</v>
          </cell>
          <cell r="BR256">
            <v>0</v>
          </cell>
          <cell r="BS256">
            <v>0</v>
          </cell>
          <cell r="BT256">
            <v>0</v>
          </cell>
          <cell r="BU256">
            <v>0</v>
          </cell>
          <cell r="BV256">
            <v>0</v>
          </cell>
          <cell r="BW256">
            <v>0</v>
          </cell>
          <cell r="BX256">
            <v>0</v>
          </cell>
          <cell r="BY256">
            <v>8842364.5417057574</v>
          </cell>
          <cell r="BZ256">
            <v>0</v>
          </cell>
          <cell r="CA256">
            <v>0</v>
          </cell>
          <cell r="CB256">
            <v>8842364.5417057574</v>
          </cell>
          <cell r="CC256">
            <v>0</v>
          </cell>
          <cell r="CD256">
            <v>0</v>
          </cell>
          <cell r="CE256">
            <v>0</v>
          </cell>
          <cell r="CF256">
            <v>0</v>
          </cell>
          <cell r="CG256">
            <v>0</v>
          </cell>
          <cell r="CH256">
            <v>0</v>
          </cell>
          <cell r="CI256">
            <v>0</v>
          </cell>
          <cell r="CJ256">
            <v>8703544.2719878983</v>
          </cell>
          <cell r="CK256">
            <v>0</v>
          </cell>
          <cell r="CL256">
            <v>0</v>
          </cell>
          <cell r="CM256">
            <v>8703544.2719878983</v>
          </cell>
          <cell r="CN256">
            <v>0</v>
          </cell>
          <cell r="CO256">
            <v>0</v>
          </cell>
          <cell r="CP256">
            <v>0</v>
          </cell>
          <cell r="CQ256">
            <v>0</v>
          </cell>
          <cell r="CR256">
            <v>0</v>
          </cell>
          <cell r="CS256">
            <v>0</v>
          </cell>
          <cell r="CT256">
            <v>0</v>
          </cell>
          <cell r="CU256">
            <v>8283753.8253687611</v>
          </cell>
          <cell r="CV256">
            <v>0</v>
          </cell>
          <cell r="CW256">
            <v>0</v>
          </cell>
          <cell r="CX256">
            <v>8283753.8253687611</v>
          </cell>
          <cell r="CY256">
            <v>0</v>
          </cell>
          <cell r="CZ256">
            <v>0</v>
          </cell>
          <cell r="DA256">
            <v>0</v>
          </cell>
          <cell r="DB256">
            <v>0</v>
          </cell>
          <cell r="DC256">
            <v>0</v>
          </cell>
          <cell r="DD256">
            <v>0</v>
          </cell>
          <cell r="DE256">
            <v>0</v>
          </cell>
          <cell r="DF256">
            <v>7899564.8870352022</v>
          </cell>
          <cell r="DG256">
            <v>0</v>
          </cell>
          <cell r="DH256">
            <v>0</v>
          </cell>
          <cell r="DI256">
            <v>7899564.8870352022</v>
          </cell>
          <cell r="DJ256">
            <v>0</v>
          </cell>
          <cell r="DK256">
            <v>0</v>
          </cell>
          <cell r="DL256">
            <v>0</v>
          </cell>
          <cell r="DM256">
            <v>0</v>
          </cell>
          <cell r="DN256">
            <v>0</v>
          </cell>
          <cell r="DO256">
            <v>0</v>
          </cell>
          <cell r="DP256">
            <v>0</v>
          </cell>
          <cell r="DQ256">
            <v>7521266.8457560912</v>
          </cell>
          <cell r="DR256">
            <v>0</v>
          </cell>
          <cell r="DS256">
            <v>0</v>
          </cell>
          <cell r="DT256">
            <v>7521266.8457560912</v>
          </cell>
          <cell r="DU256">
            <v>4951066.6912720734</v>
          </cell>
          <cell r="DV256">
            <v>3614620.4119195854</v>
          </cell>
          <cell r="DW256">
            <v>228530.60075750769</v>
          </cell>
          <cell r="DX256">
            <v>0</v>
          </cell>
          <cell r="DY256">
            <v>48146.837756590779</v>
          </cell>
          <cell r="DZ256">
            <v>0</v>
          </cell>
          <cell r="EA256">
            <v>8565687.1031916589</v>
          </cell>
          <cell r="EB256">
            <v>276677.43851409847</v>
          </cell>
          <cell r="EC256">
            <v>8842364.5417057574</v>
          </cell>
          <cell r="ED256">
            <v>4873337.6618669014</v>
          </cell>
          <cell r="EE256">
            <v>3557872.8555229162</v>
          </cell>
          <cell r="EF256">
            <v>224942.79576639819</v>
          </cell>
          <cell r="EG256">
            <v>0</v>
          </cell>
          <cell r="EH256">
            <v>47390.958831682467</v>
          </cell>
          <cell r="EI256">
            <v>0</v>
          </cell>
          <cell r="EJ256">
            <v>8431210.5173898172</v>
          </cell>
          <cell r="EK256">
            <v>272333.75459808065</v>
          </cell>
          <cell r="EL256">
            <v>8703544.2719878983</v>
          </cell>
          <cell r="EM256">
            <v>4638286.2242376059</v>
          </cell>
          <cell r="EN256">
            <v>3386269.0825816961</v>
          </cell>
          <cell r="EO256">
            <v>214093.32642981425</v>
          </cell>
          <cell r="EP256">
            <v>0</v>
          </cell>
          <cell r="EQ256">
            <v>45105.19211964422</v>
          </cell>
          <cell r="ER256">
            <v>0</v>
          </cell>
          <cell r="ES256">
            <v>8024555.306819302</v>
          </cell>
          <cell r="ET256">
            <v>259198.51854945844</v>
          </cell>
          <cell r="EU256">
            <v>8283753.8253687611</v>
          </cell>
          <cell r="EV256">
            <v>4423168.9841863923</v>
          </cell>
          <cell r="EW256">
            <v>3229218.6497495854</v>
          </cell>
          <cell r="EX256">
            <v>204163.97682342262</v>
          </cell>
          <cell r="EY256">
            <v>0</v>
          </cell>
          <cell r="EZ256">
            <v>43013.276275802018</v>
          </cell>
          <cell r="FA256">
            <v>0</v>
          </cell>
          <cell r="FB256">
            <v>7652387.6339359777</v>
          </cell>
          <cell r="FC256">
            <v>247177.25309922462</v>
          </cell>
          <cell r="FD256">
            <v>7899564.8870352022</v>
          </cell>
          <cell r="FE256">
            <v>4211350.2084826296</v>
          </cell>
          <cell r="FF256">
            <v>3074576.3235542336</v>
          </cell>
          <cell r="FG256">
            <v>194386.87724432899</v>
          </cell>
          <cell r="FH256">
            <v>0</v>
          </cell>
          <cell r="FI256">
            <v>40953.436474898735</v>
          </cell>
          <cell r="FJ256">
            <v>0</v>
          </cell>
          <cell r="FK256">
            <v>7285926.5320368633</v>
          </cell>
          <cell r="FL256">
            <v>235340.31371922771</v>
          </cell>
          <cell r="FM256">
            <v>7521266.8457560912</v>
          </cell>
        </row>
        <row r="257">
          <cell r="E257" t="str">
            <v>InergiETS - HR AppsI3</v>
          </cell>
          <cell r="F257" t="str">
            <v>Support HR Applications</v>
          </cell>
          <cell r="G257">
            <v>3</v>
          </cell>
          <cell r="H257" t="str">
            <v>ETS - HR Apps</v>
          </cell>
          <cell r="I257" t="str">
            <v>InergiETS - HR Apps3</v>
          </cell>
          <cell r="J257" t="str">
            <v>Support HR Applications</v>
          </cell>
          <cell r="K257" t="str">
            <v>Inergi HR (Internal)</v>
          </cell>
          <cell r="L257" t="str">
            <v>Inergi HR (Internal)</v>
          </cell>
          <cell r="M257">
            <v>2</v>
          </cell>
          <cell r="N257">
            <v>71</v>
          </cell>
          <cell r="O257">
            <v>5229451.8108705534</v>
          </cell>
          <cell r="P257">
            <v>5147352.2878936883</v>
          </cell>
          <cell r="Q257">
            <v>4899084.542212721</v>
          </cell>
          <cell r="R257">
            <v>4671871.840247225</v>
          </cell>
          <cell r="S257">
            <v>4448143.066378532</v>
          </cell>
          <cell r="T257">
            <v>0</v>
          </cell>
          <cell r="U257">
            <v>0</v>
          </cell>
          <cell r="V257">
            <v>0</v>
          </cell>
          <cell r="W257">
            <v>0</v>
          </cell>
          <cell r="X257">
            <v>0</v>
          </cell>
          <cell r="Y257">
            <v>0</v>
          </cell>
          <cell r="Z257">
            <v>0</v>
          </cell>
          <cell r="AA257">
            <v>1</v>
          </cell>
          <cell r="AB257">
            <v>1</v>
          </cell>
          <cell r="AC257">
            <v>0</v>
          </cell>
          <cell r="AD257">
            <v>0</v>
          </cell>
          <cell r="AE257">
            <v>0</v>
          </cell>
          <cell r="AF257">
            <v>0</v>
          </cell>
          <cell r="AG257">
            <v>0</v>
          </cell>
          <cell r="AH257">
            <v>0</v>
          </cell>
          <cell r="AI257">
            <v>0</v>
          </cell>
          <cell r="AJ257">
            <v>1</v>
          </cell>
          <cell r="AK257">
            <v>1</v>
          </cell>
          <cell r="AL257">
            <v>0.58668641941189348</v>
          </cell>
          <cell r="AM257">
            <v>0.39227005219375644</v>
          </cell>
          <cell r="AN257">
            <v>1.4413375612568464E-2</v>
          </cell>
          <cell r="AO257">
            <v>0</v>
          </cell>
          <cell r="AP257">
            <v>6.6301527817814922E-3</v>
          </cell>
          <cell r="AQ257">
            <v>0</v>
          </cell>
          <cell r="AR257">
            <v>0.97895647160564991</v>
          </cell>
          <cell r="AS257">
            <v>2.1043528394349954E-2</v>
          </cell>
          <cell r="AT257">
            <v>0.99999999999999989</v>
          </cell>
          <cell r="AU257">
            <v>0.58668641941189348</v>
          </cell>
          <cell r="AV257">
            <v>0.39227005219375644</v>
          </cell>
          <cell r="AW257">
            <v>1.4413375612568464E-2</v>
          </cell>
          <cell r="AX257">
            <v>0</v>
          </cell>
          <cell r="AY257">
            <v>6.6301527817814922E-3</v>
          </cell>
          <cell r="AZ257">
            <v>0</v>
          </cell>
          <cell r="BA257">
            <v>0.97895647160564991</v>
          </cell>
          <cell r="BB257">
            <v>2.1043528394349954E-2</v>
          </cell>
          <cell r="BC257">
            <v>0.99999999999999989</v>
          </cell>
          <cell r="BD257">
            <v>0.58668641941189348</v>
          </cell>
          <cell r="BE257">
            <v>0.39227005219375644</v>
          </cell>
          <cell r="BF257">
            <v>1.4413375612568464E-2</v>
          </cell>
          <cell r="BG257">
            <v>0</v>
          </cell>
          <cell r="BH257">
            <v>6.6301527817814922E-3</v>
          </cell>
          <cell r="BI257">
            <v>0</v>
          </cell>
          <cell r="BJ257">
            <v>0.97895647160564991</v>
          </cell>
          <cell r="BK257">
            <v>2.1043528394349954E-2</v>
          </cell>
          <cell r="BL257">
            <v>0.99999999999999989</v>
          </cell>
          <cell r="BM257">
            <v>5229451.8108705534</v>
          </cell>
          <cell r="BN257">
            <v>5147352.2878936883</v>
          </cell>
          <cell r="BO257">
            <v>4899084.542212721</v>
          </cell>
          <cell r="BP257">
            <v>4671871.840247225</v>
          </cell>
          <cell r="BQ257">
            <v>4448143.066378532</v>
          </cell>
          <cell r="BR257">
            <v>0</v>
          </cell>
          <cell r="BS257">
            <v>0</v>
          </cell>
          <cell r="BT257">
            <v>0</v>
          </cell>
          <cell r="BU257">
            <v>0</v>
          </cell>
          <cell r="BV257">
            <v>0</v>
          </cell>
          <cell r="BW257">
            <v>0</v>
          </cell>
          <cell r="BX257">
            <v>0</v>
          </cell>
          <cell r="BY257">
            <v>5229451.8108705534</v>
          </cell>
          <cell r="BZ257">
            <v>0</v>
          </cell>
          <cell r="CA257">
            <v>0</v>
          </cell>
          <cell r="CB257">
            <v>5229451.8108705534</v>
          </cell>
          <cell r="CC257">
            <v>0</v>
          </cell>
          <cell r="CD257">
            <v>0</v>
          </cell>
          <cell r="CE257">
            <v>0</v>
          </cell>
          <cell r="CF257">
            <v>0</v>
          </cell>
          <cell r="CG257">
            <v>0</v>
          </cell>
          <cell r="CH257">
            <v>0</v>
          </cell>
          <cell r="CI257">
            <v>0</v>
          </cell>
          <cell r="CJ257">
            <v>5147352.2878936883</v>
          </cell>
          <cell r="CK257">
            <v>0</v>
          </cell>
          <cell r="CL257">
            <v>0</v>
          </cell>
          <cell r="CM257">
            <v>5147352.2878936883</v>
          </cell>
          <cell r="CN257">
            <v>0</v>
          </cell>
          <cell r="CO257">
            <v>0</v>
          </cell>
          <cell r="CP257">
            <v>0</v>
          </cell>
          <cell r="CQ257">
            <v>0</v>
          </cell>
          <cell r="CR257">
            <v>0</v>
          </cell>
          <cell r="CS257">
            <v>0</v>
          </cell>
          <cell r="CT257">
            <v>0</v>
          </cell>
          <cell r="CU257">
            <v>4899084.542212721</v>
          </cell>
          <cell r="CV257">
            <v>0</v>
          </cell>
          <cell r="CW257">
            <v>0</v>
          </cell>
          <cell r="CX257">
            <v>4899084.542212721</v>
          </cell>
          <cell r="CY257">
            <v>0</v>
          </cell>
          <cell r="CZ257">
            <v>0</v>
          </cell>
          <cell r="DA257">
            <v>0</v>
          </cell>
          <cell r="DB257">
            <v>0</v>
          </cell>
          <cell r="DC257">
            <v>0</v>
          </cell>
          <cell r="DD257">
            <v>0</v>
          </cell>
          <cell r="DE257">
            <v>0</v>
          </cell>
          <cell r="DF257">
            <v>4671871.840247225</v>
          </cell>
          <cell r="DG257">
            <v>0</v>
          </cell>
          <cell r="DH257">
            <v>0</v>
          </cell>
          <cell r="DI257">
            <v>4671871.840247225</v>
          </cell>
          <cell r="DJ257">
            <v>0</v>
          </cell>
          <cell r="DK257">
            <v>0</v>
          </cell>
          <cell r="DL257">
            <v>0</v>
          </cell>
          <cell r="DM257">
            <v>0</v>
          </cell>
          <cell r="DN257">
            <v>0</v>
          </cell>
          <cell r="DO257">
            <v>0</v>
          </cell>
          <cell r="DP257">
            <v>0</v>
          </cell>
          <cell r="DQ257">
            <v>4448143.066378532</v>
          </cell>
          <cell r="DR257">
            <v>0</v>
          </cell>
          <cell r="DS257">
            <v>0</v>
          </cell>
          <cell r="DT257">
            <v>4448143.066378532</v>
          </cell>
          <cell r="DU257">
            <v>3068048.3584066872</v>
          </cell>
          <cell r="DV257">
            <v>2051357.334794926</v>
          </cell>
          <cell r="DW257">
            <v>75374.053197903631</v>
          </cell>
          <cell r="DX257">
            <v>0</v>
          </cell>
          <cell r="DY257">
            <v>34672.064471035665</v>
          </cell>
          <cell r="DZ257">
            <v>0</v>
          </cell>
          <cell r="EA257">
            <v>5119405.6932016136</v>
          </cell>
          <cell r="EB257">
            <v>110046.11766893927</v>
          </cell>
          <cell r="EC257">
            <v>5229451.8108705524</v>
          </cell>
          <cell r="ED257">
            <v>3019881.6832359657</v>
          </cell>
          <cell r="EE257">
            <v>2019152.1506317088</v>
          </cell>
          <cell r="EF257">
            <v>74190.721935625377</v>
          </cell>
          <cell r="EG257">
            <v>0</v>
          </cell>
          <cell r="EH257">
            <v>34127.732090387668</v>
          </cell>
          <cell r="EI257">
            <v>0</v>
          </cell>
          <cell r="EJ257">
            <v>5039033.8338676747</v>
          </cell>
          <cell r="EK257">
            <v>108318.45402601303</v>
          </cell>
          <cell r="EL257">
            <v>5147352.2878936874</v>
          </cell>
          <cell r="EM257">
            <v>2874226.3684669365</v>
          </cell>
          <cell r="EN257">
            <v>1921764.1490754094</v>
          </cell>
          <cell r="EO257">
            <v>70612.345664639972</v>
          </cell>
          <cell r="EP257">
            <v>0</v>
          </cell>
          <cell r="EQ257">
            <v>32481.679005734379</v>
          </cell>
          <cell r="ER257">
            <v>0</v>
          </cell>
          <cell r="ES257">
            <v>4795990.5175423464</v>
          </cell>
          <cell r="ET257">
            <v>103094.02467037435</v>
          </cell>
          <cell r="EU257">
            <v>4899084.54221272</v>
          </cell>
          <cell r="EV257">
            <v>2740923.7619058979</v>
          </cell>
          <cell r="EW257">
            <v>1832635.4106163199</v>
          </cell>
          <cell r="EX257">
            <v>67337.443647264707</v>
          </cell>
          <cell r="EY257">
            <v>0</v>
          </cell>
          <cell r="EZ257">
            <v>30975.224077741757</v>
          </cell>
          <cell r="FA257">
            <v>0</v>
          </cell>
          <cell r="FB257">
            <v>4573559.172522218</v>
          </cell>
          <cell r="FC257">
            <v>98312.667725006453</v>
          </cell>
          <cell r="FD257">
            <v>4671871.8402472241</v>
          </cell>
          <cell r="FE257">
            <v>2609665.1286454615</v>
          </cell>
          <cell r="FF257">
            <v>1744873.3128136026</v>
          </cell>
          <cell r="FG257">
            <v>64112.756794155837</v>
          </cell>
          <cell r="FH257">
            <v>0</v>
          </cell>
          <cell r="FI257">
            <v>29491.868125311681</v>
          </cell>
          <cell r="FJ257">
            <v>0</v>
          </cell>
          <cell r="FK257">
            <v>4354538.4414590634</v>
          </cell>
          <cell r="FL257">
            <v>93604.624919467518</v>
          </cell>
          <cell r="FM257">
            <v>4448143.066378531</v>
          </cell>
        </row>
        <row r="258">
          <cell r="E258" t="str">
            <v>InergiETS - Passport AppsI4</v>
          </cell>
          <cell r="F258" t="str">
            <v>Support Passport Applications / Cornerstone</v>
          </cell>
          <cell r="G258">
            <v>4</v>
          </cell>
          <cell r="H258" t="str">
            <v>ETS - Passport Apps</v>
          </cell>
          <cell r="I258" t="str">
            <v>InergiETS - Passport Apps4</v>
          </cell>
          <cell r="J258" t="str">
            <v>Support Passport Applications / Cornerstone</v>
          </cell>
          <cell r="K258" t="str">
            <v>ProgramProjectCosts</v>
          </cell>
          <cell r="L258" t="str">
            <v>ProgramProjectCosts</v>
          </cell>
          <cell r="M258">
            <v>1</v>
          </cell>
          <cell r="N258">
            <v>11</v>
          </cell>
          <cell r="O258">
            <v>8890730.6322817821</v>
          </cell>
          <cell r="P258">
            <v>8751151.0414900985</v>
          </cell>
          <cell r="Q258">
            <v>8329064.4191514067</v>
          </cell>
          <cell r="R258">
            <v>7942774.0387316151</v>
          </cell>
          <cell r="S258">
            <v>7562406.7774782609</v>
          </cell>
          <cell r="T258">
            <v>0</v>
          </cell>
          <cell r="U258">
            <v>0</v>
          </cell>
          <cell r="V258">
            <v>0</v>
          </cell>
          <cell r="W258">
            <v>0</v>
          </cell>
          <cell r="X258">
            <v>0</v>
          </cell>
          <cell r="Y258">
            <v>0</v>
          </cell>
          <cell r="Z258">
            <v>0</v>
          </cell>
          <cell r="AA258">
            <v>1</v>
          </cell>
          <cell r="AB258">
            <v>1</v>
          </cell>
          <cell r="AC258">
            <v>0</v>
          </cell>
          <cell r="AD258">
            <v>0</v>
          </cell>
          <cell r="AE258">
            <v>0</v>
          </cell>
          <cell r="AF258">
            <v>0</v>
          </cell>
          <cell r="AG258">
            <v>0</v>
          </cell>
          <cell r="AH258">
            <v>0</v>
          </cell>
          <cell r="AI258">
            <v>0</v>
          </cell>
          <cell r="AJ258">
            <v>1</v>
          </cell>
          <cell r="AK258">
            <v>1</v>
          </cell>
          <cell r="AL258">
            <v>0.60018800175422704</v>
          </cell>
          <cell r="AM258">
            <v>0.3998119982457729</v>
          </cell>
          <cell r="AN258">
            <v>0</v>
          </cell>
          <cell r="AO258">
            <v>0</v>
          </cell>
          <cell r="AP258">
            <v>0</v>
          </cell>
          <cell r="AQ258">
            <v>0</v>
          </cell>
          <cell r="AR258">
            <v>1</v>
          </cell>
          <cell r="AS258">
            <v>0</v>
          </cell>
          <cell r="AT258">
            <v>1</v>
          </cell>
          <cell r="AU258">
            <v>0.60018800175422704</v>
          </cell>
          <cell r="AV258">
            <v>0.3998119982457729</v>
          </cell>
          <cell r="AW258">
            <v>0</v>
          </cell>
          <cell r="AX258">
            <v>0</v>
          </cell>
          <cell r="AY258">
            <v>0</v>
          </cell>
          <cell r="AZ258">
            <v>0</v>
          </cell>
          <cell r="BA258">
            <v>1</v>
          </cell>
          <cell r="BB258">
            <v>0</v>
          </cell>
          <cell r="BC258">
            <v>1</v>
          </cell>
          <cell r="BD258">
            <v>0.60018800175422704</v>
          </cell>
          <cell r="BE258">
            <v>0.3998119982457729</v>
          </cell>
          <cell r="BF258">
            <v>0</v>
          </cell>
          <cell r="BG258">
            <v>0</v>
          </cell>
          <cell r="BH258">
            <v>0</v>
          </cell>
          <cell r="BI258">
            <v>0</v>
          </cell>
          <cell r="BJ258">
            <v>1</v>
          </cell>
          <cell r="BK258">
            <v>0</v>
          </cell>
          <cell r="BL258">
            <v>1</v>
          </cell>
          <cell r="BM258">
            <v>8890730.6322817821</v>
          </cell>
          <cell r="BN258">
            <v>8751151.0414900985</v>
          </cell>
          <cell r="BO258">
            <v>8329064.4191514067</v>
          </cell>
          <cell r="BP258">
            <v>7942774.0387316151</v>
          </cell>
          <cell r="BQ258">
            <v>7562406.7774782609</v>
          </cell>
          <cell r="BR258">
            <v>0</v>
          </cell>
          <cell r="BS258">
            <v>0</v>
          </cell>
          <cell r="BT258">
            <v>0</v>
          </cell>
          <cell r="BU258">
            <v>0</v>
          </cell>
          <cell r="BV258">
            <v>0</v>
          </cell>
          <cell r="BW258">
            <v>0</v>
          </cell>
          <cell r="BX258">
            <v>0</v>
          </cell>
          <cell r="BY258">
            <v>8890730.6322817821</v>
          </cell>
          <cell r="BZ258">
            <v>0</v>
          </cell>
          <cell r="CA258">
            <v>0</v>
          </cell>
          <cell r="CB258">
            <v>8890730.6322817821</v>
          </cell>
          <cell r="CC258">
            <v>0</v>
          </cell>
          <cell r="CD258">
            <v>0</v>
          </cell>
          <cell r="CE258">
            <v>0</v>
          </cell>
          <cell r="CF258">
            <v>0</v>
          </cell>
          <cell r="CG258">
            <v>0</v>
          </cell>
          <cell r="CH258">
            <v>0</v>
          </cell>
          <cell r="CI258">
            <v>0</v>
          </cell>
          <cell r="CJ258">
            <v>8751151.0414900985</v>
          </cell>
          <cell r="CK258">
            <v>0</v>
          </cell>
          <cell r="CL258">
            <v>0</v>
          </cell>
          <cell r="CM258">
            <v>8751151.0414900985</v>
          </cell>
          <cell r="CN258">
            <v>0</v>
          </cell>
          <cell r="CO258">
            <v>0</v>
          </cell>
          <cell r="CP258">
            <v>0</v>
          </cell>
          <cell r="CQ258">
            <v>0</v>
          </cell>
          <cell r="CR258">
            <v>0</v>
          </cell>
          <cell r="CS258">
            <v>0</v>
          </cell>
          <cell r="CT258">
            <v>0</v>
          </cell>
          <cell r="CU258">
            <v>8329064.4191514067</v>
          </cell>
          <cell r="CV258">
            <v>0</v>
          </cell>
          <cell r="CW258">
            <v>0</v>
          </cell>
          <cell r="CX258">
            <v>8329064.4191514067</v>
          </cell>
          <cell r="CY258">
            <v>0</v>
          </cell>
          <cell r="CZ258">
            <v>0</v>
          </cell>
          <cell r="DA258">
            <v>0</v>
          </cell>
          <cell r="DB258">
            <v>0</v>
          </cell>
          <cell r="DC258">
            <v>0</v>
          </cell>
          <cell r="DD258">
            <v>0</v>
          </cell>
          <cell r="DE258">
            <v>0</v>
          </cell>
          <cell r="DF258">
            <v>7942774.0387316151</v>
          </cell>
          <cell r="DG258">
            <v>0</v>
          </cell>
          <cell r="DH258">
            <v>0</v>
          </cell>
          <cell r="DI258">
            <v>7942774.0387316151</v>
          </cell>
          <cell r="DJ258">
            <v>0</v>
          </cell>
          <cell r="DK258">
            <v>0</v>
          </cell>
          <cell r="DL258">
            <v>0</v>
          </cell>
          <cell r="DM258">
            <v>0</v>
          </cell>
          <cell r="DN258">
            <v>0</v>
          </cell>
          <cell r="DO258">
            <v>0</v>
          </cell>
          <cell r="DP258">
            <v>0</v>
          </cell>
          <cell r="DQ258">
            <v>7562406.7774782609</v>
          </cell>
          <cell r="DR258">
            <v>0</v>
          </cell>
          <cell r="DS258">
            <v>0</v>
          </cell>
          <cell r="DT258">
            <v>7562406.7774782609</v>
          </cell>
          <cell r="DU258">
            <v>5336109.8523242986</v>
          </cell>
          <cell r="DV258">
            <v>3554620.7799574831</v>
          </cell>
          <cell r="DW258">
            <v>0</v>
          </cell>
          <cell r="DX258">
            <v>0</v>
          </cell>
          <cell r="DY258">
            <v>0</v>
          </cell>
          <cell r="DZ258">
            <v>0</v>
          </cell>
          <cell r="EA258">
            <v>8890730.6322817821</v>
          </cell>
          <cell r="EB258">
            <v>0</v>
          </cell>
          <cell r="EC258">
            <v>8890730.6322817821</v>
          </cell>
          <cell r="ED258">
            <v>5252335.8566413652</v>
          </cell>
          <cell r="EE258">
            <v>3498815.1848487328</v>
          </cell>
          <cell r="EF258">
            <v>0</v>
          </cell>
          <cell r="EG258">
            <v>0</v>
          </cell>
          <cell r="EH258">
            <v>0</v>
          </cell>
          <cell r="EI258">
            <v>0</v>
          </cell>
          <cell r="EJ258">
            <v>8751151.0414900985</v>
          </cell>
          <cell r="EK258">
            <v>0</v>
          </cell>
          <cell r="EL258">
            <v>8751151.0414900985</v>
          </cell>
          <cell r="EM258">
            <v>4999004.5302127143</v>
          </cell>
          <cell r="EN258">
            <v>3330059.8889386919</v>
          </cell>
          <cell r="EO258">
            <v>0</v>
          </cell>
          <cell r="EP258">
            <v>0</v>
          </cell>
          <cell r="EQ258">
            <v>0</v>
          </cell>
          <cell r="ER258">
            <v>0</v>
          </cell>
          <cell r="ES258">
            <v>8329064.4191514067</v>
          </cell>
          <cell r="ET258">
            <v>0</v>
          </cell>
          <cell r="EU258">
            <v>8329064.4191514067</v>
          </cell>
          <cell r="EV258">
            <v>4767157.6786916796</v>
          </cell>
          <cell r="EW258">
            <v>3175616.360039935</v>
          </cell>
          <cell r="EX258">
            <v>0</v>
          </cell>
          <cell r="EY258">
            <v>0</v>
          </cell>
          <cell r="EZ258">
            <v>0</v>
          </cell>
          <cell r="FA258">
            <v>0</v>
          </cell>
          <cell r="FB258">
            <v>7942774.0387316151</v>
          </cell>
          <cell r="FC258">
            <v>0</v>
          </cell>
          <cell r="FD258">
            <v>7942774.0387316151</v>
          </cell>
          <cell r="FE258">
            <v>4538865.8122273013</v>
          </cell>
          <cell r="FF258">
            <v>3023540.9652509596</v>
          </cell>
          <cell r="FG258">
            <v>0</v>
          </cell>
          <cell r="FH258">
            <v>0</v>
          </cell>
          <cell r="FI258">
            <v>0</v>
          </cell>
          <cell r="FJ258">
            <v>0</v>
          </cell>
          <cell r="FK258">
            <v>7562406.7774782609</v>
          </cell>
          <cell r="FL258">
            <v>0</v>
          </cell>
          <cell r="FM258">
            <v>7562406.7774782609</v>
          </cell>
        </row>
        <row r="259">
          <cell r="E259" t="str">
            <v>InergiETS - Mkt Ready AppsI5</v>
          </cell>
          <cell r="F259" t="str">
            <v>Support Market Ready Applications</v>
          </cell>
          <cell r="G259">
            <v>5</v>
          </cell>
          <cell r="H259" t="str">
            <v>ETS - Mkt Ready Apps</v>
          </cell>
          <cell r="I259" t="str">
            <v>InergiETS - Mkt Ready Apps5</v>
          </cell>
          <cell r="J259" t="str">
            <v>Support Market Ready Applications</v>
          </cell>
          <cell r="K259" t="str">
            <v>Market Ready</v>
          </cell>
          <cell r="L259" t="str">
            <v>Market Ready</v>
          </cell>
          <cell r="M259">
            <v>1</v>
          </cell>
          <cell r="N259">
            <v>20</v>
          </cell>
          <cell r="O259">
            <v>5629036.2077580681</v>
          </cell>
          <cell r="P259">
            <v>5540663.4290825324</v>
          </cell>
          <cell r="Q259">
            <v>5273425.4507629676</v>
          </cell>
          <cell r="R259">
            <v>5028851.3400373142</v>
          </cell>
          <cell r="S259">
            <v>4788027.3656761218</v>
          </cell>
          <cell r="T259">
            <v>0</v>
          </cell>
          <cell r="U259">
            <v>0</v>
          </cell>
          <cell r="V259">
            <v>0</v>
          </cell>
          <cell r="W259">
            <v>0</v>
          </cell>
          <cell r="X259">
            <v>0</v>
          </cell>
          <cell r="Y259">
            <v>0</v>
          </cell>
          <cell r="Z259">
            <v>0</v>
          </cell>
          <cell r="AA259">
            <v>1</v>
          </cell>
          <cell r="AB259">
            <v>1</v>
          </cell>
          <cell r="AC259">
            <v>0</v>
          </cell>
          <cell r="AD259">
            <v>0</v>
          </cell>
          <cell r="AE259">
            <v>0</v>
          </cell>
          <cell r="AF259">
            <v>0</v>
          </cell>
          <cell r="AG259">
            <v>0</v>
          </cell>
          <cell r="AH259">
            <v>0</v>
          </cell>
          <cell r="AI259">
            <v>0</v>
          </cell>
          <cell r="AJ259">
            <v>1</v>
          </cell>
          <cell r="AK259">
            <v>1</v>
          </cell>
          <cell r="AL259">
            <v>0.20175566934893929</v>
          </cell>
          <cell r="AM259">
            <v>0.79824433065106071</v>
          </cell>
          <cell r="AN259">
            <v>0</v>
          </cell>
          <cell r="AO259">
            <v>0</v>
          </cell>
          <cell r="AP259">
            <v>0</v>
          </cell>
          <cell r="AQ259">
            <v>0</v>
          </cell>
          <cell r="AR259">
            <v>1</v>
          </cell>
          <cell r="AS259">
            <v>0</v>
          </cell>
          <cell r="AT259">
            <v>1</v>
          </cell>
          <cell r="AU259">
            <v>0.20175566934893929</v>
          </cell>
          <cell r="AV259">
            <v>0.79824433065106071</v>
          </cell>
          <cell r="AW259">
            <v>0</v>
          </cell>
          <cell r="AX259">
            <v>0</v>
          </cell>
          <cell r="AY259">
            <v>0</v>
          </cell>
          <cell r="AZ259">
            <v>0</v>
          </cell>
          <cell r="BA259">
            <v>1</v>
          </cell>
          <cell r="BB259">
            <v>0</v>
          </cell>
          <cell r="BC259">
            <v>1</v>
          </cell>
          <cell r="BD259">
            <v>0.20175566934893929</v>
          </cell>
          <cell r="BE259">
            <v>0.79824433065106071</v>
          </cell>
          <cell r="BF259">
            <v>0</v>
          </cell>
          <cell r="BG259">
            <v>0</v>
          </cell>
          <cell r="BH259">
            <v>0</v>
          </cell>
          <cell r="BI259">
            <v>0</v>
          </cell>
          <cell r="BJ259">
            <v>1</v>
          </cell>
          <cell r="BK259">
            <v>0</v>
          </cell>
          <cell r="BL259">
            <v>1</v>
          </cell>
          <cell r="BM259">
            <v>5629036.2077580681</v>
          </cell>
          <cell r="BN259">
            <v>5540663.4290825324</v>
          </cell>
          <cell r="BO259">
            <v>5273425.4507629676</v>
          </cell>
          <cell r="BP259">
            <v>5028851.3400373142</v>
          </cell>
          <cell r="BQ259">
            <v>4788027.3656761218</v>
          </cell>
          <cell r="BR259">
            <v>0</v>
          </cell>
          <cell r="BS259">
            <v>0</v>
          </cell>
          <cell r="BT259">
            <v>0</v>
          </cell>
          <cell r="BU259">
            <v>0</v>
          </cell>
          <cell r="BV259">
            <v>0</v>
          </cell>
          <cell r="BW259">
            <v>0</v>
          </cell>
          <cell r="BX259">
            <v>0</v>
          </cell>
          <cell r="BY259">
            <v>5629036.2077580681</v>
          </cell>
          <cell r="BZ259">
            <v>0</v>
          </cell>
          <cell r="CA259">
            <v>0</v>
          </cell>
          <cell r="CB259">
            <v>5629036.2077580681</v>
          </cell>
          <cell r="CC259">
            <v>0</v>
          </cell>
          <cell r="CD259">
            <v>0</v>
          </cell>
          <cell r="CE259">
            <v>0</v>
          </cell>
          <cell r="CF259">
            <v>0</v>
          </cell>
          <cell r="CG259">
            <v>0</v>
          </cell>
          <cell r="CH259">
            <v>0</v>
          </cell>
          <cell r="CI259">
            <v>0</v>
          </cell>
          <cell r="CJ259">
            <v>5540663.4290825324</v>
          </cell>
          <cell r="CK259">
            <v>0</v>
          </cell>
          <cell r="CL259">
            <v>0</v>
          </cell>
          <cell r="CM259">
            <v>5540663.4290825324</v>
          </cell>
          <cell r="CN259">
            <v>0</v>
          </cell>
          <cell r="CO259">
            <v>0</v>
          </cell>
          <cell r="CP259">
            <v>0</v>
          </cell>
          <cell r="CQ259">
            <v>0</v>
          </cell>
          <cell r="CR259">
            <v>0</v>
          </cell>
          <cell r="CS259">
            <v>0</v>
          </cell>
          <cell r="CT259">
            <v>0</v>
          </cell>
          <cell r="CU259">
            <v>5273425.4507629676</v>
          </cell>
          <cell r="CV259">
            <v>0</v>
          </cell>
          <cell r="CW259">
            <v>0</v>
          </cell>
          <cell r="CX259">
            <v>5273425.4507629676</v>
          </cell>
          <cell r="CY259">
            <v>0</v>
          </cell>
          <cell r="CZ259">
            <v>0</v>
          </cell>
          <cell r="DA259">
            <v>0</v>
          </cell>
          <cell r="DB259">
            <v>0</v>
          </cell>
          <cell r="DC259">
            <v>0</v>
          </cell>
          <cell r="DD259">
            <v>0</v>
          </cell>
          <cell r="DE259">
            <v>0</v>
          </cell>
          <cell r="DF259">
            <v>5028851.3400373142</v>
          </cell>
          <cell r="DG259">
            <v>0</v>
          </cell>
          <cell r="DH259">
            <v>0</v>
          </cell>
          <cell r="DI259">
            <v>5028851.3400373142</v>
          </cell>
          <cell r="DJ259">
            <v>0</v>
          </cell>
          <cell r="DK259">
            <v>0</v>
          </cell>
          <cell r="DL259">
            <v>0</v>
          </cell>
          <cell r="DM259">
            <v>0</v>
          </cell>
          <cell r="DN259">
            <v>0</v>
          </cell>
          <cell r="DO259">
            <v>0</v>
          </cell>
          <cell r="DP259">
            <v>0</v>
          </cell>
          <cell r="DQ259">
            <v>4788027.3656761218</v>
          </cell>
          <cell r="DR259">
            <v>0</v>
          </cell>
          <cell r="DS259">
            <v>0</v>
          </cell>
          <cell r="DT259">
            <v>4788027.3656761218</v>
          </cell>
          <cell r="DU259">
            <v>1135689.9678856439</v>
          </cell>
          <cell r="DV259">
            <v>4493346.2398724239</v>
          </cell>
          <cell r="DW259">
            <v>0</v>
          </cell>
          <cell r="DX259">
            <v>0</v>
          </cell>
          <cell r="DY259">
            <v>0</v>
          </cell>
          <cell r="DZ259">
            <v>0</v>
          </cell>
          <cell r="EA259">
            <v>5629036.2077580681</v>
          </cell>
          <cell r="EB259">
            <v>0</v>
          </cell>
          <cell r="EC259">
            <v>5629036.2077580681</v>
          </cell>
          <cell r="ED259">
            <v>1117860.2587717355</v>
          </cell>
          <cell r="EE259">
            <v>4422803.1703107972</v>
          </cell>
          <cell r="EF259">
            <v>0</v>
          </cell>
          <cell r="EG259">
            <v>0</v>
          </cell>
          <cell r="EH259">
            <v>0</v>
          </cell>
          <cell r="EI259">
            <v>0</v>
          </cell>
          <cell r="EJ259">
            <v>5540663.4290825324</v>
          </cell>
          <cell r="EK259">
            <v>0</v>
          </cell>
          <cell r="EL259">
            <v>5540663.4290825324</v>
          </cell>
          <cell r="EM259">
            <v>1063943.4815804143</v>
          </cell>
          <cell r="EN259">
            <v>4209481.9691825528</v>
          </cell>
          <cell r="EO259">
            <v>0</v>
          </cell>
          <cell r="EP259">
            <v>0</v>
          </cell>
          <cell r="EQ259">
            <v>0</v>
          </cell>
          <cell r="ER259">
            <v>0</v>
          </cell>
          <cell r="ES259">
            <v>5273425.4507629676</v>
          </cell>
          <cell r="ET259">
            <v>0</v>
          </cell>
          <cell r="EU259">
            <v>5273425.4507629676</v>
          </cell>
          <cell r="EV259">
            <v>1014599.2681655387</v>
          </cell>
          <cell r="EW259">
            <v>4014252.0718717757</v>
          </cell>
          <cell r="EX259">
            <v>0</v>
          </cell>
          <cell r="EY259">
            <v>0</v>
          </cell>
          <cell r="EZ259">
            <v>0</v>
          </cell>
          <cell r="FA259">
            <v>0</v>
          </cell>
          <cell r="FB259">
            <v>5028851.3400373142</v>
          </cell>
          <cell r="FC259">
            <v>0</v>
          </cell>
          <cell r="FD259">
            <v>5028851.3400373142</v>
          </cell>
          <cell r="FE259">
            <v>966011.66602302447</v>
          </cell>
          <cell r="FF259">
            <v>3822015.6996530974</v>
          </cell>
          <cell r="FG259">
            <v>0</v>
          </cell>
          <cell r="FH259">
            <v>0</v>
          </cell>
          <cell r="FI259">
            <v>0</v>
          </cell>
          <cell r="FJ259">
            <v>0</v>
          </cell>
          <cell r="FK259">
            <v>4788027.3656761218</v>
          </cell>
          <cell r="FL259">
            <v>0</v>
          </cell>
          <cell r="FM259">
            <v>4788027.3656761218</v>
          </cell>
        </row>
        <row r="260">
          <cell r="E260" t="str">
            <v>InergiETS - TelecomI6</v>
          </cell>
          <cell r="F260" t="str">
            <v>Support Telecommunications Infrastructure</v>
          </cell>
          <cell r="G260">
            <v>6</v>
          </cell>
          <cell r="H260" t="str">
            <v>ETS - Telecom</v>
          </cell>
          <cell r="I260" t="str">
            <v>InergiETS - Telecom6</v>
          </cell>
          <cell r="J260" t="str">
            <v>Support Telecommunications Infrastructure</v>
          </cell>
          <cell r="K260" t="str">
            <v>Telephones</v>
          </cell>
          <cell r="L260" t="str">
            <v>Telephones</v>
          </cell>
          <cell r="M260">
            <v>1</v>
          </cell>
          <cell r="N260">
            <v>13</v>
          </cell>
          <cell r="O260">
            <v>328294.57125373912</v>
          </cell>
          <cell r="P260">
            <v>323140.52668642916</v>
          </cell>
          <cell r="Q260">
            <v>307554.77198934229</v>
          </cell>
          <cell r="R260">
            <v>293290.81100970204</v>
          </cell>
          <cell r="S260">
            <v>279245.56409841636</v>
          </cell>
          <cell r="T260">
            <v>0</v>
          </cell>
          <cell r="U260">
            <v>0</v>
          </cell>
          <cell r="V260">
            <v>0</v>
          </cell>
          <cell r="W260">
            <v>0</v>
          </cell>
          <cell r="X260">
            <v>0</v>
          </cell>
          <cell r="Y260">
            <v>0</v>
          </cell>
          <cell r="Z260">
            <v>0</v>
          </cell>
          <cell r="AA260">
            <v>1</v>
          </cell>
          <cell r="AB260">
            <v>1</v>
          </cell>
          <cell r="AC260">
            <v>0</v>
          </cell>
          <cell r="AD260">
            <v>0</v>
          </cell>
          <cell r="AE260">
            <v>0</v>
          </cell>
          <cell r="AF260">
            <v>0</v>
          </cell>
          <cell r="AG260">
            <v>0</v>
          </cell>
          <cell r="AH260">
            <v>0</v>
          </cell>
          <cell r="AI260">
            <v>0</v>
          </cell>
          <cell r="AJ260">
            <v>1</v>
          </cell>
          <cell r="AK260">
            <v>1</v>
          </cell>
          <cell r="AL260">
            <v>0.58668641941189348</v>
          </cell>
          <cell r="AM260">
            <v>0.39227005219375649</v>
          </cell>
          <cell r="AN260">
            <v>1.4413375612568464E-2</v>
          </cell>
          <cell r="AO260">
            <v>0</v>
          </cell>
          <cell r="AP260">
            <v>6.6301527817814931E-3</v>
          </cell>
          <cell r="AQ260">
            <v>0</v>
          </cell>
          <cell r="AR260">
            <v>0.97895647160565002</v>
          </cell>
          <cell r="AS260">
            <v>2.1043528394349958E-2</v>
          </cell>
          <cell r="AT260">
            <v>1</v>
          </cell>
          <cell r="AU260">
            <v>0.58668641941189348</v>
          </cell>
          <cell r="AV260">
            <v>0.39227005219375649</v>
          </cell>
          <cell r="AW260">
            <v>1.4413375612568464E-2</v>
          </cell>
          <cell r="AX260">
            <v>0</v>
          </cell>
          <cell r="AY260">
            <v>6.6301527817814931E-3</v>
          </cell>
          <cell r="AZ260">
            <v>0</v>
          </cell>
          <cell r="BA260">
            <v>0.97895647160565002</v>
          </cell>
          <cell r="BB260">
            <v>2.1043528394349958E-2</v>
          </cell>
          <cell r="BC260">
            <v>1</v>
          </cell>
          <cell r="BD260">
            <v>0.58668641941189348</v>
          </cell>
          <cell r="BE260">
            <v>0.39227005219375649</v>
          </cell>
          <cell r="BF260">
            <v>1.4413375612568464E-2</v>
          </cell>
          <cell r="BG260">
            <v>0</v>
          </cell>
          <cell r="BH260">
            <v>6.6301527817814931E-3</v>
          </cell>
          <cell r="BI260">
            <v>0</v>
          </cell>
          <cell r="BJ260">
            <v>0.97895647160565002</v>
          </cell>
          <cell r="BK260">
            <v>2.1043528394349958E-2</v>
          </cell>
          <cell r="BL260">
            <v>1</v>
          </cell>
          <cell r="BM260">
            <v>328294.57125373912</v>
          </cell>
          <cell r="BN260">
            <v>323140.52668642916</v>
          </cell>
          <cell r="BO260">
            <v>307554.77198934229</v>
          </cell>
          <cell r="BP260">
            <v>293290.81100970204</v>
          </cell>
          <cell r="BQ260">
            <v>279245.56409841636</v>
          </cell>
          <cell r="BR260">
            <v>0</v>
          </cell>
          <cell r="BS260">
            <v>0</v>
          </cell>
          <cell r="BT260">
            <v>0</v>
          </cell>
          <cell r="BU260">
            <v>0</v>
          </cell>
          <cell r="BV260">
            <v>0</v>
          </cell>
          <cell r="BW260">
            <v>0</v>
          </cell>
          <cell r="BX260">
            <v>0</v>
          </cell>
          <cell r="BY260">
            <v>328294.57125373912</v>
          </cell>
          <cell r="BZ260">
            <v>0</v>
          </cell>
          <cell r="CA260">
            <v>0</v>
          </cell>
          <cell r="CB260">
            <v>328294.57125373912</v>
          </cell>
          <cell r="CC260">
            <v>0</v>
          </cell>
          <cell r="CD260">
            <v>0</v>
          </cell>
          <cell r="CE260">
            <v>0</v>
          </cell>
          <cell r="CF260">
            <v>0</v>
          </cell>
          <cell r="CG260">
            <v>0</v>
          </cell>
          <cell r="CH260">
            <v>0</v>
          </cell>
          <cell r="CI260">
            <v>0</v>
          </cell>
          <cell r="CJ260">
            <v>323140.52668642916</v>
          </cell>
          <cell r="CK260">
            <v>0</v>
          </cell>
          <cell r="CL260">
            <v>0</v>
          </cell>
          <cell r="CM260">
            <v>323140.52668642916</v>
          </cell>
          <cell r="CN260">
            <v>0</v>
          </cell>
          <cell r="CO260">
            <v>0</v>
          </cell>
          <cell r="CP260">
            <v>0</v>
          </cell>
          <cell r="CQ260">
            <v>0</v>
          </cell>
          <cell r="CR260">
            <v>0</v>
          </cell>
          <cell r="CS260">
            <v>0</v>
          </cell>
          <cell r="CT260">
            <v>0</v>
          </cell>
          <cell r="CU260">
            <v>307554.77198934229</v>
          </cell>
          <cell r="CV260">
            <v>0</v>
          </cell>
          <cell r="CW260">
            <v>0</v>
          </cell>
          <cell r="CX260">
            <v>307554.77198934229</v>
          </cell>
          <cell r="CY260">
            <v>0</v>
          </cell>
          <cell r="CZ260">
            <v>0</v>
          </cell>
          <cell r="DA260">
            <v>0</v>
          </cell>
          <cell r="DB260">
            <v>0</v>
          </cell>
          <cell r="DC260">
            <v>0</v>
          </cell>
          <cell r="DD260">
            <v>0</v>
          </cell>
          <cell r="DE260">
            <v>0</v>
          </cell>
          <cell r="DF260">
            <v>293290.81100970204</v>
          </cell>
          <cell r="DG260">
            <v>0</v>
          </cell>
          <cell r="DH260">
            <v>0</v>
          </cell>
          <cell r="DI260">
            <v>293290.81100970204</v>
          </cell>
          <cell r="DJ260">
            <v>0</v>
          </cell>
          <cell r="DK260">
            <v>0</v>
          </cell>
          <cell r="DL260">
            <v>0</v>
          </cell>
          <cell r="DM260">
            <v>0</v>
          </cell>
          <cell r="DN260">
            <v>0</v>
          </cell>
          <cell r="DO260">
            <v>0</v>
          </cell>
          <cell r="DP260">
            <v>0</v>
          </cell>
          <cell r="DQ260">
            <v>279245.56409841636</v>
          </cell>
          <cell r="DR260">
            <v>0</v>
          </cell>
          <cell r="DS260">
            <v>0</v>
          </cell>
          <cell r="DT260">
            <v>279245.56409841636</v>
          </cell>
          <cell r="DU260">
            <v>192605.96652121894</v>
          </cell>
          <cell r="DV260">
            <v>128780.12860063116</v>
          </cell>
          <cell r="DW260">
            <v>4731.8329670472631</v>
          </cell>
          <cell r="DX260">
            <v>0</v>
          </cell>
          <cell r="DY260">
            <v>2176.6431648417411</v>
          </cell>
          <cell r="DZ260">
            <v>0</v>
          </cell>
          <cell r="EA260">
            <v>321386.09512185008</v>
          </cell>
          <cell r="EB260">
            <v>6908.476131889005</v>
          </cell>
          <cell r="EC260">
            <v>328294.57125373912</v>
          </cell>
          <cell r="ED260">
            <v>189582.15856853453</v>
          </cell>
          <cell r="EE260">
            <v>126758.35126920353</v>
          </cell>
          <cell r="EF260">
            <v>4657.5457867747073</v>
          </cell>
          <cell r="EG260">
            <v>0</v>
          </cell>
          <cell r="EH260">
            <v>2142.4710619163652</v>
          </cell>
          <cell r="EI260">
            <v>0</v>
          </cell>
          <cell r="EJ260">
            <v>316340.50983773806</v>
          </cell>
          <cell r="EK260">
            <v>6800.0168486910725</v>
          </cell>
          <cell r="EL260">
            <v>323140.52668642916</v>
          </cell>
          <cell r="EM260">
            <v>180438.20795146853</v>
          </cell>
          <cell r="EN260">
            <v>120644.52646069818</v>
          </cell>
          <cell r="EO260">
            <v>4432.9024501202402</v>
          </cell>
          <cell r="EP260">
            <v>0</v>
          </cell>
          <cell r="EQ260">
            <v>2039.1351270553107</v>
          </cell>
          <cell r="ER260">
            <v>0</v>
          </cell>
          <cell r="ES260">
            <v>301082.73441216676</v>
          </cell>
          <cell r="ET260">
            <v>6472.0375771755516</v>
          </cell>
          <cell r="EU260">
            <v>307554.77198934229</v>
          </cell>
          <cell r="EV260">
            <v>172069.73575769243</v>
          </cell>
          <cell r="EW260">
            <v>115049.201742725</v>
          </cell>
          <cell r="EX260">
            <v>4227.3106227976659</v>
          </cell>
          <cell r="EY260">
            <v>0</v>
          </cell>
          <cell r="EZ260">
            <v>1944.5628864869261</v>
          </cell>
          <cell r="FA260">
            <v>0</v>
          </cell>
          <cell r="FB260">
            <v>287118.93750041747</v>
          </cell>
          <cell r="FC260">
            <v>6171.8735092845918</v>
          </cell>
          <cell r="FD260">
            <v>293290.81100970204</v>
          </cell>
          <cell r="FE260">
            <v>163829.58013755429</v>
          </cell>
          <cell r="FF260">
            <v>109539.67200376076</v>
          </cell>
          <cell r="FG260">
            <v>4024.8712034940381</v>
          </cell>
          <cell r="FH260">
            <v>0</v>
          </cell>
          <cell r="FI260">
            <v>1851.4407536072574</v>
          </cell>
          <cell r="FJ260">
            <v>0</v>
          </cell>
          <cell r="FK260">
            <v>273369.25214131508</v>
          </cell>
          <cell r="FL260">
            <v>5876.3119571012958</v>
          </cell>
          <cell r="FM260">
            <v>279245.56409841636</v>
          </cell>
        </row>
        <row r="261">
          <cell r="E261" t="str">
            <v>InergiETS - Infra-structure Svc. / Misc. AppsI7</v>
          </cell>
          <cell r="F261" t="str">
            <v>Direct Assignments</v>
          </cell>
          <cell r="G261">
            <v>7</v>
          </cell>
          <cell r="H261" t="str">
            <v>ETS - Infra-structure Svc. / Misc. Apps</v>
          </cell>
          <cell r="I261" t="str">
            <v>InergiETS - Infra-structure Svc. / Misc. Apps7</v>
          </cell>
          <cell r="J261" t="str">
            <v>Direct Assignments</v>
          </cell>
          <cell r="K261" t="str">
            <v>All Direct</v>
          </cell>
          <cell r="L261" t="str">
            <v>All Direct</v>
          </cell>
          <cell r="M261">
            <v>1</v>
          </cell>
          <cell r="N261">
            <v>6</v>
          </cell>
          <cell r="O261">
            <v>31857273.520839158</v>
          </cell>
          <cell r="P261">
            <v>31357131.813066345</v>
          </cell>
          <cell r="Q261">
            <v>29844710.670926776</v>
          </cell>
          <cell r="R261">
            <v>28460554.653105326</v>
          </cell>
          <cell r="S261">
            <v>27097622.360890478</v>
          </cell>
          <cell r="T261">
            <v>0</v>
          </cell>
          <cell r="U261">
            <v>2.933895185303307E-2</v>
          </cell>
          <cell r="V261">
            <v>0</v>
          </cell>
          <cell r="W261">
            <v>0</v>
          </cell>
          <cell r="X261">
            <v>0</v>
          </cell>
          <cell r="Y261">
            <v>0</v>
          </cell>
          <cell r="Z261">
            <v>0</v>
          </cell>
          <cell r="AA261">
            <v>0</v>
          </cell>
          <cell r="AB261">
            <v>2.933895185303307E-2</v>
          </cell>
          <cell r="AC261">
            <v>0</v>
          </cell>
          <cell r="AD261">
            <v>1</v>
          </cell>
          <cell r="AE261">
            <v>0</v>
          </cell>
          <cell r="AF261">
            <v>0</v>
          </cell>
          <cell r="AG261">
            <v>0</v>
          </cell>
          <cell r="AH261">
            <v>0</v>
          </cell>
          <cell r="AI261">
            <v>0</v>
          </cell>
          <cell r="AJ261">
            <v>0</v>
          </cell>
          <cell r="AK261">
            <v>1</v>
          </cell>
          <cell r="AL261">
            <v>0</v>
          </cell>
          <cell r="AM261">
            <v>0</v>
          </cell>
          <cell r="AN261">
            <v>0</v>
          </cell>
          <cell r="AO261">
            <v>0</v>
          </cell>
          <cell r="AP261">
            <v>0</v>
          </cell>
          <cell r="AQ261">
            <v>0</v>
          </cell>
          <cell r="AR261">
            <v>0</v>
          </cell>
          <cell r="AS261">
            <v>0</v>
          </cell>
          <cell r="AT261">
            <v>0</v>
          </cell>
          <cell r="AU261">
            <v>0</v>
          </cell>
          <cell r="AV261">
            <v>1</v>
          </cell>
          <cell r="AW261">
            <v>0</v>
          </cell>
          <cell r="AX261">
            <v>0</v>
          </cell>
          <cell r="AY261">
            <v>0</v>
          </cell>
          <cell r="AZ261">
            <v>0</v>
          </cell>
          <cell r="BA261">
            <v>1</v>
          </cell>
          <cell r="BB261">
            <v>0</v>
          </cell>
          <cell r="BC261">
            <v>1</v>
          </cell>
          <cell r="BD261">
            <v>0</v>
          </cell>
          <cell r="BE261">
            <v>2.933895185303307E-2</v>
          </cell>
          <cell r="BF261">
            <v>0</v>
          </cell>
          <cell r="BG261">
            <v>0</v>
          </cell>
          <cell r="BH261">
            <v>0</v>
          </cell>
          <cell r="BI261">
            <v>0</v>
          </cell>
          <cell r="BJ261">
            <v>2.933895185303307E-2</v>
          </cell>
          <cell r="BK261">
            <v>0</v>
          </cell>
          <cell r="BL261">
            <v>2.933895185303307E-2</v>
          </cell>
          <cell r="BM261">
            <v>934659.01399680541</v>
          </cell>
          <cell r="BN261">
            <v>919985.38051276503</v>
          </cell>
          <cell r="BO261">
            <v>875612.5294420229</v>
          </cell>
          <cell r="BP261">
            <v>835002.84267807344</v>
          </cell>
          <cell r="BQ261">
            <v>795015.83777783799</v>
          </cell>
          <cell r="BR261">
            <v>0</v>
          </cell>
          <cell r="BS261">
            <v>934659.01399680541</v>
          </cell>
          <cell r="BT261">
            <v>0</v>
          </cell>
          <cell r="BU261">
            <v>0</v>
          </cell>
          <cell r="BV261">
            <v>0</v>
          </cell>
          <cell r="BW261">
            <v>0</v>
          </cell>
          <cell r="BX261">
            <v>0</v>
          </cell>
          <cell r="BY261">
            <v>0</v>
          </cell>
          <cell r="BZ261">
            <v>934659.01399680541</v>
          </cell>
          <cell r="CA261">
            <v>0</v>
          </cell>
          <cell r="CB261">
            <v>934659.01399680541</v>
          </cell>
          <cell r="CC261">
            <v>0</v>
          </cell>
          <cell r="CD261">
            <v>919985.38051276503</v>
          </cell>
          <cell r="CE261">
            <v>0</v>
          </cell>
          <cell r="CF261">
            <v>0</v>
          </cell>
          <cell r="CG261">
            <v>0</v>
          </cell>
          <cell r="CH261">
            <v>0</v>
          </cell>
          <cell r="CI261">
            <v>0</v>
          </cell>
          <cell r="CJ261">
            <v>0</v>
          </cell>
          <cell r="CK261">
            <v>919985.38051276503</v>
          </cell>
          <cell r="CL261">
            <v>0</v>
          </cell>
          <cell r="CM261">
            <v>919985.38051276503</v>
          </cell>
          <cell r="CN261">
            <v>0</v>
          </cell>
          <cell r="CO261">
            <v>875612.5294420229</v>
          </cell>
          <cell r="CP261">
            <v>0</v>
          </cell>
          <cell r="CQ261">
            <v>0</v>
          </cell>
          <cell r="CR261">
            <v>0</v>
          </cell>
          <cell r="CS261">
            <v>0</v>
          </cell>
          <cell r="CT261">
            <v>0</v>
          </cell>
          <cell r="CU261">
            <v>0</v>
          </cell>
          <cell r="CV261">
            <v>875612.5294420229</v>
          </cell>
          <cell r="CW261">
            <v>0</v>
          </cell>
          <cell r="CX261">
            <v>875612.5294420229</v>
          </cell>
          <cell r="CY261">
            <v>0</v>
          </cell>
          <cell r="CZ261">
            <v>835002.84267807344</v>
          </cell>
          <cell r="DA261">
            <v>0</v>
          </cell>
          <cell r="DB261">
            <v>0</v>
          </cell>
          <cell r="DC261">
            <v>0</v>
          </cell>
          <cell r="DD261">
            <v>0</v>
          </cell>
          <cell r="DE261">
            <v>0</v>
          </cell>
          <cell r="DF261">
            <v>0</v>
          </cell>
          <cell r="DG261">
            <v>835002.84267807344</v>
          </cell>
          <cell r="DH261">
            <v>0</v>
          </cell>
          <cell r="DI261">
            <v>835002.84267807344</v>
          </cell>
          <cell r="DJ261">
            <v>0</v>
          </cell>
          <cell r="DK261">
            <v>795015.83777783799</v>
          </cell>
          <cell r="DL261">
            <v>0</v>
          </cell>
          <cell r="DM261">
            <v>0</v>
          </cell>
          <cell r="DN261">
            <v>0</v>
          </cell>
          <cell r="DO261">
            <v>0</v>
          </cell>
          <cell r="DP261">
            <v>0</v>
          </cell>
          <cell r="DQ261">
            <v>0</v>
          </cell>
          <cell r="DR261">
            <v>795015.83777783799</v>
          </cell>
          <cell r="DS261">
            <v>0</v>
          </cell>
          <cell r="DT261">
            <v>795015.83777783799</v>
          </cell>
          <cell r="DU261">
            <v>0</v>
          </cell>
          <cell r="DV261">
            <v>934659.01399680541</v>
          </cell>
          <cell r="DW261">
            <v>0</v>
          </cell>
          <cell r="DX261">
            <v>0</v>
          </cell>
          <cell r="DY261">
            <v>0</v>
          </cell>
          <cell r="DZ261">
            <v>0</v>
          </cell>
          <cell r="EA261">
            <v>934659.01399680541</v>
          </cell>
          <cell r="EB261">
            <v>0</v>
          </cell>
          <cell r="EC261">
            <v>934659.01399680541</v>
          </cell>
          <cell r="ED261">
            <v>0</v>
          </cell>
          <cell r="EE261">
            <v>919985.38051276503</v>
          </cell>
          <cell r="EF261">
            <v>0</v>
          </cell>
          <cell r="EG261">
            <v>0</v>
          </cell>
          <cell r="EH261">
            <v>0</v>
          </cell>
          <cell r="EI261">
            <v>0</v>
          </cell>
          <cell r="EJ261">
            <v>919985.38051276503</v>
          </cell>
          <cell r="EK261">
            <v>0</v>
          </cell>
          <cell r="EL261">
            <v>919985.38051276503</v>
          </cell>
          <cell r="EM261">
            <v>0</v>
          </cell>
          <cell r="EN261">
            <v>875612.5294420229</v>
          </cell>
          <cell r="EO261">
            <v>0</v>
          </cell>
          <cell r="EP261">
            <v>0</v>
          </cell>
          <cell r="EQ261">
            <v>0</v>
          </cell>
          <cell r="ER261">
            <v>0</v>
          </cell>
          <cell r="ES261">
            <v>875612.5294420229</v>
          </cell>
          <cell r="ET261">
            <v>0</v>
          </cell>
          <cell r="EU261">
            <v>875612.5294420229</v>
          </cell>
          <cell r="EV261">
            <v>0</v>
          </cell>
          <cell r="EW261">
            <v>835002.84267807344</v>
          </cell>
          <cell r="EX261">
            <v>0</v>
          </cell>
          <cell r="EY261">
            <v>0</v>
          </cell>
          <cell r="EZ261">
            <v>0</v>
          </cell>
          <cell r="FA261">
            <v>0</v>
          </cell>
          <cell r="FB261">
            <v>835002.84267807344</v>
          </cell>
          <cell r="FC261">
            <v>0</v>
          </cell>
          <cell r="FD261">
            <v>835002.84267807344</v>
          </cell>
          <cell r="FE261">
            <v>0</v>
          </cell>
          <cell r="FF261">
            <v>795015.83777783799</v>
          </cell>
          <cell r="FG261">
            <v>0</v>
          </cell>
          <cell r="FH261">
            <v>0</v>
          </cell>
          <cell r="FI261">
            <v>0</v>
          </cell>
          <cell r="FJ261">
            <v>0</v>
          </cell>
          <cell r="FK261">
            <v>795015.83777783799</v>
          </cell>
          <cell r="FL261">
            <v>0</v>
          </cell>
          <cell r="FM261">
            <v>795015.83777783799</v>
          </cell>
        </row>
        <row r="262">
          <cell r="E262" t="str">
            <v>InergiETS - Infra-structure Svc. / Misc. AppsI8</v>
          </cell>
          <cell r="F262" t="str">
            <v>General Infrastructure Support</v>
          </cell>
          <cell r="G262">
            <v>8</v>
          </cell>
          <cell r="H262" t="str">
            <v>ETS - Infra-structure Svc. / Misc. Apps</v>
          </cell>
          <cell r="I262" t="str">
            <v>InergiETS - Infra-structure Svc. / Misc. Apps8</v>
          </cell>
          <cell r="J262" t="str">
            <v>General Infrastructure Support</v>
          </cell>
          <cell r="K262" t="str">
            <v>Workstations_Inergi Apps Blend xB</v>
          </cell>
          <cell r="L262" t="str">
            <v>Workstations_Inergi Apps Blend xB</v>
          </cell>
          <cell r="M262">
            <v>-1</v>
          </cell>
          <cell r="N262">
            <v>44</v>
          </cell>
          <cell r="O262">
            <v>31857273.520839158</v>
          </cell>
          <cell r="P262">
            <v>31357131.813066345</v>
          </cell>
          <cell r="Q262">
            <v>29844710.670926776</v>
          </cell>
          <cell r="R262">
            <v>28460554.653105326</v>
          </cell>
          <cell r="S262">
            <v>27097622.360890478</v>
          </cell>
          <cell r="T262">
            <v>0</v>
          </cell>
          <cell r="U262">
            <v>0</v>
          </cell>
          <cell r="V262">
            <v>0</v>
          </cell>
          <cell r="W262">
            <v>0</v>
          </cell>
          <cell r="X262">
            <v>0</v>
          </cell>
          <cell r="Y262">
            <v>0</v>
          </cell>
          <cell r="Z262">
            <v>0</v>
          </cell>
          <cell r="AA262">
            <v>0.97066104814696696</v>
          </cell>
          <cell r="AB262">
            <v>0.97066104814696696</v>
          </cell>
          <cell r="AC262">
            <v>0</v>
          </cell>
          <cell r="AD262">
            <v>0</v>
          </cell>
          <cell r="AE262">
            <v>0</v>
          </cell>
          <cell r="AF262">
            <v>0</v>
          </cell>
          <cell r="AG262">
            <v>0</v>
          </cell>
          <cell r="AH262">
            <v>0</v>
          </cell>
          <cell r="AI262">
            <v>0</v>
          </cell>
          <cell r="AJ262">
            <v>1</v>
          </cell>
          <cell r="AK262">
            <v>1</v>
          </cell>
          <cell r="AL262">
            <v>0.46899432313399836</v>
          </cell>
          <cell r="AM262">
            <v>0.51574951948648273</v>
          </cell>
          <cell r="AN262">
            <v>1.0873132820573289E-2</v>
          </cell>
          <cell r="AO262">
            <v>0</v>
          </cell>
          <cell r="AP262">
            <v>4.3830245589456035E-3</v>
          </cell>
          <cell r="AQ262">
            <v>0</v>
          </cell>
          <cell r="AR262">
            <v>0.98474384262048109</v>
          </cell>
          <cell r="AS262">
            <v>1.5256157379518891E-2</v>
          </cell>
          <cell r="AT262">
            <v>1</v>
          </cell>
          <cell r="AU262">
            <v>0.46899432313399836</v>
          </cell>
          <cell r="AV262">
            <v>0.51574951948648273</v>
          </cell>
          <cell r="AW262">
            <v>1.0873132820573289E-2</v>
          </cell>
          <cell r="AX262">
            <v>0</v>
          </cell>
          <cell r="AY262">
            <v>4.3830245589456035E-3</v>
          </cell>
          <cell r="AZ262">
            <v>0</v>
          </cell>
          <cell r="BA262">
            <v>0.98474384262048109</v>
          </cell>
          <cell r="BB262">
            <v>1.5256157379518891E-2</v>
          </cell>
          <cell r="BC262">
            <v>1</v>
          </cell>
          <cell r="BD262">
            <v>0.45523452126822417</v>
          </cell>
          <cell r="BE262">
            <v>0.50061796916604384</v>
          </cell>
          <cell r="BF262">
            <v>1.0554126500258856E-2</v>
          </cell>
          <cell r="BG262">
            <v>0</v>
          </cell>
          <cell r="BH262">
            <v>4.2544312124400373E-3</v>
          </cell>
          <cell r="BI262">
            <v>0</v>
          </cell>
          <cell r="BJ262">
            <v>0.95585249043426801</v>
          </cell>
          <cell r="BK262">
            <v>1.4808557712698893E-2</v>
          </cell>
          <cell r="BL262">
            <v>0.97066104814696696</v>
          </cell>
          <cell r="BM262">
            <v>30922614.506842352</v>
          </cell>
          <cell r="BN262">
            <v>30437146.432553582</v>
          </cell>
          <cell r="BO262">
            <v>28969098.141484752</v>
          </cell>
          <cell r="BP262">
            <v>27625551.810427252</v>
          </cell>
          <cell r="BQ262">
            <v>26302606.52311264</v>
          </cell>
          <cell r="BR262">
            <v>0</v>
          </cell>
          <cell r="BS262">
            <v>0</v>
          </cell>
          <cell r="BT262">
            <v>0</v>
          </cell>
          <cell r="BU262">
            <v>0</v>
          </cell>
          <cell r="BV262">
            <v>0</v>
          </cell>
          <cell r="BW262">
            <v>0</v>
          </cell>
          <cell r="BX262">
            <v>0</v>
          </cell>
          <cell r="BY262">
            <v>30922614.506842352</v>
          </cell>
          <cell r="BZ262">
            <v>0</v>
          </cell>
          <cell r="CA262">
            <v>0</v>
          </cell>
          <cell r="CB262">
            <v>30922614.506842352</v>
          </cell>
          <cell r="CC262">
            <v>0</v>
          </cell>
          <cell r="CD262">
            <v>0</v>
          </cell>
          <cell r="CE262">
            <v>0</v>
          </cell>
          <cell r="CF262">
            <v>0</v>
          </cell>
          <cell r="CG262">
            <v>0</v>
          </cell>
          <cell r="CH262">
            <v>0</v>
          </cell>
          <cell r="CI262">
            <v>0</v>
          </cell>
          <cell r="CJ262">
            <v>30437146.432553582</v>
          </cell>
          <cell r="CK262">
            <v>0</v>
          </cell>
          <cell r="CL262">
            <v>0</v>
          </cell>
          <cell r="CM262">
            <v>30437146.432553582</v>
          </cell>
          <cell r="CN262">
            <v>0</v>
          </cell>
          <cell r="CO262">
            <v>0</v>
          </cell>
          <cell r="CP262">
            <v>0</v>
          </cell>
          <cell r="CQ262">
            <v>0</v>
          </cell>
          <cell r="CR262">
            <v>0</v>
          </cell>
          <cell r="CS262">
            <v>0</v>
          </cell>
          <cell r="CT262">
            <v>0</v>
          </cell>
          <cell r="CU262">
            <v>28969098.141484752</v>
          </cell>
          <cell r="CV262">
            <v>0</v>
          </cell>
          <cell r="CW262">
            <v>0</v>
          </cell>
          <cell r="CX262">
            <v>28969098.141484752</v>
          </cell>
          <cell r="CY262">
            <v>0</v>
          </cell>
          <cell r="CZ262">
            <v>0</v>
          </cell>
          <cell r="DA262">
            <v>0</v>
          </cell>
          <cell r="DB262">
            <v>0</v>
          </cell>
          <cell r="DC262">
            <v>0</v>
          </cell>
          <cell r="DD262">
            <v>0</v>
          </cell>
          <cell r="DE262">
            <v>0</v>
          </cell>
          <cell r="DF262">
            <v>27625551.810427252</v>
          </cell>
          <cell r="DG262">
            <v>0</v>
          </cell>
          <cell r="DH262">
            <v>0</v>
          </cell>
          <cell r="DI262">
            <v>27625551.810427252</v>
          </cell>
          <cell r="DJ262">
            <v>0</v>
          </cell>
          <cell r="DK262">
            <v>0</v>
          </cell>
          <cell r="DL262">
            <v>0</v>
          </cell>
          <cell r="DM262">
            <v>0</v>
          </cell>
          <cell r="DN262">
            <v>0</v>
          </cell>
          <cell r="DO262">
            <v>0</v>
          </cell>
          <cell r="DP262">
            <v>0</v>
          </cell>
          <cell r="DQ262">
            <v>26302606.52311264</v>
          </cell>
          <cell r="DR262">
            <v>0</v>
          </cell>
          <cell r="DS262">
            <v>0</v>
          </cell>
          <cell r="DT262">
            <v>26302606.52311264</v>
          </cell>
          <cell r="DU262">
            <v>14502530.660170088</v>
          </cell>
          <cell r="DV262">
            <v>15948323.573169684</v>
          </cell>
          <cell r="DW262">
            <v>336225.69469228329</v>
          </cell>
          <cell r="DX262">
            <v>0</v>
          </cell>
          <cell r="DY262">
            <v>135534.57881029762</v>
          </cell>
          <cell r="DZ262">
            <v>0</v>
          </cell>
          <cell r="EA262">
            <v>30450854.233339772</v>
          </cell>
          <cell r="EB262">
            <v>471760.27350258088</v>
          </cell>
          <cell r="EC262">
            <v>30922614.506842352</v>
          </cell>
          <cell r="ED262">
            <v>14274848.889265859</v>
          </cell>
          <cell r="EE262">
            <v>15697943.647129223</v>
          </cell>
          <cell r="EF262">
            <v>330947.13584039354</v>
          </cell>
          <cell r="EG262">
            <v>0</v>
          </cell>
          <cell r="EH262">
            <v>133406.76031810592</v>
          </cell>
          <cell r="EI262">
            <v>0</v>
          </cell>
          <cell r="EJ262">
            <v>29972792.53639508</v>
          </cell>
          <cell r="EK262">
            <v>464353.89615849941</v>
          </cell>
          <cell r="EL262">
            <v>30437146.432553582</v>
          </cell>
          <cell r="EM262">
            <v>13586342.574668011</v>
          </cell>
          <cell r="EN262">
            <v>14940798.44642752</v>
          </cell>
          <cell r="EO262">
            <v>314984.8517845865</v>
          </cell>
          <cell r="EP262">
            <v>0</v>
          </cell>
          <cell r="EQ262">
            <v>126972.26860463311</v>
          </cell>
          <cell r="ER262">
            <v>0</v>
          </cell>
          <cell r="ES262">
            <v>28527141.021095533</v>
          </cell>
          <cell r="ET262">
            <v>441957.12038921961</v>
          </cell>
          <cell r="EU262">
            <v>28969098.141484752</v>
          </cell>
          <cell r="EV262">
            <v>12956226.972534532</v>
          </cell>
          <cell r="EW262">
            <v>14247865.071776789</v>
          </cell>
          <cell r="EX262">
            <v>300376.29407640442</v>
          </cell>
          <cell r="EY262">
            <v>0</v>
          </cell>
          <cell r="EZ262">
            <v>121083.47203952682</v>
          </cell>
          <cell r="FA262">
            <v>0</v>
          </cell>
          <cell r="FB262">
            <v>27204092.044311322</v>
          </cell>
          <cell r="FC262">
            <v>421459.76611593121</v>
          </cell>
          <cell r="FD262">
            <v>27625551.810427252</v>
          </cell>
          <cell r="FE262">
            <v>12335773.142967103</v>
          </cell>
          <cell r="FF262">
            <v>13565556.67553737</v>
          </cell>
          <cell r="FG262">
            <v>285991.73425308114</v>
          </cell>
          <cell r="FH262">
            <v>0</v>
          </cell>
          <cell r="FI262">
            <v>115284.97035508553</v>
          </cell>
          <cell r="FJ262">
            <v>0</v>
          </cell>
          <cell r="FK262">
            <v>25901329.818504471</v>
          </cell>
          <cell r="FL262">
            <v>401276.70460816665</v>
          </cell>
          <cell r="FM262">
            <v>26302606.52311264</v>
          </cell>
        </row>
        <row r="263">
          <cell r="E263" t="str">
            <v>InergiETS - Smart MeterI9</v>
          </cell>
          <cell r="F263" t="str">
            <v>Smart Meter</v>
          </cell>
          <cell r="G263">
            <v>9</v>
          </cell>
          <cell r="H263" t="str">
            <v>ETS - Smart Meter</v>
          </cell>
          <cell r="I263" t="str">
            <v>InergiETS - Smart Meter9</v>
          </cell>
          <cell r="J263" t="str">
            <v>Smart Meter</v>
          </cell>
          <cell r="K263" t="str">
            <v>All Direct</v>
          </cell>
          <cell r="L263" t="str">
            <v>All Direct</v>
          </cell>
          <cell r="M263">
            <v>1</v>
          </cell>
          <cell r="N263">
            <v>6</v>
          </cell>
          <cell r="O263">
            <v>3669999.9999999995</v>
          </cell>
          <cell r="P263">
            <v>3930000</v>
          </cell>
          <cell r="Q263">
            <v>4150000</v>
          </cell>
          <cell r="R263">
            <v>4340000</v>
          </cell>
          <cell r="S263">
            <v>4520000</v>
          </cell>
          <cell r="T263">
            <v>0</v>
          </cell>
          <cell r="U263">
            <v>1</v>
          </cell>
          <cell r="V263">
            <v>0</v>
          </cell>
          <cell r="W263">
            <v>0</v>
          </cell>
          <cell r="X263">
            <v>0</v>
          </cell>
          <cell r="Y263">
            <v>0</v>
          </cell>
          <cell r="Z263">
            <v>0</v>
          </cell>
          <cell r="AA263">
            <v>0</v>
          </cell>
          <cell r="AB263">
            <v>1</v>
          </cell>
          <cell r="AC263">
            <v>0</v>
          </cell>
          <cell r="AD263">
            <v>1</v>
          </cell>
          <cell r="AE263">
            <v>0</v>
          </cell>
          <cell r="AF263">
            <v>0</v>
          </cell>
          <cell r="AG263">
            <v>0</v>
          </cell>
          <cell r="AH263">
            <v>0</v>
          </cell>
          <cell r="AI263">
            <v>0</v>
          </cell>
          <cell r="AJ263">
            <v>0</v>
          </cell>
          <cell r="AK263">
            <v>1</v>
          </cell>
          <cell r="AL263">
            <v>0</v>
          </cell>
          <cell r="AM263">
            <v>0</v>
          </cell>
          <cell r="AN263">
            <v>0</v>
          </cell>
          <cell r="AO263">
            <v>0</v>
          </cell>
          <cell r="AP263">
            <v>0</v>
          </cell>
          <cell r="AQ263">
            <v>0</v>
          </cell>
          <cell r="AR263">
            <v>0</v>
          </cell>
          <cell r="AS263">
            <v>0</v>
          </cell>
          <cell r="AT263">
            <v>0</v>
          </cell>
          <cell r="AU263">
            <v>0</v>
          </cell>
          <cell r="AV263">
            <v>1</v>
          </cell>
          <cell r="AW263">
            <v>0</v>
          </cell>
          <cell r="AX263">
            <v>0</v>
          </cell>
          <cell r="AY263">
            <v>0</v>
          </cell>
          <cell r="AZ263">
            <v>0</v>
          </cell>
          <cell r="BA263">
            <v>1</v>
          </cell>
          <cell r="BB263">
            <v>0</v>
          </cell>
          <cell r="BC263">
            <v>1</v>
          </cell>
          <cell r="BD263">
            <v>0</v>
          </cell>
          <cell r="BE263">
            <v>1</v>
          </cell>
          <cell r="BF263">
            <v>0</v>
          </cell>
          <cell r="BG263">
            <v>0</v>
          </cell>
          <cell r="BH263">
            <v>0</v>
          </cell>
          <cell r="BI263">
            <v>0</v>
          </cell>
          <cell r="BJ263">
            <v>1</v>
          </cell>
          <cell r="BK263">
            <v>0</v>
          </cell>
          <cell r="BL263">
            <v>1</v>
          </cell>
          <cell r="BM263">
            <v>3669999.9999999995</v>
          </cell>
          <cell r="BN263">
            <v>3930000</v>
          </cell>
          <cell r="BO263">
            <v>4150000</v>
          </cell>
          <cell r="BP263">
            <v>4340000</v>
          </cell>
          <cell r="BQ263">
            <v>4520000</v>
          </cell>
          <cell r="BR263">
            <v>0</v>
          </cell>
          <cell r="BS263">
            <v>3669999.9999999995</v>
          </cell>
          <cell r="BT263">
            <v>0</v>
          </cell>
          <cell r="BU263">
            <v>0</v>
          </cell>
          <cell r="BV263">
            <v>0</v>
          </cell>
          <cell r="BW263">
            <v>0</v>
          </cell>
          <cell r="BX263">
            <v>0</v>
          </cell>
          <cell r="BY263">
            <v>0</v>
          </cell>
          <cell r="BZ263">
            <v>3669999.9999999995</v>
          </cell>
          <cell r="CA263">
            <v>0</v>
          </cell>
          <cell r="CB263">
            <v>3669999.9999999995</v>
          </cell>
          <cell r="CC263">
            <v>0</v>
          </cell>
          <cell r="CD263">
            <v>3930000</v>
          </cell>
          <cell r="CE263">
            <v>0</v>
          </cell>
          <cell r="CF263">
            <v>0</v>
          </cell>
          <cell r="CG263">
            <v>0</v>
          </cell>
          <cell r="CH263">
            <v>0</v>
          </cell>
          <cell r="CI263">
            <v>0</v>
          </cell>
          <cell r="CJ263">
            <v>0</v>
          </cell>
          <cell r="CK263">
            <v>3930000</v>
          </cell>
          <cell r="CL263">
            <v>0</v>
          </cell>
          <cell r="CM263">
            <v>3930000</v>
          </cell>
          <cell r="CN263">
            <v>0</v>
          </cell>
          <cell r="CO263">
            <v>4150000</v>
          </cell>
          <cell r="CP263">
            <v>0</v>
          </cell>
          <cell r="CQ263">
            <v>0</v>
          </cell>
          <cell r="CR263">
            <v>0</v>
          </cell>
          <cell r="CS263">
            <v>0</v>
          </cell>
          <cell r="CT263">
            <v>0</v>
          </cell>
          <cell r="CU263">
            <v>0</v>
          </cell>
          <cell r="CV263">
            <v>4150000</v>
          </cell>
          <cell r="CW263">
            <v>0</v>
          </cell>
          <cell r="CX263">
            <v>4150000</v>
          </cell>
          <cell r="CY263">
            <v>0</v>
          </cell>
          <cell r="CZ263">
            <v>4340000</v>
          </cell>
          <cell r="DA263">
            <v>0</v>
          </cell>
          <cell r="DB263">
            <v>0</v>
          </cell>
          <cell r="DC263">
            <v>0</v>
          </cell>
          <cell r="DD263">
            <v>0</v>
          </cell>
          <cell r="DE263">
            <v>0</v>
          </cell>
          <cell r="DF263">
            <v>0</v>
          </cell>
          <cell r="DG263">
            <v>4340000</v>
          </cell>
          <cell r="DH263">
            <v>0</v>
          </cell>
          <cell r="DI263">
            <v>4340000</v>
          </cell>
          <cell r="DJ263">
            <v>0</v>
          </cell>
          <cell r="DK263">
            <v>4520000</v>
          </cell>
          <cell r="DL263">
            <v>0</v>
          </cell>
          <cell r="DM263">
            <v>0</v>
          </cell>
          <cell r="DN263">
            <v>0</v>
          </cell>
          <cell r="DO263">
            <v>0</v>
          </cell>
          <cell r="DP263">
            <v>0</v>
          </cell>
          <cell r="DQ263">
            <v>0</v>
          </cell>
          <cell r="DR263">
            <v>4520000</v>
          </cell>
          <cell r="DS263">
            <v>0</v>
          </cell>
          <cell r="DT263">
            <v>4520000</v>
          </cell>
          <cell r="DU263">
            <v>0</v>
          </cell>
          <cell r="DV263">
            <v>3669999.9999999995</v>
          </cell>
          <cell r="DW263">
            <v>0</v>
          </cell>
          <cell r="DX263">
            <v>0</v>
          </cell>
          <cell r="DY263">
            <v>0</v>
          </cell>
          <cell r="DZ263">
            <v>0</v>
          </cell>
          <cell r="EA263">
            <v>3669999.9999999995</v>
          </cell>
          <cell r="EB263">
            <v>0</v>
          </cell>
          <cell r="EC263">
            <v>3669999.9999999995</v>
          </cell>
          <cell r="ED263">
            <v>0</v>
          </cell>
          <cell r="EE263">
            <v>3930000</v>
          </cell>
          <cell r="EF263">
            <v>0</v>
          </cell>
          <cell r="EG263">
            <v>0</v>
          </cell>
          <cell r="EH263">
            <v>0</v>
          </cell>
          <cell r="EI263">
            <v>0</v>
          </cell>
          <cell r="EJ263">
            <v>3930000</v>
          </cell>
          <cell r="EK263">
            <v>0</v>
          </cell>
          <cell r="EL263">
            <v>3930000</v>
          </cell>
          <cell r="EM263">
            <v>0</v>
          </cell>
          <cell r="EN263">
            <v>4150000</v>
          </cell>
          <cell r="EO263">
            <v>0</v>
          </cell>
          <cell r="EP263">
            <v>0</v>
          </cell>
          <cell r="EQ263">
            <v>0</v>
          </cell>
          <cell r="ER263">
            <v>0</v>
          </cell>
          <cell r="ES263">
            <v>4150000</v>
          </cell>
          <cell r="ET263">
            <v>0</v>
          </cell>
          <cell r="EU263">
            <v>4150000</v>
          </cell>
          <cell r="EV263">
            <v>0</v>
          </cell>
          <cell r="EW263">
            <v>4340000</v>
          </cell>
          <cell r="EX263">
            <v>0</v>
          </cell>
          <cell r="EY263">
            <v>0</v>
          </cell>
          <cell r="EZ263">
            <v>0</v>
          </cell>
          <cell r="FA263">
            <v>0</v>
          </cell>
          <cell r="FB263">
            <v>4340000</v>
          </cell>
          <cell r="FC263">
            <v>0</v>
          </cell>
          <cell r="FD263">
            <v>4340000</v>
          </cell>
          <cell r="FE263">
            <v>0</v>
          </cell>
          <cell r="FF263">
            <v>4520000</v>
          </cell>
          <cell r="FG263">
            <v>0</v>
          </cell>
          <cell r="FH263">
            <v>0</v>
          </cell>
          <cell r="FI263">
            <v>0</v>
          </cell>
          <cell r="FJ263">
            <v>0</v>
          </cell>
          <cell r="FK263">
            <v>4520000</v>
          </cell>
          <cell r="FL263">
            <v>0</v>
          </cell>
          <cell r="FM263">
            <v>4520000</v>
          </cell>
        </row>
        <row r="264">
          <cell r="E264" t="str">
            <v>Telecom ServicesOper / Carrier MgmtT1</v>
          </cell>
          <cell r="F264" t="str">
            <v xml:space="preserve">Operations and Carrier Management </v>
          </cell>
          <cell r="G264">
            <v>1</v>
          </cell>
          <cell r="H264" t="str">
            <v>Oper / Carrier Mgmt</v>
          </cell>
          <cell r="I264" t="str">
            <v>Telecom ServicesOper / Carrier Mgmt1</v>
          </cell>
          <cell r="J264" t="str">
            <v xml:space="preserve">Operations and Carrier Management </v>
          </cell>
          <cell r="K264" t="str">
            <v>Telecom Services</v>
          </cell>
          <cell r="L264" t="str">
            <v>Telecom Services</v>
          </cell>
          <cell r="M264">
            <v>2</v>
          </cell>
          <cell r="N264">
            <v>68</v>
          </cell>
          <cell r="O264">
            <v>7070000</v>
          </cell>
          <cell r="P264">
            <v>7360000</v>
          </cell>
          <cell r="Q264">
            <v>7360000</v>
          </cell>
          <cell r="R264">
            <v>7500000</v>
          </cell>
          <cell r="S264">
            <v>7500000</v>
          </cell>
          <cell r="T264">
            <v>0</v>
          </cell>
          <cell r="U264">
            <v>0</v>
          </cell>
          <cell r="V264">
            <v>0</v>
          </cell>
          <cell r="W264">
            <v>0</v>
          </cell>
          <cell r="X264">
            <v>0</v>
          </cell>
          <cell r="Y264">
            <v>0</v>
          </cell>
          <cell r="Z264">
            <v>0</v>
          </cell>
          <cell r="AA264">
            <v>1</v>
          </cell>
          <cell r="AB264">
            <v>1</v>
          </cell>
          <cell r="AC264">
            <v>0</v>
          </cell>
          <cell r="AD264">
            <v>0</v>
          </cell>
          <cell r="AE264">
            <v>0</v>
          </cell>
          <cell r="AF264">
            <v>0</v>
          </cell>
          <cell r="AG264">
            <v>0</v>
          </cell>
          <cell r="AH264">
            <v>0</v>
          </cell>
          <cell r="AI264">
            <v>0</v>
          </cell>
          <cell r="AJ264">
            <v>1</v>
          </cell>
          <cell r="AK264">
            <v>1</v>
          </cell>
          <cell r="AL264">
            <v>0.57965650259128065</v>
          </cell>
          <cell r="AM264">
            <v>0.3995878364926469</v>
          </cell>
          <cell r="AN264">
            <v>1.4216206106898919E-2</v>
          </cell>
          <cell r="AO264">
            <v>0</v>
          </cell>
          <cell r="AP264">
            <v>6.5394548091735017E-3</v>
          </cell>
          <cell r="AQ264">
            <v>0</v>
          </cell>
          <cell r="AR264">
            <v>0.97924433908392761</v>
          </cell>
          <cell r="AS264">
            <v>2.0755660916072421E-2</v>
          </cell>
          <cell r="AT264">
            <v>1</v>
          </cell>
          <cell r="AU264">
            <v>0.57965650259128065</v>
          </cell>
          <cell r="AV264">
            <v>0.3995878364926469</v>
          </cell>
          <cell r="AW264">
            <v>1.4216206106898919E-2</v>
          </cell>
          <cell r="AX264">
            <v>0</v>
          </cell>
          <cell r="AY264">
            <v>6.5394548091735017E-3</v>
          </cell>
          <cell r="AZ264">
            <v>0</v>
          </cell>
          <cell r="BA264">
            <v>0.97924433908392761</v>
          </cell>
          <cell r="BB264">
            <v>2.0755660916072421E-2</v>
          </cell>
          <cell r="BC264">
            <v>1</v>
          </cell>
          <cell r="BD264">
            <v>0.57965650259128065</v>
          </cell>
          <cell r="BE264">
            <v>0.3995878364926469</v>
          </cell>
          <cell r="BF264">
            <v>1.4216206106898919E-2</v>
          </cell>
          <cell r="BG264">
            <v>0</v>
          </cell>
          <cell r="BH264">
            <v>6.5394548091735017E-3</v>
          </cell>
          <cell r="BI264">
            <v>0</v>
          </cell>
          <cell r="BJ264">
            <v>0.97924433908392761</v>
          </cell>
          <cell r="BK264">
            <v>2.0755660916072421E-2</v>
          </cell>
          <cell r="BL264">
            <v>1</v>
          </cell>
          <cell r="BM264">
            <v>7070000</v>
          </cell>
          <cell r="BN264">
            <v>7360000</v>
          </cell>
          <cell r="BO264">
            <v>7360000</v>
          </cell>
          <cell r="BP264">
            <v>7500000</v>
          </cell>
          <cell r="BQ264">
            <v>7500000</v>
          </cell>
          <cell r="BR264">
            <v>0</v>
          </cell>
          <cell r="BS264">
            <v>0</v>
          </cell>
          <cell r="BT264">
            <v>0</v>
          </cell>
          <cell r="BU264">
            <v>0</v>
          </cell>
          <cell r="BV264">
            <v>0</v>
          </cell>
          <cell r="BW264">
            <v>0</v>
          </cell>
          <cell r="BX264">
            <v>0</v>
          </cell>
          <cell r="BY264">
            <v>7070000</v>
          </cell>
          <cell r="BZ264">
            <v>0</v>
          </cell>
          <cell r="CA264">
            <v>0</v>
          </cell>
          <cell r="CB264">
            <v>7070000</v>
          </cell>
          <cell r="CC264">
            <v>0</v>
          </cell>
          <cell r="CD264">
            <v>0</v>
          </cell>
          <cell r="CE264">
            <v>0</v>
          </cell>
          <cell r="CF264">
            <v>0</v>
          </cell>
          <cell r="CG264">
            <v>0</v>
          </cell>
          <cell r="CH264">
            <v>0</v>
          </cell>
          <cell r="CI264">
            <v>0</v>
          </cell>
          <cell r="CJ264">
            <v>7360000</v>
          </cell>
          <cell r="CK264">
            <v>0</v>
          </cell>
          <cell r="CL264">
            <v>0</v>
          </cell>
          <cell r="CM264">
            <v>7360000</v>
          </cell>
          <cell r="CN264">
            <v>0</v>
          </cell>
          <cell r="CO264">
            <v>0</v>
          </cell>
          <cell r="CP264">
            <v>0</v>
          </cell>
          <cell r="CQ264">
            <v>0</v>
          </cell>
          <cell r="CR264">
            <v>0</v>
          </cell>
          <cell r="CS264">
            <v>0</v>
          </cell>
          <cell r="CT264">
            <v>0</v>
          </cell>
          <cell r="CU264">
            <v>7360000</v>
          </cell>
          <cell r="CV264">
            <v>0</v>
          </cell>
          <cell r="CW264">
            <v>0</v>
          </cell>
          <cell r="CX264">
            <v>7360000</v>
          </cell>
          <cell r="CY264">
            <v>0</v>
          </cell>
          <cell r="CZ264">
            <v>0</v>
          </cell>
          <cell r="DA264">
            <v>0</v>
          </cell>
          <cell r="DB264">
            <v>0</v>
          </cell>
          <cell r="DC264">
            <v>0</v>
          </cell>
          <cell r="DD264">
            <v>0</v>
          </cell>
          <cell r="DE264">
            <v>0</v>
          </cell>
          <cell r="DF264">
            <v>7500000</v>
          </cell>
          <cell r="DG264">
            <v>0</v>
          </cell>
          <cell r="DH264">
            <v>0</v>
          </cell>
          <cell r="DI264">
            <v>7500000</v>
          </cell>
          <cell r="DJ264">
            <v>0</v>
          </cell>
          <cell r="DK264">
            <v>0</v>
          </cell>
          <cell r="DL264">
            <v>0</v>
          </cell>
          <cell r="DM264">
            <v>0</v>
          </cell>
          <cell r="DN264">
            <v>0</v>
          </cell>
          <cell r="DO264">
            <v>0</v>
          </cell>
          <cell r="DP264">
            <v>0</v>
          </cell>
          <cell r="DQ264">
            <v>7500000</v>
          </cell>
          <cell r="DR264">
            <v>0</v>
          </cell>
          <cell r="DS264">
            <v>0</v>
          </cell>
          <cell r="DT264">
            <v>7500000</v>
          </cell>
          <cell r="DU264">
            <v>4098171.4733203542</v>
          </cell>
          <cell r="DV264">
            <v>2825086.0040030135</v>
          </cell>
          <cell r="DW264">
            <v>100508.57717577535</v>
          </cell>
          <cell r="DX264">
            <v>0</v>
          </cell>
          <cell r="DY264">
            <v>46233.945500856658</v>
          </cell>
          <cell r="DZ264">
            <v>0</v>
          </cell>
          <cell r="EA264">
            <v>6923257.4773233682</v>
          </cell>
          <cell r="EB264">
            <v>146742.52267663201</v>
          </cell>
          <cell r="EC264">
            <v>7070000</v>
          </cell>
          <cell r="ED264">
            <v>4266271.8590718256</v>
          </cell>
          <cell r="EE264">
            <v>2940966.4765858813</v>
          </cell>
          <cell r="EF264">
            <v>104631.27694677604</v>
          </cell>
          <cell r="EG264">
            <v>0</v>
          </cell>
          <cell r="EH264">
            <v>48130.387395516969</v>
          </cell>
          <cell r="EI264">
            <v>0</v>
          </cell>
          <cell r="EJ264">
            <v>7207238.3356577074</v>
          </cell>
          <cell r="EK264">
            <v>152761.66434229302</v>
          </cell>
          <cell r="EL264">
            <v>7360000</v>
          </cell>
          <cell r="EM264">
            <v>4266271.8590718256</v>
          </cell>
          <cell r="EN264">
            <v>2940966.4765858813</v>
          </cell>
          <cell r="EO264">
            <v>104631.27694677604</v>
          </cell>
          <cell r="EP264">
            <v>0</v>
          </cell>
          <cell r="EQ264">
            <v>48130.387395516969</v>
          </cell>
          <cell r="ER264">
            <v>0</v>
          </cell>
          <cell r="ES264">
            <v>7207238.3356577074</v>
          </cell>
          <cell r="ET264">
            <v>152761.66434229302</v>
          </cell>
          <cell r="EU264">
            <v>7360000</v>
          </cell>
          <cell r="EV264">
            <v>4347423.7694346048</v>
          </cell>
          <cell r="EW264">
            <v>2996908.7736948519</v>
          </cell>
          <cell r="EX264">
            <v>106621.54580174189</v>
          </cell>
          <cell r="EY264">
            <v>0</v>
          </cell>
          <cell r="EZ264">
            <v>49045.911068801266</v>
          </cell>
          <cell r="FA264">
            <v>0</v>
          </cell>
          <cell r="FB264">
            <v>7344332.5431294572</v>
          </cell>
          <cell r="FC264">
            <v>155667.45687054316</v>
          </cell>
          <cell r="FD264">
            <v>7500000</v>
          </cell>
          <cell r="FE264">
            <v>4347423.7694346048</v>
          </cell>
          <cell r="FF264">
            <v>2996908.7736948519</v>
          </cell>
          <cell r="FG264">
            <v>106621.54580174189</v>
          </cell>
          <cell r="FH264">
            <v>0</v>
          </cell>
          <cell r="FI264">
            <v>49045.911068801266</v>
          </cell>
          <cell r="FJ264">
            <v>0</v>
          </cell>
          <cell r="FK264">
            <v>7344332.5431294572</v>
          </cell>
          <cell r="FL264">
            <v>155667.45687054316</v>
          </cell>
          <cell r="FM264">
            <v>7500000</v>
          </cell>
        </row>
        <row r="265">
          <cell r="E265" t="str">
            <v>Telecom ServicesData ServicesT2</v>
          </cell>
          <cell r="F265" t="str">
            <v xml:space="preserve">Data Network Services –Admin </v>
          </cell>
          <cell r="G265">
            <v>2</v>
          </cell>
          <cell r="H265" t="str">
            <v>Data Services</v>
          </cell>
          <cell r="I265" t="str">
            <v>Telecom ServicesData Services2</v>
          </cell>
          <cell r="J265" t="str">
            <v xml:space="preserve">Data Network Services –Admin </v>
          </cell>
          <cell r="K265" t="str">
            <v>Workstations</v>
          </cell>
          <cell r="L265" t="str">
            <v>Workstations</v>
          </cell>
          <cell r="M265">
            <v>1</v>
          </cell>
          <cell r="N265">
            <v>14</v>
          </cell>
          <cell r="O265">
            <v>6000000</v>
          </cell>
          <cell r="P265">
            <v>5000000</v>
          </cell>
          <cell r="Q265">
            <v>4730000</v>
          </cell>
          <cell r="R265">
            <v>4590000</v>
          </cell>
          <cell r="S265">
            <v>4850000</v>
          </cell>
          <cell r="T265">
            <v>0</v>
          </cell>
          <cell r="U265">
            <v>0</v>
          </cell>
          <cell r="V265">
            <v>0</v>
          </cell>
          <cell r="W265">
            <v>0</v>
          </cell>
          <cell r="X265">
            <v>0</v>
          </cell>
          <cell r="Y265">
            <v>0</v>
          </cell>
          <cell r="Z265">
            <v>0</v>
          </cell>
          <cell r="AA265">
            <v>1</v>
          </cell>
          <cell r="AB265">
            <v>1</v>
          </cell>
          <cell r="AC265">
            <v>0</v>
          </cell>
          <cell r="AD265">
            <v>0</v>
          </cell>
          <cell r="AE265">
            <v>0</v>
          </cell>
          <cell r="AF265">
            <v>0</v>
          </cell>
          <cell r="AG265">
            <v>0</v>
          </cell>
          <cell r="AH265">
            <v>0</v>
          </cell>
          <cell r="AI265">
            <v>0</v>
          </cell>
          <cell r="AJ265">
            <v>1</v>
          </cell>
          <cell r="AK265">
            <v>1</v>
          </cell>
          <cell r="AL265">
            <v>0.58666105374210997</v>
          </cell>
          <cell r="AM265">
            <v>0.39237097268328136</v>
          </cell>
          <cell r="AN265">
            <v>1.4361625736033319E-2</v>
          </cell>
          <cell r="AO265">
            <v>0</v>
          </cell>
          <cell r="AP265">
            <v>6.6063478385753266E-3</v>
          </cell>
          <cell r="AQ265">
            <v>0</v>
          </cell>
          <cell r="AR265">
            <v>0.97903202642539133</v>
          </cell>
          <cell r="AS265">
            <v>2.0967973574608646E-2</v>
          </cell>
          <cell r="AT265">
            <v>0.99999999999999989</v>
          </cell>
          <cell r="AU265">
            <v>0.58666105374210997</v>
          </cell>
          <cell r="AV265">
            <v>0.39237097268328136</v>
          </cell>
          <cell r="AW265">
            <v>1.4361625736033319E-2</v>
          </cell>
          <cell r="AX265">
            <v>0</v>
          </cell>
          <cell r="AY265">
            <v>6.6063478385753266E-3</v>
          </cell>
          <cell r="AZ265">
            <v>0</v>
          </cell>
          <cell r="BA265">
            <v>0.97903202642539133</v>
          </cell>
          <cell r="BB265">
            <v>2.0967973574608646E-2</v>
          </cell>
          <cell r="BC265">
            <v>0.99999999999999989</v>
          </cell>
          <cell r="BD265">
            <v>0.58666105374210997</v>
          </cell>
          <cell r="BE265">
            <v>0.39237097268328136</v>
          </cell>
          <cell r="BF265">
            <v>1.4361625736033319E-2</v>
          </cell>
          <cell r="BG265">
            <v>0</v>
          </cell>
          <cell r="BH265">
            <v>6.6063478385753266E-3</v>
          </cell>
          <cell r="BI265">
            <v>0</v>
          </cell>
          <cell r="BJ265">
            <v>0.97903202642539133</v>
          </cell>
          <cell r="BK265">
            <v>2.0967973574608646E-2</v>
          </cell>
          <cell r="BL265">
            <v>0.99999999999999989</v>
          </cell>
          <cell r="BM265">
            <v>6000000</v>
          </cell>
          <cell r="BN265">
            <v>5000000</v>
          </cell>
          <cell r="BO265">
            <v>4730000</v>
          </cell>
          <cell r="BP265">
            <v>4590000</v>
          </cell>
          <cell r="BQ265">
            <v>4850000</v>
          </cell>
          <cell r="BR265">
            <v>0</v>
          </cell>
          <cell r="BS265">
            <v>0</v>
          </cell>
          <cell r="BT265">
            <v>0</v>
          </cell>
          <cell r="BU265">
            <v>0</v>
          </cell>
          <cell r="BV265">
            <v>0</v>
          </cell>
          <cell r="BW265">
            <v>0</v>
          </cell>
          <cell r="BX265">
            <v>0</v>
          </cell>
          <cell r="BY265">
            <v>6000000</v>
          </cell>
          <cell r="BZ265">
            <v>0</v>
          </cell>
          <cell r="CA265">
            <v>0</v>
          </cell>
          <cell r="CB265">
            <v>6000000</v>
          </cell>
          <cell r="CC265">
            <v>0</v>
          </cell>
          <cell r="CD265">
            <v>0</v>
          </cell>
          <cell r="CE265">
            <v>0</v>
          </cell>
          <cell r="CF265">
            <v>0</v>
          </cell>
          <cell r="CG265">
            <v>0</v>
          </cell>
          <cell r="CH265">
            <v>0</v>
          </cell>
          <cell r="CI265">
            <v>0</v>
          </cell>
          <cell r="CJ265">
            <v>5000000</v>
          </cell>
          <cell r="CK265">
            <v>0</v>
          </cell>
          <cell r="CL265">
            <v>0</v>
          </cell>
          <cell r="CM265">
            <v>5000000</v>
          </cell>
          <cell r="CN265">
            <v>0</v>
          </cell>
          <cell r="CO265">
            <v>0</v>
          </cell>
          <cell r="CP265">
            <v>0</v>
          </cell>
          <cell r="CQ265">
            <v>0</v>
          </cell>
          <cell r="CR265">
            <v>0</v>
          </cell>
          <cell r="CS265">
            <v>0</v>
          </cell>
          <cell r="CT265">
            <v>0</v>
          </cell>
          <cell r="CU265">
            <v>4730000</v>
          </cell>
          <cell r="CV265">
            <v>0</v>
          </cell>
          <cell r="CW265">
            <v>0</v>
          </cell>
          <cell r="CX265">
            <v>4730000</v>
          </cell>
          <cell r="CY265">
            <v>0</v>
          </cell>
          <cell r="CZ265">
            <v>0</v>
          </cell>
          <cell r="DA265">
            <v>0</v>
          </cell>
          <cell r="DB265">
            <v>0</v>
          </cell>
          <cell r="DC265">
            <v>0</v>
          </cell>
          <cell r="DD265">
            <v>0</v>
          </cell>
          <cell r="DE265">
            <v>0</v>
          </cell>
          <cell r="DF265">
            <v>4590000</v>
          </cell>
          <cell r="DG265">
            <v>0</v>
          </cell>
          <cell r="DH265">
            <v>0</v>
          </cell>
          <cell r="DI265">
            <v>4590000</v>
          </cell>
          <cell r="DJ265">
            <v>0</v>
          </cell>
          <cell r="DK265">
            <v>0</v>
          </cell>
          <cell r="DL265">
            <v>0</v>
          </cell>
          <cell r="DM265">
            <v>0</v>
          </cell>
          <cell r="DN265">
            <v>0</v>
          </cell>
          <cell r="DO265">
            <v>0</v>
          </cell>
          <cell r="DP265">
            <v>0</v>
          </cell>
          <cell r="DQ265">
            <v>4850000</v>
          </cell>
          <cell r="DR265">
            <v>0</v>
          </cell>
          <cell r="DS265">
            <v>0</v>
          </cell>
          <cell r="DT265">
            <v>4850000</v>
          </cell>
          <cell r="DU265">
            <v>3519966.3224526597</v>
          </cell>
          <cell r="DV265">
            <v>2354225.836099688</v>
          </cell>
          <cell r="DW265">
            <v>86169.75441619991</v>
          </cell>
          <cell r="DX265">
            <v>0</v>
          </cell>
          <cell r="DY265">
            <v>39638.087031451956</v>
          </cell>
          <cell r="DZ265">
            <v>0</v>
          </cell>
          <cell r="EA265">
            <v>5874192.1585523477</v>
          </cell>
          <cell r="EB265">
            <v>125807.84144765188</v>
          </cell>
          <cell r="EC265">
            <v>5999999.9999999991</v>
          </cell>
          <cell r="ED265">
            <v>2933305.2687105499</v>
          </cell>
          <cell r="EE265">
            <v>1961854.8634164068</v>
          </cell>
          <cell r="EF265">
            <v>71808.128680166599</v>
          </cell>
          <cell r="EG265">
            <v>0</v>
          </cell>
          <cell r="EH265">
            <v>33031.73919287663</v>
          </cell>
          <cell r="EI265">
            <v>0</v>
          </cell>
          <cell r="EJ265">
            <v>4895160.1321269562</v>
          </cell>
          <cell r="EK265">
            <v>104839.86787304323</v>
          </cell>
          <cell r="EL265">
            <v>4999999.9999999991</v>
          </cell>
          <cell r="EM265">
            <v>2774906.7842001803</v>
          </cell>
          <cell r="EN265">
            <v>1855914.7007919208</v>
          </cell>
          <cell r="EO265">
            <v>67930.489731437599</v>
          </cell>
          <cell r="EP265">
            <v>0</v>
          </cell>
          <cell r="EQ265">
            <v>31248.025276461296</v>
          </cell>
          <cell r="ER265">
            <v>0</v>
          </cell>
          <cell r="ES265">
            <v>4630821.4849921009</v>
          </cell>
          <cell r="ET265">
            <v>99178.515007898895</v>
          </cell>
          <cell r="EU265">
            <v>4729999.9999999991</v>
          </cell>
          <cell r="EV265">
            <v>2692774.2366762846</v>
          </cell>
          <cell r="EW265">
            <v>1800982.7646162615</v>
          </cell>
          <cell r="EX265">
            <v>65919.862128392939</v>
          </cell>
          <cell r="EY265">
            <v>0</v>
          </cell>
          <cell r="EZ265">
            <v>30323.136579060749</v>
          </cell>
          <cell r="FA265">
            <v>0</v>
          </cell>
          <cell r="FB265">
            <v>4493757.0012925463</v>
          </cell>
          <cell r="FC265">
            <v>96242.998707453691</v>
          </cell>
          <cell r="FD265">
            <v>4589999.9999999991</v>
          </cell>
          <cell r="FE265">
            <v>2845306.1106492332</v>
          </cell>
          <cell r="FF265">
            <v>1902999.2175139147</v>
          </cell>
          <cell r="FG265">
            <v>69653.884819761603</v>
          </cell>
          <cell r="FH265">
            <v>0</v>
          </cell>
          <cell r="FI265">
            <v>32040.787017090333</v>
          </cell>
          <cell r="FJ265">
            <v>0</v>
          </cell>
          <cell r="FK265">
            <v>4748305.3281631479</v>
          </cell>
          <cell r="FL265">
            <v>101694.67183685194</v>
          </cell>
          <cell r="FM265">
            <v>4849999.9999999991</v>
          </cell>
        </row>
        <row r="266">
          <cell r="E266" t="str">
            <v>Telecom ServicesVoice ServicesT3</v>
          </cell>
          <cell r="F266" t="str">
            <v xml:space="preserve">Voice Services </v>
          </cell>
          <cell r="G266">
            <v>3</v>
          </cell>
          <cell r="H266" t="str">
            <v>Voice Services</v>
          </cell>
          <cell r="I266" t="str">
            <v>Telecom ServicesVoice Services3</v>
          </cell>
          <cell r="J266" t="str">
            <v xml:space="preserve">Voice Services </v>
          </cell>
          <cell r="K266" t="str">
            <v>Telephones</v>
          </cell>
          <cell r="L266" t="str">
            <v>Telephones</v>
          </cell>
          <cell r="M266">
            <v>1</v>
          </cell>
          <cell r="N266">
            <v>13</v>
          </cell>
          <cell r="O266">
            <v>3790000</v>
          </cell>
          <cell r="P266">
            <v>3000000</v>
          </cell>
          <cell r="Q266">
            <v>3000000</v>
          </cell>
          <cell r="R266">
            <v>3020000</v>
          </cell>
          <cell r="S266">
            <v>3200000</v>
          </cell>
          <cell r="T266">
            <v>0</v>
          </cell>
          <cell r="U266">
            <v>0</v>
          </cell>
          <cell r="V266">
            <v>0</v>
          </cell>
          <cell r="W266">
            <v>0</v>
          </cell>
          <cell r="X266">
            <v>0</v>
          </cell>
          <cell r="Y266">
            <v>0</v>
          </cell>
          <cell r="Z266">
            <v>0</v>
          </cell>
          <cell r="AA266">
            <v>1</v>
          </cell>
          <cell r="AB266">
            <v>1</v>
          </cell>
          <cell r="AC266">
            <v>0</v>
          </cell>
          <cell r="AD266">
            <v>0</v>
          </cell>
          <cell r="AE266">
            <v>0</v>
          </cell>
          <cell r="AF266">
            <v>0</v>
          </cell>
          <cell r="AG266">
            <v>0</v>
          </cell>
          <cell r="AH266">
            <v>0</v>
          </cell>
          <cell r="AI266">
            <v>0</v>
          </cell>
          <cell r="AJ266">
            <v>1</v>
          </cell>
          <cell r="AK266">
            <v>1</v>
          </cell>
          <cell r="AL266">
            <v>0.58668641941189348</v>
          </cell>
          <cell r="AM266">
            <v>0.39227005219375649</v>
          </cell>
          <cell r="AN266">
            <v>1.4413375612568464E-2</v>
          </cell>
          <cell r="AO266">
            <v>0</v>
          </cell>
          <cell r="AP266">
            <v>6.6301527817814931E-3</v>
          </cell>
          <cell r="AQ266">
            <v>0</v>
          </cell>
          <cell r="AR266">
            <v>0.97895647160565002</v>
          </cell>
          <cell r="AS266">
            <v>2.1043528394349958E-2</v>
          </cell>
          <cell r="AT266">
            <v>1</v>
          </cell>
          <cell r="AU266">
            <v>0.58668641941189348</v>
          </cell>
          <cell r="AV266">
            <v>0.39227005219375649</v>
          </cell>
          <cell r="AW266">
            <v>1.4413375612568464E-2</v>
          </cell>
          <cell r="AX266">
            <v>0</v>
          </cell>
          <cell r="AY266">
            <v>6.6301527817814931E-3</v>
          </cell>
          <cell r="AZ266">
            <v>0</v>
          </cell>
          <cell r="BA266">
            <v>0.97895647160565002</v>
          </cell>
          <cell r="BB266">
            <v>2.1043528394349958E-2</v>
          </cell>
          <cell r="BC266">
            <v>1</v>
          </cell>
          <cell r="BD266">
            <v>0.58668641941189348</v>
          </cell>
          <cell r="BE266">
            <v>0.39227005219375649</v>
          </cell>
          <cell r="BF266">
            <v>1.4413375612568464E-2</v>
          </cell>
          <cell r="BG266">
            <v>0</v>
          </cell>
          <cell r="BH266">
            <v>6.6301527817814931E-3</v>
          </cell>
          <cell r="BI266">
            <v>0</v>
          </cell>
          <cell r="BJ266">
            <v>0.97895647160565002</v>
          </cell>
          <cell r="BK266">
            <v>2.1043528394349958E-2</v>
          </cell>
          <cell r="BL266">
            <v>1</v>
          </cell>
          <cell r="BM266">
            <v>3790000</v>
          </cell>
          <cell r="BN266">
            <v>3000000</v>
          </cell>
          <cell r="BO266">
            <v>3000000</v>
          </cell>
          <cell r="BP266">
            <v>3020000</v>
          </cell>
          <cell r="BQ266">
            <v>3200000</v>
          </cell>
          <cell r="BR266">
            <v>0</v>
          </cell>
          <cell r="BS266">
            <v>0</v>
          </cell>
          <cell r="BT266">
            <v>0</v>
          </cell>
          <cell r="BU266">
            <v>0</v>
          </cell>
          <cell r="BV266">
            <v>0</v>
          </cell>
          <cell r="BW266">
            <v>0</v>
          </cell>
          <cell r="BX266">
            <v>0</v>
          </cell>
          <cell r="BY266">
            <v>3790000</v>
          </cell>
          <cell r="BZ266">
            <v>0</v>
          </cell>
          <cell r="CA266">
            <v>0</v>
          </cell>
          <cell r="CB266">
            <v>3790000</v>
          </cell>
          <cell r="CC266">
            <v>0</v>
          </cell>
          <cell r="CD266">
            <v>0</v>
          </cell>
          <cell r="CE266">
            <v>0</v>
          </cell>
          <cell r="CF266">
            <v>0</v>
          </cell>
          <cell r="CG266">
            <v>0</v>
          </cell>
          <cell r="CH266">
            <v>0</v>
          </cell>
          <cell r="CI266">
            <v>0</v>
          </cell>
          <cell r="CJ266">
            <v>3000000</v>
          </cell>
          <cell r="CK266">
            <v>0</v>
          </cell>
          <cell r="CL266">
            <v>0</v>
          </cell>
          <cell r="CM266">
            <v>3000000</v>
          </cell>
          <cell r="CN266">
            <v>0</v>
          </cell>
          <cell r="CO266">
            <v>0</v>
          </cell>
          <cell r="CP266">
            <v>0</v>
          </cell>
          <cell r="CQ266">
            <v>0</v>
          </cell>
          <cell r="CR266">
            <v>0</v>
          </cell>
          <cell r="CS266">
            <v>0</v>
          </cell>
          <cell r="CT266">
            <v>0</v>
          </cell>
          <cell r="CU266">
            <v>3000000</v>
          </cell>
          <cell r="CV266">
            <v>0</v>
          </cell>
          <cell r="CW266">
            <v>0</v>
          </cell>
          <cell r="CX266">
            <v>3000000</v>
          </cell>
          <cell r="CY266">
            <v>0</v>
          </cell>
          <cell r="CZ266">
            <v>0</v>
          </cell>
          <cell r="DA266">
            <v>0</v>
          </cell>
          <cell r="DB266">
            <v>0</v>
          </cell>
          <cell r="DC266">
            <v>0</v>
          </cell>
          <cell r="DD266">
            <v>0</v>
          </cell>
          <cell r="DE266">
            <v>0</v>
          </cell>
          <cell r="DF266">
            <v>3020000</v>
          </cell>
          <cell r="DG266">
            <v>0</v>
          </cell>
          <cell r="DH266">
            <v>0</v>
          </cell>
          <cell r="DI266">
            <v>3020000</v>
          </cell>
          <cell r="DJ266">
            <v>0</v>
          </cell>
          <cell r="DK266">
            <v>0</v>
          </cell>
          <cell r="DL266">
            <v>0</v>
          </cell>
          <cell r="DM266">
            <v>0</v>
          </cell>
          <cell r="DN266">
            <v>0</v>
          </cell>
          <cell r="DO266">
            <v>0</v>
          </cell>
          <cell r="DP266">
            <v>0</v>
          </cell>
          <cell r="DQ266">
            <v>3200000</v>
          </cell>
          <cell r="DR266">
            <v>0</v>
          </cell>
          <cell r="DS266">
            <v>0</v>
          </cell>
          <cell r="DT266">
            <v>3200000</v>
          </cell>
          <cell r="DU266">
            <v>2223541.5295710764</v>
          </cell>
          <cell r="DV266">
            <v>1486703.497814337</v>
          </cell>
          <cell r="DW266">
            <v>54626.693571634474</v>
          </cell>
          <cell r="DX266">
            <v>0</v>
          </cell>
          <cell r="DY266">
            <v>25128.279042951857</v>
          </cell>
          <cell r="DZ266">
            <v>0</v>
          </cell>
          <cell r="EA266">
            <v>3710245.0273854136</v>
          </cell>
          <cell r="EB266">
            <v>79754.972614586339</v>
          </cell>
          <cell r="EC266">
            <v>3790000</v>
          </cell>
          <cell r="ED266">
            <v>1760059.2582356804</v>
          </cell>
          <cell r="EE266">
            <v>1176810.1565812696</v>
          </cell>
          <cell r="EF266">
            <v>43240.126837705393</v>
          </cell>
          <cell r="EG266">
            <v>0</v>
          </cell>
          <cell r="EH266">
            <v>19890.458345344479</v>
          </cell>
          <cell r="EI266">
            <v>0</v>
          </cell>
          <cell r="EJ266">
            <v>2936869.41481695</v>
          </cell>
          <cell r="EK266">
            <v>63130.585183049872</v>
          </cell>
          <cell r="EL266">
            <v>3000000</v>
          </cell>
          <cell r="EM266">
            <v>1760059.2582356804</v>
          </cell>
          <cell r="EN266">
            <v>1176810.1565812696</v>
          </cell>
          <cell r="EO266">
            <v>43240.126837705393</v>
          </cell>
          <cell r="EP266">
            <v>0</v>
          </cell>
          <cell r="EQ266">
            <v>19890.458345344479</v>
          </cell>
          <cell r="ER266">
            <v>0</v>
          </cell>
          <cell r="ES266">
            <v>2936869.41481695</v>
          </cell>
          <cell r="ET266">
            <v>63130.585183049872</v>
          </cell>
          <cell r="EU266">
            <v>3000000</v>
          </cell>
          <cell r="EV266">
            <v>1771792.9866239184</v>
          </cell>
          <cell r="EW266">
            <v>1184655.5576251445</v>
          </cell>
          <cell r="EX266">
            <v>43528.394349956761</v>
          </cell>
          <cell r="EY266">
            <v>0</v>
          </cell>
          <cell r="EZ266">
            <v>20023.06140098011</v>
          </cell>
          <cell r="FA266">
            <v>0</v>
          </cell>
          <cell r="FB266">
            <v>2956448.5442490629</v>
          </cell>
          <cell r="FC266">
            <v>63551.455750936875</v>
          </cell>
          <cell r="FD266">
            <v>3020000</v>
          </cell>
          <cell r="FE266">
            <v>1877396.5421180592</v>
          </cell>
          <cell r="FF266">
            <v>1255264.1670200208</v>
          </cell>
          <cell r="FG266">
            <v>46122.801960219083</v>
          </cell>
          <cell r="FH266">
            <v>0</v>
          </cell>
          <cell r="FI266">
            <v>21216.488901700777</v>
          </cell>
          <cell r="FJ266">
            <v>0</v>
          </cell>
          <cell r="FK266">
            <v>3132660.70913808</v>
          </cell>
          <cell r="FL266">
            <v>67339.290861919872</v>
          </cell>
          <cell r="FM266">
            <v>3200000</v>
          </cell>
        </row>
        <row r="267">
          <cell r="E267" t="str">
            <v>Telecom ServicesField ServicesT4</v>
          </cell>
          <cell r="F267" t="str">
            <v>Field Services</v>
          </cell>
          <cell r="G267">
            <v>4</v>
          </cell>
          <cell r="H267" t="str">
            <v>Field Services</v>
          </cell>
          <cell r="I267" t="str">
            <v>Telecom ServicesField Services4</v>
          </cell>
          <cell r="J267" t="str">
            <v>Field Services</v>
          </cell>
          <cell r="K267" t="str">
            <v>Telephones</v>
          </cell>
          <cell r="L267" t="str">
            <v>Telephones</v>
          </cell>
          <cell r="M267">
            <v>1</v>
          </cell>
          <cell r="N267">
            <v>13</v>
          </cell>
          <cell r="O267">
            <v>2600000</v>
          </cell>
          <cell r="P267">
            <v>2520000</v>
          </cell>
          <cell r="Q267">
            <v>2300000</v>
          </cell>
          <cell r="R267">
            <v>2300000</v>
          </cell>
          <cell r="S267">
            <v>2400000</v>
          </cell>
          <cell r="T267">
            <v>0</v>
          </cell>
          <cell r="U267">
            <v>0</v>
          </cell>
          <cell r="V267">
            <v>0</v>
          </cell>
          <cell r="W267">
            <v>0</v>
          </cell>
          <cell r="X267">
            <v>0</v>
          </cell>
          <cell r="Y267">
            <v>0</v>
          </cell>
          <cell r="Z267">
            <v>0</v>
          </cell>
          <cell r="AA267">
            <v>1</v>
          </cell>
          <cell r="AB267">
            <v>1</v>
          </cell>
          <cell r="AC267">
            <v>0</v>
          </cell>
          <cell r="AD267">
            <v>0</v>
          </cell>
          <cell r="AE267">
            <v>0</v>
          </cell>
          <cell r="AF267">
            <v>0</v>
          </cell>
          <cell r="AG267">
            <v>0</v>
          </cell>
          <cell r="AH267">
            <v>0</v>
          </cell>
          <cell r="AI267">
            <v>0</v>
          </cell>
          <cell r="AJ267">
            <v>1</v>
          </cell>
          <cell r="AK267">
            <v>1</v>
          </cell>
          <cell r="AL267">
            <v>0.58668641941189348</v>
          </cell>
          <cell r="AM267">
            <v>0.39227005219375649</v>
          </cell>
          <cell r="AN267">
            <v>1.4413375612568464E-2</v>
          </cell>
          <cell r="AO267">
            <v>0</v>
          </cell>
          <cell r="AP267">
            <v>6.6301527817814931E-3</v>
          </cell>
          <cell r="AQ267">
            <v>0</v>
          </cell>
          <cell r="AR267">
            <v>0.97895647160565002</v>
          </cell>
          <cell r="AS267">
            <v>2.1043528394349958E-2</v>
          </cell>
          <cell r="AT267">
            <v>1</v>
          </cell>
          <cell r="AU267">
            <v>0.58668641941189348</v>
          </cell>
          <cell r="AV267">
            <v>0.39227005219375649</v>
          </cell>
          <cell r="AW267">
            <v>1.4413375612568464E-2</v>
          </cell>
          <cell r="AX267">
            <v>0</v>
          </cell>
          <cell r="AY267">
            <v>6.6301527817814931E-3</v>
          </cell>
          <cell r="AZ267">
            <v>0</v>
          </cell>
          <cell r="BA267">
            <v>0.97895647160565002</v>
          </cell>
          <cell r="BB267">
            <v>2.1043528394349958E-2</v>
          </cell>
          <cell r="BC267">
            <v>1</v>
          </cell>
          <cell r="BD267">
            <v>0.58668641941189348</v>
          </cell>
          <cell r="BE267">
            <v>0.39227005219375649</v>
          </cell>
          <cell r="BF267">
            <v>1.4413375612568464E-2</v>
          </cell>
          <cell r="BG267">
            <v>0</v>
          </cell>
          <cell r="BH267">
            <v>6.6301527817814931E-3</v>
          </cell>
          <cell r="BI267">
            <v>0</v>
          </cell>
          <cell r="BJ267">
            <v>0.97895647160565002</v>
          </cell>
          <cell r="BK267">
            <v>2.1043528394349958E-2</v>
          </cell>
          <cell r="BL267">
            <v>1</v>
          </cell>
          <cell r="BM267">
            <v>2600000</v>
          </cell>
          <cell r="BN267">
            <v>2520000</v>
          </cell>
          <cell r="BO267">
            <v>2300000</v>
          </cell>
          <cell r="BP267">
            <v>2300000</v>
          </cell>
          <cell r="BQ267">
            <v>2400000</v>
          </cell>
          <cell r="BR267">
            <v>0</v>
          </cell>
          <cell r="BS267">
            <v>0</v>
          </cell>
          <cell r="BT267">
            <v>0</v>
          </cell>
          <cell r="BU267">
            <v>0</v>
          </cell>
          <cell r="BV267">
            <v>0</v>
          </cell>
          <cell r="BW267">
            <v>0</v>
          </cell>
          <cell r="BX267">
            <v>0</v>
          </cell>
          <cell r="BY267">
            <v>2600000</v>
          </cell>
          <cell r="BZ267">
            <v>0</v>
          </cell>
          <cell r="CA267">
            <v>0</v>
          </cell>
          <cell r="CB267">
            <v>2600000</v>
          </cell>
          <cell r="CC267">
            <v>0</v>
          </cell>
          <cell r="CD267">
            <v>0</v>
          </cell>
          <cell r="CE267">
            <v>0</v>
          </cell>
          <cell r="CF267">
            <v>0</v>
          </cell>
          <cell r="CG267">
            <v>0</v>
          </cell>
          <cell r="CH267">
            <v>0</v>
          </cell>
          <cell r="CI267">
            <v>0</v>
          </cell>
          <cell r="CJ267">
            <v>2520000</v>
          </cell>
          <cell r="CK267">
            <v>0</v>
          </cell>
          <cell r="CL267">
            <v>0</v>
          </cell>
          <cell r="CM267">
            <v>2520000</v>
          </cell>
          <cell r="CN267">
            <v>0</v>
          </cell>
          <cell r="CO267">
            <v>0</v>
          </cell>
          <cell r="CP267">
            <v>0</v>
          </cell>
          <cell r="CQ267">
            <v>0</v>
          </cell>
          <cell r="CR267">
            <v>0</v>
          </cell>
          <cell r="CS267">
            <v>0</v>
          </cell>
          <cell r="CT267">
            <v>0</v>
          </cell>
          <cell r="CU267">
            <v>2300000</v>
          </cell>
          <cell r="CV267">
            <v>0</v>
          </cell>
          <cell r="CW267">
            <v>0</v>
          </cell>
          <cell r="CX267">
            <v>2300000</v>
          </cell>
          <cell r="CY267">
            <v>0</v>
          </cell>
          <cell r="CZ267">
            <v>0</v>
          </cell>
          <cell r="DA267">
            <v>0</v>
          </cell>
          <cell r="DB267">
            <v>0</v>
          </cell>
          <cell r="DC267">
            <v>0</v>
          </cell>
          <cell r="DD267">
            <v>0</v>
          </cell>
          <cell r="DE267">
            <v>0</v>
          </cell>
          <cell r="DF267">
            <v>2300000</v>
          </cell>
          <cell r="DG267">
            <v>0</v>
          </cell>
          <cell r="DH267">
            <v>0</v>
          </cell>
          <cell r="DI267">
            <v>2300000</v>
          </cell>
          <cell r="DJ267">
            <v>0</v>
          </cell>
          <cell r="DK267">
            <v>0</v>
          </cell>
          <cell r="DL267">
            <v>0</v>
          </cell>
          <cell r="DM267">
            <v>0</v>
          </cell>
          <cell r="DN267">
            <v>0</v>
          </cell>
          <cell r="DO267">
            <v>0</v>
          </cell>
          <cell r="DP267">
            <v>0</v>
          </cell>
          <cell r="DQ267">
            <v>2400000</v>
          </cell>
          <cell r="DR267">
            <v>0</v>
          </cell>
          <cell r="DS267">
            <v>0</v>
          </cell>
          <cell r="DT267">
            <v>2400000</v>
          </cell>
          <cell r="DU267">
            <v>1525384.690470923</v>
          </cell>
          <cell r="DV267">
            <v>1019902.1357037668</v>
          </cell>
          <cell r="DW267">
            <v>37474.776592678005</v>
          </cell>
          <cell r="DX267">
            <v>0</v>
          </cell>
          <cell r="DY267">
            <v>17238.397232631884</v>
          </cell>
          <cell r="DZ267">
            <v>0</v>
          </cell>
          <cell r="EA267">
            <v>2545286.8261746899</v>
          </cell>
          <cell r="EB267">
            <v>54713.173825309888</v>
          </cell>
          <cell r="EC267">
            <v>2600000</v>
          </cell>
          <cell r="ED267">
            <v>1478449.7769179717</v>
          </cell>
          <cell r="EE267">
            <v>988520.53152826638</v>
          </cell>
          <cell r="EF267">
            <v>36321.706543672532</v>
          </cell>
          <cell r="EG267">
            <v>0</v>
          </cell>
          <cell r="EH267">
            <v>16707.985010089364</v>
          </cell>
          <cell r="EI267">
            <v>0</v>
          </cell>
          <cell r="EJ267">
            <v>2466970.3084462383</v>
          </cell>
          <cell r="EK267">
            <v>53029.691553761892</v>
          </cell>
          <cell r="EL267">
            <v>2520000</v>
          </cell>
          <cell r="EM267">
            <v>1349378.7646473551</v>
          </cell>
          <cell r="EN267">
            <v>902221.12004563992</v>
          </cell>
          <cell r="EO267">
            <v>33150.763908907466</v>
          </cell>
          <cell r="EP267">
            <v>0</v>
          </cell>
          <cell r="EQ267">
            <v>15249.351398097435</v>
          </cell>
          <cell r="ER267">
            <v>0</v>
          </cell>
          <cell r="ES267">
            <v>2251599.8846929949</v>
          </cell>
          <cell r="ET267">
            <v>48400.115307004904</v>
          </cell>
          <cell r="EU267">
            <v>2300000</v>
          </cell>
          <cell r="EV267">
            <v>1349378.7646473551</v>
          </cell>
          <cell r="EW267">
            <v>902221.12004563992</v>
          </cell>
          <cell r="EX267">
            <v>33150.763908907466</v>
          </cell>
          <cell r="EY267">
            <v>0</v>
          </cell>
          <cell r="EZ267">
            <v>15249.351398097435</v>
          </cell>
          <cell r="FA267">
            <v>0</v>
          </cell>
          <cell r="FB267">
            <v>2251599.8846929949</v>
          </cell>
          <cell r="FC267">
            <v>48400.115307004904</v>
          </cell>
          <cell r="FD267">
            <v>2300000</v>
          </cell>
          <cell r="FE267">
            <v>1408047.4065885444</v>
          </cell>
          <cell r="FF267">
            <v>941448.12526501552</v>
          </cell>
          <cell r="FG267">
            <v>34592.101470164314</v>
          </cell>
          <cell r="FH267">
            <v>0</v>
          </cell>
          <cell r="FI267">
            <v>15912.366676275584</v>
          </cell>
          <cell r="FJ267">
            <v>0</v>
          </cell>
          <cell r="FK267">
            <v>2349495.5318535599</v>
          </cell>
          <cell r="FL267">
            <v>50504.468146439896</v>
          </cell>
          <cell r="FM267">
            <v>2400000</v>
          </cell>
        </row>
        <row r="268">
          <cell r="E268" t="str">
            <v>Telecom ServicesSmart MeterT5</v>
          </cell>
          <cell r="F268" t="str">
            <v>Smart Meter</v>
          </cell>
          <cell r="G268">
            <v>5</v>
          </cell>
          <cell r="H268" t="str">
            <v>Smart Meter</v>
          </cell>
          <cell r="I268" t="str">
            <v>Telecom ServicesSmart Meter5</v>
          </cell>
          <cell r="J268" t="str">
            <v>Smart Meter</v>
          </cell>
          <cell r="K268" t="str">
            <v>All Direct</v>
          </cell>
          <cell r="L268" t="str">
            <v>All Direct</v>
          </cell>
          <cell r="M268">
            <v>1</v>
          </cell>
          <cell r="N268">
            <v>6</v>
          </cell>
          <cell r="O268">
            <v>150000</v>
          </cell>
          <cell r="P268">
            <v>160000</v>
          </cell>
          <cell r="Q268">
            <v>160000</v>
          </cell>
          <cell r="R268">
            <v>170000</v>
          </cell>
          <cell r="S268">
            <v>180000</v>
          </cell>
          <cell r="T268">
            <v>0</v>
          </cell>
          <cell r="U268">
            <v>1</v>
          </cell>
          <cell r="V268">
            <v>0</v>
          </cell>
          <cell r="W268">
            <v>0</v>
          </cell>
          <cell r="X268">
            <v>0</v>
          </cell>
          <cell r="Y268">
            <v>0</v>
          </cell>
          <cell r="Z268">
            <v>0</v>
          </cell>
          <cell r="AA268">
            <v>0</v>
          </cell>
          <cell r="AB268">
            <v>1</v>
          </cell>
          <cell r="AC268">
            <v>0</v>
          </cell>
          <cell r="AD268">
            <v>1</v>
          </cell>
          <cell r="AE268">
            <v>0</v>
          </cell>
          <cell r="AF268">
            <v>0</v>
          </cell>
          <cell r="AG268">
            <v>0</v>
          </cell>
          <cell r="AH268">
            <v>0</v>
          </cell>
          <cell r="AI268">
            <v>0</v>
          </cell>
          <cell r="AJ268">
            <v>0</v>
          </cell>
          <cell r="AK268">
            <v>1</v>
          </cell>
          <cell r="AL268">
            <v>0</v>
          </cell>
          <cell r="AM268">
            <v>0</v>
          </cell>
          <cell r="AN268">
            <v>0</v>
          </cell>
          <cell r="AO268">
            <v>0</v>
          </cell>
          <cell r="AP268">
            <v>0</v>
          </cell>
          <cell r="AQ268">
            <v>0</v>
          </cell>
          <cell r="AR268">
            <v>0</v>
          </cell>
          <cell r="AS268">
            <v>0</v>
          </cell>
          <cell r="AT268">
            <v>0</v>
          </cell>
          <cell r="AU268">
            <v>0</v>
          </cell>
          <cell r="AV268">
            <v>1</v>
          </cell>
          <cell r="AW268">
            <v>0</v>
          </cell>
          <cell r="AX268">
            <v>0</v>
          </cell>
          <cell r="AY268">
            <v>0</v>
          </cell>
          <cell r="AZ268">
            <v>0</v>
          </cell>
          <cell r="BA268">
            <v>1</v>
          </cell>
          <cell r="BB268">
            <v>0</v>
          </cell>
          <cell r="BC268">
            <v>1</v>
          </cell>
          <cell r="BD268">
            <v>0</v>
          </cell>
          <cell r="BE268">
            <v>1</v>
          </cell>
          <cell r="BF268">
            <v>0</v>
          </cell>
          <cell r="BG268">
            <v>0</v>
          </cell>
          <cell r="BH268">
            <v>0</v>
          </cell>
          <cell r="BI268">
            <v>0</v>
          </cell>
          <cell r="BJ268">
            <v>1</v>
          </cell>
          <cell r="BK268">
            <v>0</v>
          </cell>
          <cell r="BL268">
            <v>1</v>
          </cell>
          <cell r="BM268">
            <v>150000</v>
          </cell>
          <cell r="BN268">
            <v>160000</v>
          </cell>
          <cell r="BO268">
            <v>160000</v>
          </cell>
          <cell r="BP268">
            <v>170000</v>
          </cell>
          <cell r="BQ268">
            <v>180000</v>
          </cell>
          <cell r="BR268">
            <v>0</v>
          </cell>
          <cell r="BS268">
            <v>150000</v>
          </cell>
          <cell r="BT268">
            <v>0</v>
          </cell>
          <cell r="BU268">
            <v>0</v>
          </cell>
          <cell r="BV268">
            <v>0</v>
          </cell>
          <cell r="BW268">
            <v>0</v>
          </cell>
          <cell r="BX268">
            <v>0</v>
          </cell>
          <cell r="BY268">
            <v>0</v>
          </cell>
          <cell r="BZ268">
            <v>150000</v>
          </cell>
          <cell r="CA268">
            <v>0</v>
          </cell>
          <cell r="CB268">
            <v>150000</v>
          </cell>
          <cell r="CC268">
            <v>0</v>
          </cell>
          <cell r="CD268">
            <v>160000</v>
          </cell>
          <cell r="CE268">
            <v>0</v>
          </cell>
          <cell r="CF268">
            <v>0</v>
          </cell>
          <cell r="CG268">
            <v>0</v>
          </cell>
          <cell r="CH268">
            <v>0</v>
          </cell>
          <cell r="CI268">
            <v>0</v>
          </cell>
          <cell r="CJ268">
            <v>0</v>
          </cell>
          <cell r="CK268">
            <v>160000</v>
          </cell>
          <cell r="CL268">
            <v>0</v>
          </cell>
          <cell r="CM268">
            <v>160000</v>
          </cell>
          <cell r="CN268">
            <v>0</v>
          </cell>
          <cell r="CO268">
            <v>160000</v>
          </cell>
          <cell r="CP268">
            <v>0</v>
          </cell>
          <cell r="CQ268">
            <v>0</v>
          </cell>
          <cell r="CR268">
            <v>0</v>
          </cell>
          <cell r="CS268">
            <v>0</v>
          </cell>
          <cell r="CT268">
            <v>0</v>
          </cell>
          <cell r="CU268">
            <v>0</v>
          </cell>
          <cell r="CV268">
            <v>160000</v>
          </cell>
          <cell r="CW268">
            <v>0</v>
          </cell>
          <cell r="CX268">
            <v>160000</v>
          </cell>
          <cell r="CY268">
            <v>0</v>
          </cell>
          <cell r="CZ268">
            <v>170000</v>
          </cell>
          <cell r="DA268">
            <v>0</v>
          </cell>
          <cell r="DB268">
            <v>0</v>
          </cell>
          <cell r="DC268">
            <v>0</v>
          </cell>
          <cell r="DD268">
            <v>0</v>
          </cell>
          <cell r="DE268">
            <v>0</v>
          </cell>
          <cell r="DF268">
            <v>0</v>
          </cell>
          <cell r="DG268">
            <v>170000</v>
          </cell>
          <cell r="DH268">
            <v>0</v>
          </cell>
          <cell r="DI268">
            <v>170000</v>
          </cell>
          <cell r="DJ268">
            <v>0</v>
          </cell>
          <cell r="DK268">
            <v>180000</v>
          </cell>
          <cell r="DL268">
            <v>0</v>
          </cell>
          <cell r="DM268">
            <v>0</v>
          </cell>
          <cell r="DN268">
            <v>0</v>
          </cell>
          <cell r="DO268">
            <v>0</v>
          </cell>
          <cell r="DP268">
            <v>0</v>
          </cell>
          <cell r="DQ268">
            <v>0</v>
          </cell>
          <cell r="DR268">
            <v>180000</v>
          </cell>
          <cell r="DS268">
            <v>0</v>
          </cell>
          <cell r="DT268">
            <v>180000</v>
          </cell>
          <cell r="DU268">
            <v>0</v>
          </cell>
          <cell r="DV268">
            <v>150000</v>
          </cell>
          <cell r="DW268">
            <v>0</v>
          </cell>
          <cell r="DX268">
            <v>0</v>
          </cell>
          <cell r="DY268">
            <v>0</v>
          </cell>
          <cell r="DZ268">
            <v>0</v>
          </cell>
          <cell r="EA268">
            <v>150000</v>
          </cell>
          <cell r="EB268">
            <v>0</v>
          </cell>
          <cell r="EC268">
            <v>150000</v>
          </cell>
          <cell r="ED268">
            <v>0</v>
          </cell>
          <cell r="EE268">
            <v>160000</v>
          </cell>
          <cell r="EF268">
            <v>0</v>
          </cell>
          <cell r="EG268">
            <v>0</v>
          </cell>
          <cell r="EH268">
            <v>0</v>
          </cell>
          <cell r="EI268">
            <v>0</v>
          </cell>
          <cell r="EJ268">
            <v>160000</v>
          </cell>
          <cell r="EK268">
            <v>0</v>
          </cell>
          <cell r="EL268">
            <v>160000</v>
          </cell>
          <cell r="EM268">
            <v>0</v>
          </cell>
          <cell r="EN268">
            <v>160000</v>
          </cell>
          <cell r="EO268">
            <v>0</v>
          </cell>
          <cell r="EP268">
            <v>0</v>
          </cell>
          <cell r="EQ268">
            <v>0</v>
          </cell>
          <cell r="ER268">
            <v>0</v>
          </cell>
          <cell r="ES268">
            <v>160000</v>
          </cell>
          <cell r="ET268">
            <v>0</v>
          </cell>
          <cell r="EU268">
            <v>160000</v>
          </cell>
          <cell r="EV268">
            <v>0</v>
          </cell>
          <cell r="EW268">
            <v>170000</v>
          </cell>
          <cell r="EX268">
            <v>0</v>
          </cell>
          <cell r="EY268">
            <v>0</v>
          </cell>
          <cell r="EZ268">
            <v>0</v>
          </cell>
          <cell r="FA268">
            <v>0</v>
          </cell>
          <cell r="FB268">
            <v>170000</v>
          </cell>
          <cell r="FC268">
            <v>0</v>
          </cell>
          <cell r="FD268">
            <v>170000</v>
          </cell>
          <cell r="FE268">
            <v>0</v>
          </cell>
          <cell r="FF268">
            <v>180000</v>
          </cell>
          <cell r="FG268">
            <v>0</v>
          </cell>
          <cell r="FH268">
            <v>0</v>
          </cell>
          <cell r="FI268">
            <v>0</v>
          </cell>
          <cell r="FJ268">
            <v>0</v>
          </cell>
          <cell r="FK268">
            <v>180000</v>
          </cell>
          <cell r="FL268">
            <v>0</v>
          </cell>
          <cell r="FM268">
            <v>180000</v>
          </cell>
        </row>
        <row r="271">
          <cell r="O271">
            <v>212365163.78174302</v>
          </cell>
          <cell r="P271">
            <v>0.53612101493544007</v>
          </cell>
          <cell r="CB271">
            <v>395964231.42462742</v>
          </cell>
        </row>
        <row r="272">
          <cell r="O272">
            <v>30907256.453081325</v>
          </cell>
          <cell r="P272">
            <v>7.8026119743093245E-2</v>
          </cell>
        </row>
        <row r="273">
          <cell r="O273">
            <v>19610000</v>
          </cell>
          <cell r="P273">
            <v>4.9505921384022253E-2</v>
          </cell>
          <cell r="CA273" t="str">
            <v>All Direct</v>
          </cell>
          <cell r="CB273">
            <v>213990939.32886663</v>
          </cell>
        </row>
        <row r="276">
          <cell r="O276">
            <v>133231811.189803</v>
          </cell>
          <cell r="P276">
            <v>0.33634694393744435</v>
          </cell>
          <cell r="CB276">
            <v>0.54042997408870819</v>
          </cell>
        </row>
        <row r="277">
          <cell r="O277">
            <v>396114231.42462736</v>
          </cell>
          <cell r="P277">
            <v>0.99999999999999989</v>
          </cell>
        </row>
      </sheetData>
      <sheetData sheetId="16">
        <row r="1">
          <cell r="G1" t="str">
            <v>Activity Codes</v>
          </cell>
          <cell r="H1" t="str">
            <v>Activities Performed</v>
          </cell>
          <cell r="I1" t="str">
            <v>Cost Driver Allocator</v>
          </cell>
          <cell r="J1" t="str">
            <v>Oversight of Other Functions Or Depts</v>
          </cell>
          <cell r="K1" t="str">
            <v>Tx</v>
          </cell>
          <cell r="L1" t="str">
            <v>Dx</v>
          </cell>
          <cell r="M1" t="str">
            <v>Allocated to T&amp;D</v>
          </cell>
          <cell r="N1" t="str">
            <v>Allocated to T&amp;D, Others</v>
          </cell>
          <cell r="O1" t="str">
            <v>Telecom</v>
          </cell>
          <cell r="P1" t="str">
            <v>Brampton</v>
          </cell>
          <cell r="Q1" t="str">
            <v>Remotes</v>
          </cell>
          <cell r="R1" t="str">
            <v>Share-holder Only</v>
          </cell>
          <cell r="S1" t="str">
            <v>TOTAL</v>
          </cell>
          <cell r="T1" t="str">
            <v>Percentage Checking</v>
          </cell>
        </row>
        <row r="2">
          <cell r="H2" t="str">
            <v>C2</v>
          </cell>
          <cell r="I2" t="str">
            <v>C3</v>
          </cell>
          <cell r="J2" t="str">
            <v>C4</v>
          </cell>
          <cell r="K2" t="str">
            <v>C5</v>
          </cell>
          <cell r="L2" t="str">
            <v>C6</v>
          </cell>
          <cell r="M2" t="str">
            <v>C7</v>
          </cell>
          <cell r="N2" t="str">
            <v>C8</v>
          </cell>
          <cell r="O2" t="str">
            <v>C9</v>
          </cell>
          <cell r="P2" t="str">
            <v>C10</v>
          </cell>
          <cell r="Q2" t="str">
            <v>C11</v>
          </cell>
          <cell r="R2" t="str">
            <v>C12</v>
          </cell>
        </row>
        <row r="3">
          <cell r="G3" t="str">
            <v>HOIPresident/CEO OfficeL1</v>
          </cell>
          <cell r="H3" t="str">
            <v>Establish performance targets for safety, customer service, reliability</v>
          </cell>
          <cell r="I3">
            <v>0</v>
          </cell>
          <cell r="J3">
            <v>0</v>
          </cell>
          <cell r="K3">
            <v>2.7E-2</v>
          </cell>
          <cell r="L3">
            <v>2.1999999999999999E-2</v>
          </cell>
          <cell r="M3">
            <v>0</v>
          </cell>
          <cell r="N3">
            <v>0</v>
          </cell>
          <cell r="O3">
            <v>4.0000000000000002E-4</v>
          </cell>
          <cell r="P3">
            <v>4.0000000000000002E-4</v>
          </cell>
          <cell r="Q3">
            <v>2.0000000000000001E-4</v>
          </cell>
          <cell r="R3">
            <v>0</v>
          </cell>
          <cell r="S3">
            <v>4.9999999999999996E-2</v>
          </cell>
          <cell r="T3" t="str">
            <v>-</v>
          </cell>
        </row>
        <row r="4">
          <cell r="G4" t="str">
            <v>HOIPresident/CEO OfficeL2</v>
          </cell>
          <cell r="H4" t="str">
            <v>Provide strategic direction and manage the company to meet the targets of safety, customer service, reliability</v>
          </cell>
          <cell r="I4">
            <v>0</v>
          </cell>
          <cell r="J4">
            <v>0</v>
          </cell>
          <cell r="K4">
            <v>0.108</v>
          </cell>
          <cell r="L4">
            <v>8.7999999999999995E-2</v>
          </cell>
          <cell r="M4">
            <v>0</v>
          </cell>
          <cell r="N4">
            <v>0</v>
          </cell>
          <cell r="O4">
            <v>1.6000000000000001E-3</v>
          </cell>
          <cell r="P4">
            <v>1.6000000000000001E-3</v>
          </cell>
          <cell r="Q4">
            <v>8.0000000000000004E-4</v>
          </cell>
          <cell r="R4">
            <v>0</v>
          </cell>
          <cell r="S4">
            <v>0.19999999999999998</v>
          </cell>
          <cell r="T4" t="str">
            <v>-</v>
          </cell>
        </row>
        <row r="5">
          <cell r="G5" t="str">
            <v>HOIPresident/CEO OfficeL3</v>
          </cell>
          <cell r="H5" t="str">
            <v>Develop and maintain relationships with major  customers and customer groups</v>
          </cell>
          <cell r="I5">
            <v>0</v>
          </cell>
          <cell r="J5">
            <v>0</v>
          </cell>
          <cell r="K5">
            <v>0.108</v>
          </cell>
          <cell r="L5">
            <v>8.7999999999999995E-2</v>
          </cell>
          <cell r="M5">
            <v>0</v>
          </cell>
          <cell r="N5">
            <v>0</v>
          </cell>
          <cell r="O5">
            <v>1.6000000000000001E-3</v>
          </cell>
          <cell r="P5">
            <v>1.6000000000000001E-3</v>
          </cell>
          <cell r="Q5">
            <v>8.0000000000000004E-4</v>
          </cell>
          <cell r="R5">
            <v>0</v>
          </cell>
          <cell r="S5">
            <v>0.19999999999999998</v>
          </cell>
          <cell r="T5" t="str">
            <v>-</v>
          </cell>
        </row>
        <row r="6">
          <cell r="G6" t="str">
            <v>HOIPresident/CEO OfficeL4</v>
          </cell>
          <cell r="H6" t="str">
            <v>Develop and maintain relationships with regulators, shareholder, lenders</v>
          </cell>
          <cell r="I6">
            <v>0</v>
          </cell>
          <cell r="J6">
            <v>0</v>
          </cell>
          <cell r="K6">
            <v>9.5000000000000001E-2</v>
          </cell>
          <cell r="L6">
            <v>7.8E-2</v>
          </cell>
          <cell r="M6">
            <v>0</v>
          </cell>
          <cell r="N6">
            <v>0</v>
          </cell>
          <cell r="O6">
            <v>1.6000000000000001E-3</v>
          </cell>
          <cell r="P6">
            <v>1.6000000000000001E-3</v>
          </cell>
          <cell r="Q6">
            <v>8.0000000000000004E-4</v>
          </cell>
          <cell r="R6">
            <v>2.3E-2</v>
          </cell>
          <cell r="S6">
            <v>0.19999999999999996</v>
          </cell>
          <cell r="T6" t="str">
            <v>-</v>
          </cell>
        </row>
        <row r="7">
          <cell r="G7" t="str">
            <v>HOIPresident/CEO OfficeL5</v>
          </cell>
          <cell r="H7" t="str">
            <v>Monitor, assess and remediate risks to operational and financial performance</v>
          </cell>
          <cell r="I7">
            <v>0</v>
          </cell>
          <cell r="J7">
            <v>0</v>
          </cell>
          <cell r="K7">
            <v>5.3999999999999999E-2</v>
          </cell>
          <cell r="L7">
            <v>4.3999999999999997E-2</v>
          </cell>
          <cell r="M7">
            <v>0</v>
          </cell>
          <cell r="N7">
            <v>0</v>
          </cell>
          <cell r="O7">
            <v>8.0000000000000004E-4</v>
          </cell>
          <cell r="P7">
            <v>8.0000000000000004E-4</v>
          </cell>
          <cell r="Q7">
            <v>4.0000000000000002E-4</v>
          </cell>
          <cell r="R7">
            <v>0</v>
          </cell>
          <cell r="S7">
            <v>9.9999999999999992E-2</v>
          </cell>
          <cell r="T7" t="str">
            <v>-</v>
          </cell>
        </row>
        <row r="8">
          <cell r="G8" t="str">
            <v>HOIPresident/CEO OfficeL6</v>
          </cell>
          <cell r="H8" t="str">
            <v>Influence / Ensure company can adapt to changing regulatory framework and economic conditions</v>
          </cell>
          <cell r="I8">
            <v>0</v>
          </cell>
          <cell r="J8">
            <v>0</v>
          </cell>
          <cell r="K8">
            <v>0.108</v>
          </cell>
          <cell r="L8">
            <v>8.7999999999999995E-2</v>
          </cell>
          <cell r="M8">
            <v>0</v>
          </cell>
          <cell r="N8">
            <v>0</v>
          </cell>
          <cell r="O8">
            <v>1.6000000000000001E-3</v>
          </cell>
          <cell r="P8">
            <v>1.6000000000000001E-3</v>
          </cell>
          <cell r="Q8">
            <v>8.0000000000000004E-4</v>
          </cell>
          <cell r="R8">
            <v>0</v>
          </cell>
          <cell r="S8">
            <v>0.19999999999999998</v>
          </cell>
          <cell r="T8" t="str">
            <v>-</v>
          </cell>
        </row>
        <row r="9">
          <cell r="G9" t="str">
            <v>HOIPresident/CEO OfficeL7</v>
          </cell>
          <cell r="H9" t="str">
            <v>Plan for management succession</v>
          </cell>
          <cell r="I9">
            <v>0</v>
          </cell>
          <cell r="J9">
            <v>0</v>
          </cell>
          <cell r="K9">
            <v>2.7E-2</v>
          </cell>
          <cell r="L9">
            <v>2.1999999999999999E-2</v>
          </cell>
          <cell r="M9">
            <v>0</v>
          </cell>
          <cell r="N9">
            <v>0</v>
          </cell>
          <cell r="O9">
            <v>4.0000000000000002E-4</v>
          </cell>
          <cell r="P9">
            <v>4.0000000000000002E-4</v>
          </cell>
          <cell r="Q9">
            <v>2.0000000000000001E-4</v>
          </cell>
          <cell r="R9">
            <v>0</v>
          </cell>
          <cell r="S9">
            <v>4.9999999999999996E-2</v>
          </cell>
          <cell r="T9" t="str">
            <v>-</v>
          </cell>
        </row>
        <row r="10">
          <cell r="G10" t="str">
            <v>HOIPresident/CEO OfficeL8</v>
          </cell>
          <cell r="H10">
            <v>0</v>
          </cell>
          <cell r="I10">
            <v>0</v>
          </cell>
          <cell r="J10">
            <v>0</v>
          </cell>
          <cell r="K10">
            <v>0</v>
          </cell>
          <cell r="L10">
            <v>0</v>
          </cell>
          <cell r="M10">
            <v>0</v>
          </cell>
          <cell r="N10">
            <v>0</v>
          </cell>
          <cell r="O10">
            <v>0</v>
          </cell>
          <cell r="P10">
            <v>0</v>
          </cell>
          <cell r="Q10">
            <v>0</v>
          </cell>
          <cell r="R10">
            <v>0</v>
          </cell>
          <cell r="S10">
            <v>0</v>
          </cell>
          <cell r="T10" t="str">
            <v>-</v>
          </cell>
        </row>
        <row r="11">
          <cell r="G11" t="str">
            <v>HOIPresident/CEO OfficeL9</v>
          </cell>
          <cell r="H11">
            <v>0</v>
          </cell>
          <cell r="I11">
            <v>0</v>
          </cell>
          <cell r="J11">
            <v>0</v>
          </cell>
          <cell r="K11">
            <v>0</v>
          </cell>
          <cell r="L11">
            <v>0</v>
          </cell>
          <cell r="M11">
            <v>0</v>
          </cell>
          <cell r="N11">
            <v>0</v>
          </cell>
          <cell r="O11">
            <v>0</v>
          </cell>
          <cell r="P11">
            <v>0</v>
          </cell>
          <cell r="Q11">
            <v>0</v>
          </cell>
          <cell r="R11">
            <v>0</v>
          </cell>
          <cell r="S11">
            <v>0</v>
          </cell>
          <cell r="T11" t="str">
            <v>-</v>
          </cell>
        </row>
        <row r="12">
          <cell r="G12" t="str">
            <v>HOIPresident/CEO OfficeL10</v>
          </cell>
          <cell r="H12" t="str">
            <v>OTHER DEPARTMENT ACTIVITIES</v>
          </cell>
          <cell r="I12">
            <v>0</v>
          </cell>
          <cell r="J12">
            <v>0</v>
          </cell>
          <cell r="K12">
            <v>0</v>
          </cell>
          <cell r="L12">
            <v>0</v>
          </cell>
          <cell r="M12">
            <v>0</v>
          </cell>
          <cell r="N12">
            <v>0</v>
          </cell>
          <cell r="O12">
            <v>0</v>
          </cell>
          <cell r="P12">
            <v>0</v>
          </cell>
          <cell r="Q12">
            <v>0</v>
          </cell>
          <cell r="R12">
            <v>0</v>
          </cell>
          <cell r="S12">
            <v>0</v>
          </cell>
          <cell r="T12" t="str">
            <v>-</v>
          </cell>
        </row>
        <row r="13">
          <cell r="G13" t="str">
            <v>HOIPresident/CEO OfficeL11</v>
          </cell>
          <cell r="H13" t="str">
            <v>TOTAL</v>
          </cell>
          <cell r="I13">
            <v>0</v>
          </cell>
          <cell r="J13">
            <v>0</v>
          </cell>
          <cell r="K13">
            <v>0.52699999999999991</v>
          </cell>
          <cell r="L13">
            <v>0.42999999999999994</v>
          </cell>
          <cell r="M13">
            <v>0</v>
          </cell>
          <cell r="N13">
            <v>0</v>
          </cell>
          <cell r="O13">
            <v>8.0000000000000002E-3</v>
          </cell>
          <cell r="P13">
            <v>8.0000000000000002E-3</v>
          </cell>
          <cell r="Q13">
            <v>4.0000000000000001E-3</v>
          </cell>
          <cell r="R13">
            <v>2.3E-2</v>
          </cell>
          <cell r="S13">
            <v>0.99999999999999989</v>
          </cell>
          <cell r="T13" t="str">
            <v>OK</v>
          </cell>
        </row>
        <row r="15">
          <cell r="G15" t="str">
            <v>HOIChairL1</v>
          </cell>
          <cell r="H15" t="str">
            <v>OVERALL ASSIGNMENT OF TIME</v>
          </cell>
          <cell r="I15">
            <v>0</v>
          </cell>
          <cell r="J15">
            <v>0</v>
          </cell>
          <cell r="K15">
            <v>0</v>
          </cell>
          <cell r="L15">
            <v>0</v>
          </cell>
          <cell r="M15">
            <v>0.93500000000000005</v>
          </cell>
          <cell r="N15">
            <v>0</v>
          </cell>
          <cell r="O15">
            <v>0.01</v>
          </cell>
          <cell r="P15">
            <v>0.02</v>
          </cell>
          <cell r="Q15">
            <v>2.5000000000000001E-2</v>
          </cell>
          <cell r="R15">
            <v>0.01</v>
          </cell>
          <cell r="S15">
            <v>1</v>
          </cell>
          <cell r="T15" t="str">
            <v>-</v>
          </cell>
        </row>
        <row r="16">
          <cell r="G16" t="str">
            <v>HOIChairL2</v>
          </cell>
          <cell r="H16" t="str">
            <v>Manage the functioning of the Board</v>
          </cell>
          <cell r="I16">
            <v>0</v>
          </cell>
          <cell r="J16">
            <v>0</v>
          </cell>
          <cell r="K16">
            <v>0</v>
          </cell>
          <cell r="L16">
            <v>0</v>
          </cell>
          <cell r="M16">
            <v>0</v>
          </cell>
          <cell r="N16">
            <v>0</v>
          </cell>
          <cell r="O16">
            <v>0</v>
          </cell>
          <cell r="P16">
            <v>0</v>
          </cell>
          <cell r="Q16">
            <v>0</v>
          </cell>
          <cell r="R16">
            <v>0</v>
          </cell>
          <cell r="S16">
            <v>0</v>
          </cell>
          <cell r="T16" t="str">
            <v>-</v>
          </cell>
        </row>
        <row r="17">
          <cell r="G17" t="str">
            <v>HOIChairL3</v>
          </cell>
          <cell r="H17" t="str">
            <v>Manage relationship with shareholder</v>
          </cell>
          <cell r="I17">
            <v>0</v>
          </cell>
          <cell r="J17">
            <v>0</v>
          </cell>
          <cell r="K17">
            <v>0</v>
          </cell>
          <cell r="L17">
            <v>0</v>
          </cell>
          <cell r="M17">
            <v>0</v>
          </cell>
          <cell r="N17">
            <v>0</v>
          </cell>
          <cell r="O17">
            <v>0</v>
          </cell>
          <cell r="P17">
            <v>0</v>
          </cell>
          <cell r="Q17">
            <v>0</v>
          </cell>
          <cell r="R17">
            <v>0</v>
          </cell>
          <cell r="S17">
            <v>0</v>
          </cell>
          <cell r="T17" t="str">
            <v>-</v>
          </cell>
        </row>
        <row r="18">
          <cell r="G18" t="str">
            <v>HOIChairL4</v>
          </cell>
          <cell r="H18" t="str">
            <v>Participate in the activities and functions of the Board of Directors</v>
          </cell>
          <cell r="I18">
            <v>0</v>
          </cell>
          <cell r="J18">
            <v>0</v>
          </cell>
          <cell r="K18">
            <v>0</v>
          </cell>
          <cell r="L18">
            <v>0</v>
          </cell>
          <cell r="M18">
            <v>0</v>
          </cell>
          <cell r="N18">
            <v>0</v>
          </cell>
          <cell r="O18">
            <v>0</v>
          </cell>
          <cell r="P18">
            <v>0</v>
          </cell>
          <cell r="Q18">
            <v>0</v>
          </cell>
          <cell r="R18">
            <v>0</v>
          </cell>
          <cell r="S18">
            <v>0</v>
          </cell>
          <cell r="T18" t="str">
            <v>-</v>
          </cell>
        </row>
        <row r="19">
          <cell r="G19" t="str">
            <v>HOIChairL5</v>
          </cell>
          <cell r="H19">
            <v>0</v>
          </cell>
          <cell r="I19">
            <v>0</v>
          </cell>
          <cell r="J19">
            <v>0</v>
          </cell>
          <cell r="K19">
            <v>0</v>
          </cell>
          <cell r="L19">
            <v>0</v>
          </cell>
          <cell r="M19">
            <v>0</v>
          </cell>
          <cell r="N19">
            <v>0</v>
          </cell>
          <cell r="O19">
            <v>0</v>
          </cell>
          <cell r="P19">
            <v>0</v>
          </cell>
          <cell r="Q19">
            <v>0</v>
          </cell>
          <cell r="R19">
            <v>0</v>
          </cell>
          <cell r="S19">
            <v>0</v>
          </cell>
          <cell r="T19" t="str">
            <v>-</v>
          </cell>
        </row>
        <row r="20">
          <cell r="G20" t="str">
            <v>HOIChairL6</v>
          </cell>
          <cell r="H20">
            <v>0</v>
          </cell>
          <cell r="I20">
            <v>0</v>
          </cell>
          <cell r="J20">
            <v>0</v>
          </cell>
          <cell r="K20">
            <v>0</v>
          </cell>
          <cell r="L20">
            <v>0</v>
          </cell>
          <cell r="M20">
            <v>0</v>
          </cell>
          <cell r="N20">
            <v>0</v>
          </cell>
          <cell r="O20">
            <v>0</v>
          </cell>
          <cell r="P20">
            <v>0</v>
          </cell>
          <cell r="Q20">
            <v>0</v>
          </cell>
          <cell r="R20">
            <v>0</v>
          </cell>
          <cell r="S20">
            <v>0</v>
          </cell>
          <cell r="T20" t="str">
            <v>-</v>
          </cell>
        </row>
        <row r="21">
          <cell r="G21" t="str">
            <v>HOIChairL7</v>
          </cell>
          <cell r="H21">
            <v>0</v>
          </cell>
          <cell r="I21">
            <v>0</v>
          </cell>
          <cell r="J21">
            <v>0</v>
          </cell>
          <cell r="K21">
            <v>0</v>
          </cell>
          <cell r="L21">
            <v>0</v>
          </cell>
          <cell r="M21">
            <v>0</v>
          </cell>
          <cell r="N21">
            <v>0</v>
          </cell>
          <cell r="O21">
            <v>0</v>
          </cell>
          <cell r="P21">
            <v>0</v>
          </cell>
          <cell r="Q21">
            <v>0</v>
          </cell>
          <cell r="R21">
            <v>0</v>
          </cell>
          <cell r="S21">
            <v>0</v>
          </cell>
          <cell r="T21" t="str">
            <v>-</v>
          </cell>
        </row>
        <row r="22">
          <cell r="G22" t="str">
            <v>HOIChairL8</v>
          </cell>
          <cell r="H22">
            <v>0</v>
          </cell>
          <cell r="I22">
            <v>0</v>
          </cell>
          <cell r="J22">
            <v>0</v>
          </cell>
          <cell r="K22">
            <v>0</v>
          </cell>
          <cell r="L22">
            <v>0</v>
          </cell>
          <cell r="M22">
            <v>0</v>
          </cell>
          <cell r="N22">
            <v>0</v>
          </cell>
          <cell r="O22">
            <v>0</v>
          </cell>
          <cell r="P22">
            <v>0</v>
          </cell>
          <cell r="Q22">
            <v>0</v>
          </cell>
          <cell r="R22">
            <v>0</v>
          </cell>
          <cell r="S22">
            <v>0</v>
          </cell>
          <cell r="T22" t="str">
            <v>-</v>
          </cell>
        </row>
        <row r="23">
          <cell r="G23" t="str">
            <v>HOIChairL9</v>
          </cell>
          <cell r="H23">
            <v>0</v>
          </cell>
          <cell r="I23">
            <v>0</v>
          </cell>
          <cell r="J23">
            <v>0</v>
          </cell>
          <cell r="K23">
            <v>0</v>
          </cell>
          <cell r="L23">
            <v>0</v>
          </cell>
          <cell r="M23">
            <v>0</v>
          </cell>
          <cell r="N23">
            <v>0</v>
          </cell>
          <cell r="O23">
            <v>0</v>
          </cell>
          <cell r="P23">
            <v>0</v>
          </cell>
          <cell r="Q23">
            <v>0</v>
          </cell>
          <cell r="R23">
            <v>0</v>
          </cell>
          <cell r="S23">
            <v>0</v>
          </cell>
          <cell r="T23" t="str">
            <v>-</v>
          </cell>
        </row>
        <row r="24">
          <cell r="G24" t="str">
            <v>HOIChairL10</v>
          </cell>
          <cell r="H24" t="str">
            <v>OTHER DEPARTMENT ACTIVITIES</v>
          </cell>
          <cell r="I24">
            <v>0</v>
          </cell>
          <cell r="J24">
            <v>0</v>
          </cell>
          <cell r="K24">
            <v>0</v>
          </cell>
          <cell r="L24">
            <v>0</v>
          </cell>
          <cell r="M24">
            <v>0</v>
          </cell>
          <cell r="N24">
            <v>0</v>
          </cell>
          <cell r="O24">
            <v>0</v>
          </cell>
          <cell r="P24">
            <v>0</v>
          </cell>
          <cell r="Q24">
            <v>0</v>
          </cell>
          <cell r="R24">
            <v>0</v>
          </cell>
          <cell r="S24">
            <v>0</v>
          </cell>
          <cell r="T24" t="str">
            <v>-</v>
          </cell>
        </row>
        <row r="25">
          <cell r="G25" t="str">
            <v>HOIChairL11</v>
          </cell>
          <cell r="H25" t="str">
            <v>TOTAL</v>
          </cell>
          <cell r="I25">
            <v>0</v>
          </cell>
          <cell r="J25">
            <v>0</v>
          </cell>
          <cell r="K25">
            <v>0</v>
          </cell>
          <cell r="L25">
            <v>0</v>
          </cell>
          <cell r="M25">
            <v>0.93500000000000005</v>
          </cell>
          <cell r="N25">
            <v>0</v>
          </cell>
          <cell r="O25">
            <v>0.01</v>
          </cell>
          <cell r="P25">
            <v>0.02</v>
          </cell>
          <cell r="Q25">
            <v>2.5000000000000001E-2</v>
          </cell>
          <cell r="R25">
            <v>0.01</v>
          </cell>
          <cell r="S25">
            <v>1</v>
          </cell>
          <cell r="T25" t="str">
            <v>OK</v>
          </cell>
        </row>
        <row r="27">
          <cell r="G27" t="str">
            <v>HOICFO OfficeL1</v>
          </cell>
          <cell r="H27" t="str">
            <v>Review and approve financial and investment decisions and Provide input to strategy and business plans</v>
          </cell>
          <cell r="I27">
            <v>0</v>
          </cell>
          <cell r="J27">
            <v>0</v>
          </cell>
          <cell r="K27">
            <v>0</v>
          </cell>
          <cell r="L27">
            <v>0</v>
          </cell>
          <cell r="M27">
            <v>0.20499999999999999</v>
          </cell>
          <cell r="N27">
            <v>0</v>
          </cell>
          <cell r="O27">
            <v>5.0000000000000001E-3</v>
          </cell>
          <cell r="P27">
            <v>5.0000000000000001E-3</v>
          </cell>
          <cell r="Q27">
            <v>0</v>
          </cell>
          <cell r="R27">
            <v>0</v>
          </cell>
          <cell r="S27">
            <v>0.215</v>
          </cell>
          <cell r="T27" t="str">
            <v>-</v>
          </cell>
        </row>
        <row r="28">
          <cell r="G28" t="str">
            <v>HOICFO OfficeL2</v>
          </cell>
          <cell r="H28" t="str">
            <v>Provide oversight to Finance functions in timely, reliable reporting information to HO, subs, regulators, investors, shareholder</v>
          </cell>
          <cell r="I28">
            <v>0</v>
          </cell>
          <cell r="J28">
            <v>0</v>
          </cell>
          <cell r="K28">
            <v>0</v>
          </cell>
          <cell r="L28">
            <v>0</v>
          </cell>
          <cell r="M28">
            <v>0.16500000000000001</v>
          </cell>
          <cell r="N28">
            <v>0</v>
          </cell>
          <cell r="O28">
            <v>0</v>
          </cell>
          <cell r="P28">
            <v>5.0000000000000001E-3</v>
          </cell>
          <cell r="Q28">
            <v>5.0000000000000001E-3</v>
          </cell>
          <cell r="R28">
            <v>0</v>
          </cell>
          <cell r="S28">
            <v>0.17500000000000002</v>
          </cell>
          <cell r="T28" t="str">
            <v>-</v>
          </cell>
        </row>
        <row r="29">
          <cell r="G29" t="str">
            <v>HOICFO OfficeL3</v>
          </cell>
          <cell r="H29" t="str">
            <v>Provide oversight to Human Resources</v>
          </cell>
          <cell r="I29">
            <v>0</v>
          </cell>
          <cell r="J29">
            <v>0</v>
          </cell>
          <cell r="K29">
            <v>0</v>
          </cell>
          <cell r="L29">
            <v>0</v>
          </cell>
          <cell r="M29">
            <v>0</v>
          </cell>
          <cell r="N29">
            <v>7.0000000000000007E-2</v>
          </cell>
          <cell r="O29">
            <v>0</v>
          </cell>
          <cell r="P29">
            <v>0</v>
          </cell>
          <cell r="Q29">
            <v>0</v>
          </cell>
          <cell r="R29">
            <v>0</v>
          </cell>
          <cell r="S29">
            <v>7.0000000000000007E-2</v>
          </cell>
          <cell r="T29" t="str">
            <v>-</v>
          </cell>
        </row>
        <row r="30">
          <cell r="G30" t="str">
            <v>HOICFO OfficeL4</v>
          </cell>
          <cell r="H30" t="str">
            <v>Provid oversight to Labour Relations</v>
          </cell>
          <cell r="I30">
            <v>0</v>
          </cell>
          <cell r="J30">
            <v>0</v>
          </cell>
          <cell r="K30">
            <v>0</v>
          </cell>
          <cell r="L30">
            <v>0</v>
          </cell>
          <cell r="M30">
            <v>0</v>
          </cell>
          <cell r="N30">
            <v>0.01</v>
          </cell>
          <cell r="O30">
            <v>0</v>
          </cell>
          <cell r="P30">
            <v>0</v>
          </cell>
          <cell r="Q30">
            <v>0</v>
          </cell>
          <cell r="R30">
            <v>0</v>
          </cell>
          <cell r="S30">
            <v>0.01</v>
          </cell>
          <cell r="T30" t="str">
            <v>-</v>
          </cell>
        </row>
        <row r="31">
          <cell r="G31" t="str">
            <v>HOICFO OfficeL5</v>
          </cell>
          <cell r="H31" t="str">
            <v>Provide oversight to Regulatory Affairs</v>
          </cell>
          <cell r="I31">
            <v>0</v>
          </cell>
          <cell r="J31">
            <v>0</v>
          </cell>
          <cell r="K31">
            <v>0</v>
          </cell>
          <cell r="L31">
            <v>0</v>
          </cell>
          <cell r="M31">
            <v>0.06</v>
          </cell>
          <cell r="N31">
            <v>0</v>
          </cell>
          <cell r="O31">
            <v>0</v>
          </cell>
          <cell r="P31">
            <v>0</v>
          </cell>
          <cell r="Q31">
            <v>0</v>
          </cell>
          <cell r="R31">
            <v>0</v>
          </cell>
          <cell r="S31">
            <v>0.06</v>
          </cell>
          <cell r="T31" t="str">
            <v>-</v>
          </cell>
        </row>
        <row r="32">
          <cell r="G32" t="str">
            <v>HOICFO OfficeL6</v>
          </cell>
          <cell r="H32" t="str">
            <v>Ensure financial services are provided efficiently and reliably</v>
          </cell>
          <cell r="I32">
            <v>0</v>
          </cell>
          <cell r="J32">
            <v>0</v>
          </cell>
          <cell r="K32">
            <v>0</v>
          </cell>
          <cell r="L32">
            <v>0</v>
          </cell>
          <cell r="M32">
            <v>3.5000000000000003E-2</v>
          </cell>
          <cell r="N32">
            <v>0</v>
          </cell>
          <cell r="O32">
            <v>5.0000000000000001E-3</v>
          </cell>
          <cell r="P32">
            <v>5.0000000000000001E-3</v>
          </cell>
          <cell r="Q32">
            <v>0</v>
          </cell>
          <cell r="R32">
            <v>0</v>
          </cell>
          <cell r="S32">
            <v>4.4999999999999998E-2</v>
          </cell>
          <cell r="T32" t="str">
            <v>-</v>
          </cell>
        </row>
        <row r="33">
          <cell r="G33" t="str">
            <v>HOICFO OfficeL7</v>
          </cell>
          <cell r="H33" t="str">
            <v>Ensure integrity of, and compliance with, internal controls over regulatory, financial, accounting activities</v>
          </cell>
          <cell r="I33">
            <v>0</v>
          </cell>
          <cell r="J33">
            <v>0</v>
          </cell>
          <cell r="K33">
            <v>0</v>
          </cell>
          <cell r="L33">
            <v>0</v>
          </cell>
          <cell r="M33">
            <v>7.4999999999999997E-2</v>
          </cell>
          <cell r="N33">
            <v>0</v>
          </cell>
          <cell r="O33">
            <v>0</v>
          </cell>
          <cell r="P33">
            <v>0</v>
          </cell>
          <cell r="Q33">
            <v>0</v>
          </cell>
          <cell r="R33">
            <v>0.01</v>
          </cell>
          <cell r="S33">
            <v>8.4999999999999992E-2</v>
          </cell>
          <cell r="T33" t="str">
            <v>-</v>
          </cell>
        </row>
        <row r="34">
          <cell r="G34" t="str">
            <v>HOICFO OfficeL8</v>
          </cell>
          <cell r="H34" t="str">
            <v>Monitor performance against operational, financial and regulatory targets</v>
          </cell>
          <cell r="I34">
            <v>0</v>
          </cell>
          <cell r="J34">
            <v>0</v>
          </cell>
          <cell r="K34">
            <v>0</v>
          </cell>
          <cell r="L34">
            <v>0</v>
          </cell>
          <cell r="M34">
            <v>0.09</v>
          </cell>
          <cell r="N34">
            <v>0</v>
          </cell>
          <cell r="O34">
            <v>0.01</v>
          </cell>
          <cell r="P34">
            <v>0.01</v>
          </cell>
          <cell r="Q34">
            <v>5.0000000000000001E-3</v>
          </cell>
          <cell r="R34">
            <v>0.01</v>
          </cell>
          <cell r="S34">
            <v>0.12499999999999999</v>
          </cell>
          <cell r="T34" t="str">
            <v>-</v>
          </cell>
        </row>
        <row r="35">
          <cell r="G35" t="str">
            <v>HOICFO OfficeL9</v>
          </cell>
          <cell r="H35" t="str">
            <v>Ensure sufficient revenue for operating, financial and regulatory needs</v>
          </cell>
          <cell r="I35">
            <v>0</v>
          </cell>
          <cell r="J35">
            <v>0</v>
          </cell>
          <cell r="K35">
            <v>0</v>
          </cell>
          <cell r="L35">
            <v>0</v>
          </cell>
          <cell r="M35">
            <v>7.4999999999999997E-2</v>
          </cell>
          <cell r="N35">
            <v>0</v>
          </cell>
          <cell r="O35">
            <v>0</v>
          </cell>
          <cell r="P35">
            <v>5.0000000000000001E-3</v>
          </cell>
          <cell r="Q35">
            <v>0</v>
          </cell>
          <cell r="R35">
            <v>5.0000000000000001E-3</v>
          </cell>
          <cell r="S35">
            <v>8.5000000000000006E-2</v>
          </cell>
          <cell r="T35" t="str">
            <v>-</v>
          </cell>
        </row>
        <row r="36">
          <cell r="G36" t="str">
            <v>HOICFO OfficeL10</v>
          </cell>
          <cell r="H36" t="str">
            <v>Support BOD</v>
          </cell>
          <cell r="I36">
            <v>0</v>
          </cell>
          <cell r="J36">
            <v>0</v>
          </cell>
          <cell r="K36">
            <v>0</v>
          </cell>
          <cell r="L36">
            <v>0</v>
          </cell>
          <cell r="M36">
            <v>0</v>
          </cell>
          <cell r="N36">
            <v>0.04</v>
          </cell>
          <cell r="O36">
            <v>0</v>
          </cell>
          <cell r="P36">
            <v>0</v>
          </cell>
          <cell r="Q36">
            <v>0</v>
          </cell>
          <cell r="R36">
            <v>0</v>
          </cell>
          <cell r="S36">
            <v>0.04</v>
          </cell>
          <cell r="T36" t="str">
            <v>-</v>
          </cell>
        </row>
        <row r="37">
          <cell r="G37" t="str">
            <v>HOICFO OfficeL11</v>
          </cell>
          <cell r="H37" t="str">
            <v>Ensure access to capital on reasonable terms</v>
          </cell>
          <cell r="I37">
            <v>0</v>
          </cell>
          <cell r="J37">
            <v>0</v>
          </cell>
          <cell r="K37">
            <v>0</v>
          </cell>
          <cell r="L37">
            <v>0</v>
          </cell>
          <cell r="M37">
            <v>7.0000000000000007E-2</v>
          </cell>
          <cell r="N37">
            <v>0</v>
          </cell>
          <cell r="O37">
            <v>5.0000000000000001E-3</v>
          </cell>
          <cell r="P37">
            <v>5.0000000000000001E-3</v>
          </cell>
          <cell r="Q37">
            <v>0</v>
          </cell>
          <cell r="R37">
            <v>5.0000000000000001E-3</v>
          </cell>
          <cell r="S37">
            <v>8.500000000000002E-2</v>
          </cell>
          <cell r="T37" t="str">
            <v>-</v>
          </cell>
        </row>
        <row r="38">
          <cell r="G38" t="str">
            <v>HOICFO OfficeL12</v>
          </cell>
          <cell r="H38" t="str">
            <v>OTHER DEPARTMENT ACTIVITIES</v>
          </cell>
          <cell r="I38">
            <v>0</v>
          </cell>
          <cell r="J38">
            <v>0</v>
          </cell>
          <cell r="K38">
            <v>0</v>
          </cell>
          <cell r="L38">
            <v>0</v>
          </cell>
          <cell r="M38">
            <v>0</v>
          </cell>
          <cell r="N38">
            <v>5.0000000000000001E-3</v>
          </cell>
          <cell r="O38">
            <v>0</v>
          </cell>
          <cell r="P38">
            <v>0</v>
          </cell>
          <cell r="Q38">
            <v>0</v>
          </cell>
          <cell r="R38">
            <v>0</v>
          </cell>
          <cell r="S38">
            <v>5.0000000000000001E-3</v>
          </cell>
          <cell r="T38" t="str">
            <v>-</v>
          </cell>
        </row>
        <row r="39">
          <cell r="G39" t="str">
            <v>HOICFO OfficeL13</v>
          </cell>
          <cell r="H39" t="str">
            <v>TOTAL</v>
          </cell>
          <cell r="I39">
            <v>0</v>
          </cell>
          <cell r="J39">
            <v>0</v>
          </cell>
          <cell r="K39">
            <v>0</v>
          </cell>
          <cell r="L39">
            <v>0</v>
          </cell>
          <cell r="M39">
            <v>0.77499999999999991</v>
          </cell>
          <cell r="N39">
            <v>0.125</v>
          </cell>
          <cell r="O39">
            <v>2.5000000000000001E-2</v>
          </cell>
          <cell r="P39">
            <v>3.5000000000000003E-2</v>
          </cell>
          <cell r="Q39">
            <v>0.01</v>
          </cell>
          <cell r="R39">
            <v>3.0000000000000002E-2</v>
          </cell>
          <cell r="S39">
            <v>1</v>
          </cell>
          <cell r="T39" t="str">
            <v>OK</v>
          </cell>
        </row>
        <row r="41">
          <cell r="G41" t="str">
            <v>HOITreasurer's OfficeL1</v>
          </cell>
          <cell r="H41" t="str">
            <v>Review and approve financial and investment decisions</v>
          </cell>
          <cell r="I41" t="str">
            <v>Subsidiary Debt Outstanding</v>
          </cell>
          <cell r="J41">
            <v>0</v>
          </cell>
          <cell r="K41">
            <v>0</v>
          </cell>
          <cell r="L41">
            <v>0</v>
          </cell>
          <cell r="M41">
            <v>0</v>
          </cell>
          <cell r="N41">
            <v>0.1</v>
          </cell>
          <cell r="O41">
            <v>0</v>
          </cell>
          <cell r="P41">
            <v>0</v>
          </cell>
          <cell r="Q41">
            <v>0</v>
          </cell>
          <cell r="R41">
            <v>0</v>
          </cell>
          <cell r="S41">
            <v>0.1</v>
          </cell>
          <cell r="T41" t="str">
            <v>-</v>
          </cell>
        </row>
        <row r="42">
          <cell r="G42" t="str">
            <v>HOITreasurer's OfficeL2</v>
          </cell>
          <cell r="H42" t="str">
            <v>Ensure access to capital on reasonable terms</v>
          </cell>
          <cell r="I42" t="str">
            <v>Subsidiary Debt Outstanding</v>
          </cell>
          <cell r="J42">
            <v>0</v>
          </cell>
          <cell r="K42">
            <v>0</v>
          </cell>
          <cell r="L42">
            <v>0</v>
          </cell>
          <cell r="M42">
            <v>0</v>
          </cell>
          <cell r="N42">
            <v>0.1</v>
          </cell>
          <cell r="O42">
            <v>0</v>
          </cell>
          <cell r="P42">
            <v>0</v>
          </cell>
          <cell r="Q42">
            <v>0</v>
          </cell>
          <cell r="R42">
            <v>0</v>
          </cell>
          <cell r="S42">
            <v>0.1</v>
          </cell>
          <cell r="T42" t="str">
            <v>-</v>
          </cell>
        </row>
        <row r="43">
          <cell r="G43" t="str">
            <v>HOITreasurer's OfficeL3</v>
          </cell>
          <cell r="H43" t="str">
            <v xml:space="preserve">Keep senior management and Hydro One Board Member's apprised on the liquidity &amp; financial position of the company, capital market conditions, financing and risk management strategies, plans and actions </v>
          </cell>
          <cell r="I43" t="str">
            <v>Subsidiary Debt Outstanding</v>
          </cell>
          <cell r="J43">
            <v>0</v>
          </cell>
          <cell r="K43">
            <v>0</v>
          </cell>
          <cell r="L43">
            <v>0</v>
          </cell>
          <cell r="M43">
            <v>0</v>
          </cell>
          <cell r="N43">
            <v>7.0000000000000007E-2</v>
          </cell>
          <cell r="O43">
            <v>0</v>
          </cell>
          <cell r="P43">
            <v>0</v>
          </cell>
          <cell r="Q43">
            <v>0</v>
          </cell>
          <cell r="R43">
            <v>0</v>
          </cell>
          <cell r="S43">
            <v>7.0000000000000007E-2</v>
          </cell>
          <cell r="T43" t="str">
            <v>-</v>
          </cell>
        </row>
        <row r="44">
          <cell r="G44" t="str">
            <v>HOITreasurer's OfficeL4</v>
          </cell>
          <cell r="H44" t="str">
            <v>Represent the company before customers, regulators, shareholder, lenders, creditors and financial intermediaries</v>
          </cell>
          <cell r="I44" t="str">
            <v>Subsidiary Debt Outstanding</v>
          </cell>
          <cell r="J44">
            <v>0</v>
          </cell>
          <cell r="K44">
            <v>0</v>
          </cell>
          <cell r="L44">
            <v>0</v>
          </cell>
          <cell r="M44">
            <v>0</v>
          </cell>
          <cell r="N44">
            <v>0.1</v>
          </cell>
          <cell r="O44">
            <v>0</v>
          </cell>
          <cell r="P44">
            <v>0</v>
          </cell>
          <cell r="Q44">
            <v>0</v>
          </cell>
          <cell r="R44">
            <v>0</v>
          </cell>
          <cell r="S44">
            <v>0.1</v>
          </cell>
          <cell r="T44" t="str">
            <v>-</v>
          </cell>
        </row>
        <row r="45">
          <cell r="G45" t="str">
            <v>HOITreasurer's OfficeL5</v>
          </cell>
          <cell r="H45" t="str">
            <v>Pension Management</v>
          </cell>
          <cell r="I45" t="str">
            <v>Pension Members</v>
          </cell>
          <cell r="J45">
            <v>0</v>
          </cell>
          <cell r="K45">
            <v>0</v>
          </cell>
          <cell r="L45">
            <v>0</v>
          </cell>
          <cell r="M45">
            <v>0</v>
          </cell>
          <cell r="N45">
            <v>0.03</v>
          </cell>
          <cell r="O45">
            <v>0</v>
          </cell>
          <cell r="P45">
            <v>0</v>
          </cell>
          <cell r="Q45">
            <v>0</v>
          </cell>
          <cell r="R45">
            <v>0</v>
          </cell>
          <cell r="S45">
            <v>0.03</v>
          </cell>
          <cell r="T45" t="str">
            <v>-</v>
          </cell>
        </row>
        <row r="46">
          <cell r="G46" t="str">
            <v>HOITreasurer's OfficeL6</v>
          </cell>
          <cell r="H46" t="str">
            <v>Oversight of Corp Finance- Treasury</v>
          </cell>
          <cell r="I46" t="str">
            <v>Assets</v>
          </cell>
          <cell r="J46">
            <v>0</v>
          </cell>
          <cell r="K46">
            <v>0</v>
          </cell>
          <cell r="L46">
            <v>0</v>
          </cell>
          <cell r="M46">
            <v>0</v>
          </cell>
          <cell r="N46">
            <v>0.6</v>
          </cell>
          <cell r="O46">
            <v>0</v>
          </cell>
          <cell r="P46">
            <v>0</v>
          </cell>
          <cell r="Q46">
            <v>0</v>
          </cell>
          <cell r="R46">
            <v>0</v>
          </cell>
          <cell r="S46">
            <v>0.6</v>
          </cell>
          <cell r="T46" t="str">
            <v>-</v>
          </cell>
        </row>
        <row r="47">
          <cell r="G47" t="str">
            <v>HOITreasurer's OfficeL7</v>
          </cell>
          <cell r="H47">
            <v>0</v>
          </cell>
          <cell r="I47">
            <v>0</v>
          </cell>
          <cell r="J47">
            <v>0</v>
          </cell>
          <cell r="K47">
            <v>0</v>
          </cell>
          <cell r="L47">
            <v>0</v>
          </cell>
          <cell r="M47">
            <v>0</v>
          </cell>
          <cell r="N47">
            <v>0</v>
          </cell>
          <cell r="O47">
            <v>0</v>
          </cell>
          <cell r="P47">
            <v>0</v>
          </cell>
          <cell r="Q47">
            <v>0</v>
          </cell>
          <cell r="R47">
            <v>0</v>
          </cell>
          <cell r="S47">
            <v>0</v>
          </cell>
          <cell r="T47" t="str">
            <v>-</v>
          </cell>
        </row>
        <row r="48">
          <cell r="G48" t="str">
            <v>HOITreasurer's OfficeL8</v>
          </cell>
          <cell r="H48">
            <v>0</v>
          </cell>
          <cell r="I48">
            <v>0</v>
          </cell>
          <cell r="J48">
            <v>0</v>
          </cell>
          <cell r="K48">
            <v>0</v>
          </cell>
          <cell r="L48">
            <v>0</v>
          </cell>
          <cell r="M48">
            <v>0</v>
          </cell>
          <cell r="N48">
            <v>0</v>
          </cell>
          <cell r="O48">
            <v>0</v>
          </cell>
          <cell r="P48">
            <v>0</v>
          </cell>
          <cell r="Q48">
            <v>0</v>
          </cell>
          <cell r="R48">
            <v>0</v>
          </cell>
          <cell r="S48">
            <v>0</v>
          </cell>
          <cell r="T48" t="str">
            <v>-</v>
          </cell>
        </row>
        <row r="49">
          <cell r="G49" t="str">
            <v>HOITreasurer's OfficeL9</v>
          </cell>
          <cell r="H49">
            <v>0</v>
          </cell>
          <cell r="I49">
            <v>0</v>
          </cell>
          <cell r="J49">
            <v>0</v>
          </cell>
          <cell r="K49">
            <v>0</v>
          </cell>
          <cell r="L49">
            <v>0</v>
          </cell>
          <cell r="M49">
            <v>0</v>
          </cell>
          <cell r="N49">
            <v>0</v>
          </cell>
          <cell r="O49">
            <v>0</v>
          </cell>
          <cell r="P49">
            <v>0</v>
          </cell>
          <cell r="Q49">
            <v>0</v>
          </cell>
          <cell r="R49">
            <v>0</v>
          </cell>
          <cell r="S49">
            <v>0</v>
          </cell>
          <cell r="T49" t="str">
            <v>-</v>
          </cell>
        </row>
        <row r="50">
          <cell r="G50" t="str">
            <v>HOITreasurer's OfficeL10</v>
          </cell>
          <cell r="H50" t="str">
            <v>OTHER DEPARTMENT ACTIVITIES</v>
          </cell>
          <cell r="I50">
            <v>0</v>
          </cell>
          <cell r="J50">
            <v>0</v>
          </cell>
          <cell r="K50">
            <v>0</v>
          </cell>
          <cell r="L50">
            <v>0</v>
          </cell>
          <cell r="M50">
            <v>0</v>
          </cell>
          <cell r="N50">
            <v>0</v>
          </cell>
          <cell r="O50">
            <v>0</v>
          </cell>
          <cell r="P50">
            <v>0</v>
          </cell>
          <cell r="Q50">
            <v>0</v>
          </cell>
          <cell r="R50">
            <v>0</v>
          </cell>
          <cell r="S50">
            <v>0</v>
          </cell>
          <cell r="T50" t="str">
            <v>-</v>
          </cell>
        </row>
        <row r="51">
          <cell r="G51" t="str">
            <v>HOITreasurer's OfficeL11</v>
          </cell>
          <cell r="H51" t="str">
            <v>TOTAL</v>
          </cell>
          <cell r="I51">
            <v>0</v>
          </cell>
          <cell r="J51">
            <v>0</v>
          </cell>
          <cell r="K51">
            <v>0</v>
          </cell>
          <cell r="L51">
            <v>0</v>
          </cell>
          <cell r="M51">
            <v>0</v>
          </cell>
          <cell r="N51">
            <v>1</v>
          </cell>
          <cell r="O51">
            <v>0</v>
          </cell>
          <cell r="P51">
            <v>0</v>
          </cell>
          <cell r="Q51">
            <v>0</v>
          </cell>
          <cell r="R51">
            <v>0</v>
          </cell>
          <cell r="S51">
            <v>1</v>
          </cell>
          <cell r="T51" t="str">
            <v>OK</v>
          </cell>
        </row>
        <row r="53">
          <cell r="G53" t="str">
            <v>HOIPensionL1</v>
          </cell>
          <cell r="H53" t="str">
            <v>Pension cost</v>
          </cell>
          <cell r="I53">
            <v>0</v>
          </cell>
          <cell r="J53">
            <v>0</v>
          </cell>
          <cell r="K53">
            <v>0</v>
          </cell>
          <cell r="L53">
            <v>0</v>
          </cell>
          <cell r="M53">
            <v>0</v>
          </cell>
          <cell r="N53">
            <v>1</v>
          </cell>
          <cell r="O53">
            <v>0</v>
          </cell>
          <cell r="P53">
            <v>0</v>
          </cell>
          <cell r="Q53">
            <v>0</v>
          </cell>
          <cell r="R53">
            <v>0</v>
          </cell>
          <cell r="S53">
            <v>1</v>
          </cell>
          <cell r="T53" t="str">
            <v>-</v>
          </cell>
        </row>
        <row r="54">
          <cell r="G54" t="str">
            <v>HOIPensionL2</v>
          </cell>
          <cell r="H54">
            <v>0</v>
          </cell>
          <cell r="I54">
            <v>0</v>
          </cell>
          <cell r="J54">
            <v>0</v>
          </cell>
          <cell r="K54">
            <v>0</v>
          </cell>
          <cell r="L54">
            <v>0</v>
          </cell>
          <cell r="M54">
            <v>0</v>
          </cell>
          <cell r="N54">
            <v>0</v>
          </cell>
          <cell r="O54">
            <v>0</v>
          </cell>
          <cell r="P54">
            <v>0</v>
          </cell>
          <cell r="Q54">
            <v>0</v>
          </cell>
          <cell r="R54">
            <v>0</v>
          </cell>
          <cell r="S54">
            <v>0</v>
          </cell>
          <cell r="T54" t="str">
            <v>-</v>
          </cell>
        </row>
        <row r="55">
          <cell r="G55" t="str">
            <v>HOIPensionL3</v>
          </cell>
          <cell r="H55">
            <v>0</v>
          </cell>
          <cell r="I55">
            <v>0</v>
          </cell>
          <cell r="J55">
            <v>0</v>
          </cell>
          <cell r="K55">
            <v>0</v>
          </cell>
          <cell r="L55">
            <v>0</v>
          </cell>
          <cell r="M55">
            <v>0</v>
          </cell>
          <cell r="N55">
            <v>0</v>
          </cell>
          <cell r="O55">
            <v>0</v>
          </cell>
          <cell r="P55">
            <v>0</v>
          </cell>
          <cell r="Q55">
            <v>0</v>
          </cell>
          <cell r="R55">
            <v>0</v>
          </cell>
          <cell r="S55">
            <v>0</v>
          </cell>
          <cell r="T55" t="str">
            <v>-</v>
          </cell>
        </row>
        <row r="56">
          <cell r="G56" t="str">
            <v>HOIPensionL4</v>
          </cell>
          <cell r="H56">
            <v>0</v>
          </cell>
          <cell r="I56">
            <v>0</v>
          </cell>
          <cell r="J56">
            <v>0</v>
          </cell>
          <cell r="K56">
            <v>0</v>
          </cell>
          <cell r="L56">
            <v>0</v>
          </cell>
          <cell r="M56">
            <v>0</v>
          </cell>
          <cell r="N56">
            <v>0</v>
          </cell>
          <cell r="O56">
            <v>0</v>
          </cell>
          <cell r="P56">
            <v>0</v>
          </cell>
          <cell r="Q56">
            <v>0</v>
          </cell>
          <cell r="R56">
            <v>0</v>
          </cell>
          <cell r="S56">
            <v>0</v>
          </cell>
          <cell r="T56" t="str">
            <v>-</v>
          </cell>
        </row>
        <row r="57">
          <cell r="G57" t="str">
            <v>HOIPensionL5</v>
          </cell>
          <cell r="H57">
            <v>0</v>
          </cell>
          <cell r="I57">
            <v>0</v>
          </cell>
          <cell r="J57">
            <v>0</v>
          </cell>
          <cell r="K57">
            <v>0</v>
          </cell>
          <cell r="L57">
            <v>0</v>
          </cell>
          <cell r="M57">
            <v>0</v>
          </cell>
          <cell r="N57">
            <v>0</v>
          </cell>
          <cell r="O57">
            <v>0</v>
          </cell>
          <cell r="P57">
            <v>0</v>
          </cell>
          <cell r="Q57">
            <v>0</v>
          </cell>
          <cell r="R57">
            <v>0</v>
          </cell>
          <cell r="S57">
            <v>0</v>
          </cell>
          <cell r="T57" t="str">
            <v>-</v>
          </cell>
        </row>
        <row r="58">
          <cell r="G58" t="str">
            <v>HOIPensionL6</v>
          </cell>
          <cell r="H58">
            <v>0</v>
          </cell>
          <cell r="I58">
            <v>0</v>
          </cell>
          <cell r="J58">
            <v>0</v>
          </cell>
          <cell r="K58">
            <v>0</v>
          </cell>
          <cell r="L58">
            <v>0</v>
          </cell>
          <cell r="M58">
            <v>0</v>
          </cell>
          <cell r="N58">
            <v>0</v>
          </cell>
          <cell r="O58">
            <v>0</v>
          </cell>
          <cell r="P58">
            <v>0</v>
          </cell>
          <cell r="Q58">
            <v>0</v>
          </cell>
          <cell r="R58">
            <v>0</v>
          </cell>
          <cell r="S58">
            <v>0</v>
          </cell>
          <cell r="T58" t="str">
            <v>-</v>
          </cell>
        </row>
        <row r="59">
          <cell r="G59" t="str">
            <v>HOIPensionL7</v>
          </cell>
          <cell r="H59">
            <v>0</v>
          </cell>
          <cell r="I59">
            <v>0</v>
          </cell>
          <cell r="J59">
            <v>0</v>
          </cell>
          <cell r="K59">
            <v>0</v>
          </cell>
          <cell r="L59">
            <v>0</v>
          </cell>
          <cell r="M59">
            <v>0</v>
          </cell>
          <cell r="N59">
            <v>0</v>
          </cell>
          <cell r="O59">
            <v>0</v>
          </cell>
          <cell r="P59">
            <v>0</v>
          </cell>
          <cell r="Q59">
            <v>0</v>
          </cell>
          <cell r="R59">
            <v>0</v>
          </cell>
          <cell r="S59">
            <v>0</v>
          </cell>
          <cell r="T59" t="str">
            <v>-</v>
          </cell>
        </row>
        <row r="60">
          <cell r="G60" t="str">
            <v>HOIPensionL8</v>
          </cell>
          <cell r="H60">
            <v>0</v>
          </cell>
          <cell r="I60">
            <v>0</v>
          </cell>
          <cell r="J60">
            <v>0</v>
          </cell>
          <cell r="K60">
            <v>0</v>
          </cell>
          <cell r="L60">
            <v>0</v>
          </cell>
          <cell r="M60">
            <v>0</v>
          </cell>
          <cell r="N60">
            <v>0</v>
          </cell>
          <cell r="O60">
            <v>0</v>
          </cell>
          <cell r="P60">
            <v>0</v>
          </cell>
          <cell r="Q60">
            <v>0</v>
          </cell>
          <cell r="R60">
            <v>0</v>
          </cell>
          <cell r="S60">
            <v>0</v>
          </cell>
          <cell r="T60" t="str">
            <v>-</v>
          </cell>
        </row>
        <row r="61">
          <cell r="G61" t="str">
            <v>HOIPensionL9</v>
          </cell>
          <cell r="H61">
            <v>0</v>
          </cell>
          <cell r="I61">
            <v>0</v>
          </cell>
          <cell r="J61">
            <v>0</v>
          </cell>
          <cell r="K61">
            <v>0</v>
          </cell>
          <cell r="L61">
            <v>0</v>
          </cell>
          <cell r="M61">
            <v>0</v>
          </cell>
          <cell r="N61">
            <v>0</v>
          </cell>
          <cell r="O61">
            <v>0</v>
          </cell>
          <cell r="P61">
            <v>0</v>
          </cell>
          <cell r="Q61">
            <v>0</v>
          </cell>
          <cell r="R61">
            <v>0</v>
          </cell>
          <cell r="S61">
            <v>0</v>
          </cell>
          <cell r="T61" t="str">
            <v>-</v>
          </cell>
        </row>
        <row r="62">
          <cell r="G62" t="str">
            <v>HOIPensionL10</v>
          </cell>
          <cell r="H62" t="str">
            <v>OTHER DEPARTMENT ACTIVITIES</v>
          </cell>
          <cell r="I62">
            <v>0</v>
          </cell>
          <cell r="J62">
            <v>0</v>
          </cell>
          <cell r="K62">
            <v>0</v>
          </cell>
          <cell r="L62">
            <v>0</v>
          </cell>
          <cell r="M62">
            <v>0</v>
          </cell>
          <cell r="N62">
            <v>0</v>
          </cell>
          <cell r="O62">
            <v>0</v>
          </cell>
          <cell r="P62">
            <v>0</v>
          </cell>
          <cell r="Q62">
            <v>0</v>
          </cell>
          <cell r="R62">
            <v>0</v>
          </cell>
          <cell r="S62">
            <v>0</v>
          </cell>
          <cell r="T62" t="str">
            <v>-</v>
          </cell>
        </row>
        <row r="63">
          <cell r="G63" t="str">
            <v>HOIPensionL11</v>
          </cell>
          <cell r="H63" t="str">
            <v>TOTAL</v>
          </cell>
          <cell r="I63">
            <v>0</v>
          </cell>
          <cell r="J63">
            <v>0</v>
          </cell>
          <cell r="K63">
            <v>0</v>
          </cell>
          <cell r="L63">
            <v>0</v>
          </cell>
          <cell r="M63">
            <v>0</v>
          </cell>
          <cell r="N63">
            <v>1</v>
          </cell>
          <cell r="O63">
            <v>0</v>
          </cell>
          <cell r="P63">
            <v>0</v>
          </cell>
          <cell r="Q63">
            <v>0</v>
          </cell>
          <cell r="R63">
            <v>0</v>
          </cell>
          <cell r="S63">
            <v>1</v>
          </cell>
          <cell r="T63" t="str">
            <v>OK</v>
          </cell>
        </row>
        <row r="65">
          <cell r="G65" t="str">
            <v>HOICorp. SecretariatL1</v>
          </cell>
          <cell r="H65" t="str">
            <v>OVERALL ASSIGNMENT OF TIME</v>
          </cell>
          <cell r="I65">
            <v>0</v>
          </cell>
          <cell r="J65">
            <v>0</v>
          </cell>
          <cell r="K65">
            <v>0</v>
          </cell>
          <cell r="L65">
            <v>0</v>
          </cell>
          <cell r="M65">
            <v>0.93500000000000005</v>
          </cell>
          <cell r="N65">
            <v>0</v>
          </cell>
          <cell r="O65">
            <v>0.01</v>
          </cell>
          <cell r="P65">
            <v>0.02</v>
          </cell>
          <cell r="Q65">
            <v>2.5000000000000001E-2</v>
          </cell>
          <cell r="R65">
            <v>0.01</v>
          </cell>
          <cell r="S65">
            <v>1</v>
          </cell>
          <cell r="T65" t="str">
            <v>-</v>
          </cell>
        </row>
        <row r="66">
          <cell r="G66" t="str">
            <v>HOICorp. SecretariatL2</v>
          </cell>
          <cell r="H66" t="str">
            <v>Provide Advice and Support to Board of Directors and Corporate Officers</v>
          </cell>
          <cell r="I66">
            <v>0</v>
          </cell>
          <cell r="J66">
            <v>0</v>
          </cell>
          <cell r="K66">
            <v>0</v>
          </cell>
          <cell r="L66">
            <v>0</v>
          </cell>
          <cell r="M66">
            <v>0</v>
          </cell>
          <cell r="N66">
            <v>0</v>
          </cell>
          <cell r="O66">
            <v>0</v>
          </cell>
          <cell r="P66">
            <v>0</v>
          </cell>
          <cell r="Q66">
            <v>0</v>
          </cell>
          <cell r="R66">
            <v>0</v>
          </cell>
          <cell r="S66">
            <v>0</v>
          </cell>
          <cell r="T66" t="str">
            <v>-</v>
          </cell>
        </row>
        <row r="67">
          <cell r="G67" t="str">
            <v>HOICorp. SecretariatL3</v>
          </cell>
          <cell r="H67" t="str">
            <v>Provide Advice, Training and Reports on Code of Conduct and Activities</v>
          </cell>
          <cell r="I67">
            <v>0</v>
          </cell>
          <cell r="J67">
            <v>0</v>
          </cell>
          <cell r="K67">
            <v>0</v>
          </cell>
          <cell r="L67">
            <v>0</v>
          </cell>
          <cell r="M67">
            <v>0</v>
          </cell>
          <cell r="N67">
            <v>0</v>
          </cell>
          <cell r="O67">
            <v>0</v>
          </cell>
          <cell r="P67">
            <v>0</v>
          </cell>
          <cell r="Q67">
            <v>0</v>
          </cell>
          <cell r="R67">
            <v>0</v>
          </cell>
          <cell r="S67">
            <v>0</v>
          </cell>
          <cell r="T67" t="str">
            <v>-</v>
          </cell>
        </row>
        <row r="68">
          <cell r="G68" t="str">
            <v>HOICorp. SecretariatL4</v>
          </cell>
          <cell r="H68" t="str">
            <v>Manage all Donations, Sponsorships and Community Citizenship</v>
          </cell>
          <cell r="I68">
            <v>0</v>
          </cell>
          <cell r="J68">
            <v>0</v>
          </cell>
          <cell r="K68">
            <v>0</v>
          </cell>
          <cell r="L68">
            <v>0</v>
          </cell>
          <cell r="M68">
            <v>0</v>
          </cell>
          <cell r="N68">
            <v>0</v>
          </cell>
          <cell r="O68">
            <v>0</v>
          </cell>
          <cell r="P68">
            <v>0</v>
          </cell>
          <cell r="Q68">
            <v>0</v>
          </cell>
          <cell r="R68">
            <v>0</v>
          </cell>
          <cell r="S68">
            <v>0</v>
          </cell>
          <cell r="T68" t="str">
            <v>-</v>
          </cell>
        </row>
        <row r="69">
          <cell r="G69" t="str">
            <v>HOICorp. SecretariatL5</v>
          </cell>
          <cell r="H69" t="str">
            <v>Manage and support all Activities Related to the Freedon of Information and Privacy Act and the federal PIPEDA</v>
          </cell>
          <cell r="I69">
            <v>0</v>
          </cell>
          <cell r="J69">
            <v>0</v>
          </cell>
          <cell r="K69">
            <v>0</v>
          </cell>
          <cell r="L69">
            <v>0</v>
          </cell>
          <cell r="M69">
            <v>0</v>
          </cell>
          <cell r="N69">
            <v>0</v>
          </cell>
          <cell r="O69">
            <v>0</v>
          </cell>
          <cell r="P69">
            <v>0</v>
          </cell>
          <cell r="Q69">
            <v>0</v>
          </cell>
          <cell r="R69">
            <v>0</v>
          </cell>
          <cell r="S69">
            <v>0</v>
          </cell>
          <cell r="T69" t="str">
            <v>-</v>
          </cell>
        </row>
        <row r="70">
          <cell r="G70" t="str">
            <v>HOICorp. SecretariatL6</v>
          </cell>
          <cell r="H70" t="str">
            <v>Manage Corporate Archives</v>
          </cell>
          <cell r="I70">
            <v>0</v>
          </cell>
          <cell r="J70">
            <v>0</v>
          </cell>
          <cell r="K70">
            <v>0</v>
          </cell>
          <cell r="L70">
            <v>0</v>
          </cell>
          <cell r="M70">
            <v>0</v>
          </cell>
          <cell r="N70">
            <v>0</v>
          </cell>
          <cell r="O70">
            <v>0</v>
          </cell>
          <cell r="P70">
            <v>0</v>
          </cell>
          <cell r="Q70">
            <v>0</v>
          </cell>
          <cell r="R70">
            <v>0</v>
          </cell>
          <cell r="S70">
            <v>0</v>
          </cell>
          <cell r="T70" t="str">
            <v>-</v>
          </cell>
        </row>
        <row r="71">
          <cell r="G71" t="str">
            <v>HOICorp. SecretariatL7</v>
          </cell>
          <cell r="H71" t="str">
            <v>Carry out functions of Chief Ethics Officer</v>
          </cell>
          <cell r="I71">
            <v>0</v>
          </cell>
          <cell r="J71">
            <v>0</v>
          </cell>
          <cell r="K71">
            <v>0</v>
          </cell>
          <cell r="L71">
            <v>0</v>
          </cell>
          <cell r="M71">
            <v>0</v>
          </cell>
          <cell r="N71">
            <v>0</v>
          </cell>
          <cell r="O71">
            <v>0</v>
          </cell>
          <cell r="P71">
            <v>0</v>
          </cell>
          <cell r="Q71">
            <v>0</v>
          </cell>
          <cell r="R71">
            <v>0</v>
          </cell>
          <cell r="S71">
            <v>0</v>
          </cell>
          <cell r="T71" t="str">
            <v>-</v>
          </cell>
        </row>
        <row r="72">
          <cell r="G72" t="str">
            <v>HOICorp. SecretariatL8</v>
          </cell>
          <cell r="H72">
            <v>0</v>
          </cell>
          <cell r="I72">
            <v>0</v>
          </cell>
          <cell r="J72">
            <v>0</v>
          </cell>
          <cell r="K72">
            <v>0</v>
          </cell>
          <cell r="L72">
            <v>0</v>
          </cell>
          <cell r="M72">
            <v>0</v>
          </cell>
          <cell r="N72">
            <v>0</v>
          </cell>
          <cell r="O72">
            <v>0</v>
          </cell>
          <cell r="P72">
            <v>0</v>
          </cell>
          <cell r="Q72">
            <v>0</v>
          </cell>
          <cell r="R72">
            <v>0</v>
          </cell>
          <cell r="S72">
            <v>0</v>
          </cell>
          <cell r="T72" t="str">
            <v>-</v>
          </cell>
        </row>
        <row r="73">
          <cell r="G73" t="str">
            <v>HOICorp. SecretariatL9</v>
          </cell>
          <cell r="H73">
            <v>0</v>
          </cell>
          <cell r="I73">
            <v>0</v>
          </cell>
          <cell r="J73">
            <v>0</v>
          </cell>
          <cell r="K73">
            <v>0</v>
          </cell>
          <cell r="L73">
            <v>0</v>
          </cell>
          <cell r="M73">
            <v>0</v>
          </cell>
          <cell r="N73">
            <v>0</v>
          </cell>
          <cell r="O73">
            <v>0</v>
          </cell>
          <cell r="P73">
            <v>0</v>
          </cell>
          <cell r="Q73">
            <v>0</v>
          </cell>
          <cell r="R73">
            <v>0</v>
          </cell>
          <cell r="S73">
            <v>0</v>
          </cell>
          <cell r="T73" t="str">
            <v>-</v>
          </cell>
        </row>
        <row r="74">
          <cell r="G74" t="str">
            <v>HOICorp. SecretariatL10</v>
          </cell>
          <cell r="H74" t="str">
            <v>OTHER DEPARTMENT ACTIVITIES</v>
          </cell>
          <cell r="I74">
            <v>0</v>
          </cell>
          <cell r="J74">
            <v>0</v>
          </cell>
          <cell r="K74">
            <v>0</v>
          </cell>
          <cell r="L74">
            <v>0</v>
          </cell>
          <cell r="M74">
            <v>0</v>
          </cell>
          <cell r="N74">
            <v>0</v>
          </cell>
          <cell r="O74">
            <v>0</v>
          </cell>
          <cell r="P74">
            <v>0</v>
          </cell>
          <cell r="Q74">
            <v>0</v>
          </cell>
          <cell r="R74">
            <v>0</v>
          </cell>
          <cell r="S74">
            <v>0</v>
          </cell>
          <cell r="T74" t="str">
            <v>-</v>
          </cell>
        </row>
        <row r="75">
          <cell r="G75" t="str">
            <v>HOICorp. SecretariatL11</v>
          </cell>
          <cell r="H75" t="str">
            <v>TOTAL</v>
          </cell>
          <cell r="I75">
            <v>0</v>
          </cell>
          <cell r="J75">
            <v>0</v>
          </cell>
          <cell r="K75">
            <v>0</v>
          </cell>
          <cell r="L75">
            <v>0</v>
          </cell>
          <cell r="M75">
            <v>0.93500000000000005</v>
          </cell>
          <cell r="N75">
            <v>0</v>
          </cell>
          <cell r="O75">
            <v>0.01</v>
          </cell>
          <cell r="P75">
            <v>0.02</v>
          </cell>
          <cell r="Q75">
            <v>2.5000000000000001E-2</v>
          </cell>
          <cell r="R75">
            <v>0.01</v>
          </cell>
          <cell r="S75">
            <v>1</v>
          </cell>
          <cell r="T75" t="str">
            <v>OK</v>
          </cell>
        </row>
        <row r="77">
          <cell r="G77" t="str">
            <v>HOIGeneral Counsel - VPL1</v>
          </cell>
          <cell r="H77" t="str">
            <v>OVERALL ASSIGNMENT OF TIME</v>
          </cell>
          <cell r="I77">
            <v>0</v>
          </cell>
          <cell r="J77">
            <v>0</v>
          </cell>
          <cell r="K77">
            <v>0</v>
          </cell>
          <cell r="L77">
            <v>0</v>
          </cell>
          <cell r="M77">
            <v>0.93500000000000005</v>
          </cell>
          <cell r="N77">
            <v>0</v>
          </cell>
          <cell r="O77">
            <v>0.01</v>
          </cell>
          <cell r="P77">
            <v>0.02</v>
          </cell>
          <cell r="Q77">
            <v>2.5000000000000001E-2</v>
          </cell>
          <cell r="R77">
            <v>0.01</v>
          </cell>
          <cell r="S77">
            <v>1</v>
          </cell>
          <cell r="T77" t="str">
            <v>-</v>
          </cell>
        </row>
        <row r="78">
          <cell r="G78" t="str">
            <v>HOIGeneral Counsel - VPL2</v>
          </cell>
          <cell r="H78" t="str">
            <v>Provide Advice and Support to Board of Directors, CEO, CFO and Other Corporate Officers</v>
          </cell>
          <cell r="I78">
            <v>0</v>
          </cell>
          <cell r="J78">
            <v>0</v>
          </cell>
          <cell r="K78">
            <v>0</v>
          </cell>
          <cell r="L78">
            <v>0</v>
          </cell>
          <cell r="M78">
            <v>0</v>
          </cell>
          <cell r="N78">
            <v>0</v>
          </cell>
          <cell r="O78">
            <v>0</v>
          </cell>
          <cell r="P78">
            <v>0</v>
          </cell>
          <cell r="Q78">
            <v>0</v>
          </cell>
          <cell r="R78">
            <v>0</v>
          </cell>
          <cell r="S78">
            <v>0</v>
          </cell>
          <cell r="T78" t="str">
            <v>-</v>
          </cell>
        </row>
        <row r="79">
          <cell r="G79" t="str">
            <v>HOIGeneral Counsel - VPL3</v>
          </cell>
          <cell r="H79" t="str">
            <v>Arrange for the provision of legal services to the Corporation</v>
          </cell>
          <cell r="I79">
            <v>0</v>
          </cell>
          <cell r="J79">
            <v>0</v>
          </cell>
          <cell r="K79">
            <v>0</v>
          </cell>
          <cell r="L79">
            <v>0</v>
          </cell>
          <cell r="M79">
            <v>0</v>
          </cell>
          <cell r="N79">
            <v>0</v>
          </cell>
          <cell r="O79">
            <v>0</v>
          </cell>
          <cell r="P79">
            <v>0</v>
          </cell>
          <cell r="Q79">
            <v>0</v>
          </cell>
          <cell r="R79">
            <v>0</v>
          </cell>
          <cell r="S79">
            <v>0</v>
          </cell>
          <cell r="T79" t="str">
            <v>-</v>
          </cell>
        </row>
        <row r="80">
          <cell r="G80" t="str">
            <v>HOIGeneral Counsel - VPL4</v>
          </cell>
          <cell r="H80" t="str">
            <v>Oversee the Regulatory, Law and Corporate Secretariat functions</v>
          </cell>
          <cell r="I80">
            <v>0</v>
          </cell>
          <cell r="J80">
            <v>0</v>
          </cell>
          <cell r="K80">
            <v>0</v>
          </cell>
          <cell r="L80">
            <v>0</v>
          </cell>
          <cell r="M80">
            <v>0</v>
          </cell>
          <cell r="N80">
            <v>0</v>
          </cell>
          <cell r="O80">
            <v>0</v>
          </cell>
          <cell r="P80">
            <v>0</v>
          </cell>
          <cell r="Q80">
            <v>0</v>
          </cell>
          <cell r="R80">
            <v>0</v>
          </cell>
          <cell r="S80">
            <v>0</v>
          </cell>
          <cell r="T80" t="str">
            <v>-</v>
          </cell>
        </row>
        <row r="81">
          <cell r="G81" t="str">
            <v>HOIGeneral Counsel - VPL5</v>
          </cell>
          <cell r="H81" t="str">
            <v>Oversee All Activities Related to the Freedon of Information and Privacy Act</v>
          </cell>
          <cell r="I81">
            <v>0</v>
          </cell>
          <cell r="J81">
            <v>0</v>
          </cell>
          <cell r="K81">
            <v>0</v>
          </cell>
          <cell r="L81">
            <v>0</v>
          </cell>
          <cell r="M81">
            <v>0</v>
          </cell>
          <cell r="N81">
            <v>0</v>
          </cell>
          <cell r="O81">
            <v>0</v>
          </cell>
          <cell r="P81">
            <v>0</v>
          </cell>
          <cell r="Q81">
            <v>0</v>
          </cell>
          <cell r="R81">
            <v>0</v>
          </cell>
          <cell r="S81">
            <v>0</v>
          </cell>
          <cell r="T81" t="str">
            <v>-</v>
          </cell>
        </row>
        <row r="82">
          <cell r="G82" t="str">
            <v>HOIGeneral Counsel - VPL6</v>
          </cell>
          <cell r="H82" t="str">
            <v>Ensure compliance with legal and regulatory requirements</v>
          </cell>
          <cell r="I82">
            <v>0</v>
          </cell>
          <cell r="J82">
            <v>0</v>
          </cell>
          <cell r="K82">
            <v>0</v>
          </cell>
          <cell r="L82">
            <v>0</v>
          </cell>
          <cell r="M82">
            <v>0</v>
          </cell>
          <cell r="N82">
            <v>0</v>
          </cell>
          <cell r="O82">
            <v>0</v>
          </cell>
          <cell r="P82">
            <v>0</v>
          </cell>
          <cell r="Q82">
            <v>0</v>
          </cell>
          <cell r="R82">
            <v>0</v>
          </cell>
          <cell r="S82">
            <v>0</v>
          </cell>
          <cell r="T82" t="str">
            <v>-</v>
          </cell>
        </row>
        <row r="83">
          <cell r="G83" t="str">
            <v>HOIGeneral Counsel - VPL7</v>
          </cell>
          <cell r="H83">
            <v>0</v>
          </cell>
          <cell r="I83">
            <v>0</v>
          </cell>
          <cell r="J83">
            <v>0</v>
          </cell>
          <cell r="K83">
            <v>0</v>
          </cell>
          <cell r="L83">
            <v>0</v>
          </cell>
          <cell r="M83">
            <v>0</v>
          </cell>
          <cell r="N83">
            <v>0</v>
          </cell>
          <cell r="O83">
            <v>0</v>
          </cell>
          <cell r="P83">
            <v>0</v>
          </cell>
          <cell r="Q83">
            <v>0</v>
          </cell>
          <cell r="R83">
            <v>0</v>
          </cell>
          <cell r="S83">
            <v>0</v>
          </cell>
          <cell r="T83" t="str">
            <v>-</v>
          </cell>
        </row>
        <row r="84">
          <cell r="G84" t="str">
            <v>HOIGeneral Counsel - VPL8</v>
          </cell>
          <cell r="H84">
            <v>0</v>
          </cell>
          <cell r="I84">
            <v>0</v>
          </cell>
          <cell r="J84">
            <v>0</v>
          </cell>
          <cell r="K84">
            <v>0</v>
          </cell>
          <cell r="L84">
            <v>0</v>
          </cell>
          <cell r="M84">
            <v>0</v>
          </cell>
          <cell r="N84">
            <v>0</v>
          </cell>
          <cell r="O84">
            <v>0</v>
          </cell>
          <cell r="P84">
            <v>0</v>
          </cell>
          <cell r="Q84">
            <v>0</v>
          </cell>
          <cell r="R84">
            <v>0</v>
          </cell>
          <cell r="S84">
            <v>0</v>
          </cell>
          <cell r="T84" t="str">
            <v>-</v>
          </cell>
        </row>
        <row r="85">
          <cell r="G85" t="str">
            <v>HOIGeneral Counsel - VPL9</v>
          </cell>
          <cell r="H85">
            <v>0</v>
          </cell>
          <cell r="I85">
            <v>0</v>
          </cell>
          <cell r="J85">
            <v>0</v>
          </cell>
          <cell r="K85">
            <v>0</v>
          </cell>
          <cell r="L85">
            <v>0</v>
          </cell>
          <cell r="M85">
            <v>0</v>
          </cell>
          <cell r="N85">
            <v>0</v>
          </cell>
          <cell r="O85">
            <v>0</v>
          </cell>
          <cell r="P85">
            <v>0</v>
          </cell>
          <cell r="Q85">
            <v>0</v>
          </cell>
          <cell r="R85">
            <v>0</v>
          </cell>
          <cell r="S85">
            <v>0</v>
          </cell>
          <cell r="T85" t="str">
            <v>-</v>
          </cell>
        </row>
        <row r="86">
          <cell r="G86" t="str">
            <v>HOIGeneral Counsel - VPL10</v>
          </cell>
          <cell r="H86" t="str">
            <v>OTHER DEPARTMENT ACTIVITIES</v>
          </cell>
          <cell r="I86">
            <v>0</v>
          </cell>
          <cell r="J86">
            <v>0</v>
          </cell>
          <cell r="K86">
            <v>0</v>
          </cell>
          <cell r="L86">
            <v>0</v>
          </cell>
          <cell r="M86">
            <v>0</v>
          </cell>
          <cell r="N86">
            <v>0</v>
          </cell>
          <cell r="O86">
            <v>0</v>
          </cell>
          <cell r="P86">
            <v>0</v>
          </cell>
          <cell r="Q86">
            <v>0</v>
          </cell>
          <cell r="R86">
            <v>0</v>
          </cell>
          <cell r="S86">
            <v>0</v>
          </cell>
          <cell r="T86" t="str">
            <v>-</v>
          </cell>
        </row>
        <row r="87">
          <cell r="G87" t="str">
            <v>HOIGeneral Counsel - VPL11</v>
          </cell>
          <cell r="H87" t="str">
            <v>TOTAL</v>
          </cell>
          <cell r="I87">
            <v>0</v>
          </cell>
          <cell r="J87">
            <v>0</v>
          </cell>
          <cell r="K87">
            <v>0</v>
          </cell>
          <cell r="L87">
            <v>0</v>
          </cell>
          <cell r="M87">
            <v>0.93500000000000005</v>
          </cell>
          <cell r="N87">
            <v>0</v>
          </cell>
          <cell r="O87">
            <v>0.01</v>
          </cell>
          <cell r="P87">
            <v>0.02</v>
          </cell>
          <cell r="Q87">
            <v>2.5000000000000001E-2</v>
          </cell>
          <cell r="R87">
            <v>0.01</v>
          </cell>
          <cell r="S87">
            <v>1</v>
          </cell>
          <cell r="T87" t="str">
            <v>OK</v>
          </cell>
        </row>
        <row r="89">
          <cell r="G89" t="str">
            <v>OperationsEVPOpsL1</v>
          </cell>
          <cell r="H89" t="str">
            <v>Management of Operations group</v>
          </cell>
          <cell r="I89">
            <v>0</v>
          </cell>
          <cell r="J89">
            <v>0</v>
          </cell>
          <cell r="K89">
            <v>0</v>
          </cell>
          <cell r="L89">
            <v>0</v>
          </cell>
          <cell r="M89">
            <v>1</v>
          </cell>
          <cell r="N89">
            <v>0</v>
          </cell>
          <cell r="O89">
            <v>0</v>
          </cell>
          <cell r="P89">
            <v>0</v>
          </cell>
          <cell r="Q89">
            <v>0</v>
          </cell>
          <cell r="R89">
            <v>0</v>
          </cell>
          <cell r="S89">
            <v>1</v>
          </cell>
          <cell r="T89" t="str">
            <v>-</v>
          </cell>
        </row>
        <row r="90">
          <cell r="G90" t="str">
            <v>OperationsEVPOpsL2</v>
          </cell>
          <cell r="H90">
            <v>0</v>
          </cell>
          <cell r="I90">
            <v>0</v>
          </cell>
          <cell r="J90">
            <v>0</v>
          </cell>
          <cell r="K90">
            <v>0</v>
          </cell>
          <cell r="L90">
            <v>0</v>
          </cell>
          <cell r="M90">
            <v>0</v>
          </cell>
          <cell r="N90">
            <v>0</v>
          </cell>
          <cell r="O90">
            <v>0</v>
          </cell>
          <cell r="P90">
            <v>0</v>
          </cell>
          <cell r="Q90">
            <v>0</v>
          </cell>
          <cell r="R90">
            <v>0</v>
          </cell>
          <cell r="S90">
            <v>0</v>
          </cell>
          <cell r="T90" t="str">
            <v>-</v>
          </cell>
        </row>
        <row r="91">
          <cell r="G91" t="str">
            <v>OperationsEVPOpsL3</v>
          </cell>
          <cell r="H91">
            <v>0</v>
          </cell>
          <cell r="I91">
            <v>0</v>
          </cell>
          <cell r="J91">
            <v>0</v>
          </cell>
          <cell r="K91">
            <v>0</v>
          </cell>
          <cell r="L91">
            <v>0</v>
          </cell>
          <cell r="M91">
            <v>0</v>
          </cell>
          <cell r="N91">
            <v>0</v>
          </cell>
          <cell r="O91">
            <v>0</v>
          </cell>
          <cell r="P91">
            <v>0</v>
          </cell>
          <cell r="Q91">
            <v>0</v>
          </cell>
          <cell r="R91">
            <v>0</v>
          </cell>
          <cell r="S91">
            <v>0</v>
          </cell>
          <cell r="T91" t="str">
            <v>-</v>
          </cell>
        </row>
        <row r="92">
          <cell r="G92" t="str">
            <v>OperationsEVPOpsL4</v>
          </cell>
          <cell r="H92">
            <v>0</v>
          </cell>
          <cell r="I92">
            <v>0</v>
          </cell>
          <cell r="J92">
            <v>0</v>
          </cell>
          <cell r="K92">
            <v>0</v>
          </cell>
          <cell r="L92">
            <v>0</v>
          </cell>
          <cell r="M92">
            <v>0</v>
          </cell>
          <cell r="N92">
            <v>0</v>
          </cell>
          <cell r="O92">
            <v>0</v>
          </cell>
          <cell r="P92">
            <v>0</v>
          </cell>
          <cell r="Q92">
            <v>0</v>
          </cell>
          <cell r="R92">
            <v>0</v>
          </cell>
          <cell r="S92">
            <v>0</v>
          </cell>
          <cell r="T92" t="str">
            <v>-</v>
          </cell>
        </row>
        <row r="93">
          <cell r="G93" t="str">
            <v>OperationsEVPOpsL5</v>
          </cell>
          <cell r="H93">
            <v>0</v>
          </cell>
          <cell r="I93">
            <v>0</v>
          </cell>
          <cell r="J93">
            <v>0</v>
          </cell>
          <cell r="K93">
            <v>0</v>
          </cell>
          <cell r="L93">
            <v>0</v>
          </cell>
          <cell r="M93">
            <v>0</v>
          </cell>
          <cell r="N93">
            <v>0</v>
          </cell>
          <cell r="O93">
            <v>0</v>
          </cell>
          <cell r="P93">
            <v>0</v>
          </cell>
          <cell r="Q93">
            <v>0</v>
          </cell>
          <cell r="R93">
            <v>0</v>
          </cell>
          <cell r="S93">
            <v>0</v>
          </cell>
          <cell r="T93" t="str">
            <v>-</v>
          </cell>
        </row>
        <row r="94">
          <cell r="G94" t="str">
            <v>OperationsEVPOpsL6</v>
          </cell>
          <cell r="H94">
            <v>0</v>
          </cell>
          <cell r="I94">
            <v>0</v>
          </cell>
          <cell r="J94">
            <v>0</v>
          </cell>
          <cell r="K94">
            <v>0</v>
          </cell>
          <cell r="L94">
            <v>0</v>
          </cell>
          <cell r="M94">
            <v>0</v>
          </cell>
          <cell r="N94">
            <v>0</v>
          </cell>
          <cell r="O94">
            <v>0</v>
          </cell>
          <cell r="P94">
            <v>0</v>
          </cell>
          <cell r="Q94">
            <v>0</v>
          </cell>
          <cell r="R94">
            <v>0</v>
          </cell>
          <cell r="S94">
            <v>0</v>
          </cell>
          <cell r="T94" t="str">
            <v>-</v>
          </cell>
        </row>
        <row r="95">
          <cell r="G95" t="str">
            <v>OperationsEVPOpsL7</v>
          </cell>
          <cell r="H95">
            <v>0</v>
          </cell>
          <cell r="I95">
            <v>0</v>
          </cell>
          <cell r="J95">
            <v>0</v>
          </cell>
          <cell r="K95">
            <v>0</v>
          </cell>
          <cell r="L95">
            <v>0</v>
          </cell>
          <cell r="M95">
            <v>0</v>
          </cell>
          <cell r="N95">
            <v>0</v>
          </cell>
          <cell r="O95">
            <v>0</v>
          </cell>
          <cell r="P95">
            <v>0</v>
          </cell>
          <cell r="Q95">
            <v>0</v>
          </cell>
          <cell r="R95">
            <v>0</v>
          </cell>
          <cell r="S95">
            <v>0</v>
          </cell>
          <cell r="T95" t="str">
            <v>-</v>
          </cell>
        </row>
        <row r="96">
          <cell r="G96" t="str">
            <v>OperationsEVPOpsL8</v>
          </cell>
          <cell r="H96">
            <v>0</v>
          </cell>
          <cell r="I96">
            <v>0</v>
          </cell>
          <cell r="J96">
            <v>0</v>
          </cell>
          <cell r="K96">
            <v>0</v>
          </cell>
          <cell r="L96">
            <v>0</v>
          </cell>
          <cell r="M96">
            <v>0</v>
          </cell>
          <cell r="N96">
            <v>0</v>
          </cell>
          <cell r="O96">
            <v>0</v>
          </cell>
          <cell r="P96">
            <v>0</v>
          </cell>
          <cell r="Q96">
            <v>0</v>
          </cell>
          <cell r="R96">
            <v>0</v>
          </cell>
          <cell r="S96">
            <v>0</v>
          </cell>
          <cell r="T96" t="str">
            <v>-</v>
          </cell>
        </row>
        <row r="97">
          <cell r="G97" t="str">
            <v>OperationsEVPOpsL9</v>
          </cell>
          <cell r="H97">
            <v>0</v>
          </cell>
          <cell r="I97">
            <v>0</v>
          </cell>
          <cell r="J97">
            <v>0</v>
          </cell>
          <cell r="K97">
            <v>0</v>
          </cell>
          <cell r="L97">
            <v>0</v>
          </cell>
          <cell r="M97">
            <v>0</v>
          </cell>
          <cell r="N97">
            <v>0</v>
          </cell>
          <cell r="O97">
            <v>0</v>
          </cell>
          <cell r="P97">
            <v>0</v>
          </cell>
          <cell r="Q97">
            <v>0</v>
          </cell>
          <cell r="R97">
            <v>0</v>
          </cell>
          <cell r="S97">
            <v>0</v>
          </cell>
          <cell r="T97" t="str">
            <v>-</v>
          </cell>
        </row>
        <row r="98">
          <cell r="G98" t="str">
            <v>OperationsEVPOpsL10</v>
          </cell>
          <cell r="H98" t="str">
            <v>OTHER DEPARTMENT ACTIVITIES</v>
          </cell>
          <cell r="I98">
            <v>0</v>
          </cell>
          <cell r="J98">
            <v>0</v>
          </cell>
          <cell r="K98">
            <v>0</v>
          </cell>
          <cell r="L98">
            <v>0</v>
          </cell>
          <cell r="M98">
            <v>0</v>
          </cell>
          <cell r="N98">
            <v>0</v>
          </cell>
          <cell r="O98">
            <v>0</v>
          </cell>
          <cell r="P98">
            <v>0</v>
          </cell>
          <cell r="Q98">
            <v>0</v>
          </cell>
          <cell r="R98">
            <v>0</v>
          </cell>
          <cell r="S98">
            <v>0</v>
          </cell>
          <cell r="T98" t="str">
            <v>-</v>
          </cell>
        </row>
        <row r="99">
          <cell r="G99" t="str">
            <v>OperationsEVPOpsL11</v>
          </cell>
          <cell r="H99" t="str">
            <v>TOTAL</v>
          </cell>
          <cell r="I99">
            <v>0</v>
          </cell>
          <cell r="J99">
            <v>0</v>
          </cell>
          <cell r="K99">
            <v>0</v>
          </cell>
          <cell r="L99">
            <v>0</v>
          </cell>
          <cell r="M99">
            <v>1</v>
          </cell>
          <cell r="N99">
            <v>0</v>
          </cell>
          <cell r="O99">
            <v>0</v>
          </cell>
          <cell r="P99">
            <v>0</v>
          </cell>
          <cell r="Q99">
            <v>0</v>
          </cell>
          <cell r="R99">
            <v>0</v>
          </cell>
          <cell r="S99">
            <v>1</v>
          </cell>
          <cell r="T99" t="str">
            <v>OK</v>
          </cell>
        </row>
        <row r="101">
          <cell r="G101" t="str">
            <v>OperationsReal EstateL1</v>
          </cell>
          <cell r="H101" t="str">
            <v>Supporting Rate Filling Regulatory</v>
          </cell>
          <cell r="I101">
            <v>0</v>
          </cell>
          <cell r="J101">
            <v>0</v>
          </cell>
          <cell r="K101">
            <v>1.6894745734076701E-3</v>
          </cell>
          <cell r="L101">
            <v>2.0273694880892043E-3</v>
          </cell>
          <cell r="M101">
            <v>0</v>
          </cell>
          <cell r="N101">
            <v>0</v>
          </cell>
          <cell r="O101">
            <v>0</v>
          </cell>
          <cell r="P101">
            <v>0</v>
          </cell>
          <cell r="Q101">
            <v>0</v>
          </cell>
          <cell r="R101">
            <v>0</v>
          </cell>
          <cell r="S101">
            <v>3.7168440614968744E-3</v>
          </cell>
          <cell r="T101" t="str">
            <v>-</v>
          </cell>
        </row>
        <row r="102">
          <cell r="G102" t="str">
            <v>OperationsReal EstateL2</v>
          </cell>
          <cell r="H102" t="str">
            <v>Real Estate - Manage &amp; Acquire ROW &amp; Easements</v>
          </cell>
          <cell r="I102">
            <v>0</v>
          </cell>
          <cell r="J102">
            <v>0</v>
          </cell>
          <cell r="K102">
            <v>0.44120628484541302</v>
          </cell>
          <cell r="L102">
            <v>9.2245311708058789E-2</v>
          </cell>
          <cell r="M102">
            <v>0</v>
          </cell>
          <cell r="N102">
            <v>0</v>
          </cell>
          <cell r="O102">
            <v>0</v>
          </cell>
          <cell r="P102">
            <v>0</v>
          </cell>
          <cell r="Q102">
            <v>0</v>
          </cell>
          <cell r="R102">
            <v>0</v>
          </cell>
          <cell r="S102">
            <v>0.53345159655347185</v>
          </cell>
          <cell r="T102" t="str">
            <v>-</v>
          </cell>
        </row>
        <row r="103">
          <cell r="G103" t="str">
            <v>OperationsReal EstateL3</v>
          </cell>
          <cell r="H103" t="str">
            <v>Manage property taxes and property rights payments and appeals</v>
          </cell>
          <cell r="I103">
            <v>0</v>
          </cell>
          <cell r="J103">
            <v>0</v>
          </cell>
          <cell r="K103">
            <v>2.4584355465450246E-2</v>
          </cell>
          <cell r="L103">
            <v>2.17544855549924E-2</v>
          </cell>
          <cell r="M103">
            <v>0</v>
          </cell>
          <cell r="N103">
            <v>0</v>
          </cell>
          <cell r="O103">
            <v>0</v>
          </cell>
          <cell r="P103">
            <v>0</v>
          </cell>
          <cell r="Q103">
            <v>1.6000000000000001E-3</v>
          </cell>
          <cell r="R103">
            <v>0</v>
          </cell>
          <cell r="S103">
            <v>4.7938841020442644E-2</v>
          </cell>
          <cell r="T103" t="str">
            <v>-</v>
          </cell>
        </row>
        <row r="104">
          <cell r="G104" t="str">
            <v>OperationsReal EstateL4</v>
          </cell>
          <cell r="H104" t="str">
            <v>Manage SLU Revenue Programs</v>
          </cell>
          <cell r="I104">
            <v>0</v>
          </cell>
          <cell r="J104">
            <v>0</v>
          </cell>
          <cell r="K104">
            <v>0.16594863997296841</v>
          </cell>
          <cell r="L104">
            <v>0</v>
          </cell>
          <cell r="M104">
            <v>0</v>
          </cell>
          <cell r="N104">
            <v>0</v>
          </cell>
          <cell r="O104">
            <v>0</v>
          </cell>
          <cell r="P104">
            <v>0</v>
          </cell>
          <cell r="Q104">
            <v>0</v>
          </cell>
          <cell r="R104">
            <v>0</v>
          </cell>
          <cell r="S104">
            <v>0.16594863997296841</v>
          </cell>
          <cell r="T104" t="str">
            <v>-</v>
          </cell>
        </row>
        <row r="105">
          <cell r="G105" t="str">
            <v>OperationsReal EstateL5</v>
          </cell>
          <cell r="H105" t="str">
            <v>Manage Employee Relocation Program</v>
          </cell>
          <cell r="I105">
            <v>0</v>
          </cell>
          <cell r="J105">
            <v>0</v>
          </cell>
          <cell r="K105">
            <v>3.349383341780706E-2</v>
          </cell>
          <cell r="L105">
            <v>1.4149349552289237E-2</v>
          </cell>
          <cell r="M105">
            <v>0</v>
          </cell>
          <cell r="N105">
            <v>0</v>
          </cell>
          <cell r="O105">
            <v>0</v>
          </cell>
          <cell r="P105">
            <v>0</v>
          </cell>
          <cell r="Q105">
            <v>0</v>
          </cell>
          <cell r="R105">
            <v>0</v>
          </cell>
          <cell r="S105">
            <v>4.7643182970096301E-2</v>
          </cell>
          <cell r="T105" t="str">
            <v>-</v>
          </cell>
        </row>
        <row r="106">
          <cell r="G106" t="str">
            <v>OperationsReal EstateL6</v>
          </cell>
          <cell r="H106" t="str">
            <v xml:space="preserve">VP Office </v>
          </cell>
          <cell r="I106">
            <v>0</v>
          </cell>
          <cell r="J106">
            <v>0</v>
          </cell>
          <cell r="K106">
            <v>2.9227910119952696E-2</v>
          </cell>
          <cell r="L106">
            <v>1.081263726980909E-2</v>
          </cell>
          <cell r="M106">
            <v>0</v>
          </cell>
          <cell r="N106">
            <v>0</v>
          </cell>
          <cell r="O106">
            <v>0</v>
          </cell>
          <cell r="P106">
            <v>0</v>
          </cell>
          <cell r="Q106">
            <v>0</v>
          </cell>
          <cell r="R106">
            <v>0</v>
          </cell>
          <cell r="S106">
            <v>4.0040547389761788E-2</v>
          </cell>
          <cell r="T106" t="str">
            <v>-</v>
          </cell>
        </row>
        <row r="107">
          <cell r="G107" t="str">
            <v>OperationsReal EstateL7</v>
          </cell>
          <cell r="H107" t="str">
            <v>Common (Admin)</v>
          </cell>
          <cell r="I107">
            <v>0</v>
          </cell>
          <cell r="J107">
            <v>0</v>
          </cell>
          <cell r="K107">
            <v>0</v>
          </cell>
          <cell r="L107">
            <v>0</v>
          </cell>
          <cell r="M107">
            <v>0.16126034803176215</v>
          </cell>
          <cell r="N107">
            <v>0</v>
          </cell>
          <cell r="O107">
            <v>0</v>
          </cell>
          <cell r="P107">
            <v>0</v>
          </cell>
          <cell r="Q107">
            <v>0</v>
          </cell>
          <cell r="R107">
            <v>0</v>
          </cell>
          <cell r="S107">
            <v>0.16126034803176215</v>
          </cell>
          <cell r="T107" t="str">
            <v>-</v>
          </cell>
        </row>
        <row r="108">
          <cell r="G108" t="str">
            <v>OperationsReal EstateL8</v>
          </cell>
          <cell r="H108">
            <v>0</v>
          </cell>
          <cell r="I108">
            <v>0</v>
          </cell>
          <cell r="J108">
            <v>0</v>
          </cell>
          <cell r="K108">
            <v>0</v>
          </cell>
          <cell r="L108">
            <v>0</v>
          </cell>
          <cell r="M108">
            <v>0</v>
          </cell>
          <cell r="N108">
            <v>0</v>
          </cell>
          <cell r="O108">
            <v>0</v>
          </cell>
          <cell r="P108">
            <v>0</v>
          </cell>
          <cell r="Q108">
            <v>0</v>
          </cell>
          <cell r="R108">
            <v>0</v>
          </cell>
          <cell r="S108">
            <v>0</v>
          </cell>
          <cell r="T108" t="str">
            <v>-</v>
          </cell>
        </row>
        <row r="109">
          <cell r="G109" t="str">
            <v>OperationsReal EstateL9</v>
          </cell>
          <cell r="H109">
            <v>0</v>
          </cell>
          <cell r="I109">
            <v>0</v>
          </cell>
          <cell r="J109">
            <v>0</v>
          </cell>
          <cell r="K109">
            <v>0</v>
          </cell>
          <cell r="L109">
            <v>0</v>
          </cell>
          <cell r="M109">
            <v>0</v>
          </cell>
          <cell r="N109">
            <v>0</v>
          </cell>
          <cell r="O109">
            <v>0</v>
          </cell>
          <cell r="P109">
            <v>0</v>
          </cell>
          <cell r="Q109">
            <v>0</v>
          </cell>
          <cell r="R109">
            <v>0</v>
          </cell>
          <cell r="S109">
            <v>0</v>
          </cell>
          <cell r="T109" t="str">
            <v>-</v>
          </cell>
        </row>
        <row r="110">
          <cell r="G110" t="str">
            <v>OperationsReal EstateL10</v>
          </cell>
          <cell r="H110">
            <v>0</v>
          </cell>
          <cell r="I110">
            <v>0</v>
          </cell>
          <cell r="J110">
            <v>0</v>
          </cell>
          <cell r="K110">
            <v>0</v>
          </cell>
          <cell r="L110">
            <v>0</v>
          </cell>
          <cell r="M110">
            <v>0</v>
          </cell>
          <cell r="N110">
            <v>0</v>
          </cell>
          <cell r="O110">
            <v>0</v>
          </cell>
          <cell r="P110">
            <v>0</v>
          </cell>
          <cell r="Q110">
            <v>0</v>
          </cell>
          <cell r="R110">
            <v>0</v>
          </cell>
          <cell r="S110">
            <v>0</v>
          </cell>
          <cell r="T110" t="str">
            <v>-</v>
          </cell>
        </row>
        <row r="111">
          <cell r="G111" t="str">
            <v>OperationsReal EstateL11</v>
          </cell>
          <cell r="H111" t="str">
            <v>TOTAL</v>
          </cell>
          <cell r="I111">
            <v>0</v>
          </cell>
          <cell r="J111">
            <v>0</v>
          </cell>
          <cell r="K111">
            <v>0.69615049839499921</v>
          </cell>
          <cell r="L111">
            <v>0.14098915357323871</v>
          </cell>
          <cell r="M111">
            <v>0.16126034803176215</v>
          </cell>
          <cell r="N111">
            <v>0</v>
          </cell>
          <cell r="O111">
            <v>0</v>
          </cell>
          <cell r="P111">
            <v>0</v>
          </cell>
          <cell r="Q111">
            <v>1.6000000000000001E-3</v>
          </cell>
          <cell r="R111">
            <v>0</v>
          </cell>
          <cell r="S111">
            <v>1</v>
          </cell>
          <cell r="T111" t="str">
            <v>OK</v>
          </cell>
        </row>
        <row r="113">
          <cell r="G113" t="str">
            <v>OperationsSCSL1</v>
          </cell>
          <cell r="H113">
            <v>0</v>
          </cell>
          <cell r="I113">
            <v>0</v>
          </cell>
          <cell r="J113">
            <v>0</v>
          </cell>
          <cell r="K113">
            <v>0</v>
          </cell>
          <cell r="L113">
            <v>0</v>
          </cell>
          <cell r="M113">
            <v>0</v>
          </cell>
          <cell r="N113">
            <v>0</v>
          </cell>
          <cell r="O113">
            <v>0</v>
          </cell>
          <cell r="P113">
            <v>0</v>
          </cell>
          <cell r="Q113">
            <v>0</v>
          </cell>
          <cell r="R113">
            <v>0</v>
          </cell>
          <cell r="S113">
            <v>0</v>
          </cell>
          <cell r="T113" t="str">
            <v>-</v>
          </cell>
        </row>
        <row r="114">
          <cell r="G114" t="str">
            <v>OperationsSCSL2</v>
          </cell>
          <cell r="H114">
            <v>0</v>
          </cell>
          <cell r="I114">
            <v>0</v>
          </cell>
          <cell r="J114">
            <v>0</v>
          </cell>
          <cell r="K114">
            <v>0</v>
          </cell>
          <cell r="L114">
            <v>0</v>
          </cell>
          <cell r="M114">
            <v>0</v>
          </cell>
          <cell r="N114">
            <v>0</v>
          </cell>
          <cell r="O114">
            <v>0</v>
          </cell>
          <cell r="P114">
            <v>0</v>
          </cell>
          <cell r="Q114">
            <v>0</v>
          </cell>
          <cell r="R114">
            <v>0</v>
          </cell>
          <cell r="S114">
            <v>0</v>
          </cell>
          <cell r="T114" t="str">
            <v>-</v>
          </cell>
        </row>
        <row r="115">
          <cell r="G115" t="str">
            <v>OperationsSCSL3</v>
          </cell>
          <cell r="H115">
            <v>0</v>
          </cell>
          <cell r="I115">
            <v>0</v>
          </cell>
          <cell r="J115">
            <v>0</v>
          </cell>
          <cell r="K115">
            <v>0</v>
          </cell>
          <cell r="L115">
            <v>0</v>
          </cell>
          <cell r="M115">
            <v>0</v>
          </cell>
          <cell r="N115">
            <v>0</v>
          </cell>
          <cell r="O115">
            <v>0</v>
          </cell>
          <cell r="P115">
            <v>0</v>
          </cell>
          <cell r="Q115">
            <v>0</v>
          </cell>
          <cell r="R115">
            <v>0</v>
          </cell>
          <cell r="S115">
            <v>0</v>
          </cell>
          <cell r="T115" t="str">
            <v>-</v>
          </cell>
        </row>
        <row r="116">
          <cell r="G116" t="str">
            <v>OperationsSCSL4</v>
          </cell>
          <cell r="H116">
            <v>0</v>
          </cell>
          <cell r="I116">
            <v>0</v>
          </cell>
          <cell r="J116">
            <v>0</v>
          </cell>
          <cell r="K116">
            <v>0</v>
          </cell>
          <cell r="L116">
            <v>0</v>
          </cell>
          <cell r="M116">
            <v>0</v>
          </cell>
          <cell r="N116">
            <v>0</v>
          </cell>
          <cell r="O116">
            <v>0</v>
          </cell>
          <cell r="P116">
            <v>0</v>
          </cell>
          <cell r="Q116">
            <v>0</v>
          </cell>
          <cell r="R116">
            <v>0</v>
          </cell>
          <cell r="S116">
            <v>0</v>
          </cell>
          <cell r="T116" t="str">
            <v>-</v>
          </cell>
        </row>
        <row r="117">
          <cell r="G117" t="str">
            <v>OperationsSCSL5</v>
          </cell>
          <cell r="H117">
            <v>0</v>
          </cell>
          <cell r="I117">
            <v>0</v>
          </cell>
          <cell r="J117">
            <v>0</v>
          </cell>
          <cell r="K117">
            <v>0</v>
          </cell>
          <cell r="L117">
            <v>0</v>
          </cell>
          <cell r="M117">
            <v>0</v>
          </cell>
          <cell r="N117">
            <v>0</v>
          </cell>
          <cell r="O117">
            <v>0</v>
          </cell>
          <cell r="P117">
            <v>0</v>
          </cell>
          <cell r="Q117">
            <v>0</v>
          </cell>
          <cell r="R117">
            <v>0</v>
          </cell>
          <cell r="S117">
            <v>0</v>
          </cell>
          <cell r="T117" t="str">
            <v>-</v>
          </cell>
        </row>
        <row r="118">
          <cell r="G118" t="str">
            <v>OperationsSCSL6</v>
          </cell>
          <cell r="H118">
            <v>0</v>
          </cell>
          <cell r="I118">
            <v>0</v>
          </cell>
          <cell r="J118">
            <v>0</v>
          </cell>
          <cell r="K118">
            <v>0</v>
          </cell>
          <cell r="L118">
            <v>0</v>
          </cell>
          <cell r="M118">
            <v>0</v>
          </cell>
          <cell r="N118">
            <v>0</v>
          </cell>
          <cell r="O118">
            <v>0</v>
          </cell>
          <cell r="P118">
            <v>0</v>
          </cell>
          <cell r="Q118">
            <v>0</v>
          </cell>
          <cell r="R118">
            <v>0</v>
          </cell>
          <cell r="S118">
            <v>0</v>
          </cell>
          <cell r="T118" t="str">
            <v>-</v>
          </cell>
        </row>
        <row r="119">
          <cell r="G119" t="str">
            <v>OperationsSCSL7</v>
          </cell>
          <cell r="H119">
            <v>0</v>
          </cell>
          <cell r="I119">
            <v>0</v>
          </cell>
          <cell r="J119">
            <v>0</v>
          </cell>
          <cell r="K119">
            <v>0</v>
          </cell>
          <cell r="L119">
            <v>0</v>
          </cell>
          <cell r="M119">
            <v>0</v>
          </cell>
          <cell r="N119">
            <v>0</v>
          </cell>
          <cell r="O119">
            <v>0</v>
          </cell>
          <cell r="P119">
            <v>0</v>
          </cell>
          <cell r="Q119">
            <v>0</v>
          </cell>
          <cell r="R119">
            <v>0</v>
          </cell>
          <cell r="S119">
            <v>0</v>
          </cell>
          <cell r="T119" t="str">
            <v>-</v>
          </cell>
        </row>
        <row r="120">
          <cell r="G120" t="str">
            <v>OperationsSCSL8</v>
          </cell>
          <cell r="H120">
            <v>0</v>
          </cell>
          <cell r="I120">
            <v>0</v>
          </cell>
          <cell r="J120">
            <v>0</v>
          </cell>
          <cell r="K120">
            <v>0</v>
          </cell>
          <cell r="L120">
            <v>0</v>
          </cell>
          <cell r="M120">
            <v>0</v>
          </cell>
          <cell r="N120">
            <v>0</v>
          </cell>
          <cell r="O120">
            <v>0</v>
          </cell>
          <cell r="P120">
            <v>0</v>
          </cell>
          <cell r="Q120">
            <v>0</v>
          </cell>
          <cell r="R120">
            <v>0</v>
          </cell>
          <cell r="S120">
            <v>0</v>
          </cell>
          <cell r="T120" t="str">
            <v>-</v>
          </cell>
        </row>
        <row r="121">
          <cell r="G121" t="str">
            <v>OperationsSCSL9</v>
          </cell>
          <cell r="H121">
            <v>0</v>
          </cell>
          <cell r="I121">
            <v>0</v>
          </cell>
          <cell r="J121">
            <v>0</v>
          </cell>
          <cell r="K121">
            <v>0</v>
          </cell>
          <cell r="L121">
            <v>0</v>
          </cell>
          <cell r="M121">
            <v>0</v>
          </cell>
          <cell r="N121">
            <v>0</v>
          </cell>
          <cell r="O121">
            <v>0</v>
          </cell>
          <cell r="P121">
            <v>0</v>
          </cell>
          <cell r="Q121">
            <v>0</v>
          </cell>
          <cell r="R121">
            <v>0</v>
          </cell>
          <cell r="S121">
            <v>0</v>
          </cell>
          <cell r="T121" t="str">
            <v>-</v>
          </cell>
        </row>
        <row r="122">
          <cell r="G122" t="str">
            <v>OperationsSCSL10</v>
          </cell>
          <cell r="H122">
            <v>0</v>
          </cell>
          <cell r="I122">
            <v>0</v>
          </cell>
          <cell r="J122">
            <v>0</v>
          </cell>
          <cell r="K122">
            <v>0</v>
          </cell>
          <cell r="L122">
            <v>0</v>
          </cell>
          <cell r="M122">
            <v>0</v>
          </cell>
          <cell r="N122">
            <v>0</v>
          </cell>
          <cell r="O122">
            <v>0</v>
          </cell>
          <cell r="P122">
            <v>0</v>
          </cell>
          <cell r="Q122">
            <v>0</v>
          </cell>
          <cell r="R122">
            <v>0</v>
          </cell>
          <cell r="S122">
            <v>0</v>
          </cell>
          <cell r="T122" t="str">
            <v>-</v>
          </cell>
        </row>
        <row r="123">
          <cell r="G123" t="str">
            <v>OperationsSCSL11</v>
          </cell>
          <cell r="H123" t="str">
            <v>TOTAL</v>
          </cell>
          <cell r="I123">
            <v>0</v>
          </cell>
          <cell r="J123">
            <v>0</v>
          </cell>
          <cell r="K123">
            <v>0</v>
          </cell>
          <cell r="L123">
            <v>0</v>
          </cell>
          <cell r="M123">
            <v>0</v>
          </cell>
          <cell r="N123">
            <v>0</v>
          </cell>
          <cell r="O123">
            <v>0</v>
          </cell>
          <cell r="P123">
            <v>0</v>
          </cell>
          <cell r="Q123">
            <v>0</v>
          </cell>
          <cell r="R123">
            <v>0</v>
          </cell>
          <cell r="S123">
            <v>0</v>
          </cell>
          <cell r="T123" t="str">
            <v>ERROR</v>
          </cell>
        </row>
        <row r="125">
          <cell r="G125" t="str">
            <v>OperationsContract ManagementL1</v>
          </cell>
          <cell r="H125" t="str">
            <v>Inergi Contract Management</v>
          </cell>
          <cell r="I125">
            <v>0</v>
          </cell>
          <cell r="J125">
            <v>0</v>
          </cell>
          <cell r="K125">
            <v>0.57999999999999996</v>
          </cell>
          <cell r="L125">
            <v>0.42</v>
          </cell>
          <cell r="M125">
            <v>0</v>
          </cell>
          <cell r="N125">
            <v>0</v>
          </cell>
          <cell r="O125">
            <v>0</v>
          </cell>
          <cell r="P125">
            <v>0</v>
          </cell>
          <cell r="Q125">
            <v>0</v>
          </cell>
          <cell r="R125">
            <v>0</v>
          </cell>
          <cell r="S125">
            <v>1</v>
          </cell>
          <cell r="T125" t="str">
            <v>-</v>
          </cell>
        </row>
        <row r="126">
          <cell r="G126" t="str">
            <v>OperationsContract ManagementL2</v>
          </cell>
          <cell r="H126">
            <v>0</v>
          </cell>
          <cell r="I126">
            <v>0</v>
          </cell>
          <cell r="J126">
            <v>0</v>
          </cell>
          <cell r="K126">
            <v>0</v>
          </cell>
          <cell r="L126">
            <v>0</v>
          </cell>
          <cell r="M126">
            <v>0</v>
          </cell>
          <cell r="N126">
            <v>0</v>
          </cell>
          <cell r="O126">
            <v>0</v>
          </cell>
          <cell r="P126">
            <v>0</v>
          </cell>
          <cell r="Q126">
            <v>0</v>
          </cell>
          <cell r="R126">
            <v>0</v>
          </cell>
          <cell r="S126">
            <v>0</v>
          </cell>
          <cell r="T126" t="str">
            <v>-</v>
          </cell>
        </row>
        <row r="127">
          <cell r="G127" t="str">
            <v>OperationsContract ManagementL3</v>
          </cell>
          <cell r="H127">
            <v>0</v>
          </cell>
          <cell r="I127">
            <v>0</v>
          </cell>
          <cell r="J127">
            <v>0</v>
          </cell>
          <cell r="K127">
            <v>0</v>
          </cell>
          <cell r="L127">
            <v>0</v>
          </cell>
          <cell r="M127">
            <v>0</v>
          </cell>
          <cell r="N127">
            <v>0</v>
          </cell>
          <cell r="O127">
            <v>0</v>
          </cell>
          <cell r="P127">
            <v>0</v>
          </cell>
          <cell r="Q127">
            <v>0</v>
          </cell>
          <cell r="R127">
            <v>0</v>
          </cell>
          <cell r="S127">
            <v>0</v>
          </cell>
          <cell r="T127" t="str">
            <v>-</v>
          </cell>
        </row>
        <row r="128">
          <cell r="G128" t="str">
            <v>OperationsContract ManagementL4</v>
          </cell>
          <cell r="H128">
            <v>0</v>
          </cell>
          <cell r="I128">
            <v>0</v>
          </cell>
          <cell r="J128">
            <v>0</v>
          </cell>
          <cell r="K128">
            <v>0</v>
          </cell>
          <cell r="L128">
            <v>0</v>
          </cell>
          <cell r="M128">
            <v>0</v>
          </cell>
          <cell r="N128">
            <v>0</v>
          </cell>
          <cell r="O128">
            <v>0</v>
          </cell>
          <cell r="P128">
            <v>0</v>
          </cell>
          <cell r="Q128">
            <v>0</v>
          </cell>
          <cell r="R128">
            <v>0</v>
          </cell>
          <cell r="S128">
            <v>0</v>
          </cell>
          <cell r="T128" t="str">
            <v>-</v>
          </cell>
        </row>
        <row r="129">
          <cell r="G129" t="str">
            <v>OperationsContract ManagementL5</v>
          </cell>
          <cell r="H129">
            <v>0</v>
          </cell>
          <cell r="I129">
            <v>0</v>
          </cell>
          <cell r="J129">
            <v>0</v>
          </cell>
          <cell r="K129">
            <v>0</v>
          </cell>
          <cell r="L129">
            <v>0</v>
          </cell>
          <cell r="M129">
            <v>0</v>
          </cell>
          <cell r="N129">
            <v>0</v>
          </cell>
          <cell r="O129">
            <v>0</v>
          </cell>
          <cell r="P129">
            <v>0</v>
          </cell>
          <cell r="Q129">
            <v>0</v>
          </cell>
          <cell r="R129">
            <v>0</v>
          </cell>
          <cell r="S129">
            <v>0</v>
          </cell>
          <cell r="T129" t="str">
            <v>-</v>
          </cell>
        </row>
        <row r="130">
          <cell r="G130" t="str">
            <v>OperationsContract ManagementL6</v>
          </cell>
          <cell r="H130">
            <v>0</v>
          </cell>
          <cell r="I130">
            <v>0</v>
          </cell>
          <cell r="J130">
            <v>0</v>
          </cell>
          <cell r="K130">
            <v>0</v>
          </cell>
          <cell r="L130">
            <v>0</v>
          </cell>
          <cell r="M130">
            <v>0</v>
          </cell>
          <cell r="N130">
            <v>0</v>
          </cell>
          <cell r="O130">
            <v>0</v>
          </cell>
          <cell r="P130">
            <v>0</v>
          </cell>
          <cell r="Q130">
            <v>0</v>
          </cell>
          <cell r="R130">
            <v>0</v>
          </cell>
          <cell r="S130">
            <v>0</v>
          </cell>
          <cell r="T130" t="str">
            <v>-</v>
          </cell>
        </row>
        <row r="131">
          <cell r="G131" t="str">
            <v>OperationsContract ManagementL7</v>
          </cell>
          <cell r="H131">
            <v>0</v>
          </cell>
          <cell r="I131">
            <v>0</v>
          </cell>
          <cell r="J131">
            <v>0</v>
          </cell>
          <cell r="K131">
            <v>0</v>
          </cell>
          <cell r="L131">
            <v>0</v>
          </cell>
          <cell r="M131">
            <v>0</v>
          </cell>
          <cell r="N131">
            <v>0</v>
          </cell>
          <cell r="O131">
            <v>0</v>
          </cell>
          <cell r="P131">
            <v>0</v>
          </cell>
          <cell r="Q131">
            <v>0</v>
          </cell>
          <cell r="R131">
            <v>0</v>
          </cell>
          <cell r="S131">
            <v>0</v>
          </cell>
          <cell r="T131" t="str">
            <v>-</v>
          </cell>
        </row>
        <row r="132">
          <cell r="G132" t="str">
            <v>OperationsContract ManagementL8</v>
          </cell>
          <cell r="H132">
            <v>0</v>
          </cell>
          <cell r="I132">
            <v>0</v>
          </cell>
          <cell r="J132">
            <v>0</v>
          </cell>
          <cell r="K132">
            <v>0</v>
          </cell>
          <cell r="L132">
            <v>0</v>
          </cell>
          <cell r="M132">
            <v>0</v>
          </cell>
          <cell r="N132">
            <v>0</v>
          </cell>
          <cell r="O132">
            <v>0</v>
          </cell>
          <cell r="P132">
            <v>0</v>
          </cell>
          <cell r="Q132">
            <v>0</v>
          </cell>
          <cell r="R132">
            <v>0</v>
          </cell>
          <cell r="S132">
            <v>0</v>
          </cell>
          <cell r="T132" t="str">
            <v>-</v>
          </cell>
        </row>
        <row r="133">
          <cell r="G133" t="str">
            <v>OperationsContract ManagementL9</v>
          </cell>
          <cell r="H133">
            <v>0</v>
          </cell>
          <cell r="I133">
            <v>0</v>
          </cell>
          <cell r="J133">
            <v>0</v>
          </cell>
          <cell r="K133">
            <v>0</v>
          </cell>
          <cell r="L133">
            <v>0</v>
          </cell>
          <cell r="M133">
            <v>0</v>
          </cell>
          <cell r="N133">
            <v>0</v>
          </cell>
          <cell r="O133">
            <v>0</v>
          </cell>
          <cell r="P133">
            <v>0</v>
          </cell>
          <cell r="Q133">
            <v>0</v>
          </cell>
          <cell r="R133">
            <v>0</v>
          </cell>
          <cell r="S133">
            <v>0</v>
          </cell>
          <cell r="T133" t="str">
            <v>-</v>
          </cell>
        </row>
        <row r="134">
          <cell r="G134" t="str">
            <v>OperationsContract ManagementL10</v>
          </cell>
          <cell r="H134" t="str">
            <v>OTHER DEPARTMENT ACTIVITIES</v>
          </cell>
          <cell r="I134">
            <v>0</v>
          </cell>
          <cell r="J134">
            <v>0</v>
          </cell>
          <cell r="K134">
            <v>0</v>
          </cell>
          <cell r="L134">
            <v>0</v>
          </cell>
          <cell r="M134">
            <v>0</v>
          </cell>
          <cell r="N134">
            <v>0</v>
          </cell>
          <cell r="O134">
            <v>0</v>
          </cell>
          <cell r="P134">
            <v>0</v>
          </cell>
          <cell r="Q134">
            <v>0</v>
          </cell>
          <cell r="R134">
            <v>0</v>
          </cell>
          <cell r="S134">
            <v>0</v>
          </cell>
          <cell r="T134" t="str">
            <v>-</v>
          </cell>
        </row>
        <row r="135">
          <cell r="G135" t="str">
            <v>OperationsContract ManagementL11</v>
          </cell>
          <cell r="H135" t="str">
            <v>TOTAL</v>
          </cell>
          <cell r="I135">
            <v>0</v>
          </cell>
          <cell r="J135">
            <v>0</v>
          </cell>
          <cell r="K135">
            <v>0.57999999999999996</v>
          </cell>
          <cell r="L135">
            <v>0.42</v>
          </cell>
          <cell r="M135">
            <v>0</v>
          </cell>
          <cell r="N135">
            <v>0</v>
          </cell>
          <cell r="O135">
            <v>0</v>
          </cell>
          <cell r="P135">
            <v>0</v>
          </cell>
          <cell r="Q135">
            <v>0</v>
          </cell>
          <cell r="R135">
            <v>0</v>
          </cell>
          <cell r="S135">
            <v>1</v>
          </cell>
          <cell r="T135" t="str">
            <v>OK</v>
          </cell>
        </row>
        <row r="137">
          <cell r="G137" t="str">
            <v>OperationsCDML1</v>
          </cell>
          <cell r="H137" t="str">
            <v>Time Study Results</v>
          </cell>
          <cell r="I137">
            <v>0</v>
          </cell>
          <cell r="J137">
            <v>0</v>
          </cell>
          <cell r="K137">
            <v>9.4857539958304385E-2</v>
          </cell>
          <cell r="L137">
            <v>0.90514246004169563</v>
          </cell>
          <cell r="M137">
            <v>0</v>
          </cell>
          <cell r="N137">
            <v>0</v>
          </cell>
          <cell r="O137">
            <v>0</v>
          </cell>
          <cell r="P137">
            <v>0</v>
          </cell>
          <cell r="Q137">
            <v>0</v>
          </cell>
          <cell r="R137">
            <v>0</v>
          </cell>
          <cell r="S137">
            <v>1</v>
          </cell>
          <cell r="T137" t="str">
            <v>-</v>
          </cell>
        </row>
        <row r="138">
          <cell r="G138" t="str">
            <v>OperationsCDML2</v>
          </cell>
          <cell r="H138">
            <v>0</v>
          </cell>
          <cell r="I138">
            <v>0</v>
          </cell>
          <cell r="J138">
            <v>0</v>
          </cell>
          <cell r="K138">
            <v>0</v>
          </cell>
          <cell r="L138">
            <v>0</v>
          </cell>
          <cell r="M138">
            <v>0</v>
          </cell>
          <cell r="N138">
            <v>0</v>
          </cell>
          <cell r="O138">
            <v>0</v>
          </cell>
          <cell r="P138">
            <v>0</v>
          </cell>
          <cell r="Q138">
            <v>0</v>
          </cell>
          <cell r="R138">
            <v>0</v>
          </cell>
          <cell r="S138">
            <v>0</v>
          </cell>
          <cell r="T138" t="str">
            <v>-</v>
          </cell>
        </row>
        <row r="139">
          <cell r="G139" t="str">
            <v>OperationsCDML3</v>
          </cell>
          <cell r="H139">
            <v>0</v>
          </cell>
          <cell r="I139">
            <v>0</v>
          </cell>
          <cell r="J139">
            <v>0</v>
          </cell>
          <cell r="K139">
            <v>0</v>
          </cell>
          <cell r="L139">
            <v>0</v>
          </cell>
          <cell r="M139">
            <v>0</v>
          </cell>
          <cell r="N139">
            <v>0</v>
          </cell>
          <cell r="O139">
            <v>0</v>
          </cell>
          <cell r="P139">
            <v>0</v>
          </cell>
          <cell r="Q139">
            <v>0</v>
          </cell>
          <cell r="R139">
            <v>0</v>
          </cell>
          <cell r="S139">
            <v>0</v>
          </cell>
          <cell r="T139" t="str">
            <v>-</v>
          </cell>
        </row>
        <row r="140">
          <cell r="G140" t="str">
            <v>OperationsCDML4</v>
          </cell>
          <cell r="H140">
            <v>0</v>
          </cell>
          <cell r="I140">
            <v>0</v>
          </cell>
          <cell r="J140">
            <v>0</v>
          </cell>
          <cell r="K140">
            <v>0</v>
          </cell>
          <cell r="L140">
            <v>0</v>
          </cell>
          <cell r="M140">
            <v>0</v>
          </cell>
          <cell r="N140">
            <v>0</v>
          </cell>
          <cell r="O140">
            <v>0</v>
          </cell>
          <cell r="P140">
            <v>0</v>
          </cell>
          <cell r="Q140">
            <v>0</v>
          </cell>
          <cell r="R140">
            <v>0</v>
          </cell>
          <cell r="S140">
            <v>0</v>
          </cell>
          <cell r="T140" t="str">
            <v>-</v>
          </cell>
        </row>
        <row r="141">
          <cell r="G141" t="str">
            <v>OperationsCDML5</v>
          </cell>
          <cell r="H141">
            <v>0</v>
          </cell>
          <cell r="I141">
            <v>0</v>
          </cell>
          <cell r="J141">
            <v>0</v>
          </cell>
          <cell r="K141">
            <v>0</v>
          </cell>
          <cell r="L141">
            <v>0</v>
          </cell>
          <cell r="M141">
            <v>0</v>
          </cell>
          <cell r="N141">
            <v>0</v>
          </cell>
          <cell r="O141">
            <v>0</v>
          </cell>
          <cell r="P141">
            <v>0</v>
          </cell>
          <cell r="Q141">
            <v>0</v>
          </cell>
          <cell r="R141">
            <v>0</v>
          </cell>
          <cell r="S141">
            <v>0</v>
          </cell>
          <cell r="T141" t="str">
            <v>-</v>
          </cell>
        </row>
        <row r="142">
          <cell r="G142" t="str">
            <v>OperationsCDML6</v>
          </cell>
          <cell r="H142">
            <v>0</v>
          </cell>
          <cell r="I142">
            <v>0</v>
          </cell>
          <cell r="J142">
            <v>0</v>
          </cell>
          <cell r="K142">
            <v>0</v>
          </cell>
          <cell r="L142">
            <v>0</v>
          </cell>
          <cell r="M142">
            <v>0</v>
          </cell>
          <cell r="N142">
            <v>0</v>
          </cell>
          <cell r="O142">
            <v>0</v>
          </cell>
          <cell r="P142">
            <v>0</v>
          </cell>
          <cell r="Q142">
            <v>0</v>
          </cell>
          <cell r="R142">
            <v>0</v>
          </cell>
          <cell r="S142">
            <v>0</v>
          </cell>
          <cell r="T142" t="str">
            <v>-</v>
          </cell>
        </row>
        <row r="143">
          <cell r="G143" t="str">
            <v>OperationsCDML7</v>
          </cell>
          <cell r="H143">
            <v>0</v>
          </cell>
          <cell r="I143">
            <v>0</v>
          </cell>
          <cell r="J143">
            <v>0</v>
          </cell>
          <cell r="K143">
            <v>0</v>
          </cell>
          <cell r="L143">
            <v>0</v>
          </cell>
          <cell r="M143">
            <v>0</v>
          </cell>
          <cell r="N143">
            <v>0</v>
          </cell>
          <cell r="O143">
            <v>0</v>
          </cell>
          <cell r="P143">
            <v>0</v>
          </cell>
          <cell r="Q143">
            <v>0</v>
          </cell>
          <cell r="R143">
            <v>0</v>
          </cell>
          <cell r="S143">
            <v>0</v>
          </cell>
          <cell r="T143" t="str">
            <v>-</v>
          </cell>
        </row>
        <row r="144">
          <cell r="G144" t="str">
            <v>OperationsCDML8</v>
          </cell>
          <cell r="H144">
            <v>0</v>
          </cell>
          <cell r="I144">
            <v>0</v>
          </cell>
          <cell r="J144">
            <v>0</v>
          </cell>
          <cell r="K144">
            <v>0</v>
          </cell>
          <cell r="L144">
            <v>0</v>
          </cell>
          <cell r="M144">
            <v>0</v>
          </cell>
          <cell r="N144">
            <v>0</v>
          </cell>
          <cell r="O144">
            <v>0</v>
          </cell>
          <cell r="P144">
            <v>0</v>
          </cell>
          <cell r="Q144">
            <v>0</v>
          </cell>
          <cell r="R144">
            <v>0</v>
          </cell>
          <cell r="S144">
            <v>0</v>
          </cell>
          <cell r="T144" t="str">
            <v>-</v>
          </cell>
        </row>
        <row r="145">
          <cell r="G145" t="str">
            <v>OperationsCDML9</v>
          </cell>
          <cell r="H145">
            <v>0</v>
          </cell>
          <cell r="I145">
            <v>0</v>
          </cell>
          <cell r="J145">
            <v>0</v>
          </cell>
          <cell r="K145">
            <v>0</v>
          </cell>
          <cell r="L145">
            <v>0</v>
          </cell>
          <cell r="M145">
            <v>0</v>
          </cell>
          <cell r="N145">
            <v>0</v>
          </cell>
          <cell r="O145">
            <v>0</v>
          </cell>
          <cell r="P145">
            <v>0</v>
          </cell>
          <cell r="Q145">
            <v>0</v>
          </cell>
          <cell r="R145">
            <v>0</v>
          </cell>
          <cell r="S145">
            <v>0</v>
          </cell>
          <cell r="T145" t="str">
            <v>-</v>
          </cell>
        </row>
        <row r="146">
          <cell r="G146" t="str">
            <v>OperationsCDML10</v>
          </cell>
          <cell r="H146">
            <v>0</v>
          </cell>
          <cell r="I146">
            <v>0</v>
          </cell>
          <cell r="J146">
            <v>0</v>
          </cell>
          <cell r="K146">
            <v>0</v>
          </cell>
          <cell r="L146">
            <v>0</v>
          </cell>
          <cell r="M146">
            <v>0</v>
          </cell>
          <cell r="N146">
            <v>0</v>
          </cell>
          <cell r="O146">
            <v>0</v>
          </cell>
          <cell r="P146">
            <v>0</v>
          </cell>
          <cell r="Q146">
            <v>0</v>
          </cell>
          <cell r="R146">
            <v>0</v>
          </cell>
          <cell r="S146">
            <v>0</v>
          </cell>
          <cell r="T146" t="str">
            <v>-</v>
          </cell>
        </row>
        <row r="147">
          <cell r="G147" t="str">
            <v>OperationsCDML11</v>
          </cell>
          <cell r="H147" t="str">
            <v>TOTAL</v>
          </cell>
          <cell r="I147">
            <v>0</v>
          </cell>
          <cell r="J147">
            <v>0</v>
          </cell>
          <cell r="K147">
            <v>9.4857539958304385E-2</v>
          </cell>
          <cell r="L147">
            <v>0.90514246004169563</v>
          </cell>
          <cell r="M147">
            <v>0</v>
          </cell>
          <cell r="N147">
            <v>0</v>
          </cell>
          <cell r="O147">
            <v>0</v>
          </cell>
          <cell r="P147">
            <v>0</v>
          </cell>
          <cell r="Q147">
            <v>0</v>
          </cell>
          <cell r="R147">
            <v>0</v>
          </cell>
          <cell r="S147">
            <v>1</v>
          </cell>
          <cell r="T147" t="str">
            <v>OK</v>
          </cell>
        </row>
        <row r="149">
          <cell r="G149" t="str">
            <v>OperationsNetwork OperatingL1</v>
          </cell>
          <cell r="H149" t="str">
            <v>Time Study Results</v>
          </cell>
          <cell r="I149">
            <v>0</v>
          </cell>
          <cell r="J149">
            <v>0</v>
          </cell>
          <cell r="K149">
            <v>0.68653014306784799</v>
          </cell>
          <cell r="L149">
            <v>0.31346985693215196</v>
          </cell>
          <cell r="M149">
            <v>0</v>
          </cell>
          <cell r="N149">
            <v>0</v>
          </cell>
          <cell r="O149">
            <v>0</v>
          </cell>
          <cell r="P149">
            <v>0</v>
          </cell>
          <cell r="Q149">
            <v>0</v>
          </cell>
          <cell r="R149">
            <v>0</v>
          </cell>
          <cell r="S149">
            <v>1</v>
          </cell>
          <cell r="T149" t="str">
            <v>-</v>
          </cell>
        </row>
        <row r="150">
          <cell r="G150" t="str">
            <v>OperationsNetwork OperatingL2</v>
          </cell>
          <cell r="H150">
            <v>0</v>
          </cell>
          <cell r="I150">
            <v>0</v>
          </cell>
          <cell r="J150">
            <v>0</v>
          </cell>
          <cell r="K150">
            <v>0</v>
          </cell>
          <cell r="L150">
            <v>0</v>
          </cell>
          <cell r="M150">
            <v>0</v>
          </cell>
          <cell r="N150">
            <v>0</v>
          </cell>
          <cell r="O150">
            <v>0</v>
          </cell>
          <cell r="P150">
            <v>0</v>
          </cell>
          <cell r="Q150">
            <v>0</v>
          </cell>
          <cell r="R150">
            <v>0</v>
          </cell>
          <cell r="S150">
            <v>0</v>
          </cell>
          <cell r="T150" t="str">
            <v>-</v>
          </cell>
        </row>
        <row r="151">
          <cell r="G151" t="str">
            <v>OperationsNetwork OperatingL3</v>
          </cell>
          <cell r="H151">
            <v>0</v>
          </cell>
          <cell r="I151">
            <v>0</v>
          </cell>
          <cell r="J151">
            <v>0</v>
          </cell>
          <cell r="K151">
            <v>0</v>
          </cell>
          <cell r="L151">
            <v>0</v>
          </cell>
          <cell r="M151">
            <v>0</v>
          </cell>
          <cell r="N151">
            <v>0</v>
          </cell>
          <cell r="O151">
            <v>0</v>
          </cell>
          <cell r="P151">
            <v>0</v>
          </cell>
          <cell r="Q151">
            <v>0</v>
          </cell>
          <cell r="R151">
            <v>0</v>
          </cell>
          <cell r="S151">
            <v>0</v>
          </cell>
          <cell r="T151" t="str">
            <v>-</v>
          </cell>
        </row>
        <row r="152">
          <cell r="G152" t="str">
            <v>OperationsNetwork OperatingL4</v>
          </cell>
          <cell r="H152">
            <v>0</v>
          </cell>
          <cell r="I152">
            <v>0</v>
          </cell>
          <cell r="J152">
            <v>0</v>
          </cell>
          <cell r="K152">
            <v>0</v>
          </cell>
          <cell r="L152">
            <v>0</v>
          </cell>
          <cell r="M152">
            <v>0</v>
          </cell>
          <cell r="N152">
            <v>0</v>
          </cell>
          <cell r="O152">
            <v>0</v>
          </cell>
          <cell r="P152">
            <v>0</v>
          </cell>
          <cell r="Q152">
            <v>0</v>
          </cell>
          <cell r="R152">
            <v>0</v>
          </cell>
          <cell r="S152">
            <v>0</v>
          </cell>
          <cell r="T152" t="str">
            <v>-</v>
          </cell>
        </row>
        <row r="153">
          <cell r="G153" t="str">
            <v>OperationsNetwork OperatingL5</v>
          </cell>
          <cell r="H153">
            <v>0</v>
          </cell>
          <cell r="I153">
            <v>0</v>
          </cell>
          <cell r="J153">
            <v>0</v>
          </cell>
          <cell r="K153">
            <v>0</v>
          </cell>
          <cell r="L153">
            <v>0</v>
          </cell>
          <cell r="M153">
            <v>0</v>
          </cell>
          <cell r="N153">
            <v>0</v>
          </cell>
          <cell r="O153">
            <v>0</v>
          </cell>
          <cell r="P153">
            <v>0</v>
          </cell>
          <cell r="Q153">
            <v>0</v>
          </cell>
          <cell r="R153">
            <v>0</v>
          </cell>
          <cell r="S153">
            <v>0</v>
          </cell>
          <cell r="T153" t="str">
            <v>-</v>
          </cell>
        </row>
        <row r="154">
          <cell r="G154" t="str">
            <v>OperationsNetwork OperatingL6</v>
          </cell>
          <cell r="H154">
            <v>0</v>
          </cell>
          <cell r="I154">
            <v>0</v>
          </cell>
          <cell r="J154">
            <v>0</v>
          </cell>
          <cell r="K154">
            <v>0</v>
          </cell>
          <cell r="L154">
            <v>0</v>
          </cell>
          <cell r="M154">
            <v>0</v>
          </cell>
          <cell r="N154">
            <v>0</v>
          </cell>
          <cell r="O154">
            <v>0</v>
          </cell>
          <cell r="P154">
            <v>0</v>
          </cell>
          <cell r="Q154">
            <v>0</v>
          </cell>
          <cell r="R154">
            <v>0</v>
          </cell>
          <cell r="S154">
            <v>0</v>
          </cell>
          <cell r="T154" t="str">
            <v>-</v>
          </cell>
        </row>
        <row r="155">
          <cell r="G155" t="str">
            <v>OperationsNetwork OperatingL7</v>
          </cell>
          <cell r="H155">
            <v>0</v>
          </cell>
          <cell r="I155">
            <v>0</v>
          </cell>
          <cell r="J155">
            <v>0</v>
          </cell>
          <cell r="K155">
            <v>0</v>
          </cell>
          <cell r="L155">
            <v>0</v>
          </cell>
          <cell r="M155">
            <v>0</v>
          </cell>
          <cell r="N155">
            <v>0</v>
          </cell>
          <cell r="O155">
            <v>0</v>
          </cell>
          <cell r="P155">
            <v>0</v>
          </cell>
          <cell r="Q155">
            <v>0</v>
          </cell>
          <cell r="R155">
            <v>0</v>
          </cell>
          <cell r="S155">
            <v>0</v>
          </cell>
          <cell r="T155" t="str">
            <v>-</v>
          </cell>
        </row>
        <row r="156">
          <cell r="G156" t="str">
            <v>OperationsNetwork OperatingL8</v>
          </cell>
          <cell r="H156">
            <v>0</v>
          </cell>
          <cell r="I156">
            <v>0</v>
          </cell>
          <cell r="J156">
            <v>0</v>
          </cell>
          <cell r="K156">
            <v>0</v>
          </cell>
          <cell r="L156">
            <v>0</v>
          </cell>
          <cell r="M156">
            <v>0</v>
          </cell>
          <cell r="N156">
            <v>0</v>
          </cell>
          <cell r="O156">
            <v>0</v>
          </cell>
          <cell r="P156">
            <v>0</v>
          </cell>
          <cell r="Q156">
            <v>0</v>
          </cell>
          <cell r="R156">
            <v>0</v>
          </cell>
          <cell r="S156">
            <v>0</v>
          </cell>
          <cell r="T156" t="str">
            <v>-</v>
          </cell>
        </row>
        <row r="157">
          <cell r="G157" t="str">
            <v>OperationsNetwork OperatingL9</v>
          </cell>
          <cell r="H157">
            <v>0</v>
          </cell>
          <cell r="I157">
            <v>0</v>
          </cell>
          <cell r="J157">
            <v>0</v>
          </cell>
          <cell r="K157">
            <v>0</v>
          </cell>
          <cell r="L157">
            <v>0</v>
          </cell>
          <cell r="M157">
            <v>0</v>
          </cell>
          <cell r="N157">
            <v>0</v>
          </cell>
          <cell r="O157">
            <v>0</v>
          </cell>
          <cell r="P157">
            <v>0</v>
          </cell>
          <cell r="Q157">
            <v>0</v>
          </cell>
          <cell r="R157">
            <v>0</v>
          </cell>
          <cell r="S157">
            <v>0</v>
          </cell>
          <cell r="T157" t="str">
            <v>-</v>
          </cell>
        </row>
        <row r="158">
          <cell r="G158" t="str">
            <v>OperationsNetwork OperatingL10</v>
          </cell>
          <cell r="H158">
            <v>0</v>
          </cell>
          <cell r="I158">
            <v>0</v>
          </cell>
          <cell r="J158">
            <v>0</v>
          </cell>
          <cell r="K158">
            <v>0</v>
          </cell>
          <cell r="L158">
            <v>0</v>
          </cell>
          <cell r="M158">
            <v>0</v>
          </cell>
          <cell r="N158">
            <v>0</v>
          </cell>
          <cell r="O158">
            <v>0</v>
          </cell>
          <cell r="P158">
            <v>0</v>
          </cell>
          <cell r="Q158">
            <v>0</v>
          </cell>
          <cell r="R158">
            <v>0</v>
          </cell>
          <cell r="S158">
            <v>0</v>
          </cell>
          <cell r="T158" t="str">
            <v>-</v>
          </cell>
        </row>
        <row r="159">
          <cell r="G159" t="str">
            <v>OperationsNetwork OperatingL11</v>
          </cell>
          <cell r="H159" t="str">
            <v>TOTAL</v>
          </cell>
          <cell r="I159">
            <v>0</v>
          </cell>
          <cell r="J159">
            <v>0</v>
          </cell>
          <cell r="K159">
            <v>0.68653014306784799</v>
          </cell>
          <cell r="L159">
            <v>0.31346985693215196</v>
          </cell>
          <cell r="M159">
            <v>0</v>
          </cell>
          <cell r="N159">
            <v>0</v>
          </cell>
          <cell r="O159">
            <v>0</v>
          </cell>
          <cell r="P159">
            <v>0</v>
          </cell>
          <cell r="Q159">
            <v>0</v>
          </cell>
          <cell r="R159">
            <v>0</v>
          </cell>
          <cell r="S159">
            <v>1</v>
          </cell>
          <cell r="T159" t="str">
            <v>OK</v>
          </cell>
        </row>
        <row r="161">
          <cell r="G161" t="str">
            <v>OperationsCustomer CareL1</v>
          </cell>
          <cell r="H161" t="str">
            <v>Time Study Results</v>
          </cell>
          <cell r="I161">
            <v>0</v>
          </cell>
          <cell r="J161">
            <v>0</v>
          </cell>
          <cell r="K161">
            <v>4.3567052416609943E-2</v>
          </cell>
          <cell r="L161">
            <v>0.95643294758339004</v>
          </cell>
          <cell r="M161">
            <v>0</v>
          </cell>
          <cell r="N161">
            <v>0</v>
          </cell>
          <cell r="O161">
            <v>0</v>
          </cell>
          <cell r="P161">
            <v>0</v>
          </cell>
          <cell r="Q161">
            <v>0</v>
          </cell>
          <cell r="R161">
            <v>0</v>
          </cell>
          <cell r="S161">
            <v>1</v>
          </cell>
          <cell r="T161" t="str">
            <v>-</v>
          </cell>
        </row>
        <row r="162">
          <cell r="G162" t="str">
            <v>OperationsCustomer CareL2</v>
          </cell>
          <cell r="H162">
            <v>0</v>
          </cell>
          <cell r="I162">
            <v>0</v>
          </cell>
          <cell r="J162">
            <v>0</v>
          </cell>
          <cell r="K162">
            <v>0</v>
          </cell>
          <cell r="L162">
            <v>0</v>
          </cell>
          <cell r="M162">
            <v>0</v>
          </cell>
          <cell r="N162">
            <v>0</v>
          </cell>
          <cell r="O162">
            <v>0</v>
          </cell>
          <cell r="P162">
            <v>0</v>
          </cell>
          <cell r="Q162">
            <v>0</v>
          </cell>
          <cell r="R162">
            <v>0</v>
          </cell>
          <cell r="S162">
            <v>0</v>
          </cell>
          <cell r="T162" t="str">
            <v>-</v>
          </cell>
        </row>
        <row r="163">
          <cell r="G163" t="str">
            <v>OperationsCustomer CareL3</v>
          </cell>
          <cell r="H163">
            <v>0</v>
          </cell>
          <cell r="I163">
            <v>0</v>
          </cell>
          <cell r="J163">
            <v>0</v>
          </cell>
          <cell r="K163">
            <v>0</v>
          </cell>
          <cell r="L163">
            <v>0</v>
          </cell>
          <cell r="M163">
            <v>0</v>
          </cell>
          <cell r="N163">
            <v>0</v>
          </cell>
          <cell r="O163">
            <v>0</v>
          </cell>
          <cell r="P163">
            <v>0</v>
          </cell>
          <cell r="Q163">
            <v>0</v>
          </cell>
          <cell r="R163">
            <v>0</v>
          </cell>
          <cell r="S163">
            <v>0</v>
          </cell>
          <cell r="T163" t="str">
            <v>-</v>
          </cell>
        </row>
        <row r="164">
          <cell r="G164" t="str">
            <v>OperationsCustomer CareL4</v>
          </cell>
          <cell r="H164">
            <v>0</v>
          </cell>
          <cell r="I164">
            <v>0</v>
          </cell>
          <cell r="J164">
            <v>0</v>
          </cell>
          <cell r="K164">
            <v>0</v>
          </cell>
          <cell r="L164">
            <v>0</v>
          </cell>
          <cell r="M164">
            <v>0</v>
          </cell>
          <cell r="N164">
            <v>0</v>
          </cell>
          <cell r="O164">
            <v>0</v>
          </cell>
          <cell r="P164">
            <v>0</v>
          </cell>
          <cell r="Q164">
            <v>0</v>
          </cell>
          <cell r="R164">
            <v>0</v>
          </cell>
          <cell r="S164">
            <v>0</v>
          </cell>
          <cell r="T164" t="str">
            <v>-</v>
          </cell>
        </row>
        <row r="165">
          <cell r="G165" t="str">
            <v>OperationsCustomer CareL5</v>
          </cell>
          <cell r="H165">
            <v>0</v>
          </cell>
          <cell r="I165">
            <v>0</v>
          </cell>
          <cell r="J165">
            <v>0</v>
          </cell>
          <cell r="K165">
            <v>0</v>
          </cell>
          <cell r="L165">
            <v>0</v>
          </cell>
          <cell r="M165">
            <v>0</v>
          </cell>
          <cell r="N165">
            <v>0</v>
          </cell>
          <cell r="O165">
            <v>0</v>
          </cell>
          <cell r="P165">
            <v>0</v>
          </cell>
          <cell r="Q165">
            <v>0</v>
          </cell>
          <cell r="R165">
            <v>0</v>
          </cell>
          <cell r="S165">
            <v>0</v>
          </cell>
          <cell r="T165" t="str">
            <v>-</v>
          </cell>
        </row>
        <row r="166">
          <cell r="G166" t="str">
            <v>OperationsCustomer CareL6</v>
          </cell>
          <cell r="H166">
            <v>0</v>
          </cell>
          <cell r="I166">
            <v>0</v>
          </cell>
          <cell r="J166">
            <v>0</v>
          </cell>
          <cell r="K166">
            <v>0</v>
          </cell>
          <cell r="L166">
            <v>0</v>
          </cell>
          <cell r="M166">
            <v>0</v>
          </cell>
          <cell r="N166">
            <v>0</v>
          </cell>
          <cell r="O166">
            <v>0</v>
          </cell>
          <cell r="P166">
            <v>0</v>
          </cell>
          <cell r="Q166">
            <v>0</v>
          </cell>
          <cell r="R166">
            <v>0</v>
          </cell>
          <cell r="S166">
            <v>0</v>
          </cell>
          <cell r="T166" t="str">
            <v>-</v>
          </cell>
        </row>
        <row r="167">
          <cell r="G167" t="str">
            <v>OperationsCustomer CareL7</v>
          </cell>
          <cell r="H167">
            <v>0</v>
          </cell>
          <cell r="I167">
            <v>0</v>
          </cell>
          <cell r="J167">
            <v>0</v>
          </cell>
          <cell r="K167">
            <v>0</v>
          </cell>
          <cell r="L167">
            <v>0</v>
          </cell>
          <cell r="M167">
            <v>0</v>
          </cell>
          <cell r="N167">
            <v>0</v>
          </cell>
          <cell r="O167">
            <v>0</v>
          </cell>
          <cell r="P167">
            <v>0</v>
          </cell>
          <cell r="Q167">
            <v>0</v>
          </cell>
          <cell r="R167">
            <v>0</v>
          </cell>
          <cell r="S167">
            <v>0</v>
          </cell>
          <cell r="T167" t="str">
            <v>-</v>
          </cell>
        </row>
        <row r="168">
          <cell r="G168" t="str">
            <v>OperationsCustomer CareL8</v>
          </cell>
          <cell r="H168">
            <v>0</v>
          </cell>
          <cell r="I168">
            <v>0</v>
          </cell>
          <cell r="J168">
            <v>0</v>
          </cell>
          <cell r="K168">
            <v>0</v>
          </cell>
          <cell r="L168">
            <v>0</v>
          </cell>
          <cell r="M168">
            <v>0</v>
          </cell>
          <cell r="N168">
            <v>0</v>
          </cell>
          <cell r="O168">
            <v>0</v>
          </cell>
          <cell r="P168">
            <v>0</v>
          </cell>
          <cell r="Q168">
            <v>0</v>
          </cell>
          <cell r="R168">
            <v>0</v>
          </cell>
          <cell r="S168">
            <v>0</v>
          </cell>
          <cell r="T168" t="str">
            <v>-</v>
          </cell>
        </row>
        <row r="169">
          <cell r="G169" t="str">
            <v>OperationsCustomer CareL9</v>
          </cell>
          <cell r="H169">
            <v>0</v>
          </cell>
          <cell r="I169">
            <v>0</v>
          </cell>
          <cell r="J169">
            <v>0</v>
          </cell>
          <cell r="K169">
            <v>0</v>
          </cell>
          <cell r="L169">
            <v>0</v>
          </cell>
          <cell r="M169">
            <v>0</v>
          </cell>
          <cell r="N169">
            <v>0</v>
          </cell>
          <cell r="O169">
            <v>0</v>
          </cell>
          <cell r="P169">
            <v>0</v>
          </cell>
          <cell r="Q169">
            <v>0</v>
          </cell>
          <cell r="R169">
            <v>0</v>
          </cell>
          <cell r="S169">
            <v>0</v>
          </cell>
          <cell r="T169" t="str">
            <v>-</v>
          </cell>
        </row>
        <row r="170">
          <cell r="G170" t="str">
            <v>OperationsCustomer CareL10</v>
          </cell>
          <cell r="H170">
            <v>0</v>
          </cell>
          <cell r="I170">
            <v>0</v>
          </cell>
          <cell r="J170">
            <v>0</v>
          </cell>
          <cell r="K170">
            <v>0</v>
          </cell>
          <cell r="L170">
            <v>0</v>
          </cell>
          <cell r="M170">
            <v>0</v>
          </cell>
          <cell r="N170">
            <v>0</v>
          </cell>
          <cell r="O170">
            <v>0</v>
          </cell>
          <cell r="P170">
            <v>0</v>
          </cell>
          <cell r="Q170">
            <v>0</v>
          </cell>
          <cell r="R170">
            <v>0</v>
          </cell>
          <cell r="S170">
            <v>0</v>
          </cell>
          <cell r="T170" t="str">
            <v>-</v>
          </cell>
        </row>
        <row r="171">
          <cell r="G171" t="str">
            <v>OperationsCustomer CareL11</v>
          </cell>
          <cell r="H171" t="str">
            <v>TOTAL</v>
          </cell>
          <cell r="I171">
            <v>0</v>
          </cell>
          <cell r="J171">
            <v>0</v>
          </cell>
          <cell r="K171">
            <v>4.3567052416609943E-2</v>
          </cell>
          <cell r="L171">
            <v>0.95643294758339004</v>
          </cell>
          <cell r="M171">
            <v>0</v>
          </cell>
          <cell r="N171">
            <v>0</v>
          </cell>
          <cell r="O171">
            <v>0</v>
          </cell>
          <cell r="P171">
            <v>0</v>
          </cell>
          <cell r="Q171">
            <v>0</v>
          </cell>
          <cell r="R171">
            <v>0</v>
          </cell>
          <cell r="S171">
            <v>1</v>
          </cell>
          <cell r="T171" t="str">
            <v>OK</v>
          </cell>
        </row>
        <row r="173">
          <cell r="G173" t="str">
            <v>OperationsDistributed GenerationL1</v>
          </cell>
          <cell r="H173" t="str">
            <v>Time Study Results</v>
          </cell>
          <cell r="I173">
            <v>0</v>
          </cell>
          <cell r="J173">
            <v>0</v>
          </cell>
          <cell r="K173">
            <v>1.1934701080961837E-2</v>
          </cell>
          <cell r="L173">
            <v>0.98806529891903816</v>
          </cell>
          <cell r="M173">
            <v>0</v>
          </cell>
          <cell r="N173">
            <v>0</v>
          </cell>
          <cell r="O173">
            <v>0</v>
          </cell>
          <cell r="P173">
            <v>0</v>
          </cell>
          <cell r="Q173">
            <v>0</v>
          </cell>
          <cell r="R173">
            <v>0</v>
          </cell>
          <cell r="S173">
            <v>1</v>
          </cell>
          <cell r="T173" t="str">
            <v>-</v>
          </cell>
        </row>
        <row r="174">
          <cell r="G174" t="str">
            <v>OperationsDistributed GenerationL2</v>
          </cell>
          <cell r="H174">
            <v>0</v>
          </cell>
          <cell r="I174">
            <v>0</v>
          </cell>
          <cell r="J174">
            <v>0</v>
          </cell>
          <cell r="K174">
            <v>0</v>
          </cell>
          <cell r="L174">
            <v>0</v>
          </cell>
          <cell r="M174">
            <v>0</v>
          </cell>
          <cell r="N174">
            <v>0</v>
          </cell>
          <cell r="O174">
            <v>0</v>
          </cell>
          <cell r="P174">
            <v>0</v>
          </cell>
          <cell r="Q174">
            <v>0</v>
          </cell>
          <cell r="R174">
            <v>0</v>
          </cell>
          <cell r="S174">
            <v>0</v>
          </cell>
          <cell r="T174" t="str">
            <v>-</v>
          </cell>
        </row>
        <row r="175">
          <cell r="G175" t="str">
            <v>OperationsDistributed GenerationL3</v>
          </cell>
          <cell r="H175">
            <v>0</v>
          </cell>
          <cell r="I175">
            <v>0</v>
          </cell>
          <cell r="J175">
            <v>0</v>
          </cell>
          <cell r="K175">
            <v>0</v>
          </cell>
          <cell r="L175">
            <v>0</v>
          </cell>
          <cell r="M175">
            <v>0</v>
          </cell>
          <cell r="N175">
            <v>0</v>
          </cell>
          <cell r="O175">
            <v>0</v>
          </cell>
          <cell r="P175">
            <v>0</v>
          </cell>
          <cell r="Q175">
            <v>0</v>
          </cell>
          <cell r="R175">
            <v>0</v>
          </cell>
          <cell r="S175">
            <v>0</v>
          </cell>
          <cell r="T175" t="str">
            <v>-</v>
          </cell>
        </row>
        <row r="176">
          <cell r="G176" t="str">
            <v>OperationsDistributed GenerationL4</v>
          </cell>
          <cell r="H176">
            <v>0</v>
          </cell>
          <cell r="I176">
            <v>0</v>
          </cell>
          <cell r="J176">
            <v>0</v>
          </cell>
          <cell r="K176">
            <v>0</v>
          </cell>
          <cell r="L176">
            <v>0</v>
          </cell>
          <cell r="M176">
            <v>0</v>
          </cell>
          <cell r="N176">
            <v>0</v>
          </cell>
          <cell r="O176">
            <v>0</v>
          </cell>
          <cell r="P176">
            <v>0</v>
          </cell>
          <cell r="Q176">
            <v>0</v>
          </cell>
          <cell r="R176">
            <v>0</v>
          </cell>
          <cell r="S176">
            <v>0</v>
          </cell>
          <cell r="T176" t="str">
            <v>-</v>
          </cell>
        </row>
        <row r="177">
          <cell r="G177" t="str">
            <v>OperationsDistributed GenerationL5</v>
          </cell>
          <cell r="H177">
            <v>0</v>
          </cell>
          <cell r="I177">
            <v>0</v>
          </cell>
          <cell r="J177">
            <v>0</v>
          </cell>
          <cell r="K177">
            <v>0</v>
          </cell>
          <cell r="L177">
            <v>0</v>
          </cell>
          <cell r="M177">
            <v>0</v>
          </cell>
          <cell r="N177">
            <v>0</v>
          </cell>
          <cell r="O177">
            <v>0</v>
          </cell>
          <cell r="P177">
            <v>0</v>
          </cell>
          <cell r="Q177">
            <v>0</v>
          </cell>
          <cell r="R177">
            <v>0</v>
          </cell>
          <cell r="S177">
            <v>0</v>
          </cell>
          <cell r="T177" t="str">
            <v>-</v>
          </cell>
        </row>
        <row r="178">
          <cell r="G178" t="str">
            <v>OperationsDistributed GenerationL6</v>
          </cell>
          <cell r="H178">
            <v>0</v>
          </cell>
          <cell r="I178">
            <v>0</v>
          </cell>
          <cell r="J178">
            <v>0</v>
          </cell>
          <cell r="K178">
            <v>0</v>
          </cell>
          <cell r="L178">
            <v>0</v>
          </cell>
          <cell r="M178">
            <v>0</v>
          </cell>
          <cell r="N178">
            <v>0</v>
          </cell>
          <cell r="O178">
            <v>0</v>
          </cell>
          <cell r="P178">
            <v>0</v>
          </cell>
          <cell r="Q178">
            <v>0</v>
          </cell>
          <cell r="R178">
            <v>0</v>
          </cell>
          <cell r="S178">
            <v>0</v>
          </cell>
          <cell r="T178" t="str">
            <v>-</v>
          </cell>
        </row>
        <row r="179">
          <cell r="G179" t="str">
            <v>OperationsDistributed GenerationL7</v>
          </cell>
          <cell r="H179">
            <v>0</v>
          </cell>
          <cell r="I179">
            <v>0</v>
          </cell>
          <cell r="J179">
            <v>0</v>
          </cell>
          <cell r="K179">
            <v>0</v>
          </cell>
          <cell r="L179">
            <v>0</v>
          </cell>
          <cell r="M179">
            <v>0</v>
          </cell>
          <cell r="N179">
            <v>0</v>
          </cell>
          <cell r="O179">
            <v>0</v>
          </cell>
          <cell r="P179">
            <v>0</v>
          </cell>
          <cell r="Q179">
            <v>0</v>
          </cell>
          <cell r="R179">
            <v>0</v>
          </cell>
          <cell r="S179">
            <v>0</v>
          </cell>
          <cell r="T179" t="str">
            <v>-</v>
          </cell>
        </row>
        <row r="180">
          <cell r="G180" t="str">
            <v>OperationsDistributed GenerationL8</v>
          </cell>
          <cell r="H180">
            <v>0</v>
          </cell>
          <cell r="I180">
            <v>0</v>
          </cell>
          <cell r="J180">
            <v>0</v>
          </cell>
          <cell r="K180">
            <v>0</v>
          </cell>
          <cell r="L180">
            <v>0</v>
          </cell>
          <cell r="M180">
            <v>0</v>
          </cell>
          <cell r="N180">
            <v>0</v>
          </cell>
          <cell r="O180">
            <v>0</v>
          </cell>
          <cell r="P180">
            <v>0</v>
          </cell>
          <cell r="Q180">
            <v>0</v>
          </cell>
          <cell r="R180">
            <v>0</v>
          </cell>
          <cell r="S180">
            <v>0</v>
          </cell>
          <cell r="T180" t="str">
            <v>-</v>
          </cell>
        </row>
        <row r="181">
          <cell r="G181" t="str">
            <v>OperationsDistributed GenerationL9</v>
          </cell>
          <cell r="H181">
            <v>0</v>
          </cell>
          <cell r="I181">
            <v>0</v>
          </cell>
          <cell r="J181">
            <v>0</v>
          </cell>
          <cell r="K181">
            <v>0</v>
          </cell>
          <cell r="L181">
            <v>0</v>
          </cell>
          <cell r="M181">
            <v>0</v>
          </cell>
          <cell r="N181">
            <v>0</v>
          </cell>
          <cell r="O181">
            <v>0</v>
          </cell>
          <cell r="P181">
            <v>0</v>
          </cell>
          <cell r="Q181">
            <v>0</v>
          </cell>
          <cell r="R181">
            <v>0</v>
          </cell>
          <cell r="S181">
            <v>0</v>
          </cell>
          <cell r="T181" t="str">
            <v>-</v>
          </cell>
        </row>
        <row r="182">
          <cell r="G182" t="str">
            <v>OperationsDistributed GenerationL10</v>
          </cell>
          <cell r="H182">
            <v>0</v>
          </cell>
          <cell r="I182">
            <v>0</v>
          </cell>
          <cell r="J182">
            <v>0</v>
          </cell>
          <cell r="K182">
            <v>0</v>
          </cell>
          <cell r="L182">
            <v>0</v>
          </cell>
          <cell r="M182">
            <v>0</v>
          </cell>
          <cell r="N182">
            <v>0</v>
          </cell>
          <cell r="O182">
            <v>0</v>
          </cell>
          <cell r="P182">
            <v>0</v>
          </cell>
          <cell r="Q182">
            <v>0</v>
          </cell>
          <cell r="R182">
            <v>0</v>
          </cell>
          <cell r="S182">
            <v>0</v>
          </cell>
          <cell r="T182" t="str">
            <v>-</v>
          </cell>
        </row>
        <row r="183">
          <cell r="G183" t="str">
            <v>OperationsDistributed GenerationL11</v>
          </cell>
          <cell r="H183" t="str">
            <v>TOTAL</v>
          </cell>
          <cell r="I183">
            <v>0</v>
          </cell>
          <cell r="J183">
            <v>0</v>
          </cell>
          <cell r="K183">
            <v>1.1934701080961837E-2</v>
          </cell>
          <cell r="L183">
            <v>0.98806529891903816</v>
          </cell>
          <cell r="M183">
            <v>0</v>
          </cell>
          <cell r="N183">
            <v>0</v>
          </cell>
          <cell r="O183">
            <v>0</v>
          </cell>
          <cell r="P183">
            <v>0</v>
          </cell>
          <cell r="Q183">
            <v>0</v>
          </cell>
          <cell r="R183">
            <v>0</v>
          </cell>
          <cell r="S183">
            <v>1</v>
          </cell>
          <cell r="T183" t="str">
            <v>OK</v>
          </cell>
        </row>
        <row r="185">
          <cell r="G185" t="str">
            <v>OperationsCustomer Business RelationsL1</v>
          </cell>
          <cell r="H185" t="str">
            <v>Time Study Results</v>
          </cell>
          <cell r="I185">
            <v>0</v>
          </cell>
          <cell r="J185">
            <v>0</v>
          </cell>
          <cell r="K185">
            <v>0.87653725584760067</v>
          </cell>
          <cell r="L185">
            <v>0.12346274415239933</v>
          </cell>
          <cell r="M185">
            <v>0</v>
          </cell>
          <cell r="N185">
            <v>0</v>
          </cell>
          <cell r="O185">
            <v>0</v>
          </cell>
          <cell r="P185">
            <v>0</v>
          </cell>
          <cell r="Q185">
            <v>0</v>
          </cell>
          <cell r="R185">
            <v>0</v>
          </cell>
          <cell r="S185">
            <v>1</v>
          </cell>
          <cell r="T185" t="str">
            <v>-</v>
          </cell>
        </row>
        <row r="186">
          <cell r="G186" t="str">
            <v>OperationsCustomer Business RelationsL2</v>
          </cell>
          <cell r="H186">
            <v>0</v>
          </cell>
          <cell r="I186">
            <v>0</v>
          </cell>
          <cell r="J186">
            <v>0</v>
          </cell>
          <cell r="K186">
            <v>0</v>
          </cell>
          <cell r="L186">
            <v>0</v>
          </cell>
          <cell r="M186">
            <v>0</v>
          </cell>
          <cell r="N186">
            <v>0</v>
          </cell>
          <cell r="O186">
            <v>0</v>
          </cell>
          <cell r="P186">
            <v>0</v>
          </cell>
          <cell r="Q186">
            <v>0</v>
          </cell>
          <cell r="R186">
            <v>0</v>
          </cell>
          <cell r="S186">
            <v>0</v>
          </cell>
          <cell r="T186" t="str">
            <v>-</v>
          </cell>
        </row>
        <row r="187">
          <cell r="G187" t="str">
            <v>OperationsCustomer Business RelationsL3</v>
          </cell>
          <cell r="H187">
            <v>0</v>
          </cell>
          <cell r="I187">
            <v>0</v>
          </cell>
          <cell r="J187">
            <v>0</v>
          </cell>
          <cell r="K187">
            <v>0</v>
          </cell>
          <cell r="L187">
            <v>0</v>
          </cell>
          <cell r="M187">
            <v>0</v>
          </cell>
          <cell r="N187">
            <v>0</v>
          </cell>
          <cell r="O187">
            <v>0</v>
          </cell>
          <cell r="P187">
            <v>0</v>
          </cell>
          <cell r="Q187">
            <v>0</v>
          </cell>
          <cell r="R187">
            <v>0</v>
          </cell>
          <cell r="S187">
            <v>0</v>
          </cell>
          <cell r="T187" t="str">
            <v>-</v>
          </cell>
        </row>
        <row r="188">
          <cell r="G188" t="str">
            <v>OperationsCustomer Business RelationsL4</v>
          </cell>
          <cell r="H188">
            <v>0</v>
          </cell>
          <cell r="I188">
            <v>0</v>
          </cell>
          <cell r="J188">
            <v>0</v>
          </cell>
          <cell r="K188">
            <v>0</v>
          </cell>
          <cell r="L188">
            <v>0</v>
          </cell>
          <cell r="M188">
            <v>0</v>
          </cell>
          <cell r="N188">
            <v>0</v>
          </cell>
          <cell r="O188">
            <v>0</v>
          </cell>
          <cell r="P188">
            <v>0</v>
          </cell>
          <cell r="Q188">
            <v>0</v>
          </cell>
          <cell r="R188">
            <v>0</v>
          </cell>
          <cell r="S188">
            <v>0</v>
          </cell>
          <cell r="T188" t="str">
            <v>-</v>
          </cell>
        </row>
        <row r="189">
          <cell r="G189" t="str">
            <v>OperationsCustomer Business RelationsL5</v>
          </cell>
          <cell r="H189">
            <v>0</v>
          </cell>
          <cell r="I189">
            <v>0</v>
          </cell>
          <cell r="J189">
            <v>0</v>
          </cell>
          <cell r="K189">
            <v>0</v>
          </cell>
          <cell r="L189">
            <v>0</v>
          </cell>
          <cell r="M189">
            <v>0</v>
          </cell>
          <cell r="N189">
            <v>0</v>
          </cell>
          <cell r="O189">
            <v>0</v>
          </cell>
          <cell r="P189">
            <v>0</v>
          </cell>
          <cell r="Q189">
            <v>0</v>
          </cell>
          <cell r="R189">
            <v>0</v>
          </cell>
          <cell r="S189">
            <v>0</v>
          </cell>
          <cell r="T189" t="str">
            <v>-</v>
          </cell>
        </row>
        <row r="190">
          <cell r="G190" t="str">
            <v>OperationsCustomer Business RelationsL6</v>
          </cell>
          <cell r="H190">
            <v>0</v>
          </cell>
          <cell r="I190">
            <v>0</v>
          </cell>
          <cell r="J190">
            <v>0</v>
          </cell>
          <cell r="K190">
            <v>0</v>
          </cell>
          <cell r="L190">
            <v>0</v>
          </cell>
          <cell r="M190">
            <v>0</v>
          </cell>
          <cell r="N190">
            <v>0</v>
          </cell>
          <cell r="O190">
            <v>0</v>
          </cell>
          <cell r="P190">
            <v>0</v>
          </cell>
          <cell r="Q190">
            <v>0</v>
          </cell>
          <cell r="R190">
            <v>0</v>
          </cell>
          <cell r="S190">
            <v>0</v>
          </cell>
          <cell r="T190" t="str">
            <v>-</v>
          </cell>
        </row>
        <row r="191">
          <cell r="G191" t="str">
            <v>OperationsCustomer Business RelationsL7</v>
          </cell>
          <cell r="H191">
            <v>0</v>
          </cell>
          <cell r="I191">
            <v>0</v>
          </cell>
          <cell r="J191">
            <v>0</v>
          </cell>
          <cell r="K191">
            <v>0</v>
          </cell>
          <cell r="L191">
            <v>0</v>
          </cell>
          <cell r="M191">
            <v>0</v>
          </cell>
          <cell r="N191">
            <v>0</v>
          </cell>
          <cell r="O191">
            <v>0</v>
          </cell>
          <cell r="P191">
            <v>0</v>
          </cell>
          <cell r="Q191">
            <v>0</v>
          </cell>
          <cell r="R191">
            <v>0</v>
          </cell>
          <cell r="S191">
            <v>0</v>
          </cell>
          <cell r="T191" t="str">
            <v>-</v>
          </cell>
        </row>
        <row r="192">
          <cell r="G192" t="str">
            <v>OperationsCustomer Business RelationsL8</v>
          </cell>
          <cell r="H192">
            <v>0</v>
          </cell>
          <cell r="I192">
            <v>0</v>
          </cell>
          <cell r="J192">
            <v>0</v>
          </cell>
          <cell r="K192">
            <v>0</v>
          </cell>
          <cell r="L192">
            <v>0</v>
          </cell>
          <cell r="M192">
            <v>0</v>
          </cell>
          <cell r="N192">
            <v>0</v>
          </cell>
          <cell r="O192">
            <v>0</v>
          </cell>
          <cell r="P192">
            <v>0</v>
          </cell>
          <cell r="Q192">
            <v>0</v>
          </cell>
          <cell r="R192">
            <v>0</v>
          </cell>
          <cell r="S192">
            <v>0</v>
          </cell>
          <cell r="T192" t="str">
            <v>-</v>
          </cell>
        </row>
        <row r="193">
          <cell r="G193" t="str">
            <v>OperationsCustomer Business RelationsL9</v>
          </cell>
          <cell r="H193">
            <v>0</v>
          </cell>
          <cell r="I193">
            <v>0</v>
          </cell>
          <cell r="J193">
            <v>0</v>
          </cell>
          <cell r="K193">
            <v>0</v>
          </cell>
          <cell r="L193">
            <v>0</v>
          </cell>
          <cell r="M193">
            <v>0</v>
          </cell>
          <cell r="N193">
            <v>0</v>
          </cell>
          <cell r="O193">
            <v>0</v>
          </cell>
          <cell r="P193">
            <v>0</v>
          </cell>
          <cell r="Q193">
            <v>0</v>
          </cell>
          <cell r="R193">
            <v>0</v>
          </cell>
          <cell r="S193">
            <v>0</v>
          </cell>
          <cell r="T193" t="str">
            <v>-</v>
          </cell>
        </row>
        <row r="194">
          <cell r="G194" t="str">
            <v>OperationsCustomer Business RelationsL10</v>
          </cell>
          <cell r="H194">
            <v>0</v>
          </cell>
          <cell r="I194">
            <v>0</v>
          </cell>
          <cell r="J194">
            <v>0</v>
          </cell>
          <cell r="K194">
            <v>0</v>
          </cell>
          <cell r="L194">
            <v>0</v>
          </cell>
          <cell r="M194">
            <v>0</v>
          </cell>
          <cell r="N194">
            <v>0</v>
          </cell>
          <cell r="O194">
            <v>0</v>
          </cell>
          <cell r="P194">
            <v>0</v>
          </cell>
          <cell r="Q194">
            <v>0</v>
          </cell>
          <cell r="R194">
            <v>0</v>
          </cell>
          <cell r="S194">
            <v>0</v>
          </cell>
          <cell r="T194" t="str">
            <v>-</v>
          </cell>
        </row>
        <row r="195">
          <cell r="G195" t="str">
            <v>OperationsCustomer Business RelationsL11</v>
          </cell>
          <cell r="H195" t="str">
            <v>TOTAL</v>
          </cell>
          <cell r="I195">
            <v>0</v>
          </cell>
          <cell r="J195">
            <v>0</v>
          </cell>
          <cell r="K195">
            <v>0.87653725584760067</v>
          </cell>
          <cell r="L195">
            <v>0.12346274415239933</v>
          </cell>
          <cell r="M195">
            <v>0</v>
          </cell>
          <cell r="N195">
            <v>0</v>
          </cell>
          <cell r="O195">
            <v>0</v>
          </cell>
          <cell r="P195">
            <v>0</v>
          </cell>
          <cell r="Q195">
            <v>0</v>
          </cell>
          <cell r="R195">
            <v>0</v>
          </cell>
          <cell r="S195">
            <v>1</v>
          </cell>
          <cell r="T195" t="str">
            <v>OK</v>
          </cell>
        </row>
        <row r="197">
          <cell r="G197" t="str">
            <v>CFOTreasuryL1</v>
          </cell>
          <cell r="H197" t="str">
            <v>Liquidity Management, Debt Issuance and Financial Risk Management</v>
          </cell>
          <cell r="I197" t="str">
            <v>Subsidiary Debt Outstanding</v>
          </cell>
          <cell r="J197">
            <v>0</v>
          </cell>
          <cell r="K197">
            <v>0</v>
          </cell>
          <cell r="L197">
            <v>0</v>
          </cell>
          <cell r="M197">
            <v>0</v>
          </cell>
          <cell r="N197">
            <v>0.4</v>
          </cell>
          <cell r="O197">
            <v>0</v>
          </cell>
          <cell r="P197">
            <v>0</v>
          </cell>
          <cell r="Q197">
            <v>0</v>
          </cell>
          <cell r="R197">
            <v>0</v>
          </cell>
          <cell r="S197">
            <v>0.4</v>
          </cell>
          <cell r="T197" t="str">
            <v>-</v>
          </cell>
        </row>
        <row r="198">
          <cell r="G198" t="str">
            <v>CFOTreasuryL2</v>
          </cell>
          <cell r="H198" t="str">
            <v>Regulatory and Credit Rating Support</v>
          </cell>
          <cell r="I198" t="str">
            <v>Subsidiary Debt Outstanding</v>
          </cell>
          <cell r="J198">
            <v>0</v>
          </cell>
          <cell r="K198">
            <v>0</v>
          </cell>
          <cell r="L198">
            <v>0</v>
          </cell>
          <cell r="M198">
            <v>0</v>
          </cell>
          <cell r="N198">
            <v>0.06</v>
          </cell>
          <cell r="O198">
            <v>0</v>
          </cell>
          <cell r="P198">
            <v>0</v>
          </cell>
          <cell r="Q198">
            <v>0</v>
          </cell>
          <cell r="R198">
            <v>0</v>
          </cell>
          <cell r="S198">
            <v>0.06</v>
          </cell>
          <cell r="T198" t="str">
            <v>-</v>
          </cell>
        </row>
        <row r="199">
          <cell r="G199" t="str">
            <v>CFOTreasuryL3</v>
          </cell>
          <cell r="H199" t="str">
            <v>Investor Relations</v>
          </cell>
          <cell r="I199" t="str">
            <v>Subsidiary Debt Outstanding</v>
          </cell>
          <cell r="J199">
            <v>0</v>
          </cell>
          <cell r="K199">
            <v>0</v>
          </cell>
          <cell r="L199">
            <v>0</v>
          </cell>
          <cell r="M199">
            <v>0</v>
          </cell>
          <cell r="N199">
            <v>0.12</v>
          </cell>
          <cell r="O199">
            <v>0</v>
          </cell>
          <cell r="P199">
            <v>0</v>
          </cell>
          <cell r="Q199">
            <v>0</v>
          </cell>
          <cell r="R199">
            <v>0</v>
          </cell>
          <cell r="S199">
            <v>0.12</v>
          </cell>
          <cell r="T199" t="str">
            <v>-</v>
          </cell>
        </row>
        <row r="200">
          <cell r="G200" t="str">
            <v>CFOTreasuryL4</v>
          </cell>
          <cell r="H200" t="str">
            <v>Banking Operations and Account Management</v>
          </cell>
          <cell r="I200" t="str">
            <v>Revenue</v>
          </cell>
          <cell r="J200">
            <v>0</v>
          </cell>
          <cell r="K200">
            <v>0</v>
          </cell>
          <cell r="L200">
            <v>0</v>
          </cell>
          <cell r="M200">
            <v>0</v>
          </cell>
          <cell r="N200">
            <v>0.24</v>
          </cell>
          <cell r="O200">
            <v>0</v>
          </cell>
          <cell r="P200">
            <v>0</v>
          </cell>
          <cell r="Q200">
            <v>0</v>
          </cell>
          <cell r="R200">
            <v>0</v>
          </cell>
          <cell r="S200">
            <v>0.24</v>
          </cell>
          <cell r="T200" t="str">
            <v>-</v>
          </cell>
        </row>
        <row r="201">
          <cell r="G201" t="str">
            <v>CFOTreasuryL5</v>
          </cell>
          <cell r="H201" t="str">
            <v>Insurance &amp; Risk Management- Purchasing</v>
          </cell>
          <cell r="I201" t="str">
            <v>Revenue</v>
          </cell>
          <cell r="J201">
            <v>0</v>
          </cell>
          <cell r="K201">
            <v>0</v>
          </cell>
          <cell r="L201">
            <v>0</v>
          </cell>
          <cell r="M201">
            <v>0</v>
          </cell>
          <cell r="N201">
            <v>0.05</v>
          </cell>
          <cell r="O201">
            <v>0</v>
          </cell>
          <cell r="P201">
            <v>0</v>
          </cell>
          <cell r="Q201">
            <v>0</v>
          </cell>
          <cell r="R201">
            <v>0</v>
          </cell>
          <cell r="S201">
            <v>0.05</v>
          </cell>
          <cell r="T201" t="str">
            <v>-</v>
          </cell>
        </row>
        <row r="202">
          <cell r="G202" t="str">
            <v>CFOTreasuryL6</v>
          </cell>
          <cell r="H202" t="str">
            <v>Insurance- Claims</v>
          </cell>
          <cell r="I202" t="str">
            <v>Number of Stations</v>
          </cell>
          <cell r="J202">
            <v>0</v>
          </cell>
          <cell r="K202">
            <v>0</v>
          </cell>
          <cell r="L202">
            <v>0</v>
          </cell>
          <cell r="M202">
            <v>0</v>
          </cell>
          <cell r="N202">
            <v>7.0000000000000007E-2</v>
          </cell>
          <cell r="O202">
            <v>0</v>
          </cell>
          <cell r="P202">
            <v>0</v>
          </cell>
          <cell r="Q202">
            <v>0</v>
          </cell>
          <cell r="R202">
            <v>0</v>
          </cell>
          <cell r="S202">
            <v>7.0000000000000007E-2</v>
          </cell>
          <cell r="T202" t="str">
            <v>-</v>
          </cell>
        </row>
        <row r="203">
          <cell r="G203" t="str">
            <v>CFOTreasuryL7</v>
          </cell>
          <cell r="H203" t="str">
            <v>Insurance- Support</v>
          </cell>
          <cell r="I203" t="str">
            <v>Number of Stations</v>
          </cell>
          <cell r="J203">
            <v>0</v>
          </cell>
          <cell r="K203">
            <v>0</v>
          </cell>
          <cell r="L203">
            <v>0</v>
          </cell>
          <cell r="M203">
            <v>0</v>
          </cell>
          <cell r="N203">
            <v>0.06</v>
          </cell>
          <cell r="O203">
            <v>0</v>
          </cell>
          <cell r="P203">
            <v>0</v>
          </cell>
          <cell r="Q203">
            <v>0</v>
          </cell>
          <cell r="R203">
            <v>0</v>
          </cell>
          <cell r="S203">
            <v>0.06</v>
          </cell>
          <cell r="T203" t="str">
            <v>-</v>
          </cell>
        </row>
        <row r="204">
          <cell r="G204" t="str">
            <v>CFOTreasuryL8</v>
          </cell>
          <cell r="H204">
            <v>0</v>
          </cell>
          <cell r="I204">
            <v>0</v>
          </cell>
          <cell r="J204">
            <v>0</v>
          </cell>
          <cell r="K204">
            <v>0</v>
          </cell>
          <cell r="L204">
            <v>0</v>
          </cell>
          <cell r="M204">
            <v>0</v>
          </cell>
          <cell r="N204">
            <v>0</v>
          </cell>
          <cell r="O204">
            <v>0</v>
          </cell>
          <cell r="P204">
            <v>0</v>
          </cell>
          <cell r="Q204">
            <v>0</v>
          </cell>
          <cell r="R204">
            <v>0</v>
          </cell>
          <cell r="S204">
            <v>0</v>
          </cell>
          <cell r="T204" t="str">
            <v>-</v>
          </cell>
        </row>
        <row r="205">
          <cell r="G205" t="str">
            <v>CFOTreasuryL9</v>
          </cell>
          <cell r="H205" t="str">
            <v>OTHER DEPARTMENT ACTIVITIES</v>
          </cell>
          <cell r="I205">
            <v>0</v>
          </cell>
          <cell r="J205">
            <v>0</v>
          </cell>
          <cell r="K205">
            <v>0</v>
          </cell>
          <cell r="L205">
            <v>0</v>
          </cell>
          <cell r="M205">
            <v>0</v>
          </cell>
          <cell r="N205">
            <v>0</v>
          </cell>
          <cell r="O205">
            <v>0</v>
          </cell>
          <cell r="P205">
            <v>0</v>
          </cell>
          <cell r="Q205">
            <v>0</v>
          </cell>
          <cell r="R205">
            <v>0</v>
          </cell>
          <cell r="S205">
            <v>0</v>
          </cell>
          <cell r="T205" t="str">
            <v>-</v>
          </cell>
        </row>
        <row r="206">
          <cell r="G206" t="str">
            <v>CFOTreasuryL10</v>
          </cell>
          <cell r="H206">
            <v>0</v>
          </cell>
          <cell r="I206">
            <v>0</v>
          </cell>
          <cell r="J206">
            <v>0</v>
          </cell>
          <cell r="K206">
            <v>0</v>
          </cell>
          <cell r="L206">
            <v>0</v>
          </cell>
          <cell r="M206">
            <v>0</v>
          </cell>
          <cell r="N206">
            <v>0</v>
          </cell>
          <cell r="O206">
            <v>0</v>
          </cell>
          <cell r="P206">
            <v>0</v>
          </cell>
          <cell r="Q206">
            <v>0</v>
          </cell>
          <cell r="R206">
            <v>0</v>
          </cell>
          <cell r="S206">
            <v>0</v>
          </cell>
          <cell r="T206" t="str">
            <v>-</v>
          </cell>
        </row>
        <row r="207">
          <cell r="G207" t="str">
            <v>CFOTreasuryL11</v>
          </cell>
          <cell r="H207" t="str">
            <v>TOTAL</v>
          </cell>
          <cell r="I207">
            <v>0</v>
          </cell>
          <cell r="J207">
            <v>0</v>
          </cell>
          <cell r="K207">
            <v>0</v>
          </cell>
          <cell r="L207">
            <v>0</v>
          </cell>
          <cell r="M207">
            <v>0</v>
          </cell>
          <cell r="N207">
            <v>1.0000000000000002</v>
          </cell>
          <cell r="O207">
            <v>0</v>
          </cell>
          <cell r="P207">
            <v>0</v>
          </cell>
          <cell r="Q207">
            <v>0</v>
          </cell>
          <cell r="R207">
            <v>0</v>
          </cell>
          <cell r="S207">
            <v>1.0000000000000002</v>
          </cell>
          <cell r="T207" t="str">
            <v>OK</v>
          </cell>
        </row>
        <row r="209">
          <cell r="G209" t="str">
            <v>CFOCorporate ControllerL1</v>
          </cell>
          <cell r="H209" t="str">
            <v>Accting policies; External reports; External audit / review</v>
          </cell>
          <cell r="I209">
            <v>0</v>
          </cell>
          <cell r="J209">
            <v>0</v>
          </cell>
          <cell r="K209">
            <v>0</v>
          </cell>
          <cell r="L209">
            <v>0</v>
          </cell>
          <cell r="M209">
            <v>6.8397435897435896E-2</v>
          </cell>
          <cell r="N209">
            <v>1.2820512820512821E-4</v>
          </cell>
          <cell r="O209">
            <v>1.217948717948718E-3</v>
          </cell>
          <cell r="P209">
            <v>1.3461538461538461E-3</v>
          </cell>
          <cell r="Q209">
            <v>1.3461538461538461E-3</v>
          </cell>
          <cell r="R209">
            <v>0</v>
          </cell>
          <cell r="S209">
            <v>7.2435897435897442E-2</v>
          </cell>
          <cell r="T209" t="str">
            <v>-</v>
          </cell>
        </row>
        <row r="210">
          <cell r="G210" t="str">
            <v>CFOCorporate ControllerL2</v>
          </cell>
          <cell r="H210" t="str">
            <v>Business Plan (incl. Financial Modeling &amp; Analysis); Internal reports; Year-end projections</v>
          </cell>
          <cell r="I210">
            <v>0</v>
          </cell>
          <cell r="J210">
            <v>0</v>
          </cell>
          <cell r="K210">
            <v>0</v>
          </cell>
          <cell r="L210">
            <v>0</v>
          </cell>
          <cell r="M210">
            <v>4.2948717948717947E-3</v>
          </cell>
          <cell r="N210">
            <v>0</v>
          </cell>
          <cell r="O210">
            <v>6.4102564102564103E-5</v>
          </cell>
          <cell r="P210">
            <v>6.4102564102564103E-5</v>
          </cell>
          <cell r="Q210">
            <v>6.4102564102564103E-5</v>
          </cell>
          <cell r="R210">
            <v>0</v>
          </cell>
          <cell r="S210">
            <v>4.4871794871794869E-3</v>
          </cell>
          <cell r="T210" t="str">
            <v>-</v>
          </cell>
        </row>
        <row r="211">
          <cell r="G211" t="str">
            <v>CFOCorporate ControllerL3</v>
          </cell>
          <cell r="H211" t="str">
            <v>Regulatory Finance Activities</v>
          </cell>
          <cell r="I211" t="str">
            <v>Rate Base</v>
          </cell>
          <cell r="J211">
            <v>0</v>
          </cell>
          <cell r="K211">
            <v>0</v>
          </cell>
          <cell r="L211">
            <v>0</v>
          </cell>
          <cell r="M211">
            <v>3.8461538461538468E-3</v>
          </cell>
          <cell r="N211">
            <v>0</v>
          </cell>
          <cell r="O211">
            <v>0</v>
          </cell>
          <cell r="P211">
            <v>0</v>
          </cell>
          <cell r="Q211">
            <v>0</v>
          </cell>
          <cell r="R211">
            <v>0</v>
          </cell>
          <cell r="S211">
            <v>3.8461538461538468E-3</v>
          </cell>
          <cell r="T211" t="str">
            <v>-</v>
          </cell>
        </row>
        <row r="212">
          <cell r="G212" t="str">
            <v>CFOCorporate ControllerL4</v>
          </cell>
          <cell r="H212" t="str">
            <v>Manage Inergi- General and Inergi- Finance contract</v>
          </cell>
          <cell r="I212">
            <v>0</v>
          </cell>
          <cell r="J212">
            <v>0</v>
          </cell>
          <cell r="K212">
            <v>0</v>
          </cell>
          <cell r="L212">
            <v>0</v>
          </cell>
          <cell r="M212">
            <v>7.6923076923076936E-3</v>
          </cell>
          <cell r="N212">
            <v>0</v>
          </cell>
          <cell r="O212">
            <v>0</v>
          </cell>
          <cell r="P212">
            <v>0</v>
          </cell>
          <cell r="Q212">
            <v>0</v>
          </cell>
          <cell r="R212">
            <v>0</v>
          </cell>
          <cell r="S212">
            <v>7.6923076923076936E-3</v>
          </cell>
          <cell r="T212" t="str">
            <v>-</v>
          </cell>
        </row>
        <row r="213">
          <cell r="G213" t="str">
            <v>CFOCorporate ControllerL5</v>
          </cell>
          <cell r="H213" t="str">
            <v>Revenue analysis and reporting</v>
          </cell>
          <cell r="I213" t="str">
            <v>Revenue</v>
          </cell>
          <cell r="J213">
            <v>0</v>
          </cell>
          <cell r="K213">
            <v>0</v>
          </cell>
          <cell r="L213">
            <v>0</v>
          </cell>
          <cell r="M213">
            <v>3.6538461538461534E-2</v>
          </cell>
          <cell r="N213">
            <v>0</v>
          </cell>
          <cell r="O213">
            <v>0</v>
          </cell>
          <cell r="P213">
            <v>0</v>
          </cell>
          <cell r="Q213">
            <v>0</v>
          </cell>
          <cell r="R213">
            <v>0</v>
          </cell>
          <cell r="S213">
            <v>3.6538461538461534E-2</v>
          </cell>
          <cell r="T213" t="str">
            <v>-</v>
          </cell>
        </row>
        <row r="214">
          <cell r="G214" t="str">
            <v>CFOCorporate ControllerL6</v>
          </cell>
          <cell r="H214" t="str">
            <v>Corporate accounting and Monitor and support Financial systems</v>
          </cell>
          <cell r="I214">
            <v>0</v>
          </cell>
          <cell r="J214">
            <v>0</v>
          </cell>
          <cell r="K214">
            <v>0</v>
          </cell>
          <cell r="L214">
            <v>0</v>
          </cell>
          <cell r="M214">
            <v>9.4358974358974335E-2</v>
          </cell>
          <cell r="N214">
            <v>0</v>
          </cell>
          <cell r="O214">
            <v>8.9743589743589754E-4</v>
          </cell>
          <cell r="P214">
            <v>1.2820512820512821E-3</v>
          </cell>
          <cell r="Q214">
            <v>8.9743589743589754E-4</v>
          </cell>
          <cell r="R214">
            <v>0</v>
          </cell>
          <cell r="S214">
            <v>9.7435897435897395E-2</v>
          </cell>
          <cell r="T214" t="str">
            <v>-</v>
          </cell>
        </row>
        <row r="215">
          <cell r="G215" t="str">
            <v>CFOCorporate ControllerL7</v>
          </cell>
          <cell r="H215" t="str">
            <v>Internal Controls/ Bill 198 and Compliance- New projects</v>
          </cell>
          <cell r="I215">
            <v>0</v>
          </cell>
          <cell r="J215">
            <v>0</v>
          </cell>
          <cell r="K215">
            <v>0</v>
          </cell>
          <cell r="L215">
            <v>0</v>
          </cell>
          <cell r="M215">
            <v>9.1153846153846155E-2</v>
          </cell>
          <cell r="N215">
            <v>0</v>
          </cell>
          <cell r="O215">
            <v>1.9230769230769231E-4</v>
          </cell>
          <cell r="P215">
            <v>1.9230769230769231E-4</v>
          </cell>
          <cell r="Q215">
            <v>1.2820512820512821E-4</v>
          </cell>
          <cell r="R215">
            <v>0</v>
          </cell>
          <cell r="S215">
            <v>9.166666666666666E-2</v>
          </cell>
          <cell r="T215" t="str">
            <v>-</v>
          </cell>
        </row>
        <row r="216">
          <cell r="G216" t="str">
            <v>CFOCorporate ControllerL8</v>
          </cell>
          <cell r="H216" t="str">
            <v>Internal Controls/ Bill 198 and Compliance- Sustainment / ongoing</v>
          </cell>
          <cell r="I216">
            <v>0</v>
          </cell>
          <cell r="J216">
            <v>0</v>
          </cell>
          <cell r="K216">
            <v>0</v>
          </cell>
          <cell r="L216">
            <v>0</v>
          </cell>
          <cell r="M216">
            <v>9.1153846153846155E-2</v>
          </cell>
          <cell r="N216">
            <v>0</v>
          </cell>
          <cell r="O216">
            <v>1.9230769230769231E-4</v>
          </cell>
          <cell r="P216">
            <v>1.9230769230769231E-4</v>
          </cell>
          <cell r="Q216">
            <v>1.2820512820512821E-4</v>
          </cell>
          <cell r="R216">
            <v>0</v>
          </cell>
          <cell r="S216">
            <v>9.166666666666666E-2</v>
          </cell>
          <cell r="T216" t="str">
            <v>-</v>
          </cell>
        </row>
        <row r="217">
          <cell r="G217" t="str">
            <v>CFOCorporate ControllerL9</v>
          </cell>
          <cell r="H217" t="str">
            <v>Operational Acct &amp; LOB Support</v>
          </cell>
          <cell r="I217">
            <v>0</v>
          </cell>
          <cell r="J217">
            <v>0</v>
          </cell>
          <cell r="K217">
            <v>0.3200641025641025</v>
          </cell>
          <cell r="L217">
            <v>0.11967948717948726</v>
          </cell>
          <cell r="M217">
            <v>3.141025641025641E-2</v>
          </cell>
          <cell r="N217">
            <v>0</v>
          </cell>
          <cell r="O217">
            <v>0</v>
          </cell>
          <cell r="P217">
            <v>0</v>
          </cell>
          <cell r="Q217">
            <v>0</v>
          </cell>
          <cell r="R217">
            <v>0</v>
          </cell>
          <cell r="S217">
            <v>0.47115384615384615</v>
          </cell>
          <cell r="T217" t="str">
            <v>-</v>
          </cell>
        </row>
        <row r="218">
          <cell r="G218" t="str">
            <v>CFOCorporate ControllerL10</v>
          </cell>
          <cell r="H218" t="str">
            <v>Payroll</v>
          </cell>
          <cell r="I218">
            <v>0</v>
          </cell>
          <cell r="J218">
            <v>0</v>
          </cell>
          <cell r="K218">
            <v>0</v>
          </cell>
          <cell r="L218">
            <v>0</v>
          </cell>
          <cell r="M218">
            <v>3.6025641025641021E-2</v>
          </cell>
          <cell r="N218">
            <v>3.8461538461538462E-4</v>
          </cell>
          <cell r="O218">
            <v>3.8461538461538462E-4</v>
          </cell>
          <cell r="P218">
            <v>0</v>
          </cell>
          <cell r="Q218">
            <v>3.8461538461538462E-4</v>
          </cell>
          <cell r="R218">
            <v>0</v>
          </cell>
          <cell r="S218">
            <v>3.7179487179487179E-2</v>
          </cell>
          <cell r="T218" t="str">
            <v>-</v>
          </cell>
        </row>
        <row r="219">
          <cell r="G219" t="str">
            <v>CFOCorporate ControllerL11</v>
          </cell>
          <cell r="H219" t="str">
            <v>IFRS/US GAAP</v>
          </cell>
          <cell r="I219">
            <v>0</v>
          </cell>
          <cell r="J219">
            <v>0</v>
          </cell>
          <cell r="K219">
            <v>0</v>
          </cell>
          <cell r="L219">
            <v>0</v>
          </cell>
          <cell r="M219">
            <v>2.2564102564102566E-2</v>
          </cell>
          <cell r="N219">
            <v>1.2820512820512821E-4</v>
          </cell>
          <cell r="O219">
            <v>1.2820512820512821E-4</v>
          </cell>
          <cell r="P219">
            <v>3.8461538461538462E-4</v>
          </cell>
          <cell r="Q219">
            <v>5.1282051282051282E-4</v>
          </cell>
          <cell r="R219">
            <v>0</v>
          </cell>
          <cell r="S219">
            <v>2.3717948717948724E-2</v>
          </cell>
          <cell r="T219" t="str">
            <v>-</v>
          </cell>
        </row>
        <row r="220">
          <cell r="G220" t="str">
            <v>CFOCorporate ControllerL12</v>
          </cell>
          <cell r="H220" t="str">
            <v>SAP Process / Reporting Improvements</v>
          </cell>
          <cell r="I220">
            <v>0</v>
          </cell>
          <cell r="J220">
            <v>0</v>
          </cell>
          <cell r="K220">
            <v>9.7051282051282065E-3</v>
          </cell>
          <cell r="L220">
            <v>2.7820512820512823E-3</v>
          </cell>
          <cell r="M220">
            <v>1.6153846153846153E-3</v>
          </cell>
          <cell r="N220">
            <v>0</v>
          </cell>
          <cell r="O220">
            <v>0</v>
          </cell>
          <cell r="P220">
            <v>0</v>
          </cell>
          <cell r="Q220">
            <v>0</v>
          </cell>
          <cell r="R220">
            <v>0</v>
          </cell>
          <cell r="S220">
            <v>1.4102564102564105E-2</v>
          </cell>
          <cell r="T220" t="str">
            <v>-</v>
          </cell>
        </row>
        <row r="221">
          <cell r="G221" t="str">
            <v>CFOCorporate ControllerL13</v>
          </cell>
          <cell r="H221" t="str">
            <v>Business Process Improvements</v>
          </cell>
          <cell r="I221">
            <v>0</v>
          </cell>
          <cell r="J221">
            <v>0</v>
          </cell>
          <cell r="K221">
            <v>1.5512820512820512E-2</v>
          </cell>
          <cell r="L221">
            <v>6.9743589743589745E-3</v>
          </cell>
          <cell r="M221">
            <v>2.5128205128205129E-3</v>
          </cell>
          <cell r="N221">
            <v>0</v>
          </cell>
          <cell r="O221">
            <v>0</v>
          </cell>
          <cell r="P221">
            <v>0</v>
          </cell>
          <cell r="Q221">
            <v>0</v>
          </cell>
          <cell r="R221">
            <v>0</v>
          </cell>
          <cell r="S221">
            <v>2.5000000000000001E-2</v>
          </cell>
          <cell r="T221" t="str">
            <v>-</v>
          </cell>
        </row>
        <row r="222">
          <cell r="G222" t="str">
            <v>CFOCorporate ControllerL14</v>
          </cell>
          <cell r="H222" t="str">
            <v>OTHER DEPARTMENT ACTIVITIES</v>
          </cell>
          <cell r="I222">
            <v>0</v>
          </cell>
          <cell r="J222">
            <v>0</v>
          </cell>
          <cell r="K222">
            <v>0</v>
          </cell>
          <cell r="L222">
            <v>0</v>
          </cell>
          <cell r="M222">
            <v>8.9743589743589737E-3</v>
          </cell>
          <cell r="N222">
            <v>1.4102564102564105E-2</v>
          </cell>
          <cell r="O222">
            <v>0</v>
          </cell>
          <cell r="P222">
            <v>0</v>
          </cell>
          <cell r="Q222">
            <v>0</v>
          </cell>
          <cell r="R222">
            <v>0</v>
          </cell>
          <cell r="S222">
            <v>2.3076923076923078E-2</v>
          </cell>
          <cell r="T222" t="str">
            <v>-</v>
          </cell>
        </row>
        <row r="223">
          <cell r="G223" t="str">
            <v>CFOCorporate ControllerL15</v>
          </cell>
          <cell r="H223" t="str">
            <v>Cost Accnt &amp; Rptg</v>
          </cell>
          <cell r="I223">
            <v>0</v>
          </cell>
          <cell r="J223">
            <v>0</v>
          </cell>
          <cell r="K223">
            <v>0</v>
          </cell>
          <cell r="L223">
            <v>0</v>
          </cell>
          <cell r="M223">
            <v>0</v>
          </cell>
          <cell r="N223">
            <v>0</v>
          </cell>
          <cell r="O223">
            <v>0</v>
          </cell>
          <cell r="P223">
            <v>0</v>
          </cell>
          <cell r="Q223">
            <v>0</v>
          </cell>
          <cell r="R223">
            <v>0</v>
          </cell>
          <cell r="S223">
            <v>0</v>
          </cell>
          <cell r="T223" t="str">
            <v>-</v>
          </cell>
        </row>
        <row r="224">
          <cell r="G224" t="str">
            <v>CFOCorporate ControllerL16</v>
          </cell>
          <cell r="H224" t="str">
            <v>NEB</v>
          </cell>
          <cell r="I224">
            <v>0</v>
          </cell>
          <cell r="J224">
            <v>0</v>
          </cell>
          <cell r="K224">
            <v>0</v>
          </cell>
          <cell r="L224">
            <v>0</v>
          </cell>
          <cell r="M224">
            <v>0</v>
          </cell>
          <cell r="N224">
            <v>0</v>
          </cell>
          <cell r="O224">
            <v>0</v>
          </cell>
          <cell r="P224">
            <v>0</v>
          </cell>
          <cell r="Q224">
            <v>0</v>
          </cell>
          <cell r="R224">
            <v>0</v>
          </cell>
          <cell r="S224">
            <v>0</v>
          </cell>
          <cell r="T224" t="str">
            <v>-</v>
          </cell>
        </row>
        <row r="225">
          <cell r="G225" t="str">
            <v>CFOCorporate ControllerL17</v>
          </cell>
          <cell r="H225" t="str">
            <v>Project Acctnt &amp; Rptg</v>
          </cell>
          <cell r="I225">
            <v>0</v>
          </cell>
          <cell r="J225">
            <v>0</v>
          </cell>
          <cell r="K225">
            <v>0</v>
          </cell>
          <cell r="L225">
            <v>0</v>
          </cell>
          <cell r="M225">
            <v>0</v>
          </cell>
          <cell r="N225">
            <v>0</v>
          </cell>
          <cell r="O225">
            <v>0</v>
          </cell>
          <cell r="P225">
            <v>0</v>
          </cell>
          <cell r="Q225">
            <v>0</v>
          </cell>
          <cell r="R225">
            <v>0</v>
          </cell>
          <cell r="S225">
            <v>0</v>
          </cell>
          <cell r="T225" t="str">
            <v>-</v>
          </cell>
        </row>
        <row r="226">
          <cell r="G226" t="str">
            <v>CFOCorporate ControllerL18</v>
          </cell>
          <cell r="H226">
            <v>0</v>
          </cell>
          <cell r="I226">
            <v>0</v>
          </cell>
          <cell r="J226">
            <v>0</v>
          </cell>
          <cell r="K226">
            <v>0</v>
          </cell>
          <cell r="L226">
            <v>0</v>
          </cell>
          <cell r="M226">
            <v>0</v>
          </cell>
          <cell r="N226">
            <v>0</v>
          </cell>
          <cell r="O226">
            <v>0</v>
          </cell>
          <cell r="P226">
            <v>0</v>
          </cell>
          <cell r="Q226">
            <v>0</v>
          </cell>
          <cell r="R226">
            <v>0</v>
          </cell>
          <cell r="S226">
            <v>0</v>
          </cell>
          <cell r="T226" t="str">
            <v>-</v>
          </cell>
        </row>
        <row r="227">
          <cell r="G227" t="str">
            <v>CFOCorporate ControllerL19</v>
          </cell>
          <cell r="H227">
            <v>0</v>
          </cell>
          <cell r="I227">
            <v>0</v>
          </cell>
          <cell r="J227">
            <v>0</v>
          </cell>
          <cell r="K227">
            <v>0</v>
          </cell>
          <cell r="L227">
            <v>0</v>
          </cell>
          <cell r="M227">
            <v>0</v>
          </cell>
          <cell r="N227">
            <v>0</v>
          </cell>
          <cell r="O227">
            <v>0</v>
          </cell>
          <cell r="P227">
            <v>0</v>
          </cell>
          <cell r="Q227">
            <v>0</v>
          </cell>
          <cell r="R227">
            <v>0</v>
          </cell>
          <cell r="S227">
            <v>0</v>
          </cell>
          <cell r="T227" t="str">
            <v>-</v>
          </cell>
        </row>
        <row r="228">
          <cell r="G228" t="str">
            <v>CFOCorporate ControllerL20</v>
          </cell>
          <cell r="H228">
            <v>0</v>
          </cell>
          <cell r="I228">
            <v>0</v>
          </cell>
          <cell r="J228">
            <v>0</v>
          </cell>
          <cell r="K228">
            <v>0</v>
          </cell>
          <cell r="L228">
            <v>0</v>
          </cell>
          <cell r="M228">
            <v>0</v>
          </cell>
          <cell r="N228">
            <v>0</v>
          </cell>
          <cell r="O228">
            <v>0</v>
          </cell>
          <cell r="P228">
            <v>0</v>
          </cell>
          <cell r="Q228">
            <v>0</v>
          </cell>
          <cell r="R228">
            <v>0</v>
          </cell>
          <cell r="S228">
            <v>0</v>
          </cell>
          <cell r="T228" t="str">
            <v>-</v>
          </cell>
        </row>
        <row r="229">
          <cell r="G229" t="str">
            <v>CFOCorporate ControllerL21</v>
          </cell>
          <cell r="H229" t="str">
            <v>TOTAL</v>
          </cell>
          <cell r="I229">
            <v>0</v>
          </cell>
          <cell r="J229">
            <v>0</v>
          </cell>
          <cell r="K229">
            <v>0.34528205128205119</v>
          </cell>
          <cell r="L229">
            <v>0.12943589743589751</v>
          </cell>
          <cell r="M229">
            <v>0.5005384615384616</v>
          </cell>
          <cell r="N229">
            <v>1.4743589743589745E-2</v>
          </cell>
          <cell r="O229">
            <v>3.0769230769230765E-3</v>
          </cell>
          <cell r="P229">
            <v>3.4615384615384612E-3</v>
          </cell>
          <cell r="Q229">
            <v>3.4615384615384612E-3</v>
          </cell>
          <cell r="R229">
            <v>0</v>
          </cell>
          <cell r="S229">
            <v>1</v>
          </cell>
          <cell r="T229" t="str">
            <v>OK</v>
          </cell>
        </row>
        <row r="231">
          <cell r="G231" t="str">
            <v>CFOTaxationL1</v>
          </cell>
          <cell r="H231" t="str">
            <v>Compliance activities including tax filings and audits</v>
          </cell>
          <cell r="I231">
            <v>0</v>
          </cell>
          <cell r="J231">
            <v>0</v>
          </cell>
          <cell r="K231">
            <v>0</v>
          </cell>
          <cell r="L231">
            <v>0</v>
          </cell>
          <cell r="M231">
            <v>0.2867285714285715</v>
          </cell>
          <cell r="N231">
            <v>6.0071428571428574E-2</v>
          </cell>
          <cell r="O231">
            <v>2.9442857142857142E-2</v>
          </cell>
          <cell r="P231">
            <v>2.1571428571428571E-2</v>
          </cell>
          <cell r="Q231">
            <v>2.3442857142857147E-2</v>
          </cell>
          <cell r="R231">
            <v>2.8142857142857143E-2</v>
          </cell>
          <cell r="S231">
            <v>0.44940000000000008</v>
          </cell>
          <cell r="T231" t="str">
            <v>-</v>
          </cell>
        </row>
        <row r="232">
          <cell r="G232" t="str">
            <v>CFOTaxationL2</v>
          </cell>
          <cell r="H232" t="str">
            <v>Tax Planning</v>
          </cell>
          <cell r="I232">
            <v>0</v>
          </cell>
          <cell r="J232">
            <v>0</v>
          </cell>
          <cell r="K232">
            <v>0</v>
          </cell>
          <cell r="L232">
            <v>0</v>
          </cell>
          <cell r="M232">
            <v>8.3285714285714296E-2</v>
          </cell>
          <cell r="N232">
            <v>7.1785714285714272E-2</v>
          </cell>
          <cell r="O232">
            <v>4.1714285714285716E-3</v>
          </cell>
          <cell r="P232">
            <v>0</v>
          </cell>
          <cell r="Q232">
            <v>1.1857142857142858E-3</v>
          </cell>
          <cell r="R232">
            <v>2.5714285714285717E-3</v>
          </cell>
          <cell r="S232">
            <v>0.16300000000000003</v>
          </cell>
          <cell r="T232" t="str">
            <v>-</v>
          </cell>
        </row>
        <row r="233">
          <cell r="G233" t="str">
            <v>CFOTaxationL3</v>
          </cell>
          <cell r="H233" t="str">
            <v>Support Debt issuance</v>
          </cell>
          <cell r="I233">
            <v>0</v>
          </cell>
          <cell r="J233">
            <v>0</v>
          </cell>
          <cell r="K233">
            <v>0</v>
          </cell>
          <cell r="L233">
            <v>0</v>
          </cell>
          <cell r="M233">
            <v>0</v>
          </cell>
          <cell r="N233">
            <v>2.8571428571428571E-3</v>
          </cell>
          <cell r="O233">
            <v>0</v>
          </cell>
          <cell r="P233">
            <v>0</v>
          </cell>
          <cell r="Q233">
            <v>0</v>
          </cell>
          <cell r="R233">
            <v>0</v>
          </cell>
          <cell r="S233">
            <v>2.8571428571428571E-3</v>
          </cell>
          <cell r="T233" t="str">
            <v>-</v>
          </cell>
        </row>
        <row r="234">
          <cell r="G234" t="str">
            <v>CFOTaxationL4</v>
          </cell>
          <cell r="H234" t="str">
            <v>Special Projects</v>
          </cell>
          <cell r="I234">
            <v>0</v>
          </cell>
          <cell r="J234">
            <v>0</v>
          </cell>
          <cell r="K234">
            <v>0</v>
          </cell>
          <cell r="L234">
            <v>0</v>
          </cell>
          <cell r="M234">
            <v>3.7071428571428575E-2</v>
          </cell>
          <cell r="N234">
            <v>3.0000000000000001E-3</v>
          </cell>
          <cell r="O234">
            <v>8.9999999999999998E-4</v>
          </cell>
          <cell r="P234">
            <v>4.285714285714286E-4</v>
          </cell>
          <cell r="Q234">
            <v>8.9999999999999998E-4</v>
          </cell>
          <cell r="R234">
            <v>5.7142857142857147E-4</v>
          </cell>
          <cell r="S234">
            <v>4.2871428571428574E-2</v>
          </cell>
          <cell r="T234" t="str">
            <v>-</v>
          </cell>
        </row>
        <row r="235">
          <cell r="G235" t="str">
            <v>CFOTaxationL5</v>
          </cell>
          <cell r="H235" t="str">
            <v>Support regulatory filings</v>
          </cell>
          <cell r="I235">
            <v>0</v>
          </cell>
          <cell r="J235">
            <v>0</v>
          </cell>
          <cell r="K235">
            <v>0</v>
          </cell>
          <cell r="L235">
            <v>0</v>
          </cell>
          <cell r="M235">
            <v>1.3571428571428571E-2</v>
          </cell>
          <cell r="N235">
            <v>0</v>
          </cell>
          <cell r="O235">
            <v>0</v>
          </cell>
          <cell r="P235">
            <v>1.0714285714285715E-3</v>
          </cell>
          <cell r="Q235">
            <v>3.5714285714285714E-4</v>
          </cell>
          <cell r="R235">
            <v>0</v>
          </cell>
          <cell r="S235">
            <v>1.5000000000000001E-2</v>
          </cell>
          <cell r="T235" t="str">
            <v>-</v>
          </cell>
        </row>
        <row r="236">
          <cell r="G236" t="str">
            <v>CFOTaxationL6</v>
          </cell>
          <cell r="H236" t="str">
            <v>Support Construction activities</v>
          </cell>
          <cell r="I236">
            <v>0</v>
          </cell>
          <cell r="J236">
            <v>0</v>
          </cell>
          <cell r="K236">
            <v>0</v>
          </cell>
          <cell r="L236">
            <v>0</v>
          </cell>
          <cell r="M236">
            <v>4.2857142857142859E-3</v>
          </cell>
          <cell r="N236">
            <v>0</v>
          </cell>
          <cell r="O236">
            <v>0</v>
          </cell>
          <cell r="P236">
            <v>0</v>
          </cell>
          <cell r="Q236">
            <v>0</v>
          </cell>
          <cell r="R236">
            <v>0</v>
          </cell>
          <cell r="S236">
            <v>4.2857142857142859E-3</v>
          </cell>
          <cell r="T236" t="str">
            <v>-</v>
          </cell>
        </row>
        <row r="237">
          <cell r="G237" t="str">
            <v>CFOTaxationL7</v>
          </cell>
          <cell r="H237" t="str">
            <v>Support SAP Implementation</v>
          </cell>
          <cell r="I237">
            <v>0</v>
          </cell>
          <cell r="J237">
            <v>0</v>
          </cell>
          <cell r="K237">
            <v>0</v>
          </cell>
          <cell r="L237">
            <v>0</v>
          </cell>
          <cell r="M237">
            <v>1.4285714285714286E-3</v>
          </cell>
          <cell r="N237">
            <v>0</v>
          </cell>
          <cell r="O237">
            <v>0</v>
          </cell>
          <cell r="P237">
            <v>0</v>
          </cell>
          <cell r="Q237">
            <v>0</v>
          </cell>
          <cell r="R237">
            <v>0</v>
          </cell>
          <cell r="S237">
            <v>1.4285714285714286E-3</v>
          </cell>
          <cell r="T237" t="str">
            <v>-</v>
          </cell>
        </row>
        <row r="238">
          <cell r="G238" t="str">
            <v>CFOTaxationL8</v>
          </cell>
          <cell r="H238" t="str">
            <v>Support Transition to IFRS</v>
          </cell>
          <cell r="I238">
            <v>0</v>
          </cell>
          <cell r="J238">
            <v>0</v>
          </cell>
          <cell r="K238">
            <v>0</v>
          </cell>
          <cell r="L238">
            <v>0</v>
          </cell>
          <cell r="M238">
            <v>2.5714285714285717E-2</v>
          </cell>
          <cell r="N238">
            <v>0</v>
          </cell>
          <cell r="O238">
            <v>0</v>
          </cell>
          <cell r="P238">
            <v>0</v>
          </cell>
          <cell r="Q238">
            <v>0</v>
          </cell>
          <cell r="R238">
            <v>0</v>
          </cell>
          <cell r="S238">
            <v>2.5714285714285717E-2</v>
          </cell>
          <cell r="T238" t="str">
            <v>-</v>
          </cell>
        </row>
        <row r="239">
          <cell r="G239" t="str">
            <v>CFOTaxationL9</v>
          </cell>
          <cell r="H239">
            <v>0</v>
          </cell>
          <cell r="I239">
            <v>0</v>
          </cell>
          <cell r="J239">
            <v>0</v>
          </cell>
          <cell r="K239">
            <v>0</v>
          </cell>
          <cell r="L239">
            <v>0</v>
          </cell>
          <cell r="M239">
            <v>0</v>
          </cell>
          <cell r="N239">
            <v>0</v>
          </cell>
          <cell r="O239">
            <v>0</v>
          </cell>
          <cell r="P239">
            <v>0</v>
          </cell>
          <cell r="Q239">
            <v>0</v>
          </cell>
          <cell r="R239">
            <v>0</v>
          </cell>
          <cell r="S239">
            <v>0</v>
          </cell>
          <cell r="T239" t="str">
            <v>-</v>
          </cell>
        </row>
        <row r="240">
          <cell r="G240" t="str">
            <v>CFOTaxationL10</v>
          </cell>
          <cell r="H240" t="str">
            <v>OTHER DEPARTMENT ACTIVITIES</v>
          </cell>
          <cell r="I240">
            <v>0</v>
          </cell>
          <cell r="J240">
            <v>0</v>
          </cell>
          <cell r="K240">
            <v>0</v>
          </cell>
          <cell r="L240">
            <v>0</v>
          </cell>
          <cell r="M240">
            <v>0.22401428571428569</v>
          </cell>
          <cell r="N240">
            <v>7.1428571428571425E-2</v>
          </cell>
          <cell r="O240">
            <v>0</v>
          </cell>
          <cell r="P240">
            <v>0</v>
          </cell>
          <cell r="Q240">
            <v>0</v>
          </cell>
          <cell r="R240">
            <v>0</v>
          </cell>
          <cell r="S240">
            <v>0.29544285714285712</v>
          </cell>
          <cell r="T240" t="str">
            <v>-</v>
          </cell>
        </row>
        <row r="241">
          <cell r="G241" t="str">
            <v>CFOTaxationL11</v>
          </cell>
          <cell r="H241" t="str">
            <v>TOTAL</v>
          </cell>
          <cell r="I241">
            <v>0</v>
          </cell>
          <cell r="J241">
            <v>0</v>
          </cell>
          <cell r="K241">
            <v>0</v>
          </cell>
          <cell r="L241">
            <v>0</v>
          </cell>
          <cell r="M241">
            <v>0.67610000000000015</v>
          </cell>
          <cell r="N241">
            <v>0.20914285714285713</v>
          </cell>
          <cell r="O241">
            <v>3.4514285714285713E-2</v>
          </cell>
          <cell r="P241">
            <v>2.3071428571428569E-2</v>
          </cell>
          <cell r="Q241">
            <v>2.5885714285714293E-2</v>
          </cell>
          <cell r="R241">
            <v>3.1285714285714285E-2</v>
          </cell>
          <cell r="S241">
            <v>1</v>
          </cell>
          <cell r="T241" t="str">
            <v>OK</v>
          </cell>
        </row>
        <row r="243">
          <cell r="G243" t="str">
            <v>CFOHRL1</v>
          </cell>
          <cell r="H243" t="str">
            <v>Administer Compensation &amp; Benefits Programs</v>
          </cell>
          <cell r="I243" t="str">
            <v>FTEs</v>
          </cell>
          <cell r="J243">
            <v>0</v>
          </cell>
          <cell r="K243">
            <v>0</v>
          </cell>
          <cell r="L243">
            <v>0</v>
          </cell>
          <cell r="M243">
            <v>0</v>
          </cell>
          <cell r="N243">
            <v>7.3200000000000001E-2</v>
          </cell>
          <cell r="O243">
            <v>0</v>
          </cell>
          <cell r="P243">
            <v>0</v>
          </cell>
          <cell r="Q243">
            <v>0</v>
          </cell>
          <cell r="R243">
            <v>0</v>
          </cell>
          <cell r="S243">
            <v>7.3200000000000001E-2</v>
          </cell>
          <cell r="T243" t="str">
            <v>-</v>
          </cell>
        </row>
        <row r="244">
          <cell r="G244" t="str">
            <v>CFOHRL2</v>
          </cell>
          <cell r="H244" t="str">
            <v>Decision Support</v>
          </cell>
          <cell r="I244" t="str">
            <v>FTEs</v>
          </cell>
          <cell r="J244">
            <v>0</v>
          </cell>
          <cell r="K244">
            <v>0</v>
          </cell>
          <cell r="L244">
            <v>0</v>
          </cell>
          <cell r="M244">
            <v>0</v>
          </cell>
          <cell r="N244">
            <v>7.3200000000000001E-2</v>
          </cell>
          <cell r="O244">
            <v>0</v>
          </cell>
          <cell r="P244">
            <v>0</v>
          </cell>
          <cell r="Q244">
            <v>0</v>
          </cell>
          <cell r="R244">
            <v>0</v>
          </cell>
          <cell r="S244">
            <v>7.3200000000000001E-2</v>
          </cell>
          <cell r="T244" t="str">
            <v>-</v>
          </cell>
        </row>
        <row r="245">
          <cell r="G245" t="str">
            <v>CFOHRL3</v>
          </cell>
          <cell r="H245" t="str">
            <v>Leadership Development  &amp; Recruitment:  Hiring, Succession, Management Development Programs, Executive Coaching &amp; High Potential Employee Assessments</v>
          </cell>
          <cell r="I245" t="str">
            <v>FTEs</v>
          </cell>
          <cell r="J245">
            <v>0</v>
          </cell>
          <cell r="K245">
            <v>0</v>
          </cell>
          <cell r="L245">
            <v>0</v>
          </cell>
          <cell r="M245">
            <v>0</v>
          </cell>
          <cell r="N245">
            <v>7.3200000000000001E-2</v>
          </cell>
          <cell r="O245">
            <v>0</v>
          </cell>
          <cell r="P245">
            <v>0</v>
          </cell>
          <cell r="Q245">
            <v>0</v>
          </cell>
          <cell r="R245">
            <v>0</v>
          </cell>
          <cell r="S245">
            <v>7.3200000000000001E-2</v>
          </cell>
          <cell r="T245" t="str">
            <v>-</v>
          </cell>
        </row>
        <row r="246">
          <cell r="G246" t="str">
            <v>CFOHRL4</v>
          </cell>
          <cell r="H246" t="str">
            <v>Diversity &amp; Resourcing:  Diversity Programs, Grad Program, Student/Co-op Program, LOB Resourcing</v>
          </cell>
          <cell r="I246" t="str">
            <v>FTEs</v>
          </cell>
          <cell r="J246">
            <v>0</v>
          </cell>
          <cell r="K246">
            <v>0</v>
          </cell>
          <cell r="L246">
            <v>0</v>
          </cell>
          <cell r="M246">
            <v>0</v>
          </cell>
          <cell r="N246">
            <v>0.14630000000000001</v>
          </cell>
          <cell r="O246">
            <v>0</v>
          </cell>
          <cell r="P246">
            <v>0</v>
          </cell>
          <cell r="Q246">
            <v>0</v>
          </cell>
          <cell r="R246">
            <v>0</v>
          </cell>
          <cell r="S246">
            <v>0.14630000000000001</v>
          </cell>
          <cell r="T246" t="str">
            <v>-</v>
          </cell>
        </row>
        <row r="247">
          <cell r="G247" t="str">
            <v>CFOHRL5</v>
          </cell>
          <cell r="H247" t="str">
            <v>Administer Pension Plan</v>
          </cell>
          <cell r="I247" t="str">
            <v>FTEs</v>
          </cell>
          <cell r="J247">
            <v>0</v>
          </cell>
          <cell r="K247">
            <v>0</v>
          </cell>
          <cell r="L247">
            <v>0</v>
          </cell>
          <cell r="M247">
            <v>0</v>
          </cell>
          <cell r="N247">
            <v>7.3200000000000001E-2</v>
          </cell>
          <cell r="O247">
            <v>0</v>
          </cell>
          <cell r="P247">
            <v>0</v>
          </cell>
          <cell r="Q247">
            <v>0</v>
          </cell>
          <cell r="R247">
            <v>0</v>
          </cell>
          <cell r="S247">
            <v>7.3200000000000001E-2</v>
          </cell>
          <cell r="T247" t="str">
            <v>-</v>
          </cell>
        </row>
        <row r="248">
          <cell r="G248" t="str">
            <v>CFOHRL6</v>
          </cell>
          <cell r="H248" t="str">
            <v>SAP Master Data Administration</v>
          </cell>
          <cell r="I248">
            <v>0</v>
          </cell>
          <cell r="J248">
            <v>0</v>
          </cell>
          <cell r="K248">
            <v>0</v>
          </cell>
          <cell r="L248">
            <v>0</v>
          </cell>
          <cell r="M248">
            <v>0</v>
          </cell>
          <cell r="N248">
            <v>2.4400000000000002E-2</v>
          </cell>
          <cell r="O248">
            <v>0</v>
          </cell>
          <cell r="P248">
            <v>0</v>
          </cell>
          <cell r="Q248">
            <v>0</v>
          </cell>
          <cell r="R248">
            <v>0</v>
          </cell>
          <cell r="S248">
            <v>2.4400000000000002E-2</v>
          </cell>
          <cell r="T248" t="str">
            <v>-</v>
          </cell>
        </row>
        <row r="249">
          <cell r="G249" t="str">
            <v>CFOHRL7</v>
          </cell>
          <cell r="H249" t="str">
            <v>Consulting support to LOBs and corporate functions</v>
          </cell>
          <cell r="I249" t="str">
            <v>FTEs</v>
          </cell>
          <cell r="J249">
            <v>0</v>
          </cell>
          <cell r="K249">
            <v>0</v>
          </cell>
          <cell r="L249">
            <v>0</v>
          </cell>
          <cell r="M249">
            <v>0</v>
          </cell>
          <cell r="N249">
            <v>0.41449999999999998</v>
          </cell>
          <cell r="O249">
            <v>0</v>
          </cell>
          <cell r="P249">
            <v>0</v>
          </cell>
          <cell r="Q249">
            <v>0</v>
          </cell>
          <cell r="R249">
            <v>0</v>
          </cell>
          <cell r="S249">
            <v>0.41449999999999998</v>
          </cell>
          <cell r="T249" t="str">
            <v>-</v>
          </cell>
        </row>
        <row r="250">
          <cell r="G250" t="str">
            <v>CFOHRL8</v>
          </cell>
          <cell r="H250" t="str">
            <v>Director</v>
          </cell>
          <cell r="I250" t="str">
            <v>HR Dept Internal</v>
          </cell>
          <cell r="J250">
            <v>0</v>
          </cell>
          <cell r="K250">
            <v>0</v>
          </cell>
          <cell r="L250">
            <v>0</v>
          </cell>
          <cell r="M250">
            <v>0</v>
          </cell>
          <cell r="N250">
            <v>0.122</v>
          </cell>
          <cell r="O250">
            <v>0</v>
          </cell>
          <cell r="P250">
            <v>0</v>
          </cell>
          <cell r="Q250">
            <v>0</v>
          </cell>
          <cell r="R250">
            <v>0</v>
          </cell>
          <cell r="S250">
            <v>0.122</v>
          </cell>
          <cell r="T250" t="str">
            <v>-</v>
          </cell>
        </row>
        <row r="251">
          <cell r="G251" t="str">
            <v>CFOHRL9</v>
          </cell>
          <cell r="H251">
            <v>0</v>
          </cell>
          <cell r="I251">
            <v>0</v>
          </cell>
          <cell r="J251">
            <v>0</v>
          </cell>
          <cell r="K251">
            <v>0</v>
          </cell>
          <cell r="L251">
            <v>0</v>
          </cell>
          <cell r="M251">
            <v>0</v>
          </cell>
          <cell r="N251">
            <v>0</v>
          </cell>
          <cell r="O251">
            <v>0</v>
          </cell>
          <cell r="P251">
            <v>0</v>
          </cell>
          <cell r="Q251">
            <v>0</v>
          </cell>
          <cell r="R251">
            <v>0</v>
          </cell>
          <cell r="S251">
            <v>0</v>
          </cell>
          <cell r="T251" t="str">
            <v>-</v>
          </cell>
        </row>
        <row r="252">
          <cell r="G252" t="str">
            <v>CFOHRL10</v>
          </cell>
          <cell r="H252" t="str">
            <v>OTHER DEPARTMENT ACTIVITIES</v>
          </cell>
          <cell r="I252">
            <v>0</v>
          </cell>
          <cell r="J252">
            <v>0</v>
          </cell>
          <cell r="K252">
            <v>0</v>
          </cell>
          <cell r="L252">
            <v>0</v>
          </cell>
          <cell r="M252">
            <v>0</v>
          </cell>
          <cell r="N252">
            <v>0</v>
          </cell>
          <cell r="O252">
            <v>0</v>
          </cell>
          <cell r="P252">
            <v>0</v>
          </cell>
          <cell r="Q252">
            <v>0</v>
          </cell>
          <cell r="R252">
            <v>0</v>
          </cell>
          <cell r="S252">
            <v>0</v>
          </cell>
          <cell r="T252" t="str">
            <v>-</v>
          </cell>
        </row>
        <row r="253">
          <cell r="G253" t="str">
            <v>CFOHRL11</v>
          </cell>
          <cell r="H253" t="str">
            <v>TOTAL</v>
          </cell>
          <cell r="I253">
            <v>0</v>
          </cell>
          <cell r="J253">
            <v>0</v>
          </cell>
          <cell r="K253">
            <v>0</v>
          </cell>
          <cell r="L253">
            <v>0</v>
          </cell>
          <cell r="M253">
            <v>0</v>
          </cell>
          <cell r="N253">
            <v>0.99999999999999989</v>
          </cell>
          <cell r="O253">
            <v>0</v>
          </cell>
          <cell r="P253">
            <v>0</v>
          </cell>
          <cell r="Q253">
            <v>0</v>
          </cell>
          <cell r="R253">
            <v>0</v>
          </cell>
          <cell r="S253">
            <v>0.99999999999999989</v>
          </cell>
          <cell r="T253" t="str">
            <v>OK</v>
          </cell>
        </row>
        <row r="255">
          <cell r="G255" t="str">
            <v>CFOLabour RelationsL1</v>
          </cell>
          <cell r="H255" t="str">
            <v>Advice, guidance and training to LOBs under the Collective Agreements</v>
          </cell>
          <cell r="I255" t="str">
            <v>Bargaining Unit FTEs</v>
          </cell>
          <cell r="J255">
            <v>0</v>
          </cell>
          <cell r="K255">
            <v>0</v>
          </cell>
          <cell r="L255">
            <v>0</v>
          </cell>
          <cell r="M255">
            <v>0</v>
          </cell>
          <cell r="N255">
            <v>0.45</v>
          </cell>
          <cell r="O255">
            <v>0</v>
          </cell>
          <cell r="P255">
            <v>0</v>
          </cell>
          <cell r="Q255">
            <v>0</v>
          </cell>
          <cell r="R255">
            <v>0</v>
          </cell>
          <cell r="S255">
            <v>0.45</v>
          </cell>
          <cell r="T255" t="str">
            <v>-</v>
          </cell>
        </row>
        <row r="256">
          <cell r="G256" t="str">
            <v>CFOLabour RelationsL2</v>
          </cell>
          <cell r="H256" t="str">
            <v>Negotiate with Bargaining Units</v>
          </cell>
          <cell r="I256" t="str">
            <v>Bargaining Unit FTEs</v>
          </cell>
          <cell r="J256">
            <v>0</v>
          </cell>
          <cell r="K256">
            <v>0</v>
          </cell>
          <cell r="L256">
            <v>0</v>
          </cell>
          <cell r="M256">
            <v>0</v>
          </cell>
          <cell r="N256">
            <v>0.1</v>
          </cell>
          <cell r="O256">
            <v>0</v>
          </cell>
          <cell r="P256">
            <v>0</v>
          </cell>
          <cell r="Q256">
            <v>0</v>
          </cell>
          <cell r="R256">
            <v>0</v>
          </cell>
          <cell r="S256">
            <v>0.1</v>
          </cell>
          <cell r="T256" t="str">
            <v>-</v>
          </cell>
        </row>
        <row r="257">
          <cell r="G257" t="str">
            <v>CFOLabour RelationsL3</v>
          </cell>
          <cell r="H257" t="str">
            <v>Participate in grievance and arbitration filings</v>
          </cell>
          <cell r="I257" t="str">
            <v>Bargaining Unit FTEs</v>
          </cell>
          <cell r="J257">
            <v>0</v>
          </cell>
          <cell r="K257">
            <v>0</v>
          </cell>
          <cell r="L257">
            <v>0</v>
          </cell>
          <cell r="M257">
            <v>0</v>
          </cell>
          <cell r="N257">
            <v>0.3</v>
          </cell>
          <cell r="O257">
            <v>0</v>
          </cell>
          <cell r="P257">
            <v>0</v>
          </cell>
          <cell r="Q257">
            <v>0</v>
          </cell>
          <cell r="R257">
            <v>0</v>
          </cell>
          <cell r="S257">
            <v>0.3</v>
          </cell>
          <cell r="T257" t="str">
            <v>-</v>
          </cell>
        </row>
        <row r="258">
          <cell r="G258" t="str">
            <v>CFOLabour RelationsL4</v>
          </cell>
          <cell r="H258" t="str">
            <v>Participate in OLRB hearings</v>
          </cell>
          <cell r="I258" t="str">
            <v>Bargaining Unit FTEs</v>
          </cell>
          <cell r="J258">
            <v>0</v>
          </cell>
          <cell r="K258">
            <v>0</v>
          </cell>
          <cell r="L258">
            <v>0</v>
          </cell>
          <cell r="M258">
            <v>0</v>
          </cell>
          <cell r="N258">
            <v>0.15</v>
          </cell>
          <cell r="O258">
            <v>0</v>
          </cell>
          <cell r="P258">
            <v>0</v>
          </cell>
          <cell r="Q258">
            <v>0</v>
          </cell>
          <cell r="R258">
            <v>0</v>
          </cell>
          <cell r="S258">
            <v>0.15</v>
          </cell>
          <cell r="T258" t="str">
            <v>-</v>
          </cell>
        </row>
        <row r="259">
          <cell r="G259" t="str">
            <v>CFOLabour RelationsL5</v>
          </cell>
          <cell r="H259">
            <v>0</v>
          </cell>
          <cell r="I259">
            <v>0</v>
          </cell>
          <cell r="J259">
            <v>0</v>
          </cell>
          <cell r="K259">
            <v>0</v>
          </cell>
          <cell r="L259">
            <v>0</v>
          </cell>
          <cell r="M259">
            <v>0</v>
          </cell>
          <cell r="N259">
            <v>0</v>
          </cell>
          <cell r="O259">
            <v>0</v>
          </cell>
          <cell r="P259">
            <v>0</v>
          </cell>
          <cell r="Q259">
            <v>0</v>
          </cell>
          <cell r="R259">
            <v>0</v>
          </cell>
          <cell r="S259">
            <v>0</v>
          </cell>
          <cell r="T259" t="str">
            <v>-</v>
          </cell>
        </row>
        <row r="260">
          <cell r="G260" t="str">
            <v>CFOLabour RelationsL6</v>
          </cell>
          <cell r="H260">
            <v>0</v>
          </cell>
          <cell r="I260">
            <v>0</v>
          </cell>
          <cell r="J260">
            <v>0</v>
          </cell>
          <cell r="K260">
            <v>0</v>
          </cell>
          <cell r="L260">
            <v>0</v>
          </cell>
          <cell r="M260">
            <v>0</v>
          </cell>
          <cell r="N260">
            <v>0</v>
          </cell>
          <cell r="O260">
            <v>0</v>
          </cell>
          <cell r="P260">
            <v>0</v>
          </cell>
          <cell r="Q260">
            <v>0</v>
          </cell>
          <cell r="R260">
            <v>0</v>
          </cell>
          <cell r="S260">
            <v>0</v>
          </cell>
          <cell r="T260" t="str">
            <v>-</v>
          </cell>
        </row>
        <row r="261">
          <cell r="G261" t="str">
            <v>CFOLabour RelationsL7</v>
          </cell>
          <cell r="H261">
            <v>0</v>
          </cell>
          <cell r="I261">
            <v>0</v>
          </cell>
          <cell r="J261">
            <v>0</v>
          </cell>
          <cell r="K261">
            <v>0</v>
          </cell>
          <cell r="L261">
            <v>0</v>
          </cell>
          <cell r="M261">
            <v>0</v>
          </cell>
          <cell r="N261">
            <v>0</v>
          </cell>
          <cell r="O261">
            <v>0</v>
          </cell>
          <cell r="P261">
            <v>0</v>
          </cell>
          <cell r="Q261">
            <v>0</v>
          </cell>
          <cell r="R261">
            <v>0</v>
          </cell>
          <cell r="S261">
            <v>0</v>
          </cell>
          <cell r="T261" t="str">
            <v>-</v>
          </cell>
        </row>
        <row r="262">
          <cell r="G262" t="str">
            <v>CFOLabour RelationsL8</v>
          </cell>
          <cell r="H262">
            <v>0</v>
          </cell>
          <cell r="I262">
            <v>0</v>
          </cell>
          <cell r="J262">
            <v>0</v>
          </cell>
          <cell r="K262">
            <v>0</v>
          </cell>
          <cell r="L262">
            <v>0</v>
          </cell>
          <cell r="M262">
            <v>0</v>
          </cell>
          <cell r="N262">
            <v>0</v>
          </cell>
          <cell r="O262">
            <v>0</v>
          </cell>
          <cell r="P262">
            <v>0</v>
          </cell>
          <cell r="Q262">
            <v>0</v>
          </cell>
          <cell r="R262">
            <v>0</v>
          </cell>
          <cell r="S262">
            <v>0</v>
          </cell>
          <cell r="T262" t="str">
            <v>-</v>
          </cell>
        </row>
        <row r="263">
          <cell r="G263" t="str">
            <v>CFOLabour RelationsL9</v>
          </cell>
          <cell r="H263">
            <v>0</v>
          </cell>
          <cell r="I263">
            <v>0</v>
          </cell>
          <cell r="J263">
            <v>0</v>
          </cell>
          <cell r="K263">
            <v>0</v>
          </cell>
          <cell r="L263">
            <v>0</v>
          </cell>
          <cell r="M263">
            <v>0</v>
          </cell>
          <cell r="N263">
            <v>0</v>
          </cell>
          <cell r="O263">
            <v>0</v>
          </cell>
          <cell r="P263">
            <v>0</v>
          </cell>
          <cell r="Q263">
            <v>0</v>
          </cell>
          <cell r="R263">
            <v>0</v>
          </cell>
          <cell r="S263">
            <v>0</v>
          </cell>
          <cell r="T263" t="str">
            <v>-</v>
          </cell>
        </row>
        <row r="264">
          <cell r="G264" t="str">
            <v>CFOLabour RelationsL10</v>
          </cell>
          <cell r="H264" t="str">
            <v>OTHER DEPARTMENT ACTIVITIES</v>
          </cell>
          <cell r="I264">
            <v>0</v>
          </cell>
          <cell r="J264">
            <v>0</v>
          </cell>
          <cell r="K264">
            <v>0</v>
          </cell>
          <cell r="L264">
            <v>0</v>
          </cell>
          <cell r="M264">
            <v>0</v>
          </cell>
          <cell r="N264">
            <v>0</v>
          </cell>
          <cell r="O264">
            <v>0</v>
          </cell>
          <cell r="P264">
            <v>0</v>
          </cell>
          <cell r="Q264">
            <v>0</v>
          </cell>
          <cell r="R264">
            <v>0</v>
          </cell>
          <cell r="S264">
            <v>0</v>
          </cell>
          <cell r="T264" t="str">
            <v>-</v>
          </cell>
        </row>
        <row r="265">
          <cell r="G265" t="str">
            <v>CFOLabour RelationsL11</v>
          </cell>
          <cell r="H265" t="str">
            <v>TOTAL</v>
          </cell>
          <cell r="I265">
            <v>0</v>
          </cell>
          <cell r="J265">
            <v>0</v>
          </cell>
          <cell r="K265">
            <v>0</v>
          </cell>
          <cell r="L265">
            <v>0</v>
          </cell>
          <cell r="M265">
            <v>0</v>
          </cell>
          <cell r="N265">
            <v>1</v>
          </cell>
          <cell r="O265">
            <v>0</v>
          </cell>
          <cell r="P265">
            <v>0</v>
          </cell>
          <cell r="Q265">
            <v>0</v>
          </cell>
          <cell r="R265">
            <v>0</v>
          </cell>
          <cell r="S265">
            <v>1</v>
          </cell>
          <cell r="T265" t="str">
            <v>OK</v>
          </cell>
        </row>
        <row r="267">
          <cell r="G267" t="str">
            <v>CFORegulatory AffairsL1</v>
          </cell>
          <cell r="H267" t="str">
            <v>Major Projects and Partnerships</v>
          </cell>
          <cell r="I267">
            <v>0</v>
          </cell>
          <cell r="J267">
            <v>0</v>
          </cell>
          <cell r="K267">
            <v>8.7538619979402682E-2</v>
          </cell>
          <cell r="L267">
            <v>1.8243342651169635E-2</v>
          </cell>
          <cell r="M267">
            <v>0</v>
          </cell>
          <cell r="N267">
            <v>0</v>
          </cell>
          <cell r="O267">
            <v>0</v>
          </cell>
          <cell r="P267">
            <v>0</v>
          </cell>
          <cell r="Q267">
            <v>0</v>
          </cell>
          <cell r="R267">
            <v>0</v>
          </cell>
          <cell r="S267">
            <v>0.10578196263057232</v>
          </cell>
          <cell r="T267" t="str">
            <v>-</v>
          </cell>
        </row>
        <row r="268">
          <cell r="G268" t="str">
            <v>CFORegulatory AffairsL2</v>
          </cell>
          <cell r="H268" t="str">
            <v>Compliance</v>
          </cell>
          <cell r="I268">
            <v>0</v>
          </cell>
          <cell r="J268">
            <v>0</v>
          </cell>
          <cell r="K268">
            <v>3.604531410916581E-2</v>
          </cell>
          <cell r="L268">
            <v>6.1203472120052962E-2</v>
          </cell>
          <cell r="M268">
            <v>0</v>
          </cell>
          <cell r="N268">
            <v>0</v>
          </cell>
          <cell r="O268">
            <v>0</v>
          </cell>
          <cell r="P268">
            <v>0</v>
          </cell>
          <cell r="Q268">
            <v>5.2964543180815064E-3</v>
          </cell>
          <cell r="R268">
            <v>0</v>
          </cell>
          <cell r="S268">
            <v>0.10254524054730028</v>
          </cell>
          <cell r="T268" t="str">
            <v>-</v>
          </cell>
        </row>
        <row r="269">
          <cell r="G269" t="str">
            <v>CFORegulatory AffairsL3</v>
          </cell>
          <cell r="H269" t="str">
            <v>Regulatory Policy and Support</v>
          </cell>
          <cell r="I269">
            <v>0</v>
          </cell>
          <cell r="J269">
            <v>0</v>
          </cell>
          <cell r="K269">
            <v>0.20111814035603942</v>
          </cell>
          <cell r="L269">
            <v>0.30307488597910842</v>
          </cell>
          <cell r="M269">
            <v>0</v>
          </cell>
          <cell r="N269">
            <v>0</v>
          </cell>
          <cell r="O269">
            <v>0</v>
          </cell>
          <cell r="P269">
            <v>0</v>
          </cell>
          <cell r="Q269">
            <v>2.6482271590407532E-3</v>
          </cell>
          <cell r="R269">
            <v>0</v>
          </cell>
          <cell r="S269">
            <v>0.50684125349418863</v>
          </cell>
          <cell r="T269" t="str">
            <v>-</v>
          </cell>
        </row>
        <row r="270">
          <cell r="G270" t="str">
            <v>CFORegulatory AffairsL4</v>
          </cell>
          <cell r="H270" t="str">
            <v>Major Applications</v>
          </cell>
          <cell r="I270">
            <v>0</v>
          </cell>
          <cell r="J270">
            <v>0</v>
          </cell>
          <cell r="K270">
            <v>0.11284390172134767</v>
          </cell>
          <cell r="L270">
            <v>0.11284390172134767</v>
          </cell>
          <cell r="M270">
            <v>0</v>
          </cell>
          <cell r="N270">
            <v>0</v>
          </cell>
          <cell r="O270">
            <v>0</v>
          </cell>
          <cell r="P270">
            <v>0</v>
          </cell>
          <cell r="Q270">
            <v>0</v>
          </cell>
          <cell r="R270">
            <v>0</v>
          </cell>
          <cell r="S270">
            <v>0.22568780344269534</v>
          </cell>
          <cell r="T270" t="str">
            <v>-</v>
          </cell>
        </row>
        <row r="271">
          <cell r="G271" t="str">
            <v>CFORegulatory AffairsL5</v>
          </cell>
          <cell r="H271" t="str">
            <v>VP</v>
          </cell>
          <cell r="I271">
            <v>0</v>
          </cell>
          <cell r="J271">
            <v>0</v>
          </cell>
          <cell r="K271">
            <v>2.9424746211563924E-2</v>
          </cell>
          <cell r="L271">
            <v>2.6188024128291895E-2</v>
          </cell>
          <cell r="M271">
            <v>0</v>
          </cell>
          <cell r="N271">
            <v>0</v>
          </cell>
          <cell r="O271">
            <v>0</v>
          </cell>
          <cell r="P271">
            <v>0</v>
          </cell>
          <cell r="Q271">
            <v>3.5309695453876709E-3</v>
          </cell>
          <cell r="R271">
            <v>0</v>
          </cell>
          <cell r="S271">
            <v>5.914373988524349E-2</v>
          </cell>
          <cell r="T271" t="str">
            <v>-</v>
          </cell>
        </row>
        <row r="272">
          <cell r="G272" t="str">
            <v>CFORegulatory AffairsL6</v>
          </cell>
          <cell r="H272">
            <v>0</v>
          </cell>
          <cell r="I272">
            <v>0</v>
          </cell>
          <cell r="J272">
            <v>0</v>
          </cell>
          <cell r="K272">
            <v>0</v>
          </cell>
          <cell r="L272">
            <v>0</v>
          </cell>
          <cell r="M272">
            <v>0</v>
          </cell>
          <cell r="N272">
            <v>0</v>
          </cell>
          <cell r="O272">
            <v>0</v>
          </cell>
          <cell r="P272">
            <v>0</v>
          </cell>
          <cell r="Q272">
            <v>0</v>
          </cell>
          <cell r="R272">
            <v>0</v>
          </cell>
          <cell r="S272">
            <v>0</v>
          </cell>
          <cell r="T272" t="str">
            <v>-</v>
          </cell>
        </row>
        <row r="273">
          <cell r="G273" t="str">
            <v>CFORegulatory AffairsL7</v>
          </cell>
          <cell r="H273">
            <v>0</v>
          </cell>
          <cell r="I273">
            <v>0</v>
          </cell>
          <cell r="J273">
            <v>0</v>
          </cell>
          <cell r="K273">
            <v>0</v>
          </cell>
          <cell r="L273">
            <v>0</v>
          </cell>
          <cell r="M273">
            <v>0</v>
          </cell>
          <cell r="N273">
            <v>0</v>
          </cell>
          <cell r="O273">
            <v>0</v>
          </cell>
          <cell r="P273">
            <v>0</v>
          </cell>
          <cell r="Q273">
            <v>0</v>
          </cell>
          <cell r="R273">
            <v>0</v>
          </cell>
          <cell r="S273">
            <v>0</v>
          </cell>
          <cell r="T273" t="str">
            <v>-</v>
          </cell>
        </row>
        <row r="274">
          <cell r="G274" t="str">
            <v>CFORegulatory AffairsL8</v>
          </cell>
          <cell r="H274">
            <v>0</v>
          </cell>
          <cell r="I274">
            <v>0</v>
          </cell>
          <cell r="J274">
            <v>0</v>
          </cell>
          <cell r="K274">
            <v>0</v>
          </cell>
          <cell r="L274">
            <v>0</v>
          </cell>
          <cell r="M274">
            <v>0</v>
          </cell>
          <cell r="N274">
            <v>0</v>
          </cell>
          <cell r="O274">
            <v>0</v>
          </cell>
          <cell r="P274">
            <v>0</v>
          </cell>
          <cell r="Q274">
            <v>0</v>
          </cell>
          <cell r="R274">
            <v>0</v>
          </cell>
          <cell r="S274">
            <v>0</v>
          </cell>
          <cell r="T274" t="str">
            <v>-</v>
          </cell>
        </row>
        <row r="275">
          <cell r="G275" t="str">
            <v>CFORegulatory AffairsL9</v>
          </cell>
          <cell r="H275">
            <v>0</v>
          </cell>
          <cell r="I275">
            <v>0</v>
          </cell>
          <cell r="J275">
            <v>0</v>
          </cell>
          <cell r="K275">
            <v>0</v>
          </cell>
          <cell r="L275">
            <v>0</v>
          </cell>
          <cell r="M275">
            <v>0</v>
          </cell>
          <cell r="N275">
            <v>0</v>
          </cell>
          <cell r="O275">
            <v>0</v>
          </cell>
          <cell r="P275">
            <v>0</v>
          </cell>
          <cell r="Q275">
            <v>0</v>
          </cell>
          <cell r="R275">
            <v>0</v>
          </cell>
          <cell r="S275">
            <v>0</v>
          </cell>
          <cell r="T275" t="str">
            <v>-</v>
          </cell>
        </row>
        <row r="276">
          <cell r="G276" t="str">
            <v>CFORegulatory AffairsL10</v>
          </cell>
          <cell r="H276">
            <v>0</v>
          </cell>
          <cell r="I276">
            <v>0</v>
          </cell>
          <cell r="J276">
            <v>0</v>
          </cell>
          <cell r="K276">
            <v>0</v>
          </cell>
          <cell r="L276">
            <v>0</v>
          </cell>
          <cell r="M276">
            <v>0</v>
          </cell>
          <cell r="N276">
            <v>0</v>
          </cell>
          <cell r="O276">
            <v>0</v>
          </cell>
          <cell r="P276">
            <v>0</v>
          </cell>
          <cell r="Q276">
            <v>0</v>
          </cell>
          <cell r="R276">
            <v>0</v>
          </cell>
          <cell r="S276">
            <v>0</v>
          </cell>
          <cell r="T276" t="str">
            <v>-</v>
          </cell>
        </row>
        <row r="277">
          <cell r="G277" t="str">
            <v>CFORegulatory AffairsL11</v>
          </cell>
          <cell r="H277" t="str">
            <v>TOTAL</v>
          </cell>
          <cell r="I277">
            <v>0</v>
          </cell>
          <cell r="J277">
            <v>0</v>
          </cell>
          <cell r="K277">
            <v>0.46697072237751952</v>
          </cell>
          <cell r="L277">
            <v>0.52155362659997051</v>
          </cell>
          <cell r="M277">
            <v>0</v>
          </cell>
          <cell r="N277">
            <v>0</v>
          </cell>
          <cell r="O277">
            <v>0</v>
          </cell>
          <cell r="P277">
            <v>0</v>
          </cell>
          <cell r="Q277">
            <v>1.1475651022509931E-2</v>
          </cell>
          <cell r="R277">
            <v>0</v>
          </cell>
          <cell r="S277">
            <v>1.0000000000000002</v>
          </cell>
          <cell r="T277" t="str">
            <v>OK</v>
          </cell>
        </row>
        <row r="279">
          <cell r="G279" t="str">
            <v>CFOBPRFL1</v>
          </cell>
          <cell r="H279" t="str">
            <v>Business Planning and Other</v>
          </cell>
          <cell r="I279" t="str">
            <v>Non-energy Rev_Assets Blend</v>
          </cell>
          <cell r="J279">
            <v>0</v>
          </cell>
          <cell r="K279">
            <v>0</v>
          </cell>
          <cell r="L279">
            <v>0</v>
          </cell>
          <cell r="M279">
            <v>0.4362453473376503</v>
          </cell>
          <cell r="N279">
            <v>0</v>
          </cell>
          <cell r="O279">
            <v>8.9676213427639304E-3</v>
          </cell>
          <cell r="P279">
            <v>8.9676213427639304E-3</v>
          </cell>
          <cell r="Q279">
            <v>8.9676213427639304E-3</v>
          </cell>
          <cell r="R279">
            <v>0</v>
          </cell>
          <cell r="S279">
            <v>0.46314821136594203</v>
          </cell>
          <cell r="T279" t="str">
            <v>-</v>
          </cell>
        </row>
        <row r="280">
          <cell r="G280" t="str">
            <v>CFOBPRFL2</v>
          </cell>
          <cell r="H280" t="str">
            <v>Regulatory Finance - Major Rate Apps</v>
          </cell>
          <cell r="I280" t="str">
            <v>CFORegulatory Labor (Internal)</v>
          </cell>
          <cell r="J280">
            <v>0</v>
          </cell>
          <cell r="K280">
            <v>0</v>
          </cell>
          <cell r="L280">
            <v>0</v>
          </cell>
          <cell r="M280">
            <v>0.30910958951931783</v>
          </cell>
          <cell r="N280">
            <v>0</v>
          </cell>
          <cell r="O280">
            <v>0</v>
          </cell>
          <cell r="P280">
            <v>0</v>
          </cell>
          <cell r="Q280">
            <v>1.215729757787785E-3</v>
          </cell>
          <cell r="R280">
            <v>0</v>
          </cell>
          <cell r="S280">
            <v>0.3103253192771056</v>
          </cell>
          <cell r="T280" t="str">
            <v>-</v>
          </cell>
        </row>
        <row r="281">
          <cell r="G281" t="str">
            <v>CFOBPRFL3</v>
          </cell>
          <cell r="H281" t="str">
            <v>Regulatory Finance - Monthly Reporting</v>
          </cell>
          <cell r="I281" t="str">
            <v>Absolute $ value of Networks Reg accounts</v>
          </cell>
          <cell r="J281">
            <v>0</v>
          </cell>
          <cell r="K281">
            <v>0</v>
          </cell>
          <cell r="L281">
            <v>0</v>
          </cell>
          <cell r="M281">
            <v>4.9226887414876928E-2</v>
          </cell>
          <cell r="N281">
            <v>0</v>
          </cell>
          <cell r="O281">
            <v>0</v>
          </cell>
          <cell r="P281">
            <v>0</v>
          </cell>
          <cell r="Q281">
            <v>0</v>
          </cell>
          <cell r="R281">
            <v>0</v>
          </cell>
          <cell r="S281">
            <v>4.9226887414876928E-2</v>
          </cell>
          <cell r="T281" t="str">
            <v>-</v>
          </cell>
        </row>
        <row r="282">
          <cell r="G282" t="str">
            <v>CFOBPRFL4</v>
          </cell>
          <cell r="H282" t="str">
            <v>Decision Support</v>
          </cell>
          <cell r="I282" t="str">
            <v>Capital expenditures</v>
          </cell>
          <cell r="J282">
            <v>0</v>
          </cell>
          <cell r="K282">
            <v>0</v>
          </cell>
          <cell r="L282">
            <v>0</v>
          </cell>
          <cell r="M282">
            <v>0.17276344058879672</v>
          </cell>
          <cell r="N282">
            <v>0</v>
          </cell>
          <cell r="O282">
            <v>4.5361413532785388E-3</v>
          </cell>
          <cell r="P282">
            <v>0</v>
          </cell>
          <cell r="Q282">
            <v>0</v>
          </cell>
          <cell r="R282">
            <v>0</v>
          </cell>
          <cell r="S282">
            <v>0.17729958194207526</v>
          </cell>
          <cell r="T282" t="str">
            <v>-</v>
          </cell>
        </row>
        <row r="283">
          <cell r="G283" t="str">
            <v>CFOBPRFL5</v>
          </cell>
          <cell r="H283">
            <v>0</v>
          </cell>
          <cell r="I283">
            <v>0</v>
          </cell>
          <cell r="J283">
            <v>0</v>
          </cell>
          <cell r="K283">
            <v>0</v>
          </cell>
          <cell r="L283">
            <v>0</v>
          </cell>
          <cell r="M283">
            <v>0</v>
          </cell>
          <cell r="N283">
            <v>0</v>
          </cell>
          <cell r="O283">
            <v>0</v>
          </cell>
          <cell r="P283">
            <v>0</v>
          </cell>
          <cell r="Q283">
            <v>0</v>
          </cell>
          <cell r="R283">
            <v>0</v>
          </cell>
          <cell r="S283">
            <v>0</v>
          </cell>
          <cell r="T283" t="str">
            <v>-</v>
          </cell>
        </row>
        <row r="284">
          <cell r="G284" t="str">
            <v>CFOBPRFL6</v>
          </cell>
          <cell r="H284">
            <v>0</v>
          </cell>
          <cell r="I284">
            <v>0</v>
          </cell>
          <cell r="J284">
            <v>0</v>
          </cell>
          <cell r="K284">
            <v>0</v>
          </cell>
          <cell r="L284">
            <v>0</v>
          </cell>
          <cell r="M284">
            <v>0</v>
          </cell>
          <cell r="N284">
            <v>0</v>
          </cell>
          <cell r="O284">
            <v>0</v>
          </cell>
          <cell r="P284">
            <v>0</v>
          </cell>
          <cell r="Q284">
            <v>0</v>
          </cell>
          <cell r="R284">
            <v>0</v>
          </cell>
          <cell r="S284">
            <v>0</v>
          </cell>
          <cell r="T284" t="str">
            <v>-</v>
          </cell>
        </row>
        <row r="285">
          <cell r="G285" t="str">
            <v>CFOBPRFL7</v>
          </cell>
          <cell r="H285">
            <v>0</v>
          </cell>
          <cell r="I285">
            <v>0</v>
          </cell>
          <cell r="J285">
            <v>0</v>
          </cell>
          <cell r="K285">
            <v>0</v>
          </cell>
          <cell r="L285">
            <v>0</v>
          </cell>
          <cell r="M285">
            <v>0</v>
          </cell>
          <cell r="N285">
            <v>0</v>
          </cell>
          <cell r="O285">
            <v>0</v>
          </cell>
          <cell r="P285">
            <v>0</v>
          </cell>
          <cell r="Q285">
            <v>0</v>
          </cell>
          <cell r="R285">
            <v>0</v>
          </cell>
          <cell r="S285">
            <v>0</v>
          </cell>
          <cell r="T285" t="str">
            <v>-</v>
          </cell>
        </row>
        <row r="286">
          <cell r="G286" t="str">
            <v>CFOBPRFL8</v>
          </cell>
          <cell r="H286">
            <v>0</v>
          </cell>
          <cell r="I286">
            <v>0</v>
          </cell>
          <cell r="J286">
            <v>0</v>
          </cell>
          <cell r="K286">
            <v>0</v>
          </cell>
          <cell r="L286">
            <v>0</v>
          </cell>
          <cell r="M286">
            <v>0</v>
          </cell>
          <cell r="N286">
            <v>0</v>
          </cell>
          <cell r="O286">
            <v>0</v>
          </cell>
          <cell r="P286">
            <v>0</v>
          </cell>
          <cell r="Q286">
            <v>0</v>
          </cell>
          <cell r="R286">
            <v>0</v>
          </cell>
          <cell r="S286">
            <v>0</v>
          </cell>
          <cell r="T286" t="str">
            <v>-</v>
          </cell>
        </row>
        <row r="287">
          <cell r="G287" t="str">
            <v>CFOBPRFL9</v>
          </cell>
          <cell r="H287">
            <v>0</v>
          </cell>
          <cell r="I287">
            <v>0</v>
          </cell>
          <cell r="J287">
            <v>0</v>
          </cell>
          <cell r="K287">
            <v>0</v>
          </cell>
          <cell r="L287">
            <v>0</v>
          </cell>
          <cell r="M287">
            <v>0</v>
          </cell>
          <cell r="N287">
            <v>0</v>
          </cell>
          <cell r="O287">
            <v>0</v>
          </cell>
          <cell r="P287">
            <v>0</v>
          </cell>
          <cell r="Q287">
            <v>0</v>
          </cell>
          <cell r="R287">
            <v>0</v>
          </cell>
          <cell r="S287">
            <v>0</v>
          </cell>
          <cell r="T287" t="str">
            <v>-</v>
          </cell>
        </row>
        <row r="288">
          <cell r="G288" t="str">
            <v>CFOBPRFL10</v>
          </cell>
          <cell r="H288" t="str">
            <v>OTHER DEPARTMENT ACTIVITIES</v>
          </cell>
          <cell r="I288">
            <v>0</v>
          </cell>
          <cell r="J288">
            <v>0</v>
          </cell>
          <cell r="K288">
            <v>0</v>
          </cell>
          <cell r="L288">
            <v>0</v>
          </cell>
          <cell r="M288">
            <v>0</v>
          </cell>
          <cell r="N288">
            <v>0</v>
          </cell>
          <cell r="O288">
            <v>0</v>
          </cell>
          <cell r="P288">
            <v>0</v>
          </cell>
          <cell r="Q288">
            <v>0</v>
          </cell>
          <cell r="R288">
            <v>0</v>
          </cell>
          <cell r="S288">
            <v>0</v>
          </cell>
          <cell r="T288" t="str">
            <v>-</v>
          </cell>
        </row>
        <row r="289">
          <cell r="G289" t="str">
            <v>CFOBPRFL11</v>
          </cell>
          <cell r="H289" t="str">
            <v>TOTAL</v>
          </cell>
          <cell r="I289">
            <v>0</v>
          </cell>
          <cell r="J289">
            <v>0</v>
          </cell>
          <cell r="K289">
            <v>0</v>
          </cell>
          <cell r="L289">
            <v>0</v>
          </cell>
          <cell r="M289">
            <v>0.96734526486064176</v>
          </cell>
          <cell r="N289">
            <v>0</v>
          </cell>
          <cell r="O289">
            <v>1.3503762696042469E-2</v>
          </cell>
          <cell r="P289">
            <v>8.9676213427639304E-3</v>
          </cell>
          <cell r="Q289">
            <v>1.0183351100551715E-2</v>
          </cell>
          <cell r="R289">
            <v>0</v>
          </cell>
          <cell r="S289">
            <v>0.99999999999999978</v>
          </cell>
          <cell r="T289" t="str">
            <v>OK</v>
          </cell>
        </row>
        <row r="291">
          <cell r="G291" t="str">
            <v>StrategyEVP StrategyL1</v>
          </cell>
          <cell r="H291" t="str">
            <v>Managemenrt of Strategy group</v>
          </cell>
          <cell r="I291">
            <v>0</v>
          </cell>
          <cell r="J291">
            <v>0</v>
          </cell>
          <cell r="K291">
            <v>0</v>
          </cell>
          <cell r="L291">
            <v>0</v>
          </cell>
          <cell r="M291">
            <v>1</v>
          </cell>
          <cell r="N291">
            <v>0</v>
          </cell>
          <cell r="O291">
            <v>0</v>
          </cell>
          <cell r="P291">
            <v>0</v>
          </cell>
          <cell r="Q291">
            <v>0</v>
          </cell>
          <cell r="R291">
            <v>0</v>
          </cell>
          <cell r="S291">
            <v>1</v>
          </cell>
          <cell r="T291" t="str">
            <v>-</v>
          </cell>
        </row>
        <row r="292">
          <cell r="G292" t="str">
            <v>StrategyEVP StrategyL2</v>
          </cell>
          <cell r="H292">
            <v>0</v>
          </cell>
          <cell r="I292">
            <v>0</v>
          </cell>
          <cell r="J292">
            <v>0</v>
          </cell>
          <cell r="K292">
            <v>0</v>
          </cell>
          <cell r="L292">
            <v>0</v>
          </cell>
          <cell r="M292">
            <v>0</v>
          </cell>
          <cell r="N292">
            <v>0</v>
          </cell>
          <cell r="O292">
            <v>0</v>
          </cell>
          <cell r="P292">
            <v>0</v>
          </cell>
          <cell r="Q292">
            <v>0</v>
          </cell>
          <cell r="R292">
            <v>0</v>
          </cell>
          <cell r="S292">
            <v>0</v>
          </cell>
          <cell r="T292" t="str">
            <v>-</v>
          </cell>
        </row>
        <row r="293">
          <cell r="G293" t="str">
            <v>StrategyEVP StrategyL3</v>
          </cell>
          <cell r="H293">
            <v>0</v>
          </cell>
          <cell r="I293">
            <v>0</v>
          </cell>
          <cell r="J293">
            <v>0</v>
          </cell>
          <cell r="K293">
            <v>0</v>
          </cell>
          <cell r="L293">
            <v>0</v>
          </cell>
          <cell r="M293">
            <v>0</v>
          </cell>
          <cell r="N293">
            <v>0</v>
          </cell>
          <cell r="O293">
            <v>0</v>
          </cell>
          <cell r="P293">
            <v>0</v>
          </cell>
          <cell r="Q293">
            <v>0</v>
          </cell>
          <cell r="R293">
            <v>0</v>
          </cell>
          <cell r="S293">
            <v>0</v>
          </cell>
          <cell r="T293" t="str">
            <v>-</v>
          </cell>
        </row>
        <row r="294">
          <cell r="G294" t="str">
            <v>StrategyEVP StrategyL4</v>
          </cell>
          <cell r="H294">
            <v>0</v>
          </cell>
          <cell r="I294">
            <v>0</v>
          </cell>
          <cell r="J294">
            <v>0</v>
          </cell>
          <cell r="K294">
            <v>0</v>
          </cell>
          <cell r="L294">
            <v>0</v>
          </cell>
          <cell r="M294">
            <v>0</v>
          </cell>
          <cell r="N294">
            <v>0</v>
          </cell>
          <cell r="O294">
            <v>0</v>
          </cell>
          <cell r="P294">
            <v>0</v>
          </cell>
          <cell r="Q294">
            <v>0</v>
          </cell>
          <cell r="R294">
            <v>0</v>
          </cell>
          <cell r="S294">
            <v>0</v>
          </cell>
          <cell r="T294" t="str">
            <v>-</v>
          </cell>
        </row>
        <row r="295">
          <cell r="G295" t="str">
            <v>StrategyEVP StrategyL5</v>
          </cell>
          <cell r="H295">
            <v>0</v>
          </cell>
          <cell r="I295">
            <v>0</v>
          </cell>
          <cell r="J295">
            <v>0</v>
          </cell>
          <cell r="K295">
            <v>0</v>
          </cell>
          <cell r="L295">
            <v>0</v>
          </cell>
          <cell r="M295">
            <v>0</v>
          </cell>
          <cell r="N295">
            <v>0</v>
          </cell>
          <cell r="O295">
            <v>0</v>
          </cell>
          <cell r="P295">
            <v>0</v>
          </cell>
          <cell r="Q295">
            <v>0</v>
          </cell>
          <cell r="R295">
            <v>0</v>
          </cell>
          <cell r="S295">
            <v>0</v>
          </cell>
          <cell r="T295" t="str">
            <v>-</v>
          </cell>
        </row>
        <row r="296">
          <cell r="G296" t="str">
            <v>StrategyEVP StrategyL6</v>
          </cell>
          <cell r="H296">
            <v>0</v>
          </cell>
          <cell r="I296">
            <v>0</v>
          </cell>
          <cell r="J296">
            <v>0</v>
          </cell>
          <cell r="K296">
            <v>0</v>
          </cell>
          <cell r="L296">
            <v>0</v>
          </cell>
          <cell r="M296">
            <v>0</v>
          </cell>
          <cell r="N296">
            <v>0</v>
          </cell>
          <cell r="O296">
            <v>0</v>
          </cell>
          <cell r="P296">
            <v>0</v>
          </cell>
          <cell r="Q296">
            <v>0</v>
          </cell>
          <cell r="R296">
            <v>0</v>
          </cell>
          <cell r="S296">
            <v>0</v>
          </cell>
          <cell r="T296" t="str">
            <v>-</v>
          </cell>
        </row>
        <row r="297">
          <cell r="G297" t="str">
            <v>StrategyEVP StrategyL7</v>
          </cell>
          <cell r="H297">
            <v>0</v>
          </cell>
          <cell r="I297">
            <v>0</v>
          </cell>
          <cell r="J297">
            <v>0</v>
          </cell>
          <cell r="K297">
            <v>0</v>
          </cell>
          <cell r="L297">
            <v>0</v>
          </cell>
          <cell r="M297">
            <v>0</v>
          </cell>
          <cell r="N297">
            <v>0</v>
          </cell>
          <cell r="O297">
            <v>0</v>
          </cell>
          <cell r="P297">
            <v>0</v>
          </cell>
          <cell r="Q297">
            <v>0</v>
          </cell>
          <cell r="R297">
            <v>0</v>
          </cell>
          <cell r="S297">
            <v>0</v>
          </cell>
          <cell r="T297" t="str">
            <v>-</v>
          </cell>
        </row>
        <row r="298">
          <cell r="G298" t="str">
            <v>StrategyEVP StrategyL8</v>
          </cell>
          <cell r="H298">
            <v>0</v>
          </cell>
          <cell r="I298">
            <v>0</v>
          </cell>
          <cell r="J298">
            <v>0</v>
          </cell>
          <cell r="K298">
            <v>0</v>
          </cell>
          <cell r="L298">
            <v>0</v>
          </cell>
          <cell r="M298">
            <v>0</v>
          </cell>
          <cell r="N298">
            <v>0</v>
          </cell>
          <cell r="O298">
            <v>0</v>
          </cell>
          <cell r="P298">
            <v>0</v>
          </cell>
          <cell r="Q298">
            <v>0</v>
          </cell>
          <cell r="R298">
            <v>0</v>
          </cell>
          <cell r="S298">
            <v>0</v>
          </cell>
          <cell r="T298" t="str">
            <v>-</v>
          </cell>
        </row>
        <row r="299">
          <cell r="G299" t="str">
            <v>StrategyEVP StrategyL9</v>
          </cell>
          <cell r="H299">
            <v>0</v>
          </cell>
          <cell r="I299">
            <v>0</v>
          </cell>
          <cell r="J299">
            <v>0</v>
          </cell>
          <cell r="K299">
            <v>0</v>
          </cell>
          <cell r="L299">
            <v>0</v>
          </cell>
          <cell r="M299">
            <v>0</v>
          </cell>
          <cell r="N299">
            <v>0</v>
          </cell>
          <cell r="O299">
            <v>0</v>
          </cell>
          <cell r="P299">
            <v>0</v>
          </cell>
          <cell r="Q299">
            <v>0</v>
          </cell>
          <cell r="R299">
            <v>0</v>
          </cell>
          <cell r="S299">
            <v>0</v>
          </cell>
          <cell r="T299" t="str">
            <v>-</v>
          </cell>
        </row>
        <row r="300">
          <cell r="G300" t="str">
            <v>StrategyEVP StrategyL10</v>
          </cell>
          <cell r="H300">
            <v>0</v>
          </cell>
          <cell r="I300">
            <v>0</v>
          </cell>
          <cell r="J300">
            <v>0</v>
          </cell>
          <cell r="K300">
            <v>0</v>
          </cell>
          <cell r="L300">
            <v>0</v>
          </cell>
          <cell r="M300">
            <v>0</v>
          </cell>
          <cell r="N300">
            <v>0</v>
          </cell>
          <cell r="O300">
            <v>0</v>
          </cell>
          <cell r="P300">
            <v>0</v>
          </cell>
          <cell r="Q300">
            <v>0</v>
          </cell>
          <cell r="R300">
            <v>0</v>
          </cell>
          <cell r="S300">
            <v>0</v>
          </cell>
          <cell r="T300" t="str">
            <v>-</v>
          </cell>
        </row>
        <row r="301">
          <cell r="G301" t="str">
            <v>StrategyEVP StrategyL11</v>
          </cell>
          <cell r="H301" t="str">
            <v>TOTAL</v>
          </cell>
          <cell r="I301">
            <v>0</v>
          </cell>
          <cell r="J301">
            <v>0</v>
          </cell>
          <cell r="K301">
            <v>0</v>
          </cell>
          <cell r="L301">
            <v>0</v>
          </cell>
          <cell r="M301">
            <v>1</v>
          </cell>
          <cell r="N301">
            <v>0</v>
          </cell>
          <cell r="O301">
            <v>0</v>
          </cell>
          <cell r="P301">
            <v>0</v>
          </cell>
          <cell r="Q301">
            <v>0</v>
          </cell>
          <cell r="R301">
            <v>0</v>
          </cell>
          <cell r="S301">
            <v>1</v>
          </cell>
          <cell r="T301" t="str">
            <v>OK</v>
          </cell>
        </row>
        <row r="303">
          <cell r="G303" t="str">
            <v>StrategyFirst Nations and Metis RelationsL1</v>
          </cell>
          <cell r="H303" t="str">
            <v>Provide aboriginal consultation advice and support</v>
          </cell>
          <cell r="I303">
            <v>0</v>
          </cell>
          <cell r="J303">
            <v>0</v>
          </cell>
          <cell r="K303">
            <v>0</v>
          </cell>
          <cell r="L303">
            <v>0</v>
          </cell>
          <cell r="M303">
            <v>0.55000000000000004</v>
          </cell>
          <cell r="N303">
            <v>0</v>
          </cell>
          <cell r="O303">
            <v>0</v>
          </cell>
          <cell r="P303">
            <v>0</v>
          </cell>
          <cell r="Q303">
            <v>0</v>
          </cell>
          <cell r="R303">
            <v>0</v>
          </cell>
          <cell r="S303">
            <v>0.55000000000000004</v>
          </cell>
          <cell r="T303" t="str">
            <v>-</v>
          </cell>
        </row>
        <row r="304">
          <cell r="G304" t="str">
            <v>StrategyFirst Nations and Metis RelationsL2</v>
          </cell>
          <cell r="H304" t="str">
            <v>Provide advice re aborignal HR strategies</v>
          </cell>
          <cell r="I304">
            <v>0</v>
          </cell>
          <cell r="J304">
            <v>0</v>
          </cell>
          <cell r="K304">
            <v>0</v>
          </cell>
          <cell r="L304">
            <v>0</v>
          </cell>
          <cell r="M304">
            <v>0.25</v>
          </cell>
          <cell r="N304">
            <v>0</v>
          </cell>
          <cell r="O304">
            <v>0</v>
          </cell>
          <cell r="P304">
            <v>0</v>
          </cell>
          <cell r="Q304">
            <v>0</v>
          </cell>
          <cell r="R304">
            <v>0</v>
          </cell>
          <cell r="S304">
            <v>0.25</v>
          </cell>
          <cell r="T304" t="str">
            <v>-</v>
          </cell>
        </row>
        <row r="305">
          <cell r="G305" t="str">
            <v>StrategyFirst Nations and Metis RelationsL3</v>
          </cell>
          <cell r="H305" t="str">
            <v>Provide strategic advice to Remotes</v>
          </cell>
          <cell r="I305">
            <v>0</v>
          </cell>
          <cell r="J305">
            <v>0</v>
          </cell>
          <cell r="K305">
            <v>0</v>
          </cell>
          <cell r="L305">
            <v>0</v>
          </cell>
          <cell r="M305">
            <v>0</v>
          </cell>
          <cell r="N305">
            <v>0</v>
          </cell>
          <cell r="O305">
            <v>0</v>
          </cell>
          <cell r="P305">
            <v>0</v>
          </cell>
          <cell r="Q305">
            <v>0.02</v>
          </cell>
          <cell r="R305">
            <v>0</v>
          </cell>
          <cell r="S305">
            <v>0.02</v>
          </cell>
          <cell r="T305" t="str">
            <v>-</v>
          </cell>
        </row>
        <row r="306">
          <cell r="G306" t="str">
            <v>StrategyFirst Nations and Metis RelationsL4</v>
          </cell>
          <cell r="H306" t="str">
            <v>OTHER DEPARTMENT ACTIVITIES</v>
          </cell>
          <cell r="I306">
            <v>0</v>
          </cell>
          <cell r="J306">
            <v>0</v>
          </cell>
          <cell r="K306">
            <v>0</v>
          </cell>
          <cell r="L306">
            <v>0</v>
          </cell>
          <cell r="M306">
            <v>0.18</v>
          </cell>
          <cell r="N306">
            <v>0</v>
          </cell>
          <cell r="O306">
            <v>0</v>
          </cell>
          <cell r="P306">
            <v>0</v>
          </cell>
          <cell r="Q306">
            <v>0</v>
          </cell>
          <cell r="R306">
            <v>0</v>
          </cell>
          <cell r="S306">
            <v>0.18</v>
          </cell>
          <cell r="T306" t="str">
            <v>-</v>
          </cell>
        </row>
        <row r="307">
          <cell r="G307" t="str">
            <v>StrategyFirst Nations and Metis RelationsL5</v>
          </cell>
          <cell r="H307">
            <v>0</v>
          </cell>
          <cell r="I307">
            <v>0</v>
          </cell>
          <cell r="J307">
            <v>0</v>
          </cell>
          <cell r="K307">
            <v>0</v>
          </cell>
          <cell r="L307">
            <v>0</v>
          </cell>
          <cell r="M307">
            <v>0</v>
          </cell>
          <cell r="N307">
            <v>0</v>
          </cell>
          <cell r="O307">
            <v>0</v>
          </cell>
          <cell r="P307">
            <v>0</v>
          </cell>
          <cell r="Q307">
            <v>0</v>
          </cell>
          <cell r="R307">
            <v>0</v>
          </cell>
          <cell r="S307">
            <v>0</v>
          </cell>
          <cell r="T307" t="str">
            <v>-</v>
          </cell>
        </row>
        <row r="308">
          <cell r="G308" t="str">
            <v>StrategyFirst Nations and Metis RelationsL6</v>
          </cell>
          <cell r="H308">
            <v>0</v>
          </cell>
          <cell r="I308">
            <v>0</v>
          </cell>
          <cell r="J308">
            <v>0</v>
          </cell>
          <cell r="K308">
            <v>0</v>
          </cell>
          <cell r="L308">
            <v>0</v>
          </cell>
          <cell r="M308">
            <v>0</v>
          </cell>
          <cell r="N308">
            <v>0</v>
          </cell>
          <cell r="O308">
            <v>0</v>
          </cell>
          <cell r="P308">
            <v>0</v>
          </cell>
          <cell r="Q308">
            <v>0</v>
          </cell>
          <cell r="R308">
            <v>0</v>
          </cell>
          <cell r="S308">
            <v>0</v>
          </cell>
          <cell r="T308" t="str">
            <v>-</v>
          </cell>
        </row>
        <row r="309">
          <cell r="G309" t="str">
            <v>StrategyFirst Nations and Metis RelationsL7</v>
          </cell>
          <cell r="H309">
            <v>0</v>
          </cell>
          <cell r="I309">
            <v>0</v>
          </cell>
          <cell r="J309">
            <v>0</v>
          </cell>
          <cell r="K309">
            <v>0</v>
          </cell>
          <cell r="L309">
            <v>0</v>
          </cell>
          <cell r="M309">
            <v>0</v>
          </cell>
          <cell r="N309">
            <v>0</v>
          </cell>
          <cell r="O309">
            <v>0</v>
          </cell>
          <cell r="P309">
            <v>0</v>
          </cell>
          <cell r="Q309">
            <v>0</v>
          </cell>
          <cell r="R309">
            <v>0</v>
          </cell>
          <cell r="S309">
            <v>0</v>
          </cell>
          <cell r="T309" t="str">
            <v>-</v>
          </cell>
        </row>
        <row r="310">
          <cell r="G310" t="str">
            <v>StrategyFirst Nations and Metis RelationsL8</v>
          </cell>
          <cell r="H310">
            <v>0</v>
          </cell>
          <cell r="I310">
            <v>0</v>
          </cell>
          <cell r="J310">
            <v>0</v>
          </cell>
          <cell r="K310">
            <v>0</v>
          </cell>
          <cell r="L310">
            <v>0</v>
          </cell>
          <cell r="M310">
            <v>0</v>
          </cell>
          <cell r="N310">
            <v>0</v>
          </cell>
          <cell r="O310">
            <v>0</v>
          </cell>
          <cell r="P310">
            <v>0</v>
          </cell>
          <cell r="Q310">
            <v>0</v>
          </cell>
          <cell r="R310">
            <v>0</v>
          </cell>
          <cell r="S310">
            <v>0</v>
          </cell>
          <cell r="T310" t="str">
            <v>-</v>
          </cell>
        </row>
        <row r="311">
          <cell r="G311" t="str">
            <v>StrategyFirst Nations and Metis RelationsL9</v>
          </cell>
          <cell r="H311">
            <v>0</v>
          </cell>
          <cell r="I311">
            <v>0</v>
          </cell>
          <cell r="J311">
            <v>0</v>
          </cell>
          <cell r="K311">
            <v>0</v>
          </cell>
          <cell r="L311">
            <v>0</v>
          </cell>
          <cell r="M311">
            <v>0</v>
          </cell>
          <cell r="N311">
            <v>0</v>
          </cell>
          <cell r="O311">
            <v>0</v>
          </cell>
          <cell r="P311">
            <v>0</v>
          </cell>
          <cell r="Q311">
            <v>0</v>
          </cell>
          <cell r="R311">
            <v>0</v>
          </cell>
          <cell r="S311">
            <v>0</v>
          </cell>
          <cell r="T311" t="str">
            <v>-</v>
          </cell>
        </row>
        <row r="312">
          <cell r="G312" t="str">
            <v>StrategyFirst Nations and Metis RelationsL10</v>
          </cell>
          <cell r="H312" t="str">
            <v>OTHER DEPARTMENT ACTIVITIES</v>
          </cell>
          <cell r="I312">
            <v>0</v>
          </cell>
          <cell r="J312">
            <v>0</v>
          </cell>
          <cell r="K312">
            <v>0</v>
          </cell>
          <cell r="L312">
            <v>0</v>
          </cell>
          <cell r="M312">
            <v>0</v>
          </cell>
          <cell r="N312">
            <v>0</v>
          </cell>
          <cell r="O312">
            <v>0</v>
          </cell>
          <cell r="P312">
            <v>0</v>
          </cell>
          <cell r="Q312">
            <v>0</v>
          </cell>
          <cell r="R312">
            <v>0</v>
          </cell>
          <cell r="S312">
            <v>0</v>
          </cell>
          <cell r="T312" t="str">
            <v>-</v>
          </cell>
        </row>
        <row r="313">
          <cell r="G313" t="str">
            <v>StrategyFirst Nations and Metis RelationsL11</v>
          </cell>
          <cell r="H313" t="str">
            <v>TOTAL</v>
          </cell>
          <cell r="I313">
            <v>0</v>
          </cell>
          <cell r="J313">
            <v>0</v>
          </cell>
          <cell r="K313">
            <v>0</v>
          </cell>
          <cell r="L313">
            <v>0</v>
          </cell>
          <cell r="M313">
            <v>0.98</v>
          </cell>
          <cell r="N313">
            <v>0</v>
          </cell>
          <cell r="O313">
            <v>0</v>
          </cell>
          <cell r="P313">
            <v>0</v>
          </cell>
          <cell r="Q313">
            <v>0.02</v>
          </cell>
          <cell r="R313">
            <v>0</v>
          </cell>
          <cell r="S313">
            <v>1</v>
          </cell>
          <cell r="T313" t="str">
            <v>OK</v>
          </cell>
        </row>
        <row r="315">
          <cell r="G315" t="str">
            <v>StrategyCorpAffairsL1</v>
          </cell>
          <cell r="H315" t="str">
            <v>Provide stakeholder consultation advice and support</v>
          </cell>
          <cell r="I315">
            <v>0</v>
          </cell>
          <cell r="J315">
            <v>0</v>
          </cell>
          <cell r="K315">
            <v>0</v>
          </cell>
          <cell r="L315">
            <v>0</v>
          </cell>
          <cell r="M315">
            <v>0.05</v>
          </cell>
          <cell r="N315">
            <v>0</v>
          </cell>
          <cell r="O315">
            <v>0</v>
          </cell>
          <cell r="P315">
            <v>0</v>
          </cell>
          <cell r="Q315">
            <v>0</v>
          </cell>
          <cell r="R315">
            <v>0</v>
          </cell>
          <cell r="S315">
            <v>0.05</v>
          </cell>
          <cell r="T315" t="str">
            <v>-</v>
          </cell>
        </row>
        <row r="316">
          <cell r="G316" t="str">
            <v>StrategyCorpAffairsL2</v>
          </cell>
          <cell r="H316" t="str">
            <v>Provide strategic communications advice to support various corporate initiatives</v>
          </cell>
          <cell r="I316" t="str">
            <v>Infrastructure development, conservation, smart meters, renewable generation, etc. to manage info requirements for customer, stakeholders, and elected officials. Establish strategies plans and relationships to positively influence the shareholder, custome</v>
          </cell>
          <cell r="J316">
            <v>0</v>
          </cell>
          <cell r="K316">
            <v>0</v>
          </cell>
          <cell r="L316">
            <v>0</v>
          </cell>
          <cell r="M316">
            <v>0.4</v>
          </cell>
          <cell r="N316">
            <v>0</v>
          </cell>
          <cell r="O316">
            <v>0</v>
          </cell>
          <cell r="P316">
            <v>0</v>
          </cell>
          <cell r="Q316">
            <v>0</v>
          </cell>
          <cell r="R316">
            <v>0</v>
          </cell>
          <cell r="S316">
            <v>0.4</v>
          </cell>
          <cell r="T316" t="str">
            <v>-</v>
          </cell>
        </row>
        <row r="317">
          <cell r="G317" t="str">
            <v>StrategyCorpAffairsL3</v>
          </cell>
          <cell r="H317" t="str">
            <v>Provide Media Relations advice and support for infrastructure investment, corporate sponsorships, financial results, power restoration, etc.</v>
          </cell>
          <cell r="I317">
            <v>0</v>
          </cell>
          <cell r="J317">
            <v>0</v>
          </cell>
          <cell r="K317">
            <v>0</v>
          </cell>
          <cell r="L317">
            <v>0</v>
          </cell>
          <cell r="M317">
            <v>0.05</v>
          </cell>
          <cell r="N317">
            <v>0</v>
          </cell>
          <cell r="O317">
            <v>0</v>
          </cell>
          <cell r="P317">
            <v>0</v>
          </cell>
          <cell r="Q317">
            <v>0</v>
          </cell>
          <cell r="R317">
            <v>0</v>
          </cell>
          <cell r="S317">
            <v>0.05</v>
          </cell>
          <cell r="T317" t="str">
            <v>-</v>
          </cell>
        </row>
        <row r="318">
          <cell r="G318" t="str">
            <v>StrategyCorpAffairsL4</v>
          </cell>
          <cell r="H318" t="str">
            <v>Develop and implement strategic employee communications plan</v>
          </cell>
          <cell r="I318" t="str">
            <v>Develop and implement strategic employee communications plan; ensure timely communications to employees on initiatives support Company goals with respect to safety,and employee engagement. Support CEO's employee communications program</v>
          </cell>
          <cell r="J318">
            <v>0</v>
          </cell>
          <cell r="K318">
            <v>0</v>
          </cell>
          <cell r="L318">
            <v>0</v>
          </cell>
          <cell r="M318">
            <v>0.15</v>
          </cell>
          <cell r="N318">
            <v>0</v>
          </cell>
          <cell r="O318">
            <v>0</v>
          </cell>
          <cell r="P318">
            <v>0</v>
          </cell>
          <cell r="Q318">
            <v>0</v>
          </cell>
          <cell r="R318">
            <v>0</v>
          </cell>
          <cell r="S318">
            <v>0.15</v>
          </cell>
          <cell r="T318" t="str">
            <v>-</v>
          </cell>
        </row>
        <row r="319">
          <cell r="G319" t="str">
            <v>StrategyCorpAffairsL5</v>
          </cell>
          <cell r="H319" t="str">
            <v>Provide other internal communications support</v>
          </cell>
          <cell r="I319" t="str">
            <v>Provide Government relations advice and support. Manage relationships with Agencies and Ministries to influence the development of policies and ensure coordination on emerging and sensitive issues so that the Company can realize its business objectives in</v>
          </cell>
          <cell r="J319">
            <v>0</v>
          </cell>
          <cell r="K319">
            <v>0</v>
          </cell>
          <cell r="L319">
            <v>0</v>
          </cell>
          <cell r="M319">
            <v>0.3</v>
          </cell>
          <cell r="N319">
            <v>0</v>
          </cell>
          <cell r="O319">
            <v>0</v>
          </cell>
          <cell r="P319">
            <v>0</v>
          </cell>
          <cell r="Q319">
            <v>0</v>
          </cell>
          <cell r="R319">
            <v>0</v>
          </cell>
          <cell r="S319">
            <v>0.3</v>
          </cell>
          <cell r="T319" t="str">
            <v>-</v>
          </cell>
        </row>
        <row r="320">
          <cell r="G320" t="str">
            <v>StrategyCorpAffairsL6</v>
          </cell>
          <cell r="H320" t="str">
            <v>Other Department Activities</v>
          </cell>
          <cell r="I320">
            <v>0</v>
          </cell>
          <cell r="J320">
            <v>0</v>
          </cell>
          <cell r="K320">
            <v>0</v>
          </cell>
          <cell r="L320">
            <v>0</v>
          </cell>
          <cell r="M320">
            <v>0.05</v>
          </cell>
          <cell r="N320">
            <v>0</v>
          </cell>
          <cell r="O320">
            <v>0</v>
          </cell>
          <cell r="P320">
            <v>0</v>
          </cell>
          <cell r="Q320">
            <v>0</v>
          </cell>
          <cell r="R320">
            <v>0</v>
          </cell>
          <cell r="S320">
            <v>0.05</v>
          </cell>
          <cell r="T320" t="str">
            <v>-</v>
          </cell>
        </row>
        <row r="321">
          <cell r="G321" t="str">
            <v>StrategyCorpAffairsL7</v>
          </cell>
          <cell r="H321">
            <v>0</v>
          </cell>
          <cell r="I321">
            <v>0</v>
          </cell>
          <cell r="J321">
            <v>0</v>
          </cell>
          <cell r="K321">
            <v>0</v>
          </cell>
          <cell r="L321">
            <v>0</v>
          </cell>
          <cell r="M321">
            <v>0</v>
          </cell>
          <cell r="N321">
            <v>0</v>
          </cell>
          <cell r="O321">
            <v>0</v>
          </cell>
          <cell r="P321">
            <v>0</v>
          </cell>
          <cell r="Q321">
            <v>0</v>
          </cell>
          <cell r="R321">
            <v>0</v>
          </cell>
          <cell r="S321">
            <v>0</v>
          </cell>
          <cell r="T321" t="str">
            <v>-</v>
          </cell>
        </row>
        <row r="322">
          <cell r="G322" t="str">
            <v>StrategyCorpAffairsL8</v>
          </cell>
          <cell r="H322">
            <v>0</v>
          </cell>
          <cell r="I322">
            <v>0</v>
          </cell>
          <cell r="J322">
            <v>0</v>
          </cell>
          <cell r="K322">
            <v>0</v>
          </cell>
          <cell r="L322">
            <v>0</v>
          </cell>
          <cell r="M322">
            <v>0</v>
          </cell>
          <cell r="N322">
            <v>0</v>
          </cell>
          <cell r="O322">
            <v>0</v>
          </cell>
          <cell r="P322">
            <v>0</v>
          </cell>
          <cell r="Q322">
            <v>0</v>
          </cell>
          <cell r="R322">
            <v>0</v>
          </cell>
          <cell r="S322">
            <v>0</v>
          </cell>
          <cell r="T322" t="str">
            <v>-</v>
          </cell>
        </row>
        <row r="323">
          <cell r="G323" t="str">
            <v>StrategyCorpAffairsL9</v>
          </cell>
          <cell r="H323">
            <v>0</v>
          </cell>
          <cell r="I323">
            <v>0</v>
          </cell>
          <cell r="J323">
            <v>0</v>
          </cell>
          <cell r="K323">
            <v>0</v>
          </cell>
          <cell r="L323">
            <v>0</v>
          </cell>
          <cell r="M323">
            <v>0</v>
          </cell>
          <cell r="N323">
            <v>0</v>
          </cell>
          <cell r="O323">
            <v>0</v>
          </cell>
          <cell r="P323">
            <v>0</v>
          </cell>
          <cell r="Q323">
            <v>0</v>
          </cell>
          <cell r="R323">
            <v>0</v>
          </cell>
          <cell r="S323">
            <v>0</v>
          </cell>
          <cell r="T323" t="str">
            <v>-</v>
          </cell>
        </row>
        <row r="324">
          <cell r="G324" t="str">
            <v>StrategyCorpAffairsL10</v>
          </cell>
          <cell r="H324" t="str">
            <v>OTHER DEPARTMENT ACTIVITIES</v>
          </cell>
          <cell r="I324">
            <v>0</v>
          </cell>
          <cell r="J324">
            <v>0</v>
          </cell>
          <cell r="K324">
            <v>0</v>
          </cell>
          <cell r="L324">
            <v>0</v>
          </cell>
          <cell r="M324">
            <v>0</v>
          </cell>
          <cell r="N324">
            <v>0</v>
          </cell>
          <cell r="O324">
            <v>0</v>
          </cell>
          <cell r="P324">
            <v>0</v>
          </cell>
          <cell r="Q324">
            <v>0</v>
          </cell>
          <cell r="R324">
            <v>0</v>
          </cell>
          <cell r="S324">
            <v>0</v>
          </cell>
          <cell r="T324" t="str">
            <v>-</v>
          </cell>
        </row>
        <row r="325">
          <cell r="G325" t="str">
            <v>StrategyCorpAffairsL11</v>
          </cell>
          <cell r="H325" t="str">
            <v>TOTAL</v>
          </cell>
          <cell r="I325">
            <v>0</v>
          </cell>
          <cell r="J325">
            <v>0</v>
          </cell>
          <cell r="K325">
            <v>0</v>
          </cell>
          <cell r="L325">
            <v>0</v>
          </cell>
          <cell r="M325">
            <v>1</v>
          </cell>
          <cell r="N325">
            <v>0</v>
          </cell>
          <cell r="O325">
            <v>0</v>
          </cell>
          <cell r="P325">
            <v>0</v>
          </cell>
          <cell r="Q325">
            <v>0</v>
          </cell>
          <cell r="R325">
            <v>0</v>
          </cell>
          <cell r="S325">
            <v>1</v>
          </cell>
          <cell r="T325" t="str">
            <v>OK</v>
          </cell>
        </row>
        <row r="327">
          <cell r="G327" t="str">
            <v>StrategyTx DevelopmentL1</v>
          </cell>
          <cell r="H327" t="str">
            <v>Time Study Results</v>
          </cell>
          <cell r="I327">
            <v>0</v>
          </cell>
          <cell r="J327">
            <v>0</v>
          </cell>
          <cell r="K327">
            <v>0.90407877773815726</v>
          </cell>
          <cell r="L327">
            <v>9.5921222261842715E-2</v>
          </cell>
          <cell r="M327">
            <v>0</v>
          </cell>
          <cell r="N327">
            <v>0</v>
          </cell>
          <cell r="O327">
            <v>0</v>
          </cell>
          <cell r="P327">
            <v>0</v>
          </cell>
          <cell r="Q327">
            <v>0</v>
          </cell>
          <cell r="R327">
            <v>0</v>
          </cell>
          <cell r="S327">
            <v>1</v>
          </cell>
          <cell r="T327" t="str">
            <v>-</v>
          </cell>
        </row>
        <row r="328">
          <cell r="G328" t="str">
            <v>StrategyTx DevelopmentL2</v>
          </cell>
          <cell r="H328">
            <v>0</v>
          </cell>
          <cell r="I328">
            <v>0</v>
          </cell>
          <cell r="J328">
            <v>0</v>
          </cell>
          <cell r="K328">
            <v>0</v>
          </cell>
          <cell r="L328">
            <v>0</v>
          </cell>
          <cell r="M328">
            <v>0</v>
          </cell>
          <cell r="N328">
            <v>0</v>
          </cell>
          <cell r="O328">
            <v>0</v>
          </cell>
          <cell r="P328">
            <v>0</v>
          </cell>
          <cell r="Q328">
            <v>0</v>
          </cell>
          <cell r="R328">
            <v>0</v>
          </cell>
          <cell r="S328">
            <v>0</v>
          </cell>
          <cell r="T328" t="str">
            <v>-</v>
          </cell>
        </row>
        <row r="329">
          <cell r="G329" t="str">
            <v>StrategyTx DevelopmentL3</v>
          </cell>
          <cell r="H329">
            <v>0</v>
          </cell>
          <cell r="I329">
            <v>0</v>
          </cell>
          <cell r="J329">
            <v>0</v>
          </cell>
          <cell r="K329">
            <v>0</v>
          </cell>
          <cell r="L329">
            <v>0</v>
          </cell>
          <cell r="M329">
            <v>0</v>
          </cell>
          <cell r="N329">
            <v>0</v>
          </cell>
          <cell r="O329">
            <v>0</v>
          </cell>
          <cell r="P329">
            <v>0</v>
          </cell>
          <cell r="Q329">
            <v>0</v>
          </cell>
          <cell r="R329">
            <v>0</v>
          </cell>
          <cell r="S329">
            <v>0</v>
          </cell>
          <cell r="T329" t="str">
            <v>-</v>
          </cell>
        </row>
        <row r="330">
          <cell r="G330" t="str">
            <v>StrategyTx DevelopmentL4</v>
          </cell>
          <cell r="H330">
            <v>0</v>
          </cell>
          <cell r="I330">
            <v>0</v>
          </cell>
          <cell r="J330">
            <v>0</v>
          </cell>
          <cell r="K330">
            <v>0</v>
          </cell>
          <cell r="L330">
            <v>0</v>
          </cell>
          <cell r="M330">
            <v>0</v>
          </cell>
          <cell r="N330">
            <v>0</v>
          </cell>
          <cell r="O330">
            <v>0</v>
          </cell>
          <cell r="P330">
            <v>0</v>
          </cell>
          <cell r="Q330">
            <v>0</v>
          </cell>
          <cell r="R330">
            <v>0</v>
          </cell>
          <cell r="S330">
            <v>0</v>
          </cell>
          <cell r="T330" t="str">
            <v>-</v>
          </cell>
        </row>
        <row r="331">
          <cell r="G331" t="str">
            <v>StrategyTx DevelopmentL5</v>
          </cell>
          <cell r="H331">
            <v>0</v>
          </cell>
          <cell r="I331">
            <v>0</v>
          </cell>
          <cell r="J331">
            <v>0</v>
          </cell>
          <cell r="K331">
            <v>0</v>
          </cell>
          <cell r="L331">
            <v>0</v>
          </cell>
          <cell r="M331">
            <v>0</v>
          </cell>
          <cell r="N331">
            <v>0</v>
          </cell>
          <cell r="O331">
            <v>0</v>
          </cell>
          <cell r="P331">
            <v>0</v>
          </cell>
          <cell r="Q331">
            <v>0</v>
          </cell>
          <cell r="R331">
            <v>0</v>
          </cell>
          <cell r="S331">
            <v>0</v>
          </cell>
          <cell r="T331" t="str">
            <v>-</v>
          </cell>
        </row>
        <row r="332">
          <cell r="G332" t="str">
            <v>StrategyTx DevelopmentL6</v>
          </cell>
          <cell r="H332">
            <v>0</v>
          </cell>
          <cell r="I332">
            <v>0</v>
          </cell>
          <cell r="J332">
            <v>0</v>
          </cell>
          <cell r="K332">
            <v>0</v>
          </cell>
          <cell r="L332">
            <v>0</v>
          </cell>
          <cell r="M332">
            <v>0</v>
          </cell>
          <cell r="N332">
            <v>0</v>
          </cell>
          <cell r="O332">
            <v>0</v>
          </cell>
          <cell r="P332">
            <v>0</v>
          </cell>
          <cell r="Q332">
            <v>0</v>
          </cell>
          <cell r="R332">
            <v>0</v>
          </cell>
          <cell r="S332">
            <v>0</v>
          </cell>
          <cell r="T332" t="str">
            <v>-</v>
          </cell>
        </row>
        <row r="333">
          <cell r="G333" t="str">
            <v>StrategyTx DevelopmentL7</v>
          </cell>
          <cell r="H333">
            <v>0</v>
          </cell>
          <cell r="I333">
            <v>0</v>
          </cell>
          <cell r="J333">
            <v>0</v>
          </cell>
          <cell r="K333">
            <v>0</v>
          </cell>
          <cell r="L333">
            <v>0</v>
          </cell>
          <cell r="M333">
            <v>0</v>
          </cell>
          <cell r="N333">
            <v>0</v>
          </cell>
          <cell r="O333">
            <v>0</v>
          </cell>
          <cell r="P333">
            <v>0</v>
          </cell>
          <cell r="Q333">
            <v>0</v>
          </cell>
          <cell r="R333">
            <v>0</v>
          </cell>
          <cell r="S333">
            <v>0</v>
          </cell>
          <cell r="T333" t="str">
            <v>-</v>
          </cell>
        </row>
        <row r="334">
          <cell r="G334" t="str">
            <v>StrategyTx DevelopmentL8</v>
          </cell>
          <cell r="H334">
            <v>0</v>
          </cell>
          <cell r="I334">
            <v>0</v>
          </cell>
          <cell r="J334">
            <v>0</v>
          </cell>
          <cell r="K334">
            <v>0</v>
          </cell>
          <cell r="L334">
            <v>0</v>
          </cell>
          <cell r="M334">
            <v>0</v>
          </cell>
          <cell r="N334">
            <v>0</v>
          </cell>
          <cell r="O334">
            <v>0</v>
          </cell>
          <cell r="P334">
            <v>0</v>
          </cell>
          <cell r="Q334">
            <v>0</v>
          </cell>
          <cell r="R334">
            <v>0</v>
          </cell>
          <cell r="S334">
            <v>0</v>
          </cell>
          <cell r="T334" t="str">
            <v>-</v>
          </cell>
        </row>
        <row r="335">
          <cell r="G335" t="str">
            <v>StrategyTx DevelopmentL9</v>
          </cell>
          <cell r="H335">
            <v>0</v>
          </cell>
          <cell r="I335">
            <v>0</v>
          </cell>
          <cell r="J335">
            <v>0</v>
          </cell>
          <cell r="K335">
            <v>0</v>
          </cell>
          <cell r="L335">
            <v>0</v>
          </cell>
          <cell r="M335">
            <v>0</v>
          </cell>
          <cell r="N335">
            <v>0</v>
          </cell>
          <cell r="O335">
            <v>0</v>
          </cell>
          <cell r="P335">
            <v>0</v>
          </cell>
          <cell r="Q335">
            <v>0</v>
          </cell>
          <cell r="R335">
            <v>0</v>
          </cell>
          <cell r="S335">
            <v>0</v>
          </cell>
          <cell r="T335" t="str">
            <v>-</v>
          </cell>
        </row>
        <row r="336">
          <cell r="G336" t="str">
            <v>StrategyTx DevelopmentL10</v>
          </cell>
          <cell r="H336">
            <v>0</v>
          </cell>
          <cell r="I336">
            <v>0</v>
          </cell>
          <cell r="J336">
            <v>0</v>
          </cell>
          <cell r="K336">
            <v>0</v>
          </cell>
          <cell r="L336">
            <v>0</v>
          </cell>
          <cell r="M336">
            <v>0</v>
          </cell>
          <cell r="N336">
            <v>0</v>
          </cell>
          <cell r="O336">
            <v>0</v>
          </cell>
          <cell r="P336">
            <v>0</v>
          </cell>
          <cell r="Q336">
            <v>0</v>
          </cell>
          <cell r="R336">
            <v>0</v>
          </cell>
          <cell r="S336">
            <v>0</v>
          </cell>
          <cell r="T336" t="str">
            <v>-</v>
          </cell>
        </row>
        <row r="337">
          <cell r="G337" t="str">
            <v>StrategyTx DevelopmentL11</v>
          </cell>
          <cell r="H337" t="str">
            <v>TOTAL</v>
          </cell>
          <cell r="I337">
            <v>0</v>
          </cell>
          <cell r="J337">
            <v>0</v>
          </cell>
          <cell r="K337">
            <v>0.90407877773815726</v>
          </cell>
          <cell r="L337">
            <v>9.5921222261842715E-2</v>
          </cell>
          <cell r="M337">
            <v>0</v>
          </cell>
          <cell r="N337">
            <v>0</v>
          </cell>
          <cell r="O337">
            <v>0</v>
          </cell>
          <cell r="P337">
            <v>0</v>
          </cell>
          <cell r="Q337">
            <v>0</v>
          </cell>
          <cell r="R337">
            <v>0</v>
          </cell>
          <cell r="S337">
            <v>1</v>
          </cell>
          <cell r="T337" t="str">
            <v>OK</v>
          </cell>
        </row>
        <row r="339">
          <cell r="G339" t="str">
            <v>StrategyBusiness ArchitectureL1</v>
          </cell>
          <cell r="H339" t="str">
            <v>Manage Enterprise Business Processes</v>
          </cell>
          <cell r="I339">
            <v>0</v>
          </cell>
          <cell r="J339">
            <v>0</v>
          </cell>
          <cell r="K339">
            <v>0</v>
          </cell>
          <cell r="L339">
            <v>0</v>
          </cell>
          <cell r="M339">
            <v>0.1</v>
          </cell>
          <cell r="N339">
            <v>0</v>
          </cell>
          <cell r="O339">
            <v>0</v>
          </cell>
          <cell r="P339">
            <v>0</v>
          </cell>
          <cell r="Q339">
            <v>0</v>
          </cell>
          <cell r="R339">
            <v>0</v>
          </cell>
          <cell r="S339">
            <v>0.1</v>
          </cell>
          <cell r="T339" t="str">
            <v>-</v>
          </cell>
        </row>
        <row r="340">
          <cell r="G340" t="str">
            <v>StrategyBusiness ArchitectureL2</v>
          </cell>
          <cell r="H340" t="str">
            <v>Manage Enterprise Reporting and Analytics</v>
          </cell>
          <cell r="I340">
            <v>0</v>
          </cell>
          <cell r="J340">
            <v>0</v>
          </cell>
          <cell r="K340">
            <v>0</v>
          </cell>
          <cell r="L340">
            <v>0</v>
          </cell>
          <cell r="M340">
            <v>0.15</v>
          </cell>
          <cell r="N340">
            <v>0</v>
          </cell>
          <cell r="O340">
            <v>0</v>
          </cell>
          <cell r="P340">
            <v>0</v>
          </cell>
          <cell r="Q340">
            <v>0</v>
          </cell>
          <cell r="R340">
            <v>0</v>
          </cell>
          <cell r="S340">
            <v>0.15</v>
          </cell>
          <cell r="T340" t="str">
            <v>-</v>
          </cell>
        </row>
        <row r="341">
          <cell r="G341" t="str">
            <v>StrategyBusiness ArchitectureL3</v>
          </cell>
          <cell r="H341" t="str">
            <v>Support Cornerstone Value Realization Program</v>
          </cell>
          <cell r="I341">
            <v>0</v>
          </cell>
          <cell r="J341">
            <v>0</v>
          </cell>
          <cell r="K341">
            <v>0</v>
          </cell>
          <cell r="L341">
            <v>0</v>
          </cell>
          <cell r="M341">
            <v>0.05</v>
          </cell>
          <cell r="N341">
            <v>0</v>
          </cell>
          <cell r="O341">
            <v>0</v>
          </cell>
          <cell r="P341">
            <v>0</v>
          </cell>
          <cell r="Q341">
            <v>0</v>
          </cell>
          <cell r="R341">
            <v>0</v>
          </cell>
          <cell r="S341">
            <v>0.05</v>
          </cell>
          <cell r="T341" t="str">
            <v>-</v>
          </cell>
        </row>
        <row r="342">
          <cell r="G342" t="str">
            <v>StrategyBusiness ArchitectureL4</v>
          </cell>
          <cell r="H342" t="str">
            <v>Provide and assess key performance indicators and measures</v>
          </cell>
          <cell r="I342">
            <v>0</v>
          </cell>
          <cell r="J342">
            <v>0</v>
          </cell>
          <cell r="K342">
            <v>0</v>
          </cell>
          <cell r="L342">
            <v>0</v>
          </cell>
          <cell r="M342">
            <v>0.05</v>
          </cell>
          <cell r="N342">
            <v>0</v>
          </cell>
          <cell r="O342">
            <v>0</v>
          </cell>
          <cell r="P342">
            <v>0</v>
          </cell>
          <cell r="Q342">
            <v>0</v>
          </cell>
          <cell r="R342">
            <v>0</v>
          </cell>
          <cell r="S342">
            <v>0.05</v>
          </cell>
          <cell r="T342" t="str">
            <v>-</v>
          </cell>
        </row>
        <row r="343">
          <cell r="G343" t="str">
            <v>StrategyBusiness ArchitectureL5</v>
          </cell>
          <cell r="H343" t="str">
            <v>Provide Application Support and Coordinate, track and improve training curriculum and develop power user network</v>
          </cell>
          <cell r="I343">
            <v>0</v>
          </cell>
          <cell r="J343">
            <v>0</v>
          </cell>
          <cell r="K343">
            <v>0</v>
          </cell>
          <cell r="L343">
            <v>0</v>
          </cell>
          <cell r="M343">
            <v>0.35</v>
          </cell>
          <cell r="N343">
            <v>0</v>
          </cell>
          <cell r="O343">
            <v>0</v>
          </cell>
          <cell r="P343">
            <v>0</v>
          </cell>
          <cell r="Q343">
            <v>0</v>
          </cell>
          <cell r="R343">
            <v>0</v>
          </cell>
          <cell r="S343">
            <v>0.35</v>
          </cell>
          <cell r="T343" t="str">
            <v>-</v>
          </cell>
        </row>
        <row r="344">
          <cell r="G344" t="str">
            <v>StrategyBusiness ArchitectureL6</v>
          </cell>
          <cell r="H344" t="str">
            <v xml:space="preserve">Identify, develop, assess, and implement strategic solutions to improve upon the Cornerstone and related assets </v>
          </cell>
          <cell r="I344">
            <v>0</v>
          </cell>
          <cell r="J344">
            <v>0</v>
          </cell>
          <cell r="K344">
            <v>0</v>
          </cell>
          <cell r="L344">
            <v>0</v>
          </cell>
          <cell r="M344">
            <v>0.25</v>
          </cell>
          <cell r="N344">
            <v>0</v>
          </cell>
          <cell r="O344">
            <v>0</v>
          </cell>
          <cell r="P344">
            <v>0</v>
          </cell>
          <cell r="Q344">
            <v>0</v>
          </cell>
          <cell r="R344">
            <v>0</v>
          </cell>
          <cell r="S344">
            <v>0.25</v>
          </cell>
          <cell r="T344" t="str">
            <v>-</v>
          </cell>
        </row>
        <row r="345">
          <cell r="G345" t="str">
            <v>StrategyBusiness ArchitectureL7</v>
          </cell>
          <cell r="H345">
            <v>0</v>
          </cell>
          <cell r="I345">
            <v>0</v>
          </cell>
          <cell r="J345">
            <v>0</v>
          </cell>
          <cell r="K345">
            <v>0</v>
          </cell>
          <cell r="L345">
            <v>0</v>
          </cell>
          <cell r="M345">
            <v>0</v>
          </cell>
          <cell r="N345">
            <v>0</v>
          </cell>
          <cell r="O345">
            <v>0</v>
          </cell>
          <cell r="P345">
            <v>0</v>
          </cell>
          <cell r="Q345">
            <v>0</v>
          </cell>
          <cell r="R345">
            <v>0</v>
          </cell>
          <cell r="S345">
            <v>0</v>
          </cell>
          <cell r="T345" t="str">
            <v>-</v>
          </cell>
        </row>
        <row r="346">
          <cell r="G346" t="str">
            <v>StrategyBusiness ArchitectureL8</v>
          </cell>
          <cell r="H346">
            <v>0</v>
          </cell>
          <cell r="I346">
            <v>0</v>
          </cell>
          <cell r="J346">
            <v>0</v>
          </cell>
          <cell r="K346">
            <v>0</v>
          </cell>
          <cell r="L346">
            <v>0</v>
          </cell>
          <cell r="M346">
            <v>0</v>
          </cell>
          <cell r="N346">
            <v>0</v>
          </cell>
          <cell r="O346">
            <v>0</v>
          </cell>
          <cell r="P346">
            <v>0</v>
          </cell>
          <cell r="Q346">
            <v>0</v>
          </cell>
          <cell r="R346">
            <v>0</v>
          </cell>
          <cell r="S346">
            <v>0</v>
          </cell>
          <cell r="T346" t="str">
            <v>-</v>
          </cell>
        </row>
        <row r="347">
          <cell r="G347" t="str">
            <v>StrategyBusiness ArchitectureL9</v>
          </cell>
          <cell r="H347">
            <v>0</v>
          </cell>
          <cell r="I347">
            <v>0</v>
          </cell>
          <cell r="J347">
            <v>0</v>
          </cell>
          <cell r="K347">
            <v>0</v>
          </cell>
          <cell r="L347">
            <v>0</v>
          </cell>
          <cell r="M347">
            <v>0</v>
          </cell>
          <cell r="N347">
            <v>0</v>
          </cell>
          <cell r="O347">
            <v>0</v>
          </cell>
          <cell r="P347">
            <v>0</v>
          </cell>
          <cell r="Q347">
            <v>0</v>
          </cell>
          <cell r="R347">
            <v>0</v>
          </cell>
          <cell r="S347">
            <v>0</v>
          </cell>
          <cell r="T347" t="str">
            <v>-</v>
          </cell>
        </row>
        <row r="348">
          <cell r="G348" t="str">
            <v>StrategyBusiness ArchitectureL10</v>
          </cell>
          <cell r="H348" t="str">
            <v>OTHER DEPARTMENT ACTIVITIES</v>
          </cell>
          <cell r="I348">
            <v>0</v>
          </cell>
          <cell r="J348">
            <v>0</v>
          </cell>
          <cell r="K348">
            <v>0</v>
          </cell>
          <cell r="L348">
            <v>0</v>
          </cell>
          <cell r="M348">
            <v>0.05</v>
          </cell>
          <cell r="N348">
            <v>0</v>
          </cell>
          <cell r="O348">
            <v>0</v>
          </cell>
          <cell r="P348">
            <v>0</v>
          </cell>
          <cell r="Q348">
            <v>0</v>
          </cell>
          <cell r="R348">
            <v>0</v>
          </cell>
          <cell r="S348">
            <v>0.05</v>
          </cell>
          <cell r="T348" t="str">
            <v>-</v>
          </cell>
        </row>
        <row r="349">
          <cell r="G349" t="str">
            <v>StrategyBusiness ArchitectureL11</v>
          </cell>
          <cell r="H349" t="str">
            <v>TOTAL</v>
          </cell>
          <cell r="I349">
            <v>0</v>
          </cell>
          <cell r="J349">
            <v>0</v>
          </cell>
          <cell r="K349">
            <v>0</v>
          </cell>
          <cell r="L349">
            <v>0</v>
          </cell>
          <cell r="M349">
            <v>1</v>
          </cell>
          <cell r="N349">
            <v>0</v>
          </cell>
          <cell r="O349">
            <v>0</v>
          </cell>
          <cell r="P349">
            <v>0</v>
          </cell>
          <cell r="Q349">
            <v>0</v>
          </cell>
          <cell r="R349">
            <v>0</v>
          </cell>
          <cell r="S349">
            <v>1</v>
          </cell>
          <cell r="T349" t="str">
            <v>OK</v>
          </cell>
        </row>
        <row r="351">
          <cell r="G351" t="str">
            <v>StrategyPSITL1</v>
          </cell>
          <cell r="H351" t="str">
            <v>Support to backbone, PCs and applications; Support internal telecommunications</v>
          </cell>
          <cell r="I351">
            <v>0</v>
          </cell>
          <cell r="J351">
            <v>0</v>
          </cell>
          <cell r="K351">
            <v>0.15</v>
          </cell>
          <cell r="L351">
            <v>0.08</v>
          </cell>
          <cell r="M351">
            <v>0</v>
          </cell>
          <cell r="N351">
            <v>0</v>
          </cell>
          <cell r="O351">
            <v>0</v>
          </cell>
          <cell r="P351">
            <v>0</v>
          </cell>
          <cell r="Q351">
            <v>0</v>
          </cell>
          <cell r="R351">
            <v>0</v>
          </cell>
          <cell r="S351">
            <v>0.22999999999999998</v>
          </cell>
          <cell r="T351" t="str">
            <v>-</v>
          </cell>
        </row>
        <row r="352">
          <cell r="G352" t="str">
            <v>StrategyPSITL2</v>
          </cell>
          <cell r="H352" t="str">
            <v>Develop systems required by operating businesses to meet changes in technical, operating and regulatory requirements</v>
          </cell>
          <cell r="I352">
            <v>0</v>
          </cell>
          <cell r="J352">
            <v>0</v>
          </cell>
          <cell r="K352">
            <v>0.1</v>
          </cell>
          <cell r="L352">
            <v>0.05</v>
          </cell>
          <cell r="M352">
            <v>0</v>
          </cell>
          <cell r="N352">
            <v>0</v>
          </cell>
          <cell r="O352">
            <v>0</v>
          </cell>
          <cell r="P352">
            <v>0</v>
          </cell>
          <cell r="Q352">
            <v>0</v>
          </cell>
          <cell r="R352">
            <v>0</v>
          </cell>
          <cell r="S352">
            <v>0.15000000000000002</v>
          </cell>
          <cell r="T352" t="str">
            <v>-</v>
          </cell>
        </row>
        <row r="353">
          <cell r="G353" t="str">
            <v>StrategyPSITL3</v>
          </cell>
          <cell r="H353" t="str">
            <v>Support Asset Management activities and projects</v>
          </cell>
          <cell r="I353">
            <v>0</v>
          </cell>
          <cell r="J353">
            <v>0</v>
          </cell>
          <cell r="K353">
            <v>0.1</v>
          </cell>
          <cell r="L353">
            <v>0.05</v>
          </cell>
          <cell r="M353">
            <v>0</v>
          </cell>
          <cell r="N353">
            <v>0</v>
          </cell>
          <cell r="O353">
            <v>0</v>
          </cell>
          <cell r="P353">
            <v>0</v>
          </cell>
          <cell r="Q353">
            <v>0</v>
          </cell>
          <cell r="R353">
            <v>0</v>
          </cell>
          <cell r="S353">
            <v>0.15000000000000002</v>
          </cell>
          <cell r="T353" t="str">
            <v>-</v>
          </cell>
        </row>
        <row r="354">
          <cell r="G354" t="str">
            <v>StrategyPSITL4</v>
          </cell>
          <cell r="H354" t="str">
            <v>Support Finance activities and projects</v>
          </cell>
          <cell r="I354">
            <v>0</v>
          </cell>
          <cell r="J354">
            <v>0</v>
          </cell>
          <cell r="K354">
            <v>0</v>
          </cell>
          <cell r="L354">
            <v>0</v>
          </cell>
          <cell r="M354">
            <v>0</v>
          </cell>
          <cell r="N354">
            <v>0</v>
          </cell>
          <cell r="O354">
            <v>0</v>
          </cell>
          <cell r="P354">
            <v>0</v>
          </cell>
          <cell r="Q354">
            <v>0</v>
          </cell>
          <cell r="R354">
            <v>0</v>
          </cell>
          <cell r="S354">
            <v>0</v>
          </cell>
          <cell r="T354" t="str">
            <v>-</v>
          </cell>
        </row>
        <row r="355">
          <cell r="G355" t="str">
            <v>StrategyPSITL5</v>
          </cell>
          <cell r="H355" t="str">
            <v>Provide operational support for Transmission and Distribution activities</v>
          </cell>
          <cell r="I355">
            <v>0</v>
          </cell>
          <cell r="J355">
            <v>0</v>
          </cell>
          <cell r="K355">
            <v>0.12</v>
          </cell>
          <cell r="L355">
            <v>0.05</v>
          </cell>
          <cell r="M355">
            <v>0</v>
          </cell>
          <cell r="N355">
            <v>0</v>
          </cell>
          <cell r="O355">
            <v>0</v>
          </cell>
          <cell r="P355">
            <v>0</v>
          </cell>
          <cell r="Q355">
            <v>0</v>
          </cell>
          <cell r="R355">
            <v>0</v>
          </cell>
          <cell r="S355">
            <v>0.16999999999999998</v>
          </cell>
          <cell r="T355" t="str">
            <v>-</v>
          </cell>
        </row>
        <row r="356">
          <cell r="G356" t="str">
            <v>StrategyPSITL6</v>
          </cell>
          <cell r="H356" t="str">
            <v>Manage IT capital projects and IT strategy</v>
          </cell>
          <cell r="I356">
            <v>0</v>
          </cell>
          <cell r="J356">
            <v>0</v>
          </cell>
          <cell r="K356">
            <v>0.15</v>
          </cell>
          <cell r="L356">
            <v>0.1</v>
          </cell>
          <cell r="M356">
            <v>0</v>
          </cell>
          <cell r="N356">
            <v>0</v>
          </cell>
          <cell r="O356">
            <v>0</v>
          </cell>
          <cell r="P356">
            <v>0</v>
          </cell>
          <cell r="Q356">
            <v>0</v>
          </cell>
          <cell r="R356">
            <v>0</v>
          </cell>
          <cell r="S356">
            <v>0.25</v>
          </cell>
          <cell r="T356" t="str">
            <v>-</v>
          </cell>
        </row>
        <row r="357">
          <cell r="G357" t="str">
            <v>StrategyPSITL7</v>
          </cell>
          <cell r="H357" t="str">
            <v>Support Inergi operations</v>
          </cell>
          <cell r="I357">
            <v>0</v>
          </cell>
          <cell r="J357">
            <v>0</v>
          </cell>
          <cell r="K357">
            <v>0</v>
          </cell>
          <cell r="L357">
            <v>0</v>
          </cell>
          <cell r="M357">
            <v>0</v>
          </cell>
          <cell r="N357">
            <v>0</v>
          </cell>
          <cell r="O357">
            <v>0</v>
          </cell>
          <cell r="P357">
            <v>0</v>
          </cell>
          <cell r="Q357">
            <v>0</v>
          </cell>
          <cell r="R357">
            <v>0</v>
          </cell>
          <cell r="S357">
            <v>0</v>
          </cell>
          <cell r="T357" t="str">
            <v>-</v>
          </cell>
        </row>
        <row r="358">
          <cell r="G358" t="str">
            <v>StrategyPSITL8</v>
          </cell>
          <cell r="H358" t="str">
            <v>Other departmental activities</v>
          </cell>
          <cell r="I358">
            <v>0</v>
          </cell>
          <cell r="J358">
            <v>0</v>
          </cell>
          <cell r="K358">
            <v>0.03</v>
          </cell>
          <cell r="L358">
            <v>0.02</v>
          </cell>
          <cell r="M358">
            <v>0</v>
          </cell>
          <cell r="N358">
            <v>0</v>
          </cell>
          <cell r="O358">
            <v>0</v>
          </cell>
          <cell r="P358">
            <v>0</v>
          </cell>
          <cell r="Q358">
            <v>0</v>
          </cell>
          <cell r="R358">
            <v>0</v>
          </cell>
          <cell r="S358">
            <v>0.05</v>
          </cell>
          <cell r="T358" t="str">
            <v>-</v>
          </cell>
        </row>
        <row r="359">
          <cell r="G359" t="str">
            <v>StrategyPSITL9</v>
          </cell>
          <cell r="H359">
            <v>0</v>
          </cell>
          <cell r="I359">
            <v>0</v>
          </cell>
          <cell r="J359">
            <v>0</v>
          </cell>
          <cell r="K359">
            <v>0</v>
          </cell>
          <cell r="L359">
            <v>0</v>
          </cell>
          <cell r="M359">
            <v>0</v>
          </cell>
          <cell r="N359">
            <v>0</v>
          </cell>
          <cell r="O359">
            <v>0</v>
          </cell>
          <cell r="P359">
            <v>0</v>
          </cell>
          <cell r="Q359">
            <v>0</v>
          </cell>
          <cell r="R359">
            <v>0</v>
          </cell>
          <cell r="S359">
            <v>0</v>
          </cell>
          <cell r="T359" t="str">
            <v>-</v>
          </cell>
        </row>
        <row r="360">
          <cell r="G360" t="str">
            <v>StrategyPSITL10</v>
          </cell>
          <cell r="H360" t="str">
            <v>OTHER DEPARTMENT ACTIVITIES</v>
          </cell>
          <cell r="I360">
            <v>0</v>
          </cell>
          <cell r="J360">
            <v>0</v>
          </cell>
          <cell r="K360">
            <v>0</v>
          </cell>
          <cell r="L360">
            <v>0</v>
          </cell>
          <cell r="M360">
            <v>0</v>
          </cell>
          <cell r="N360">
            <v>0</v>
          </cell>
          <cell r="O360">
            <v>0</v>
          </cell>
          <cell r="P360">
            <v>0</v>
          </cell>
          <cell r="Q360">
            <v>0</v>
          </cell>
          <cell r="R360">
            <v>0</v>
          </cell>
          <cell r="S360">
            <v>0</v>
          </cell>
          <cell r="T360" t="str">
            <v>-</v>
          </cell>
        </row>
        <row r="361">
          <cell r="G361" t="str">
            <v>StrategyPSITL11</v>
          </cell>
          <cell r="H361" t="str">
            <v>TOTAL</v>
          </cell>
          <cell r="I361">
            <v>0</v>
          </cell>
          <cell r="J361">
            <v>0</v>
          </cell>
          <cell r="K361">
            <v>0.65</v>
          </cell>
          <cell r="L361">
            <v>0.35</v>
          </cell>
          <cell r="M361">
            <v>0</v>
          </cell>
          <cell r="N361">
            <v>0</v>
          </cell>
          <cell r="O361">
            <v>0</v>
          </cell>
          <cell r="P361">
            <v>0</v>
          </cell>
          <cell r="Q361">
            <v>0</v>
          </cell>
          <cell r="R361">
            <v>0</v>
          </cell>
          <cell r="S361">
            <v>1</v>
          </cell>
          <cell r="T361" t="str">
            <v>OK</v>
          </cell>
        </row>
        <row r="363">
          <cell r="G363" t="str">
            <v>StrategyBITL1</v>
          </cell>
          <cell r="H363" t="str">
            <v>Support to backbone, PCs and applications; Support internal telecommunications</v>
          </cell>
          <cell r="I363">
            <v>0</v>
          </cell>
          <cell r="J363">
            <v>0</v>
          </cell>
          <cell r="K363">
            <v>0</v>
          </cell>
          <cell r="L363">
            <v>0</v>
          </cell>
          <cell r="M363">
            <v>0.2</v>
          </cell>
          <cell r="N363">
            <v>0</v>
          </cell>
          <cell r="O363">
            <v>0</v>
          </cell>
          <cell r="P363">
            <v>0</v>
          </cell>
          <cell r="Q363">
            <v>0</v>
          </cell>
          <cell r="R363">
            <v>0</v>
          </cell>
          <cell r="S363">
            <v>0.2</v>
          </cell>
          <cell r="T363" t="str">
            <v>-</v>
          </cell>
        </row>
        <row r="364">
          <cell r="G364" t="str">
            <v>StrategyBITL2</v>
          </cell>
          <cell r="H364" t="str">
            <v>Develop systems required by operating businesses to meet changes in technical, operating and regulatory requirements</v>
          </cell>
          <cell r="I364">
            <v>0</v>
          </cell>
          <cell r="J364">
            <v>0</v>
          </cell>
          <cell r="K364">
            <v>0</v>
          </cell>
          <cell r="L364">
            <v>0</v>
          </cell>
          <cell r="M364">
            <v>0.2</v>
          </cell>
          <cell r="N364">
            <v>0</v>
          </cell>
          <cell r="O364">
            <v>0</v>
          </cell>
          <cell r="P364">
            <v>0</v>
          </cell>
          <cell r="Q364">
            <v>0</v>
          </cell>
          <cell r="R364">
            <v>0</v>
          </cell>
          <cell r="S364">
            <v>0.2</v>
          </cell>
          <cell r="T364" t="str">
            <v>-</v>
          </cell>
        </row>
        <row r="365">
          <cell r="G365" t="str">
            <v>StrategyBITL3</v>
          </cell>
          <cell r="H365" t="str">
            <v>Support Asset Management activities and projects</v>
          </cell>
          <cell r="I365">
            <v>0</v>
          </cell>
          <cell r="J365">
            <v>0</v>
          </cell>
          <cell r="K365">
            <v>0</v>
          </cell>
          <cell r="L365">
            <v>0</v>
          </cell>
          <cell r="M365">
            <v>0.05</v>
          </cell>
          <cell r="N365">
            <v>0</v>
          </cell>
          <cell r="O365">
            <v>0</v>
          </cell>
          <cell r="P365">
            <v>0</v>
          </cell>
          <cell r="Q365">
            <v>0</v>
          </cell>
          <cell r="R365">
            <v>0</v>
          </cell>
          <cell r="S365">
            <v>0.05</v>
          </cell>
          <cell r="T365" t="str">
            <v>-</v>
          </cell>
        </row>
        <row r="366">
          <cell r="G366" t="str">
            <v>StrategyBITL4</v>
          </cell>
          <cell r="H366" t="str">
            <v>Support Finance activities and projects</v>
          </cell>
          <cell r="I366">
            <v>0</v>
          </cell>
          <cell r="J366">
            <v>0</v>
          </cell>
          <cell r="K366">
            <v>0</v>
          </cell>
          <cell r="L366">
            <v>0</v>
          </cell>
          <cell r="M366">
            <v>0.05</v>
          </cell>
          <cell r="N366">
            <v>0</v>
          </cell>
          <cell r="O366">
            <v>0</v>
          </cell>
          <cell r="P366">
            <v>0</v>
          </cell>
          <cell r="Q366">
            <v>0</v>
          </cell>
          <cell r="R366">
            <v>0</v>
          </cell>
          <cell r="S366">
            <v>0.05</v>
          </cell>
          <cell r="T366" t="str">
            <v>-</v>
          </cell>
        </row>
        <row r="367">
          <cell r="G367" t="str">
            <v>StrategyBITL5</v>
          </cell>
          <cell r="H367" t="str">
            <v>Provide operational support for Transmission and Distribution activities</v>
          </cell>
          <cell r="I367">
            <v>0</v>
          </cell>
          <cell r="J367">
            <v>0</v>
          </cell>
          <cell r="K367">
            <v>0</v>
          </cell>
          <cell r="L367">
            <v>0</v>
          </cell>
          <cell r="M367">
            <v>0</v>
          </cell>
          <cell r="N367">
            <v>0</v>
          </cell>
          <cell r="O367">
            <v>0</v>
          </cell>
          <cell r="P367">
            <v>0</v>
          </cell>
          <cell r="Q367">
            <v>0</v>
          </cell>
          <cell r="R367">
            <v>0</v>
          </cell>
          <cell r="S367">
            <v>0</v>
          </cell>
          <cell r="T367" t="str">
            <v>-</v>
          </cell>
        </row>
        <row r="368">
          <cell r="G368" t="str">
            <v>StrategyBITL6</v>
          </cell>
          <cell r="H368" t="str">
            <v>Manage IT capital projects and IT strategy</v>
          </cell>
          <cell r="I368">
            <v>0</v>
          </cell>
          <cell r="J368">
            <v>0</v>
          </cell>
          <cell r="K368">
            <v>0</v>
          </cell>
          <cell r="L368">
            <v>0</v>
          </cell>
          <cell r="M368">
            <v>0.2</v>
          </cell>
          <cell r="N368">
            <v>0.05</v>
          </cell>
          <cell r="O368">
            <v>0</v>
          </cell>
          <cell r="P368">
            <v>0</v>
          </cell>
          <cell r="Q368">
            <v>0</v>
          </cell>
          <cell r="R368">
            <v>0</v>
          </cell>
          <cell r="S368">
            <v>0.25</v>
          </cell>
          <cell r="T368" t="str">
            <v>-</v>
          </cell>
        </row>
        <row r="369">
          <cell r="G369" t="str">
            <v>StrategyBITL7</v>
          </cell>
          <cell r="H369" t="str">
            <v>Support Inergi operations</v>
          </cell>
          <cell r="I369">
            <v>0</v>
          </cell>
          <cell r="J369">
            <v>0</v>
          </cell>
          <cell r="K369">
            <v>0</v>
          </cell>
          <cell r="L369">
            <v>0</v>
          </cell>
          <cell r="M369">
            <v>0.2</v>
          </cell>
          <cell r="N369">
            <v>0</v>
          </cell>
          <cell r="O369">
            <v>0</v>
          </cell>
          <cell r="P369">
            <v>0</v>
          </cell>
          <cell r="Q369">
            <v>0</v>
          </cell>
          <cell r="R369">
            <v>0</v>
          </cell>
          <cell r="S369">
            <v>0.2</v>
          </cell>
          <cell r="T369" t="str">
            <v>-</v>
          </cell>
        </row>
        <row r="370">
          <cell r="G370" t="str">
            <v>StrategyBITL8</v>
          </cell>
          <cell r="H370" t="str">
            <v>Other departmental activities</v>
          </cell>
          <cell r="I370">
            <v>0</v>
          </cell>
          <cell r="J370">
            <v>0</v>
          </cell>
          <cell r="K370">
            <v>0</v>
          </cell>
          <cell r="L370">
            <v>0</v>
          </cell>
          <cell r="M370">
            <v>0.05</v>
          </cell>
          <cell r="N370">
            <v>0</v>
          </cell>
          <cell r="O370">
            <v>0</v>
          </cell>
          <cell r="P370">
            <v>0</v>
          </cell>
          <cell r="Q370">
            <v>0</v>
          </cell>
          <cell r="R370">
            <v>0</v>
          </cell>
          <cell r="S370">
            <v>0.05</v>
          </cell>
          <cell r="T370" t="str">
            <v>-</v>
          </cell>
        </row>
        <row r="371">
          <cell r="G371" t="str">
            <v>StrategyBITL9</v>
          </cell>
          <cell r="H371">
            <v>0</v>
          </cell>
          <cell r="I371">
            <v>0</v>
          </cell>
          <cell r="J371">
            <v>0</v>
          </cell>
          <cell r="K371">
            <v>0</v>
          </cell>
          <cell r="L371">
            <v>0</v>
          </cell>
          <cell r="M371">
            <v>0</v>
          </cell>
          <cell r="N371">
            <v>0</v>
          </cell>
          <cell r="O371">
            <v>0</v>
          </cell>
          <cell r="P371">
            <v>0</v>
          </cell>
          <cell r="Q371">
            <v>0</v>
          </cell>
          <cell r="R371">
            <v>0</v>
          </cell>
          <cell r="S371">
            <v>0</v>
          </cell>
          <cell r="T371" t="str">
            <v>-</v>
          </cell>
        </row>
        <row r="372">
          <cell r="G372" t="str">
            <v>StrategyBITL10</v>
          </cell>
          <cell r="H372" t="str">
            <v>OTHER DEPARTMENT ACTIVITIES</v>
          </cell>
          <cell r="I372">
            <v>0</v>
          </cell>
          <cell r="J372">
            <v>0</v>
          </cell>
          <cell r="K372">
            <v>0</v>
          </cell>
          <cell r="L372">
            <v>0</v>
          </cell>
          <cell r="M372">
            <v>0</v>
          </cell>
          <cell r="N372">
            <v>0</v>
          </cell>
          <cell r="O372">
            <v>0</v>
          </cell>
          <cell r="P372">
            <v>0</v>
          </cell>
          <cell r="Q372">
            <v>0</v>
          </cell>
          <cell r="R372">
            <v>0</v>
          </cell>
          <cell r="S372">
            <v>0</v>
          </cell>
          <cell r="T372" t="str">
            <v>-</v>
          </cell>
        </row>
        <row r="373">
          <cell r="G373" t="str">
            <v>StrategyBITL11</v>
          </cell>
          <cell r="H373" t="str">
            <v>TOTAL</v>
          </cell>
          <cell r="I373">
            <v>0</v>
          </cell>
          <cell r="J373">
            <v>0</v>
          </cell>
          <cell r="K373">
            <v>0</v>
          </cell>
          <cell r="L373">
            <v>0</v>
          </cell>
          <cell r="M373">
            <v>0.95</v>
          </cell>
          <cell r="N373">
            <v>0.05</v>
          </cell>
          <cell r="O373">
            <v>0</v>
          </cell>
          <cell r="P373">
            <v>0</v>
          </cell>
          <cell r="Q373">
            <v>0</v>
          </cell>
          <cell r="R373">
            <v>0</v>
          </cell>
          <cell r="S373">
            <v>1</v>
          </cell>
          <cell r="T373" t="str">
            <v>OK</v>
          </cell>
        </row>
        <row r="375">
          <cell r="G375" t="str">
            <v>StrategySecurity OperationsL1</v>
          </cell>
          <cell r="H375" t="str">
            <v>Provide Security Services for Company Assets</v>
          </cell>
          <cell r="I375">
            <v>0</v>
          </cell>
          <cell r="J375">
            <v>0</v>
          </cell>
          <cell r="K375">
            <v>0.45</v>
          </cell>
          <cell r="L375">
            <v>0.21260000000000001</v>
          </cell>
          <cell r="M375">
            <v>0</v>
          </cell>
          <cell r="N375">
            <v>2.01E-2</v>
          </cell>
          <cell r="O375">
            <v>3.3E-3</v>
          </cell>
          <cell r="P375">
            <v>7.0000000000000001E-3</v>
          </cell>
          <cell r="Q375">
            <v>7.0000000000000001E-3</v>
          </cell>
          <cell r="R375">
            <v>0</v>
          </cell>
          <cell r="S375">
            <v>0.70000000000000007</v>
          </cell>
          <cell r="T375" t="str">
            <v>-</v>
          </cell>
        </row>
        <row r="376">
          <cell r="G376" t="str">
            <v>StrategySecurity OperationsL2</v>
          </cell>
          <cell r="H376" t="str">
            <v>Theft of Power Program (Recovery of stolen electricity)</v>
          </cell>
          <cell r="I376">
            <v>0</v>
          </cell>
          <cell r="J376">
            <v>0</v>
          </cell>
          <cell r="K376">
            <v>0</v>
          </cell>
          <cell r="L376">
            <v>0.3</v>
          </cell>
          <cell r="M376">
            <v>0</v>
          </cell>
          <cell r="N376">
            <v>0</v>
          </cell>
          <cell r="O376">
            <v>0</v>
          </cell>
          <cell r="P376">
            <v>0</v>
          </cell>
          <cell r="Q376">
            <v>0</v>
          </cell>
          <cell r="R376">
            <v>0</v>
          </cell>
          <cell r="S376">
            <v>0.3</v>
          </cell>
          <cell r="T376" t="str">
            <v>-</v>
          </cell>
        </row>
        <row r="377">
          <cell r="G377" t="str">
            <v>StrategySecurity OperationsL3</v>
          </cell>
          <cell r="H377">
            <v>0</v>
          </cell>
          <cell r="I377">
            <v>0</v>
          </cell>
          <cell r="J377">
            <v>0</v>
          </cell>
          <cell r="K377">
            <v>0</v>
          </cell>
          <cell r="L377">
            <v>0</v>
          </cell>
          <cell r="M377">
            <v>0</v>
          </cell>
          <cell r="N377">
            <v>0</v>
          </cell>
          <cell r="O377">
            <v>0</v>
          </cell>
          <cell r="P377">
            <v>0</v>
          </cell>
          <cell r="Q377">
            <v>0</v>
          </cell>
          <cell r="R377">
            <v>0</v>
          </cell>
          <cell r="S377">
            <v>0</v>
          </cell>
          <cell r="T377" t="str">
            <v>-</v>
          </cell>
        </row>
        <row r="378">
          <cell r="G378" t="str">
            <v>StrategySecurity OperationsL4</v>
          </cell>
          <cell r="H378">
            <v>0</v>
          </cell>
          <cell r="I378">
            <v>0</v>
          </cell>
          <cell r="J378">
            <v>0</v>
          </cell>
          <cell r="K378">
            <v>0</v>
          </cell>
          <cell r="L378">
            <v>0</v>
          </cell>
          <cell r="M378">
            <v>0</v>
          </cell>
          <cell r="N378">
            <v>0</v>
          </cell>
          <cell r="O378">
            <v>0</v>
          </cell>
          <cell r="P378">
            <v>0</v>
          </cell>
          <cell r="Q378">
            <v>0</v>
          </cell>
          <cell r="R378">
            <v>0</v>
          </cell>
          <cell r="S378">
            <v>0</v>
          </cell>
          <cell r="T378" t="str">
            <v>-</v>
          </cell>
        </row>
        <row r="379">
          <cell r="G379" t="str">
            <v>StrategySecurity OperationsL5</v>
          </cell>
          <cell r="H379">
            <v>0</v>
          </cell>
          <cell r="I379">
            <v>0</v>
          </cell>
          <cell r="J379">
            <v>0</v>
          </cell>
          <cell r="K379">
            <v>0</v>
          </cell>
          <cell r="L379">
            <v>0</v>
          </cell>
          <cell r="M379">
            <v>0</v>
          </cell>
          <cell r="N379">
            <v>0</v>
          </cell>
          <cell r="O379">
            <v>0</v>
          </cell>
          <cell r="P379">
            <v>0</v>
          </cell>
          <cell r="Q379">
            <v>0</v>
          </cell>
          <cell r="R379">
            <v>0</v>
          </cell>
          <cell r="S379">
            <v>0</v>
          </cell>
          <cell r="T379" t="str">
            <v>-</v>
          </cell>
        </row>
        <row r="380">
          <cell r="G380" t="str">
            <v>StrategySecurity OperationsL6</v>
          </cell>
          <cell r="H380">
            <v>0</v>
          </cell>
          <cell r="I380">
            <v>0</v>
          </cell>
          <cell r="J380">
            <v>0</v>
          </cell>
          <cell r="K380">
            <v>0</v>
          </cell>
          <cell r="L380">
            <v>0</v>
          </cell>
          <cell r="M380">
            <v>0</v>
          </cell>
          <cell r="N380">
            <v>0</v>
          </cell>
          <cell r="O380">
            <v>0</v>
          </cell>
          <cell r="P380">
            <v>0</v>
          </cell>
          <cell r="Q380">
            <v>0</v>
          </cell>
          <cell r="R380">
            <v>0</v>
          </cell>
          <cell r="S380">
            <v>0</v>
          </cell>
          <cell r="T380" t="str">
            <v>-</v>
          </cell>
        </row>
        <row r="381">
          <cell r="G381" t="str">
            <v>StrategySecurity OperationsL7</v>
          </cell>
          <cell r="H381">
            <v>0</v>
          </cell>
          <cell r="I381">
            <v>0</v>
          </cell>
          <cell r="J381">
            <v>0</v>
          </cell>
          <cell r="K381">
            <v>0</v>
          </cell>
          <cell r="L381">
            <v>0</v>
          </cell>
          <cell r="M381">
            <v>0</v>
          </cell>
          <cell r="N381">
            <v>0</v>
          </cell>
          <cell r="O381">
            <v>0</v>
          </cell>
          <cell r="P381">
            <v>0</v>
          </cell>
          <cell r="Q381">
            <v>0</v>
          </cell>
          <cell r="R381">
            <v>0</v>
          </cell>
          <cell r="S381">
            <v>0</v>
          </cell>
          <cell r="T381" t="str">
            <v>-</v>
          </cell>
        </row>
        <row r="382">
          <cell r="G382" t="str">
            <v>StrategySecurity OperationsL8</v>
          </cell>
          <cell r="H382">
            <v>0</v>
          </cell>
          <cell r="I382">
            <v>0</v>
          </cell>
          <cell r="J382">
            <v>0</v>
          </cell>
          <cell r="K382">
            <v>0</v>
          </cell>
          <cell r="L382">
            <v>0</v>
          </cell>
          <cell r="M382">
            <v>0</v>
          </cell>
          <cell r="N382">
            <v>0</v>
          </cell>
          <cell r="O382">
            <v>0</v>
          </cell>
          <cell r="P382">
            <v>0</v>
          </cell>
          <cell r="Q382">
            <v>0</v>
          </cell>
          <cell r="R382">
            <v>0</v>
          </cell>
          <cell r="S382">
            <v>0</v>
          </cell>
          <cell r="T382" t="str">
            <v>-</v>
          </cell>
        </row>
        <row r="383">
          <cell r="G383" t="str">
            <v>StrategySecurity OperationsL9</v>
          </cell>
          <cell r="H383">
            <v>0</v>
          </cell>
          <cell r="I383">
            <v>0</v>
          </cell>
          <cell r="J383">
            <v>0</v>
          </cell>
          <cell r="K383">
            <v>0</v>
          </cell>
          <cell r="L383">
            <v>0</v>
          </cell>
          <cell r="M383">
            <v>0</v>
          </cell>
          <cell r="N383">
            <v>0</v>
          </cell>
          <cell r="O383">
            <v>0</v>
          </cell>
          <cell r="P383">
            <v>0</v>
          </cell>
          <cell r="Q383">
            <v>0</v>
          </cell>
          <cell r="R383">
            <v>0</v>
          </cell>
          <cell r="S383">
            <v>0</v>
          </cell>
          <cell r="T383" t="str">
            <v>-</v>
          </cell>
        </row>
        <row r="384">
          <cell r="G384" t="str">
            <v>StrategySecurity OperationsL10</v>
          </cell>
          <cell r="H384" t="str">
            <v>OTHER DEPARTMENT ACTIVITIES</v>
          </cell>
          <cell r="I384">
            <v>0</v>
          </cell>
          <cell r="J384">
            <v>0</v>
          </cell>
          <cell r="K384">
            <v>0</v>
          </cell>
          <cell r="L384">
            <v>0</v>
          </cell>
          <cell r="M384">
            <v>0</v>
          </cell>
          <cell r="N384">
            <v>0</v>
          </cell>
          <cell r="O384">
            <v>0</v>
          </cell>
          <cell r="P384">
            <v>0</v>
          </cell>
          <cell r="Q384">
            <v>0</v>
          </cell>
          <cell r="R384">
            <v>0</v>
          </cell>
          <cell r="S384">
            <v>0</v>
          </cell>
          <cell r="T384" t="str">
            <v>-</v>
          </cell>
        </row>
        <row r="385">
          <cell r="G385" t="str">
            <v>StrategySecurity OperationsL11</v>
          </cell>
          <cell r="H385" t="str">
            <v>TOTAL</v>
          </cell>
          <cell r="I385">
            <v>0</v>
          </cell>
          <cell r="J385">
            <v>0</v>
          </cell>
          <cell r="K385">
            <v>0.45</v>
          </cell>
          <cell r="L385">
            <v>0.51259999999999994</v>
          </cell>
          <cell r="M385">
            <v>0</v>
          </cell>
          <cell r="N385">
            <v>2.01E-2</v>
          </cell>
          <cell r="O385">
            <v>3.3E-3</v>
          </cell>
          <cell r="P385">
            <v>7.0000000000000001E-3</v>
          </cell>
          <cell r="Q385">
            <v>7.0000000000000001E-3</v>
          </cell>
          <cell r="R385">
            <v>0</v>
          </cell>
          <cell r="S385">
            <v>1</v>
          </cell>
          <cell r="T385" t="str">
            <v>OK</v>
          </cell>
        </row>
        <row r="389">
          <cell r="G389" t="str">
            <v>StrategyAsset StrategyL1</v>
          </cell>
          <cell r="H389" t="str">
            <v>Time Study Results</v>
          </cell>
          <cell r="I389">
            <v>0</v>
          </cell>
          <cell r="J389">
            <v>0</v>
          </cell>
          <cell r="K389">
            <v>0.51569351017184561</v>
          </cell>
          <cell r="L389">
            <v>0.48430648982815433</v>
          </cell>
          <cell r="M389">
            <v>0</v>
          </cell>
          <cell r="N389">
            <v>0</v>
          </cell>
          <cell r="O389">
            <v>0</v>
          </cell>
          <cell r="P389">
            <v>0</v>
          </cell>
          <cell r="Q389">
            <v>0</v>
          </cell>
          <cell r="R389">
            <v>0</v>
          </cell>
          <cell r="S389">
            <v>1</v>
          </cell>
          <cell r="T389" t="str">
            <v>-</v>
          </cell>
        </row>
        <row r="390">
          <cell r="G390" t="str">
            <v>StrategyAsset StrategyL2</v>
          </cell>
          <cell r="H390">
            <v>0</v>
          </cell>
          <cell r="I390">
            <v>0</v>
          </cell>
          <cell r="J390">
            <v>0</v>
          </cell>
          <cell r="K390">
            <v>0</v>
          </cell>
          <cell r="L390">
            <v>0</v>
          </cell>
          <cell r="M390">
            <v>0</v>
          </cell>
          <cell r="N390">
            <v>0</v>
          </cell>
          <cell r="O390">
            <v>0</v>
          </cell>
          <cell r="P390">
            <v>0</v>
          </cell>
          <cell r="Q390">
            <v>0</v>
          </cell>
          <cell r="R390">
            <v>0</v>
          </cell>
          <cell r="S390">
            <v>0</v>
          </cell>
          <cell r="T390" t="str">
            <v>-</v>
          </cell>
        </row>
        <row r="391">
          <cell r="G391" t="str">
            <v>StrategyAsset StrategyL3</v>
          </cell>
          <cell r="H391">
            <v>0</v>
          </cell>
          <cell r="I391">
            <v>0</v>
          </cell>
          <cell r="J391">
            <v>0</v>
          </cell>
          <cell r="K391">
            <v>0</v>
          </cell>
          <cell r="L391">
            <v>0</v>
          </cell>
          <cell r="M391">
            <v>0</v>
          </cell>
          <cell r="N391">
            <v>0</v>
          </cell>
          <cell r="O391">
            <v>0</v>
          </cell>
          <cell r="P391">
            <v>0</v>
          </cell>
          <cell r="Q391">
            <v>0</v>
          </cell>
          <cell r="R391">
            <v>0</v>
          </cell>
          <cell r="S391">
            <v>0</v>
          </cell>
          <cell r="T391" t="str">
            <v>-</v>
          </cell>
        </row>
        <row r="392">
          <cell r="G392" t="str">
            <v>StrategyAsset StrategyL4</v>
          </cell>
          <cell r="H392">
            <v>0</v>
          </cell>
          <cell r="I392">
            <v>0</v>
          </cell>
          <cell r="J392">
            <v>0</v>
          </cell>
          <cell r="K392">
            <v>0</v>
          </cell>
          <cell r="L392">
            <v>0</v>
          </cell>
          <cell r="M392">
            <v>0</v>
          </cell>
          <cell r="N392">
            <v>0</v>
          </cell>
          <cell r="O392">
            <v>0</v>
          </cell>
          <cell r="P392">
            <v>0</v>
          </cell>
          <cell r="Q392">
            <v>0</v>
          </cell>
          <cell r="R392">
            <v>0</v>
          </cell>
          <cell r="S392">
            <v>0</v>
          </cell>
          <cell r="T392" t="str">
            <v>-</v>
          </cell>
        </row>
        <row r="393">
          <cell r="G393" t="str">
            <v>StrategyAsset StrategyL5</v>
          </cell>
          <cell r="H393">
            <v>0</v>
          </cell>
          <cell r="I393">
            <v>0</v>
          </cell>
          <cell r="J393">
            <v>0</v>
          </cell>
          <cell r="K393">
            <v>0</v>
          </cell>
          <cell r="L393">
            <v>0</v>
          </cell>
          <cell r="M393">
            <v>0</v>
          </cell>
          <cell r="N393">
            <v>0</v>
          </cell>
          <cell r="O393">
            <v>0</v>
          </cell>
          <cell r="P393">
            <v>0</v>
          </cell>
          <cell r="Q393">
            <v>0</v>
          </cell>
          <cell r="R393">
            <v>0</v>
          </cell>
          <cell r="S393">
            <v>0</v>
          </cell>
          <cell r="T393" t="str">
            <v>-</v>
          </cell>
        </row>
        <row r="394">
          <cell r="G394" t="str">
            <v>StrategyAsset StrategyL6</v>
          </cell>
          <cell r="H394">
            <v>0</v>
          </cell>
          <cell r="I394">
            <v>0</v>
          </cell>
          <cell r="J394">
            <v>0</v>
          </cell>
          <cell r="K394">
            <v>0</v>
          </cell>
          <cell r="L394">
            <v>0</v>
          </cell>
          <cell r="M394">
            <v>0</v>
          </cell>
          <cell r="N394">
            <v>0</v>
          </cell>
          <cell r="O394">
            <v>0</v>
          </cell>
          <cell r="P394">
            <v>0</v>
          </cell>
          <cell r="Q394">
            <v>0</v>
          </cell>
          <cell r="R394">
            <v>0</v>
          </cell>
          <cell r="S394">
            <v>0</v>
          </cell>
          <cell r="T394" t="str">
            <v>-</v>
          </cell>
        </row>
        <row r="395">
          <cell r="G395" t="str">
            <v>StrategyAsset StrategyL7</v>
          </cell>
          <cell r="H395">
            <v>0</v>
          </cell>
          <cell r="I395">
            <v>0</v>
          </cell>
          <cell r="J395">
            <v>0</v>
          </cell>
          <cell r="K395">
            <v>0</v>
          </cell>
          <cell r="L395">
            <v>0</v>
          </cell>
          <cell r="M395">
            <v>0</v>
          </cell>
          <cell r="N395">
            <v>0</v>
          </cell>
          <cell r="O395">
            <v>0</v>
          </cell>
          <cell r="P395">
            <v>0</v>
          </cell>
          <cell r="Q395">
            <v>0</v>
          </cell>
          <cell r="R395">
            <v>0</v>
          </cell>
          <cell r="S395">
            <v>0</v>
          </cell>
          <cell r="T395" t="str">
            <v>-</v>
          </cell>
        </row>
        <row r="396">
          <cell r="G396" t="str">
            <v>StrategyAsset StrategyL8</v>
          </cell>
          <cell r="H396">
            <v>0</v>
          </cell>
          <cell r="I396">
            <v>0</v>
          </cell>
          <cell r="J396">
            <v>0</v>
          </cell>
          <cell r="K396">
            <v>0</v>
          </cell>
          <cell r="L396">
            <v>0</v>
          </cell>
          <cell r="M396">
            <v>0</v>
          </cell>
          <cell r="N396">
            <v>0</v>
          </cell>
          <cell r="O396">
            <v>0</v>
          </cell>
          <cell r="P396">
            <v>0</v>
          </cell>
          <cell r="Q396">
            <v>0</v>
          </cell>
          <cell r="R396">
            <v>0</v>
          </cell>
          <cell r="S396">
            <v>0</v>
          </cell>
          <cell r="T396" t="str">
            <v>-</v>
          </cell>
        </row>
        <row r="397">
          <cell r="G397" t="str">
            <v>StrategyAsset StrategyL9</v>
          </cell>
          <cell r="H397">
            <v>0</v>
          </cell>
          <cell r="I397">
            <v>0</v>
          </cell>
          <cell r="J397">
            <v>0</v>
          </cell>
          <cell r="K397">
            <v>0</v>
          </cell>
          <cell r="L397">
            <v>0</v>
          </cell>
          <cell r="M397">
            <v>0</v>
          </cell>
          <cell r="N397">
            <v>0</v>
          </cell>
          <cell r="O397">
            <v>0</v>
          </cell>
          <cell r="P397">
            <v>0</v>
          </cell>
          <cell r="Q397">
            <v>0</v>
          </cell>
          <cell r="R397">
            <v>0</v>
          </cell>
          <cell r="S397">
            <v>0</v>
          </cell>
          <cell r="T397" t="str">
            <v>-</v>
          </cell>
        </row>
        <row r="398">
          <cell r="G398" t="str">
            <v>StrategyAsset StrategyL10</v>
          </cell>
          <cell r="H398">
            <v>0</v>
          </cell>
          <cell r="I398">
            <v>0</v>
          </cell>
          <cell r="J398">
            <v>0</v>
          </cell>
          <cell r="K398">
            <v>0</v>
          </cell>
          <cell r="L398">
            <v>0</v>
          </cell>
          <cell r="M398">
            <v>0</v>
          </cell>
          <cell r="N398">
            <v>0</v>
          </cell>
          <cell r="O398">
            <v>0</v>
          </cell>
          <cell r="P398">
            <v>0</v>
          </cell>
          <cell r="Q398">
            <v>0</v>
          </cell>
          <cell r="R398">
            <v>0</v>
          </cell>
          <cell r="S398">
            <v>0</v>
          </cell>
          <cell r="T398" t="str">
            <v>-</v>
          </cell>
        </row>
        <row r="399">
          <cell r="G399" t="str">
            <v>StrategyAsset StrategyL11</v>
          </cell>
          <cell r="H399" t="str">
            <v>TOTAL</v>
          </cell>
          <cell r="I399">
            <v>0</v>
          </cell>
          <cell r="J399">
            <v>0</v>
          </cell>
          <cell r="K399">
            <v>0.51569351017184561</v>
          </cell>
          <cell r="L399">
            <v>0.48430648982815433</v>
          </cell>
          <cell r="M399">
            <v>0</v>
          </cell>
          <cell r="N399">
            <v>0</v>
          </cell>
          <cell r="O399">
            <v>0</v>
          </cell>
          <cell r="P399">
            <v>0</v>
          </cell>
          <cell r="Q399">
            <v>0</v>
          </cell>
          <cell r="R399">
            <v>0</v>
          </cell>
          <cell r="S399">
            <v>1</v>
          </cell>
          <cell r="T399" t="str">
            <v>OK</v>
          </cell>
        </row>
        <row r="401">
          <cell r="G401" t="str">
            <v>StrategyBusiness PerformanceL1</v>
          </cell>
          <cell r="H401" t="str">
            <v>Time Study Results</v>
          </cell>
          <cell r="I401">
            <v>0</v>
          </cell>
          <cell r="J401">
            <v>0</v>
          </cell>
          <cell r="K401">
            <v>0.62926343729263445</v>
          </cell>
          <cell r="L401">
            <v>0.37073656270736566</v>
          </cell>
          <cell r="M401">
            <v>0</v>
          </cell>
          <cell r="N401">
            <v>0</v>
          </cell>
          <cell r="O401">
            <v>0</v>
          </cell>
          <cell r="P401">
            <v>0</v>
          </cell>
          <cell r="Q401">
            <v>0</v>
          </cell>
          <cell r="R401">
            <v>0</v>
          </cell>
          <cell r="S401">
            <v>1</v>
          </cell>
          <cell r="T401" t="str">
            <v>-</v>
          </cell>
        </row>
        <row r="402">
          <cell r="G402" t="str">
            <v>StrategyBusiness PerformanceL2</v>
          </cell>
          <cell r="H402">
            <v>0</v>
          </cell>
          <cell r="I402">
            <v>0</v>
          </cell>
          <cell r="J402">
            <v>0</v>
          </cell>
          <cell r="K402">
            <v>0</v>
          </cell>
          <cell r="L402">
            <v>0</v>
          </cell>
          <cell r="M402">
            <v>0</v>
          </cell>
          <cell r="N402">
            <v>0</v>
          </cell>
          <cell r="O402">
            <v>0</v>
          </cell>
          <cell r="P402">
            <v>0</v>
          </cell>
          <cell r="Q402">
            <v>0</v>
          </cell>
          <cell r="R402">
            <v>0</v>
          </cell>
          <cell r="S402">
            <v>0</v>
          </cell>
          <cell r="T402" t="str">
            <v>-</v>
          </cell>
        </row>
        <row r="403">
          <cell r="G403" t="str">
            <v>StrategyBusiness PerformanceL3</v>
          </cell>
          <cell r="H403">
            <v>0</v>
          </cell>
          <cell r="I403">
            <v>0</v>
          </cell>
          <cell r="J403">
            <v>0</v>
          </cell>
          <cell r="K403">
            <v>0</v>
          </cell>
          <cell r="L403">
            <v>0</v>
          </cell>
          <cell r="M403">
            <v>0</v>
          </cell>
          <cell r="N403">
            <v>0</v>
          </cell>
          <cell r="O403">
            <v>0</v>
          </cell>
          <cell r="P403">
            <v>0</v>
          </cell>
          <cell r="Q403">
            <v>0</v>
          </cell>
          <cell r="R403">
            <v>0</v>
          </cell>
          <cell r="S403">
            <v>0</v>
          </cell>
          <cell r="T403" t="str">
            <v>-</v>
          </cell>
        </row>
        <row r="404">
          <cell r="G404" t="str">
            <v>StrategyBusiness PerformanceL4</v>
          </cell>
          <cell r="H404">
            <v>0</v>
          </cell>
          <cell r="I404">
            <v>0</v>
          </cell>
          <cell r="J404">
            <v>0</v>
          </cell>
          <cell r="K404">
            <v>0</v>
          </cell>
          <cell r="L404">
            <v>0</v>
          </cell>
          <cell r="M404">
            <v>0</v>
          </cell>
          <cell r="N404">
            <v>0</v>
          </cell>
          <cell r="O404">
            <v>0</v>
          </cell>
          <cell r="P404">
            <v>0</v>
          </cell>
          <cell r="Q404">
            <v>0</v>
          </cell>
          <cell r="R404">
            <v>0</v>
          </cell>
          <cell r="S404">
            <v>0</v>
          </cell>
          <cell r="T404" t="str">
            <v>-</v>
          </cell>
        </row>
        <row r="405">
          <cell r="G405" t="str">
            <v>StrategyBusiness PerformanceL5</v>
          </cell>
          <cell r="H405">
            <v>0</v>
          </cell>
          <cell r="I405">
            <v>0</v>
          </cell>
          <cell r="J405">
            <v>0</v>
          </cell>
          <cell r="K405">
            <v>0</v>
          </cell>
          <cell r="L405">
            <v>0</v>
          </cell>
          <cell r="M405">
            <v>0</v>
          </cell>
          <cell r="N405">
            <v>0</v>
          </cell>
          <cell r="O405">
            <v>0</v>
          </cell>
          <cell r="P405">
            <v>0</v>
          </cell>
          <cell r="Q405">
            <v>0</v>
          </cell>
          <cell r="R405">
            <v>0</v>
          </cell>
          <cell r="S405">
            <v>0</v>
          </cell>
          <cell r="T405" t="str">
            <v>-</v>
          </cell>
        </row>
        <row r="406">
          <cell r="G406" t="str">
            <v>StrategyBusiness PerformanceL6</v>
          </cell>
          <cell r="H406">
            <v>0</v>
          </cell>
          <cell r="I406">
            <v>0</v>
          </cell>
          <cell r="J406">
            <v>0</v>
          </cell>
          <cell r="K406">
            <v>0</v>
          </cell>
          <cell r="L406">
            <v>0</v>
          </cell>
          <cell r="M406">
            <v>0</v>
          </cell>
          <cell r="N406">
            <v>0</v>
          </cell>
          <cell r="O406">
            <v>0</v>
          </cell>
          <cell r="P406">
            <v>0</v>
          </cell>
          <cell r="Q406">
            <v>0</v>
          </cell>
          <cell r="R406">
            <v>0</v>
          </cell>
          <cell r="S406">
            <v>0</v>
          </cell>
          <cell r="T406" t="str">
            <v>-</v>
          </cell>
        </row>
        <row r="407">
          <cell r="G407" t="str">
            <v>StrategyBusiness PerformanceL7</v>
          </cell>
          <cell r="H407">
            <v>0</v>
          </cell>
          <cell r="I407">
            <v>0</v>
          </cell>
          <cell r="J407">
            <v>0</v>
          </cell>
          <cell r="K407">
            <v>0</v>
          </cell>
          <cell r="L407">
            <v>0</v>
          </cell>
          <cell r="M407">
            <v>0</v>
          </cell>
          <cell r="N407">
            <v>0</v>
          </cell>
          <cell r="O407">
            <v>0</v>
          </cell>
          <cell r="P407">
            <v>0</v>
          </cell>
          <cell r="Q407">
            <v>0</v>
          </cell>
          <cell r="R407">
            <v>0</v>
          </cell>
          <cell r="S407">
            <v>0</v>
          </cell>
          <cell r="T407" t="str">
            <v>-</v>
          </cell>
        </row>
        <row r="408">
          <cell r="G408" t="str">
            <v>StrategyBusiness PerformanceL8</v>
          </cell>
          <cell r="H408">
            <v>0</v>
          </cell>
          <cell r="I408">
            <v>0</v>
          </cell>
          <cell r="J408">
            <v>0</v>
          </cell>
          <cell r="K408">
            <v>0</v>
          </cell>
          <cell r="L408">
            <v>0</v>
          </cell>
          <cell r="M408">
            <v>0</v>
          </cell>
          <cell r="N408">
            <v>0</v>
          </cell>
          <cell r="O408">
            <v>0</v>
          </cell>
          <cell r="P408">
            <v>0</v>
          </cell>
          <cell r="Q408">
            <v>0</v>
          </cell>
          <cell r="R408">
            <v>0</v>
          </cell>
          <cell r="S408">
            <v>0</v>
          </cell>
          <cell r="T408" t="str">
            <v>-</v>
          </cell>
        </row>
        <row r="409">
          <cell r="G409" t="str">
            <v>StrategyBusiness PerformanceL9</v>
          </cell>
          <cell r="H409">
            <v>0</v>
          </cell>
          <cell r="I409">
            <v>0</v>
          </cell>
          <cell r="J409">
            <v>0</v>
          </cell>
          <cell r="K409">
            <v>0</v>
          </cell>
          <cell r="L409">
            <v>0</v>
          </cell>
          <cell r="M409">
            <v>0</v>
          </cell>
          <cell r="N409">
            <v>0</v>
          </cell>
          <cell r="O409">
            <v>0</v>
          </cell>
          <cell r="P409">
            <v>0</v>
          </cell>
          <cell r="Q409">
            <v>0</v>
          </cell>
          <cell r="R409">
            <v>0</v>
          </cell>
          <cell r="S409">
            <v>0</v>
          </cell>
          <cell r="T409" t="str">
            <v>-</v>
          </cell>
        </row>
        <row r="410">
          <cell r="G410" t="str">
            <v>StrategyBusiness PerformanceL10</v>
          </cell>
          <cell r="H410">
            <v>0</v>
          </cell>
          <cell r="I410">
            <v>0</v>
          </cell>
          <cell r="J410">
            <v>0</v>
          </cell>
          <cell r="K410">
            <v>0</v>
          </cell>
          <cell r="L410">
            <v>0</v>
          </cell>
          <cell r="M410">
            <v>0</v>
          </cell>
          <cell r="N410">
            <v>0</v>
          </cell>
          <cell r="O410">
            <v>0</v>
          </cell>
          <cell r="P410">
            <v>0</v>
          </cell>
          <cell r="Q410">
            <v>0</v>
          </cell>
          <cell r="R410">
            <v>0</v>
          </cell>
          <cell r="S410">
            <v>0</v>
          </cell>
          <cell r="T410" t="str">
            <v>-</v>
          </cell>
        </row>
        <row r="411">
          <cell r="G411" t="str">
            <v>StrategyBusiness PerformanceL11</v>
          </cell>
          <cell r="H411" t="str">
            <v>TOTAL</v>
          </cell>
          <cell r="I411">
            <v>0</v>
          </cell>
          <cell r="J411">
            <v>0</v>
          </cell>
          <cell r="K411">
            <v>0.62926343729263445</v>
          </cell>
          <cell r="L411">
            <v>0.37073656270736566</v>
          </cell>
          <cell r="M411">
            <v>0</v>
          </cell>
          <cell r="N411">
            <v>0</v>
          </cell>
          <cell r="O411">
            <v>0</v>
          </cell>
          <cell r="P411">
            <v>0</v>
          </cell>
          <cell r="Q411">
            <v>0</v>
          </cell>
          <cell r="R411">
            <v>0</v>
          </cell>
          <cell r="S411">
            <v>1</v>
          </cell>
          <cell r="T411" t="str">
            <v>OK</v>
          </cell>
        </row>
        <row r="413">
          <cell r="G413" t="str">
            <v>StrategyStrategy AlignmentL1</v>
          </cell>
          <cell r="H413" t="str">
            <v>Time Study Results</v>
          </cell>
          <cell r="I413">
            <v>0</v>
          </cell>
          <cell r="J413">
            <v>0</v>
          </cell>
          <cell r="K413">
            <v>0.03</v>
          </cell>
          <cell r="L413">
            <v>0.97000000000000008</v>
          </cell>
          <cell r="M413">
            <v>0</v>
          </cell>
          <cell r="N413">
            <v>0</v>
          </cell>
          <cell r="O413">
            <v>0</v>
          </cell>
          <cell r="P413">
            <v>0</v>
          </cell>
          <cell r="Q413">
            <v>0</v>
          </cell>
          <cell r="R413">
            <v>0</v>
          </cell>
          <cell r="S413">
            <v>1</v>
          </cell>
          <cell r="T413" t="str">
            <v>-</v>
          </cell>
        </row>
        <row r="414">
          <cell r="G414" t="str">
            <v>StrategyStrategy AlignmentL2</v>
          </cell>
          <cell r="H414">
            <v>0</v>
          </cell>
          <cell r="I414">
            <v>0</v>
          </cell>
          <cell r="J414">
            <v>0</v>
          </cell>
          <cell r="K414">
            <v>0</v>
          </cell>
          <cell r="L414">
            <v>0</v>
          </cell>
          <cell r="M414">
            <v>0</v>
          </cell>
          <cell r="N414">
            <v>0</v>
          </cell>
          <cell r="O414">
            <v>0</v>
          </cell>
          <cell r="P414">
            <v>0</v>
          </cell>
          <cell r="Q414">
            <v>0</v>
          </cell>
          <cell r="R414">
            <v>0</v>
          </cell>
          <cell r="S414">
            <v>0</v>
          </cell>
          <cell r="T414" t="str">
            <v>-</v>
          </cell>
        </row>
        <row r="415">
          <cell r="G415" t="str">
            <v>StrategyStrategy AlignmentL3</v>
          </cell>
          <cell r="H415">
            <v>0</v>
          </cell>
          <cell r="I415">
            <v>0</v>
          </cell>
          <cell r="J415">
            <v>0</v>
          </cell>
          <cell r="K415">
            <v>0</v>
          </cell>
          <cell r="L415">
            <v>0</v>
          </cell>
          <cell r="M415">
            <v>0</v>
          </cell>
          <cell r="N415">
            <v>0</v>
          </cell>
          <cell r="O415">
            <v>0</v>
          </cell>
          <cell r="P415">
            <v>0</v>
          </cell>
          <cell r="Q415">
            <v>0</v>
          </cell>
          <cell r="R415">
            <v>0</v>
          </cell>
          <cell r="S415">
            <v>0</v>
          </cell>
          <cell r="T415" t="str">
            <v>-</v>
          </cell>
        </row>
        <row r="416">
          <cell r="G416" t="str">
            <v>StrategyStrategy AlignmentL4</v>
          </cell>
          <cell r="H416">
            <v>0</v>
          </cell>
          <cell r="I416">
            <v>0</v>
          </cell>
          <cell r="J416">
            <v>0</v>
          </cell>
          <cell r="K416">
            <v>0</v>
          </cell>
          <cell r="L416">
            <v>0</v>
          </cell>
          <cell r="M416">
            <v>0</v>
          </cell>
          <cell r="N416">
            <v>0</v>
          </cell>
          <cell r="O416">
            <v>0</v>
          </cell>
          <cell r="P416">
            <v>0</v>
          </cell>
          <cell r="Q416">
            <v>0</v>
          </cell>
          <cell r="R416">
            <v>0</v>
          </cell>
          <cell r="S416">
            <v>0</v>
          </cell>
          <cell r="T416" t="str">
            <v>-</v>
          </cell>
        </row>
        <row r="417">
          <cell r="G417" t="str">
            <v>StrategyStrategy AlignmentL5</v>
          </cell>
          <cell r="H417">
            <v>0</v>
          </cell>
          <cell r="I417">
            <v>0</v>
          </cell>
          <cell r="J417">
            <v>0</v>
          </cell>
          <cell r="K417">
            <v>0</v>
          </cell>
          <cell r="L417">
            <v>0</v>
          </cell>
          <cell r="M417">
            <v>0</v>
          </cell>
          <cell r="N417">
            <v>0</v>
          </cell>
          <cell r="O417">
            <v>0</v>
          </cell>
          <cell r="P417">
            <v>0</v>
          </cell>
          <cell r="Q417">
            <v>0</v>
          </cell>
          <cell r="R417">
            <v>0</v>
          </cell>
          <cell r="S417">
            <v>0</v>
          </cell>
          <cell r="T417" t="str">
            <v>-</v>
          </cell>
        </row>
        <row r="418">
          <cell r="G418" t="str">
            <v>StrategyStrategy AlignmentL6</v>
          </cell>
          <cell r="H418">
            <v>0</v>
          </cell>
          <cell r="I418">
            <v>0</v>
          </cell>
          <cell r="J418">
            <v>0</v>
          </cell>
          <cell r="K418">
            <v>0</v>
          </cell>
          <cell r="L418">
            <v>0</v>
          </cell>
          <cell r="M418">
            <v>0</v>
          </cell>
          <cell r="N418">
            <v>0</v>
          </cell>
          <cell r="O418">
            <v>0</v>
          </cell>
          <cell r="P418">
            <v>0</v>
          </cell>
          <cell r="Q418">
            <v>0</v>
          </cell>
          <cell r="R418">
            <v>0</v>
          </cell>
          <cell r="S418">
            <v>0</v>
          </cell>
          <cell r="T418" t="str">
            <v>-</v>
          </cell>
        </row>
        <row r="419">
          <cell r="G419" t="str">
            <v>StrategyStrategy AlignmentL7</v>
          </cell>
          <cell r="H419">
            <v>0</v>
          </cell>
          <cell r="I419">
            <v>0</v>
          </cell>
          <cell r="J419">
            <v>0</v>
          </cell>
          <cell r="K419">
            <v>0</v>
          </cell>
          <cell r="L419">
            <v>0</v>
          </cell>
          <cell r="M419">
            <v>0</v>
          </cell>
          <cell r="N419">
            <v>0</v>
          </cell>
          <cell r="O419">
            <v>0</v>
          </cell>
          <cell r="P419">
            <v>0</v>
          </cell>
          <cell r="Q419">
            <v>0</v>
          </cell>
          <cell r="R419">
            <v>0</v>
          </cell>
          <cell r="S419">
            <v>0</v>
          </cell>
          <cell r="T419" t="str">
            <v>-</v>
          </cell>
        </row>
        <row r="420">
          <cell r="G420" t="str">
            <v>StrategyStrategy AlignmentL8</v>
          </cell>
          <cell r="H420">
            <v>0</v>
          </cell>
          <cell r="I420">
            <v>0</v>
          </cell>
          <cell r="J420">
            <v>0</v>
          </cell>
          <cell r="K420">
            <v>0</v>
          </cell>
          <cell r="L420">
            <v>0</v>
          </cell>
          <cell r="M420">
            <v>0</v>
          </cell>
          <cell r="N420">
            <v>0</v>
          </cell>
          <cell r="O420">
            <v>0</v>
          </cell>
          <cell r="P420">
            <v>0</v>
          </cell>
          <cell r="Q420">
            <v>0</v>
          </cell>
          <cell r="R420">
            <v>0</v>
          </cell>
          <cell r="S420">
            <v>0</v>
          </cell>
          <cell r="T420" t="str">
            <v>-</v>
          </cell>
        </row>
        <row r="421">
          <cell r="G421" t="str">
            <v>StrategyStrategy AlignmentL9</v>
          </cell>
          <cell r="H421">
            <v>0</v>
          </cell>
          <cell r="I421">
            <v>0</v>
          </cell>
          <cell r="J421">
            <v>0</v>
          </cell>
          <cell r="K421">
            <v>0</v>
          </cell>
          <cell r="L421">
            <v>0</v>
          </cell>
          <cell r="M421">
            <v>0</v>
          </cell>
          <cell r="N421">
            <v>0</v>
          </cell>
          <cell r="O421">
            <v>0</v>
          </cell>
          <cell r="P421">
            <v>0</v>
          </cell>
          <cell r="Q421">
            <v>0</v>
          </cell>
          <cell r="R421">
            <v>0</v>
          </cell>
          <cell r="S421">
            <v>0</v>
          </cell>
          <cell r="T421" t="str">
            <v>-</v>
          </cell>
        </row>
        <row r="422">
          <cell r="G422" t="str">
            <v>StrategyStrategy AlignmentL10</v>
          </cell>
          <cell r="H422">
            <v>0</v>
          </cell>
          <cell r="I422">
            <v>0</v>
          </cell>
          <cell r="J422">
            <v>0</v>
          </cell>
          <cell r="K422">
            <v>0</v>
          </cell>
          <cell r="L422">
            <v>0</v>
          </cell>
          <cell r="M422">
            <v>0</v>
          </cell>
          <cell r="N422">
            <v>0</v>
          </cell>
          <cell r="O422">
            <v>0</v>
          </cell>
          <cell r="P422">
            <v>0</v>
          </cell>
          <cell r="Q422">
            <v>0</v>
          </cell>
          <cell r="R422">
            <v>0</v>
          </cell>
          <cell r="S422">
            <v>0</v>
          </cell>
          <cell r="T422" t="str">
            <v>-</v>
          </cell>
        </row>
        <row r="423">
          <cell r="G423" t="str">
            <v>StrategyStrategy AlignmentL11</v>
          </cell>
          <cell r="H423" t="str">
            <v>TOTAL</v>
          </cell>
          <cell r="I423">
            <v>0</v>
          </cell>
          <cell r="J423">
            <v>0</v>
          </cell>
          <cell r="K423">
            <v>0.03</v>
          </cell>
          <cell r="L423">
            <v>0.97000000000000008</v>
          </cell>
          <cell r="M423">
            <v>0</v>
          </cell>
          <cell r="N423">
            <v>0</v>
          </cell>
          <cell r="O423">
            <v>0</v>
          </cell>
          <cell r="P423">
            <v>0</v>
          </cell>
          <cell r="Q423">
            <v>0</v>
          </cell>
          <cell r="R423">
            <v>0</v>
          </cell>
          <cell r="S423">
            <v>1</v>
          </cell>
          <cell r="T423" t="str">
            <v>OK</v>
          </cell>
        </row>
        <row r="425">
          <cell r="G425" t="str">
            <v>StrategySustainment Investment PlanningL1</v>
          </cell>
          <cell r="H425" t="str">
            <v>Time Study Results</v>
          </cell>
          <cell r="I425">
            <v>0</v>
          </cell>
          <cell r="J425">
            <v>0</v>
          </cell>
          <cell r="K425">
            <v>0.78182716659460127</v>
          </cell>
          <cell r="L425">
            <v>0.21817283340539873</v>
          </cell>
          <cell r="M425">
            <v>0</v>
          </cell>
          <cell r="N425">
            <v>0</v>
          </cell>
          <cell r="O425">
            <v>0</v>
          </cell>
          <cell r="P425">
            <v>0</v>
          </cell>
          <cell r="Q425">
            <v>0</v>
          </cell>
          <cell r="R425">
            <v>0</v>
          </cell>
          <cell r="S425">
            <v>1</v>
          </cell>
          <cell r="T425" t="str">
            <v>-</v>
          </cell>
        </row>
        <row r="426">
          <cell r="G426" t="str">
            <v>StrategySustainment Investment PlanningL2</v>
          </cell>
          <cell r="H426">
            <v>0</v>
          </cell>
          <cell r="I426">
            <v>0</v>
          </cell>
          <cell r="J426">
            <v>0</v>
          </cell>
          <cell r="K426">
            <v>0</v>
          </cell>
          <cell r="L426">
            <v>0</v>
          </cell>
          <cell r="M426">
            <v>0</v>
          </cell>
          <cell r="N426">
            <v>0</v>
          </cell>
          <cell r="O426">
            <v>0</v>
          </cell>
          <cell r="P426">
            <v>0</v>
          </cell>
          <cell r="Q426">
            <v>0</v>
          </cell>
          <cell r="R426">
            <v>0</v>
          </cell>
          <cell r="S426">
            <v>0</v>
          </cell>
          <cell r="T426" t="str">
            <v>-</v>
          </cell>
        </row>
        <row r="427">
          <cell r="G427" t="str">
            <v>StrategySustainment Investment PlanningL3</v>
          </cell>
          <cell r="H427">
            <v>0</v>
          </cell>
          <cell r="I427">
            <v>0</v>
          </cell>
          <cell r="J427">
            <v>0</v>
          </cell>
          <cell r="K427">
            <v>0</v>
          </cell>
          <cell r="L427">
            <v>0</v>
          </cell>
          <cell r="M427">
            <v>0</v>
          </cell>
          <cell r="N427">
            <v>0</v>
          </cell>
          <cell r="O427">
            <v>0</v>
          </cell>
          <cell r="P427">
            <v>0</v>
          </cell>
          <cell r="Q427">
            <v>0</v>
          </cell>
          <cell r="R427">
            <v>0</v>
          </cell>
          <cell r="S427">
            <v>0</v>
          </cell>
          <cell r="T427" t="str">
            <v>-</v>
          </cell>
        </row>
        <row r="428">
          <cell r="G428" t="str">
            <v>StrategySustainment Investment PlanningL4</v>
          </cell>
          <cell r="H428">
            <v>0</v>
          </cell>
          <cell r="I428">
            <v>0</v>
          </cell>
          <cell r="J428">
            <v>0</v>
          </cell>
          <cell r="K428">
            <v>0</v>
          </cell>
          <cell r="L428">
            <v>0</v>
          </cell>
          <cell r="M428">
            <v>0</v>
          </cell>
          <cell r="N428">
            <v>0</v>
          </cell>
          <cell r="O428">
            <v>0</v>
          </cell>
          <cell r="P428">
            <v>0</v>
          </cell>
          <cell r="Q428">
            <v>0</v>
          </cell>
          <cell r="R428">
            <v>0</v>
          </cell>
          <cell r="S428">
            <v>0</v>
          </cell>
          <cell r="T428" t="str">
            <v>-</v>
          </cell>
        </row>
        <row r="429">
          <cell r="G429" t="str">
            <v>StrategySustainment Investment PlanningL5</v>
          </cell>
          <cell r="H429">
            <v>0</v>
          </cell>
          <cell r="I429">
            <v>0</v>
          </cell>
          <cell r="J429">
            <v>0</v>
          </cell>
          <cell r="K429">
            <v>0</v>
          </cell>
          <cell r="L429">
            <v>0</v>
          </cell>
          <cell r="M429">
            <v>0</v>
          </cell>
          <cell r="N429">
            <v>0</v>
          </cell>
          <cell r="O429">
            <v>0</v>
          </cell>
          <cell r="P429">
            <v>0</v>
          </cell>
          <cell r="Q429">
            <v>0</v>
          </cell>
          <cell r="R429">
            <v>0</v>
          </cell>
          <cell r="S429">
            <v>0</v>
          </cell>
          <cell r="T429" t="str">
            <v>-</v>
          </cell>
        </row>
        <row r="430">
          <cell r="G430" t="str">
            <v>StrategySustainment Investment PlanningL6</v>
          </cell>
          <cell r="H430">
            <v>0</v>
          </cell>
          <cell r="I430">
            <v>0</v>
          </cell>
          <cell r="J430">
            <v>0</v>
          </cell>
          <cell r="K430">
            <v>0</v>
          </cell>
          <cell r="L430">
            <v>0</v>
          </cell>
          <cell r="M430">
            <v>0</v>
          </cell>
          <cell r="N430">
            <v>0</v>
          </cell>
          <cell r="O430">
            <v>0</v>
          </cell>
          <cell r="P430">
            <v>0</v>
          </cell>
          <cell r="Q430">
            <v>0</v>
          </cell>
          <cell r="R430">
            <v>0</v>
          </cell>
          <cell r="S430">
            <v>0</v>
          </cell>
          <cell r="T430" t="str">
            <v>-</v>
          </cell>
        </row>
        <row r="431">
          <cell r="G431" t="str">
            <v>StrategySustainment Investment PlanningL7</v>
          </cell>
          <cell r="H431">
            <v>0</v>
          </cell>
          <cell r="I431">
            <v>0</v>
          </cell>
          <cell r="J431">
            <v>0</v>
          </cell>
          <cell r="K431">
            <v>0</v>
          </cell>
          <cell r="L431">
            <v>0</v>
          </cell>
          <cell r="M431">
            <v>0</v>
          </cell>
          <cell r="N431">
            <v>0</v>
          </cell>
          <cell r="O431">
            <v>0</v>
          </cell>
          <cell r="P431">
            <v>0</v>
          </cell>
          <cell r="Q431">
            <v>0</v>
          </cell>
          <cell r="R431">
            <v>0</v>
          </cell>
          <cell r="S431">
            <v>0</v>
          </cell>
          <cell r="T431" t="str">
            <v>-</v>
          </cell>
        </row>
        <row r="432">
          <cell r="G432" t="str">
            <v>StrategySustainment Investment PlanningL8</v>
          </cell>
          <cell r="H432">
            <v>0</v>
          </cell>
          <cell r="I432">
            <v>0</v>
          </cell>
          <cell r="J432">
            <v>0</v>
          </cell>
          <cell r="K432">
            <v>0</v>
          </cell>
          <cell r="L432">
            <v>0</v>
          </cell>
          <cell r="M432">
            <v>0</v>
          </cell>
          <cell r="N432">
            <v>0</v>
          </cell>
          <cell r="O432">
            <v>0</v>
          </cell>
          <cell r="P432">
            <v>0</v>
          </cell>
          <cell r="Q432">
            <v>0</v>
          </cell>
          <cell r="R432">
            <v>0</v>
          </cell>
          <cell r="S432">
            <v>0</v>
          </cell>
          <cell r="T432" t="str">
            <v>-</v>
          </cell>
        </row>
        <row r="433">
          <cell r="G433" t="str">
            <v>StrategySustainment Investment PlanningL9</v>
          </cell>
          <cell r="H433">
            <v>0</v>
          </cell>
          <cell r="I433">
            <v>0</v>
          </cell>
          <cell r="J433">
            <v>0</v>
          </cell>
          <cell r="K433">
            <v>0</v>
          </cell>
          <cell r="L433">
            <v>0</v>
          </cell>
          <cell r="M433">
            <v>0</v>
          </cell>
          <cell r="N433">
            <v>0</v>
          </cell>
          <cell r="O433">
            <v>0</v>
          </cell>
          <cell r="P433">
            <v>0</v>
          </cell>
          <cell r="Q433">
            <v>0</v>
          </cell>
          <cell r="R433">
            <v>0</v>
          </cell>
          <cell r="S433">
            <v>0</v>
          </cell>
          <cell r="T433" t="str">
            <v>-</v>
          </cell>
        </row>
        <row r="434">
          <cell r="G434" t="str">
            <v>StrategySustainment Investment PlanningL10</v>
          </cell>
          <cell r="H434">
            <v>0</v>
          </cell>
          <cell r="I434">
            <v>0</v>
          </cell>
          <cell r="J434">
            <v>0</v>
          </cell>
          <cell r="K434">
            <v>0</v>
          </cell>
          <cell r="L434">
            <v>0</v>
          </cell>
          <cell r="M434">
            <v>0</v>
          </cell>
          <cell r="N434">
            <v>0</v>
          </cell>
          <cell r="O434">
            <v>0</v>
          </cell>
          <cell r="P434">
            <v>0</v>
          </cell>
          <cell r="Q434">
            <v>0</v>
          </cell>
          <cell r="R434">
            <v>0</v>
          </cell>
          <cell r="S434">
            <v>0</v>
          </cell>
          <cell r="T434" t="str">
            <v>-</v>
          </cell>
        </row>
        <row r="435">
          <cell r="G435" t="str">
            <v>StrategySustainment Investment PlanningL11</v>
          </cell>
          <cell r="H435" t="str">
            <v>TOTAL</v>
          </cell>
          <cell r="I435">
            <v>0</v>
          </cell>
          <cell r="J435">
            <v>0</v>
          </cell>
          <cell r="K435">
            <v>0.78182716659460127</v>
          </cell>
          <cell r="L435">
            <v>0.21817283340539873</v>
          </cell>
          <cell r="M435">
            <v>0</v>
          </cell>
          <cell r="N435">
            <v>0</v>
          </cell>
          <cell r="O435">
            <v>0</v>
          </cell>
          <cell r="P435">
            <v>0</v>
          </cell>
          <cell r="Q435">
            <v>0</v>
          </cell>
          <cell r="R435">
            <v>0</v>
          </cell>
          <cell r="S435">
            <v>1</v>
          </cell>
          <cell r="T435" t="str">
            <v>OK</v>
          </cell>
        </row>
        <row r="437">
          <cell r="G437" t="str">
            <v>StrategyDistribution Business DevelopmentL1</v>
          </cell>
          <cell r="H437" t="str">
            <v>Time Study Results</v>
          </cell>
          <cell r="I437">
            <v>0</v>
          </cell>
          <cell r="J437">
            <v>0</v>
          </cell>
          <cell r="K437">
            <v>8.5863647444405319E-2</v>
          </cell>
          <cell r="L437">
            <v>0.91413635255559467</v>
          </cell>
          <cell r="M437">
            <v>0</v>
          </cell>
          <cell r="N437">
            <v>0</v>
          </cell>
          <cell r="O437">
            <v>0</v>
          </cell>
          <cell r="P437">
            <v>0</v>
          </cell>
          <cell r="Q437">
            <v>0</v>
          </cell>
          <cell r="R437">
            <v>0</v>
          </cell>
          <cell r="S437">
            <v>1</v>
          </cell>
          <cell r="T437" t="str">
            <v>-</v>
          </cell>
        </row>
        <row r="438">
          <cell r="G438" t="str">
            <v>StrategyDistribution Business DevelopmentL2</v>
          </cell>
          <cell r="H438">
            <v>0</v>
          </cell>
          <cell r="I438">
            <v>0</v>
          </cell>
          <cell r="J438">
            <v>0</v>
          </cell>
          <cell r="K438">
            <v>0</v>
          </cell>
          <cell r="L438">
            <v>0</v>
          </cell>
          <cell r="M438">
            <v>0</v>
          </cell>
          <cell r="N438">
            <v>0</v>
          </cell>
          <cell r="O438">
            <v>0</v>
          </cell>
          <cell r="P438">
            <v>0</v>
          </cell>
          <cell r="Q438">
            <v>0</v>
          </cell>
          <cell r="R438">
            <v>0</v>
          </cell>
          <cell r="S438">
            <v>0</v>
          </cell>
          <cell r="T438" t="str">
            <v>-</v>
          </cell>
        </row>
        <row r="439">
          <cell r="G439" t="str">
            <v>StrategyDistribution Business DevelopmentL3</v>
          </cell>
          <cell r="H439">
            <v>0</v>
          </cell>
          <cell r="I439">
            <v>0</v>
          </cell>
          <cell r="J439">
            <v>0</v>
          </cell>
          <cell r="K439">
            <v>0</v>
          </cell>
          <cell r="L439">
            <v>0</v>
          </cell>
          <cell r="M439">
            <v>0</v>
          </cell>
          <cell r="N439">
            <v>0</v>
          </cell>
          <cell r="O439">
            <v>0</v>
          </cell>
          <cell r="P439">
            <v>0</v>
          </cell>
          <cell r="Q439">
            <v>0</v>
          </cell>
          <cell r="R439">
            <v>0</v>
          </cell>
          <cell r="S439">
            <v>0</v>
          </cell>
          <cell r="T439" t="str">
            <v>-</v>
          </cell>
        </row>
        <row r="440">
          <cell r="G440" t="str">
            <v>StrategyDistribution Business DevelopmentL4</v>
          </cell>
          <cell r="H440">
            <v>0</v>
          </cell>
          <cell r="I440">
            <v>0</v>
          </cell>
          <cell r="J440">
            <v>0</v>
          </cell>
          <cell r="K440">
            <v>0</v>
          </cell>
          <cell r="L440">
            <v>0</v>
          </cell>
          <cell r="M440">
            <v>0</v>
          </cell>
          <cell r="N440">
            <v>0</v>
          </cell>
          <cell r="O440">
            <v>0</v>
          </cell>
          <cell r="P440">
            <v>0</v>
          </cell>
          <cell r="Q440">
            <v>0</v>
          </cell>
          <cell r="R440">
            <v>0</v>
          </cell>
          <cell r="S440">
            <v>0</v>
          </cell>
          <cell r="T440" t="str">
            <v>-</v>
          </cell>
        </row>
        <row r="441">
          <cell r="G441" t="str">
            <v>StrategyDistribution Business DevelopmentL5</v>
          </cell>
          <cell r="H441">
            <v>0</v>
          </cell>
          <cell r="I441">
            <v>0</v>
          </cell>
          <cell r="J441">
            <v>0</v>
          </cell>
          <cell r="K441">
            <v>0</v>
          </cell>
          <cell r="L441">
            <v>0</v>
          </cell>
          <cell r="M441">
            <v>0</v>
          </cell>
          <cell r="N441">
            <v>0</v>
          </cell>
          <cell r="O441">
            <v>0</v>
          </cell>
          <cell r="P441">
            <v>0</v>
          </cell>
          <cell r="Q441">
            <v>0</v>
          </cell>
          <cell r="R441">
            <v>0</v>
          </cell>
          <cell r="S441">
            <v>0</v>
          </cell>
          <cell r="T441" t="str">
            <v>-</v>
          </cell>
        </row>
        <row r="442">
          <cell r="G442" t="str">
            <v>StrategyDistribution Business DevelopmentL6</v>
          </cell>
          <cell r="H442">
            <v>0</v>
          </cell>
          <cell r="I442">
            <v>0</v>
          </cell>
          <cell r="J442">
            <v>0</v>
          </cell>
          <cell r="K442">
            <v>0</v>
          </cell>
          <cell r="L442">
            <v>0</v>
          </cell>
          <cell r="M442">
            <v>0</v>
          </cell>
          <cell r="N442">
            <v>0</v>
          </cell>
          <cell r="O442">
            <v>0</v>
          </cell>
          <cell r="P442">
            <v>0</v>
          </cell>
          <cell r="Q442">
            <v>0</v>
          </cell>
          <cell r="R442">
            <v>0</v>
          </cell>
          <cell r="S442">
            <v>0</v>
          </cell>
          <cell r="T442" t="str">
            <v>-</v>
          </cell>
        </row>
        <row r="443">
          <cell r="G443" t="str">
            <v>StrategyDistribution Business DevelopmentL7</v>
          </cell>
          <cell r="H443">
            <v>0</v>
          </cell>
          <cell r="I443">
            <v>0</v>
          </cell>
          <cell r="J443">
            <v>0</v>
          </cell>
          <cell r="K443">
            <v>0</v>
          </cell>
          <cell r="L443">
            <v>0</v>
          </cell>
          <cell r="M443">
            <v>0</v>
          </cell>
          <cell r="N443">
            <v>0</v>
          </cell>
          <cell r="O443">
            <v>0</v>
          </cell>
          <cell r="P443">
            <v>0</v>
          </cell>
          <cell r="Q443">
            <v>0</v>
          </cell>
          <cell r="R443">
            <v>0</v>
          </cell>
          <cell r="S443">
            <v>0</v>
          </cell>
          <cell r="T443" t="str">
            <v>-</v>
          </cell>
        </row>
        <row r="444">
          <cell r="G444" t="str">
            <v>StrategyDistribution Business DevelopmentL8</v>
          </cell>
          <cell r="H444">
            <v>0</v>
          </cell>
          <cell r="I444">
            <v>0</v>
          </cell>
          <cell r="J444">
            <v>0</v>
          </cell>
          <cell r="K444">
            <v>0</v>
          </cell>
          <cell r="L444">
            <v>0</v>
          </cell>
          <cell r="M444">
            <v>0</v>
          </cell>
          <cell r="N444">
            <v>0</v>
          </cell>
          <cell r="O444">
            <v>0</v>
          </cell>
          <cell r="P444">
            <v>0</v>
          </cell>
          <cell r="Q444">
            <v>0</v>
          </cell>
          <cell r="R444">
            <v>0</v>
          </cell>
          <cell r="S444">
            <v>0</v>
          </cell>
          <cell r="T444" t="str">
            <v>-</v>
          </cell>
        </row>
        <row r="445">
          <cell r="G445" t="str">
            <v>StrategyDistribution Business DevelopmentL9</v>
          </cell>
          <cell r="H445">
            <v>0</v>
          </cell>
          <cell r="I445">
            <v>0</v>
          </cell>
          <cell r="J445">
            <v>0</v>
          </cell>
          <cell r="K445">
            <v>0</v>
          </cell>
          <cell r="L445">
            <v>0</v>
          </cell>
          <cell r="M445">
            <v>0</v>
          </cell>
          <cell r="N445">
            <v>0</v>
          </cell>
          <cell r="O445">
            <v>0</v>
          </cell>
          <cell r="P445">
            <v>0</v>
          </cell>
          <cell r="Q445">
            <v>0</v>
          </cell>
          <cell r="R445">
            <v>0</v>
          </cell>
          <cell r="S445">
            <v>0</v>
          </cell>
          <cell r="T445" t="str">
            <v>-</v>
          </cell>
        </row>
        <row r="446">
          <cell r="G446" t="str">
            <v>StrategyDistribution Business DevelopmentL10</v>
          </cell>
          <cell r="H446">
            <v>0</v>
          </cell>
          <cell r="I446">
            <v>0</v>
          </cell>
          <cell r="J446">
            <v>0</v>
          </cell>
          <cell r="K446">
            <v>0</v>
          </cell>
          <cell r="L446">
            <v>0</v>
          </cell>
          <cell r="M446">
            <v>0</v>
          </cell>
          <cell r="N446">
            <v>0</v>
          </cell>
          <cell r="O446">
            <v>0</v>
          </cell>
          <cell r="P446">
            <v>0</v>
          </cell>
          <cell r="Q446">
            <v>0</v>
          </cell>
          <cell r="R446">
            <v>0</v>
          </cell>
          <cell r="S446">
            <v>0</v>
          </cell>
          <cell r="T446" t="str">
            <v>-</v>
          </cell>
        </row>
        <row r="447">
          <cell r="G447" t="str">
            <v>StrategyDistribution Business DevelopmentL11</v>
          </cell>
          <cell r="H447" t="str">
            <v>TOTAL</v>
          </cell>
          <cell r="I447">
            <v>0</v>
          </cell>
          <cell r="J447">
            <v>0</v>
          </cell>
          <cell r="K447">
            <v>8.5863647444405319E-2</v>
          </cell>
          <cell r="L447">
            <v>0.91413635255559467</v>
          </cell>
          <cell r="M447">
            <v>0</v>
          </cell>
          <cell r="N447">
            <v>0</v>
          </cell>
          <cell r="O447">
            <v>0</v>
          </cell>
          <cell r="P447">
            <v>0</v>
          </cell>
          <cell r="Q447">
            <v>0</v>
          </cell>
          <cell r="R447">
            <v>0</v>
          </cell>
          <cell r="S447">
            <v>1</v>
          </cell>
          <cell r="T447" t="str">
            <v>OK</v>
          </cell>
        </row>
        <row r="449">
          <cell r="G449" t="str">
            <v>StrategyAM VP OfficeL1</v>
          </cell>
          <cell r="H449" t="str">
            <v>Time Study Results</v>
          </cell>
          <cell r="I449">
            <v>0</v>
          </cell>
          <cell r="J449">
            <v>0</v>
          </cell>
          <cell r="K449">
            <v>0.24852071005917159</v>
          </cell>
          <cell r="L449">
            <v>0.75147928994082847</v>
          </cell>
          <cell r="M449">
            <v>0</v>
          </cell>
          <cell r="N449">
            <v>0</v>
          </cell>
          <cell r="O449">
            <v>0</v>
          </cell>
          <cell r="P449">
            <v>0</v>
          </cell>
          <cell r="Q449">
            <v>0</v>
          </cell>
          <cell r="R449">
            <v>0</v>
          </cell>
          <cell r="S449">
            <v>1</v>
          </cell>
          <cell r="T449" t="str">
            <v>-</v>
          </cell>
        </row>
        <row r="450">
          <cell r="G450" t="str">
            <v>StrategyAM VP OfficeL2</v>
          </cell>
          <cell r="H450">
            <v>0</v>
          </cell>
          <cell r="I450">
            <v>0</v>
          </cell>
          <cell r="J450">
            <v>0</v>
          </cell>
          <cell r="K450">
            <v>0</v>
          </cell>
          <cell r="L450">
            <v>0</v>
          </cell>
          <cell r="M450">
            <v>0</v>
          </cell>
          <cell r="N450">
            <v>0</v>
          </cell>
          <cell r="O450">
            <v>0</v>
          </cell>
          <cell r="P450">
            <v>0</v>
          </cell>
          <cell r="Q450">
            <v>0</v>
          </cell>
          <cell r="R450">
            <v>0</v>
          </cell>
          <cell r="S450">
            <v>0</v>
          </cell>
          <cell r="T450" t="str">
            <v>-</v>
          </cell>
        </row>
        <row r="451">
          <cell r="G451" t="str">
            <v>StrategyAM VP OfficeL3</v>
          </cell>
          <cell r="H451">
            <v>0</v>
          </cell>
          <cell r="I451">
            <v>0</v>
          </cell>
          <cell r="J451">
            <v>0</v>
          </cell>
          <cell r="K451">
            <v>0</v>
          </cell>
          <cell r="L451">
            <v>0</v>
          </cell>
          <cell r="M451">
            <v>0</v>
          </cell>
          <cell r="N451">
            <v>0</v>
          </cell>
          <cell r="O451">
            <v>0</v>
          </cell>
          <cell r="P451">
            <v>0</v>
          </cell>
          <cell r="Q451">
            <v>0</v>
          </cell>
          <cell r="R451">
            <v>0</v>
          </cell>
          <cell r="S451">
            <v>0</v>
          </cell>
          <cell r="T451" t="str">
            <v>-</v>
          </cell>
        </row>
        <row r="452">
          <cell r="G452" t="str">
            <v>StrategyAM VP OfficeL4</v>
          </cell>
          <cell r="H452">
            <v>0</v>
          </cell>
          <cell r="I452">
            <v>0</v>
          </cell>
          <cell r="J452">
            <v>0</v>
          </cell>
          <cell r="K452">
            <v>0</v>
          </cell>
          <cell r="L452">
            <v>0</v>
          </cell>
          <cell r="M452">
            <v>0</v>
          </cell>
          <cell r="N452">
            <v>0</v>
          </cell>
          <cell r="O452">
            <v>0</v>
          </cell>
          <cell r="P452">
            <v>0</v>
          </cell>
          <cell r="Q452">
            <v>0</v>
          </cell>
          <cell r="R452">
            <v>0</v>
          </cell>
          <cell r="S452">
            <v>0</v>
          </cell>
          <cell r="T452" t="str">
            <v>-</v>
          </cell>
        </row>
        <row r="453">
          <cell r="G453" t="str">
            <v>StrategyAM VP OfficeL5</v>
          </cell>
          <cell r="H453">
            <v>0</v>
          </cell>
          <cell r="I453">
            <v>0</v>
          </cell>
          <cell r="J453">
            <v>0</v>
          </cell>
          <cell r="K453">
            <v>0</v>
          </cell>
          <cell r="L453">
            <v>0</v>
          </cell>
          <cell r="M453">
            <v>0</v>
          </cell>
          <cell r="N453">
            <v>0</v>
          </cell>
          <cell r="O453">
            <v>0</v>
          </cell>
          <cell r="P453">
            <v>0</v>
          </cell>
          <cell r="Q453">
            <v>0</v>
          </cell>
          <cell r="R453">
            <v>0</v>
          </cell>
          <cell r="S453">
            <v>0</v>
          </cell>
          <cell r="T453" t="str">
            <v>-</v>
          </cell>
        </row>
        <row r="454">
          <cell r="G454" t="str">
            <v>StrategyAM VP OfficeL6</v>
          </cell>
          <cell r="H454">
            <v>0</v>
          </cell>
          <cell r="I454">
            <v>0</v>
          </cell>
          <cell r="J454">
            <v>0</v>
          </cell>
          <cell r="K454">
            <v>0</v>
          </cell>
          <cell r="L454">
            <v>0</v>
          </cell>
          <cell r="M454">
            <v>0</v>
          </cell>
          <cell r="N454">
            <v>0</v>
          </cell>
          <cell r="O454">
            <v>0</v>
          </cell>
          <cell r="P454">
            <v>0</v>
          </cell>
          <cell r="Q454">
            <v>0</v>
          </cell>
          <cell r="R454">
            <v>0</v>
          </cell>
          <cell r="S454">
            <v>0</v>
          </cell>
          <cell r="T454" t="str">
            <v>-</v>
          </cell>
        </row>
        <row r="455">
          <cell r="G455" t="str">
            <v>StrategyAM VP OfficeL7</v>
          </cell>
          <cell r="H455">
            <v>0</v>
          </cell>
          <cell r="I455">
            <v>0</v>
          </cell>
          <cell r="J455">
            <v>0</v>
          </cell>
          <cell r="K455">
            <v>0</v>
          </cell>
          <cell r="L455">
            <v>0</v>
          </cell>
          <cell r="M455">
            <v>0</v>
          </cell>
          <cell r="N455">
            <v>0</v>
          </cell>
          <cell r="O455">
            <v>0</v>
          </cell>
          <cell r="P455">
            <v>0</v>
          </cell>
          <cell r="Q455">
            <v>0</v>
          </cell>
          <cell r="R455">
            <v>0</v>
          </cell>
          <cell r="S455">
            <v>0</v>
          </cell>
          <cell r="T455" t="str">
            <v>-</v>
          </cell>
        </row>
        <row r="456">
          <cell r="G456" t="str">
            <v>StrategyAM VP OfficeL8</v>
          </cell>
          <cell r="H456">
            <v>0</v>
          </cell>
          <cell r="I456">
            <v>0</v>
          </cell>
          <cell r="J456">
            <v>0</v>
          </cell>
          <cell r="K456">
            <v>0</v>
          </cell>
          <cell r="L456">
            <v>0</v>
          </cell>
          <cell r="M456">
            <v>0</v>
          </cell>
          <cell r="N456">
            <v>0</v>
          </cell>
          <cell r="O456">
            <v>0</v>
          </cell>
          <cell r="P456">
            <v>0</v>
          </cell>
          <cell r="Q456">
            <v>0</v>
          </cell>
          <cell r="R456">
            <v>0</v>
          </cell>
          <cell r="S456">
            <v>0</v>
          </cell>
          <cell r="T456" t="str">
            <v>-</v>
          </cell>
        </row>
        <row r="457">
          <cell r="G457" t="str">
            <v>StrategyAM VP OfficeL9</v>
          </cell>
          <cell r="H457">
            <v>0</v>
          </cell>
          <cell r="I457">
            <v>0</v>
          </cell>
          <cell r="J457">
            <v>0</v>
          </cell>
          <cell r="K457">
            <v>0</v>
          </cell>
          <cell r="L457">
            <v>0</v>
          </cell>
          <cell r="M457">
            <v>0</v>
          </cell>
          <cell r="N457">
            <v>0</v>
          </cell>
          <cell r="O457">
            <v>0</v>
          </cell>
          <cell r="P457">
            <v>0</v>
          </cell>
          <cell r="Q457">
            <v>0</v>
          </cell>
          <cell r="R457">
            <v>0</v>
          </cell>
          <cell r="S457">
            <v>0</v>
          </cell>
          <cell r="T457" t="str">
            <v>-</v>
          </cell>
        </row>
        <row r="458">
          <cell r="G458" t="str">
            <v>StrategyAM VP OfficeL10</v>
          </cell>
          <cell r="H458">
            <v>0</v>
          </cell>
          <cell r="I458">
            <v>0</v>
          </cell>
          <cell r="J458">
            <v>0</v>
          </cell>
          <cell r="K458">
            <v>0</v>
          </cell>
          <cell r="L458">
            <v>0</v>
          </cell>
          <cell r="M458">
            <v>0</v>
          </cell>
          <cell r="N458">
            <v>0</v>
          </cell>
          <cell r="O458">
            <v>0</v>
          </cell>
          <cell r="P458">
            <v>0</v>
          </cell>
          <cell r="Q458">
            <v>0</v>
          </cell>
          <cell r="R458">
            <v>0</v>
          </cell>
          <cell r="S458">
            <v>0</v>
          </cell>
          <cell r="T458" t="str">
            <v>-</v>
          </cell>
        </row>
        <row r="459">
          <cell r="G459" t="str">
            <v>StrategyAM VP OfficeL11</v>
          </cell>
          <cell r="H459" t="str">
            <v>TOTAL</v>
          </cell>
          <cell r="I459">
            <v>0</v>
          </cell>
          <cell r="J459">
            <v>0</v>
          </cell>
          <cell r="K459">
            <v>0.24852071005917159</v>
          </cell>
          <cell r="L459">
            <v>0.75147928994082847</v>
          </cell>
          <cell r="M459">
            <v>0</v>
          </cell>
          <cell r="N459">
            <v>0</v>
          </cell>
          <cell r="O459">
            <v>0</v>
          </cell>
          <cell r="P459">
            <v>0</v>
          </cell>
          <cell r="Q459">
            <v>0</v>
          </cell>
          <cell r="R459">
            <v>0</v>
          </cell>
          <cell r="S459">
            <v>1</v>
          </cell>
          <cell r="T459" t="str">
            <v>OK</v>
          </cell>
        </row>
        <row r="461">
          <cell r="G461" t="str">
            <v>General CounselLawL1</v>
          </cell>
          <cell r="H461" t="str">
            <v>Overall Assignment of Time</v>
          </cell>
          <cell r="I461">
            <v>0</v>
          </cell>
          <cell r="J461">
            <v>0</v>
          </cell>
          <cell r="K461">
            <v>0</v>
          </cell>
          <cell r="L461">
            <v>0</v>
          </cell>
          <cell r="M461">
            <v>0.93500000000000005</v>
          </cell>
          <cell r="N461">
            <v>0</v>
          </cell>
          <cell r="O461">
            <v>0.01</v>
          </cell>
          <cell r="P461">
            <v>0.02</v>
          </cell>
          <cell r="Q461">
            <v>2.5000000000000001E-2</v>
          </cell>
          <cell r="R461">
            <v>0.01</v>
          </cell>
          <cell r="S461">
            <v>1</v>
          </cell>
          <cell r="T461" t="str">
            <v>-</v>
          </cell>
        </row>
        <row r="462">
          <cell r="G462" t="str">
            <v>General CounselLawL2</v>
          </cell>
          <cell r="H462">
            <v>0</v>
          </cell>
          <cell r="I462">
            <v>0</v>
          </cell>
          <cell r="J462">
            <v>0</v>
          </cell>
          <cell r="K462">
            <v>0</v>
          </cell>
          <cell r="L462">
            <v>0</v>
          </cell>
          <cell r="M462">
            <v>0</v>
          </cell>
          <cell r="N462">
            <v>0</v>
          </cell>
          <cell r="O462">
            <v>0</v>
          </cell>
          <cell r="P462">
            <v>0</v>
          </cell>
          <cell r="Q462">
            <v>0</v>
          </cell>
          <cell r="R462">
            <v>0</v>
          </cell>
          <cell r="S462">
            <v>0</v>
          </cell>
          <cell r="T462" t="str">
            <v>-</v>
          </cell>
        </row>
        <row r="463">
          <cell r="G463" t="str">
            <v>General CounselLawL3</v>
          </cell>
          <cell r="H463">
            <v>0</v>
          </cell>
          <cell r="I463">
            <v>0</v>
          </cell>
          <cell r="J463">
            <v>0</v>
          </cell>
          <cell r="K463">
            <v>0</v>
          </cell>
          <cell r="L463">
            <v>0</v>
          </cell>
          <cell r="M463">
            <v>0</v>
          </cell>
          <cell r="N463">
            <v>0</v>
          </cell>
          <cell r="O463">
            <v>0</v>
          </cell>
          <cell r="P463">
            <v>0</v>
          </cell>
          <cell r="Q463">
            <v>0</v>
          </cell>
          <cell r="R463">
            <v>0</v>
          </cell>
          <cell r="S463">
            <v>0</v>
          </cell>
          <cell r="T463" t="str">
            <v>-</v>
          </cell>
        </row>
        <row r="464">
          <cell r="G464" t="str">
            <v>General CounselLawL4</v>
          </cell>
          <cell r="H464">
            <v>0</v>
          </cell>
          <cell r="I464">
            <v>0</v>
          </cell>
          <cell r="J464">
            <v>0</v>
          </cell>
          <cell r="K464">
            <v>0</v>
          </cell>
          <cell r="L464">
            <v>0</v>
          </cell>
          <cell r="M464">
            <v>0</v>
          </cell>
          <cell r="N464">
            <v>0</v>
          </cell>
          <cell r="O464">
            <v>0</v>
          </cell>
          <cell r="P464">
            <v>0</v>
          </cell>
          <cell r="Q464">
            <v>0</v>
          </cell>
          <cell r="R464">
            <v>0</v>
          </cell>
          <cell r="S464">
            <v>0</v>
          </cell>
          <cell r="T464" t="str">
            <v>-</v>
          </cell>
        </row>
        <row r="465">
          <cell r="G465" t="str">
            <v>General CounselLawL5</v>
          </cell>
          <cell r="H465">
            <v>0</v>
          </cell>
          <cell r="I465">
            <v>0</v>
          </cell>
          <cell r="J465">
            <v>0</v>
          </cell>
          <cell r="K465">
            <v>0</v>
          </cell>
          <cell r="L465">
            <v>0</v>
          </cell>
          <cell r="M465">
            <v>0</v>
          </cell>
          <cell r="N465">
            <v>0</v>
          </cell>
          <cell r="O465">
            <v>0</v>
          </cell>
          <cell r="P465">
            <v>0</v>
          </cell>
          <cell r="Q465">
            <v>0</v>
          </cell>
          <cell r="R465">
            <v>0</v>
          </cell>
          <cell r="S465">
            <v>0</v>
          </cell>
          <cell r="T465" t="str">
            <v>-</v>
          </cell>
        </row>
        <row r="466">
          <cell r="G466" t="str">
            <v>General CounselLawL6</v>
          </cell>
          <cell r="H466">
            <v>0</v>
          </cell>
          <cell r="I466">
            <v>0</v>
          </cell>
          <cell r="J466">
            <v>0</v>
          </cell>
          <cell r="K466">
            <v>0</v>
          </cell>
          <cell r="L466">
            <v>0</v>
          </cell>
          <cell r="M466">
            <v>0</v>
          </cell>
          <cell r="N466">
            <v>0</v>
          </cell>
          <cell r="O466">
            <v>0</v>
          </cell>
          <cell r="P466">
            <v>0</v>
          </cell>
          <cell r="Q466">
            <v>0</v>
          </cell>
          <cell r="R466">
            <v>0</v>
          </cell>
          <cell r="S466">
            <v>0</v>
          </cell>
          <cell r="T466" t="str">
            <v>-</v>
          </cell>
        </row>
        <row r="467">
          <cell r="G467" t="str">
            <v>General CounselLawL7</v>
          </cell>
          <cell r="H467">
            <v>0</v>
          </cell>
          <cell r="I467">
            <v>0</v>
          </cell>
          <cell r="J467">
            <v>0</v>
          </cell>
          <cell r="K467">
            <v>0</v>
          </cell>
          <cell r="L467">
            <v>0</v>
          </cell>
          <cell r="M467">
            <v>0</v>
          </cell>
          <cell r="N467">
            <v>0</v>
          </cell>
          <cell r="O467">
            <v>0</v>
          </cell>
          <cell r="P467">
            <v>0</v>
          </cell>
          <cell r="Q467">
            <v>0</v>
          </cell>
          <cell r="R467">
            <v>0</v>
          </cell>
          <cell r="S467">
            <v>0</v>
          </cell>
          <cell r="T467" t="str">
            <v>-</v>
          </cell>
        </row>
        <row r="468">
          <cell r="G468" t="str">
            <v>General CounselLawL8</v>
          </cell>
          <cell r="H468">
            <v>0</v>
          </cell>
          <cell r="I468">
            <v>0</v>
          </cell>
          <cell r="J468">
            <v>0</v>
          </cell>
          <cell r="K468">
            <v>0</v>
          </cell>
          <cell r="L468">
            <v>0</v>
          </cell>
          <cell r="M468">
            <v>0</v>
          </cell>
          <cell r="N468">
            <v>0</v>
          </cell>
          <cell r="O468">
            <v>0</v>
          </cell>
          <cell r="P468">
            <v>0</v>
          </cell>
          <cell r="Q468">
            <v>0</v>
          </cell>
          <cell r="R468">
            <v>0</v>
          </cell>
          <cell r="S468">
            <v>0</v>
          </cell>
          <cell r="T468" t="str">
            <v>-</v>
          </cell>
        </row>
        <row r="469">
          <cell r="G469" t="str">
            <v>General CounselLawL9</v>
          </cell>
          <cell r="H469">
            <v>0</v>
          </cell>
          <cell r="I469">
            <v>0</v>
          </cell>
          <cell r="J469">
            <v>0</v>
          </cell>
          <cell r="K469">
            <v>0</v>
          </cell>
          <cell r="L469">
            <v>0</v>
          </cell>
          <cell r="M469">
            <v>0</v>
          </cell>
          <cell r="N469">
            <v>0</v>
          </cell>
          <cell r="O469">
            <v>0</v>
          </cell>
          <cell r="P469">
            <v>0</v>
          </cell>
          <cell r="Q469">
            <v>0</v>
          </cell>
          <cell r="R469">
            <v>0</v>
          </cell>
          <cell r="S469">
            <v>0</v>
          </cell>
          <cell r="T469" t="str">
            <v>-</v>
          </cell>
        </row>
        <row r="470">
          <cell r="G470" t="str">
            <v>General CounselLawL10</v>
          </cell>
          <cell r="H470" t="str">
            <v>OTHER DEPARTMENT ACTIVITIES</v>
          </cell>
          <cell r="I470">
            <v>0</v>
          </cell>
          <cell r="J470">
            <v>0</v>
          </cell>
          <cell r="K470">
            <v>0</v>
          </cell>
          <cell r="L470">
            <v>0</v>
          </cell>
          <cell r="M470">
            <v>0</v>
          </cell>
          <cell r="N470">
            <v>0</v>
          </cell>
          <cell r="O470">
            <v>0</v>
          </cell>
          <cell r="P470">
            <v>0</v>
          </cell>
          <cell r="Q470">
            <v>0</v>
          </cell>
          <cell r="R470">
            <v>0</v>
          </cell>
          <cell r="S470">
            <v>0</v>
          </cell>
          <cell r="T470" t="str">
            <v>-</v>
          </cell>
        </row>
        <row r="471">
          <cell r="G471" t="str">
            <v>General CounselLawL11</v>
          </cell>
          <cell r="H471" t="str">
            <v>TOTAL</v>
          </cell>
          <cell r="I471">
            <v>0</v>
          </cell>
          <cell r="J471">
            <v>0</v>
          </cell>
          <cell r="K471">
            <v>0</v>
          </cell>
          <cell r="L471">
            <v>0</v>
          </cell>
          <cell r="M471">
            <v>0.93500000000000005</v>
          </cell>
          <cell r="N471">
            <v>0</v>
          </cell>
          <cell r="O471">
            <v>0.01</v>
          </cell>
          <cell r="P471">
            <v>0.02</v>
          </cell>
          <cell r="Q471">
            <v>2.5000000000000001E-2</v>
          </cell>
          <cell r="R471">
            <v>0.01</v>
          </cell>
          <cell r="S471">
            <v>1</v>
          </cell>
          <cell r="T471" t="str">
            <v>OK</v>
          </cell>
        </row>
        <row r="473">
          <cell r="G473" t="str">
            <v>Network ExecutiveInternal Audit &amp; Risk MgmtL1</v>
          </cell>
          <cell r="H473" t="str">
            <v>Audits</v>
          </cell>
          <cell r="I473">
            <v>0</v>
          </cell>
          <cell r="J473">
            <v>0</v>
          </cell>
          <cell r="K473">
            <v>0.311</v>
          </cell>
          <cell r="L473">
            <v>0.11600000000000001</v>
          </cell>
          <cell r="M473">
            <v>0.14799999999999999</v>
          </cell>
          <cell r="N473">
            <v>0</v>
          </cell>
          <cell r="O473">
            <v>2.7E-2</v>
          </cell>
          <cell r="P473">
            <v>4.3999999999999997E-2</v>
          </cell>
          <cell r="Q473">
            <v>2.3E-2</v>
          </cell>
          <cell r="R473">
            <v>0</v>
          </cell>
          <cell r="S473">
            <v>0.66900000000000004</v>
          </cell>
          <cell r="T473" t="str">
            <v>-</v>
          </cell>
        </row>
        <row r="474">
          <cell r="G474" t="str">
            <v>Network ExecutiveInternal Audit &amp; Risk MgmtL2</v>
          </cell>
          <cell r="H474" t="str">
            <v>Purchasing</v>
          </cell>
          <cell r="I474">
            <v>0</v>
          </cell>
          <cell r="J474">
            <v>0</v>
          </cell>
          <cell r="K474">
            <v>0</v>
          </cell>
          <cell r="L474">
            <v>0</v>
          </cell>
          <cell r="M474">
            <v>0</v>
          </cell>
          <cell r="N474">
            <v>8.8999999999999996E-2</v>
          </cell>
          <cell r="O474">
            <v>0</v>
          </cell>
          <cell r="P474">
            <v>0</v>
          </cell>
          <cell r="Q474">
            <v>0</v>
          </cell>
          <cell r="R474">
            <v>0</v>
          </cell>
          <cell r="S474">
            <v>8.8999999999999996E-2</v>
          </cell>
          <cell r="T474" t="str">
            <v>-</v>
          </cell>
        </row>
        <row r="475">
          <cell r="G475" t="str">
            <v>Network ExecutiveInternal Audit &amp; Risk MgmtL3</v>
          </cell>
          <cell r="H475" t="str">
            <v>IMIT</v>
          </cell>
          <cell r="I475">
            <v>0</v>
          </cell>
          <cell r="J475">
            <v>0</v>
          </cell>
          <cell r="K475">
            <v>0</v>
          </cell>
          <cell r="L475">
            <v>0</v>
          </cell>
          <cell r="M475">
            <v>0</v>
          </cell>
          <cell r="N475">
            <v>0.14199999999999999</v>
          </cell>
          <cell r="O475">
            <v>0</v>
          </cell>
          <cell r="P475">
            <v>0</v>
          </cell>
          <cell r="Q475">
            <v>0</v>
          </cell>
          <cell r="R475">
            <v>0</v>
          </cell>
          <cell r="S475">
            <v>0.14199999999999999</v>
          </cell>
          <cell r="T475" t="str">
            <v>-</v>
          </cell>
        </row>
        <row r="476">
          <cell r="G476" t="str">
            <v>Network ExecutiveInternal Audit &amp; Risk MgmtL4</v>
          </cell>
          <cell r="H476" t="str">
            <v>Human Resources</v>
          </cell>
          <cell r="I476">
            <v>0</v>
          </cell>
          <cell r="J476">
            <v>0</v>
          </cell>
          <cell r="K476">
            <v>0</v>
          </cell>
          <cell r="L476">
            <v>0</v>
          </cell>
          <cell r="M476">
            <v>0</v>
          </cell>
          <cell r="N476">
            <v>1.6E-2</v>
          </cell>
          <cell r="O476">
            <v>0</v>
          </cell>
          <cell r="P476">
            <v>0</v>
          </cell>
          <cell r="Q476">
            <v>0</v>
          </cell>
          <cell r="R476">
            <v>0</v>
          </cell>
          <cell r="S476">
            <v>1.6E-2</v>
          </cell>
          <cell r="T476" t="str">
            <v>-</v>
          </cell>
        </row>
        <row r="477">
          <cell r="G477" t="str">
            <v>Network ExecutiveInternal Audit &amp; Risk MgmtL5</v>
          </cell>
          <cell r="H477" t="str">
            <v>Finance</v>
          </cell>
          <cell r="I477">
            <v>0</v>
          </cell>
          <cell r="J477">
            <v>0</v>
          </cell>
          <cell r="K477">
            <v>0</v>
          </cell>
          <cell r="L477">
            <v>0</v>
          </cell>
          <cell r="M477">
            <v>0</v>
          </cell>
          <cell r="N477">
            <v>0.05</v>
          </cell>
          <cell r="O477">
            <v>0</v>
          </cell>
          <cell r="P477">
            <v>0</v>
          </cell>
          <cell r="Q477">
            <v>0</v>
          </cell>
          <cell r="R477">
            <v>0</v>
          </cell>
          <cell r="S477">
            <v>0.05</v>
          </cell>
          <cell r="T477" t="str">
            <v>-</v>
          </cell>
        </row>
        <row r="478">
          <cell r="G478" t="str">
            <v>Network ExecutiveInternal Audit &amp; Risk MgmtL6</v>
          </cell>
          <cell r="H478" t="str">
            <v>Customers</v>
          </cell>
          <cell r="I478">
            <v>0</v>
          </cell>
          <cell r="J478">
            <v>0</v>
          </cell>
          <cell r="K478">
            <v>0</v>
          </cell>
          <cell r="L478">
            <v>0</v>
          </cell>
          <cell r="M478">
            <v>0</v>
          </cell>
          <cell r="N478">
            <v>3.4000000000000002E-2</v>
          </cell>
          <cell r="O478">
            <v>0</v>
          </cell>
          <cell r="P478">
            <v>0</v>
          </cell>
          <cell r="Q478">
            <v>0</v>
          </cell>
          <cell r="R478">
            <v>0</v>
          </cell>
          <cell r="S478">
            <v>3.4000000000000002E-2</v>
          </cell>
          <cell r="T478" t="str">
            <v>-</v>
          </cell>
        </row>
        <row r="479">
          <cell r="G479" t="str">
            <v>Network ExecutiveInternal Audit &amp; Risk MgmtL7</v>
          </cell>
          <cell r="H479">
            <v>0</v>
          </cell>
          <cell r="I479">
            <v>0</v>
          </cell>
          <cell r="J479">
            <v>0</v>
          </cell>
          <cell r="K479">
            <v>0</v>
          </cell>
          <cell r="L479">
            <v>0</v>
          </cell>
          <cell r="M479">
            <v>0</v>
          </cell>
          <cell r="N479">
            <v>0</v>
          </cell>
          <cell r="O479">
            <v>0</v>
          </cell>
          <cell r="P479">
            <v>0</v>
          </cell>
          <cell r="Q479">
            <v>0</v>
          </cell>
          <cell r="R479">
            <v>0</v>
          </cell>
          <cell r="S479">
            <v>0</v>
          </cell>
          <cell r="T479" t="str">
            <v>-</v>
          </cell>
        </row>
        <row r="480">
          <cell r="G480" t="str">
            <v>Network ExecutiveInternal Audit &amp; Risk MgmtL8</v>
          </cell>
          <cell r="H480">
            <v>0</v>
          </cell>
          <cell r="I480">
            <v>0</v>
          </cell>
          <cell r="J480">
            <v>0</v>
          </cell>
          <cell r="K480">
            <v>0</v>
          </cell>
          <cell r="L480">
            <v>0</v>
          </cell>
          <cell r="M480">
            <v>0</v>
          </cell>
          <cell r="N480">
            <v>0</v>
          </cell>
          <cell r="O480">
            <v>0</v>
          </cell>
          <cell r="P480">
            <v>0</v>
          </cell>
          <cell r="Q480">
            <v>0</v>
          </cell>
          <cell r="R480">
            <v>0</v>
          </cell>
          <cell r="S480">
            <v>0</v>
          </cell>
          <cell r="T480" t="str">
            <v>-</v>
          </cell>
        </row>
        <row r="481">
          <cell r="G481" t="str">
            <v>Network ExecutiveInternal Audit &amp; Risk MgmtL9</v>
          </cell>
          <cell r="H481">
            <v>0</v>
          </cell>
          <cell r="I481">
            <v>0</v>
          </cell>
          <cell r="J481">
            <v>0</v>
          </cell>
          <cell r="K481">
            <v>0</v>
          </cell>
          <cell r="L481">
            <v>0</v>
          </cell>
          <cell r="M481">
            <v>0</v>
          </cell>
          <cell r="N481">
            <v>0</v>
          </cell>
          <cell r="O481">
            <v>0</v>
          </cell>
          <cell r="P481">
            <v>0</v>
          </cell>
          <cell r="Q481">
            <v>0</v>
          </cell>
          <cell r="R481">
            <v>0</v>
          </cell>
          <cell r="S481">
            <v>0</v>
          </cell>
          <cell r="T481" t="str">
            <v>-</v>
          </cell>
        </row>
        <row r="482">
          <cell r="G482" t="str">
            <v>Network ExecutiveInternal Audit &amp; Risk MgmtL10</v>
          </cell>
          <cell r="H482" t="str">
            <v>OTHER DEPARTMENT ACTIVITIES</v>
          </cell>
          <cell r="I482">
            <v>0</v>
          </cell>
          <cell r="J482">
            <v>0</v>
          </cell>
          <cell r="K482">
            <v>0</v>
          </cell>
          <cell r="L482">
            <v>0</v>
          </cell>
          <cell r="M482">
            <v>0</v>
          </cell>
          <cell r="N482">
            <v>0</v>
          </cell>
          <cell r="O482">
            <v>0</v>
          </cell>
          <cell r="P482">
            <v>0</v>
          </cell>
          <cell r="Q482">
            <v>0</v>
          </cell>
          <cell r="R482">
            <v>0</v>
          </cell>
          <cell r="S482">
            <v>0</v>
          </cell>
          <cell r="T482" t="str">
            <v>-</v>
          </cell>
        </row>
        <row r="483">
          <cell r="G483" t="str">
            <v>Network ExecutiveInternal Audit &amp; Risk MgmtL11</v>
          </cell>
          <cell r="H483" t="str">
            <v>TOTAL</v>
          </cell>
          <cell r="I483">
            <v>0</v>
          </cell>
          <cell r="J483">
            <v>0</v>
          </cell>
          <cell r="K483">
            <v>0.311</v>
          </cell>
          <cell r="L483">
            <v>0.11600000000000001</v>
          </cell>
          <cell r="M483">
            <v>0.14799999999999999</v>
          </cell>
          <cell r="N483">
            <v>0.33099999999999996</v>
          </cell>
          <cell r="O483">
            <v>2.7E-2</v>
          </cell>
          <cell r="P483">
            <v>4.3999999999999997E-2</v>
          </cell>
          <cell r="Q483">
            <v>2.3E-2</v>
          </cell>
          <cell r="R483">
            <v>0</v>
          </cell>
          <cell r="S483">
            <v>1</v>
          </cell>
          <cell r="T483" t="str">
            <v>OK</v>
          </cell>
        </row>
        <row r="485">
          <cell r="G485" t="str">
            <v>HOIPresident/CEO OfficeN1</v>
          </cell>
          <cell r="H485" t="str">
            <v>General Departmental Expenses</v>
          </cell>
          <cell r="I485">
            <v>0</v>
          </cell>
          <cell r="J485">
            <v>0</v>
          </cell>
          <cell r="K485">
            <v>0</v>
          </cell>
          <cell r="L485">
            <v>0</v>
          </cell>
          <cell r="M485">
            <v>0</v>
          </cell>
          <cell r="N485">
            <v>1</v>
          </cell>
          <cell r="O485">
            <v>0</v>
          </cell>
          <cell r="P485">
            <v>0</v>
          </cell>
          <cell r="Q485">
            <v>0</v>
          </cell>
          <cell r="R485">
            <v>0</v>
          </cell>
          <cell r="S485">
            <v>1</v>
          </cell>
          <cell r="T485" t="str">
            <v>-</v>
          </cell>
        </row>
        <row r="486">
          <cell r="G486" t="str">
            <v>HOIPresident/CEO OfficeN2</v>
          </cell>
          <cell r="H486">
            <v>0</v>
          </cell>
          <cell r="I486">
            <v>0</v>
          </cell>
          <cell r="J486">
            <v>0</v>
          </cell>
          <cell r="K486">
            <v>0</v>
          </cell>
          <cell r="L486">
            <v>0</v>
          </cell>
          <cell r="M486">
            <v>0</v>
          </cell>
          <cell r="N486">
            <v>0</v>
          </cell>
          <cell r="O486">
            <v>0</v>
          </cell>
          <cell r="P486">
            <v>0</v>
          </cell>
          <cell r="Q486">
            <v>0</v>
          </cell>
          <cell r="R486">
            <v>0</v>
          </cell>
          <cell r="S486">
            <v>0</v>
          </cell>
          <cell r="T486" t="str">
            <v>-</v>
          </cell>
        </row>
        <row r="487">
          <cell r="G487" t="str">
            <v>HOIPresident/CEO OfficeN3</v>
          </cell>
          <cell r="H487">
            <v>0</v>
          </cell>
          <cell r="I487">
            <v>0</v>
          </cell>
          <cell r="J487">
            <v>0</v>
          </cell>
          <cell r="K487">
            <v>0</v>
          </cell>
          <cell r="L487">
            <v>0</v>
          </cell>
          <cell r="M487">
            <v>0</v>
          </cell>
          <cell r="N487">
            <v>0</v>
          </cell>
          <cell r="O487">
            <v>0</v>
          </cell>
          <cell r="P487">
            <v>0</v>
          </cell>
          <cell r="Q487">
            <v>0</v>
          </cell>
          <cell r="R487">
            <v>0</v>
          </cell>
          <cell r="S487">
            <v>0</v>
          </cell>
          <cell r="T487" t="str">
            <v>-</v>
          </cell>
        </row>
        <row r="488">
          <cell r="G488" t="str">
            <v>HOIPresident/CEO OfficeN4</v>
          </cell>
          <cell r="H488">
            <v>0</v>
          </cell>
          <cell r="I488">
            <v>0</v>
          </cell>
          <cell r="J488">
            <v>0</v>
          </cell>
          <cell r="K488">
            <v>0</v>
          </cell>
          <cell r="L488">
            <v>0</v>
          </cell>
          <cell r="M488">
            <v>0</v>
          </cell>
          <cell r="N488">
            <v>0</v>
          </cell>
          <cell r="O488">
            <v>0</v>
          </cell>
          <cell r="P488">
            <v>0</v>
          </cell>
          <cell r="Q488">
            <v>0</v>
          </cell>
          <cell r="R488">
            <v>0</v>
          </cell>
          <cell r="S488">
            <v>0</v>
          </cell>
          <cell r="T488" t="str">
            <v>-</v>
          </cell>
        </row>
        <row r="489">
          <cell r="G489" t="str">
            <v>HOIPresident/CEO OfficeN5</v>
          </cell>
          <cell r="H489">
            <v>0</v>
          </cell>
          <cell r="I489">
            <v>0</v>
          </cell>
          <cell r="J489">
            <v>0</v>
          </cell>
          <cell r="K489">
            <v>0</v>
          </cell>
          <cell r="L489">
            <v>0</v>
          </cell>
          <cell r="M489">
            <v>0</v>
          </cell>
          <cell r="N489">
            <v>0</v>
          </cell>
          <cell r="O489">
            <v>0</v>
          </cell>
          <cell r="P489">
            <v>0</v>
          </cell>
          <cell r="Q489">
            <v>0</v>
          </cell>
          <cell r="R489">
            <v>0</v>
          </cell>
          <cell r="S489">
            <v>0</v>
          </cell>
          <cell r="T489" t="str">
            <v>-</v>
          </cell>
        </row>
        <row r="490">
          <cell r="G490" t="str">
            <v>HOIPresident/CEO OfficeN6</v>
          </cell>
          <cell r="H490">
            <v>0</v>
          </cell>
          <cell r="I490">
            <v>0</v>
          </cell>
          <cell r="J490">
            <v>0</v>
          </cell>
          <cell r="K490">
            <v>0</v>
          </cell>
          <cell r="L490">
            <v>0</v>
          </cell>
          <cell r="M490">
            <v>0</v>
          </cell>
          <cell r="N490">
            <v>0</v>
          </cell>
          <cell r="O490">
            <v>0</v>
          </cell>
          <cell r="P490">
            <v>0</v>
          </cell>
          <cell r="Q490">
            <v>0</v>
          </cell>
          <cell r="R490">
            <v>0</v>
          </cell>
          <cell r="S490">
            <v>0</v>
          </cell>
          <cell r="T490" t="str">
            <v>-</v>
          </cell>
        </row>
        <row r="491">
          <cell r="G491" t="str">
            <v>HOIPresident/CEO OfficeN7</v>
          </cell>
          <cell r="H491">
            <v>0</v>
          </cell>
          <cell r="I491">
            <v>0</v>
          </cell>
          <cell r="J491">
            <v>0</v>
          </cell>
          <cell r="K491">
            <v>0</v>
          </cell>
          <cell r="L491">
            <v>0</v>
          </cell>
          <cell r="M491">
            <v>0</v>
          </cell>
          <cell r="N491">
            <v>0</v>
          </cell>
          <cell r="O491">
            <v>0</v>
          </cell>
          <cell r="P491">
            <v>0</v>
          </cell>
          <cell r="Q491">
            <v>0</v>
          </cell>
          <cell r="R491">
            <v>0</v>
          </cell>
          <cell r="S491">
            <v>0</v>
          </cell>
          <cell r="T491" t="str">
            <v>-</v>
          </cell>
        </row>
        <row r="492">
          <cell r="G492" t="str">
            <v>HOIPresident/CEO OfficeN8</v>
          </cell>
          <cell r="H492">
            <v>0</v>
          </cell>
          <cell r="I492">
            <v>0</v>
          </cell>
          <cell r="J492">
            <v>0</v>
          </cell>
          <cell r="K492">
            <v>0</v>
          </cell>
          <cell r="L492">
            <v>0</v>
          </cell>
          <cell r="M492">
            <v>0</v>
          </cell>
          <cell r="N492">
            <v>0</v>
          </cell>
          <cell r="O492">
            <v>0</v>
          </cell>
          <cell r="P492">
            <v>0</v>
          </cell>
          <cell r="Q492">
            <v>0</v>
          </cell>
          <cell r="R492">
            <v>0</v>
          </cell>
          <cell r="S492">
            <v>0</v>
          </cell>
          <cell r="T492" t="str">
            <v>-</v>
          </cell>
        </row>
        <row r="493">
          <cell r="G493" t="str">
            <v>HOIPresident/CEO OfficeN9</v>
          </cell>
          <cell r="H493">
            <v>0</v>
          </cell>
          <cell r="I493">
            <v>0</v>
          </cell>
          <cell r="J493">
            <v>0</v>
          </cell>
          <cell r="K493">
            <v>0</v>
          </cell>
          <cell r="L493">
            <v>0</v>
          </cell>
          <cell r="M493">
            <v>0</v>
          </cell>
          <cell r="N493">
            <v>0</v>
          </cell>
          <cell r="O493">
            <v>0</v>
          </cell>
          <cell r="P493">
            <v>0</v>
          </cell>
          <cell r="Q493">
            <v>0</v>
          </cell>
          <cell r="R493">
            <v>0</v>
          </cell>
          <cell r="S493">
            <v>0</v>
          </cell>
          <cell r="T493" t="str">
            <v>-</v>
          </cell>
        </row>
        <row r="494">
          <cell r="G494" t="str">
            <v>HOIPresident/CEO OfficeN10</v>
          </cell>
          <cell r="H494" t="str">
            <v>OTHER DEPARTMENT ACTIVITIES</v>
          </cell>
          <cell r="I494">
            <v>0</v>
          </cell>
          <cell r="J494">
            <v>0</v>
          </cell>
          <cell r="K494">
            <v>0</v>
          </cell>
          <cell r="L494">
            <v>0</v>
          </cell>
          <cell r="M494">
            <v>0</v>
          </cell>
          <cell r="N494">
            <v>0</v>
          </cell>
          <cell r="O494">
            <v>0</v>
          </cell>
          <cell r="P494">
            <v>0</v>
          </cell>
          <cell r="Q494">
            <v>0</v>
          </cell>
          <cell r="R494">
            <v>0</v>
          </cell>
          <cell r="S494">
            <v>0</v>
          </cell>
          <cell r="T494" t="str">
            <v>-</v>
          </cell>
        </row>
        <row r="495">
          <cell r="G495" t="str">
            <v>HOIPresident/CEO OfficeN11</v>
          </cell>
          <cell r="H495" t="str">
            <v>TOTAL</v>
          </cell>
          <cell r="I495">
            <v>0</v>
          </cell>
          <cell r="J495">
            <v>0</v>
          </cell>
          <cell r="K495">
            <v>0</v>
          </cell>
          <cell r="L495">
            <v>0</v>
          </cell>
          <cell r="M495">
            <v>0</v>
          </cell>
          <cell r="N495">
            <v>1</v>
          </cell>
          <cell r="O495">
            <v>0</v>
          </cell>
          <cell r="P495">
            <v>0</v>
          </cell>
          <cell r="Q495">
            <v>0</v>
          </cell>
          <cell r="R495">
            <v>0</v>
          </cell>
          <cell r="S495">
            <v>1</v>
          </cell>
          <cell r="T495" t="str">
            <v>OK</v>
          </cell>
        </row>
        <row r="497">
          <cell r="G497" t="str">
            <v>HOIChairN1</v>
          </cell>
          <cell r="H497" t="str">
            <v>General Departmental Expenses</v>
          </cell>
          <cell r="I497">
            <v>0</v>
          </cell>
          <cell r="J497">
            <v>0</v>
          </cell>
          <cell r="K497">
            <v>0</v>
          </cell>
          <cell r="L497">
            <v>0</v>
          </cell>
          <cell r="M497">
            <v>0</v>
          </cell>
          <cell r="N497">
            <v>1</v>
          </cell>
          <cell r="O497">
            <v>0</v>
          </cell>
          <cell r="P497">
            <v>0</v>
          </cell>
          <cell r="Q497">
            <v>0</v>
          </cell>
          <cell r="R497">
            <v>0</v>
          </cell>
          <cell r="S497">
            <v>1</v>
          </cell>
          <cell r="T497" t="str">
            <v>-</v>
          </cell>
        </row>
        <row r="498">
          <cell r="G498" t="str">
            <v>HOIChairN2</v>
          </cell>
          <cell r="H498">
            <v>0</v>
          </cell>
          <cell r="I498">
            <v>0</v>
          </cell>
          <cell r="J498">
            <v>0</v>
          </cell>
          <cell r="K498">
            <v>0</v>
          </cell>
          <cell r="L498">
            <v>0</v>
          </cell>
          <cell r="M498">
            <v>0</v>
          </cell>
          <cell r="N498">
            <v>0</v>
          </cell>
          <cell r="O498">
            <v>0</v>
          </cell>
          <cell r="P498">
            <v>0</v>
          </cell>
          <cell r="Q498">
            <v>0</v>
          </cell>
          <cell r="R498">
            <v>0</v>
          </cell>
          <cell r="S498">
            <v>0</v>
          </cell>
          <cell r="T498" t="str">
            <v>-</v>
          </cell>
        </row>
        <row r="499">
          <cell r="G499" t="str">
            <v>HOIChairN3</v>
          </cell>
          <cell r="H499">
            <v>0</v>
          </cell>
          <cell r="I499">
            <v>0</v>
          </cell>
          <cell r="J499">
            <v>0</v>
          </cell>
          <cell r="K499">
            <v>0</v>
          </cell>
          <cell r="L499">
            <v>0</v>
          </cell>
          <cell r="M499">
            <v>0</v>
          </cell>
          <cell r="N499">
            <v>0</v>
          </cell>
          <cell r="O499">
            <v>0</v>
          </cell>
          <cell r="P499">
            <v>0</v>
          </cell>
          <cell r="Q499">
            <v>0</v>
          </cell>
          <cell r="R499">
            <v>0</v>
          </cell>
          <cell r="S499">
            <v>0</v>
          </cell>
          <cell r="T499" t="str">
            <v>-</v>
          </cell>
        </row>
        <row r="500">
          <cell r="G500" t="str">
            <v>HOIChairN4</v>
          </cell>
          <cell r="H500">
            <v>0</v>
          </cell>
          <cell r="I500">
            <v>0</v>
          </cell>
          <cell r="J500">
            <v>0</v>
          </cell>
          <cell r="K500">
            <v>0</v>
          </cell>
          <cell r="L500">
            <v>0</v>
          </cell>
          <cell r="M500">
            <v>0</v>
          </cell>
          <cell r="N500">
            <v>0</v>
          </cell>
          <cell r="O500">
            <v>0</v>
          </cell>
          <cell r="P500">
            <v>0</v>
          </cell>
          <cell r="Q500">
            <v>0</v>
          </cell>
          <cell r="R500">
            <v>0</v>
          </cell>
          <cell r="S500">
            <v>0</v>
          </cell>
          <cell r="T500" t="str">
            <v>-</v>
          </cell>
        </row>
        <row r="501">
          <cell r="G501" t="str">
            <v>HOIChairN5</v>
          </cell>
          <cell r="H501">
            <v>0</v>
          </cell>
          <cell r="I501">
            <v>0</v>
          </cell>
          <cell r="J501">
            <v>0</v>
          </cell>
          <cell r="K501">
            <v>0</v>
          </cell>
          <cell r="L501">
            <v>0</v>
          </cell>
          <cell r="M501">
            <v>0</v>
          </cell>
          <cell r="N501">
            <v>0</v>
          </cell>
          <cell r="O501">
            <v>0</v>
          </cell>
          <cell r="P501">
            <v>0</v>
          </cell>
          <cell r="Q501">
            <v>0</v>
          </cell>
          <cell r="R501">
            <v>0</v>
          </cell>
          <cell r="S501">
            <v>0</v>
          </cell>
          <cell r="T501" t="str">
            <v>-</v>
          </cell>
        </row>
        <row r="502">
          <cell r="G502" t="str">
            <v>HOIChairN6</v>
          </cell>
          <cell r="H502">
            <v>0</v>
          </cell>
          <cell r="I502">
            <v>0</v>
          </cell>
          <cell r="J502">
            <v>0</v>
          </cell>
          <cell r="K502">
            <v>0</v>
          </cell>
          <cell r="L502">
            <v>0</v>
          </cell>
          <cell r="M502">
            <v>0</v>
          </cell>
          <cell r="N502">
            <v>0</v>
          </cell>
          <cell r="O502">
            <v>0</v>
          </cell>
          <cell r="P502">
            <v>0</v>
          </cell>
          <cell r="Q502">
            <v>0</v>
          </cell>
          <cell r="R502">
            <v>0</v>
          </cell>
          <cell r="S502">
            <v>0</v>
          </cell>
          <cell r="T502" t="str">
            <v>-</v>
          </cell>
        </row>
        <row r="503">
          <cell r="G503" t="str">
            <v>HOIChairN7</v>
          </cell>
          <cell r="H503">
            <v>0</v>
          </cell>
          <cell r="I503">
            <v>0</v>
          </cell>
          <cell r="J503">
            <v>0</v>
          </cell>
          <cell r="K503">
            <v>0</v>
          </cell>
          <cell r="L503">
            <v>0</v>
          </cell>
          <cell r="M503">
            <v>0</v>
          </cell>
          <cell r="N503">
            <v>0</v>
          </cell>
          <cell r="O503">
            <v>0</v>
          </cell>
          <cell r="P503">
            <v>0</v>
          </cell>
          <cell r="Q503">
            <v>0</v>
          </cell>
          <cell r="R503">
            <v>0</v>
          </cell>
          <cell r="S503">
            <v>0</v>
          </cell>
          <cell r="T503" t="str">
            <v>-</v>
          </cell>
        </row>
        <row r="504">
          <cell r="G504" t="str">
            <v>HOIChairN8</v>
          </cell>
          <cell r="H504">
            <v>0</v>
          </cell>
          <cell r="I504">
            <v>0</v>
          </cell>
          <cell r="J504">
            <v>0</v>
          </cell>
          <cell r="K504">
            <v>0</v>
          </cell>
          <cell r="L504">
            <v>0</v>
          </cell>
          <cell r="M504">
            <v>0</v>
          </cell>
          <cell r="N504">
            <v>0</v>
          </cell>
          <cell r="O504">
            <v>0</v>
          </cell>
          <cell r="P504">
            <v>0</v>
          </cell>
          <cell r="Q504">
            <v>0</v>
          </cell>
          <cell r="R504">
            <v>0</v>
          </cell>
          <cell r="S504">
            <v>0</v>
          </cell>
          <cell r="T504" t="str">
            <v>-</v>
          </cell>
        </row>
        <row r="505">
          <cell r="G505" t="str">
            <v>HOIChairN9</v>
          </cell>
          <cell r="H505">
            <v>0</v>
          </cell>
          <cell r="I505">
            <v>0</v>
          </cell>
          <cell r="J505">
            <v>0</v>
          </cell>
          <cell r="K505">
            <v>0</v>
          </cell>
          <cell r="L505">
            <v>0</v>
          </cell>
          <cell r="M505">
            <v>0</v>
          </cell>
          <cell r="N505">
            <v>0</v>
          </cell>
          <cell r="O505">
            <v>0</v>
          </cell>
          <cell r="P505">
            <v>0</v>
          </cell>
          <cell r="Q505">
            <v>0</v>
          </cell>
          <cell r="R505">
            <v>0</v>
          </cell>
          <cell r="S505">
            <v>0</v>
          </cell>
          <cell r="T505" t="str">
            <v>-</v>
          </cell>
        </row>
        <row r="506">
          <cell r="G506" t="str">
            <v>HOIChairN10</v>
          </cell>
          <cell r="H506" t="str">
            <v>OTHER DEPARTMENT ACTIVITIES</v>
          </cell>
          <cell r="I506">
            <v>0</v>
          </cell>
          <cell r="J506">
            <v>0</v>
          </cell>
          <cell r="K506">
            <v>0</v>
          </cell>
          <cell r="L506">
            <v>0</v>
          </cell>
          <cell r="M506">
            <v>0</v>
          </cell>
          <cell r="N506">
            <v>0</v>
          </cell>
          <cell r="O506">
            <v>0</v>
          </cell>
          <cell r="P506">
            <v>0</v>
          </cell>
          <cell r="Q506">
            <v>0</v>
          </cell>
          <cell r="R506">
            <v>0</v>
          </cell>
          <cell r="S506">
            <v>0</v>
          </cell>
          <cell r="T506" t="str">
            <v>-</v>
          </cell>
        </row>
        <row r="507">
          <cell r="G507" t="str">
            <v>HOIChairN11</v>
          </cell>
          <cell r="H507" t="str">
            <v>TOTAL</v>
          </cell>
          <cell r="I507">
            <v>0</v>
          </cell>
          <cell r="J507">
            <v>0</v>
          </cell>
          <cell r="K507">
            <v>0</v>
          </cell>
          <cell r="L507">
            <v>0</v>
          </cell>
          <cell r="M507">
            <v>0</v>
          </cell>
          <cell r="N507">
            <v>1</v>
          </cell>
          <cell r="O507">
            <v>0</v>
          </cell>
          <cell r="P507">
            <v>0</v>
          </cell>
          <cell r="Q507">
            <v>0</v>
          </cell>
          <cell r="R507">
            <v>0</v>
          </cell>
          <cell r="S507">
            <v>1</v>
          </cell>
          <cell r="T507" t="str">
            <v>OK</v>
          </cell>
        </row>
        <row r="509">
          <cell r="G509" t="str">
            <v>HOICFO OfficeN1</v>
          </cell>
          <cell r="H509" t="str">
            <v>General departmental expenses</v>
          </cell>
          <cell r="I509">
            <v>200000</v>
          </cell>
          <cell r="J509">
            <v>0</v>
          </cell>
          <cell r="K509">
            <v>0</v>
          </cell>
          <cell r="L509">
            <v>0</v>
          </cell>
          <cell r="M509">
            <v>0</v>
          </cell>
          <cell r="N509">
            <v>1</v>
          </cell>
          <cell r="O509">
            <v>0</v>
          </cell>
          <cell r="P509">
            <v>0</v>
          </cell>
          <cell r="Q509">
            <v>0</v>
          </cell>
          <cell r="R509">
            <v>0</v>
          </cell>
          <cell r="S509">
            <v>1</v>
          </cell>
          <cell r="T509" t="str">
            <v>-</v>
          </cell>
        </row>
        <row r="510">
          <cell r="G510" t="str">
            <v>HOICFO OfficeN2</v>
          </cell>
          <cell r="H510">
            <v>0</v>
          </cell>
          <cell r="I510">
            <v>0</v>
          </cell>
          <cell r="J510">
            <v>0</v>
          </cell>
          <cell r="K510">
            <v>0</v>
          </cell>
          <cell r="L510">
            <v>0</v>
          </cell>
          <cell r="M510">
            <v>0</v>
          </cell>
          <cell r="N510">
            <v>0</v>
          </cell>
          <cell r="O510">
            <v>0</v>
          </cell>
          <cell r="P510">
            <v>0</v>
          </cell>
          <cell r="Q510">
            <v>0</v>
          </cell>
          <cell r="R510">
            <v>0</v>
          </cell>
          <cell r="S510">
            <v>0</v>
          </cell>
          <cell r="T510" t="str">
            <v>-</v>
          </cell>
        </row>
        <row r="511">
          <cell r="G511" t="str">
            <v>HOICFO OfficeN3</v>
          </cell>
          <cell r="H511">
            <v>0</v>
          </cell>
          <cell r="I511">
            <v>0</v>
          </cell>
          <cell r="J511">
            <v>0</v>
          </cell>
          <cell r="K511">
            <v>0</v>
          </cell>
          <cell r="L511">
            <v>0</v>
          </cell>
          <cell r="M511">
            <v>0</v>
          </cell>
          <cell r="N511">
            <v>0</v>
          </cell>
          <cell r="O511">
            <v>0</v>
          </cell>
          <cell r="P511">
            <v>0</v>
          </cell>
          <cell r="Q511">
            <v>0</v>
          </cell>
          <cell r="R511">
            <v>0</v>
          </cell>
          <cell r="S511">
            <v>0</v>
          </cell>
          <cell r="T511" t="str">
            <v>-</v>
          </cell>
        </row>
        <row r="512">
          <cell r="G512" t="str">
            <v>HOICFO OfficeN4</v>
          </cell>
          <cell r="H512">
            <v>0</v>
          </cell>
          <cell r="I512">
            <v>0</v>
          </cell>
          <cell r="J512">
            <v>0</v>
          </cell>
          <cell r="K512">
            <v>0</v>
          </cell>
          <cell r="L512">
            <v>0</v>
          </cell>
          <cell r="M512">
            <v>0</v>
          </cell>
          <cell r="N512">
            <v>0</v>
          </cell>
          <cell r="O512">
            <v>0</v>
          </cell>
          <cell r="P512">
            <v>0</v>
          </cell>
          <cell r="Q512">
            <v>0</v>
          </cell>
          <cell r="R512">
            <v>0</v>
          </cell>
          <cell r="S512">
            <v>0</v>
          </cell>
          <cell r="T512" t="str">
            <v>-</v>
          </cell>
        </row>
        <row r="513">
          <cell r="G513" t="str">
            <v>HOICFO OfficeN5</v>
          </cell>
          <cell r="H513">
            <v>0</v>
          </cell>
          <cell r="I513">
            <v>0</v>
          </cell>
          <cell r="J513">
            <v>0</v>
          </cell>
          <cell r="K513">
            <v>0</v>
          </cell>
          <cell r="L513">
            <v>0</v>
          </cell>
          <cell r="M513">
            <v>0</v>
          </cell>
          <cell r="N513">
            <v>0</v>
          </cell>
          <cell r="O513">
            <v>0</v>
          </cell>
          <cell r="P513">
            <v>0</v>
          </cell>
          <cell r="Q513">
            <v>0</v>
          </cell>
          <cell r="R513">
            <v>0</v>
          </cell>
          <cell r="S513">
            <v>0</v>
          </cell>
          <cell r="T513" t="str">
            <v>-</v>
          </cell>
        </row>
        <row r="514">
          <cell r="G514" t="str">
            <v>HOICFO OfficeN6</v>
          </cell>
          <cell r="H514">
            <v>0</v>
          </cell>
          <cell r="I514">
            <v>0</v>
          </cell>
          <cell r="J514">
            <v>0</v>
          </cell>
          <cell r="K514">
            <v>0</v>
          </cell>
          <cell r="L514">
            <v>0</v>
          </cell>
          <cell r="M514">
            <v>0</v>
          </cell>
          <cell r="N514">
            <v>0</v>
          </cell>
          <cell r="O514">
            <v>0</v>
          </cell>
          <cell r="P514">
            <v>0</v>
          </cell>
          <cell r="Q514">
            <v>0</v>
          </cell>
          <cell r="R514">
            <v>0</v>
          </cell>
          <cell r="S514">
            <v>0</v>
          </cell>
          <cell r="T514" t="str">
            <v>-</v>
          </cell>
        </row>
        <row r="515">
          <cell r="G515" t="str">
            <v>HOICFO OfficeN7</v>
          </cell>
          <cell r="H515">
            <v>0</v>
          </cell>
          <cell r="I515">
            <v>0</v>
          </cell>
          <cell r="J515">
            <v>0</v>
          </cell>
          <cell r="K515">
            <v>0</v>
          </cell>
          <cell r="L515">
            <v>0</v>
          </cell>
          <cell r="M515">
            <v>0</v>
          </cell>
          <cell r="N515">
            <v>0</v>
          </cell>
          <cell r="O515">
            <v>0</v>
          </cell>
          <cell r="P515">
            <v>0</v>
          </cell>
          <cell r="Q515">
            <v>0</v>
          </cell>
          <cell r="R515">
            <v>0</v>
          </cell>
          <cell r="S515">
            <v>0</v>
          </cell>
          <cell r="T515" t="str">
            <v>-</v>
          </cell>
        </row>
        <row r="516">
          <cell r="G516" t="str">
            <v>HOICFO OfficeN8</v>
          </cell>
          <cell r="H516">
            <v>0</v>
          </cell>
          <cell r="I516">
            <v>0</v>
          </cell>
          <cell r="J516">
            <v>0</v>
          </cell>
          <cell r="K516">
            <v>0</v>
          </cell>
          <cell r="L516">
            <v>0</v>
          </cell>
          <cell r="M516">
            <v>0</v>
          </cell>
          <cell r="N516">
            <v>0</v>
          </cell>
          <cell r="O516">
            <v>0</v>
          </cell>
          <cell r="P516">
            <v>0</v>
          </cell>
          <cell r="Q516">
            <v>0</v>
          </cell>
          <cell r="R516">
            <v>0</v>
          </cell>
          <cell r="S516">
            <v>0</v>
          </cell>
          <cell r="T516" t="str">
            <v>-</v>
          </cell>
        </row>
        <row r="517">
          <cell r="G517" t="str">
            <v>HOICFO OfficeN9</v>
          </cell>
          <cell r="H517">
            <v>0</v>
          </cell>
          <cell r="I517">
            <v>0</v>
          </cell>
          <cell r="J517">
            <v>0</v>
          </cell>
          <cell r="K517">
            <v>0</v>
          </cell>
          <cell r="L517">
            <v>0</v>
          </cell>
          <cell r="M517">
            <v>0</v>
          </cell>
          <cell r="N517">
            <v>0</v>
          </cell>
          <cell r="O517">
            <v>0</v>
          </cell>
          <cell r="P517">
            <v>0</v>
          </cell>
          <cell r="Q517">
            <v>0</v>
          </cell>
          <cell r="R517">
            <v>0</v>
          </cell>
          <cell r="S517">
            <v>0</v>
          </cell>
          <cell r="T517" t="str">
            <v>-</v>
          </cell>
        </row>
        <row r="518">
          <cell r="G518" t="str">
            <v>HOICFO OfficeN10</v>
          </cell>
          <cell r="H518" t="str">
            <v>OTHER DEPARTMENT ACTIVITIES</v>
          </cell>
          <cell r="I518">
            <v>0</v>
          </cell>
          <cell r="J518">
            <v>0</v>
          </cell>
          <cell r="K518">
            <v>0</v>
          </cell>
          <cell r="L518">
            <v>0</v>
          </cell>
          <cell r="M518">
            <v>0</v>
          </cell>
          <cell r="N518">
            <v>0</v>
          </cell>
          <cell r="O518">
            <v>0</v>
          </cell>
          <cell r="P518">
            <v>0</v>
          </cell>
          <cell r="Q518">
            <v>0</v>
          </cell>
          <cell r="R518">
            <v>0</v>
          </cell>
          <cell r="S518">
            <v>0</v>
          </cell>
          <cell r="T518" t="str">
            <v>-</v>
          </cell>
        </row>
        <row r="519">
          <cell r="G519" t="str">
            <v>HOICFO OfficeN11</v>
          </cell>
          <cell r="H519" t="str">
            <v>TOTAL</v>
          </cell>
          <cell r="I519">
            <v>200000</v>
          </cell>
          <cell r="J519">
            <v>0</v>
          </cell>
          <cell r="K519">
            <v>0</v>
          </cell>
          <cell r="L519">
            <v>0</v>
          </cell>
          <cell r="M519">
            <v>0</v>
          </cell>
          <cell r="N519">
            <v>1</v>
          </cell>
          <cell r="O519">
            <v>0</v>
          </cell>
          <cell r="P519">
            <v>0</v>
          </cell>
          <cell r="Q519">
            <v>0</v>
          </cell>
          <cell r="R519">
            <v>0</v>
          </cell>
          <cell r="S519">
            <v>1</v>
          </cell>
          <cell r="T519" t="str">
            <v>OK</v>
          </cell>
        </row>
        <row r="521">
          <cell r="G521" t="str">
            <v>HOITreasurer's OfficeN1</v>
          </cell>
          <cell r="H521" t="str">
            <v>General Departmental Expenses</v>
          </cell>
          <cell r="I521">
            <v>0</v>
          </cell>
          <cell r="J521">
            <v>0</v>
          </cell>
          <cell r="K521">
            <v>0</v>
          </cell>
          <cell r="L521">
            <v>0</v>
          </cell>
          <cell r="M521">
            <v>0</v>
          </cell>
          <cell r="N521">
            <v>1</v>
          </cell>
          <cell r="O521">
            <v>0</v>
          </cell>
          <cell r="P521">
            <v>0</v>
          </cell>
          <cell r="Q521">
            <v>0</v>
          </cell>
          <cell r="R521">
            <v>0</v>
          </cell>
          <cell r="S521">
            <v>1</v>
          </cell>
          <cell r="T521" t="str">
            <v>-</v>
          </cell>
        </row>
        <row r="522">
          <cell r="G522" t="str">
            <v>HOITreasurer's OfficeN2</v>
          </cell>
          <cell r="H522">
            <v>0</v>
          </cell>
          <cell r="I522">
            <v>0</v>
          </cell>
          <cell r="J522">
            <v>0</v>
          </cell>
          <cell r="K522">
            <v>0</v>
          </cell>
          <cell r="L522">
            <v>0</v>
          </cell>
          <cell r="M522">
            <v>0</v>
          </cell>
          <cell r="N522">
            <v>0</v>
          </cell>
          <cell r="O522">
            <v>0</v>
          </cell>
          <cell r="P522">
            <v>0</v>
          </cell>
          <cell r="Q522">
            <v>0</v>
          </cell>
          <cell r="R522">
            <v>0</v>
          </cell>
          <cell r="S522">
            <v>0</v>
          </cell>
          <cell r="T522" t="str">
            <v>-</v>
          </cell>
        </row>
        <row r="523">
          <cell r="G523" t="str">
            <v>HOITreasurer's OfficeN3</v>
          </cell>
          <cell r="H523">
            <v>0</v>
          </cell>
          <cell r="I523">
            <v>0</v>
          </cell>
          <cell r="J523">
            <v>0</v>
          </cell>
          <cell r="K523">
            <v>0</v>
          </cell>
          <cell r="L523">
            <v>0</v>
          </cell>
          <cell r="M523">
            <v>0</v>
          </cell>
          <cell r="N523">
            <v>0</v>
          </cell>
          <cell r="O523">
            <v>0</v>
          </cell>
          <cell r="P523">
            <v>0</v>
          </cell>
          <cell r="Q523">
            <v>0</v>
          </cell>
          <cell r="R523">
            <v>0</v>
          </cell>
          <cell r="S523">
            <v>0</v>
          </cell>
          <cell r="T523" t="str">
            <v>-</v>
          </cell>
        </row>
        <row r="524">
          <cell r="G524" t="str">
            <v>HOITreasurer's OfficeN4</v>
          </cell>
          <cell r="H524">
            <v>0</v>
          </cell>
          <cell r="I524">
            <v>0</v>
          </cell>
          <cell r="J524">
            <v>0</v>
          </cell>
          <cell r="K524">
            <v>0</v>
          </cell>
          <cell r="L524">
            <v>0</v>
          </cell>
          <cell r="M524">
            <v>0</v>
          </cell>
          <cell r="N524">
            <v>0</v>
          </cell>
          <cell r="O524">
            <v>0</v>
          </cell>
          <cell r="P524">
            <v>0</v>
          </cell>
          <cell r="Q524">
            <v>0</v>
          </cell>
          <cell r="R524">
            <v>0</v>
          </cell>
          <cell r="S524">
            <v>0</v>
          </cell>
          <cell r="T524" t="str">
            <v>-</v>
          </cell>
        </row>
        <row r="525">
          <cell r="G525" t="str">
            <v>HOITreasurer's OfficeN5</v>
          </cell>
          <cell r="H525">
            <v>0</v>
          </cell>
          <cell r="I525">
            <v>0</v>
          </cell>
          <cell r="J525">
            <v>0</v>
          </cell>
          <cell r="K525">
            <v>0</v>
          </cell>
          <cell r="L525">
            <v>0</v>
          </cell>
          <cell r="M525">
            <v>0</v>
          </cell>
          <cell r="N525">
            <v>0</v>
          </cell>
          <cell r="O525">
            <v>0</v>
          </cell>
          <cell r="P525">
            <v>0</v>
          </cell>
          <cell r="Q525">
            <v>0</v>
          </cell>
          <cell r="R525">
            <v>0</v>
          </cell>
          <cell r="S525">
            <v>0</v>
          </cell>
          <cell r="T525" t="str">
            <v>-</v>
          </cell>
        </row>
        <row r="526">
          <cell r="G526" t="str">
            <v>HOITreasurer's OfficeN6</v>
          </cell>
          <cell r="H526">
            <v>0</v>
          </cell>
          <cell r="I526">
            <v>0</v>
          </cell>
          <cell r="J526">
            <v>0</v>
          </cell>
          <cell r="K526">
            <v>0</v>
          </cell>
          <cell r="L526">
            <v>0</v>
          </cell>
          <cell r="M526">
            <v>0</v>
          </cell>
          <cell r="N526">
            <v>0</v>
          </cell>
          <cell r="O526">
            <v>0</v>
          </cell>
          <cell r="P526">
            <v>0</v>
          </cell>
          <cell r="Q526">
            <v>0</v>
          </cell>
          <cell r="R526">
            <v>0</v>
          </cell>
          <cell r="S526">
            <v>0</v>
          </cell>
          <cell r="T526" t="str">
            <v>-</v>
          </cell>
        </row>
        <row r="527">
          <cell r="G527" t="str">
            <v>HOITreasurer's OfficeN7</v>
          </cell>
          <cell r="H527">
            <v>0</v>
          </cell>
          <cell r="I527">
            <v>0</v>
          </cell>
          <cell r="J527">
            <v>0</v>
          </cell>
          <cell r="K527">
            <v>0</v>
          </cell>
          <cell r="L527">
            <v>0</v>
          </cell>
          <cell r="M527">
            <v>0</v>
          </cell>
          <cell r="N527">
            <v>0</v>
          </cell>
          <cell r="O527">
            <v>0</v>
          </cell>
          <cell r="P527">
            <v>0</v>
          </cell>
          <cell r="Q527">
            <v>0</v>
          </cell>
          <cell r="R527">
            <v>0</v>
          </cell>
          <cell r="S527">
            <v>0</v>
          </cell>
          <cell r="T527" t="str">
            <v>-</v>
          </cell>
        </row>
        <row r="528">
          <cell r="G528" t="str">
            <v>HOITreasurer's OfficeN8</v>
          </cell>
          <cell r="H528">
            <v>0</v>
          </cell>
          <cell r="I528">
            <v>0</v>
          </cell>
          <cell r="J528">
            <v>0</v>
          </cell>
          <cell r="K528">
            <v>0</v>
          </cell>
          <cell r="L528">
            <v>0</v>
          </cell>
          <cell r="M528">
            <v>0</v>
          </cell>
          <cell r="N528">
            <v>0</v>
          </cell>
          <cell r="O528">
            <v>0</v>
          </cell>
          <cell r="P528">
            <v>0</v>
          </cell>
          <cell r="Q528">
            <v>0</v>
          </cell>
          <cell r="R528">
            <v>0</v>
          </cell>
          <cell r="S528">
            <v>0</v>
          </cell>
          <cell r="T528" t="str">
            <v>-</v>
          </cell>
        </row>
        <row r="529">
          <cell r="G529" t="str">
            <v>HOITreasurer's OfficeN9</v>
          </cell>
          <cell r="H529">
            <v>0</v>
          </cell>
          <cell r="I529">
            <v>0</v>
          </cell>
          <cell r="J529">
            <v>0</v>
          </cell>
          <cell r="K529">
            <v>0</v>
          </cell>
          <cell r="L529">
            <v>0</v>
          </cell>
          <cell r="M529">
            <v>0</v>
          </cell>
          <cell r="N529">
            <v>0</v>
          </cell>
          <cell r="O529">
            <v>0</v>
          </cell>
          <cell r="P529">
            <v>0</v>
          </cell>
          <cell r="Q529">
            <v>0</v>
          </cell>
          <cell r="R529">
            <v>0</v>
          </cell>
          <cell r="S529">
            <v>0</v>
          </cell>
          <cell r="T529" t="str">
            <v>-</v>
          </cell>
        </row>
        <row r="530">
          <cell r="G530" t="str">
            <v>HOITreasurer's OfficeN10</v>
          </cell>
          <cell r="H530" t="str">
            <v>OTHER DEPARTMENT ACTIVITIES</v>
          </cell>
          <cell r="I530">
            <v>0</v>
          </cell>
          <cell r="J530">
            <v>0</v>
          </cell>
          <cell r="K530">
            <v>0</v>
          </cell>
          <cell r="L530">
            <v>0</v>
          </cell>
          <cell r="M530">
            <v>0</v>
          </cell>
          <cell r="N530">
            <v>0</v>
          </cell>
          <cell r="O530">
            <v>0</v>
          </cell>
          <cell r="P530">
            <v>0</v>
          </cell>
          <cell r="Q530">
            <v>0</v>
          </cell>
          <cell r="R530">
            <v>0</v>
          </cell>
          <cell r="S530">
            <v>0</v>
          </cell>
          <cell r="T530" t="str">
            <v>-</v>
          </cell>
        </row>
        <row r="531">
          <cell r="G531" t="str">
            <v>HOITreasurer's OfficeN11</v>
          </cell>
          <cell r="H531" t="str">
            <v>TOTAL</v>
          </cell>
          <cell r="I531">
            <v>0</v>
          </cell>
          <cell r="J531">
            <v>0</v>
          </cell>
          <cell r="K531">
            <v>0</v>
          </cell>
          <cell r="L531">
            <v>0</v>
          </cell>
          <cell r="M531">
            <v>0</v>
          </cell>
          <cell r="N531">
            <v>1</v>
          </cell>
          <cell r="O531">
            <v>0</v>
          </cell>
          <cell r="P531">
            <v>0</v>
          </cell>
          <cell r="Q531">
            <v>0</v>
          </cell>
          <cell r="R531">
            <v>0</v>
          </cell>
          <cell r="S531">
            <v>1</v>
          </cell>
          <cell r="T531" t="str">
            <v>OK</v>
          </cell>
        </row>
        <row r="533">
          <cell r="G533" t="str">
            <v>HOIPensionN1</v>
          </cell>
          <cell r="H533" t="str">
            <v>Pension cost</v>
          </cell>
          <cell r="I533">
            <v>0</v>
          </cell>
          <cell r="J533">
            <v>0</v>
          </cell>
          <cell r="K533">
            <v>0</v>
          </cell>
          <cell r="L533">
            <v>0</v>
          </cell>
          <cell r="M533">
            <v>0</v>
          </cell>
          <cell r="N533">
            <v>1</v>
          </cell>
          <cell r="O533">
            <v>0</v>
          </cell>
          <cell r="P533">
            <v>0</v>
          </cell>
          <cell r="Q533">
            <v>0</v>
          </cell>
          <cell r="R533">
            <v>0</v>
          </cell>
          <cell r="S533">
            <v>1</v>
          </cell>
          <cell r="T533" t="str">
            <v>-</v>
          </cell>
        </row>
        <row r="534">
          <cell r="G534" t="str">
            <v>HOIPensionN2</v>
          </cell>
          <cell r="H534">
            <v>0</v>
          </cell>
          <cell r="I534">
            <v>0</v>
          </cell>
          <cell r="J534">
            <v>0</v>
          </cell>
          <cell r="K534">
            <v>0</v>
          </cell>
          <cell r="L534">
            <v>0</v>
          </cell>
          <cell r="M534">
            <v>0</v>
          </cell>
          <cell r="N534">
            <v>0</v>
          </cell>
          <cell r="O534">
            <v>0</v>
          </cell>
          <cell r="P534">
            <v>0</v>
          </cell>
          <cell r="Q534">
            <v>0</v>
          </cell>
          <cell r="R534">
            <v>0</v>
          </cell>
          <cell r="S534">
            <v>0</v>
          </cell>
          <cell r="T534" t="str">
            <v>-</v>
          </cell>
        </row>
        <row r="535">
          <cell r="G535" t="str">
            <v>HOIPensionN3</v>
          </cell>
          <cell r="H535">
            <v>0</v>
          </cell>
          <cell r="I535">
            <v>0</v>
          </cell>
          <cell r="J535">
            <v>0</v>
          </cell>
          <cell r="K535">
            <v>0</v>
          </cell>
          <cell r="L535">
            <v>0</v>
          </cell>
          <cell r="M535">
            <v>0</v>
          </cell>
          <cell r="N535">
            <v>0</v>
          </cell>
          <cell r="O535">
            <v>0</v>
          </cell>
          <cell r="P535">
            <v>0</v>
          </cell>
          <cell r="Q535">
            <v>0</v>
          </cell>
          <cell r="R535">
            <v>0</v>
          </cell>
          <cell r="S535">
            <v>0</v>
          </cell>
          <cell r="T535" t="str">
            <v>-</v>
          </cell>
        </row>
        <row r="536">
          <cell r="G536" t="str">
            <v>HOIPensionN4</v>
          </cell>
          <cell r="H536">
            <v>0</v>
          </cell>
          <cell r="I536">
            <v>0</v>
          </cell>
          <cell r="J536">
            <v>0</v>
          </cell>
          <cell r="K536">
            <v>0</v>
          </cell>
          <cell r="L536">
            <v>0</v>
          </cell>
          <cell r="M536">
            <v>0</v>
          </cell>
          <cell r="N536">
            <v>0</v>
          </cell>
          <cell r="O536">
            <v>0</v>
          </cell>
          <cell r="P536">
            <v>0</v>
          </cell>
          <cell r="Q536">
            <v>0</v>
          </cell>
          <cell r="R536">
            <v>0</v>
          </cell>
          <cell r="S536">
            <v>0</v>
          </cell>
          <cell r="T536" t="str">
            <v>-</v>
          </cell>
        </row>
        <row r="537">
          <cell r="G537" t="str">
            <v>HOIPensionN5</v>
          </cell>
          <cell r="H537">
            <v>0</v>
          </cell>
          <cell r="I537">
            <v>0</v>
          </cell>
          <cell r="J537">
            <v>0</v>
          </cell>
          <cell r="K537">
            <v>0</v>
          </cell>
          <cell r="L537">
            <v>0</v>
          </cell>
          <cell r="M537">
            <v>0</v>
          </cell>
          <cell r="N537">
            <v>0</v>
          </cell>
          <cell r="O537">
            <v>0</v>
          </cell>
          <cell r="P537">
            <v>0</v>
          </cell>
          <cell r="Q537">
            <v>0</v>
          </cell>
          <cell r="R537">
            <v>0</v>
          </cell>
          <cell r="S537">
            <v>0</v>
          </cell>
          <cell r="T537" t="str">
            <v>-</v>
          </cell>
        </row>
        <row r="538">
          <cell r="G538" t="str">
            <v>HOIPensionN6</v>
          </cell>
          <cell r="H538">
            <v>0</v>
          </cell>
          <cell r="I538">
            <v>0</v>
          </cell>
          <cell r="J538">
            <v>0</v>
          </cell>
          <cell r="K538">
            <v>0</v>
          </cell>
          <cell r="L538">
            <v>0</v>
          </cell>
          <cell r="M538">
            <v>0</v>
          </cell>
          <cell r="N538">
            <v>0</v>
          </cell>
          <cell r="O538">
            <v>0</v>
          </cell>
          <cell r="P538">
            <v>0</v>
          </cell>
          <cell r="Q538">
            <v>0</v>
          </cell>
          <cell r="R538">
            <v>0</v>
          </cell>
          <cell r="S538">
            <v>0</v>
          </cell>
          <cell r="T538" t="str">
            <v>-</v>
          </cell>
        </row>
        <row r="539">
          <cell r="G539" t="str">
            <v>HOIPensionN7</v>
          </cell>
          <cell r="H539">
            <v>0</v>
          </cell>
          <cell r="I539">
            <v>0</v>
          </cell>
          <cell r="J539">
            <v>0</v>
          </cell>
          <cell r="K539">
            <v>0</v>
          </cell>
          <cell r="L539">
            <v>0</v>
          </cell>
          <cell r="M539">
            <v>0</v>
          </cell>
          <cell r="N539">
            <v>0</v>
          </cell>
          <cell r="O539">
            <v>0</v>
          </cell>
          <cell r="P539">
            <v>0</v>
          </cell>
          <cell r="Q539">
            <v>0</v>
          </cell>
          <cell r="R539">
            <v>0</v>
          </cell>
          <cell r="S539">
            <v>0</v>
          </cell>
          <cell r="T539" t="str">
            <v>-</v>
          </cell>
        </row>
        <row r="540">
          <cell r="G540" t="str">
            <v>HOIPensionN8</v>
          </cell>
          <cell r="H540">
            <v>0</v>
          </cell>
          <cell r="I540">
            <v>0</v>
          </cell>
          <cell r="J540">
            <v>0</v>
          </cell>
          <cell r="K540">
            <v>0</v>
          </cell>
          <cell r="L540">
            <v>0</v>
          </cell>
          <cell r="M540">
            <v>0</v>
          </cell>
          <cell r="N540">
            <v>0</v>
          </cell>
          <cell r="O540">
            <v>0</v>
          </cell>
          <cell r="P540">
            <v>0</v>
          </cell>
          <cell r="Q540">
            <v>0</v>
          </cell>
          <cell r="R540">
            <v>0</v>
          </cell>
          <cell r="S540">
            <v>0</v>
          </cell>
          <cell r="T540" t="str">
            <v>-</v>
          </cell>
        </row>
        <row r="541">
          <cell r="G541" t="str">
            <v>HOIPensionN9</v>
          </cell>
          <cell r="H541">
            <v>0</v>
          </cell>
          <cell r="I541">
            <v>0</v>
          </cell>
          <cell r="J541">
            <v>0</v>
          </cell>
          <cell r="K541">
            <v>0</v>
          </cell>
          <cell r="L541">
            <v>0</v>
          </cell>
          <cell r="M541">
            <v>0</v>
          </cell>
          <cell r="N541">
            <v>0</v>
          </cell>
          <cell r="O541">
            <v>0</v>
          </cell>
          <cell r="P541">
            <v>0</v>
          </cell>
          <cell r="Q541">
            <v>0</v>
          </cell>
          <cell r="R541">
            <v>0</v>
          </cell>
          <cell r="S541">
            <v>0</v>
          </cell>
          <cell r="T541" t="str">
            <v>-</v>
          </cell>
        </row>
        <row r="542">
          <cell r="G542" t="str">
            <v>HOIPensionN10</v>
          </cell>
          <cell r="H542" t="str">
            <v>OTHER DEPARTMENT ACTIVITIES</v>
          </cell>
          <cell r="I542">
            <v>0</v>
          </cell>
          <cell r="J542">
            <v>0</v>
          </cell>
          <cell r="K542">
            <v>0</v>
          </cell>
          <cell r="L542">
            <v>0</v>
          </cell>
          <cell r="M542">
            <v>0</v>
          </cell>
          <cell r="N542">
            <v>0</v>
          </cell>
          <cell r="O542">
            <v>0</v>
          </cell>
          <cell r="P542">
            <v>0</v>
          </cell>
          <cell r="Q542">
            <v>0</v>
          </cell>
          <cell r="R542">
            <v>0</v>
          </cell>
          <cell r="S542">
            <v>0</v>
          </cell>
          <cell r="T542" t="str">
            <v>-</v>
          </cell>
        </row>
        <row r="543">
          <cell r="G543" t="str">
            <v>HOIPensionN11</v>
          </cell>
          <cell r="H543" t="str">
            <v>TOTAL</v>
          </cell>
          <cell r="I543">
            <v>0</v>
          </cell>
          <cell r="J543">
            <v>0</v>
          </cell>
          <cell r="K543">
            <v>0</v>
          </cell>
          <cell r="L543">
            <v>0</v>
          </cell>
          <cell r="M543">
            <v>0</v>
          </cell>
          <cell r="N543">
            <v>1</v>
          </cell>
          <cell r="O543">
            <v>0</v>
          </cell>
          <cell r="P543">
            <v>0</v>
          </cell>
          <cell r="Q543">
            <v>0</v>
          </cell>
          <cell r="R543">
            <v>0</v>
          </cell>
          <cell r="S543">
            <v>1</v>
          </cell>
          <cell r="T543" t="str">
            <v>OK</v>
          </cell>
        </row>
        <row r="545">
          <cell r="G545" t="str">
            <v>HOIBoardN1</v>
          </cell>
          <cell r="H545" t="str">
            <v>Audit Fee</v>
          </cell>
          <cell r="I545">
            <v>800000</v>
          </cell>
          <cell r="J545">
            <v>0</v>
          </cell>
          <cell r="K545">
            <v>0</v>
          </cell>
          <cell r="L545">
            <v>0</v>
          </cell>
          <cell r="M545">
            <v>0</v>
          </cell>
          <cell r="N545">
            <v>0.58181818181818179</v>
          </cell>
          <cell r="O545">
            <v>0</v>
          </cell>
          <cell r="P545">
            <v>0</v>
          </cell>
          <cell r="Q545">
            <v>0</v>
          </cell>
          <cell r="R545">
            <v>0</v>
          </cell>
          <cell r="S545">
            <v>0.58181818181818179</v>
          </cell>
          <cell r="T545" t="str">
            <v>-</v>
          </cell>
        </row>
        <row r="546">
          <cell r="G546" t="str">
            <v>HOIBoardN2</v>
          </cell>
          <cell r="H546" t="str">
            <v>General departmental expenses</v>
          </cell>
          <cell r="I546">
            <v>575000</v>
          </cell>
          <cell r="J546">
            <v>0</v>
          </cell>
          <cell r="K546">
            <v>0</v>
          </cell>
          <cell r="L546">
            <v>0</v>
          </cell>
          <cell r="M546">
            <v>0</v>
          </cell>
          <cell r="N546">
            <v>0.41818181818181815</v>
          </cell>
          <cell r="O546">
            <v>0</v>
          </cell>
          <cell r="P546">
            <v>0</v>
          </cell>
          <cell r="Q546">
            <v>0</v>
          </cell>
          <cell r="R546">
            <v>0</v>
          </cell>
          <cell r="S546">
            <v>0.41818181818181815</v>
          </cell>
          <cell r="T546" t="str">
            <v>-</v>
          </cell>
        </row>
        <row r="547">
          <cell r="G547" t="str">
            <v>HOIBoardN3</v>
          </cell>
          <cell r="H547">
            <v>0</v>
          </cell>
          <cell r="I547">
            <v>0</v>
          </cell>
          <cell r="J547">
            <v>0</v>
          </cell>
          <cell r="K547">
            <v>0</v>
          </cell>
          <cell r="L547">
            <v>0</v>
          </cell>
          <cell r="M547">
            <v>0</v>
          </cell>
          <cell r="N547">
            <v>0</v>
          </cell>
          <cell r="O547">
            <v>0</v>
          </cell>
          <cell r="P547">
            <v>0</v>
          </cell>
          <cell r="Q547">
            <v>0</v>
          </cell>
          <cell r="R547">
            <v>0</v>
          </cell>
          <cell r="S547">
            <v>0</v>
          </cell>
          <cell r="T547" t="str">
            <v>-</v>
          </cell>
        </row>
        <row r="548">
          <cell r="G548" t="str">
            <v>HOIBoardN4</v>
          </cell>
          <cell r="H548">
            <v>0</v>
          </cell>
          <cell r="I548">
            <v>0</v>
          </cell>
          <cell r="J548">
            <v>0</v>
          </cell>
          <cell r="K548">
            <v>0</v>
          </cell>
          <cell r="L548">
            <v>0</v>
          </cell>
          <cell r="M548">
            <v>0</v>
          </cell>
          <cell r="N548">
            <v>0</v>
          </cell>
          <cell r="O548">
            <v>0</v>
          </cell>
          <cell r="P548">
            <v>0</v>
          </cell>
          <cell r="Q548">
            <v>0</v>
          </cell>
          <cell r="R548">
            <v>0</v>
          </cell>
          <cell r="S548">
            <v>0</v>
          </cell>
          <cell r="T548" t="str">
            <v>-</v>
          </cell>
        </row>
        <row r="549">
          <cell r="G549" t="str">
            <v>HOIBoardN5</v>
          </cell>
          <cell r="H549">
            <v>0</v>
          </cell>
          <cell r="I549">
            <v>0</v>
          </cell>
          <cell r="J549">
            <v>0</v>
          </cell>
          <cell r="K549">
            <v>0</v>
          </cell>
          <cell r="L549">
            <v>0</v>
          </cell>
          <cell r="M549">
            <v>0</v>
          </cell>
          <cell r="N549">
            <v>0</v>
          </cell>
          <cell r="O549">
            <v>0</v>
          </cell>
          <cell r="P549">
            <v>0</v>
          </cell>
          <cell r="Q549">
            <v>0</v>
          </cell>
          <cell r="R549">
            <v>0</v>
          </cell>
          <cell r="S549">
            <v>0</v>
          </cell>
          <cell r="T549" t="str">
            <v>-</v>
          </cell>
        </row>
        <row r="550">
          <cell r="G550" t="str">
            <v>HOIBoardN6</v>
          </cell>
          <cell r="H550">
            <v>0</v>
          </cell>
          <cell r="I550">
            <v>0</v>
          </cell>
          <cell r="J550">
            <v>0</v>
          </cell>
          <cell r="K550">
            <v>0</v>
          </cell>
          <cell r="L550">
            <v>0</v>
          </cell>
          <cell r="M550">
            <v>0</v>
          </cell>
          <cell r="N550">
            <v>0</v>
          </cell>
          <cell r="O550">
            <v>0</v>
          </cell>
          <cell r="P550">
            <v>0</v>
          </cell>
          <cell r="Q550">
            <v>0</v>
          </cell>
          <cell r="R550">
            <v>0</v>
          </cell>
          <cell r="S550">
            <v>0</v>
          </cell>
          <cell r="T550" t="str">
            <v>-</v>
          </cell>
        </row>
        <row r="551">
          <cell r="G551" t="str">
            <v>HOIBoardN7</v>
          </cell>
          <cell r="H551">
            <v>0</v>
          </cell>
          <cell r="I551">
            <v>0</v>
          </cell>
          <cell r="J551">
            <v>0</v>
          </cell>
          <cell r="K551">
            <v>0</v>
          </cell>
          <cell r="L551">
            <v>0</v>
          </cell>
          <cell r="M551">
            <v>0</v>
          </cell>
          <cell r="N551">
            <v>0</v>
          </cell>
          <cell r="O551">
            <v>0</v>
          </cell>
          <cell r="P551">
            <v>0</v>
          </cell>
          <cell r="Q551">
            <v>0</v>
          </cell>
          <cell r="R551">
            <v>0</v>
          </cell>
          <cell r="S551">
            <v>0</v>
          </cell>
          <cell r="T551" t="str">
            <v>-</v>
          </cell>
        </row>
        <row r="552">
          <cell r="G552" t="str">
            <v>HOIBoardN8</v>
          </cell>
          <cell r="H552">
            <v>0</v>
          </cell>
          <cell r="I552">
            <v>0</v>
          </cell>
          <cell r="J552">
            <v>0</v>
          </cell>
          <cell r="K552">
            <v>0</v>
          </cell>
          <cell r="L552">
            <v>0</v>
          </cell>
          <cell r="M552">
            <v>0</v>
          </cell>
          <cell r="N552">
            <v>0</v>
          </cell>
          <cell r="O552">
            <v>0</v>
          </cell>
          <cell r="P552">
            <v>0</v>
          </cell>
          <cell r="Q552">
            <v>0</v>
          </cell>
          <cell r="R552">
            <v>0</v>
          </cell>
          <cell r="S552">
            <v>0</v>
          </cell>
          <cell r="T552" t="str">
            <v>-</v>
          </cell>
        </row>
        <row r="553">
          <cell r="G553" t="str">
            <v>HOIBoardN9</v>
          </cell>
          <cell r="H553">
            <v>0</v>
          </cell>
          <cell r="I553">
            <v>0</v>
          </cell>
          <cell r="J553">
            <v>0</v>
          </cell>
          <cell r="K553">
            <v>0</v>
          </cell>
          <cell r="L553">
            <v>0</v>
          </cell>
          <cell r="M553">
            <v>0</v>
          </cell>
          <cell r="N553">
            <v>0</v>
          </cell>
          <cell r="O553">
            <v>0</v>
          </cell>
          <cell r="P553">
            <v>0</v>
          </cell>
          <cell r="Q553">
            <v>0</v>
          </cell>
          <cell r="R553">
            <v>0</v>
          </cell>
          <cell r="S553">
            <v>0</v>
          </cell>
          <cell r="T553" t="str">
            <v>-</v>
          </cell>
        </row>
        <row r="554">
          <cell r="G554" t="str">
            <v>HOIBoardN10</v>
          </cell>
          <cell r="H554" t="str">
            <v>OTHER DEPARTMENT ACTIVITIES</v>
          </cell>
          <cell r="I554">
            <v>0</v>
          </cell>
          <cell r="J554">
            <v>0</v>
          </cell>
          <cell r="K554">
            <v>0</v>
          </cell>
          <cell r="L554">
            <v>0</v>
          </cell>
          <cell r="M554">
            <v>0</v>
          </cell>
          <cell r="N554">
            <v>0</v>
          </cell>
          <cell r="O554">
            <v>0</v>
          </cell>
          <cell r="P554">
            <v>0</v>
          </cell>
          <cell r="Q554">
            <v>0</v>
          </cell>
          <cell r="R554">
            <v>0</v>
          </cell>
          <cell r="S554">
            <v>0</v>
          </cell>
          <cell r="T554" t="str">
            <v>-</v>
          </cell>
        </row>
        <row r="555">
          <cell r="G555" t="str">
            <v>HOIBoardN11</v>
          </cell>
          <cell r="H555" t="str">
            <v>TOTAL</v>
          </cell>
          <cell r="I555">
            <v>1375000</v>
          </cell>
          <cell r="J555">
            <v>0</v>
          </cell>
          <cell r="K555">
            <v>0</v>
          </cell>
          <cell r="L555">
            <v>0</v>
          </cell>
          <cell r="M555">
            <v>0</v>
          </cell>
          <cell r="N555">
            <v>1</v>
          </cell>
          <cell r="O555">
            <v>0</v>
          </cell>
          <cell r="P555">
            <v>0</v>
          </cell>
          <cell r="Q555">
            <v>0</v>
          </cell>
          <cell r="R555">
            <v>0</v>
          </cell>
          <cell r="S555">
            <v>1</v>
          </cell>
          <cell r="T555" t="str">
            <v>OK</v>
          </cell>
        </row>
        <row r="557">
          <cell r="G557" t="str">
            <v>HOICorp. SecretariatN1</v>
          </cell>
          <cell r="H557" t="str">
            <v>General Departmental Expenses</v>
          </cell>
          <cell r="I557">
            <v>0</v>
          </cell>
          <cell r="J557">
            <v>0</v>
          </cell>
          <cell r="K557">
            <v>0</v>
          </cell>
          <cell r="L557">
            <v>0</v>
          </cell>
          <cell r="M557">
            <v>0</v>
          </cell>
          <cell r="N557">
            <v>1</v>
          </cell>
          <cell r="O557">
            <v>0</v>
          </cell>
          <cell r="P557">
            <v>0</v>
          </cell>
          <cell r="Q557">
            <v>0</v>
          </cell>
          <cell r="R557">
            <v>0</v>
          </cell>
          <cell r="S557">
            <v>1</v>
          </cell>
          <cell r="T557" t="str">
            <v>-</v>
          </cell>
        </row>
        <row r="558">
          <cell r="G558" t="str">
            <v>HOICorp. SecretariatN2</v>
          </cell>
          <cell r="H558">
            <v>0</v>
          </cell>
          <cell r="I558">
            <v>0</v>
          </cell>
          <cell r="J558">
            <v>0</v>
          </cell>
          <cell r="K558">
            <v>0</v>
          </cell>
          <cell r="L558">
            <v>0</v>
          </cell>
          <cell r="M558">
            <v>0</v>
          </cell>
          <cell r="N558">
            <v>0</v>
          </cell>
          <cell r="O558">
            <v>0</v>
          </cell>
          <cell r="P558">
            <v>0</v>
          </cell>
          <cell r="Q558">
            <v>0</v>
          </cell>
          <cell r="R558">
            <v>0</v>
          </cell>
          <cell r="S558">
            <v>0</v>
          </cell>
          <cell r="T558" t="str">
            <v>-</v>
          </cell>
        </row>
        <row r="559">
          <cell r="G559" t="str">
            <v>HOICorp. SecretariatN3</v>
          </cell>
          <cell r="H559">
            <v>0</v>
          </cell>
          <cell r="I559">
            <v>0</v>
          </cell>
          <cell r="J559">
            <v>0</v>
          </cell>
          <cell r="K559">
            <v>0</v>
          </cell>
          <cell r="L559">
            <v>0</v>
          </cell>
          <cell r="M559">
            <v>0</v>
          </cell>
          <cell r="N559">
            <v>0</v>
          </cell>
          <cell r="O559">
            <v>0</v>
          </cell>
          <cell r="P559">
            <v>0</v>
          </cell>
          <cell r="Q559">
            <v>0</v>
          </cell>
          <cell r="R559">
            <v>0</v>
          </cell>
          <cell r="S559">
            <v>0</v>
          </cell>
          <cell r="T559" t="str">
            <v>-</v>
          </cell>
        </row>
        <row r="560">
          <cell r="G560" t="str">
            <v>HOICorp. SecretariatN4</v>
          </cell>
          <cell r="H560">
            <v>0</v>
          </cell>
          <cell r="I560">
            <v>0</v>
          </cell>
          <cell r="J560">
            <v>0</v>
          </cell>
          <cell r="K560">
            <v>0</v>
          </cell>
          <cell r="L560">
            <v>0</v>
          </cell>
          <cell r="M560">
            <v>0</v>
          </cell>
          <cell r="N560">
            <v>0</v>
          </cell>
          <cell r="O560">
            <v>0</v>
          </cell>
          <cell r="P560">
            <v>0</v>
          </cell>
          <cell r="Q560">
            <v>0</v>
          </cell>
          <cell r="R560">
            <v>0</v>
          </cell>
          <cell r="S560">
            <v>0</v>
          </cell>
          <cell r="T560" t="str">
            <v>-</v>
          </cell>
        </row>
        <row r="561">
          <cell r="G561" t="str">
            <v>HOICorp. SecretariatN5</v>
          </cell>
          <cell r="H561">
            <v>0</v>
          </cell>
          <cell r="I561">
            <v>0</v>
          </cell>
          <cell r="J561">
            <v>0</v>
          </cell>
          <cell r="K561">
            <v>0</v>
          </cell>
          <cell r="L561">
            <v>0</v>
          </cell>
          <cell r="M561">
            <v>0</v>
          </cell>
          <cell r="N561">
            <v>0</v>
          </cell>
          <cell r="O561">
            <v>0</v>
          </cell>
          <cell r="P561">
            <v>0</v>
          </cell>
          <cell r="Q561">
            <v>0</v>
          </cell>
          <cell r="R561">
            <v>0</v>
          </cell>
          <cell r="S561">
            <v>0</v>
          </cell>
          <cell r="T561" t="str">
            <v>-</v>
          </cell>
        </row>
        <row r="562">
          <cell r="G562" t="str">
            <v>HOICorp. SecretariatN6</v>
          </cell>
          <cell r="H562">
            <v>0</v>
          </cell>
          <cell r="I562">
            <v>0</v>
          </cell>
          <cell r="J562">
            <v>0</v>
          </cell>
          <cell r="K562">
            <v>0</v>
          </cell>
          <cell r="L562">
            <v>0</v>
          </cell>
          <cell r="M562">
            <v>0</v>
          </cell>
          <cell r="N562">
            <v>0</v>
          </cell>
          <cell r="O562">
            <v>0</v>
          </cell>
          <cell r="P562">
            <v>0</v>
          </cell>
          <cell r="Q562">
            <v>0</v>
          </cell>
          <cell r="R562">
            <v>0</v>
          </cell>
          <cell r="S562">
            <v>0</v>
          </cell>
          <cell r="T562" t="str">
            <v>-</v>
          </cell>
        </row>
        <row r="563">
          <cell r="G563" t="str">
            <v>HOICorp. SecretariatN7</v>
          </cell>
          <cell r="H563">
            <v>0</v>
          </cell>
          <cell r="I563">
            <v>0</v>
          </cell>
          <cell r="J563">
            <v>0</v>
          </cell>
          <cell r="K563">
            <v>0</v>
          </cell>
          <cell r="L563">
            <v>0</v>
          </cell>
          <cell r="M563">
            <v>0</v>
          </cell>
          <cell r="N563">
            <v>0</v>
          </cell>
          <cell r="O563">
            <v>0</v>
          </cell>
          <cell r="P563">
            <v>0</v>
          </cell>
          <cell r="Q563">
            <v>0</v>
          </cell>
          <cell r="R563">
            <v>0</v>
          </cell>
          <cell r="S563">
            <v>0</v>
          </cell>
          <cell r="T563" t="str">
            <v>-</v>
          </cell>
        </row>
        <row r="564">
          <cell r="G564" t="str">
            <v>HOICorp. SecretariatN8</v>
          </cell>
          <cell r="H564">
            <v>0</v>
          </cell>
          <cell r="I564">
            <v>0</v>
          </cell>
          <cell r="J564">
            <v>0</v>
          </cell>
          <cell r="K564">
            <v>0</v>
          </cell>
          <cell r="L564">
            <v>0</v>
          </cell>
          <cell r="M564">
            <v>0</v>
          </cell>
          <cell r="N564">
            <v>0</v>
          </cell>
          <cell r="O564">
            <v>0</v>
          </cell>
          <cell r="P564">
            <v>0</v>
          </cell>
          <cell r="Q564">
            <v>0</v>
          </cell>
          <cell r="R564">
            <v>0</v>
          </cell>
          <cell r="S564">
            <v>0</v>
          </cell>
          <cell r="T564" t="str">
            <v>-</v>
          </cell>
        </row>
        <row r="565">
          <cell r="G565" t="str">
            <v>HOICorp. SecretariatN9</v>
          </cell>
          <cell r="H565">
            <v>0</v>
          </cell>
          <cell r="I565">
            <v>0</v>
          </cell>
          <cell r="J565">
            <v>0</v>
          </cell>
          <cell r="K565">
            <v>0</v>
          </cell>
          <cell r="L565">
            <v>0</v>
          </cell>
          <cell r="M565">
            <v>0</v>
          </cell>
          <cell r="N565">
            <v>0</v>
          </cell>
          <cell r="O565">
            <v>0</v>
          </cell>
          <cell r="P565">
            <v>0</v>
          </cell>
          <cell r="Q565">
            <v>0</v>
          </cell>
          <cell r="R565">
            <v>0</v>
          </cell>
          <cell r="S565">
            <v>0</v>
          </cell>
          <cell r="T565" t="str">
            <v>-</v>
          </cell>
        </row>
        <row r="566">
          <cell r="G566" t="str">
            <v>HOICorp. SecretariatN10</v>
          </cell>
          <cell r="H566" t="str">
            <v>OTHER DEPARTMENT ACTIVITIES</v>
          </cell>
          <cell r="I566">
            <v>0</v>
          </cell>
          <cell r="J566">
            <v>0</v>
          </cell>
          <cell r="K566">
            <v>0</v>
          </cell>
          <cell r="L566">
            <v>0</v>
          </cell>
          <cell r="M566">
            <v>0</v>
          </cell>
          <cell r="N566">
            <v>0</v>
          </cell>
          <cell r="O566">
            <v>0</v>
          </cell>
          <cell r="P566">
            <v>0</v>
          </cell>
          <cell r="Q566">
            <v>0</v>
          </cell>
          <cell r="R566">
            <v>0</v>
          </cell>
          <cell r="S566">
            <v>0</v>
          </cell>
          <cell r="T566" t="str">
            <v>-</v>
          </cell>
        </row>
        <row r="567">
          <cell r="G567" t="str">
            <v>HOICorp. SecretariatN11</v>
          </cell>
          <cell r="H567" t="str">
            <v>TOTAL</v>
          </cell>
          <cell r="I567">
            <v>0</v>
          </cell>
          <cell r="J567">
            <v>0</v>
          </cell>
          <cell r="K567">
            <v>0</v>
          </cell>
          <cell r="L567">
            <v>0</v>
          </cell>
          <cell r="M567">
            <v>0</v>
          </cell>
          <cell r="N567">
            <v>1</v>
          </cell>
          <cell r="O567">
            <v>0</v>
          </cell>
          <cell r="P567">
            <v>0</v>
          </cell>
          <cell r="Q567">
            <v>0</v>
          </cell>
          <cell r="R567">
            <v>0</v>
          </cell>
          <cell r="S567">
            <v>1</v>
          </cell>
          <cell r="T567" t="str">
            <v>OK</v>
          </cell>
        </row>
        <row r="569">
          <cell r="G569" t="str">
            <v>HOIGeneral Counsel - VPN1</v>
          </cell>
          <cell r="H569" t="str">
            <v>General Departmental Expenses</v>
          </cell>
          <cell r="I569">
            <v>0</v>
          </cell>
          <cell r="J569">
            <v>0</v>
          </cell>
          <cell r="K569">
            <v>0</v>
          </cell>
          <cell r="L569">
            <v>0</v>
          </cell>
          <cell r="M569">
            <v>0</v>
          </cell>
          <cell r="N569">
            <v>1</v>
          </cell>
          <cell r="O569">
            <v>0</v>
          </cell>
          <cell r="P569">
            <v>0</v>
          </cell>
          <cell r="Q569">
            <v>0</v>
          </cell>
          <cell r="R569">
            <v>0</v>
          </cell>
          <cell r="S569">
            <v>1</v>
          </cell>
          <cell r="T569" t="str">
            <v>-</v>
          </cell>
        </row>
        <row r="570">
          <cell r="G570" t="str">
            <v>HOIGeneral Counsel - VPN2</v>
          </cell>
          <cell r="H570">
            <v>0</v>
          </cell>
          <cell r="I570">
            <v>0</v>
          </cell>
          <cell r="J570">
            <v>0</v>
          </cell>
          <cell r="K570">
            <v>0</v>
          </cell>
          <cell r="L570">
            <v>0</v>
          </cell>
          <cell r="M570">
            <v>0</v>
          </cell>
          <cell r="N570">
            <v>0</v>
          </cell>
          <cell r="O570">
            <v>0</v>
          </cell>
          <cell r="P570">
            <v>0</v>
          </cell>
          <cell r="Q570">
            <v>0</v>
          </cell>
          <cell r="R570">
            <v>0</v>
          </cell>
          <cell r="S570">
            <v>0</v>
          </cell>
          <cell r="T570" t="str">
            <v>-</v>
          </cell>
        </row>
        <row r="571">
          <cell r="G571" t="str">
            <v>HOIGeneral Counsel - VPN3</v>
          </cell>
          <cell r="H571">
            <v>0</v>
          </cell>
          <cell r="I571">
            <v>0</v>
          </cell>
          <cell r="J571">
            <v>0</v>
          </cell>
          <cell r="K571">
            <v>0</v>
          </cell>
          <cell r="L571">
            <v>0</v>
          </cell>
          <cell r="M571">
            <v>0</v>
          </cell>
          <cell r="N571">
            <v>0</v>
          </cell>
          <cell r="O571">
            <v>0</v>
          </cell>
          <cell r="P571">
            <v>0</v>
          </cell>
          <cell r="Q571">
            <v>0</v>
          </cell>
          <cell r="R571">
            <v>0</v>
          </cell>
          <cell r="S571">
            <v>0</v>
          </cell>
          <cell r="T571" t="str">
            <v>-</v>
          </cell>
        </row>
        <row r="572">
          <cell r="G572" t="str">
            <v>HOIGeneral Counsel - VPN4</v>
          </cell>
          <cell r="H572">
            <v>0</v>
          </cell>
          <cell r="I572">
            <v>0</v>
          </cell>
          <cell r="J572">
            <v>0</v>
          </cell>
          <cell r="K572">
            <v>0</v>
          </cell>
          <cell r="L572">
            <v>0</v>
          </cell>
          <cell r="M572">
            <v>0</v>
          </cell>
          <cell r="N572">
            <v>0</v>
          </cell>
          <cell r="O572">
            <v>0</v>
          </cell>
          <cell r="P572">
            <v>0</v>
          </cell>
          <cell r="Q572">
            <v>0</v>
          </cell>
          <cell r="R572">
            <v>0</v>
          </cell>
          <cell r="S572">
            <v>0</v>
          </cell>
          <cell r="T572" t="str">
            <v>-</v>
          </cell>
        </row>
        <row r="573">
          <cell r="G573" t="str">
            <v>HOIGeneral Counsel - VPN5</v>
          </cell>
          <cell r="H573">
            <v>0</v>
          </cell>
          <cell r="I573">
            <v>0</v>
          </cell>
          <cell r="J573">
            <v>0</v>
          </cell>
          <cell r="K573">
            <v>0</v>
          </cell>
          <cell r="L573">
            <v>0</v>
          </cell>
          <cell r="M573">
            <v>0</v>
          </cell>
          <cell r="N573">
            <v>0</v>
          </cell>
          <cell r="O573">
            <v>0</v>
          </cell>
          <cell r="P573">
            <v>0</v>
          </cell>
          <cell r="Q573">
            <v>0</v>
          </cell>
          <cell r="R573">
            <v>0</v>
          </cell>
          <cell r="S573">
            <v>0</v>
          </cell>
          <cell r="T573" t="str">
            <v>-</v>
          </cell>
        </row>
        <row r="574">
          <cell r="G574" t="str">
            <v>HOIGeneral Counsel - VPN6</v>
          </cell>
          <cell r="H574">
            <v>0</v>
          </cell>
          <cell r="I574">
            <v>0</v>
          </cell>
          <cell r="J574">
            <v>0</v>
          </cell>
          <cell r="K574">
            <v>0</v>
          </cell>
          <cell r="L574">
            <v>0</v>
          </cell>
          <cell r="M574">
            <v>0</v>
          </cell>
          <cell r="N574">
            <v>0</v>
          </cell>
          <cell r="O574">
            <v>0</v>
          </cell>
          <cell r="P574">
            <v>0</v>
          </cell>
          <cell r="Q574">
            <v>0</v>
          </cell>
          <cell r="R574">
            <v>0</v>
          </cell>
          <cell r="S574">
            <v>0</v>
          </cell>
          <cell r="T574" t="str">
            <v>-</v>
          </cell>
        </row>
        <row r="575">
          <cell r="G575" t="str">
            <v>HOIGeneral Counsel - VPN7</v>
          </cell>
          <cell r="H575">
            <v>0</v>
          </cell>
          <cell r="I575">
            <v>0</v>
          </cell>
          <cell r="J575">
            <v>0</v>
          </cell>
          <cell r="K575">
            <v>0</v>
          </cell>
          <cell r="L575">
            <v>0</v>
          </cell>
          <cell r="M575">
            <v>0</v>
          </cell>
          <cell r="N575">
            <v>0</v>
          </cell>
          <cell r="O575">
            <v>0</v>
          </cell>
          <cell r="P575">
            <v>0</v>
          </cell>
          <cell r="Q575">
            <v>0</v>
          </cell>
          <cell r="R575">
            <v>0</v>
          </cell>
          <cell r="S575">
            <v>0</v>
          </cell>
          <cell r="T575" t="str">
            <v>-</v>
          </cell>
        </row>
        <row r="576">
          <cell r="G576" t="str">
            <v>HOIGeneral Counsel - VPN8</v>
          </cell>
          <cell r="H576">
            <v>0</v>
          </cell>
          <cell r="I576">
            <v>0</v>
          </cell>
          <cell r="J576">
            <v>0</v>
          </cell>
          <cell r="K576">
            <v>0</v>
          </cell>
          <cell r="L576">
            <v>0</v>
          </cell>
          <cell r="M576">
            <v>0</v>
          </cell>
          <cell r="N576">
            <v>0</v>
          </cell>
          <cell r="O576">
            <v>0</v>
          </cell>
          <cell r="P576">
            <v>0</v>
          </cell>
          <cell r="Q576">
            <v>0</v>
          </cell>
          <cell r="R576">
            <v>0</v>
          </cell>
          <cell r="S576">
            <v>0</v>
          </cell>
          <cell r="T576" t="str">
            <v>-</v>
          </cell>
        </row>
        <row r="577">
          <cell r="G577" t="str">
            <v>HOIGeneral Counsel - VPN9</v>
          </cell>
          <cell r="H577">
            <v>0</v>
          </cell>
          <cell r="I577">
            <v>0</v>
          </cell>
          <cell r="J577">
            <v>0</v>
          </cell>
          <cell r="K577">
            <v>0</v>
          </cell>
          <cell r="L577">
            <v>0</v>
          </cell>
          <cell r="M577">
            <v>0</v>
          </cell>
          <cell r="N577">
            <v>0</v>
          </cell>
          <cell r="O577">
            <v>0</v>
          </cell>
          <cell r="P577">
            <v>0</v>
          </cell>
          <cell r="Q577">
            <v>0</v>
          </cell>
          <cell r="R577">
            <v>0</v>
          </cell>
          <cell r="S577">
            <v>0</v>
          </cell>
          <cell r="T577" t="str">
            <v>-</v>
          </cell>
        </row>
        <row r="578">
          <cell r="G578" t="str">
            <v>HOIGeneral Counsel - VPN10</v>
          </cell>
          <cell r="H578" t="str">
            <v>OTHER DEPARTMENT ACTIVITIES</v>
          </cell>
          <cell r="I578">
            <v>0</v>
          </cell>
          <cell r="J578">
            <v>0</v>
          </cell>
          <cell r="K578">
            <v>0</v>
          </cell>
          <cell r="L578">
            <v>0</v>
          </cell>
          <cell r="M578">
            <v>0</v>
          </cell>
          <cell r="N578">
            <v>0</v>
          </cell>
          <cell r="O578">
            <v>0</v>
          </cell>
          <cell r="P578">
            <v>0</v>
          </cell>
          <cell r="Q578">
            <v>0</v>
          </cell>
          <cell r="R578">
            <v>0</v>
          </cell>
          <cell r="S578">
            <v>0</v>
          </cell>
          <cell r="T578" t="str">
            <v>-</v>
          </cell>
        </row>
        <row r="579">
          <cell r="G579" t="str">
            <v>HOIGeneral Counsel - VPN11</v>
          </cell>
          <cell r="H579" t="str">
            <v>TOTAL</v>
          </cell>
          <cell r="I579">
            <v>0</v>
          </cell>
          <cell r="J579">
            <v>0</v>
          </cell>
          <cell r="K579">
            <v>0</v>
          </cell>
          <cell r="L579">
            <v>0</v>
          </cell>
          <cell r="M579">
            <v>0</v>
          </cell>
          <cell r="N579">
            <v>1</v>
          </cell>
          <cell r="O579">
            <v>0</v>
          </cell>
          <cell r="P579">
            <v>0</v>
          </cell>
          <cell r="Q579">
            <v>0</v>
          </cell>
          <cell r="R579">
            <v>0</v>
          </cell>
          <cell r="S579">
            <v>1</v>
          </cell>
          <cell r="T579" t="str">
            <v>OK</v>
          </cell>
        </row>
        <row r="581">
          <cell r="G581" t="str">
            <v>HOIDonationsN1</v>
          </cell>
          <cell r="H581" t="str">
            <v>Donations</v>
          </cell>
          <cell r="I581">
            <v>1250000</v>
          </cell>
          <cell r="J581">
            <v>0</v>
          </cell>
          <cell r="K581">
            <v>0</v>
          </cell>
          <cell r="L581">
            <v>0</v>
          </cell>
          <cell r="M581">
            <v>0</v>
          </cell>
          <cell r="N581">
            <v>0</v>
          </cell>
          <cell r="O581">
            <v>0</v>
          </cell>
          <cell r="P581">
            <v>0</v>
          </cell>
          <cell r="Q581">
            <v>0</v>
          </cell>
          <cell r="R581">
            <v>1</v>
          </cell>
          <cell r="S581">
            <v>1</v>
          </cell>
          <cell r="T581" t="str">
            <v>-</v>
          </cell>
        </row>
        <row r="582">
          <cell r="G582" t="str">
            <v>HOIDonationsN2</v>
          </cell>
          <cell r="H582">
            <v>0</v>
          </cell>
          <cell r="I582">
            <v>0</v>
          </cell>
          <cell r="J582">
            <v>0</v>
          </cell>
          <cell r="K582">
            <v>0</v>
          </cell>
          <cell r="L582">
            <v>0</v>
          </cell>
          <cell r="M582">
            <v>0</v>
          </cell>
          <cell r="N582">
            <v>0</v>
          </cell>
          <cell r="O582">
            <v>0</v>
          </cell>
          <cell r="P582">
            <v>0</v>
          </cell>
          <cell r="Q582">
            <v>0</v>
          </cell>
          <cell r="R582">
            <v>0</v>
          </cell>
          <cell r="S582">
            <v>0</v>
          </cell>
          <cell r="T582" t="str">
            <v>-</v>
          </cell>
        </row>
        <row r="583">
          <cell r="G583" t="str">
            <v>HOIDonationsN3</v>
          </cell>
          <cell r="H583">
            <v>0</v>
          </cell>
          <cell r="I583">
            <v>0</v>
          </cell>
          <cell r="J583">
            <v>0</v>
          </cell>
          <cell r="K583">
            <v>0</v>
          </cell>
          <cell r="L583">
            <v>0</v>
          </cell>
          <cell r="M583">
            <v>0</v>
          </cell>
          <cell r="N583">
            <v>0</v>
          </cell>
          <cell r="O583">
            <v>0</v>
          </cell>
          <cell r="P583">
            <v>0</v>
          </cell>
          <cell r="Q583">
            <v>0</v>
          </cell>
          <cell r="R583">
            <v>0</v>
          </cell>
          <cell r="S583">
            <v>0</v>
          </cell>
          <cell r="T583" t="str">
            <v>-</v>
          </cell>
        </row>
        <row r="584">
          <cell r="G584" t="str">
            <v>HOIDonationsN4</v>
          </cell>
          <cell r="H584">
            <v>0</v>
          </cell>
          <cell r="I584">
            <v>0</v>
          </cell>
          <cell r="J584">
            <v>0</v>
          </cell>
          <cell r="K584">
            <v>0</v>
          </cell>
          <cell r="L584">
            <v>0</v>
          </cell>
          <cell r="M584">
            <v>0</v>
          </cell>
          <cell r="N584">
            <v>0</v>
          </cell>
          <cell r="O584">
            <v>0</v>
          </cell>
          <cell r="P584">
            <v>0</v>
          </cell>
          <cell r="Q584">
            <v>0</v>
          </cell>
          <cell r="R584">
            <v>0</v>
          </cell>
          <cell r="S584">
            <v>0</v>
          </cell>
          <cell r="T584" t="str">
            <v>-</v>
          </cell>
        </row>
        <row r="585">
          <cell r="G585" t="str">
            <v>HOIDonationsN5</v>
          </cell>
          <cell r="H585">
            <v>0</v>
          </cell>
          <cell r="I585">
            <v>0</v>
          </cell>
          <cell r="J585">
            <v>0</v>
          </cell>
          <cell r="K585">
            <v>0</v>
          </cell>
          <cell r="L585">
            <v>0</v>
          </cell>
          <cell r="M585">
            <v>0</v>
          </cell>
          <cell r="N585">
            <v>0</v>
          </cell>
          <cell r="O585">
            <v>0</v>
          </cell>
          <cell r="P585">
            <v>0</v>
          </cell>
          <cell r="Q585">
            <v>0</v>
          </cell>
          <cell r="R585">
            <v>0</v>
          </cell>
          <cell r="S585">
            <v>0</v>
          </cell>
          <cell r="T585" t="str">
            <v>-</v>
          </cell>
        </row>
        <row r="586">
          <cell r="G586" t="str">
            <v>HOIDonationsN6</v>
          </cell>
          <cell r="H586">
            <v>0</v>
          </cell>
          <cell r="I586">
            <v>0</v>
          </cell>
          <cell r="J586">
            <v>0</v>
          </cell>
          <cell r="K586">
            <v>0</v>
          </cell>
          <cell r="L586">
            <v>0</v>
          </cell>
          <cell r="M586">
            <v>0</v>
          </cell>
          <cell r="N586">
            <v>0</v>
          </cell>
          <cell r="O586">
            <v>0</v>
          </cell>
          <cell r="P586">
            <v>0</v>
          </cell>
          <cell r="Q586">
            <v>0</v>
          </cell>
          <cell r="R586">
            <v>0</v>
          </cell>
          <cell r="S586">
            <v>0</v>
          </cell>
          <cell r="T586" t="str">
            <v>-</v>
          </cell>
        </row>
        <row r="587">
          <cell r="G587" t="str">
            <v>HOIDonationsN7</v>
          </cell>
          <cell r="H587">
            <v>0</v>
          </cell>
          <cell r="I587">
            <v>0</v>
          </cell>
          <cell r="J587">
            <v>0</v>
          </cell>
          <cell r="K587">
            <v>0</v>
          </cell>
          <cell r="L587">
            <v>0</v>
          </cell>
          <cell r="M587">
            <v>0</v>
          </cell>
          <cell r="N587">
            <v>0</v>
          </cell>
          <cell r="O587">
            <v>0</v>
          </cell>
          <cell r="P587">
            <v>0</v>
          </cell>
          <cell r="Q587">
            <v>0</v>
          </cell>
          <cell r="R587">
            <v>0</v>
          </cell>
          <cell r="S587">
            <v>0</v>
          </cell>
          <cell r="T587" t="str">
            <v>-</v>
          </cell>
        </row>
        <row r="588">
          <cell r="G588" t="str">
            <v>HOIDonationsN8</v>
          </cell>
          <cell r="H588">
            <v>0</v>
          </cell>
          <cell r="I588">
            <v>0</v>
          </cell>
          <cell r="J588">
            <v>0</v>
          </cell>
          <cell r="K588">
            <v>0</v>
          </cell>
          <cell r="L588">
            <v>0</v>
          </cell>
          <cell r="M588">
            <v>0</v>
          </cell>
          <cell r="N588">
            <v>0</v>
          </cell>
          <cell r="O588">
            <v>0</v>
          </cell>
          <cell r="P588">
            <v>0</v>
          </cell>
          <cell r="Q588">
            <v>0</v>
          </cell>
          <cell r="R588">
            <v>0</v>
          </cell>
          <cell r="S588">
            <v>0</v>
          </cell>
          <cell r="T588" t="str">
            <v>-</v>
          </cell>
        </row>
        <row r="589">
          <cell r="G589" t="str">
            <v>HOIDonationsN9</v>
          </cell>
          <cell r="H589">
            <v>0</v>
          </cell>
          <cell r="I589">
            <v>0</v>
          </cell>
          <cell r="J589">
            <v>0</v>
          </cell>
          <cell r="K589">
            <v>0</v>
          </cell>
          <cell r="L589">
            <v>0</v>
          </cell>
          <cell r="M589">
            <v>0</v>
          </cell>
          <cell r="N589">
            <v>0</v>
          </cell>
          <cell r="O589">
            <v>0</v>
          </cell>
          <cell r="P589">
            <v>0</v>
          </cell>
          <cell r="Q589">
            <v>0</v>
          </cell>
          <cell r="R589">
            <v>0</v>
          </cell>
          <cell r="S589">
            <v>0</v>
          </cell>
          <cell r="T589" t="str">
            <v>-</v>
          </cell>
        </row>
        <row r="590">
          <cell r="G590" t="str">
            <v>HOIDonationsN10</v>
          </cell>
          <cell r="H590" t="str">
            <v>OTHER DEPARTMENT ACTIVITIES</v>
          </cell>
          <cell r="I590">
            <v>0</v>
          </cell>
          <cell r="J590">
            <v>0</v>
          </cell>
          <cell r="K590">
            <v>0</v>
          </cell>
          <cell r="L590">
            <v>0</v>
          </cell>
          <cell r="M590">
            <v>0</v>
          </cell>
          <cell r="N590">
            <v>0</v>
          </cell>
          <cell r="O590">
            <v>0</v>
          </cell>
          <cell r="P590">
            <v>0</v>
          </cell>
          <cell r="Q590">
            <v>0</v>
          </cell>
          <cell r="R590">
            <v>0</v>
          </cell>
          <cell r="S590">
            <v>0</v>
          </cell>
          <cell r="T590" t="str">
            <v>-</v>
          </cell>
        </row>
        <row r="591">
          <cell r="G591" t="str">
            <v>HOIDonationsN11</v>
          </cell>
          <cell r="H591" t="str">
            <v>TOTAL</v>
          </cell>
          <cell r="I591">
            <v>1250000</v>
          </cell>
          <cell r="J591">
            <v>0</v>
          </cell>
          <cell r="K591">
            <v>0</v>
          </cell>
          <cell r="L591">
            <v>0</v>
          </cell>
          <cell r="M591">
            <v>0</v>
          </cell>
          <cell r="N591">
            <v>0</v>
          </cell>
          <cell r="O591">
            <v>0</v>
          </cell>
          <cell r="P591">
            <v>0</v>
          </cell>
          <cell r="Q591">
            <v>0</v>
          </cell>
          <cell r="R591">
            <v>1</v>
          </cell>
          <cell r="S591">
            <v>1</v>
          </cell>
          <cell r="T591" t="str">
            <v>OK</v>
          </cell>
        </row>
        <row r="593">
          <cell r="G593" t="str">
            <v>OperationsEVPOpsN1</v>
          </cell>
          <cell r="H593" t="str">
            <v>General Departmental Expenses</v>
          </cell>
          <cell r="I593">
            <v>0</v>
          </cell>
          <cell r="J593">
            <v>0</v>
          </cell>
          <cell r="K593">
            <v>0</v>
          </cell>
          <cell r="L593">
            <v>0</v>
          </cell>
          <cell r="M593">
            <v>0</v>
          </cell>
          <cell r="N593">
            <v>1</v>
          </cell>
          <cell r="O593">
            <v>0</v>
          </cell>
          <cell r="P593">
            <v>0</v>
          </cell>
          <cell r="Q593">
            <v>0</v>
          </cell>
          <cell r="R593">
            <v>0</v>
          </cell>
          <cell r="S593">
            <v>1</v>
          </cell>
          <cell r="T593" t="str">
            <v>-</v>
          </cell>
        </row>
        <row r="594">
          <cell r="G594" t="str">
            <v>OperationsEVPOpsN2</v>
          </cell>
          <cell r="H594">
            <v>0</v>
          </cell>
          <cell r="I594">
            <v>0</v>
          </cell>
          <cell r="J594">
            <v>0</v>
          </cell>
          <cell r="K594">
            <v>0</v>
          </cell>
          <cell r="L594">
            <v>0</v>
          </cell>
          <cell r="M594">
            <v>0</v>
          </cell>
          <cell r="N594">
            <v>0</v>
          </cell>
          <cell r="O594">
            <v>0</v>
          </cell>
          <cell r="P594">
            <v>0</v>
          </cell>
          <cell r="Q594">
            <v>0</v>
          </cell>
          <cell r="R594">
            <v>0</v>
          </cell>
          <cell r="S594">
            <v>0</v>
          </cell>
          <cell r="T594" t="str">
            <v>-</v>
          </cell>
        </row>
        <row r="595">
          <cell r="G595" t="str">
            <v>OperationsEVPOpsN3</v>
          </cell>
          <cell r="H595">
            <v>0</v>
          </cell>
          <cell r="I595">
            <v>0</v>
          </cell>
          <cell r="J595">
            <v>0</v>
          </cell>
          <cell r="K595">
            <v>0</v>
          </cell>
          <cell r="L595">
            <v>0</v>
          </cell>
          <cell r="M595">
            <v>0</v>
          </cell>
          <cell r="N595">
            <v>0</v>
          </cell>
          <cell r="O595">
            <v>0</v>
          </cell>
          <cell r="P595">
            <v>0</v>
          </cell>
          <cell r="Q595">
            <v>0</v>
          </cell>
          <cell r="R595">
            <v>0</v>
          </cell>
          <cell r="S595">
            <v>0</v>
          </cell>
          <cell r="T595" t="str">
            <v>-</v>
          </cell>
        </row>
        <row r="596">
          <cell r="G596" t="str">
            <v>OperationsEVPOpsN4</v>
          </cell>
          <cell r="H596">
            <v>0</v>
          </cell>
          <cell r="I596">
            <v>0</v>
          </cell>
          <cell r="J596">
            <v>0</v>
          </cell>
          <cell r="K596">
            <v>0</v>
          </cell>
          <cell r="L596">
            <v>0</v>
          </cell>
          <cell r="M596">
            <v>0</v>
          </cell>
          <cell r="N596">
            <v>0</v>
          </cell>
          <cell r="O596">
            <v>0</v>
          </cell>
          <cell r="P596">
            <v>0</v>
          </cell>
          <cell r="Q596">
            <v>0</v>
          </cell>
          <cell r="R596">
            <v>0</v>
          </cell>
          <cell r="S596">
            <v>0</v>
          </cell>
          <cell r="T596" t="str">
            <v>-</v>
          </cell>
        </row>
        <row r="597">
          <cell r="G597" t="str">
            <v>OperationsEVPOpsN5</v>
          </cell>
          <cell r="H597">
            <v>0</v>
          </cell>
          <cell r="I597">
            <v>0</v>
          </cell>
          <cell r="J597">
            <v>0</v>
          </cell>
          <cell r="K597">
            <v>0</v>
          </cell>
          <cell r="L597">
            <v>0</v>
          </cell>
          <cell r="M597">
            <v>0</v>
          </cell>
          <cell r="N597">
            <v>0</v>
          </cell>
          <cell r="O597">
            <v>0</v>
          </cell>
          <cell r="P597">
            <v>0</v>
          </cell>
          <cell r="Q597">
            <v>0</v>
          </cell>
          <cell r="R597">
            <v>0</v>
          </cell>
          <cell r="S597">
            <v>0</v>
          </cell>
          <cell r="T597" t="str">
            <v>-</v>
          </cell>
        </row>
        <row r="598">
          <cell r="G598" t="str">
            <v>OperationsEVPOpsN6</v>
          </cell>
          <cell r="H598">
            <v>0</v>
          </cell>
          <cell r="I598">
            <v>0</v>
          </cell>
          <cell r="J598">
            <v>0</v>
          </cell>
          <cell r="K598">
            <v>0</v>
          </cell>
          <cell r="L598">
            <v>0</v>
          </cell>
          <cell r="M598">
            <v>0</v>
          </cell>
          <cell r="N598">
            <v>0</v>
          </cell>
          <cell r="O598">
            <v>0</v>
          </cell>
          <cell r="P598">
            <v>0</v>
          </cell>
          <cell r="Q598">
            <v>0</v>
          </cell>
          <cell r="R598">
            <v>0</v>
          </cell>
          <cell r="S598">
            <v>0</v>
          </cell>
          <cell r="T598" t="str">
            <v>-</v>
          </cell>
        </row>
        <row r="599">
          <cell r="G599" t="str">
            <v>OperationsEVPOpsN7</v>
          </cell>
          <cell r="H599">
            <v>0</v>
          </cell>
          <cell r="I599">
            <v>0</v>
          </cell>
          <cell r="J599">
            <v>0</v>
          </cell>
          <cell r="K599">
            <v>0</v>
          </cell>
          <cell r="L599">
            <v>0</v>
          </cell>
          <cell r="M599">
            <v>0</v>
          </cell>
          <cell r="N599">
            <v>0</v>
          </cell>
          <cell r="O599">
            <v>0</v>
          </cell>
          <cell r="P599">
            <v>0</v>
          </cell>
          <cell r="Q599">
            <v>0</v>
          </cell>
          <cell r="R599">
            <v>0</v>
          </cell>
          <cell r="S599">
            <v>0</v>
          </cell>
          <cell r="T599" t="str">
            <v>-</v>
          </cell>
        </row>
        <row r="600">
          <cell r="G600" t="str">
            <v>OperationsEVPOpsN8</v>
          </cell>
          <cell r="H600">
            <v>0</v>
          </cell>
          <cell r="I600">
            <v>0</v>
          </cell>
          <cell r="J600">
            <v>0</v>
          </cell>
          <cell r="K600">
            <v>0</v>
          </cell>
          <cell r="L600">
            <v>0</v>
          </cell>
          <cell r="M600">
            <v>0</v>
          </cell>
          <cell r="N600">
            <v>0</v>
          </cell>
          <cell r="O600">
            <v>0</v>
          </cell>
          <cell r="P600">
            <v>0</v>
          </cell>
          <cell r="Q600">
            <v>0</v>
          </cell>
          <cell r="R600">
            <v>0</v>
          </cell>
          <cell r="S600">
            <v>0</v>
          </cell>
          <cell r="T600" t="str">
            <v>-</v>
          </cell>
        </row>
        <row r="601">
          <cell r="G601" t="str">
            <v>OperationsEVPOpsN9</v>
          </cell>
          <cell r="H601">
            <v>0</v>
          </cell>
          <cell r="I601">
            <v>0</v>
          </cell>
          <cell r="J601">
            <v>0</v>
          </cell>
          <cell r="K601">
            <v>0</v>
          </cell>
          <cell r="L601">
            <v>0</v>
          </cell>
          <cell r="M601">
            <v>0</v>
          </cell>
          <cell r="N601">
            <v>0</v>
          </cell>
          <cell r="O601">
            <v>0</v>
          </cell>
          <cell r="P601">
            <v>0</v>
          </cell>
          <cell r="Q601">
            <v>0</v>
          </cell>
          <cell r="R601">
            <v>0</v>
          </cell>
          <cell r="S601">
            <v>0</v>
          </cell>
          <cell r="T601" t="str">
            <v>-</v>
          </cell>
        </row>
        <row r="602">
          <cell r="G602" t="str">
            <v>OperationsEVPOpsN10</v>
          </cell>
          <cell r="H602" t="str">
            <v>OTHER DEPARTMENT ACTIVITIES</v>
          </cell>
          <cell r="I602">
            <v>0</v>
          </cell>
          <cell r="J602">
            <v>0</v>
          </cell>
          <cell r="K602">
            <v>0</v>
          </cell>
          <cell r="L602">
            <v>0</v>
          </cell>
          <cell r="M602">
            <v>0</v>
          </cell>
          <cell r="N602">
            <v>0</v>
          </cell>
          <cell r="O602">
            <v>0</v>
          </cell>
          <cell r="P602">
            <v>0</v>
          </cell>
          <cell r="Q602">
            <v>0</v>
          </cell>
          <cell r="R602">
            <v>0</v>
          </cell>
          <cell r="S602">
            <v>0</v>
          </cell>
          <cell r="T602" t="str">
            <v>-</v>
          </cell>
        </row>
        <row r="603">
          <cell r="G603" t="str">
            <v>OperationsEVPOpsN11</v>
          </cell>
          <cell r="H603" t="str">
            <v>TOTAL</v>
          </cell>
          <cell r="I603">
            <v>0</v>
          </cell>
          <cell r="J603">
            <v>0</v>
          </cell>
          <cell r="K603">
            <v>0</v>
          </cell>
          <cell r="L603">
            <v>0</v>
          </cell>
          <cell r="M603">
            <v>0</v>
          </cell>
          <cell r="N603">
            <v>1</v>
          </cell>
          <cell r="O603">
            <v>0</v>
          </cell>
          <cell r="P603">
            <v>0</v>
          </cell>
          <cell r="Q603">
            <v>0</v>
          </cell>
          <cell r="R603">
            <v>0</v>
          </cell>
          <cell r="S603">
            <v>1</v>
          </cell>
          <cell r="T603" t="str">
            <v>OK</v>
          </cell>
        </row>
        <row r="605">
          <cell r="G605" t="str">
            <v>OperationsReal EstateN1</v>
          </cell>
          <cell r="H605" t="str">
            <v>Supporting Rate Filling Regulatory</v>
          </cell>
          <cell r="I605">
            <v>0</v>
          </cell>
          <cell r="J605">
            <v>0</v>
          </cell>
          <cell r="K605">
            <v>0</v>
          </cell>
          <cell r="L605">
            <v>0</v>
          </cell>
          <cell r="M605">
            <v>0</v>
          </cell>
          <cell r="N605">
            <v>0</v>
          </cell>
          <cell r="O605">
            <v>0</v>
          </cell>
          <cell r="P605">
            <v>0</v>
          </cell>
          <cell r="Q605">
            <v>0</v>
          </cell>
          <cell r="R605">
            <v>0</v>
          </cell>
          <cell r="S605">
            <v>0</v>
          </cell>
          <cell r="T605" t="str">
            <v>-</v>
          </cell>
        </row>
        <row r="606">
          <cell r="G606" t="str">
            <v>OperationsReal EstateN2</v>
          </cell>
          <cell r="H606" t="str">
            <v>Real Estate - Manage &amp; Acquire ROW &amp; Easements</v>
          </cell>
          <cell r="I606">
            <v>0</v>
          </cell>
          <cell r="J606">
            <v>0</v>
          </cell>
          <cell r="K606">
            <v>0.32103498108330852</v>
          </cell>
          <cell r="L606">
            <v>6.7120467038669904E-2</v>
          </cell>
          <cell r="M606">
            <v>0</v>
          </cell>
          <cell r="N606">
            <v>0</v>
          </cell>
          <cell r="O606">
            <v>0</v>
          </cell>
          <cell r="P606">
            <v>0</v>
          </cell>
          <cell r="Q606">
            <v>0</v>
          </cell>
          <cell r="R606">
            <v>0</v>
          </cell>
          <cell r="S606">
            <v>0.38815544812197844</v>
          </cell>
          <cell r="T606" t="str">
            <v>-</v>
          </cell>
        </row>
        <row r="607">
          <cell r="G607" t="str">
            <v>OperationsReal EstateN3</v>
          </cell>
          <cell r="H607" t="str">
            <v>Manage property taxes and property rights payments and appeals</v>
          </cell>
          <cell r="I607">
            <v>0</v>
          </cell>
          <cell r="J607">
            <v>0</v>
          </cell>
          <cell r="K607">
            <v>3.6922328363392709E-2</v>
          </cell>
          <cell r="L607">
            <v>3.280619525133395E-2</v>
          </cell>
          <cell r="M607">
            <v>0</v>
          </cell>
          <cell r="N607">
            <v>0</v>
          </cell>
          <cell r="O607">
            <v>0</v>
          </cell>
          <cell r="P607">
            <v>0</v>
          </cell>
          <cell r="Q607">
            <v>0</v>
          </cell>
          <cell r="R607">
            <v>0</v>
          </cell>
          <cell r="S607">
            <v>6.9728523614726659E-2</v>
          </cell>
          <cell r="T607" t="str">
            <v>-</v>
          </cell>
        </row>
        <row r="608">
          <cell r="G608" t="str">
            <v>OperationsReal EstateN4</v>
          </cell>
          <cell r="H608" t="str">
            <v>Manage SLU Revenue Programs</v>
          </cell>
          <cell r="I608">
            <v>0</v>
          </cell>
          <cell r="J608">
            <v>0</v>
          </cell>
          <cell r="K608">
            <v>0.53690963183339524</v>
          </cell>
          <cell r="L608">
            <v>0</v>
          </cell>
          <cell r="M608">
            <v>0</v>
          </cell>
          <cell r="N608">
            <v>0</v>
          </cell>
          <cell r="O608">
            <v>0</v>
          </cell>
          <cell r="P608">
            <v>0</v>
          </cell>
          <cell r="Q608">
            <v>0</v>
          </cell>
          <cell r="R608">
            <v>0</v>
          </cell>
          <cell r="S608">
            <v>0.53690963183339524</v>
          </cell>
          <cell r="T608" t="str">
            <v>-</v>
          </cell>
        </row>
        <row r="609">
          <cell r="G609" t="str">
            <v>OperationsReal EstateN5</v>
          </cell>
          <cell r="H609" t="str">
            <v>Manage Employee Relocation Program</v>
          </cell>
          <cell r="I609">
            <v>0</v>
          </cell>
          <cell r="J609">
            <v>0</v>
          </cell>
          <cell r="K609">
            <v>0</v>
          </cell>
          <cell r="L609">
            <v>0</v>
          </cell>
          <cell r="M609">
            <v>0</v>
          </cell>
          <cell r="N609">
            <v>0</v>
          </cell>
          <cell r="O609">
            <v>0</v>
          </cell>
          <cell r="P609">
            <v>0</v>
          </cell>
          <cell r="Q609">
            <v>0</v>
          </cell>
          <cell r="R609">
            <v>0</v>
          </cell>
          <cell r="S609">
            <v>0</v>
          </cell>
          <cell r="T609" t="str">
            <v>-</v>
          </cell>
        </row>
        <row r="610">
          <cell r="G610" t="str">
            <v>OperationsReal EstateN6</v>
          </cell>
          <cell r="H610" t="str">
            <v xml:space="preserve">VP Office </v>
          </cell>
          <cell r="I610">
            <v>0</v>
          </cell>
          <cell r="J610">
            <v>0</v>
          </cell>
          <cell r="K610">
            <v>3.8004497146524436E-3</v>
          </cell>
          <cell r="L610">
            <v>1.4059467152471468E-3</v>
          </cell>
          <cell r="M610">
            <v>0</v>
          </cell>
          <cell r="N610">
            <v>0</v>
          </cell>
          <cell r="O610">
            <v>0</v>
          </cell>
          <cell r="P610">
            <v>0</v>
          </cell>
          <cell r="Q610">
            <v>0</v>
          </cell>
          <cell r="R610">
            <v>0</v>
          </cell>
          <cell r="S610">
            <v>5.2063964298995902E-3</v>
          </cell>
          <cell r="T610" t="str">
            <v>-</v>
          </cell>
        </row>
        <row r="611">
          <cell r="G611" t="str">
            <v>OperationsReal EstateN7</v>
          </cell>
          <cell r="H611" t="str">
            <v>Common (Admin)</v>
          </cell>
          <cell r="I611">
            <v>0</v>
          </cell>
          <cell r="J611">
            <v>0</v>
          </cell>
          <cell r="K611">
            <v>0</v>
          </cell>
          <cell r="L611">
            <v>0</v>
          </cell>
          <cell r="M611">
            <v>0</v>
          </cell>
          <cell r="N611">
            <v>0</v>
          </cell>
          <cell r="O611">
            <v>0</v>
          </cell>
          <cell r="P611">
            <v>0</v>
          </cell>
          <cell r="Q611">
            <v>0</v>
          </cell>
          <cell r="R611">
            <v>0</v>
          </cell>
          <cell r="S611">
            <v>0</v>
          </cell>
          <cell r="T611" t="str">
            <v>-</v>
          </cell>
        </row>
        <row r="612">
          <cell r="G612" t="str">
            <v>OperationsReal EstateN8</v>
          </cell>
          <cell r="H612">
            <v>0</v>
          </cell>
          <cell r="I612">
            <v>0</v>
          </cell>
          <cell r="J612">
            <v>0</v>
          </cell>
          <cell r="K612">
            <v>0</v>
          </cell>
          <cell r="L612">
            <v>0</v>
          </cell>
          <cell r="M612">
            <v>0</v>
          </cell>
          <cell r="N612">
            <v>0</v>
          </cell>
          <cell r="O612">
            <v>0</v>
          </cell>
          <cell r="P612">
            <v>0</v>
          </cell>
          <cell r="Q612">
            <v>0</v>
          </cell>
          <cell r="R612">
            <v>0</v>
          </cell>
          <cell r="S612">
            <v>0</v>
          </cell>
          <cell r="T612" t="str">
            <v>-</v>
          </cell>
        </row>
        <row r="613">
          <cell r="G613" t="str">
            <v>OperationsReal EstateN9</v>
          </cell>
          <cell r="H613">
            <v>0</v>
          </cell>
          <cell r="I613">
            <v>0</v>
          </cell>
          <cell r="J613">
            <v>0</v>
          </cell>
          <cell r="K613">
            <v>0</v>
          </cell>
          <cell r="L613">
            <v>0</v>
          </cell>
          <cell r="M613">
            <v>0</v>
          </cell>
          <cell r="N613">
            <v>0</v>
          </cell>
          <cell r="O613">
            <v>0</v>
          </cell>
          <cell r="P613">
            <v>0</v>
          </cell>
          <cell r="Q613">
            <v>0</v>
          </cell>
          <cell r="R613">
            <v>0</v>
          </cell>
          <cell r="S613">
            <v>0</v>
          </cell>
          <cell r="T613" t="str">
            <v>-</v>
          </cell>
        </row>
        <row r="614">
          <cell r="G614" t="str">
            <v>OperationsReal EstateN10</v>
          </cell>
          <cell r="H614">
            <v>0</v>
          </cell>
          <cell r="I614">
            <v>0</v>
          </cell>
          <cell r="J614">
            <v>0</v>
          </cell>
          <cell r="K614">
            <v>0</v>
          </cell>
          <cell r="L614">
            <v>0</v>
          </cell>
          <cell r="M614">
            <v>0</v>
          </cell>
          <cell r="N614">
            <v>0</v>
          </cell>
          <cell r="O614">
            <v>0</v>
          </cell>
          <cell r="P614">
            <v>0</v>
          </cell>
          <cell r="Q614">
            <v>0</v>
          </cell>
          <cell r="R614">
            <v>0</v>
          </cell>
          <cell r="S614">
            <v>0</v>
          </cell>
          <cell r="T614" t="str">
            <v>-</v>
          </cell>
        </row>
        <row r="615">
          <cell r="G615" t="str">
            <v>OperationsReal EstateN11</v>
          </cell>
          <cell r="H615" t="str">
            <v>TOTAL</v>
          </cell>
          <cell r="I615">
            <v>0</v>
          </cell>
          <cell r="J615">
            <v>0</v>
          </cell>
          <cell r="K615">
            <v>0.8986673909947489</v>
          </cell>
          <cell r="L615">
            <v>0.101332609005251</v>
          </cell>
          <cell r="M615">
            <v>0</v>
          </cell>
          <cell r="N615">
            <v>0</v>
          </cell>
          <cell r="O615">
            <v>0</v>
          </cell>
          <cell r="P615">
            <v>0</v>
          </cell>
          <cell r="Q615">
            <v>0</v>
          </cell>
          <cell r="R615">
            <v>0</v>
          </cell>
          <cell r="S615">
            <v>1</v>
          </cell>
          <cell r="T615" t="str">
            <v>OK</v>
          </cell>
        </row>
        <row r="617">
          <cell r="G617" t="str">
            <v>OperationsSCSN1</v>
          </cell>
          <cell r="H617">
            <v>0</v>
          </cell>
          <cell r="I617">
            <v>0</v>
          </cell>
          <cell r="J617">
            <v>0</v>
          </cell>
          <cell r="K617">
            <v>0</v>
          </cell>
          <cell r="L617">
            <v>0</v>
          </cell>
          <cell r="M617">
            <v>0</v>
          </cell>
          <cell r="N617">
            <v>0</v>
          </cell>
          <cell r="O617">
            <v>0</v>
          </cell>
          <cell r="P617">
            <v>0</v>
          </cell>
          <cell r="Q617">
            <v>0</v>
          </cell>
          <cell r="R617">
            <v>0</v>
          </cell>
          <cell r="S617">
            <v>0</v>
          </cell>
          <cell r="T617" t="str">
            <v>-</v>
          </cell>
        </row>
        <row r="618">
          <cell r="G618" t="str">
            <v>OperationsSCSN2</v>
          </cell>
          <cell r="H618">
            <v>0</v>
          </cell>
          <cell r="I618">
            <v>0</v>
          </cell>
          <cell r="J618">
            <v>0</v>
          </cell>
          <cell r="K618">
            <v>0</v>
          </cell>
          <cell r="L618">
            <v>0</v>
          </cell>
          <cell r="M618">
            <v>0</v>
          </cell>
          <cell r="N618">
            <v>0</v>
          </cell>
          <cell r="O618">
            <v>0</v>
          </cell>
          <cell r="P618">
            <v>0</v>
          </cell>
          <cell r="Q618">
            <v>0</v>
          </cell>
          <cell r="R618">
            <v>0</v>
          </cell>
          <cell r="S618">
            <v>0</v>
          </cell>
          <cell r="T618" t="str">
            <v>-</v>
          </cell>
        </row>
        <row r="619">
          <cell r="G619" t="str">
            <v>OperationsSCSN3</v>
          </cell>
          <cell r="H619">
            <v>0</v>
          </cell>
          <cell r="I619">
            <v>0</v>
          </cell>
          <cell r="J619">
            <v>0</v>
          </cell>
          <cell r="K619">
            <v>0</v>
          </cell>
          <cell r="L619">
            <v>0</v>
          </cell>
          <cell r="M619">
            <v>0</v>
          </cell>
          <cell r="N619">
            <v>0</v>
          </cell>
          <cell r="O619">
            <v>0</v>
          </cell>
          <cell r="P619">
            <v>0</v>
          </cell>
          <cell r="Q619">
            <v>0</v>
          </cell>
          <cell r="R619">
            <v>0</v>
          </cell>
          <cell r="S619">
            <v>0</v>
          </cell>
          <cell r="T619" t="str">
            <v>-</v>
          </cell>
        </row>
        <row r="620">
          <cell r="G620" t="str">
            <v>OperationsSCSN4</v>
          </cell>
          <cell r="H620">
            <v>0</v>
          </cell>
          <cell r="I620">
            <v>0</v>
          </cell>
          <cell r="J620">
            <v>0</v>
          </cell>
          <cell r="K620">
            <v>0</v>
          </cell>
          <cell r="L620">
            <v>0</v>
          </cell>
          <cell r="M620">
            <v>0</v>
          </cell>
          <cell r="N620">
            <v>0</v>
          </cell>
          <cell r="O620">
            <v>0</v>
          </cell>
          <cell r="P620">
            <v>0</v>
          </cell>
          <cell r="Q620">
            <v>0</v>
          </cell>
          <cell r="R620">
            <v>0</v>
          </cell>
          <cell r="S620">
            <v>0</v>
          </cell>
          <cell r="T620" t="str">
            <v>-</v>
          </cell>
        </row>
        <row r="621">
          <cell r="G621" t="str">
            <v>OperationsSCSN5</v>
          </cell>
          <cell r="H621">
            <v>0</v>
          </cell>
          <cell r="I621">
            <v>0</v>
          </cell>
          <cell r="J621">
            <v>0</v>
          </cell>
          <cell r="K621">
            <v>0</v>
          </cell>
          <cell r="L621">
            <v>0</v>
          </cell>
          <cell r="M621">
            <v>0</v>
          </cell>
          <cell r="N621">
            <v>0</v>
          </cell>
          <cell r="O621">
            <v>0</v>
          </cell>
          <cell r="P621">
            <v>0</v>
          </cell>
          <cell r="Q621">
            <v>0</v>
          </cell>
          <cell r="R621">
            <v>0</v>
          </cell>
          <cell r="S621">
            <v>0</v>
          </cell>
          <cell r="T621" t="str">
            <v>-</v>
          </cell>
        </row>
        <row r="622">
          <cell r="G622" t="str">
            <v>OperationsSCSN6</v>
          </cell>
          <cell r="H622">
            <v>0</v>
          </cell>
          <cell r="I622">
            <v>0</v>
          </cell>
          <cell r="J622">
            <v>0</v>
          </cell>
          <cell r="K622">
            <v>0</v>
          </cell>
          <cell r="L622">
            <v>0</v>
          </cell>
          <cell r="M622">
            <v>0</v>
          </cell>
          <cell r="N622">
            <v>0</v>
          </cell>
          <cell r="O622">
            <v>0</v>
          </cell>
          <cell r="P622">
            <v>0</v>
          </cell>
          <cell r="Q622">
            <v>0</v>
          </cell>
          <cell r="R622">
            <v>0</v>
          </cell>
          <cell r="S622">
            <v>0</v>
          </cell>
          <cell r="T622" t="str">
            <v>-</v>
          </cell>
        </row>
        <row r="623">
          <cell r="G623" t="str">
            <v>OperationsSCSN7</v>
          </cell>
          <cell r="H623">
            <v>0</v>
          </cell>
          <cell r="I623">
            <v>0</v>
          </cell>
          <cell r="J623">
            <v>0</v>
          </cell>
          <cell r="K623">
            <v>0</v>
          </cell>
          <cell r="L623">
            <v>0</v>
          </cell>
          <cell r="M623">
            <v>0</v>
          </cell>
          <cell r="N623">
            <v>0</v>
          </cell>
          <cell r="O623">
            <v>0</v>
          </cell>
          <cell r="P623">
            <v>0</v>
          </cell>
          <cell r="Q623">
            <v>0</v>
          </cell>
          <cell r="R623">
            <v>0</v>
          </cell>
          <cell r="S623">
            <v>0</v>
          </cell>
          <cell r="T623" t="str">
            <v>-</v>
          </cell>
        </row>
        <row r="624">
          <cell r="G624" t="str">
            <v>OperationsSCSN8</v>
          </cell>
          <cell r="H624">
            <v>0</v>
          </cell>
          <cell r="I624">
            <v>0</v>
          </cell>
          <cell r="J624">
            <v>0</v>
          </cell>
          <cell r="K624">
            <v>0</v>
          </cell>
          <cell r="L624">
            <v>0</v>
          </cell>
          <cell r="M624">
            <v>0</v>
          </cell>
          <cell r="N624">
            <v>0</v>
          </cell>
          <cell r="O624">
            <v>0</v>
          </cell>
          <cell r="P624">
            <v>0</v>
          </cell>
          <cell r="Q624">
            <v>0</v>
          </cell>
          <cell r="R624">
            <v>0</v>
          </cell>
          <cell r="S624">
            <v>0</v>
          </cell>
          <cell r="T624" t="str">
            <v>-</v>
          </cell>
        </row>
        <row r="625">
          <cell r="G625" t="str">
            <v>OperationsSCSN9</v>
          </cell>
          <cell r="H625">
            <v>0</v>
          </cell>
          <cell r="I625">
            <v>0</v>
          </cell>
          <cell r="J625">
            <v>0</v>
          </cell>
          <cell r="K625">
            <v>0</v>
          </cell>
          <cell r="L625">
            <v>0</v>
          </cell>
          <cell r="M625">
            <v>0</v>
          </cell>
          <cell r="N625">
            <v>0</v>
          </cell>
          <cell r="O625">
            <v>0</v>
          </cell>
          <cell r="P625">
            <v>0</v>
          </cell>
          <cell r="Q625">
            <v>0</v>
          </cell>
          <cell r="R625">
            <v>0</v>
          </cell>
          <cell r="S625">
            <v>0</v>
          </cell>
          <cell r="T625" t="str">
            <v>-</v>
          </cell>
        </row>
        <row r="626">
          <cell r="G626" t="str">
            <v>OperationsSCSN10</v>
          </cell>
          <cell r="H626">
            <v>0</v>
          </cell>
          <cell r="I626">
            <v>0</v>
          </cell>
          <cell r="J626">
            <v>0</v>
          </cell>
          <cell r="K626">
            <v>0</v>
          </cell>
          <cell r="L626">
            <v>0</v>
          </cell>
          <cell r="M626">
            <v>0</v>
          </cell>
          <cell r="N626">
            <v>0</v>
          </cell>
          <cell r="O626">
            <v>0</v>
          </cell>
          <cell r="P626">
            <v>0</v>
          </cell>
          <cell r="Q626">
            <v>0</v>
          </cell>
          <cell r="R626">
            <v>0</v>
          </cell>
          <cell r="S626">
            <v>0</v>
          </cell>
          <cell r="T626" t="str">
            <v>-</v>
          </cell>
        </row>
        <row r="627">
          <cell r="G627" t="str">
            <v>OperationsSCSN11</v>
          </cell>
          <cell r="H627" t="str">
            <v>TOTAL</v>
          </cell>
          <cell r="I627">
            <v>0</v>
          </cell>
          <cell r="J627">
            <v>0</v>
          </cell>
          <cell r="K627">
            <v>0</v>
          </cell>
          <cell r="L627">
            <v>0</v>
          </cell>
          <cell r="M627">
            <v>0</v>
          </cell>
          <cell r="N627">
            <v>0</v>
          </cell>
          <cell r="O627">
            <v>0</v>
          </cell>
          <cell r="P627">
            <v>0</v>
          </cell>
          <cell r="Q627">
            <v>0</v>
          </cell>
          <cell r="R627">
            <v>0</v>
          </cell>
          <cell r="S627">
            <v>0</v>
          </cell>
          <cell r="T627" t="str">
            <v>ERROR</v>
          </cell>
        </row>
        <row r="629">
          <cell r="G629" t="str">
            <v>OperationsContract ManagementN1</v>
          </cell>
          <cell r="H629" t="str">
            <v>General Departmental Expenses</v>
          </cell>
          <cell r="I629">
            <v>0</v>
          </cell>
          <cell r="J629">
            <v>0</v>
          </cell>
          <cell r="K629">
            <v>0</v>
          </cell>
          <cell r="L629">
            <v>0</v>
          </cell>
          <cell r="M629">
            <v>1</v>
          </cell>
          <cell r="N629">
            <v>0</v>
          </cell>
          <cell r="O629">
            <v>0</v>
          </cell>
          <cell r="P629">
            <v>0</v>
          </cell>
          <cell r="Q629">
            <v>0</v>
          </cell>
          <cell r="R629">
            <v>0</v>
          </cell>
          <cell r="S629">
            <v>1</v>
          </cell>
          <cell r="T629" t="str">
            <v>-</v>
          </cell>
        </row>
        <row r="630">
          <cell r="G630" t="str">
            <v>OperationsContract ManagementN2</v>
          </cell>
          <cell r="H630">
            <v>0</v>
          </cell>
          <cell r="I630">
            <v>0</v>
          </cell>
          <cell r="J630">
            <v>0</v>
          </cell>
          <cell r="K630">
            <v>0</v>
          </cell>
          <cell r="L630">
            <v>0</v>
          </cell>
          <cell r="M630">
            <v>0</v>
          </cell>
          <cell r="N630">
            <v>0</v>
          </cell>
          <cell r="O630">
            <v>0</v>
          </cell>
          <cell r="P630">
            <v>0</v>
          </cell>
          <cell r="Q630">
            <v>0</v>
          </cell>
          <cell r="R630">
            <v>0</v>
          </cell>
          <cell r="S630">
            <v>0</v>
          </cell>
          <cell r="T630" t="str">
            <v>-</v>
          </cell>
        </row>
        <row r="631">
          <cell r="G631" t="str">
            <v>OperationsContract ManagementN3</v>
          </cell>
          <cell r="H631">
            <v>0</v>
          </cell>
          <cell r="I631">
            <v>0</v>
          </cell>
          <cell r="J631">
            <v>0</v>
          </cell>
          <cell r="K631">
            <v>0</v>
          </cell>
          <cell r="L631">
            <v>0</v>
          </cell>
          <cell r="M631">
            <v>0</v>
          </cell>
          <cell r="N631">
            <v>0</v>
          </cell>
          <cell r="O631">
            <v>0</v>
          </cell>
          <cell r="P631">
            <v>0</v>
          </cell>
          <cell r="Q631">
            <v>0</v>
          </cell>
          <cell r="R631">
            <v>0</v>
          </cell>
          <cell r="S631">
            <v>0</v>
          </cell>
          <cell r="T631" t="str">
            <v>-</v>
          </cell>
        </row>
        <row r="632">
          <cell r="G632" t="str">
            <v>OperationsContract ManagementN4</v>
          </cell>
          <cell r="H632">
            <v>0</v>
          </cell>
          <cell r="I632">
            <v>0</v>
          </cell>
          <cell r="J632">
            <v>0</v>
          </cell>
          <cell r="K632">
            <v>0</v>
          </cell>
          <cell r="L632">
            <v>0</v>
          </cell>
          <cell r="M632">
            <v>0</v>
          </cell>
          <cell r="N632">
            <v>0</v>
          </cell>
          <cell r="O632">
            <v>0</v>
          </cell>
          <cell r="P632">
            <v>0</v>
          </cell>
          <cell r="Q632">
            <v>0</v>
          </cell>
          <cell r="R632">
            <v>0</v>
          </cell>
          <cell r="S632">
            <v>0</v>
          </cell>
          <cell r="T632" t="str">
            <v>-</v>
          </cell>
        </row>
        <row r="633">
          <cell r="G633" t="str">
            <v>OperationsContract ManagementN5</v>
          </cell>
          <cell r="H633">
            <v>0</v>
          </cell>
          <cell r="I633">
            <v>0</v>
          </cell>
          <cell r="J633">
            <v>0</v>
          </cell>
          <cell r="K633">
            <v>0</v>
          </cell>
          <cell r="L633">
            <v>0</v>
          </cell>
          <cell r="M633">
            <v>0</v>
          </cell>
          <cell r="N633">
            <v>0</v>
          </cell>
          <cell r="O633">
            <v>0</v>
          </cell>
          <cell r="P633">
            <v>0</v>
          </cell>
          <cell r="Q633">
            <v>0</v>
          </cell>
          <cell r="R633">
            <v>0</v>
          </cell>
          <cell r="S633">
            <v>0</v>
          </cell>
          <cell r="T633" t="str">
            <v>-</v>
          </cell>
        </row>
        <row r="634">
          <cell r="G634" t="str">
            <v>OperationsContract ManagementN6</v>
          </cell>
          <cell r="H634">
            <v>0</v>
          </cell>
          <cell r="I634">
            <v>0</v>
          </cell>
          <cell r="J634">
            <v>0</v>
          </cell>
          <cell r="K634">
            <v>0</v>
          </cell>
          <cell r="L634">
            <v>0</v>
          </cell>
          <cell r="M634">
            <v>0</v>
          </cell>
          <cell r="N634">
            <v>0</v>
          </cell>
          <cell r="O634">
            <v>0</v>
          </cell>
          <cell r="P634">
            <v>0</v>
          </cell>
          <cell r="Q634">
            <v>0</v>
          </cell>
          <cell r="R634">
            <v>0</v>
          </cell>
          <cell r="S634">
            <v>0</v>
          </cell>
          <cell r="T634" t="str">
            <v>-</v>
          </cell>
        </row>
        <row r="635">
          <cell r="G635" t="str">
            <v>OperationsContract ManagementN7</v>
          </cell>
          <cell r="H635">
            <v>0</v>
          </cell>
          <cell r="I635">
            <v>0</v>
          </cell>
          <cell r="J635">
            <v>0</v>
          </cell>
          <cell r="K635">
            <v>0</v>
          </cell>
          <cell r="L635">
            <v>0</v>
          </cell>
          <cell r="M635">
            <v>0</v>
          </cell>
          <cell r="N635">
            <v>0</v>
          </cell>
          <cell r="O635">
            <v>0</v>
          </cell>
          <cell r="P635">
            <v>0</v>
          </cell>
          <cell r="Q635">
            <v>0</v>
          </cell>
          <cell r="R635">
            <v>0</v>
          </cell>
          <cell r="S635">
            <v>0</v>
          </cell>
          <cell r="T635" t="str">
            <v>-</v>
          </cell>
        </row>
        <row r="636">
          <cell r="G636" t="str">
            <v>OperationsContract ManagementN8</v>
          </cell>
          <cell r="H636">
            <v>0</v>
          </cell>
          <cell r="I636">
            <v>0</v>
          </cell>
          <cell r="J636">
            <v>0</v>
          </cell>
          <cell r="K636">
            <v>0</v>
          </cell>
          <cell r="L636">
            <v>0</v>
          </cell>
          <cell r="M636">
            <v>0</v>
          </cell>
          <cell r="N636">
            <v>0</v>
          </cell>
          <cell r="O636">
            <v>0</v>
          </cell>
          <cell r="P636">
            <v>0</v>
          </cell>
          <cell r="Q636">
            <v>0</v>
          </cell>
          <cell r="R636">
            <v>0</v>
          </cell>
          <cell r="S636">
            <v>0</v>
          </cell>
          <cell r="T636" t="str">
            <v>-</v>
          </cell>
        </row>
        <row r="637">
          <cell r="G637" t="str">
            <v>OperationsContract ManagementN9</v>
          </cell>
          <cell r="H637">
            <v>0</v>
          </cell>
          <cell r="I637">
            <v>0</v>
          </cell>
          <cell r="J637">
            <v>0</v>
          </cell>
          <cell r="K637">
            <v>0</v>
          </cell>
          <cell r="L637">
            <v>0</v>
          </cell>
          <cell r="M637">
            <v>0</v>
          </cell>
          <cell r="N637">
            <v>0</v>
          </cell>
          <cell r="O637">
            <v>0</v>
          </cell>
          <cell r="P637">
            <v>0</v>
          </cell>
          <cell r="Q637">
            <v>0</v>
          </cell>
          <cell r="R637">
            <v>0</v>
          </cell>
          <cell r="S637">
            <v>0</v>
          </cell>
          <cell r="T637" t="str">
            <v>-</v>
          </cell>
        </row>
        <row r="638">
          <cell r="G638" t="str">
            <v>OperationsContract ManagementN10</v>
          </cell>
          <cell r="H638" t="str">
            <v>OTHER DEPARTMENT ACTIVITIES</v>
          </cell>
          <cell r="I638">
            <v>0</v>
          </cell>
          <cell r="J638">
            <v>0</v>
          </cell>
          <cell r="K638">
            <v>0</v>
          </cell>
          <cell r="L638">
            <v>0</v>
          </cell>
          <cell r="M638">
            <v>0</v>
          </cell>
          <cell r="N638">
            <v>0</v>
          </cell>
          <cell r="O638">
            <v>0</v>
          </cell>
          <cell r="P638">
            <v>0</v>
          </cell>
          <cell r="Q638">
            <v>0</v>
          </cell>
          <cell r="R638">
            <v>0</v>
          </cell>
          <cell r="S638">
            <v>0</v>
          </cell>
          <cell r="T638" t="str">
            <v>-</v>
          </cell>
        </row>
        <row r="639">
          <cell r="G639" t="str">
            <v>OperationsContract ManagementN11</v>
          </cell>
          <cell r="H639" t="str">
            <v>TOTAL</v>
          </cell>
          <cell r="I639">
            <v>0</v>
          </cell>
          <cell r="J639">
            <v>0</v>
          </cell>
          <cell r="K639">
            <v>0</v>
          </cell>
          <cell r="L639">
            <v>0</v>
          </cell>
          <cell r="M639">
            <v>1</v>
          </cell>
          <cell r="N639">
            <v>0</v>
          </cell>
          <cell r="O639">
            <v>0</v>
          </cell>
          <cell r="P639">
            <v>0</v>
          </cell>
          <cell r="Q639">
            <v>0</v>
          </cell>
          <cell r="R639">
            <v>0</v>
          </cell>
          <cell r="S639">
            <v>1</v>
          </cell>
          <cell r="T639" t="str">
            <v>OK</v>
          </cell>
        </row>
        <row r="641">
          <cell r="G641" t="str">
            <v>OperationsCDMN1</v>
          </cell>
          <cell r="H641" t="str">
            <v>Time Study Results</v>
          </cell>
          <cell r="I641">
            <v>0</v>
          </cell>
          <cell r="J641">
            <v>0</v>
          </cell>
          <cell r="K641">
            <v>9.4857539958304385E-2</v>
          </cell>
          <cell r="L641">
            <v>0.90514246004169563</v>
          </cell>
          <cell r="M641">
            <v>0</v>
          </cell>
          <cell r="N641">
            <v>0</v>
          </cell>
          <cell r="O641">
            <v>0</v>
          </cell>
          <cell r="P641">
            <v>0</v>
          </cell>
          <cell r="Q641">
            <v>0</v>
          </cell>
          <cell r="R641">
            <v>0</v>
          </cell>
          <cell r="S641">
            <v>1</v>
          </cell>
          <cell r="T641" t="str">
            <v>-</v>
          </cell>
        </row>
        <row r="642">
          <cell r="G642" t="str">
            <v>OperationsCDMN2</v>
          </cell>
          <cell r="H642">
            <v>0</v>
          </cell>
          <cell r="I642">
            <v>0</v>
          </cell>
          <cell r="J642">
            <v>0</v>
          </cell>
          <cell r="K642">
            <v>0</v>
          </cell>
          <cell r="L642">
            <v>0</v>
          </cell>
          <cell r="M642">
            <v>0</v>
          </cell>
          <cell r="N642">
            <v>0</v>
          </cell>
          <cell r="O642">
            <v>0</v>
          </cell>
          <cell r="P642">
            <v>0</v>
          </cell>
          <cell r="Q642">
            <v>0</v>
          </cell>
          <cell r="R642">
            <v>0</v>
          </cell>
          <cell r="S642">
            <v>0</v>
          </cell>
          <cell r="T642" t="str">
            <v>-</v>
          </cell>
        </row>
        <row r="643">
          <cell r="G643" t="str">
            <v>OperationsCDMN3</v>
          </cell>
          <cell r="H643">
            <v>0</v>
          </cell>
          <cell r="I643">
            <v>0</v>
          </cell>
          <cell r="J643">
            <v>0</v>
          </cell>
          <cell r="K643">
            <v>0</v>
          </cell>
          <cell r="L643">
            <v>0</v>
          </cell>
          <cell r="M643">
            <v>0</v>
          </cell>
          <cell r="N643">
            <v>0</v>
          </cell>
          <cell r="O643">
            <v>0</v>
          </cell>
          <cell r="P643">
            <v>0</v>
          </cell>
          <cell r="Q643">
            <v>0</v>
          </cell>
          <cell r="R643">
            <v>0</v>
          </cell>
          <cell r="S643">
            <v>0</v>
          </cell>
          <cell r="T643" t="str">
            <v>-</v>
          </cell>
        </row>
        <row r="644">
          <cell r="G644" t="str">
            <v>OperationsCDMN4</v>
          </cell>
          <cell r="H644">
            <v>0</v>
          </cell>
          <cell r="I644">
            <v>0</v>
          </cell>
          <cell r="J644">
            <v>0</v>
          </cell>
          <cell r="K644">
            <v>0</v>
          </cell>
          <cell r="L644">
            <v>0</v>
          </cell>
          <cell r="M644">
            <v>0</v>
          </cell>
          <cell r="N644">
            <v>0</v>
          </cell>
          <cell r="O644">
            <v>0</v>
          </cell>
          <cell r="P644">
            <v>0</v>
          </cell>
          <cell r="Q644">
            <v>0</v>
          </cell>
          <cell r="R644">
            <v>0</v>
          </cell>
          <cell r="S644">
            <v>0</v>
          </cell>
          <cell r="T644" t="str">
            <v>-</v>
          </cell>
        </row>
        <row r="645">
          <cell r="G645" t="str">
            <v>OperationsCDMN5</v>
          </cell>
          <cell r="H645">
            <v>0</v>
          </cell>
          <cell r="I645">
            <v>0</v>
          </cell>
          <cell r="J645">
            <v>0</v>
          </cell>
          <cell r="K645">
            <v>0</v>
          </cell>
          <cell r="L645">
            <v>0</v>
          </cell>
          <cell r="M645">
            <v>0</v>
          </cell>
          <cell r="N645">
            <v>0</v>
          </cell>
          <cell r="O645">
            <v>0</v>
          </cell>
          <cell r="P645">
            <v>0</v>
          </cell>
          <cell r="Q645">
            <v>0</v>
          </cell>
          <cell r="R645">
            <v>0</v>
          </cell>
          <cell r="S645">
            <v>0</v>
          </cell>
          <cell r="T645" t="str">
            <v>-</v>
          </cell>
        </row>
        <row r="646">
          <cell r="G646" t="str">
            <v>OperationsCDMN6</v>
          </cell>
          <cell r="H646">
            <v>0</v>
          </cell>
          <cell r="I646">
            <v>0</v>
          </cell>
          <cell r="J646">
            <v>0</v>
          </cell>
          <cell r="K646">
            <v>0</v>
          </cell>
          <cell r="L646">
            <v>0</v>
          </cell>
          <cell r="M646">
            <v>0</v>
          </cell>
          <cell r="N646">
            <v>0</v>
          </cell>
          <cell r="O646">
            <v>0</v>
          </cell>
          <cell r="P646">
            <v>0</v>
          </cell>
          <cell r="Q646">
            <v>0</v>
          </cell>
          <cell r="R646">
            <v>0</v>
          </cell>
          <cell r="S646">
            <v>0</v>
          </cell>
          <cell r="T646" t="str">
            <v>-</v>
          </cell>
        </row>
        <row r="647">
          <cell r="G647" t="str">
            <v>OperationsCDMN7</v>
          </cell>
          <cell r="H647">
            <v>0</v>
          </cell>
          <cell r="I647">
            <v>0</v>
          </cell>
          <cell r="J647">
            <v>0</v>
          </cell>
          <cell r="K647">
            <v>0</v>
          </cell>
          <cell r="L647">
            <v>0</v>
          </cell>
          <cell r="M647">
            <v>0</v>
          </cell>
          <cell r="N647">
            <v>0</v>
          </cell>
          <cell r="O647">
            <v>0</v>
          </cell>
          <cell r="P647">
            <v>0</v>
          </cell>
          <cell r="Q647">
            <v>0</v>
          </cell>
          <cell r="R647">
            <v>0</v>
          </cell>
          <cell r="S647">
            <v>0</v>
          </cell>
          <cell r="T647" t="str">
            <v>-</v>
          </cell>
        </row>
        <row r="648">
          <cell r="G648" t="str">
            <v>OperationsCDMN8</v>
          </cell>
          <cell r="H648">
            <v>0</v>
          </cell>
          <cell r="I648">
            <v>0</v>
          </cell>
          <cell r="J648">
            <v>0</v>
          </cell>
          <cell r="K648">
            <v>0</v>
          </cell>
          <cell r="L648">
            <v>0</v>
          </cell>
          <cell r="M648">
            <v>0</v>
          </cell>
          <cell r="N648">
            <v>0</v>
          </cell>
          <cell r="O648">
            <v>0</v>
          </cell>
          <cell r="P648">
            <v>0</v>
          </cell>
          <cell r="Q648">
            <v>0</v>
          </cell>
          <cell r="R648">
            <v>0</v>
          </cell>
          <cell r="S648">
            <v>0</v>
          </cell>
          <cell r="T648" t="str">
            <v>-</v>
          </cell>
        </row>
        <row r="649">
          <cell r="G649" t="str">
            <v>OperationsCDMN9</v>
          </cell>
          <cell r="H649">
            <v>0</v>
          </cell>
          <cell r="I649">
            <v>0</v>
          </cell>
          <cell r="J649">
            <v>0</v>
          </cell>
          <cell r="K649">
            <v>0</v>
          </cell>
          <cell r="L649">
            <v>0</v>
          </cell>
          <cell r="M649">
            <v>0</v>
          </cell>
          <cell r="N649">
            <v>0</v>
          </cell>
          <cell r="O649">
            <v>0</v>
          </cell>
          <cell r="P649">
            <v>0</v>
          </cell>
          <cell r="Q649">
            <v>0</v>
          </cell>
          <cell r="R649">
            <v>0</v>
          </cell>
          <cell r="S649">
            <v>0</v>
          </cell>
          <cell r="T649" t="str">
            <v>-</v>
          </cell>
        </row>
        <row r="650">
          <cell r="G650" t="str">
            <v>OperationsCDMN10</v>
          </cell>
          <cell r="H650">
            <v>0</v>
          </cell>
          <cell r="I650">
            <v>0</v>
          </cell>
          <cell r="J650">
            <v>0</v>
          </cell>
          <cell r="K650">
            <v>0</v>
          </cell>
          <cell r="L650">
            <v>0</v>
          </cell>
          <cell r="M650">
            <v>0</v>
          </cell>
          <cell r="N650">
            <v>0</v>
          </cell>
          <cell r="O650">
            <v>0</v>
          </cell>
          <cell r="P650">
            <v>0</v>
          </cell>
          <cell r="Q650">
            <v>0</v>
          </cell>
          <cell r="R650">
            <v>0</v>
          </cell>
          <cell r="S650">
            <v>0</v>
          </cell>
          <cell r="T650" t="str">
            <v>-</v>
          </cell>
        </row>
        <row r="651">
          <cell r="G651" t="str">
            <v>OperationsCDMN11</v>
          </cell>
          <cell r="H651" t="str">
            <v>TOTAL</v>
          </cell>
          <cell r="I651">
            <v>0</v>
          </cell>
          <cell r="J651">
            <v>0</v>
          </cell>
          <cell r="K651">
            <v>9.4857539958304385E-2</v>
          </cell>
          <cell r="L651">
            <v>0.90514246004169563</v>
          </cell>
          <cell r="M651">
            <v>0</v>
          </cell>
          <cell r="N651">
            <v>0</v>
          </cell>
          <cell r="O651">
            <v>0</v>
          </cell>
          <cell r="P651">
            <v>0</v>
          </cell>
          <cell r="Q651">
            <v>0</v>
          </cell>
          <cell r="R651">
            <v>0</v>
          </cell>
          <cell r="S651">
            <v>1</v>
          </cell>
          <cell r="T651" t="str">
            <v>OK</v>
          </cell>
        </row>
        <row r="653">
          <cell r="G653" t="str">
            <v>OperationsNetwork OperatingN1</v>
          </cell>
          <cell r="H653" t="str">
            <v>Time Study Results</v>
          </cell>
          <cell r="I653">
            <v>0</v>
          </cell>
          <cell r="J653">
            <v>0</v>
          </cell>
          <cell r="K653">
            <v>0.68653014306784799</v>
          </cell>
          <cell r="L653">
            <v>0.31346985693215196</v>
          </cell>
          <cell r="M653">
            <v>0</v>
          </cell>
          <cell r="N653">
            <v>0</v>
          </cell>
          <cell r="O653">
            <v>0</v>
          </cell>
          <cell r="P653">
            <v>0</v>
          </cell>
          <cell r="Q653">
            <v>0</v>
          </cell>
          <cell r="R653">
            <v>0</v>
          </cell>
          <cell r="S653">
            <v>1</v>
          </cell>
          <cell r="T653" t="str">
            <v>-</v>
          </cell>
        </row>
        <row r="654">
          <cell r="G654" t="str">
            <v>OperationsNetwork OperatingN2</v>
          </cell>
          <cell r="H654">
            <v>0</v>
          </cell>
          <cell r="I654">
            <v>0</v>
          </cell>
          <cell r="J654">
            <v>0</v>
          </cell>
          <cell r="K654">
            <v>0</v>
          </cell>
          <cell r="L654">
            <v>0</v>
          </cell>
          <cell r="M654">
            <v>0</v>
          </cell>
          <cell r="N654">
            <v>0</v>
          </cell>
          <cell r="O654">
            <v>0</v>
          </cell>
          <cell r="P654">
            <v>0</v>
          </cell>
          <cell r="Q654">
            <v>0</v>
          </cell>
          <cell r="R654">
            <v>0</v>
          </cell>
          <cell r="S654">
            <v>0</v>
          </cell>
          <cell r="T654" t="str">
            <v>-</v>
          </cell>
        </row>
        <row r="655">
          <cell r="G655" t="str">
            <v>OperationsNetwork OperatingN3</v>
          </cell>
          <cell r="H655">
            <v>0</v>
          </cell>
          <cell r="I655">
            <v>0</v>
          </cell>
          <cell r="J655">
            <v>0</v>
          </cell>
          <cell r="K655">
            <v>0</v>
          </cell>
          <cell r="L655">
            <v>0</v>
          </cell>
          <cell r="M655">
            <v>0</v>
          </cell>
          <cell r="N655">
            <v>0</v>
          </cell>
          <cell r="O655">
            <v>0</v>
          </cell>
          <cell r="P655">
            <v>0</v>
          </cell>
          <cell r="Q655">
            <v>0</v>
          </cell>
          <cell r="R655">
            <v>0</v>
          </cell>
          <cell r="S655">
            <v>0</v>
          </cell>
          <cell r="T655" t="str">
            <v>-</v>
          </cell>
        </row>
        <row r="656">
          <cell r="G656" t="str">
            <v>OperationsNetwork OperatingN4</v>
          </cell>
          <cell r="H656">
            <v>0</v>
          </cell>
          <cell r="I656">
            <v>0</v>
          </cell>
          <cell r="J656">
            <v>0</v>
          </cell>
          <cell r="K656">
            <v>0</v>
          </cell>
          <cell r="L656">
            <v>0</v>
          </cell>
          <cell r="M656">
            <v>0</v>
          </cell>
          <cell r="N656">
            <v>0</v>
          </cell>
          <cell r="O656">
            <v>0</v>
          </cell>
          <cell r="P656">
            <v>0</v>
          </cell>
          <cell r="Q656">
            <v>0</v>
          </cell>
          <cell r="R656">
            <v>0</v>
          </cell>
          <cell r="S656">
            <v>0</v>
          </cell>
          <cell r="T656" t="str">
            <v>-</v>
          </cell>
        </row>
        <row r="657">
          <cell r="G657" t="str">
            <v>OperationsNetwork OperatingN5</v>
          </cell>
          <cell r="H657">
            <v>0</v>
          </cell>
          <cell r="I657">
            <v>0</v>
          </cell>
          <cell r="J657">
            <v>0</v>
          </cell>
          <cell r="K657">
            <v>0</v>
          </cell>
          <cell r="L657">
            <v>0</v>
          </cell>
          <cell r="M657">
            <v>0</v>
          </cell>
          <cell r="N657">
            <v>0</v>
          </cell>
          <cell r="O657">
            <v>0</v>
          </cell>
          <cell r="P657">
            <v>0</v>
          </cell>
          <cell r="Q657">
            <v>0</v>
          </cell>
          <cell r="R657">
            <v>0</v>
          </cell>
          <cell r="S657">
            <v>0</v>
          </cell>
          <cell r="T657" t="str">
            <v>-</v>
          </cell>
        </row>
        <row r="658">
          <cell r="G658" t="str">
            <v>OperationsNetwork OperatingN6</v>
          </cell>
          <cell r="H658">
            <v>0</v>
          </cell>
          <cell r="I658">
            <v>0</v>
          </cell>
          <cell r="J658">
            <v>0</v>
          </cell>
          <cell r="K658">
            <v>0</v>
          </cell>
          <cell r="L658">
            <v>0</v>
          </cell>
          <cell r="M658">
            <v>0</v>
          </cell>
          <cell r="N658">
            <v>0</v>
          </cell>
          <cell r="O658">
            <v>0</v>
          </cell>
          <cell r="P658">
            <v>0</v>
          </cell>
          <cell r="Q658">
            <v>0</v>
          </cell>
          <cell r="R658">
            <v>0</v>
          </cell>
          <cell r="S658">
            <v>0</v>
          </cell>
          <cell r="T658" t="str">
            <v>-</v>
          </cell>
        </row>
        <row r="659">
          <cell r="G659" t="str">
            <v>OperationsNetwork OperatingN7</v>
          </cell>
          <cell r="H659">
            <v>0</v>
          </cell>
          <cell r="I659">
            <v>0</v>
          </cell>
          <cell r="J659">
            <v>0</v>
          </cell>
          <cell r="K659">
            <v>0</v>
          </cell>
          <cell r="L659">
            <v>0</v>
          </cell>
          <cell r="M659">
            <v>0</v>
          </cell>
          <cell r="N659">
            <v>0</v>
          </cell>
          <cell r="O659">
            <v>0</v>
          </cell>
          <cell r="P659">
            <v>0</v>
          </cell>
          <cell r="Q659">
            <v>0</v>
          </cell>
          <cell r="R659">
            <v>0</v>
          </cell>
          <cell r="S659">
            <v>0</v>
          </cell>
          <cell r="T659" t="str">
            <v>-</v>
          </cell>
        </row>
        <row r="660">
          <cell r="G660" t="str">
            <v>OperationsNetwork OperatingN8</v>
          </cell>
          <cell r="H660">
            <v>0</v>
          </cell>
          <cell r="I660">
            <v>0</v>
          </cell>
          <cell r="J660">
            <v>0</v>
          </cell>
          <cell r="K660">
            <v>0</v>
          </cell>
          <cell r="L660">
            <v>0</v>
          </cell>
          <cell r="M660">
            <v>0</v>
          </cell>
          <cell r="N660">
            <v>0</v>
          </cell>
          <cell r="O660">
            <v>0</v>
          </cell>
          <cell r="P660">
            <v>0</v>
          </cell>
          <cell r="Q660">
            <v>0</v>
          </cell>
          <cell r="R660">
            <v>0</v>
          </cell>
          <cell r="S660">
            <v>0</v>
          </cell>
          <cell r="T660" t="str">
            <v>-</v>
          </cell>
        </row>
        <row r="661">
          <cell r="G661" t="str">
            <v>OperationsNetwork OperatingN9</v>
          </cell>
          <cell r="H661">
            <v>0</v>
          </cell>
          <cell r="I661">
            <v>0</v>
          </cell>
          <cell r="J661">
            <v>0</v>
          </cell>
          <cell r="K661">
            <v>0</v>
          </cell>
          <cell r="L661">
            <v>0</v>
          </cell>
          <cell r="M661">
            <v>0</v>
          </cell>
          <cell r="N661">
            <v>0</v>
          </cell>
          <cell r="O661">
            <v>0</v>
          </cell>
          <cell r="P661">
            <v>0</v>
          </cell>
          <cell r="Q661">
            <v>0</v>
          </cell>
          <cell r="R661">
            <v>0</v>
          </cell>
          <cell r="S661">
            <v>0</v>
          </cell>
          <cell r="T661" t="str">
            <v>-</v>
          </cell>
        </row>
        <row r="662">
          <cell r="G662" t="str">
            <v>OperationsNetwork OperatingN10</v>
          </cell>
          <cell r="H662">
            <v>0</v>
          </cell>
          <cell r="I662">
            <v>0</v>
          </cell>
          <cell r="J662">
            <v>0</v>
          </cell>
          <cell r="K662">
            <v>0</v>
          </cell>
          <cell r="L662">
            <v>0</v>
          </cell>
          <cell r="M662">
            <v>0</v>
          </cell>
          <cell r="N662">
            <v>0</v>
          </cell>
          <cell r="O662">
            <v>0</v>
          </cell>
          <cell r="P662">
            <v>0</v>
          </cell>
          <cell r="Q662">
            <v>0</v>
          </cell>
          <cell r="R662">
            <v>0</v>
          </cell>
          <cell r="S662">
            <v>0</v>
          </cell>
          <cell r="T662" t="str">
            <v>-</v>
          </cell>
        </row>
        <row r="663">
          <cell r="G663" t="str">
            <v>OperationsNetwork OperatingN11</v>
          </cell>
          <cell r="H663" t="str">
            <v>TOTAL</v>
          </cell>
          <cell r="I663">
            <v>0</v>
          </cell>
          <cell r="J663">
            <v>0</v>
          </cell>
          <cell r="K663">
            <v>0.68653014306784799</v>
          </cell>
          <cell r="L663">
            <v>0.31346985693215196</v>
          </cell>
          <cell r="M663">
            <v>0</v>
          </cell>
          <cell r="N663">
            <v>0</v>
          </cell>
          <cell r="O663">
            <v>0</v>
          </cell>
          <cell r="P663">
            <v>0</v>
          </cell>
          <cell r="Q663">
            <v>0</v>
          </cell>
          <cell r="R663">
            <v>0</v>
          </cell>
          <cell r="S663">
            <v>1</v>
          </cell>
          <cell r="T663" t="str">
            <v>OK</v>
          </cell>
        </row>
        <row r="665">
          <cell r="G665" t="str">
            <v>OperationsCustomer CareN1</v>
          </cell>
          <cell r="H665" t="str">
            <v>Time Study Results</v>
          </cell>
          <cell r="I665">
            <v>0</v>
          </cell>
          <cell r="J665">
            <v>0</v>
          </cell>
          <cell r="K665">
            <v>4.3567052416609943E-2</v>
          </cell>
          <cell r="L665">
            <v>0.95643294758339004</v>
          </cell>
          <cell r="M665">
            <v>0</v>
          </cell>
          <cell r="N665">
            <v>0</v>
          </cell>
          <cell r="O665">
            <v>0</v>
          </cell>
          <cell r="P665">
            <v>0</v>
          </cell>
          <cell r="Q665">
            <v>0</v>
          </cell>
          <cell r="R665">
            <v>0</v>
          </cell>
          <cell r="S665">
            <v>1</v>
          </cell>
          <cell r="T665" t="str">
            <v>-</v>
          </cell>
        </row>
        <row r="666">
          <cell r="G666" t="str">
            <v>OperationsCustomer CareN2</v>
          </cell>
          <cell r="H666">
            <v>0</v>
          </cell>
          <cell r="I666">
            <v>0</v>
          </cell>
          <cell r="J666">
            <v>0</v>
          </cell>
          <cell r="K666">
            <v>0</v>
          </cell>
          <cell r="L666">
            <v>0</v>
          </cell>
          <cell r="M666">
            <v>0</v>
          </cell>
          <cell r="N666">
            <v>0</v>
          </cell>
          <cell r="O666">
            <v>0</v>
          </cell>
          <cell r="P666">
            <v>0</v>
          </cell>
          <cell r="Q666">
            <v>0</v>
          </cell>
          <cell r="R666">
            <v>0</v>
          </cell>
          <cell r="S666">
            <v>0</v>
          </cell>
          <cell r="T666" t="str">
            <v>-</v>
          </cell>
        </row>
        <row r="667">
          <cell r="G667" t="str">
            <v>OperationsCustomer CareN3</v>
          </cell>
          <cell r="H667">
            <v>0</v>
          </cell>
          <cell r="I667">
            <v>0</v>
          </cell>
          <cell r="J667">
            <v>0</v>
          </cell>
          <cell r="K667">
            <v>0</v>
          </cell>
          <cell r="L667">
            <v>0</v>
          </cell>
          <cell r="M667">
            <v>0</v>
          </cell>
          <cell r="N667">
            <v>0</v>
          </cell>
          <cell r="O667">
            <v>0</v>
          </cell>
          <cell r="P667">
            <v>0</v>
          </cell>
          <cell r="Q667">
            <v>0</v>
          </cell>
          <cell r="R667">
            <v>0</v>
          </cell>
          <cell r="S667">
            <v>0</v>
          </cell>
          <cell r="T667" t="str">
            <v>-</v>
          </cell>
        </row>
        <row r="668">
          <cell r="G668" t="str">
            <v>OperationsCustomer CareN4</v>
          </cell>
          <cell r="H668">
            <v>0</v>
          </cell>
          <cell r="I668">
            <v>0</v>
          </cell>
          <cell r="J668">
            <v>0</v>
          </cell>
          <cell r="K668">
            <v>0</v>
          </cell>
          <cell r="L668">
            <v>0</v>
          </cell>
          <cell r="M668">
            <v>0</v>
          </cell>
          <cell r="N668">
            <v>0</v>
          </cell>
          <cell r="O668">
            <v>0</v>
          </cell>
          <cell r="P668">
            <v>0</v>
          </cell>
          <cell r="Q668">
            <v>0</v>
          </cell>
          <cell r="R668">
            <v>0</v>
          </cell>
          <cell r="S668">
            <v>0</v>
          </cell>
          <cell r="T668" t="str">
            <v>-</v>
          </cell>
        </row>
        <row r="669">
          <cell r="G669" t="str">
            <v>OperationsCustomer CareN5</v>
          </cell>
          <cell r="H669">
            <v>0</v>
          </cell>
          <cell r="I669">
            <v>0</v>
          </cell>
          <cell r="J669">
            <v>0</v>
          </cell>
          <cell r="K669">
            <v>0</v>
          </cell>
          <cell r="L669">
            <v>0</v>
          </cell>
          <cell r="M669">
            <v>0</v>
          </cell>
          <cell r="N669">
            <v>0</v>
          </cell>
          <cell r="O669">
            <v>0</v>
          </cell>
          <cell r="P669">
            <v>0</v>
          </cell>
          <cell r="Q669">
            <v>0</v>
          </cell>
          <cell r="R669">
            <v>0</v>
          </cell>
          <cell r="S669">
            <v>0</v>
          </cell>
          <cell r="T669" t="str">
            <v>-</v>
          </cell>
        </row>
        <row r="670">
          <cell r="G670" t="str">
            <v>OperationsCustomer CareN6</v>
          </cell>
          <cell r="H670">
            <v>0</v>
          </cell>
          <cell r="I670">
            <v>0</v>
          </cell>
          <cell r="J670">
            <v>0</v>
          </cell>
          <cell r="K670">
            <v>0</v>
          </cell>
          <cell r="L670">
            <v>0</v>
          </cell>
          <cell r="M670">
            <v>0</v>
          </cell>
          <cell r="N670">
            <v>0</v>
          </cell>
          <cell r="O670">
            <v>0</v>
          </cell>
          <cell r="P670">
            <v>0</v>
          </cell>
          <cell r="Q670">
            <v>0</v>
          </cell>
          <cell r="R670">
            <v>0</v>
          </cell>
          <cell r="S670">
            <v>0</v>
          </cell>
          <cell r="T670" t="str">
            <v>-</v>
          </cell>
        </row>
        <row r="671">
          <cell r="G671" t="str">
            <v>OperationsCustomer CareN7</v>
          </cell>
          <cell r="H671">
            <v>0</v>
          </cell>
          <cell r="I671">
            <v>0</v>
          </cell>
          <cell r="J671">
            <v>0</v>
          </cell>
          <cell r="K671">
            <v>0</v>
          </cell>
          <cell r="L671">
            <v>0</v>
          </cell>
          <cell r="M671">
            <v>0</v>
          </cell>
          <cell r="N671">
            <v>0</v>
          </cell>
          <cell r="O671">
            <v>0</v>
          </cell>
          <cell r="P671">
            <v>0</v>
          </cell>
          <cell r="Q671">
            <v>0</v>
          </cell>
          <cell r="R671">
            <v>0</v>
          </cell>
          <cell r="S671">
            <v>0</v>
          </cell>
          <cell r="T671" t="str">
            <v>-</v>
          </cell>
        </row>
        <row r="672">
          <cell r="G672" t="str">
            <v>OperationsCustomer CareN8</v>
          </cell>
          <cell r="H672">
            <v>0</v>
          </cell>
          <cell r="I672">
            <v>0</v>
          </cell>
          <cell r="J672">
            <v>0</v>
          </cell>
          <cell r="K672">
            <v>0</v>
          </cell>
          <cell r="L672">
            <v>0</v>
          </cell>
          <cell r="M672">
            <v>0</v>
          </cell>
          <cell r="N672">
            <v>0</v>
          </cell>
          <cell r="O672">
            <v>0</v>
          </cell>
          <cell r="P672">
            <v>0</v>
          </cell>
          <cell r="Q672">
            <v>0</v>
          </cell>
          <cell r="R672">
            <v>0</v>
          </cell>
          <cell r="S672">
            <v>0</v>
          </cell>
          <cell r="T672" t="str">
            <v>-</v>
          </cell>
        </row>
        <row r="673">
          <cell r="G673" t="str">
            <v>OperationsCustomer CareN9</v>
          </cell>
          <cell r="H673">
            <v>0</v>
          </cell>
          <cell r="I673">
            <v>0</v>
          </cell>
          <cell r="J673">
            <v>0</v>
          </cell>
          <cell r="K673">
            <v>0</v>
          </cell>
          <cell r="L673">
            <v>0</v>
          </cell>
          <cell r="M673">
            <v>0</v>
          </cell>
          <cell r="N673">
            <v>0</v>
          </cell>
          <cell r="O673">
            <v>0</v>
          </cell>
          <cell r="P673">
            <v>0</v>
          </cell>
          <cell r="Q673">
            <v>0</v>
          </cell>
          <cell r="R673">
            <v>0</v>
          </cell>
          <cell r="S673">
            <v>0</v>
          </cell>
          <cell r="T673" t="str">
            <v>-</v>
          </cell>
        </row>
        <row r="674">
          <cell r="G674" t="str">
            <v>OperationsCustomer CareN10</v>
          </cell>
          <cell r="H674">
            <v>0</v>
          </cell>
          <cell r="I674">
            <v>0</v>
          </cell>
          <cell r="J674">
            <v>0</v>
          </cell>
          <cell r="K674">
            <v>0</v>
          </cell>
          <cell r="L674">
            <v>0</v>
          </cell>
          <cell r="M674">
            <v>0</v>
          </cell>
          <cell r="N674">
            <v>0</v>
          </cell>
          <cell r="O674">
            <v>0</v>
          </cell>
          <cell r="P674">
            <v>0</v>
          </cell>
          <cell r="Q674">
            <v>0</v>
          </cell>
          <cell r="R674">
            <v>0</v>
          </cell>
          <cell r="S674">
            <v>0</v>
          </cell>
          <cell r="T674" t="str">
            <v>-</v>
          </cell>
        </row>
        <row r="675">
          <cell r="G675" t="str">
            <v>OperationsCustomer CareN11</v>
          </cell>
          <cell r="H675" t="str">
            <v>TOTAL</v>
          </cell>
          <cell r="I675">
            <v>0</v>
          </cell>
          <cell r="J675">
            <v>0</v>
          </cell>
          <cell r="K675">
            <v>4.3567052416609943E-2</v>
          </cell>
          <cell r="L675">
            <v>0.95643294758339004</v>
          </cell>
          <cell r="M675">
            <v>0</v>
          </cell>
          <cell r="N675">
            <v>0</v>
          </cell>
          <cell r="O675">
            <v>0</v>
          </cell>
          <cell r="P675">
            <v>0</v>
          </cell>
          <cell r="Q675">
            <v>0</v>
          </cell>
          <cell r="R675">
            <v>0</v>
          </cell>
          <cell r="S675">
            <v>1</v>
          </cell>
          <cell r="T675" t="str">
            <v>OK</v>
          </cell>
        </row>
        <row r="677">
          <cell r="G677" t="str">
            <v>OperationsDistributed GenerationN1</v>
          </cell>
          <cell r="H677" t="str">
            <v>Time Study Results</v>
          </cell>
          <cell r="I677">
            <v>0</v>
          </cell>
          <cell r="J677">
            <v>0</v>
          </cell>
          <cell r="K677">
            <v>1.1934701080961837E-2</v>
          </cell>
          <cell r="L677">
            <v>0.98806529891903816</v>
          </cell>
          <cell r="M677">
            <v>0</v>
          </cell>
          <cell r="N677">
            <v>0</v>
          </cell>
          <cell r="O677">
            <v>0</v>
          </cell>
          <cell r="P677">
            <v>0</v>
          </cell>
          <cell r="Q677">
            <v>0</v>
          </cell>
          <cell r="R677">
            <v>0</v>
          </cell>
          <cell r="S677">
            <v>1</v>
          </cell>
          <cell r="T677" t="str">
            <v>-</v>
          </cell>
        </row>
        <row r="678">
          <cell r="G678" t="str">
            <v>OperationsDistributed GenerationN2</v>
          </cell>
          <cell r="H678">
            <v>0</v>
          </cell>
          <cell r="I678">
            <v>0</v>
          </cell>
          <cell r="J678">
            <v>0</v>
          </cell>
          <cell r="K678">
            <v>0</v>
          </cell>
          <cell r="L678">
            <v>0</v>
          </cell>
          <cell r="M678">
            <v>0</v>
          </cell>
          <cell r="N678">
            <v>0</v>
          </cell>
          <cell r="O678">
            <v>0</v>
          </cell>
          <cell r="P678">
            <v>0</v>
          </cell>
          <cell r="Q678">
            <v>0</v>
          </cell>
          <cell r="R678">
            <v>0</v>
          </cell>
          <cell r="S678">
            <v>0</v>
          </cell>
          <cell r="T678" t="str">
            <v>-</v>
          </cell>
        </row>
        <row r="679">
          <cell r="G679" t="str">
            <v>OperationsDistributed GenerationN3</v>
          </cell>
          <cell r="H679">
            <v>0</v>
          </cell>
          <cell r="I679">
            <v>0</v>
          </cell>
          <cell r="J679">
            <v>0</v>
          </cell>
          <cell r="K679">
            <v>0</v>
          </cell>
          <cell r="L679">
            <v>0</v>
          </cell>
          <cell r="M679">
            <v>0</v>
          </cell>
          <cell r="N679">
            <v>0</v>
          </cell>
          <cell r="O679">
            <v>0</v>
          </cell>
          <cell r="P679">
            <v>0</v>
          </cell>
          <cell r="Q679">
            <v>0</v>
          </cell>
          <cell r="R679">
            <v>0</v>
          </cell>
          <cell r="S679">
            <v>0</v>
          </cell>
          <cell r="T679" t="str">
            <v>-</v>
          </cell>
        </row>
        <row r="680">
          <cell r="G680" t="str">
            <v>OperationsDistributed GenerationN4</v>
          </cell>
          <cell r="H680">
            <v>0</v>
          </cell>
          <cell r="I680">
            <v>0</v>
          </cell>
          <cell r="J680">
            <v>0</v>
          </cell>
          <cell r="K680">
            <v>0</v>
          </cell>
          <cell r="L680">
            <v>0</v>
          </cell>
          <cell r="M680">
            <v>0</v>
          </cell>
          <cell r="N680">
            <v>0</v>
          </cell>
          <cell r="O680">
            <v>0</v>
          </cell>
          <cell r="P680">
            <v>0</v>
          </cell>
          <cell r="Q680">
            <v>0</v>
          </cell>
          <cell r="R680">
            <v>0</v>
          </cell>
          <cell r="S680">
            <v>0</v>
          </cell>
          <cell r="T680" t="str">
            <v>-</v>
          </cell>
        </row>
        <row r="681">
          <cell r="G681" t="str">
            <v>OperationsDistributed GenerationN5</v>
          </cell>
          <cell r="H681">
            <v>0</v>
          </cell>
          <cell r="I681">
            <v>0</v>
          </cell>
          <cell r="J681">
            <v>0</v>
          </cell>
          <cell r="K681">
            <v>0</v>
          </cell>
          <cell r="L681">
            <v>0</v>
          </cell>
          <cell r="M681">
            <v>0</v>
          </cell>
          <cell r="N681">
            <v>0</v>
          </cell>
          <cell r="O681">
            <v>0</v>
          </cell>
          <cell r="P681">
            <v>0</v>
          </cell>
          <cell r="Q681">
            <v>0</v>
          </cell>
          <cell r="R681">
            <v>0</v>
          </cell>
          <cell r="S681">
            <v>0</v>
          </cell>
          <cell r="T681" t="str">
            <v>-</v>
          </cell>
        </row>
        <row r="682">
          <cell r="G682" t="str">
            <v>OperationsDistributed GenerationN6</v>
          </cell>
          <cell r="H682">
            <v>0</v>
          </cell>
          <cell r="I682">
            <v>0</v>
          </cell>
          <cell r="J682">
            <v>0</v>
          </cell>
          <cell r="K682">
            <v>0</v>
          </cell>
          <cell r="L682">
            <v>0</v>
          </cell>
          <cell r="M682">
            <v>0</v>
          </cell>
          <cell r="N682">
            <v>0</v>
          </cell>
          <cell r="O682">
            <v>0</v>
          </cell>
          <cell r="P682">
            <v>0</v>
          </cell>
          <cell r="Q682">
            <v>0</v>
          </cell>
          <cell r="R682">
            <v>0</v>
          </cell>
          <cell r="S682">
            <v>0</v>
          </cell>
          <cell r="T682" t="str">
            <v>-</v>
          </cell>
        </row>
        <row r="683">
          <cell r="G683" t="str">
            <v>OperationsDistributed GenerationN7</v>
          </cell>
          <cell r="H683">
            <v>0</v>
          </cell>
          <cell r="I683">
            <v>0</v>
          </cell>
          <cell r="J683">
            <v>0</v>
          </cell>
          <cell r="K683">
            <v>0</v>
          </cell>
          <cell r="L683">
            <v>0</v>
          </cell>
          <cell r="M683">
            <v>0</v>
          </cell>
          <cell r="N683">
            <v>0</v>
          </cell>
          <cell r="O683">
            <v>0</v>
          </cell>
          <cell r="P683">
            <v>0</v>
          </cell>
          <cell r="Q683">
            <v>0</v>
          </cell>
          <cell r="R683">
            <v>0</v>
          </cell>
          <cell r="S683">
            <v>0</v>
          </cell>
          <cell r="T683" t="str">
            <v>-</v>
          </cell>
        </row>
        <row r="684">
          <cell r="G684" t="str">
            <v>OperationsDistributed GenerationN8</v>
          </cell>
          <cell r="H684">
            <v>0</v>
          </cell>
          <cell r="I684">
            <v>0</v>
          </cell>
          <cell r="J684">
            <v>0</v>
          </cell>
          <cell r="K684">
            <v>0</v>
          </cell>
          <cell r="L684">
            <v>0</v>
          </cell>
          <cell r="M684">
            <v>0</v>
          </cell>
          <cell r="N684">
            <v>0</v>
          </cell>
          <cell r="O684">
            <v>0</v>
          </cell>
          <cell r="P684">
            <v>0</v>
          </cell>
          <cell r="Q684">
            <v>0</v>
          </cell>
          <cell r="R684">
            <v>0</v>
          </cell>
          <cell r="S684">
            <v>0</v>
          </cell>
          <cell r="T684" t="str">
            <v>-</v>
          </cell>
        </row>
        <row r="685">
          <cell r="G685" t="str">
            <v>OperationsDistributed GenerationN9</v>
          </cell>
          <cell r="H685">
            <v>0</v>
          </cell>
          <cell r="I685">
            <v>0</v>
          </cell>
          <cell r="J685">
            <v>0</v>
          </cell>
          <cell r="K685">
            <v>0</v>
          </cell>
          <cell r="L685">
            <v>0</v>
          </cell>
          <cell r="M685">
            <v>0</v>
          </cell>
          <cell r="N685">
            <v>0</v>
          </cell>
          <cell r="O685">
            <v>0</v>
          </cell>
          <cell r="P685">
            <v>0</v>
          </cell>
          <cell r="Q685">
            <v>0</v>
          </cell>
          <cell r="R685">
            <v>0</v>
          </cell>
          <cell r="S685">
            <v>0</v>
          </cell>
          <cell r="T685" t="str">
            <v>-</v>
          </cell>
        </row>
        <row r="686">
          <cell r="G686" t="str">
            <v>OperationsDistributed GenerationN10</v>
          </cell>
          <cell r="H686">
            <v>0</v>
          </cell>
          <cell r="I686">
            <v>0</v>
          </cell>
          <cell r="J686">
            <v>0</v>
          </cell>
          <cell r="K686">
            <v>0</v>
          </cell>
          <cell r="L686">
            <v>0</v>
          </cell>
          <cell r="M686">
            <v>0</v>
          </cell>
          <cell r="N686">
            <v>0</v>
          </cell>
          <cell r="O686">
            <v>0</v>
          </cell>
          <cell r="P686">
            <v>0</v>
          </cell>
          <cell r="Q686">
            <v>0</v>
          </cell>
          <cell r="R686">
            <v>0</v>
          </cell>
          <cell r="S686">
            <v>0</v>
          </cell>
          <cell r="T686" t="str">
            <v>-</v>
          </cell>
        </row>
        <row r="687">
          <cell r="G687" t="str">
            <v>OperationsDistributed GenerationN11</v>
          </cell>
          <cell r="H687" t="str">
            <v>TOTAL</v>
          </cell>
          <cell r="I687">
            <v>0</v>
          </cell>
          <cell r="J687">
            <v>0</v>
          </cell>
          <cell r="K687">
            <v>1.1934701080961837E-2</v>
          </cell>
          <cell r="L687">
            <v>0.98806529891903816</v>
          </cell>
          <cell r="M687">
            <v>0</v>
          </cell>
          <cell r="N687">
            <v>0</v>
          </cell>
          <cell r="O687">
            <v>0</v>
          </cell>
          <cell r="P687">
            <v>0</v>
          </cell>
          <cell r="Q687">
            <v>0</v>
          </cell>
          <cell r="R687">
            <v>0</v>
          </cell>
          <cell r="S687">
            <v>1</v>
          </cell>
          <cell r="T687" t="str">
            <v>OK</v>
          </cell>
        </row>
        <row r="689">
          <cell r="G689" t="str">
            <v>OperationsCustomer Business RelationsN1</v>
          </cell>
          <cell r="H689" t="str">
            <v>Time Study Results</v>
          </cell>
          <cell r="I689">
            <v>0</v>
          </cell>
          <cell r="J689">
            <v>0</v>
          </cell>
          <cell r="K689">
            <v>0.87653725584760067</v>
          </cell>
          <cell r="L689">
            <v>0.12346274415239933</v>
          </cell>
          <cell r="M689">
            <v>0</v>
          </cell>
          <cell r="N689">
            <v>0</v>
          </cell>
          <cell r="O689">
            <v>0</v>
          </cell>
          <cell r="P689">
            <v>0</v>
          </cell>
          <cell r="Q689">
            <v>0</v>
          </cell>
          <cell r="R689">
            <v>0</v>
          </cell>
          <cell r="S689">
            <v>1</v>
          </cell>
          <cell r="T689" t="str">
            <v>-</v>
          </cell>
        </row>
        <row r="690">
          <cell r="G690" t="str">
            <v>OperationsCustomer Business RelationsN2</v>
          </cell>
          <cell r="H690">
            <v>0</v>
          </cell>
          <cell r="I690">
            <v>0</v>
          </cell>
          <cell r="J690">
            <v>0</v>
          </cell>
          <cell r="K690">
            <v>0</v>
          </cell>
          <cell r="L690">
            <v>0</v>
          </cell>
          <cell r="M690">
            <v>0</v>
          </cell>
          <cell r="N690">
            <v>0</v>
          </cell>
          <cell r="O690">
            <v>0</v>
          </cell>
          <cell r="P690">
            <v>0</v>
          </cell>
          <cell r="Q690">
            <v>0</v>
          </cell>
          <cell r="R690">
            <v>0</v>
          </cell>
          <cell r="S690">
            <v>0</v>
          </cell>
          <cell r="T690" t="str">
            <v>-</v>
          </cell>
        </row>
        <row r="691">
          <cell r="G691" t="str">
            <v>OperationsCustomer Business RelationsN3</v>
          </cell>
          <cell r="H691">
            <v>0</v>
          </cell>
          <cell r="I691">
            <v>0</v>
          </cell>
          <cell r="J691">
            <v>0</v>
          </cell>
          <cell r="K691">
            <v>0</v>
          </cell>
          <cell r="L691">
            <v>0</v>
          </cell>
          <cell r="M691">
            <v>0</v>
          </cell>
          <cell r="N691">
            <v>0</v>
          </cell>
          <cell r="O691">
            <v>0</v>
          </cell>
          <cell r="P691">
            <v>0</v>
          </cell>
          <cell r="Q691">
            <v>0</v>
          </cell>
          <cell r="R691">
            <v>0</v>
          </cell>
          <cell r="S691">
            <v>0</v>
          </cell>
          <cell r="T691" t="str">
            <v>-</v>
          </cell>
        </row>
        <row r="692">
          <cell r="G692" t="str">
            <v>OperationsCustomer Business RelationsN4</v>
          </cell>
          <cell r="H692">
            <v>0</v>
          </cell>
          <cell r="I692">
            <v>0</v>
          </cell>
          <cell r="J692">
            <v>0</v>
          </cell>
          <cell r="K692">
            <v>0</v>
          </cell>
          <cell r="L692">
            <v>0</v>
          </cell>
          <cell r="M692">
            <v>0</v>
          </cell>
          <cell r="N692">
            <v>0</v>
          </cell>
          <cell r="O692">
            <v>0</v>
          </cell>
          <cell r="P692">
            <v>0</v>
          </cell>
          <cell r="Q692">
            <v>0</v>
          </cell>
          <cell r="R692">
            <v>0</v>
          </cell>
          <cell r="S692">
            <v>0</v>
          </cell>
          <cell r="T692" t="str">
            <v>-</v>
          </cell>
        </row>
        <row r="693">
          <cell r="G693" t="str">
            <v>OperationsCustomer Business RelationsN5</v>
          </cell>
          <cell r="H693">
            <v>0</v>
          </cell>
          <cell r="I693">
            <v>0</v>
          </cell>
          <cell r="J693">
            <v>0</v>
          </cell>
          <cell r="K693">
            <v>0</v>
          </cell>
          <cell r="L693">
            <v>0</v>
          </cell>
          <cell r="M693">
            <v>0</v>
          </cell>
          <cell r="N693">
            <v>0</v>
          </cell>
          <cell r="O693">
            <v>0</v>
          </cell>
          <cell r="P693">
            <v>0</v>
          </cell>
          <cell r="Q693">
            <v>0</v>
          </cell>
          <cell r="R693">
            <v>0</v>
          </cell>
          <cell r="S693">
            <v>0</v>
          </cell>
          <cell r="T693" t="str">
            <v>-</v>
          </cell>
        </row>
        <row r="694">
          <cell r="G694" t="str">
            <v>OperationsCustomer Business RelationsN6</v>
          </cell>
          <cell r="H694">
            <v>0</v>
          </cell>
          <cell r="I694">
            <v>0</v>
          </cell>
          <cell r="J694">
            <v>0</v>
          </cell>
          <cell r="K694">
            <v>0</v>
          </cell>
          <cell r="L694">
            <v>0</v>
          </cell>
          <cell r="M694">
            <v>0</v>
          </cell>
          <cell r="N694">
            <v>0</v>
          </cell>
          <cell r="O694">
            <v>0</v>
          </cell>
          <cell r="P694">
            <v>0</v>
          </cell>
          <cell r="Q694">
            <v>0</v>
          </cell>
          <cell r="R694">
            <v>0</v>
          </cell>
          <cell r="S694">
            <v>0</v>
          </cell>
          <cell r="T694" t="str">
            <v>-</v>
          </cell>
        </row>
        <row r="695">
          <cell r="G695" t="str">
            <v>OperationsCustomer Business RelationsN7</v>
          </cell>
          <cell r="H695">
            <v>0</v>
          </cell>
          <cell r="I695">
            <v>0</v>
          </cell>
          <cell r="J695">
            <v>0</v>
          </cell>
          <cell r="K695">
            <v>0</v>
          </cell>
          <cell r="L695">
            <v>0</v>
          </cell>
          <cell r="M695">
            <v>0</v>
          </cell>
          <cell r="N695">
            <v>0</v>
          </cell>
          <cell r="O695">
            <v>0</v>
          </cell>
          <cell r="P695">
            <v>0</v>
          </cell>
          <cell r="Q695">
            <v>0</v>
          </cell>
          <cell r="R695">
            <v>0</v>
          </cell>
          <cell r="S695">
            <v>0</v>
          </cell>
          <cell r="T695" t="str">
            <v>-</v>
          </cell>
        </row>
        <row r="696">
          <cell r="G696" t="str">
            <v>OperationsCustomer Business RelationsN8</v>
          </cell>
          <cell r="H696">
            <v>0</v>
          </cell>
          <cell r="I696">
            <v>0</v>
          </cell>
          <cell r="J696">
            <v>0</v>
          </cell>
          <cell r="K696">
            <v>0</v>
          </cell>
          <cell r="L696">
            <v>0</v>
          </cell>
          <cell r="M696">
            <v>0</v>
          </cell>
          <cell r="N696">
            <v>0</v>
          </cell>
          <cell r="O696">
            <v>0</v>
          </cell>
          <cell r="P696">
            <v>0</v>
          </cell>
          <cell r="Q696">
            <v>0</v>
          </cell>
          <cell r="R696">
            <v>0</v>
          </cell>
          <cell r="S696">
            <v>0</v>
          </cell>
          <cell r="T696" t="str">
            <v>-</v>
          </cell>
        </row>
        <row r="697">
          <cell r="G697" t="str">
            <v>OperationsCustomer Business RelationsN9</v>
          </cell>
          <cell r="H697">
            <v>0</v>
          </cell>
          <cell r="I697">
            <v>0</v>
          </cell>
          <cell r="J697">
            <v>0</v>
          </cell>
          <cell r="K697">
            <v>0</v>
          </cell>
          <cell r="L697">
            <v>0</v>
          </cell>
          <cell r="M697">
            <v>0</v>
          </cell>
          <cell r="N697">
            <v>0</v>
          </cell>
          <cell r="O697">
            <v>0</v>
          </cell>
          <cell r="P697">
            <v>0</v>
          </cell>
          <cell r="Q697">
            <v>0</v>
          </cell>
          <cell r="R697">
            <v>0</v>
          </cell>
          <cell r="S697">
            <v>0</v>
          </cell>
          <cell r="T697" t="str">
            <v>-</v>
          </cell>
        </row>
        <row r="698">
          <cell r="G698" t="str">
            <v>OperationsCustomer Business RelationsN10</v>
          </cell>
          <cell r="H698">
            <v>0</v>
          </cell>
          <cell r="I698">
            <v>0</v>
          </cell>
          <cell r="J698">
            <v>0</v>
          </cell>
          <cell r="K698">
            <v>0</v>
          </cell>
          <cell r="L698">
            <v>0</v>
          </cell>
          <cell r="M698">
            <v>0</v>
          </cell>
          <cell r="N698">
            <v>0</v>
          </cell>
          <cell r="O698">
            <v>0</v>
          </cell>
          <cell r="P698">
            <v>0</v>
          </cell>
          <cell r="Q698">
            <v>0</v>
          </cell>
          <cell r="R698">
            <v>0</v>
          </cell>
          <cell r="S698">
            <v>0</v>
          </cell>
          <cell r="T698" t="str">
            <v>-</v>
          </cell>
        </row>
        <row r="699">
          <cell r="G699" t="str">
            <v>OperationsCustomer Business RelationsN11</v>
          </cell>
          <cell r="H699" t="str">
            <v>TOTAL</v>
          </cell>
          <cell r="I699">
            <v>0</v>
          </cell>
          <cell r="J699">
            <v>0</v>
          </cell>
          <cell r="K699">
            <v>0.87653725584760067</v>
          </cell>
          <cell r="L699">
            <v>0.12346274415239933</v>
          </cell>
          <cell r="M699">
            <v>0</v>
          </cell>
          <cell r="N699">
            <v>0</v>
          </cell>
          <cell r="O699">
            <v>0</v>
          </cell>
          <cell r="P699">
            <v>0</v>
          </cell>
          <cell r="Q699">
            <v>0</v>
          </cell>
          <cell r="R699">
            <v>0</v>
          </cell>
          <cell r="S699">
            <v>1</v>
          </cell>
          <cell r="T699" t="str">
            <v>OK</v>
          </cell>
        </row>
        <row r="701">
          <cell r="G701" t="str">
            <v>CFOTreasuryN1</v>
          </cell>
          <cell r="H701" t="str">
            <v>Self Insured Claims</v>
          </cell>
          <cell r="I701">
            <v>1100000</v>
          </cell>
          <cell r="J701">
            <v>0</v>
          </cell>
          <cell r="K701">
            <v>0</v>
          </cell>
          <cell r="L701">
            <v>0</v>
          </cell>
          <cell r="M701">
            <v>0</v>
          </cell>
          <cell r="N701">
            <v>0.41347243548420443</v>
          </cell>
          <cell r="O701">
            <v>0</v>
          </cell>
          <cell r="P701">
            <v>0</v>
          </cell>
          <cell r="Q701">
            <v>0</v>
          </cell>
          <cell r="R701">
            <v>0</v>
          </cell>
          <cell r="S701">
            <v>0.41347243548420443</v>
          </cell>
          <cell r="T701" t="str">
            <v>-</v>
          </cell>
        </row>
        <row r="702">
          <cell r="G702" t="str">
            <v>CFOTreasuryN2</v>
          </cell>
          <cell r="H702" t="str">
            <v>General liability insurance policy</v>
          </cell>
          <cell r="I702">
            <v>870000</v>
          </cell>
          <cell r="J702">
            <v>0</v>
          </cell>
          <cell r="K702">
            <v>0</v>
          </cell>
          <cell r="L702">
            <v>0</v>
          </cell>
          <cell r="M702">
            <v>0</v>
          </cell>
          <cell r="N702">
            <v>0.32701910806477985</v>
          </cell>
          <cell r="O702">
            <v>0</v>
          </cell>
          <cell r="P702">
            <v>0</v>
          </cell>
          <cell r="Q702">
            <v>0</v>
          </cell>
          <cell r="R702">
            <v>0</v>
          </cell>
          <cell r="S702">
            <v>0.32701910806477985</v>
          </cell>
          <cell r="T702" t="str">
            <v>-</v>
          </cell>
        </row>
        <row r="703">
          <cell r="G703" t="str">
            <v>CFOTreasuryN3</v>
          </cell>
          <cell r="H703" t="str">
            <v>Directors &amp; Officers insurance policy</v>
          </cell>
          <cell r="I703">
            <v>260000</v>
          </cell>
          <cell r="J703">
            <v>0</v>
          </cell>
          <cell r="K703">
            <v>0</v>
          </cell>
          <cell r="L703">
            <v>0</v>
          </cell>
          <cell r="M703">
            <v>0</v>
          </cell>
          <cell r="N703">
            <v>9.7729848387175591E-2</v>
          </cell>
          <cell r="O703">
            <v>0</v>
          </cell>
          <cell r="P703">
            <v>0</v>
          </cell>
          <cell r="Q703">
            <v>0</v>
          </cell>
          <cell r="R703">
            <v>0</v>
          </cell>
          <cell r="S703">
            <v>9.7729848387175591E-2</v>
          </cell>
          <cell r="T703" t="str">
            <v>-</v>
          </cell>
        </row>
        <row r="704">
          <cell r="G704" t="str">
            <v>CFOTreasuryN4</v>
          </cell>
          <cell r="H704" t="str">
            <v>Fiduciary insurance policy</v>
          </cell>
          <cell r="I704">
            <v>70000</v>
          </cell>
          <cell r="J704">
            <v>0</v>
          </cell>
          <cell r="K704">
            <v>0</v>
          </cell>
          <cell r="L704">
            <v>0</v>
          </cell>
          <cell r="M704">
            <v>0</v>
          </cell>
          <cell r="N704">
            <v>2.6311882258085735E-2</v>
          </cell>
          <cell r="O704">
            <v>0</v>
          </cell>
          <cell r="P704">
            <v>0</v>
          </cell>
          <cell r="Q704">
            <v>0</v>
          </cell>
          <cell r="R704">
            <v>0</v>
          </cell>
          <cell r="S704">
            <v>2.6311882258085735E-2</v>
          </cell>
          <cell r="T704" t="str">
            <v>-</v>
          </cell>
        </row>
        <row r="705">
          <cell r="G705" t="str">
            <v>CFOTreasuryN5</v>
          </cell>
          <cell r="H705" t="str">
            <v>IT Costs</v>
          </cell>
          <cell r="I705">
            <v>0</v>
          </cell>
          <cell r="J705">
            <v>0</v>
          </cell>
          <cell r="K705">
            <v>0</v>
          </cell>
          <cell r="L705">
            <v>0</v>
          </cell>
          <cell r="M705">
            <v>0</v>
          </cell>
          <cell r="N705">
            <v>0</v>
          </cell>
          <cell r="O705">
            <v>0</v>
          </cell>
          <cell r="P705">
            <v>0</v>
          </cell>
          <cell r="Q705">
            <v>0</v>
          </cell>
          <cell r="R705">
            <v>0</v>
          </cell>
          <cell r="S705">
            <v>0</v>
          </cell>
          <cell r="T705" t="str">
            <v>-</v>
          </cell>
        </row>
        <row r="706">
          <cell r="G706" t="str">
            <v>CFOTreasuryN6</v>
          </cell>
          <cell r="H706" t="str">
            <v>Investor Relations costs</v>
          </cell>
          <cell r="I706">
            <v>0</v>
          </cell>
          <cell r="J706">
            <v>0</v>
          </cell>
          <cell r="K706">
            <v>0</v>
          </cell>
          <cell r="L706">
            <v>0</v>
          </cell>
          <cell r="M706">
            <v>0</v>
          </cell>
          <cell r="N706">
            <v>0</v>
          </cell>
          <cell r="O706">
            <v>0</v>
          </cell>
          <cell r="P706">
            <v>0</v>
          </cell>
          <cell r="Q706">
            <v>0</v>
          </cell>
          <cell r="R706">
            <v>0</v>
          </cell>
          <cell r="S706">
            <v>0</v>
          </cell>
          <cell r="T706" t="str">
            <v>-</v>
          </cell>
        </row>
        <row r="707">
          <cell r="G707" t="str">
            <v>CFOTreasuryN7</v>
          </cell>
          <cell r="H707" t="str">
            <v>General departmental expenses</v>
          </cell>
          <cell r="I707">
            <v>360395</v>
          </cell>
          <cell r="J707">
            <v>0</v>
          </cell>
          <cell r="K707">
            <v>0</v>
          </cell>
          <cell r="L707">
            <v>0</v>
          </cell>
          <cell r="M707">
            <v>0</v>
          </cell>
          <cell r="N707">
            <v>0.13546672580575442</v>
          </cell>
          <cell r="O707">
            <v>0</v>
          </cell>
          <cell r="P707">
            <v>0</v>
          </cell>
          <cell r="Q707">
            <v>0</v>
          </cell>
          <cell r="R707">
            <v>0</v>
          </cell>
          <cell r="S707">
            <v>0.13546672580575442</v>
          </cell>
          <cell r="T707" t="str">
            <v>-</v>
          </cell>
        </row>
        <row r="708">
          <cell r="G708" t="str">
            <v>CFOTreasuryN8</v>
          </cell>
          <cell r="H708">
            <v>0</v>
          </cell>
          <cell r="I708">
            <v>0</v>
          </cell>
          <cell r="J708">
            <v>0</v>
          </cell>
          <cell r="K708">
            <v>0</v>
          </cell>
          <cell r="L708">
            <v>0</v>
          </cell>
          <cell r="M708">
            <v>0</v>
          </cell>
          <cell r="N708">
            <v>0</v>
          </cell>
          <cell r="O708">
            <v>0</v>
          </cell>
          <cell r="P708">
            <v>0</v>
          </cell>
          <cell r="Q708">
            <v>0</v>
          </cell>
          <cell r="R708">
            <v>0</v>
          </cell>
          <cell r="S708">
            <v>0</v>
          </cell>
          <cell r="T708" t="str">
            <v>-</v>
          </cell>
        </row>
        <row r="709">
          <cell r="G709" t="str">
            <v>CFOTreasuryN9</v>
          </cell>
          <cell r="H709">
            <v>0</v>
          </cell>
          <cell r="I709">
            <v>0</v>
          </cell>
          <cell r="J709">
            <v>0</v>
          </cell>
          <cell r="K709">
            <v>0</v>
          </cell>
          <cell r="L709">
            <v>0</v>
          </cell>
          <cell r="M709">
            <v>0</v>
          </cell>
          <cell r="N709">
            <v>0</v>
          </cell>
          <cell r="O709">
            <v>0</v>
          </cell>
          <cell r="P709">
            <v>0</v>
          </cell>
          <cell r="Q709">
            <v>0</v>
          </cell>
          <cell r="R709">
            <v>0</v>
          </cell>
          <cell r="S709">
            <v>0</v>
          </cell>
          <cell r="T709" t="str">
            <v>-</v>
          </cell>
        </row>
        <row r="710">
          <cell r="G710" t="str">
            <v>CFOTreasuryN10</v>
          </cell>
          <cell r="H710" t="str">
            <v>OTHER DEPARTMENT ACTIVITIES</v>
          </cell>
          <cell r="I710">
            <v>0</v>
          </cell>
          <cell r="J710">
            <v>0</v>
          </cell>
          <cell r="K710">
            <v>0</v>
          </cell>
          <cell r="L710">
            <v>0</v>
          </cell>
          <cell r="M710">
            <v>0</v>
          </cell>
          <cell r="N710">
            <v>0</v>
          </cell>
          <cell r="O710">
            <v>0</v>
          </cell>
          <cell r="P710">
            <v>0</v>
          </cell>
          <cell r="Q710">
            <v>0</v>
          </cell>
          <cell r="R710">
            <v>0</v>
          </cell>
          <cell r="S710">
            <v>0</v>
          </cell>
          <cell r="T710" t="str">
            <v>-</v>
          </cell>
        </row>
        <row r="711">
          <cell r="G711" t="str">
            <v>CFOTreasuryN11</v>
          </cell>
          <cell r="H711" t="str">
            <v>TOTAL</v>
          </cell>
          <cell r="I711">
            <v>2660395</v>
          </cell>
          <cell r="J711">
            <v>0</v>
          </cell>
          <cell r="K711">
            <v>0</v>
          </cell>
          <cell r="L711">
            <v>0</v>
          </cell>
          <cell r="M711">
            <v>0</v>
          </cell>
          <cell r="N711">
            <v>1</v>
          </cell>
          <cell r="O711">
            <v>0</v>
          </cell>
          <cell r="P711">
            <v>0</v>
          </cell>
          <cell r="Q711">
            <v>0</v>
          </cell>
          <cell r="R711">
            <v>0</v>
          </cell>
          <cell r="S711">
            <v>1</v>
          </cell>
          <cell r="T711" t="str">
            <v>OK</v>
          </cell>
        </row>
        <row r="713">
          <cell r="G713" t="str">
            <v>CFOCorporate ControllerN1</v>
          </cell>
          <cell r="H713" t="str">
            <v>Actuarial Consultants</v>
          </cell>
          <cell r="I713">
            <v>313000</v>
          </cell>
          <cell r="J713">
            <v>0</v>
          </cell>
          <cell r="K713">
            <v>0</v>
          </cell>
          <cell r="L713">
            <v>0</v>
          </cell>
          <cell r="M713">
            <v>0</v>
          </cell>
          <cell r="N713">
            <v>0.21070346684617974</v>
          </cell>
          <cell r="O713">
            <v>0</v>
          </cell>
          <cell r="P713">
            <v>0</v>
          </cell>
          <cell r="Q713">
            <v>0</v>
          </cell>
          <cell r="R713">
            <v>0</v>
          </cell>
          <cell r="S713">
            <v>0.21070346684617974</v>
          </cell>
          <cell r="T713" t="str">
            <v>-</v>
          </cell>
        </row>
        <row r="714">
          <cell r="G714" t="str">
            <v>CFOCorporate ControllerN2</v>
          </cell>
          <cell r="H714" t="str">
            <v>IFRS, Bill 198, Corp Controllership</v>
          </cell>
          <cell r="I714">
            <v>922500</v>
          </cell>
          <cell r="J714">
            <v>0</v>
          </cell>
          <cell r="K714">
            <v>0</v>
          </cell>
          <cell r="L714">
            <v>0</v>
          </cell>
          <cell r="M714">
            <v>0</v>
          </cell>
          <cell r="N714">
            <v>0.62100302928306972</v>
          </cell>
          <cell r="O714">
            <v>0</v>
          </cell>
          <cell r="P714">
            <v>0</v>
          </cell>
          <cell r="Q714">
            <v>0</v>
          </cell>
          <cell r="R714">
            <v>0</v>
          </cell>
          <cell r="S714">
            <v>0.62100302928306972</v>
          </cell>
          <cell r="T714" t="str">
            <v>-</v>
          </cell>
        </row>
        <row r="715">
          <cell r="G715" t="str">
            <v>CFOCorporate ControllerN3</v>
          </cell>
          <cell r="H715" t="str">
            <v>General Departmental activities</v>
          </cell>
          <cell r="I715">
            <v>250000</v>
          </cell>
          <cell r="J715">
            <v>0</v>
          </cell>
          <cell r="K715">
            <v>0</v>
          </cell>
          <cell r="L715">
            <v>0</v>
          </cell>
          <cell r="M715">
            <v>0</v>
          </cell>
          <cell r="N715">
            <v>0.16829350387075059</v>
          </cell>
          <cell r="O715">
            <v>0</v>
          </cell>
          <cell r="P715">
            <v>0</v>
          </cell>
          <cell r="Q715">
            <v>0</v>
          </cell>
          <cell r="R715">
            <v>0</v>
          </cell>
          <cell r="S715">
            <v>0.16829350387075059</v>
          </cell>
          <cell r="T715" t="str">
            <v>-</v>
          </cell>
        </row>
        <row r="716">
          <cell r="G716" t="str">
            <v>CFOCorporate ControllerN4</v>
          </cell>
          <cell r="H716">
            <v>0</v>
          </cell>
          <cell r="I716">
            <v>0</v>
          </cell>
          <cell r="J716">
            <v>0</v>
          </cell>
          <cell r="K716">
            <v>0</v>
          </cell>
          <cell r="L716">
            <v>0</v>
          </cell>
          <cell r="M716">
            <v>0</v>
          </cell>
          <cell r="N716">
            <v>0</v>
          </cell>
          <cell r="O716">
            <v>0</v>
          </cell>
          <cell r="P716">
            <v>0</v>
          </cell>
          <cell r="Q716">
            <v>0</v>
          </cell>
          <cell r="R716">
            <v>0</v>
          </cell>
          <cell r="S716">
            <v>0</v>
          </cell>
          <cell r="T716" t="str">
            <v>-</v>
          </cell>
        </row>
        <row r="717">
          <cell r="G717" t="str">
            <v>CFOCorporate ControllerN5</v>
          </cell>
          <cell r="H717">
            <v>0</v>
          </cell>
          <cell r="I717">
            <v>0</v>
          </cell>
          <cell r="J717">
            <v>0</v>
          </cell>
          <cell r="K717">
            <v>0</v>
          </cell>
          <cell r="L717">
            <v>0</v>
          </cell>
          <cell r="M717">
            <v>0</v>
          </cell>
          <cell r="N717">
            <v>0</v>
          </cell>
          <cell r="O717">
            <v>0</v>
          </cell>
          <cell r="P717">
            <v>0</v>
          </cell>
          <cell r="Q717">
            <v>0</v>
          </cell>
          <cell r="R717">
            <v>0</v>
          </cell>
          <cell r="S717">
            <v>0</v>
          </cell>
          <cell r="T717" t="str">
            <v>-</v>
          </cell>
        </row>
        <row r="718">
          <cell r="G718" t="str">
            <v>CFOCorporate ControllerN6</v>
          </cell>
          <cell r="H718">
            <v>0</v>
          </cell>
          <cell r="I718">
            <v>0</v>
          </cell>
          <cell r="J718">
            <v>0</v>
          </cell>
          <cell r="K718">
            <v>0</v>
          </cell>
          <cell r="L718">
            <v>0</v>
          </cell>
          <cell r="M718">
            <v>0</v>
          </cell>
          <cell r="N718">
            <v>0</v>
          </cell>
          <cell r="O718">
            <v>0</v>
          </cell>
          <cell r="P718">
            <v>0</v>
          </cell>
          <cell r="Q718">
            <v>0</v>
          </cell>
          <cell r="R718">
            <v>0</v>
          </cell>
          <cell r="S718">
            <v>0</v>
          </cell>
          <cell r="T718" t="str">
            <v>-</v>
          </cell>
        </row>
        <row r="719">
          <cell r="G719" t="str">
            <v>CFOCorporate ControllerN7</v>
          </cell>
          <cell r="H719">
            <v>0</v>
          </cell>
          <cell r="I719">
            <v>0</v>
          </cell>
          <cell r="J719">
            <v>0</v>
          </cell>
          <cell r="K719">
            <v>0</v>
          </cell>
          <cell r="L719">
            <v>0</v>
          </cell>
          <cell r="M719">
            <v>0</v>
          </cell>
          <cell r="N719">
            <v>0</v>
          </cell>
          <cell r="O719">
            <v>0</v>
          </cell>
          <cell r="P719">
            <v>0</v>
          </cell>
          <cell r="Q719">
            <v>0</v>
          </cell>
          <cell r="R719">
            <v>0</v>
          </cell>
          <cell r="S719">
            <v>0</v>
          </cell>
          <cell r="T719" t="str">
            <v>-</v>
          </cell>
        </row>
        <row r="720">
          <cell r="G720" t="str">
            <v>CFOCorporate ControllerN8</v>
          </cell>
          <cell r="H720">
            <v>0</v>
          </cell>
          <cell r="I720">
            <v>0</v>
          </cell>
          <cell r="J720">
            <v>0</v>
          </cell>
          <cell r="K720">
            <v>0</v>
          </cell>
          <cell r="L720">
            <v>0</v>
          </cell>
          <cell r="M720">
            <v>0</v>
          </cell>
          <cell r="N720">
            <v>0</v>
          </cell>
          <cell r="O720">
            <v>0</v>
          </cell>
          <cell r="P720">
            <v>0</v>
          </cell>
          <cell r="Q720">
            <v>0</v>
          </cell>
          <cell r="R720">
            <v>0</v>
          </cell>
          <cell r="S720">
            <v>0</v>
          </cell>
          <cell r="T720" t="str">
            <v>-</v>
          </cell>
        </row>
        <row r="721">
          <cell r="G721" t="str">
            <v>CFOCorporate ControllerN9</v>
          </cell>
          <cell r="H721">
            <v>0</v>
          </cell>
          <cell r="I721">
            <v>0</v>
          </cell>
          <cell r="J721">
            <v>0</v>
          </cell>
          <cell r="K721">
            <v>0</v>
          </cell>
          <cell r="L721">
            <v>0</v>
          </cell>
          <cell r="M721">
            <v>0</v>
          </cell>
          <cell r="N721">
            <v>0</v>
          </cell>
          <cell r="O721">
            <v>0</v>
          </cell>
          <cell r="P721">
            <v>0</v>
          </cell>
          <cell r="Q721">
            <v>0</v>
          </cell>
          <cell r="R721">
            <v>0</v>
          </cell>
          <cell r="S721">
            <v>0</v>
          </cell>
          <cell r="T721" t="str">
            <v>-</v>
          </cell>
        </row>
        <row r="722">
          <cell r="G722" t="str">
            <v>CFOCorporate ControllerN10</v>
          </cell>
          <cell r="H722" t="str">
            <v>OTHER DEPARTMENT ACTIVITIES</v>
          </cell>
          <cell r="I722">
            <v>0</v>
          </cell>
          <cell r="J722">
            <v>0</v>
          </cell>
          <cell r="K722">
            <v>0</v>
          </cell>
          <cell r="L722">
            <v>0</v>
          </cell>
          <cell r="M722">
            <v>0</v>
          </cell>
          <cell r="N722">
            <v>0</v>
          </cell>
          <cell r="O722">
            <v>0</v>
          </cell>
          <cell r="P722">
            <v>0</v>
          </cell>
          <cell r="Q722">
            <v>0</v>
          </cell>
          <cell r="R722">
            <v>0</v>
          </cell>
          <cell r="S722">
            <v>0</v>
          </cell>
          <cell r="T722" t="str">
            <v>-</v>
          </cell>
        </row>
        <row r="723">
          <cell r="G723" t="str">
            <v>CFOCorporate ControllerN11</v>
          </cell>
          <cell r="H723" t="str">
            <v>TOTAL</v>
          </cell>
          <cell r="I723">
            <v>1485500</v>
          </cell>
          <cell r="J723">
            <v>0</v>
          </cell>
          <cell r="K723">
            <v>0</v>
          </cell>
          <cell r="L723">
            <v>0</v>
          </cell>
          <cell r="M723">
            <v>0</v>
          </cell>
          <cell r="N723">
            <v>1</v>
          </cell>
          <cell r="O723">
            <v>0</v>
          </cell>
          <cell r="P723">
            <v>0</v>
          </cell>
          <cell r="Q723">
            <v>0</v>
          </cell>
          <cell r="R723">
            <v>0</v>
          </cell>
          <cell r="S723">
            <v>1</v>
          </cell>
          <cell r="T723" t="str">
            <v>OK</v>
          </cell>
        </row>
        <row r="725">
          <cell r="G725" t="str">
            <v>CFOTaxationN1</v>
          </cell>
          <cell r="H725" t="str">
            <v>Tax Consultants</v>
          </cell>
          <cell r="I725">
            <v>128000</v>
          </cell>
          <cell r="J725">
            <v>0</v>
          </cell>
          <cell r="K725">
            <v>0</v>
          </cell>
          <cell r="L725">
            <v>0</v>
          </cell>
          <cell r="M725">
            <v>0</v>
          </cell>
          <cell r="N725">
            <v>0.68181818181818177</v>
          </cell>
          <cell r="O725">
            <v>0</v>
          </cell>
          <cell r="P725">
            <v>0</v>
          </cell>
          <cell r="Q725">
            <v>0</v>
          </cell>
          <cell r="R725">
            <v>0</v>
          </cell>
          <cell r="S725">
            <v>0.68181818181818177</v>
          </cell>
          <cell r="T725" t="str">
            <v>-</v>
          </cell>
        </row>
        <row r="726">
          <cell r="G726" t="str">
            <v>CFOTaxationN2</v>
          </cell>
          <cell r="H726" t="str">
            <v>General Departmental activities</v>
          </cell>
          <cell r="I726">
            <v>70000</v>
          </cell>
          <cell r="J726">
            <v>0</v>
          </cell>
          <cell r="K726">
            <v>0</v>
          </cell>
          <cell r="L726">
            <v>0</v>
          </cell>
          <cell r="M726">
            <v>0</v>
          </cell>
          <cell r="N726">
            <v>0.31818181818181818</v>
          </cell>
          <cell r="O726">
            <v>0</v>
          </cell>
          <cell r="P726">
            <v>0</v>
          </cell>
          <cell r="Q726">
            <v>0</v>
          </cell>
          <cell r="R726">
            <v>0</v>
          </cell>
          <cell r="S726">
            <v>0.31818181818181818</v>
          </cell>
          <cell r="T726" t="str">
            <v>-</v>
          </cell>
        </row>
        <row r="727">
          <cell r="G727" t="str">
            <v>CFOTaxationN3</v>
          </cell>
          <cell r="H727">
            <v>0</v>
          </cell>
          <cell r="I727">
            <v>0</v>
          </cell>
          <cell r="J727">
            <v>0</v>
          </cell>
          <cell r="K727">
            <v>0</v>
          </cell>
          <cell r="L727">
            <v>0</v>
          </cell>
          <cell r="M727">
            <v>0</v>
          </cell>
          <cell r="N727">
            <v>0</v>
          </cell>
          <cell r="O727">
            <v>0</v>
          </cell>
          <cell r="P727">
            <v>0</v>
          </cell>
          <cell r="Q727">
            <v>0</v>
          </cell>
          <cell r="R727">
            <v>0</v>
          </cell>
          <cell r="S727">
            <v>0</v>
          </cell>
          <cell r="T727" t="str">
            <v>-</v>
          </cell>
        </row>
        <row r="728">
          <cell r="G728" t="str">
            <v>CFOTaxationN4</v>
          </cell>
          <cell r="H728">
            <v>0</v>
          </cell>
          <cell r="I728">
            <v>0</v>
          </cell>
          <cell r="J728">
            <v>0</v>
          </cell>
          <cell r="K728">
            <v>0</v>
          </cell>
          <cell r="L728">
            <v>0</v>
          </cell>
          <cell r="M728">
            <v>0</v>
          </cell>
          <cell r="N728">
            <v>0</v>
          </cell>
          <cell r="O728">
            <v>0</v>
          </cell>
          <cell r="P728">
            <v>0</v>
          </cell>
          <cell r="Q728">
            <v>0</v>
          </cell>
          <cell r="R728">
            <v>0</v>
          </cell>
          <cell r="S728">
            <v>0</v>
          </cell>
          <cell r="T728" t="str">
            <v>-</v>
          </cell>
        </row>
        <row r="729">
          <cell r="G729" t="str">
            <v>CFOTaxationN5</v>
          </cell>
          <cell r="H729">
            <v>0</v>
          </cell>
          <cell r="I729">
            <v>0</v>
          </cell>
          <cell r="J729">
            <v>0</v>
          </cell>
          <cell r="K729">
            <v>0</v>
          </cell>
          <cell r="L729">
            <v>0</v>
          </cell>
          <cell r="M729">
            <v>0</v>
          </cell>
          <cell r="N729">
            <v>0</v>
          </cell>
          <cell r="O729">
            <v>0</v>
          </cell>
          <cell r="P729">
            <v>0</v>
          </cell>
          <cell r="Q729">
            <v>0</v>
          </cell>
          <cell r="R729">
            <v>0</v>
          </cell>
          <cell r="S729">
            <v>0</v>
          </cell>
          <cell r="T729" t="str">
            <v>-</v>
          </cell>
        </row>
        <row r="730">
          <cell r="G730" t="str">
            <v>CFOTaxationN6</v>
          </cell>
          <cell r="H730">
            <v>0</v>
          </cell>
          <cell r="I730">
            <v>0</v>
          </cell>
          <cell r="J730">
            <v>0</v>
          </cell>
          <cell r="K730">
            <v>0</v>
          </cell>
          <cell r="L730">
            <v>0</v>
          </cell>
          <cell r="M730">
            <v>0</v>
          </cell>
          <cell r="N730">
            <v>0</v>
          </cell>
          <cell r="O730">
            <v>0</v>
          </cell>
          <cell r="P730">
            <v>0</v>
          </cell>
          <cell r="Q730">
            <v>0</v>
          </cell>
          <cell r="R730">
            <v>0</v>
          </cell>
          <cell r="S730">
            <v>0</v>
          </cell>
          <cell r="T730" t="str">
            <v>-</v>
          </cell>
        </row>
        <row r="731">
          <cell r="G731" t="str">
            <v>CFOTaxationN7</v>
          </cell>
          <cell r="H731">
            <v>0</v>
          </cell>
          <cell r="I731">
            <v>0</v>
          </cell>
          <cell r="J731">
            <v>0</v>
          </cell>
          <cell r="K731">
            <v>0</v>
          </cell>
          <cell r="L731">
            <v>0</v>
          </cell>
          <cell r="M731">
            <v>0</v>
          </cell>
          <cell r="N731">
            <v>0</v>
          </cell>
          <cell r="O731">
            <v>0</v>
          </cell>
          <cell r="P731">
            <v>0</v>
          </cell>
          <cell r="Q731">
            <v>0</v>
          </cell>
          <cell r="R731">
            <v>0</v>
          </cell>
          <cell r="S731">
            <v>0</v>
          </cell>
          <cell r="T731" t="str">
            <v>-</v>
          </cell>
        </row>
        <row r="732">
          <cell r="G732" t="str">
            <v>CFOTaxationN8</v>
          </cell>
          <cell r="H732">
            <v>0</v>
          </cell>
          <cell r="I732">
            <v>0</v>
          </cell>
          <cell r="J732">
            <v>0</v>
          </cell>
          <cell r="K732">
            <v>0</v>
          </cell>
          <cell r="L732">
            <v>0</v>
          </cell>
          <cell r="M732">
            <v>0</v>
          </cell>
          <cell r="N732">
            <v>0</v>
          </cell>
          <cell r="O732">
            <v>0</v>
          </cell>
          <cell r="P732">
            <v>0</v>
          </cell>
          <cell r="Q732">
            <v>0</v>
          </cell>
          <cell r="R732">
            <v>0</v>
          </cell>
          <cell r="S732">
            <v>0</v>
          </cell>
          <cell r="T732" t="str">
            <v>-</v>
          </cell>
        </row>
        <row r="733">
          <cell r="G733" t="str">
            <v>CFOTaxationN9</v>
          </cell>
          <cell r="H733">
            <v>0</v>
          </cell>
          <cell r="I733">
            <v>0</v>
          </cell>
          <cell r="J733">
            <v>0</v>
          </cell>
          <cell r="K733">
            <v>0</v>
          </cell>
          <cell r="L733">
            <v>0</v>
          </cell>
          <cell r="M733">
            <v>0</v>
          </cell>
          <cell r="N733">
            <v>0</v>
          </cell>
          <cell r="O733">
            <v>0</v>
          </cell>
          <cell r="P733">
            <v>0</v>
          </cell>
          <cell r="Q733">
            <v>0</v>
          </cell>
          <cell r="R733">
            <v>0</v>
          </cell>
          <cell r="S733">
            <v>0</v>
          </cell>
          <cell r="T733" t="str">
            <v>-</v>
          </cell>
        </row>
        <row r="734">
          <cell r="G734" t="str">
            <v>CFOTaxationN10</v>
          </cell>
          <cell r="H734" t="str">
            <v>OTHER DEPARTMENT ACTIVITIES</v>
          </cell>
          <cell r="I734">
            <v>0</v>
          </cell>
          <cell r="J734">
            <v>0</v>
          </cell>
          <cell r="K734">
            <v>0</v>
          </cell>
          <cell r="L734">
            <v>0</v>
          </cell>
          <cell r="M734">
            <v>0</v>
          </cell>
          <cell r="N734">
            <v>0</v>
          </cell>
          <cell r="O734">
            <v>0</v>
          </cell>
          <cell r="P734">
            <v>0</v>
          </cell>
          <cell r="Q734">
            <v>0</v>
          </cell>
          <cell r="R734">
            <v>0</v>
          </cell>
          <cell r="S734">
            <v>0</v>
          </cell>
          <cell r="T734" t="str">
            <v>-</v>
          </cell>
        </row>
        <row r="735">
          <cell r="G735" t="str">
            <v>CFOTaxationN11</v>
          </cell>
          <cell r="H735" t="str">
            <v>TOTAL</v>
          </cell>
          <cell r="I735">
            <v>198000</v>
          </cell>
          <cell r="J735">
            <v>0</v>
          </cell>
          <cell r="K735">
            <v>0</v>
          </cell>
          <cell r="L735">
            <v>0</v>
          </cell>
          <cell r="M735">
            <v>0</v>
          </cell>
          <cell r="N735">
            <v>1</v>
          </cell>
          <cell r="O735">
            <v>0</v>
          </cell>
          <cell r="P735">
            <v>0</v>
          </cell>
          <cell r="Q735">
            <v>0</v>
          </cell>
          <cell r="R735">
            <v>0</v>
          </cell>
          <cell r="S735">
            <v>1</v>
          </cell>
          <cell r="T735" t="str">
            <v>OK</v>
          </cell>
        </row>
        <row r="737">
          <cell r="G737" t="str">
            <v>CFOHRN1</v>
          </cell>
          <cell r="H737" t="str">
            <v>Consulting</v>
          </cell>
          <cell r="I737">
            <v>0</v>
          </cell>
          <cell r="J737">
            <v>0</v>
          </cell>
          <cell r="K737">
            <v>0</v>
          </cell>
          <cell r="L737">
            <v>0</v>
          </cell>
          <cell r="M737">
            <v>0</v>
          </cell>
          <cell r="N737">
            <v>3.2000000000000001E-2</v>
          </cell>
          <cell r="O737">
            <v>0</v>
          </cell>
          <cell r="P737">
            <v>0</v>
          </cell>
          <cell r="Q737">
            <v>0</v>
          </cell>
          <cell r="R737">
            <v>0</v>
          </cell>
          <cell r="S737">
            <v>3.2000000000000001E-2</v>
          </cell>
          <cell r="T737" t="str">
            <v>-</v>
          </cell>
        </row>
        <row r="738">
          <cell r="G738" t="str">
            <v>CFOHRN2</v>
          </cell>
          <cell r="H738" t="str">
            <v>Leadership Development</v>
          </cell>
          <cell r="I738">
            <v>0</v>
          </cell>
          <cell r="J738">
            <v>0</v>
          </cell>
          <cell r="K738">
            <v>0</v>
          </cell>
          <cell r="L738">
            <v>0</v>
          </cell>
          <cell r="M738">
            <v>0</v>
          </cell>
          <cell r="N738">
            <v>0.42559999999999998</v>
          </cell>
          <cell r="O738">
            <v>0</v>
          </cell>
          <cell r="P738">
            <v>0</v>
          </cell>
          <cell r="Q738">
            <v>0</v>
          </cell>
          <cell r="R738">
            <v>0</v>
          </cell>
          <cell r="S738">
            <v>0.42559999999999998</v>
          </cell>
          <cell r="T738" t="str">
            <v>-</v>
          </cell>
        </row>
        <row r="739">
          <cell r="G739" t="str">
            <v>CFOHRN3</v>
          </cell>
          <cell r="H739" t="str">
            <v>Diversity &amp; Resourcing</v>
          </cell>
          <cell r="I739">
            <v>0</v>
          </cell>
          <cell r="J739">
            <v>0</v>
          </cell>
          <cell r="K739">
            <v>0</v>
          </cell>
          <cell r="L739">
            <v>0</v>
          </cell>
          <cell r="M739">
            <v>0</v>
          </cell>
          <cell r="N739">
            <v>0.15129999999999999</v>
          </cell>
          <cell r="O739">
            <v>0</v>
          </cell>
          <cell r="P739">
            <v>0</v>
          </cell>
          <cell r="Q739">
            <v>0</v>
          </cell>
          <cell r="R739">
            <v>0</v>
          </cell>
          <cell r="S739">
            <v>0.15129999999999999</v>
          </cell>
          <cell r="T739" t="str">
            <v>-</v>
          </cell>
        </row>
        <row r="740">
          <cell r="G740" t="str">
            <v>CFOHRN4</v>
          </cell>
          <cell r="H740" t="str">
            <v>Pension Administration</v>
          </cell>
          <cell r="I740">
            <v>0</v>
          </cell>
          <cell r="J740">
            <v>0</v>
          </cell>
          <cell r="K740">
            <v>0</v>
          </cell>
          <cell r="L740">
            <v>0</v>
          </cell>
          <cell r="M740">
            <v>0</v>
          </cell>
          <cell r="N740">
            <v>2.6200000000000001E-2</v>
          </cell>
          <cell r="O740">
            <v>0</v>
          </cell>
          <cell r="P740">
            <v>0</v>
          </cell>
          <cell r="Q740">
            <v>0</v>
          </cell>
          <cell r="R740">
            <v>0</v>
          </cell>
          <cell r="S740">
            <v>2.6200000000000001E-2</v>
          </cell>
          <cell r="T740" t="str">
            <v>-</v>
          </cell>
        </row>
        <row r="741">
          <cell r="G741" t="str">
            <v>CFOHRN5</v>
          </cell>
          <cell r="H741" t="str">
            <v>Compensation &amp; Benefits</v>
          </cell>
          <cell r="I741">
            <v>0</v>
          </cell>
          <cell r="J741">
            <v>0</v>
          </cell>
          <cell r="K741">
            <v>0</v>
          </cell>
          <cell r="L741">
            <v>0</v>
          </cell>
          <cell r="M741">
            <v>0</v>
          </cell>
          <cell r="N741">
            <v>2.6200000000000001E-2</v>
          </cell>
          <cell r="O741">
            <v>0</v>
          </cell>
          <cell r="P741">
            <v>0</v>
          </cell>
          <cell r="Q741">
            <v>0</v>
          </cell>
          <cell r="R741">
            <v>0</v>
          </cell>
          <cell r="S741">
            <v>2.6200000000000001E-2</v>
          </cell>
          <cell r="T741" t="str">
            <v>-</v>
          </cell>
        </row>
        <row r="742">
          <cell r="G742" t="str">
            <v>CFOHRN6</v>
          </cell>
          <cell r="H742" t="str">
            <v>Decision Support</v>
          </cell>
          <cell r="I742">
            <v>0</v>
          </cell>
          <cell r="J742">
            <v>0</v>
          </cell>
          <cell r="K742">
            <v>0</v>
          </cell>
          <cell r="L742">
            <v>0</v>
          </cell>
          <cell r="M742">
            <v>0</v>
          </cell>
          <cell r="N742">
            <v>2.6200000000000001E-2</v>
          </cell>
          <cell r="O742">
            <v>0</v>
          </cell>
          <cell r="P742">
            <v>0</v>
          </cell>
          <cell r="Q742">
            <v>0</v>
          </cell>
          <cell r="R742">
            <v>0</v>
          </cell>
          <cell r="S742">
            <v>2.6200000000000001E-2</v>
          </cell>
          <cell r="T742" t="str">
            <v>-</v>
          </cell>
        </row>
        <row r="743">
          <cell r="G743" t="str">
            <v>CFOHRN7</v>
          </cell>
          <cell r="H743" t="str">
            <v>HR Master Data Management/Administration</v>
          </cell>
          <cell r="I743">
            <v>0</v>
          </cell>
          <cell r="J743">
            <v>0</v>
          </cell>
          <cell r="K743">
            <v>0</v>
          </cell>
          <cell r="L743">
            <v>0</v>
          </cell>
          <cell r="M743">
            <v>0</v>
          </cell>
          <cell r="N743">
            <v>2.6200000000000001E-2</v>
          </cell>
          <cell r="O743">
            <v>0</v>
          </cell>
          <cell r="P743">
            <v>0</v>
          </cell>
          <cell r="Q743">
            <v>0</v>
          </cell>
          <cell r="R743">
            <v>0</v>
          </cell>
          <cell r="S743">
            <v>2.6200000000000001E-2</v>
          </cell>
          <cell r="T743" t="str">
            <v>-</v>
          </cell>
        </row>
        <row r="744">
          <cell r="G744" t="str">
            <v>CFOHRN8</v>
          </cell>
          <cell r="H744" t="str">
            <v>Director</v>
          </cell>
          <cell r="I744">
            <v>0</v>
          </cell>
          <cell r="J744">
            <v>0</v>
          </cell>
          <cell r="K744">
            <v>0</v>
          </cell>
          <cell r="L744">
            <v>0</v>
          </cell>
          <cell r="M744">
            <v>0</v>
          </cell>
          <cell r="N744">
            <v>0.2863</v>
          </cell>
          <cell r="O744">
            <v>0</v>
          </cell>
          <cell r="P744">
            <v>0</v>
          </cell>
          <cell r="Q744">
            <v>0</v>
          </cell>
          <cell r="R744">
            <v>0</v>
          </cell>
          <cell r="S744">
            <v>0.2863</v>
          </cell>
          <cell r="T744" t="str">
            <v>-</v>
          </cell>
        </row>
        <row r="745">
          <cell r="G745" t="str">
            <v>CFOHRN9</v>
          </cell>
          <cell r="H745">
            <v>0</v>
          </cell>
          <cell r="I745">
            <v>0</v>
          </cell>
          <cell r="J745">
            <v>0</v>
          </cell>
          <cell r="K745">
            <v>0</v>
          </cell>
          <cell r="L745">
            <v>0</v>
          </cell>
          <cell r="M745">
            <v>0</v>
          </cell>
          <cell r="N745">
            <v>0</v>
          </cell>
          <cell r="O745">
            <v>0</v>
          </cell>
          <cell r="P745">
            <v>0</v>
          </cell>
          <cell r="Q745">
            <v>0</v>
          </cell>
          <cell r="R745">
            <v>0</v>
          </cell>
          <cell r="S745">
            <v>0</v>
          </cell>
          <cell r="T745" t="str">
            <v>-</v>
          </cell>
        </row>
        <row r="746">
          <cell r="G746" t="str">
            <v>CFOHRN10</v>
          </cell>
          <cell r="H746" t="str">
            <v>OTHER DEPARTMENT ACTIVITIES</v>
          </cell>
          <cell r="I746">
            <v>0</v>
          </cell>
          <cell r="J746">
            <v>0</v>
          </cell>
          <cell r="K746">
            <v>0</v>
          </cell>
          <cell r="L746">
            <v>0</v>
          </cell>
          <cell r="M746">
            <v>0</v>
          </cell>
          <cell r="N746">
            <v>0</v>
          </cell>
          <cell r="O746">
            <v>0</v>
          </cell>
          <cell r="P746">
            <v>0</v>
          </cell>
          <cell r="Q746">
            <v>0</v>
          </cell>
          <cell r="R746">
            <v>0</v>
          </cell>
          <cell r="S746">
            <v>0</v>
          </cell>
          <cell r="T746" t="str">
            <v>-</v>
          </cell>
        </row>
        <row r="747">
          <cell r="G747" t="str">
            <v>CFOHRN11</v>
          </cell>
          <cell r="H747" t="str">
            <v>TOTAL</v>
          </cell>
          <cell r="I747">
            <v>0</v>
          </cell>
          <cell r="J747">
            <v>0</v>
          </cell>
          <cell r="K747">
            <v>0</v>
          </cell>
          <cell r="L747">
            <v>0</v>
          </cell>
          <cell r="M747">
            <v>0</v>
          </cell>
          <cell r="N747">
            <v>1</v>
          </cell>
          <cell r="O747">
            <v>0</v>
          </cell>
          <cell r="P747">
            <v>0</v>
          </cell>
          <cell r="Q747">
            <v>0</v>
          </cell>
          <cell r="R747">
            <v>0</v>
          </cell>
          <cell r="S747">
            <v>1</v>
          </cell>
          <cell r="T747" t="str">
            <v>OK</v>
          </cell>
        </row>
        <row r="749">
          <cell r="G749" t="str">
            <v>CFOLabour RelationsN1</v>
          </cell>
          <cell r="H749" t="str">
            <v>Advice, guidance and arbitrations</v>
          </cell>
          <cell r="I749">
            <v>0</v>
          </cell>
          <cell r="J749">
            <v>0</v>
          </cell>
          <cell r="K749">
            <v>0</v>
          </cell>
          <cell r="L749">
            <v>0</v>
          </cell>
          <cell r="M749">
            <v>0</v>
          </cell>
          <cell r="N749">
            <v>0.7</v>
          </cell>
          <cell r="O749">
            <v>0</v>
          </cell>
          <cell r="P749">
            <v>0</v>
          </cell>
          <cell r="Q749">
            <v>0</v>
          </cell>
          <cell r="R749">
            <v>0</v>
          </cell>
          <cell r="S749">
            <v>0.7</v>
          </cell>
          <cell r="T749" t="str">
            <v>-</v>
          </cell>
        </row>
        <row r="750">
          <cell r="G750" t="str">
            <v>CFOLabour RelationsN2</v>
          </cell>
          <cell r="H750" t="str">
            <v>Bargaining &amp; Labour Relations Board</v>
          </cell>
          <cell r="I750">
            <v>0</v>
          </cell>
          <cell r="J750">
            <v>0</v>
          </cell>
          <cell r="K750">
            <v>0</v>
          </cell>
          <cell r="L750">
            <v>0</v>
          </cell>
          <cell r="M750">
            <v>0</v>
          </cell>
          <cell r="N750">
            <v>0.3</v>
          </cell>
          <cell r="O750">
            <v>0</v>
          </cell>
          <cell r="P750">
            <v>0</v>
          </cell>
          <cell r="Q750">
            <v>0</v>
          </cell>
          <cell r="R750">
            <v>0</v>
          </cell>
          <cell r="S750">
            <v>0.3</v>
          </cell>
          <cell r="T750" t="str">
            <v>-</v>
          </cell>
        </row>
        <row r="751">
          <cell r="G751" t="str">
            <v>CFOLabour RelationsN3</v>
          </cell>
          <cell r="H751">
            <v>0</v>
          </cell>
          <cell r="I751">
            <v>0</v>
          </cell>
          <cell r="J751">
            <v>0</v>
          </cell>
          <cell r="K751">
            <v>0</v>
          </cell>
          <cell r="L751">
            <v>0</v>
          </cell>
          <cell r="M751">
            <v>0</v>
          </cell>
          <cell r="N751">
            <v>0</v>
          </cell>
          <cell r="O751">
            <v>0</v>
          </cell>
          <cell r="P751">
            <v>0</v>
          </cell>
          <cell r="Q751">
            <v>0</v>
          </cell>
          <cell r="R751">
            <v>0</v>
          </cell>
          <cell r="S751">
            <v>0</v>
          </cell>
          <cell r="T751" t="str">
            <v>-</v>
          </cell>
        </row>
        <row r="752">
          <cell r="G752" t="str">
            <v>CFOLabour RelationsN4</v>
          </cell>
          <cell r="H752">
            <v>0</v>
          </cell>
          <cell r="I752">
            <v>0</v>
          </cell>
          <cell r="J752">
            <v>0</v>
          </cell>
          <cell r="K752">
            <v>0</v>
          </cell>
          <cell r="L752">
            <v>0</v>
          </cell>
          <cell r="M752">
            <v>0</v>
          </cell>
          <cell r="N752">
            <v>0</v>
          </cell>
          <cell r="O752">
            <v>0</v>
          </cell>
          <cell r="P752">
            <v>0</v>
          </cell>
          <cell r="Q752">
            <v>0</v>
          </cell>
          <cell r="R752">
            <v>0</v>
          </cell>
          <cell r="S752">
            <v>0</v>
          </cell>
          <cell r="T752" t="str">
            <v>-</v>
          </cell>
        </row>
        <row r="753">
          <cell r="G753" t="str">
            <v>CFOLabour RelationsN5</v>
          </cell>
          <cell r="H753">
            <v>0</v>
          </cell>
          <cell r="I753">
            <v>0</v>
          </cell>
          <cell r="J753">
            <v>0</v>
          </cell>
          <cell r="K753">
            <v>0</v>
          </cell>
          <cell r="L753">
            <v>0</v>
          </cell>
          <cell r="M753">
            <v>0</v>
          </cell>
          <cell r="N753">
            <v>0</v>
          </cell>
          <cell r="O753">
            <v>0</v>
          </cell>
          <cell r="P753">
            <v>0</v>
          </cell>
          <cell r="Q753">
            <v>0</v>
          </cell>
          <cell r="R753">
            <v>0</v>
          </cell>
          <cell r="S753">
            <v>0</v>
          </cell>
          <cell r="T753" t="str">
            <v>-</v>
          </cell>
        </row>
        <row r="754">
          <cell r="G754" t="str">
            <v>CFOLabour RelationsN6</v>
          </cell>
          <cell r="H754">
            <v>0</v>
          </cell>
          <cell r="I754">
            <v>0</v>
          </cell>
          <cell r="J754">
            <v>0</v>
          </cell>
          <cell r="K754">
            <v>0</v>
          </cell>
          <cell r="L754">
            <v>0</v>
          </cell>
          <cell r="M754">
            <v>0</v>
          </cell>
          <cell r="N754">
            <v>0</v>
          </cell>
          <cell r="O754">
            <v>0</v>
          </cell>
          <cell r="P754">
            <v>0</v>
          </cell>
          <cell r="Q754">
            <v>0</v>
          </cell>
          <cell r="R754">
            <v>0</v>
          </cell>
          <cell r="S754">
            <v>0</v>
          </cell>
          <cell r="T754" t="str">
            <v>-</v>
          </cell>
        </row>
        <row r="755">
          <cell r="G755" t="str">
            <v>CFOLabour RelationsN7</v>
          </cell>
          <cell r="H755">
            <v>0</v>
          </cell>
          <cell r="I755">
            <v>0</v>
          </cell>
          <cell r="J755">
            <v>0</v>
          </cell>
          <cell r="K755">
            <v>0</v>
          </cell>
          <cell r="L755">
            <v>0</v>
          </cell>
          <cell r="M755">
            <v>0</v>
          </cell>
          <cell r="N755">
            <v>0</v>
          </cell>
          <cell r="O755">
            <v>0</v>
          </cell>
          <cell r="P755">
            <v>0</v>
          </cell>
          <cell r="Q755">
            <v>0</v>
          </cell>
          <cell r="R755">
            <v>0</v>
          </cell>
          <cell r="S755">
            <v>0</v>
          </cell>
          <cell r="T755" t="str">
            <v>-</v>
          </cell>
        </row>
        <row r="756">
          <cell r="G756" t="str">
            <v>CFOLabour RelationsN8</v>
          </cell>
          <cell r="H756">
            <v>0</v>
          </cell>
          <cell r="I756">
            <v>0</v>
          </cell>
          <cell r="J756">
            <v>0</v>
          </cell>
          <cell r="K756">
            <v>0</v>
          </cell>
          <cell r="L756">
            <v>0</v>
          </cell>
          <cell r="M756">
            <v>0</v>
          </cell>
          <cell r="N756">
            <v>0</v>
          </cell>
          <cell r="O756">
            <v>0</v>
          </cell>
          <cell r="P756">
            <v>0</v>
          </cell>
          <cell r="Q756">
            <v>0</v>
          </cell>
          <cell r="R756">
            <v>0</v>
          </cell>
          <cell r="S756">
            <v>0</v>
          </cell>
          <cell r="T756" t="str">
            <v>-</v>
          </cell>
        </row>
        <row r="757">
          <cell r="G757" t="str">
            <v>CFOLabour RelationsN9</v>
          </cell>
          <cell r="H757">
            <v>0</v>
          </cell>
          <cell r="I757">
            <v>0</v>
          </cell>
          <cell r="J757">
            <v>0</v>
          </cell>
          <cell r="K757">
            <v>0</v>
          </cell>
          <cell r="L757">
            <v>0</v>
          </cell>
          <cell r="M757">
            <v>0</v>
          </cell>
          <cell r="N757">
            <v>0</v>
          </cell>
          <cell r="O757">
            <v>0</v>
          </cell>
          <cell r="P757">
            <v>0</v>
          </cell>
          <cell r="Q757">
            <v>0</v>
          </cell>
          <cell r="R757">
            <v>0</v>
          </cell>
          <cell r="S757">
            <v>0</v>
          </cell>
          <cell r="T757" t="str">
            <v>-</v>
          </cell>
        </row>
        <row r="758">
          <cell r="G758" t="str">
            <v>CFOLabour RelationsN10</v>
          </cell>
          <cell r="H758" t="str">
            <v>OTHER DEPARTMENT ACTIVITIES</v>
          </cell>
          <cell r="I758">
            <v>0</v>
          </cell>
          <cell r="J758">
            <v>0</v>
          </cell>
          <cell r="K758">
            <v>0</v>
          </cell>
          <cell r="L758">
            <v>0</v>
          </cell>
          <cell r="M758">
            <v>0</v>
          </cell>
          <cell r="N758">
            <v>0</v>
          </cell>
          <cell r="O758">
            <v>0</v>
          </cell>
          <cell r="P758">
            <v>0</v>
          </cell>
          <cell r="Q758">
            <v>0</v>
          </cell>
          <cell r="R758">
            <v>0</v>
          </cell>
          <cell r="S758">
            <v>0</v>
          </cell>
          <cell r="T758" t="str">
            <v>-</v>
          </cell>
        </row>
        <row r="759">
          <cell r="G759" t="str">
            <v>CFOLabour RelationsN11</v>
          </cell>
          <cell r="H759" t="str">
            <v>TOTAL</v>
          </cell>
          <cell r="I759">
            <v>0</v>
          </cell>
          <cell r="J759">
            <v>0</v>
          </cell>
          <cell r="K759">
            <v>0</v>
          </cell>
          <cell r="L759">
            <v>0</v>
          </cell>
          <cell r="M759">
            <v>0</v>
          </cell>
          <cell r="N759">
            <v>1</v>
          </cell>
          <cell r="O759">
            <v>0</v>
          </cell>
          <cell r="P759">
            <v>0</v>
          </cell>
          <cell r="Q759">
            <v>0</v>
          </cell>
          <cell r="R759">
            <v>0</v>
          </cell>
          <cell r="S759">
            <v>1</v>
          </cell>
          <cell r="T759" t="str">
            <v>OK</v>
          </cell>
        </row>
        <row r="761">
          <cell r="G761" t="str">
            <v>CFORegulatory AffairsN1</v>
          </cell>
          <cell r="H761" t="str">
            <v>All Other Costs</v>
          </cell>
          <cell r="I761">
            <v>0</v>
          </cell>
          <cell r="J761">
            <v>0</v>
          </cell>
          <cell r="K761">
            <v>0.5</v>
          </cell>
          <cell r="L761">
            <v>0.5</v>
          </cell>
          <cell r="M761">
            <v>0</v>
          </cell>
          <cell r="N761">
            <v>0</v>
          </cell>
          <cell r="O761">
            <v>0</v>
          </cell>
          <cell r="P761">
            <v>0</v>
          </cell>
          <cell r="Q761">
            <v>0</v>
          </cell>
          <cell r="R761">
            <v>0</v>
          </cell>
          <cell r="S761">
            <v>1</v>
          </cell>
          <cell r="T761" t="str">
            <v>-</v>
          </cell>
        </row>
        <row r="762">
          <cell r="G762" t="str">
            <v>CFORegulatory AffairsN2</v>
          </cell>
          <cell r="H762">
            <v>0</v>
          </cell>
          <cell r="I762">
            <v>0</v>
          </cell>
          <cell r="J762">
            <v>0</v>
          </cell>
          <cell r="K762">
            <v>0</v>
          </cell>
          <cell r="L762">
            <v>0</v>
          </cell>
          <cell r="M762">
            <v>0</v>
          </cell>
          <cell r="N762">
            <v>0</v>
          </cell>
          <cell r="O762">
            <v>0</v>
          </cell>
          <cell r="P762">
            <v>0</v>
          </cell>
          <cell r="Q762">
            <v>0</v>
          </cell>
          <cell r="R762">
            <v>0</v>
          </cell>
          <cell r="S762">
            <v>0</v>
          </cell>
          <cell r="T762" t="str">
            <v>-</v>
          </cell>
        </row>
        <row r="763">
          <cell r="G763" t="str">
            <v>CFORegulatory AffairsN3</v>
          </cell>
          <cell r="H763">
            <v>0</v>
          </cell>
          <cell r="I763">
            <v>0</v>
          </cell>
          <cell r="J763">
            <v>0</v>
          </cell>
          <cell r="K763">
            <v>0</v>
          </cell>
          <cell r="L763">
            <v>0</v>
          </cell>
          <cell r="M763">
            <v>0</v>
          </cell>
          <cell r="N763">
            <v>0</v>
          </cell>
          <cell r="O763">
            <v>0</v>
          </cell>
          <cell r="P763">
            <v>0</v>
          </cell>
          <cell r="Q763">
            <v>0</v>
          </cell>
          <cell r="R763">
            <v>0</v>
          </cell>
          <cell r="S763">
            <v>0</v>
          </cell>
          <cell r="T763" t="str">
            <v>-</v>
          </cell>
        </row>
        <row r="764">
          <cell r="G764" t="str">
            <v>CFORegulatory AffairsN4</v>
          </cell>
          <cell r="H764">
            <v>0</v>
          </cell>
          <cell r="I764">
            <v>0</v>
          </cell>
          <cell r="J764">
            <v>0</v>
          </cell>
          <cell r="K764">
            <v>0</v>
          </cell>
          <cell r="L764">
            <v>0</v>
          </cell>
          <cell r="M764">
            <v>0</v>
          </cell>
          <cell r="N764">
            <v>0</v>
          </cell>
          <cell r="O764">
            <v>0</v>
          </cell>
          <cell r="P764">
            <v>0</v>
          </cell>
          <cell r="Q764">
            <v>0</v>
          </cell>
          <cell r="R764">
            <v>0</v>
          </cell>
          <cell r="S764">
            <v>0</v>
          </cell>
          <cell r="T764" t="str">
            <v>-</v>
          </cell>
        </row>
        <row r="765">
          <cell r="G765" t="str">
            <v>CFORegulatory AffairsN5</v>
          </cell>
          <cell r="H765">
            <v>0</v>
          </cell>
          <cell r="I765">
            <v>0</v>
          </cell>
          <cell r="J765">
            <v>0</v>
          </cell>
          <cell r="K765">
            <v>0</v>
          </cell>
          <cell r="L765">
            <v>0</v>
          </cell>
          <cell r="M765">
            <v>0</v>
          </cell>
          <cell r="N765">
            <v>0</v>
          </cell>
          <cell r="O765">
            <v>0</v>
          </cell>
          <cell r="P765">
            <v>0</v>
          </cell>
          <cell r="Q765">
            <v>0</v>
          </cell>
          <cell r="R765">
            <v>0</v>
          </cell>
          <cell r="S765">
            <v>0</v>
          </cell>
          <cell r="T765" t="str">
            <v>-</v>
          </cell>
        </row>
        <row r="766">
          <cell r="G766" t="str">
            <v>CFORegulatory AffairsN6</v>
          </cell>
          <cell r="H766">
            <v>0</v>
          </cell>
          <cell r="I766">
            <v>0</v>
          </cell>
          <cell r="J766">
            <v>0</v>
          </cell>
          <cell r="K766">
            <v>0</v>
          </cell>
          <cell r="L766">
            <v>0</v>
          </cell>
          <cell r="M766">
            <v>0</v>
          </cell>
          <cell r="N766">
            <v>0</v>
          </cell>
          <cell r="O766">
            <v>0</v>
          </cell>
          <cell r="P766">
            <v>0</v>
          </cell>
          <cell r="Q766">
            <v>0</v>
          </cell>
          <cell r="R766">
            <v>0</v>
          </cell>
          <cell r="S766">
            <v>0</v>
          </cell>
          <cell r="T766" t="str">
            <v>-</v>
          </cell>
        </row>
        <row r="767">
          <cell r="G767" t="str">
            <v>CFORegulatory AffairsN7</v>
          </cell>
          <cell r="H767">
            <v>0</v>
          </cell>
          <cell r="I767">
            <v>0</v>
          </cell>
          <cell r="J767">
            <v>0</v>
          </cell>
          <cell r="K767">
            <v>0</v>
          </cell>
          <cell r="L767">
            <v>0</v>
          </cell>
          <cell r="M767">
            <v>0</v>
          </cell>
          <cell r="N767">
            <v>0</v>
          </cell>
          <cell r="O767">
            <v>0</v>
          </cell>
          <cell r="P767">
            <v>0</v>
          </cell>
          <cell r="Q767">
            <v>0</v>
          </cell>
          <cell r="R767">
            <v>0</v>
          </cell>
          <cell r="S767">
            <v>0</v>
          </cell>
          <cell r="T767" t="str">
            <v>-</v>
          </cell>
        </row>
        <row r="768">
          <cell r="G768" t="str">
            <v>CFORegulatory AffairsN8</v>
          </cell>
          <cell r="H768">
            <v>0</v>
          </cell>
          <cell r="I768">
            <v>0</v>
          </cell>
          <cell r="J768">
            <v>0</v>
          </cell>
          <cell r="K768">
            <v>0</v>
          </cell>
          <cell r="L768">
            <v>0</v>
          </cell>
          <cell r="M768">
            <v>0</v>
          </cell>
          <cell r="N768">
            <v>0</v>
          </cell>
          <cell r="O768">
            <v>0</v>
          </cell>
          <cell r="P768">
            <v>0</v>
          </cell>
          <cell r="Q768">
            <v>0</v>
          </cell>
          <cell r="R768">
            <v>0</v>
          </cell>
          <cell r="S768">
            <v>0</v>
          </cell>
          <cell r="T768" t="str">
            <v>-</v>
          </cell>
        </row>
        <row r="769">
          <cell r="G769" t="str">
            <v>CFORegulatory AffairsN9</v>
          </cell>
          <cell r="H769">
            <v>0</v>
          </cell>
          <cell r="I769">
            <v>0</v>
          </cell>
          <cell r="J769">
            <v>0</v>
          </cell>
          <cell r="K769">
            <v>0</v>
          </cell>
          <cell r="L769">
            <v>0</v>
          </cell>
          <cell r="M769">
            <v>0</v>
          </cell>
          <cell r="N769">
            <v>0</v>
          </cell>
          <cell r="O769">
            <v>0</v>
          </cell>
          <cell r="P769">
            <v>0</v>
          </cell>
          <cell r="Q769">
            <v>0</v>
          </cell>
          <cell r="R769">
            <v>0</v>
          </cell>
          <cell r="S769">
            <v>0</v>
          </cell>
          <cell r="T769" t="str">
            <v>-</v>
          </cell>
        </row>
        <row r="770">
          <cell r="G770" t="str">
            <v>CFORegulatory AffairsN10</v>
          </cell>
          <cell r="H770" t="str">
            <v>OTHER DEPARTMENT ACTIVITIES</v>
          </cell>
          <cell r="I770">
            <v>0</v>
          </cell>
          <cell r="J770">
            <v>0</v>
          </cell>
          <cell r="K770">
            <v>0</v>
          </cell>
          <cell r="L770">
            <v>0</v>
          </cell>
          <cell r="M770">
            <v>0</v>
          </cell>
          <cell r="N770">
            <v>0</v>
          </cell>
          <cell r="O770">
            <v>0</v>
          </cell>
          <cell r="P770">
            <v>0</v>
          </cell>
          <cell r="Q770">
            <v>0</v>
          </cell>
          <cell r="R770">
            <v>0</v>
          </cell>
          <cell r="S770">
            <v>0</v>
          </cell>
          <cell r="T770" t="str">
            <v>-</v>
          </cell>
        </row>
        <row r="771">
          <cell r="G771" t="str">
            <v>CFORegulatory AffairsN11</v>
          </cell>
          <cell r="H771" t="str">
            <v>TOTAL</v>
          </cell>
          <cell r="I771">
            <v>0</v>
          </cell>
          <cell r="J771">
            <v>0</v>
          </cell>
          <cell r="K771">
            <v>0.5</v>
          </cell>
          <cell r="L771">
            <v>0.5</v>
          </cell>
          <cell r="M771">
            <v>0</v>
          </cell>
          <cell r="N771">
            <v>0</v>
          </cell>
          <cell r="O771">
            <v>0</v>
          </cell>
          <cell r="P771">
            <v>0</v>
          </cell>
          <cell r="Q771">
            <v>0</v>
          </cell>
          <cell r="R771">
            <v>0</v>
          </cell>
          <cell r="S771">
            <v>1</v>
          </cell>
          <cell r="T771" t="str">
            <v>OK</v>
          </cell>
        </row>
        <row r="773">
          <cell r="G773" t="str">
            <v>CFOReg. Affairs - OEB CostN1</v>
          </cell>
          <cell r="H773" t="str">
            <v>OEB Billed costs</v>
          </cell>
          <cell r="I773">
            <v>0</v>
          </cell>
          <cell r="J773">
            <v>0</v>
          </cell>
          <cell r="K773">
            <v>0.34703506836864362</v>
          </cell>
          <cell r="L773">
            <v>0.65296493163135649</v>
          </cell>
          <cell r="M773">
            <v>0</v>
          </cell>
          <cell r="N773">
            <v>0</v>
          </cell>
          <cell r="O773">
            <v>0</v>
          </cell>
          <cell r="P773">
            <v>0</v>
          </cell>
          <cell r="Q773">
            <v>0</v>
          </cell>
          <cell r="R773">
            <v>0</v>
          </cell>
          <cell r="S773">
            <v>1</v>
          </cell>
          <cell r="T773" t="str">
            <v>-</v>
          </cell>
        </row>
        <row r="774">
          <cell r="G774" t="str">
            <v>CFOReg. Affairs - OEB CostN2</v>
          </cell>
          <cell r="H774">
            <v>0</v>
          </cell>
          <cell r="I774">
            <v>0</v>
          </cell>
          <cell r="J774">
            <v>0</v>
          </cell>
          <cell r="K774">
            <v>0</v>
          </cell>
          <cell r="L774">
            <v>0</v>
          </cell>
          <cell r="M774">
            <v>0</v>
          </cell>
          <cell r="N774">
            <v>0</v>
          </cell>
          <cell r="O774">
            <v>0</v>
          </cell>
          <cell r="P774">
            <v>0</v>
          </cell>
          <cell r="Q774">
            <v>0</v>
          </cell>
          <cell r="R774">
            <v>0</v>
          </cell>
          <cell r="S774">
            <v>0</v>
          </cell>
          <cell r="T774" t="str">
            <v>-</v>
          </cell>
        </row>
        <row r="775">
          <cell r="G775" t="str">
            <v>CFOReg. Affairs - OEB CostN3</v>
          </cell>
          <cell r="H775">
            <v>0</v>
          </cell>
          <cell r="I775">
            <v>0</v>
          </cell>
          <cell r="J775">
            <v>0</v>
          </cell>
          <cell r="K775">
            <v>0</v>
          </cell>
          <cell r="L775">
            <v>0</v>
          </cell>
          <cell r="M775">
            <v>0</v>
          </cell>
          <cell r="N775">
            <v>0</v>
          </cell>
          <cell r="O775">
            <v>0</v>
          </cell>
          <cell r="P775">
            <v>0</v>
          </cell>
          <cell r="Q775">
            <v>0</v>
          </cell>
          <cell r="R775">
            <v>0</v>
          </cell>
          <cell r="S775">
            <v>0</v>
          </cell>
          <cell r="T775" t="str">
            <v>-</v>
          </cell>
        </row>
        <row r="776">
          <cell r="G776" t="str">
            <v>CFOReg. Affairs - OEB CostN4</v>
          </cell>
          <cell r="H776">
            <v>0</v>
          </cell>
          <cell r="I776">
            <v>0</v>
          </cell>
          <cell r="J776">
            <v>0</v>
          </cell>
          <cell r="K776">
            <v>0</v>
          </cell>
          <cell r="L776">
            <v>0</v>
          </cell>
          <cell r="M776">
            <v>0</v>
          </cell>
          <cell r="N776">
            <v>0</v>
          </cell>
          <cell r="O776">
            <v>0</v>
          </cell>
          <cell r="P776">
            <v>0</v>
          </cell>
          <cell r="Q776">
            <v>0</v>
          </cell>
          <cell r="R776">
            <v>0</v>
          </cell>
          <cell r="S776">
            <v>0</v>
          </cell>
          <cell r="T776" t="str">
            <v>-</v>
          </cell>
        </row>
        <row r="777">
          <cell r="G777" t="str">
            <v>CFOReg. Affairs - OEB CostN5</v>
          </cell>
          <cell r="H777">
            <v>0</v>
          </cell>
          <cell r="I777">
            <v>0</v>
          </cell>
          <cell r="J777">
            <v>0</v>
          </cell>
          <cell r="K777">
            <v>0</v>
          </cell>
          <cell r="L777">
            <v>0</v>
          </cell>
          <cell r="M777">
            <v>0</v>
          </cell>
          <cell r="N777">
            <v>0</v>
          </cell>
          <cell r="O777">
            <v>0</v>
          </cell>
          <cell r="P777">
            <v>0</v>
          </cell>
          <cell r="Q777">
            <v>0</v>
          </cell>
          <cell r="R777">
            <v>0</v>
          </cell>
          <cell r="S777">
            <v>0</v>
          </cell>
          <cell r="T777" t="str">
            <v>-</v>
          </cell>
        </row>
        <row r="778">
          <cell r="G778" t="str">
            <v>CFOReg. Affairs - OEB CostN6</v>
          </cell>
          <cell r="H778">
            <v>0</v>
          </cell>
          <cell r="I778">
            <v>0</v>
          </cell>
          <cell r="J778">
            <v>0</v>
          </cell>
          <cell r="K778">
            <v>0</v>
          </cell>
          <cell r="L778">
            <v>0</v>
          </cell>
          <cell r="M778">
            <v>0</v>
          </cell>
          <cell r="N778">
            <v>0</v>
          </cell>
          <cell r="O778">
            <v>0</v>
          </cell>
          <cell r="P778">
            <v>0</v>
          </cell>
          <cell r="Q778">
            <v>0</v>
          </cell>
          <cell r="R778">
            <v>0</v>
          </cell>
          <cell r="S778">
            <v>0</v>
          </cell>
          <cell r="T778" t="str">
            <v>-</v>
          </cell>
        </row>
        <row r="779">
          <cell r="G779" t="str">
            <v>CFOReg. Affairs - OEB CostN7</v>
          </cell>
          <cell r="H779">
            <v>0</v>
          </cell>
          <cell r="I779">
            <v>0</v>
          </cell>
          <cell r="J779">
            <v>0</v>
          </cell>
          <cell r="K779">
            <v>0</v>
          </cell>
          <cell r="L779">
            <v>0</v>
          </cell>
          <cell r="M779">
            <v>0</v>
          </cell>
          <cell r="N779">
            <v>0</v>
          </cell>
          <cell r="O779">
            <v>0</v>
          </cell>
          <cell r="P779">
            <v>0</v>
          </cell>
          <cell r="Q779">
            <v>0</v>
          </cell>
          <cell r="R779">
            <v>0</v>
          </cell>
          <cell r="S779">
            <v>0</v>
          </cell>
          <cell r="T779" t="str">
            <v>-</v>
          </cell>
        </row>
        <row r="780">
          <cell r="G780" t="str">
            <v>CFOReg. Affairs - OEB CostN8</v>
          </cell>
          <cell r="H780">
            <v>0</v>
          </cell>
          <cell r="I780">
            <v>0</v>
          </cell>
          <cell r="J780">
            <v>0</v>
          </cell>
          <cell r="K780">
            <v>0</v>
          </cell>
          <cell r="L780">
            <v>0</v>
          </cell>
          <cell r="M780">
            <v>0</v>
          </cell>
          <cell r="N780">
            <v>0</v>
          </cell>
          <cell r="O780">
            <v>0</v>
          </cell>
          <cell r="P780">
            <v>0</v>
          </cell>
          <cell r="Q780">
            <v>0</v>
          </cell>
          <cell r="R780">
            <v>0</v>
          </cell>
          <cell r="S780">
            <v>0</v>
          </cell>
          <cell r="T780" t="str">
            <v>-</v>
          </cell>
        </row>
        <row r="781">
          <cell r="G781" t="str">
            <v>CFOReg. Affairs - OEB CostN9</v>
          </cell>
          <cell r="H781">
            <v>0</v>
          </cell>
          <cell r="I781">
            <v>0</v>
          </cell>
          <cell r="J781">
            <v>0</v>
          </cell>
          <cell r="K781">
            <v>0</v>
          </cell>
          <cell r="L781">
            <v>0</v>
          </cell>
          <cell r="M781">
            <v>0</v>
          </cell>
          <cell r="N781">
            <v>0</v>
          </cell>
          <cell r="O781">
            <v>0</v>
          </cell>
          <cell r="P781">
            <v>0</v>
          </cell>
          <cell r="Q781">
            <v>0</v>
          </cell>
          <cell r="R781">
            <v>0</v>
          </cell>
          <cell r="S781">
            <v>0</v>
          </cell>
          <cell r="T781" t="str">
            <v>-</v>
          </cell>
        </row>
        <row r="782">
          <cell r="G782" t="str">
            <v>CFOReg. Affairs - OEB CostN10</v>
          </cell>
          <cell r="H782" t="str">
            <v>OTHER DEPARTMENT ACTIVITIES</v>
          </cell>
          <cell r="I782">
            <v>0</v>
          </cell>
          <cell r="J782">
            <v>0</v>
          </cell>
          <cell r="K782">
            <v>0</v>
          </cell>
          <cell r="L782">
            <v>0</v>
          </cell>
          <cell r="M782">
            <v>0</v>
          </cell>
          <cell r="N782">
            <v>0</v>
          </cell>
          <cell r="O782">
            <v>0</v>
          </cell>
          <cell r="P782">
            <v>0</v>
          </cell>
          <cell r="Q782">
            <v>0</v>
          </cell>
          <cell r="R782">
            <v>0</v>
          </cell>
          <cell r="S782">
            <v>0</v>
          </cell>
          <cell r="T782" t="str">
            <v>-</v>
          </cell>
        </row>
        <row r="783">
          <cell r="G783" t="str">
            <v>CFOReg. Affairs - OEB CostN11</v>
          </cell>
          <cell r="H783" t="str">
            <v>TOTAL</v>
          </cell>
          <cell r="I783">
            <v>0</v>
          </cell>
          <cell r="J783">
            <v>0</v>
          </cell>
          <cell r="K783">
            <v>0.34703506836864362</v>
          </cell>
          <cell r="L783">
            <v>0.65296493163135649</v>
          </cell>
          <cell r="M783">
            <v>0</v>
          </cell>
          <cell r="N783">
            <v>0</v>
          </cell>
          <cell r="O783">
            <v>0</v>
          </cell>
          <cell r="P783">
            <v>0</v>
          </cell>
          <cell r="Q783">
            <v>0</v>
          </cell>
          <cell r="R783">
            <v>0</v>
          </cell>
          <cell r="S783">
            <v>1</v>
          </cell>
          <cell r="T783" t="str">
            <v>OK</v>
          </cell>
        </row>
        <row r="785">
          <cell r="G785" t="str">
            <v>CFOReg. Affairs - NEB CostN1</v>
          </cell>
          <cell r="H785" t="str">
            <v>NEB Costs</v>
          </cell>
          <cell r="I785">
            <v>0</v>
          </cell>
          <cell r="J785">
            <v>0</v>
          </cell>
          <cell r="K785">
            <v>1</v>
          </cell>
          <cell r="L785">
            <v>0</v>
          </cell>
          <cell r="M785">
            <v>0</v>
          </cell>
          <cell r="N785">
            <v>0</v>
          </cell>
          <cell r="O785">
            <v>0</v>
          </cell>
          <cell r="P785">
            <v>0</v>
          </cell>
          <cell r="Q785">
            <v>0</v>
          </cell>
          <cell r="R785">
            <v>0</v>
          </cell>
          <cell r="S785">
            <v>1</v>
          </cell>
          <cell r="T785" t="str">
            <v>-</v>
          </cell>
        </row>
        <row r="786">
          <cell r="G786" t="str">
            <v>CFOReg. Affairs - NEB CostN2</v>
          </cell>
          <cell r="H786">
            <v>0</v>
          </cell>
          <cell r="I786">
            <v>0</v>
          </cell>
          <cell r="J786">
            <v>0</v>
          </cell>
          <cell r="K786">
            <v>0</v>
          </cell>
          <cell r="L786">
            <v>0</v>
          </cell>
          <cell r="M786">
            <v>0</v>
          </cell>
          <cell r="N786">
            <v>0</v>
          </cell>
          <cell r="O786">
            <v>0</v>
          </cell>
          <cell r="P786">
            <v>0</v>
          </cell>
          <cell r="Q786">
            <v>0</v>
          </cell>
          <cell r="R786">
            <v>0</v>
          </cell>
          <cell r="S786">
            <v>0</v>
          </cell>
          <cell r="T786" t="str">
            <v>-</v>
          </cell>
        </row>
        <row r="787">
          <cell r="G787" t="str">
            <v>CFOReg. Affairs - NEB CostN3</v>
          </cell>
          <cell r="H787">
            <v>0</v>
          </cell>
          <cell r="I787">
            <v>0</v>
          </cell>
          <cell r="J787">
            <v>0</v>
          </cell>
          <cell r="K787">
            <v>0</v>
          </cell>
          <cell r="L787">
            <v>0</v>
          </cell>
          <cell r="M787">
            <v>0</v>
          </cell>
          <cell r="N787">
            <v>0</v>
          </cell>
          <cell r="O787">
            <v>0</v>
          </cell>
          <cell r="P787">
            <v>0</v>
          </cell>
          <cell r="Q787">
            <v>0</v>
          </cell>
          <cell r="R787">
            <v>0</v>
          </cell>
          <cell r="S787">
            <v>0</v>
          </cell>
          <cell r="T787" t="str">
            <v>-</v>
          </cell>
        </row>
        <row r="788">
          <cell r="G788" t="str">
            <v>CFOReg. Affairs - NEB CostN4</v>
          </cell>
          <cell r="H788">
            <v>0</v>
          </cell>
          <cell r="I788">
            <v>0</v>
          </cell>
          <cell r="J788">
            <v>0</v>
          </cell>
          <cell r="K788">
            <v>0</v>
          </cell>
          <cell r="L788">
            <v>0</v>
          </cell>
          <cell r="M788">
            <v>0</v>
          </cell>
          <cell r="N788">
            <v>0</v>
          </cell>
          <cell r="O788">
            <v>0</v>
          </cell>
          <cell r="P788">
            <v>0</v>
          </cell>
          <cell r="Q788">
            <v>0</v>
          </cell>
          <cell r="R788">
            <v>0</v>
          </cell>
          <cell r="S788">
            <v>0</v>
          </cell>
          <cell r="T788" t="str">
            <v>-</v>
          </cell>
        </row>
        <row r="789">
          <cell r="G789" t="str">
            <v>CFOReg. Affairs - NEB CostN5</v>
          </cell>
          <cell r="H789">
            <v>0</v>
          </cell>
          <cell r="I789">
            <v>0</v>
          </cell>
          <cell r="J789">
            <v>0</v>
          </cell>
          <cell r="K789">
            <v>0</v>
          </cell>
          <cell r="L789">
            <v>0</v>
          </cell>
          <cell r="M789">
            <v>0</v>
          </cell>
          <cell r="N789">
            <v>0</v>
          </cell>
          <cell r="O789">
            <v>0</v>
          </cell>
          <cell r="P789">
            <v>0</v>
          </cell>
          <cell r="Q789">
            <v>0</v>
          </cell>
          <cell r="R789">
            <v>0</v>
          </cell>
          <cell r="S789">
            <v>0</v>
          </cell>
          <cell r="T789" t="str">
            <v>-</v>
          </cell>
        </row>
        <row r="790">
          <cell r="G790" t="str">
            <v>CFOReg. Affairs - NEB CostN6</v>
          </cell>
          <cell r="H790">
            <v>0</v>
          </cell>
          <cell r="I790">
            <v>0</v>
          </cell>
          <cell r="J790">
            <v>0</v>
          </cell>
          <cell r="K790">
            <v>0</v>
          </cell>
          <cell r="L790">
            <v>0</v>
          </cell>
          <cell r="M790">
            <v>0</v>
          </cell>
          <cell r="N790">
            <v>0</v>
          </cell>
          <cell r="O790">
            <v>0</v>
          </cell>
          <cell r="P790">
            <v>0</v>
          </cell>
          <cell r="Q790">
            <v>0</v>
          </cell>
          <cell r="R790">
            <v>0</v>
          </cell>
          <cell r="S790">
            <v>0</v>
          </cell>
          <cell r="T790" t="str">
            <v>-</v>
          </cell>
        </row>
        <row r="791">
          <cell r="G791" t="str">
            <v>CFOReg. Affairs - NEB CostN7</v>
          </cell>
          <cell r="H791">
            <v>0</v>
          </cell>
          <cell r="I791">
            <v>0</v>
          </cell>
          <cell r="J791">
            <v>0</v>
          </cell>
          <cell r="K791">
            <v>0</v>
          </cell>
          <cell r="L791">
            <v>0</v>
          </cell>
          <cell r="M791">
            <v>0</v>
          </cell>
          <cell r="N791">
            <v>0</v>
          </cell>
          <cell r="O791">
            <v>0</v>
          </cell>
          <cell r="P791">
            <v>0</v>
          </cell>
          <cell r="Q791">
            <v>0</v>
          </cell>
          <cell r="R791">
            <v>0</v>
          </cell>
          <cell r="S791">
            <v>0</v>
          </cell>
          <cell r="T791" t="str">
            <v>-</v>
          </cell>
        </row>
        <row r="792">
          <cell r="G792" t="str">
            <v>CFOReg. Affairs - NEB CostN8</v>
          </cell>
          <cell r="H792">
            <v>0</v>
          </cell>
          <cell r="I792">
            <v>0</v>
          </cell>
          <cell r="J792">
            <v>0</v>
          </cell>
          <cell r="K792">
            <v>0</v>
          </cell>
          <cell r="L792">
            <v>0</v>
          </cell>
          <cell r="M792">
            <v>0</v>
          </cell>
          <cell r="N792">
            <v>0</v>
          </cell>
          <cell r="O792">
            <v>0</v>
          </cell>
          <cell r="P792">
            <v>0</v>
          </cell>
          <cell r="Q792">
            <v>0</v>
          </cell>
          <cell r="R792">
            <v>0</v>
          </cell>
          <cell r="S792">
            <v>0</v>
          </cell>
          <cell r="T792" t="str">
            <v>-</v>
          </cell>
        </row>
        <row r="793">
          <cell r="G793" t="str">
            <v>CFOReg. Affairs - NEB CostN9</v>
          </cell>
          <cell r="H793">
            <v>0</v>
          </cell>
          <cell r="I793">
            <v>0</v>
          </cell>
          <cell r="J793">
            <v>0</v>
          </cell>
          <cell r="K793">
            <v>0</v>
          </cell>
          <cell r="L793">
            <v>0</v>
          </cell>
          <cell r="M793">
            <v>0</v>
          </cell>
          <cell r="N793">
            <v>0</v>
          </cell>
          <cell r="O793">
            <v>0</v>
          </cell>
          <cell r="P793">
            <v>0</v>
          </cell>
          <cell r="Q793">
            <v>0</v>
          </cell>
          <cell r="R793">
            <v>0</v>
          </cell>
          <cell r="S793">
            <v>0</v>
          </cell>
          <cell r="T793" t="str">
            <v>-</v>
          </cell>
        </row>
        <row r="794">
          <cell r="G794" t="str">
            <v>CFOReg. Affairs - NEB CostN10</v>
          </cell>
          <cell r="H794" t="str">
            <v>OTHER DEPARTMENT ACTIVITIES</v>
          </cell>
          <cell r="I794">
            <v>0</v>
          </cell>
          <cell r="J794">
            <v>0</v>
          </cell>
          <cell r="K794">
            <v>0</v>
          </cell>
          <cell r="L794">
            <v>0</v>
          </cell>
          <cell r="M794">
            <v>0</v>
          </cell>
          <cell r="N794">
            <v>0</v>
          </cell>
          <cell r="O794">
            <v>0</v>
          </cell>
          <cell r="P794">
            <v>0</v>
          </cell>
          <cell r="Q794">
            <v>0</v>
          </cell>
          <cell r="R794">
            <v>0</v>
          </cell>
          <cell r="S794">
            <v>0</v>
          </cell>
          <cell r="T794" t="str">
            <v>-</v>
          </cell>
        </row>
        <row r="795">
          <cell r="G795" t="str">
            <v>CFOReg. Affairs - NEB CostN11</v>
          </cell>
          <cell r="H795" t="str">
            <v>TOTAL</v>
          </cell>
          <cell r="I795">
            <v>0</v>
          </cell>
          <cell r="J795">
            <v>0</v>
          </cell>
          <cell r="K795">
            <v>1</v>
          </cell>
          <cell r="L795">
            <v>0</v>
          </cell>
          <cell r="M795">
            <v>0</v>
          </cell>
          <cell r="N795">
            <v>0</v>
          </cell>
          <cell r="O795">
            <v>0</v>
          </cell>
          <cell r="P795">
            <v>0</v>
          </cell>
          <cell r="Q795">
            <v>0</v>
          </cell>
          <cell r="R795">
            <v>0</v>
          </cell>
          <cell r="S795">
            <v>1</v>
          </cell>
          <cell r="T795" t="str">
            <v>OK</v>
          </cell>
        </row>
        <row r="797">
          <cell r="G797" t="str">
            <v>CFOReg. Affairs - Rate HearingsN1</v>
          </cell>
          <cell r="H797" t="str">
            <v>Incremental Rate Hearing Costs</v>
          </cell>
          <cell r="I797">
            <v>0</v>
          </cell>
          <cell r="J797">
            <v>0</v>
          </cell>
          <cell r="K797">
            <v>0.45999999999999996</v>
          </cell>
          <cell r="L797">
            <v>0.54</v>
          </cell>
          <cell r="M797">
            <v>0</v>
          </cell>
          <cell r="N797">
            <v>0</v>
          </cell>
          <cell r="O797">
            <v>0</v>
          </cell>
          <cell r="P797">
            <v>0</v>
          </cell>
          <cell r="Q797">
            <v>0</v>
          </cell>
          <cell r="R797">
            <v>0</v>
          </cell>
          <cell r="S797">
            <v>1</v>
          </cell>
          <cell r="T797" t="str">
            <v>-</v>
          </cell>
        </row>
        <row r="798">
          <cell r="G798" t="str">
            <v>CFOReg. Affairs - Rate HearingsN2</v>
          </cell>
          <cell r="H798">
            <v>0</v>
          </cell>
          <cell r="I798">
            <v>0</v>
          </cell>
          <cell r="J798">
            <v>0</v>
          </cell>
          <cell r="K798">
            <v>0</v>
          </cell>
          <cell r="L798">
            <v>0</v>
          </cell>
          <cell r="M798">
            <v>0</v>
          </cell>
          <cell r="N798">
            <v>0</v>
          </cell>
          <cell r="O798">
            <v>0</v>
          </cell>
          <cell r="P798">
            <v>0</v>
          </cell>
          <cell r="Q798">
            <v>0</v>
          </cell>
          <cell r="R798">
            <v>0</v>
          </cell>
          <cell r="S798">
            <v>0</v>
          </cell>
          <cell r="T798" t="str">
            <v>-</v>
          </cell>
        </row>
        <row r="799">
          <cell r="G799" t="str">
            <v>CFOReg. Affairs - Rate HearingsN3</v>
          </cell>
          <cell r="H799">
            <v>0</v>
          </cell>
          <cell r="I799">
            <v>0</v>
          </cell>
          <cell r="J799">
            <v>0</v>
          </cell>
          <cell r="K799">
            <v>0</v>
          </cell>
          <cell r="L799">
            <v>0</v>
          </cell>
          <cell r="M799">
            <v>0</v>
          </cell>
          <cell r="N799">
            <v>0</v>
          </cell>
          <cell r="O799">
            <v>0</v>
          </cell>
          <cell r="P799">
            <v>0</v>
          </cell>
          <cell r="Q799">
            <v>0</v>
          </cell>
          <cell r="R799">
            <v>0</v>
          </cell>
          <cell r="S799">
            <v>0</v>
          </cell>
          <cell r="T799" t="str">
            <v>-</v>
          </cell>
        </row>
        <row r="800">
          <cell r="G800" t="str">
            <v>CFOReg. Affairs - Rate HearingsN4</v>
          </cell>
          <cell r="H800">
            <v>0</v>
          </cell>
          <cell r="I800">
            <v>0</v>
          </cell>
          <cell r="J800">
            <v>0</v>
          </cell>
          <cell r="K800">
            <v>0</v>
          </cell>
          <cell r="L800">
            <v>0</v>
          </cell>
          <cell r="M800">
            <v>0</v>
          </cell>
          <cell r="N800">
            <v>0</v>
          </cell>
          <cell r="O800">
            <v>0</v>
          </cell>
          <cell r="P800">
            <v>0</v>
          </cell>
          <cell r="Q800">
            <v>0</v>
          </cell>
          <cell r="R800">
            <v>0</v>
          </cell>
          <cell r="S800">
            <v>0</v>
          </cell>
          <cell r="T800" t="str">
            <v>-</v>
          </cell>
        </row>
        <row r="801">
          <cell r="G801" t="str">
            <v>CFOReg. Affairs - Rate HearingsN5</v>
          </cell>
          <cell r="H801">
            <v>0</v>
          </cell>
          <cell r="I801">
            <v>0</v>
          </cell>
          <cell r="J801">
            <v>0</v>
          </cell>
          <cell r="K801">
            <v>0</v>
          </cell>
          <cell r="L801">
            <v>0</v>
          </cell>
          <cell r="M801">
            <v>0</v>
          </cell>
          <cell r="N801">
            <v>0</v>
          </cell>
          <cell r="O801">
            <v>0</v>
          </cell>
          <cell r="P801">
            <v>0</v>
          </cell>
          <cell r="Q801">
            <v>0</v>
          </cell>
          <cell r="R801">
            <v>0</v>
          </cell>
          <cell r="S801">
            <v>0</v>
          </cell>
          <cell r="T801" t="str">
            <v>-</v>
          </cell>
        </row>
        <row r="802">
          <cell r="G802" t="str">
            <v>CFOReg. Affairs - Rate HearingsN6</v>
          </cell>
          <cell r="H802">
            <v>0</v>
          </cell>
          <cell r="I802">
            <v>0</v>
          </cell>
          <cell r="J802">
            <v>0</v>
          </cell>
          <cell r="K802">
            <v>0</v>
          </cell>
          <cell r="L802">
            <v>0</v>
          </cell>
          <cell r="M802">
            <v>0</v>
          </cell>
          <cell r="N802">
            <v>0</v>
          </cell>
          <cell r="O802">
            <v>0</v>
          </cell>
          <cell r="P802">
            <v>0</v>
          </cell>
          <cell r="Q802">
            <v>0</v>
          </cell>
          <cell r="R802">
            <v>0</v>
          </cell>
          <cell r="S802">
            <v>0</v>
          </cell>
          <cell r="T802" t="str">
            <v>-</v>
          </cell>
        </row>
        <row r="803">
          <cell r="G803" t="str">
            <v>CFOReg. Affairs - Rate HearingsN7</v>
          </cell>
          <cell r="H803">
            <v>0</v>
          </cell>
          <cell r="I803">
            <v>0</v>
          </cell>
          <cell r="J803">
            <v>0</v>
          </cell>
          <cell r="K803">
            <v>0</v>
          </cell>
          <cell r="L803">
            <v>0</v>
          </cell>
          <cell r="M803">
            <v>0</v>
          </cell>
          <cell r="N803">
            <v>0</v>
          </cell>
          <cell r="O803">
            <v>0</v>
          </cell>
          <cell r="P803">
            <v>0</v>
          </cell>
          <cell r="Q803">
            <v>0</v>
          </cell>
          <cell r="R803">
            <v>0</v>
          </cell>
          <cell r="S803">
            <v>0</v>
          </cell>
          <cell r="T803" t="str">
            <v>-</v>
          </cell>
        </row>
        <row r="804">
          <cell r="G804" t="str">
            <v>CFOReg. Affairs - Rate HearingsN8</v>
          </cell>
          <cell r="H804">
            <v>0</v>
          </cell>
          <cell r="I804">
            <v>0</v>
          </cell>
          <cell r="J804">
            <v>0</v>
          </cell>
          <cell r="K804">
            <v>0</v>
          </cell>
          <cell r="L804">
            <v>0</v>
          </cell>
          <cell r="M804">
            <v>0</v>
          </cell>
          <cell r="N804">
            <v>0</v>
          </cell>
          <cell r="O804">
            <v>0</v>
          </cell>
          <cell r="P804">
            <v>0</v>
          </cell>
          <cell r="Q804">
            <v>0</v>
          </cell>
          <cell r="R804">
            <v>0</v>
          </cell>
          <cell r="S804">
            <v>0</v>
          </cell>
          <cell r="T804" t="str">
            <v>-</v>
          </cell>
        </row>
        <row r="805">
          <cell r="G805" t="str">
            <v>CFOReg. Affairs - Rate HearingsN9</v>
          </cell>
          <cell r="H805">
            <v>0</v>
          </cell>
          <cell r="I805">
            <v>0</v>
          </cell>
          <cell r="J805">
            <v>0</v>
          </cell>
          <cell r="K805">
            <v>0</v>
          </cell>
          <cell r="L805">
            <v>0</v>
          </cell>
          <cell r="M805">
            <v>0</v>
          </cell>
          <cell r="N805">
            <v>0</v>
          </cell>
          <cell r="O805">
            <v>0</v>
          </cell>
          <cell r="P805">
            <v>0</v>
          </cell>
          <cell r="Q805">
            <v>0</v>
          </cell>
          <cell r="R805">
            <v>0</v>
          </cell>
          <cell r="S805">
            <v>0</v>
          </cell>
          <cell r="T805" t="str">
            <v>-</v>
          </cell>
        </row>
        <row r="806">
          <cell r="G806" t="str">
            <v>CFOReg. Affairs - Rate HearingsN10</v>
          </cell>
          <cell r="H806" t="str">
            <v>OTHER DEPARTMENT ACTIVITIES</v>
          </cell>
          <cell r="I806">
            <v>0</v>
          </cell>
          <cell r="J806">
            <v>0</v>
          </cell>
          <cell r="K806">
            <v>0</v>
          </cell>
          <cell r="L806">
            <v>0</v>
          </cell>
          <cell r="M806">
            <v>0</v>
          </cell>
          <cell r="N806">
            <v>0</v>
          </cell>
          <cell r="O806">
            <v>0</v>
          </cell>
          <cell r="P806">
            <v>0</v>
          </cell>
          <cell r="Q806">
            <v>0</v>
          </cell>
          <cell r="R806">
            <v>0</v>
          </cell>
          <cell r="S806">
            <v>0</v>
          </cell>
          <cell r="T806" t="str">
            <v>-</v>
          </cell>
        </row>
        <row r="807">
          <cell r="G807" t="str">
            <v>CFOReg. Affairs - Rate HearingsN11</v>
          </cell>
          <cell r="H807" t="str">
            <v>TOTAL</v>
          </cell>
          <cell r="I807">
            <v>0</v>
          </cell>
          <cell r="J807">
            <v>0</v>
          </cell>
          <cell r="K807">
            <v>0.45999999999999996</v>
          </cell>
          <cell r="L807">
            <v>0.54</v>
          </cell>
          <cell r="M807">
            <v>0</v>
          </cell>
          <cell r="N807">
            <v>0</v>
          </cell>
          <cell r="O807">
            <v>0</v>
          </cell>
          <cell r="P807">
            <v>0</v>
          </cell>
          <cell r="Q807">
            <v>0</v>
          </cell>
          <cell r="R807">
            <v>0</v>
          </cell>
          <cell r="S807">
            <v>1</v>
          </cell>
          <cell r="T807" t="str">
            <v>OK</v>
          </cell>
        </row>
        <row r="809">
          <cell r="G809" t="str">
            <v>CFOBPRFN1</v>
          </cell>
          <cell r="H809" t="str">
            <v>General departmental expenses</v>
          </cell>
          <cell r="I809" t="str">
            <v>BPRF Labor (Internal)</v>
          </cell>
          <cell r="J809">
            <v>0</v>
          </cell>
          <cell r="K809">
            <v>0</v>
          </cell>
          <cell r="L809">
            <v>0</v>
          </cell>
          <cell r="M809">
            <v>0</v>
          </cell>
          <cell r="N809">
            <v>0.17560167502645987</v>
          </cell>
          <cell r="O809">
            <v>0</v>
          </cell>
          <cell r="P809">
            <v>0</v>
          </cell>
          <cell r="Q809">
            <v>0</v>
          </cell>
          <cell r="R809">
            <v>0</v>
          </cell>
          <cell r="S809">
            <v>0.17560167502645987</v>
          </cell>
          <cell r="T809" t="str">
            <v>-</v>
          </cell>
        </row>
        <row r="810">
          <cell r="G810" t="str">
            <v>CFOBPRFN2</v>
          </cell>
          <cell r="H810" t="str">
            <v>Lead Lag Study</v>
          </cell>
          <cell r="I810" t="str">
            <v>Total Revenue_OM blend</v>
          </cell>
          <cell r="J810">
            <v>0</v>
          </cell>
          <cell r="K810">
            <v>0</v>
          </cell>
          <cell r="L810">
            <v>0</v>
          </cell>
          <cell r="M810">
            <v>0.37273940453729693</v>
          </cell>
          <cell r="N810">
            <v>0</v>
          </cell>
          <cell r="O810">
            <v>0</v>
          </cell>
          <cell r="P810">
            <v>0</v>
          </cell>
          <cell r="Q810">
            <v>0</v>
          </cell>
          <cell r="R810">
            <v>0</v>
          </cell>
          <cell r="S810">
            <v>0.37273940453729693</v>
          </cell>
          <cell r="T810" t="str">
            <v>-</v>
          </cell>
        </row>
        <row r="811">
          <cell r="G811" t="str">
            <v>CFOBPRFN3</v>
          </cell>
          <cell r="H811" t="str">
            <v>Cost Allocation Study</v>
          </cell>
          <cell r="I811" t="str">
            <v>Non-energy Rev_Assets Blend</v>
          </cell>
          <cell r="J811">
            <v>0</v>
          </cell>
          <cell r="K811">
            <v>0</v>
          </cell>
          <cell r="L811">
            <v>0</v>
          </cell>
          <cell r="M811">
            <v>0</v>
          </cell>
          <cell r="N811">
            <v>0.38391008237080665</v>
          </cell>
          <cell r="O811">
            <v>0</v>
          </cell>
          <cell r="P811">
            <v>0</v>
          </cell>
          <cell r="Q811">
            <v>0</v>
          </cell>
          <cell r="R811">
            <v>0</v>
          </cell>
          <cell r="S811">
            <v>0.38391008237080665</v>
          </cell>
          <cell r="T811" t="str">
            <v>-</v>
          </cell>
        </row>
        <row r="812">
          <cell r="G812" t="str">
            <v>CFOBPRFN4</v>
          </cell>
          <cell r="H812" t="str">
            <v>Common Asset Study</v>
          </cell>
          <cell r="I812" t="str">
            <v>Net utility plant</v>
          </cell>
          <cell r="J812">
            <v>0</v>
          </cell>
          <cell r="K812">
            <v>0</v>
          </cell>
          <cell r="L812">
            <v>0</v>
          </cell>
          <cell r="M812">
            <v>0</v>
          </cell>
          <cell r="N812">
            <v>4.5165892043624312E-2</v>
          </cell>
          <cell r="O812">
            <v>0</v>
          </cell>
          <cell r="P812">
            <v>0</v>
          </cell>
          <cell r="Q812">
            <v>0</v>
          </cell>
          <cell r="R812">
            <v>0</v>
          </cell>
          <cell r="S812">
            <v>4.5165892043624312E-2</v>
          </cell>
          <cell r="T812" t="str">
            <v>-</v>
          </cell>
        </row>
        <row r="813">
          <cell r="G813" t="str">
            <v>CFOBPRFN5</v>
          </cell>
          <cell r="H813" t="str">
            <v>Overhead Study</v>
          </cell>
          <cell r="I813" t="str">
            <v>Capital expenditures</v>
          </cell>
          <cell r="J813">
            <v>0</v>
          </cell>
          <cell r="K813">
            <v>0</v>
          </cell>
          <cell r="L813">
            <v>0</v>
          </cell>
          <cell r="M813">
            <v>2.2582946021812197E-2</v>
          </cell>
          <cell r="N813">
            <v>0</v>
          </cell>
          <cell r="O813">
            <v>0</v>
          </cell>
          <cell r="P813">
            <v>0</v>
          </cell>
          <cell r="Q813">
            <v>0</v>
          </cell>
          <cell r="R813">
            <v>0</v>
          </cell>
          <cell r="S813">
            <v>2.2582946021812197E-2</v>
          </cell>
          <cell r="T813" t="str">
            <v>-</v>
          </cell>
        </row>
        <row r="814">
          <cell r="G814" t="str">
            <v>CFOBPRFN6</v>
          </cell>
          <cell r="H814">
            <v>0</v>
          </cell>
          <cell r="I814">
            <v>0</v>
          </cell>
          <cell r="J814">
            <v>0</v>
          </cell>
          <cell r="K814">
            <v>0</v>
          </cell>
          <cell r="L814">
            <v>0</v>
          </cell>
          <cell r="M814">
            <v>0</v>
          </cell>
          <cell r="N814">
            <v>0</v>
          </cell>
          <cell r="O814">
            <v>0</v>
          </cell>
          <cell r="P814">
            <v>0</v>
          </cell>
          <cell r="Q814">
            <v>0</v>
          </cell>
          <cell r="R814">
            <v>0</v>
          </cell>
          <cell r="S814">
            <v>0</v>
          </cell>
          <cell r="T814" t="str">
            <v>-</v>
          </cell>
        </row>
        <row r="815">
          <cell r="G815" t="str">
            <v>CFOBPRFN7</v>
          </cell>
          <cell r="H815">
            <v>0</v>
          </cell>
          <cell r="I815">
            <v>0</v>
          </cell>
          <cell r="J815">
            <v>0</v>
          </cell>
          <cell r="K815">
            <v>0</v>
          </cell>
          <cell r="L815">
            <v>0</v>
          </cell>
          <cell r="M815">
            <v>0</v>
          </cell>
          <cell r="N815">
            <v>0</v>
          </cell>
          <cell r="O815">
            <v>0</v>
          </cell>
          <cell r="P815">
            <v>0</v>
          </cell>
          <cell r="Q815">
            <v>0</v>
          </cell>
          <cell r="R815">
            <v>0</v>
          </cell>
          <cell r="S815">
            <v>0</v>
          </cell>
          <cell r="T815" t="str">
            <v>-</v>
          </cell>
        </row>
        <row r="816">
          <cell r="G816" t="str">
            <v>CFOBPRFN8</v>
          </cell>
          <cell r="H816">
            <v>0</v>
          </cell>
          <cell r="I816">
            <v>0</v>
          </cell>
          <cell r="J816">
            <v>0</v>
          </cell>
          <cell r="K816">
            <v>0</v>
          </cell>
          <cell r="L816">
            <v>0</v>
          </cell>
          <cell r="M816">
            <v>0</v>
          </cell>
          <cell r="N816">
            <v>0</v>
          </cell>
          <cell r="O816">
            <v>0</v>
          </cell>
          <cell r="P816">
            <v>0</v>
          </cell>
          <cell r="Q816">
            <v>0</v>
          </cell>
          <cell r="R816">
            <v>0</v>
          </cell>
          <cell r="S816">
            <v>0</v>
          </cell>
          <cell r="T816" t="str">
            <v>-</v>
          </cell>
        </row>
        <row r="817">
          <cell r="G817" t="str">
            <v>CFOBPRFN9</v>
          </cell>
          <cell r="H817">
            <v>0</v>
          </cell>
          <cell r="I817">
            <v>0</v>
          </cell>
          <cell r="J817">
            <v>0</v>
          </cell>
          <cell r="K817">
            <v>0</v>
          </cell>
          <cell r="L817">
            <v>0</v>
          </cell>
          <cell r="M817">
            <v>0</v>
          </cell>
          <cell r="N817">
            <v>0</v>
          </cell>
          <cell r="O817">
            <v>0</v>
          </cell>
          <cell r="P817">
            <v>0</v>
          </cell>
          <cell r="Q817">
            <v>0</v>
          </cell>
          <cell r="R817">
            <v>0</v>
          </cell>
          <cell r="S817">
            <v>0</v>
          </cell>
          <cell r="T817" t="str">
            <v>-</v>
          </cell>
        </row>
        <row r="818">
          <cell r="G818" t="str">
            <v>CFOBPRFN10</v>
          </cell>
          <cell r="H818" t="str">
            <v>OTHER DEPARTMENT ACTIVITIES</v>
          </cell>
          <cell r="I818">
            <v>0</v>
          </cell>
          <cell r="J818">
            <v>0</v>
          </cell>
          <cell r="K818">
            <v>0</v>
          </cell>
          <cell r="L818">
            <v>0</v>
          </cell>
          <cell r="M818">
            <v>0</v>
          </cell>
          <cell r="N818">
            <v>0</v>
          </cell>
          <cell r="O818">
            <v>0</v>
          </cell>
          <cell r="P818">
            <v>0</v>
          </cell>
          <cell r="Q818">
            <v>0</v>
          </cell>
          <cell r="R818">
            <v>0</v>
          </cell>
          <cell r="S818">
            <v>0</v>
          </cell>
          <cell r="T818" t="str">
            <v>-</v>
          </cell>
        </row>
        <row r="819">
          <cell r="G819" t="str">
            <v>CFOBPRFN11</v>
          </cell>
          <cell r="H819" t="str">
            <v>TOTAL</v>
          </cell>
          <cell r="I819">
            <v>0</v>
          </cell>
          <cell r="J819">
            <v>0</v>
          </cell>
          <cell r="K819">
            <v>0</v>
          </cell>
          <cell r="L819">
            <v>0</v>
          </cell>
          <cell r="M819">
            <v>0.39532235055910914</v>
          </cell>
          <cell r="N819">
            <v>0.60467764944089086</v>
          </cell>
          <cell r="O819">
            <v>0</v>
          </cell>
          <cell r="P819">
            <v>0</v>
          </cell>
          <cell r="Q819">
            <v>0</v>
          </cell>
          <cell r="R819">
            <v>0</v>
          </cell>
          <cell r="S819">
            <v>1</v>
          </cell>
          <cell r="T819" t="str">
            <v>OK</v>
          </cell>
        </row>
        <row r="821">
          <cell r="G821" t="str">
            <v>StrategyEVP StrategyN1</v>
          </cell>
          <cell r="H821" t="str">
            <v>General departmental activities</v>
          </cell>
          <cell r="I821">
            <v>0</v>
          </cell>
          <cell r="J821">
            <v>0</v>
          </cell>
          <cell r="K821">
            <v>0</v>
          </cell>
          <cell r="L821">
            <v>0</v>
          </cell>
          <cell r="M821">
            <v>1</v>
          </cell>
          <cell r="N821">
            <v>0</v>
          </cell>
          <cell r="O821">
            <v>0</v>
          </cell>
          <cell r="P821">
            <v>0</v>
          </cell>
          <cell r="Q821">
            <v>0</v>
          </cell>
          <cell r="R821">
            <v>0</v>
          </cell>
          <cell r="S821">
            <v>1</v>
          </cell>
          <cell r="T821" t="str">
            <v>-</v>
          </cell>
        </row>
        <row r="822">
          <cell r="G822" t="str">
            <v>StrategyEVP StrategyN2</v>
          </cell>
          <cell r="H822">
            <v>0</v>
          </cell>
          <cell r="I822">
            <v>0</v>
          </cell>
          <cell r="J822">
            <v>0</v>
          </cell>
          <cell r="K822">
            <v>0</v>
          </cell>
          <cell r="L822">
            <v>0</v>
          </cell>
          <cell r="M822">
            <v>0</v>
          </cell>
          <cell r="N822">
            <v>0</v>
          </cell>
          <cell r="O822">
            <v>0</v>
          </cell>
          <cell r="P822">
            <v>0</v>
          </cell>
          <cell r="Q822">
            <v>0</v>
          </cell>
          <cell r="R822">
            <v>0</v>
          </cell>
          <cell r="S822">
            <v>0</v>
          </cell>
          <cell r="T822" t="str">
            <v>-</v>
          </cell>
        </row>
        <row r="823">
          <cell r="G823" t="str">
            <v>StrategyEVP StrategyN3</v>
          </cell>
          <cell r="H823">
            <v>0</v>
          </cell>
          <cell r="I823">
            <v>0</v>
          </cell>
          <cell r="J823">
            <v>0</v>
          </cell>
          <cell r="K823">
            <v>0</v>
          </cell>
          <cell r="L823">
            <v>0</v>
          </cell>
          <cell r="M823">
            <v>0</v>
          </cell>
          <cell r="N823">
            <v>0</v>
          </cell>
          <cell r="O823">
            <v>0</v>
          </cell>
          <cell r="P823">
            <v>0</v>
          </cell>
          <cell r="Q823">
            <v>0</v>
          </cell>
          <cell r="R823">
            <v>0</v>
          </cell>
          <cell r="S823">
            <v>0</v>
          </cell>
          <cell r="T823" t="str">
            <v>-</v>
          </cell>
        </row>
        <row r="824">
          <cell r="G824" t="str">
            <v>StrategyEVP StrategyN4</v>
          </cell>
          <cell r="H824">
            <v>0</v>
          </cell>
          <cell r="I824">
            <v>0</v>
          </cell>
          <cell r="J824">
            <v>0</v>
          </cell>
          <cell r="K824">
            <v>0</v>
          </cell>
          <cell r="L824">
            <v>0</v>
          </cell>
          <cell r="M824">
            <v>0</v>
          </cell>
          <cell r="N824">
            <v>0</v>
          </cell>
          <cell r="O824">
            <v>0</v>
          </cell>
          <cell r="P824">
            <v>0</v>
          </cell>
          <cell r="Q824">
            <v>0</v>
          </cell>
          <cell r="R824">
            <v>0</v>
          </cell>
          <cell r="S824">
            <v>0</v>
          </cell>
          <cell r="T824" t="str">
            <v>-</v>
          </cell>
        </row>
        <row r="825">
          <cell r="G825" t="str">
            <v>StrategyEVP StrategyN5</v>
          </cell>
          <cell r="H825">
            <v>0</v>
          </cell>
          <cell r="I825">
            <v>0</v>
          </cell>
          <cell r="J825">
            <v>0</v>
          </cell>
          <cell r="K825">
            <v>0</v>
          </cell>
          <cell r="L825">
            <v>0</v>
          </cell>
          <cell r="M825">
            <v>0</v>
          </cell>
          <cell r="N825">
            <v>0</v>
          </cell>
          <cell r="O825">
            <v>0</v>
          </cell>
          <cell r="P825">
            <v>0</v>
          </cell>
          <cell r="Q825">
            <v>0</v>
          </cell>
          <cell r="R825">
            <v>0</v>
          </cell>
          <cell r="S825">
            <v>0</v>
          </cell>
          <cell r="T825" t="str">
            <v>-</v>
          </cell>
        </row>
        <row r="826">
          <cell r="G826" t="str">
            <v>StrategyEVP StrategyN6</v>
          </cell>
          <cell r="H826">
            <v>0</v>
          </cell>
          <cell r="I826">
            <v>0</v>
          </cell>
          <cell r="J826">
            <v>0</v>
          </cell>
          <cell r="K826">
            <v>0</v>
          </cell>
          <cell r="L826">
            <v>0</v>
          </cell>
          <cell r="M826">
            <v>0</v>
          </cell>
          <cell r="N826">
            <v>0</v>
          </cell>
          <cell r="O826">
            <v>0</v>
          </cell>
          <cell r="P826">
            <v>0</v>
          </cell>
          <cell r="Q826">
            <v>0</v>
          </cell>
          <cell r="R826">
            <v>0</v>
          </cell>
          <cell r="S826">
            <v>0</v>
          </cell>
          <cell r="T826" t="str">
            <v>-</v>
          </cell>
        </row>
        <row r="827">
          <cell r="G827" t="str">
            <v>StrategyEVP StrategyN7</v>
          </cell>
          <cell r="H827">
            <v>0</v>
          </cell>
          <cell r="I827">
            <v>0</v>
          </cell>
          <cell r="J827">
            <v>0</v>
          </cell>
          <cell r="K827">
            <v>0</v>
          </cell>
          <cell r="L827">
            <v>0</v>
          </cell>
          <cell r="M827">
            <v>0</v>
          </cell>
          <cell r="N827">
            <v>0</v>
          </cell>
          <cell r="O827">
            <v>0</v>
          </cell>
          <cell r="P827">
            <v>0</v>
          </cell>
          <cell r="Q827">
            <v>0</v>
          </cell>
          <cell r="R827">
            <v>0</v>
          </cell>
          <cell r="S827">
            <v>0</v>
          </cell>
          <cell r="T827" t="str">
            <v>-</v>
          </cell>
        </row>
        <row r="828">
          <cell r="G828" t="str">
            <v>StrategyEVP StrategyN8</v>
          </cell>
          <cell r="H828">
            <v>0</v>
          </cell>
          <cell r="I828">
            <v>0</v>
          </cell>
          <cell r="J828">
            <v>0</v>
          </cell>
          <cell r="K828">
            <v>0</v>
          </cell>
          <cell r="L828">
            <v>0</v>
          </cell>
          <cell r="M828">
            <v>0</v>
          </cell>
          <cell r="N828">
            <v>0</v>
          </cell>
          <cell r="O828">
            <v>0</v>
          </cell>
          <cell r="P828">
            <v>0</v>
          </cell>
          <cell r="Q828">
            <v>0</v>
          </cell>
          <cell r="R828">
            <v>0</v>
          </cell>
          <cell r="S828">
            <v>0</v>
          </cell>
          <cell r="T828" t="str">
            <v>-</v>
          </cell>
        </row>
        <row r="829">
          <cell r="G829" t="str">
            <v>StrategyEVP StrategyN9</v>
          </cell>
          <cell r="H829">
            <v>0</v>
          </cell>
          <cell r="I829">
            <v>0</v>
          </cell>
          <cell r="J829">
            <v>0</v>
          </cell>
          <cell r="K829">
            <v>0</v>
          </cell>
          <cell r="L829">
            <v>0</v>
          </cell>
          <cell r="M829">
            <v>0</v>
          </cell>
          <cell r="N829">
            <v>0</v>
          </cell>
          <cell r="O829">
            <v>0</v>
          </cell>
          <cell r="P829">
            <v>0</v>
          </cell>
          <cell r="Q829">
            <v>0</v>
          </cell>
          <cell r="R829">
            <v>0</v>
          </cell>
          <cell r="S829">
            <v>0</v>
          </cell>
          <cell r="T829" t="str">
            <v>-</v>
          </cell>
        </row>
        <row r="830">
          <cell r="G830" t="str">
            <v>StrategyEVP StrategyN10</v>
          </cell>
          <cell r="H830">
            <v>0</v>
          </cell>
          <cell r="I830">
            <v>0</v>
          </cell>
          <cell r="J830">
            <v>0</v>
          </cell>
          <cell r="K830">
            <v>0</v>
          </cell>
          <cell r="L830">
            <v>0</v>
          </cell>
          <cell r="M830">
            <v>0</v>
          </cell>
          <cell r="N830">
            <v>0</v>
          </cell>
          <cell r="O830">
            <v>0</v>
          </cell>
          <cell r="P830">
            <v>0</v>
          </cell>
          <cell r="Q830">
            <v>0</v>
          </cell>
          <cell r="R830">
            <v>0</v>
          </cell>
          <cell r="S830">
            <v>0</v>
          </cell>
          <cell r="T830" t="str">
            <v>-</v>
          </cell>
        </row>
        <row r="831">
          <cell r="G831" t="str">
            <v>StrategyEVP StrategyN11</v>
          </cell>
          <cell r="H831" t="str">
            <v>TOTAL</v>
          </cell>
          <cell r="I831">
            <v>0</v>
          </cell>
          <cell r="J831">
            <v>0</v>
          </cell>
          <cell r="K831">
            <v>0</v>
          </cell>
          <cell r="L831">
            <v>0</v>
          </cell>
          <cell r="M831">
            <v>1</v>
          </cell>
          <cell r="N831">
            <v>0</v>
          </cell>
          <cell r="O831">
            <v>0</v>
          </cell>
          <cell r="P831">
            <v>0</v>
          </cell>
          <cell r="Q831">
            <v>0</v>
          </cell>
          <cell r="R831">
            <v>0</v>
          </cell>
          <cell r="S831">
            <v>1</v>
          </cell>
          <cell r="T831" t="str">
            <v>OK</v>
          </cell>
        </row>
        <row r="833">
          <cell r="G833" t="str">
            <v>StrategyFirst Nations and Metis RelationsN1</v>
          </cell>
          <cell r="H833" t="str">
            <v>General Departmental Expenses</v>
          </cell>
          <cell r="I833">
            <v>114000</v>
          </cell>
          <cell r="J833">
            <v>0</v>
          </cell>
          <cell r="K833">
            <v>0</v>
          </cell>
          <cell r="L833">
            <v>0</v>
          </cell>
          <cell r="M833">
            <v>0.95</v>
          </cell>
          <cell r="N833">
            <v>0</v>
          </cell>
          <cell r="O833">
            <v>0</v>
          </cell>
          <cell r="P833">
            <v>0</v>
          </cell>
          <cell r="Q833">
            <v>0.05</v>
          </cell>
          <cell r="R833">
            <v>0</v>
          </cell>
          <cell r="S833">
            <v>1</v>
          </cell>
          <cell r="T833" t="str">
            <v>-</v>
          </cell>
        </row>
        <row r="834">
          <cell r="G834" t="str">
            <v>StrategyFirst Nations and Metis RelationsN2</v>
          </cell>
          <cell r="H834">
            <v>0</v>
          </cell>
          <cell r="I834">
            <v>0</v>
          </cell>
          <cell r="J834">
            <v>0</v>
          </cell>
          <cell r="K834">
            <v>0</v>
          </cell>
          <cell r="L834">
            <v>0</v>
          </cell>
          <cell r="M834">
            <v>0</v>
          </cell>
          <cell r="N834">
            <v>0</v>
          </cell>
          <cell r="O834">
            <v>0</v>
          </cell>
          <cell r="P834">
            <v>0</v>
          </cell>
          <cell r="Q834">
            <v>0</v>
          </cell>
          <cell r="R834">
            <v>0</v>
          </cell>
          <cell r="S834">
            <v>0</v>
          </cell>
          <cell r="T834" t="str">
            <v>-</v>
          </cell>
        </row>
        <row r="835">
          <cell r="G835" t="str">
            <v>StrategyFirst Nations and Metis RelationsN3</v>
          </cell>
          <cell r="H835">
            <v>0</v>
          </cell>
          <cell r="I835">
            <v>0</v>
          </cell>
          <cell r="J835">
            <v>0</v>
          </cell>
          <cell r="K835">
            <v>0</v>
          </cell>
          <cell r="L835">
            <v>0</v>
          </cell>
          <cell r="M835">
            <v>0</v>
          </cell>
          <cell r="N835">
            <v>0</v>
          </cell>
          <cell r="O835">
            <v>0</v>
          </cell>
          <cell r="P835">
            <v>0</v>
          </cell>
          <cell r="Q835">
            <v>0</v>
          </cell>
          <cell r="R835">
            <v>0</v>
          </cell>
          <cell r="S835">
            <v>0</v>
          </cell>
          <cell r="T835" t="str">
            <v>-</v>
          </cell>
        </row>
        <row r="836">
          <cell r="G836" t="str">
            <v>StrategyFirst Nations and Metis RelationsN4</v>
          </cell>
          <cell r="H836">
            <v>0</v>
          </cell>
          <cell r="I836">
            <v>0</v>
          </cell>
          <cell r="J836">
            <v>0</v>
          </cell>
          <cell r="K836">
            <v>0</v>
          </cell>
          <cell r="L836">
            <v>0</v>
          </cell>
          <cell r="M836">
            <v>0</v>
          </cell>
          <cell r="N836">
            <v>0</v>
          </cell>
          <cell r="O836">
            <v>0</v>
          </cell>
          <cell r="P836">
            <v>0</v>
          </cell>
          <cell r="Q836">
            <v>0</v>
          </cell>
          <cell r="R836">
            <v>0</v>
          </cell>
          <cell r="S836">
            <v>0</v>
          </cell>
          <cell r="T836" t="str">
            <v>-</v>
          </cell>
        </row>
        <row r="837">
          <cell r="G837" t="str">
            <v>StrategyFirst Nations and Metis RelationsN5</v>
          </cell>
          <cell r="H837">
            <v>0</v>
          </cell>
          <cell r="I837">
            <v>0</v>
          </cell>
          <cell r="J837">
            <v>0</v>
          </cell>
          <cell r="K837">
            <v>0</v>
          </cell>
          <cell r="L837">
            <v>0</v>
          </cell>
          <cell r="M837">
            <v>0</v>
          </cell>
          <cell r="N837">
            <v>0</v>
          </cell>
          <cell r="O837">
            <v>0</v>
          </cell>
          <cell r="P837">
            <v>0</v>
          </cell>
          <cell r="Q837">
            <v>0</v>
          </cell>
          <cell r="R837">
            <v>0</v>
          </cell>
          <cell r="S837">
            <v>0</v>
          </cell>
          <cell r="T837" t="str">
            <v>-</v>
          </cell>
        </row>
        <row r="838">
          <cell r="G838" t="str">
            <v>StrategyFirst Nations and Metis RelationsN6</v>
          </cell>
          <cell r="H838">
            <v>0</v>
          </cell>
          <cell r="I838">
            <v>0</v>
          </cell>
          <cell r="J838">
            <v>0</v>
          </cell>
          <cell r="K838">
            <v>0</v>
          </cell>
          <cell r="L838">
            <v>0</v>
          </cell>
          <cell r="M838">
            <v>0</v>
          </cell>
          <cell r="N838">
            <v>0</v>
          </cell>
          <cell r="O838">
            <v>0</v>
          </cell>
          <cell r="P838">
            <v>0</v>
          </cell>
          <cell r="Q838">
            <v>0</v>
          </cell>
          <cell r="R838">
            <v>0</v>
          </cell>
          <cell r="S838">
            <v>0</v>
          </cell>
          <cell r="T838" t="str">
            <v>-</v>
          </cell>
        </row>
        <row r="839">
          <cell r="G839" t="str">
            <v>StrategyFirst Nations and Metis RelationsN7</v>
          </cell>
          <cell r="H839">
            <v>0</v>
          </cell>
          <cell r="I839">
            <v>0</v>
          </cell>
          <cell r="J839">
            <v>0</v>
          </cell>
          <cell r="K839">
            <v>0</v>
          </cell>
          <cell r="L839">
            <v>0</v>
          </cell>
          <cell r="M839">
            <v>0</v>
          </cell>
          <cell r="N839">
            <v>0</v>
          </cell>
          <cell r="O839">
            <v>0</v>
          </cell>
          <cell r="P839">
            <v>0</v>
          </cell>
          <cell r="Q839">
            <v>0</v>
          </cell>
          <cell r="R839">
            <v>0</v>
          </cell>
          <cell r="S839">
            <v>0</v>
          </cell>
          <cell r="T839" t="str">
            <v>-</v>
          </cell>
        </row>
        <row r="840">
          <cell r="G840" t="str">
            <v>StrategyFirst Nations and Metis RelationsN8</v>
          </cell>
          <cell r="H840">
            <v>0</v>
          </cell>
          <cell r="I840">
            <v>0</v>
          </cell>
          <cell r="J840">
            <v>0</v>
          </cell>
          <cell r="K840">
            <v>0</v>
          </cell>
          <cell r="L840">
            <v>0</v>
          </cell>
          <cell r="M840">
            <v>0</v>
          </cell>
          <cell r="N840">
            <v>0</v>
          </cell>
          <cell r="O840">
            <v>0</v>
          </cell>
          <cell r="P840">
            <v>0</v>
          </cell>
          <cell r="Q840">
            <v>0</v>
          </cell>
          <cell r="R840">
            <v>0</v>
          </cell>
          <cell r="S840">
            <v>0</v>
          </cell>
          <cell r="T840" t="str">
            <v>-</v>
          </cell>
        </row>
        <row r="841">
          <cell r="G841" t="str">
            <v>StrategyFirst Nations and Metis RelationsN9</v>
          </cell>
          <cell r="H841">
            <v>0</v>
          </cell>
          <cell r="I841">
            <v>0</v>
          </cell>
          <cell r="J841">
            <v>0</v>
          </cell>
          <cell r="K841">
            <v>0</v>
          </cell>
          <cell r="L841">
            <v>0</v>
          </cell>
          <cell r="M841">
            <v>0</v>
          </cell>
          <cell r="N841">
            <v>0</v>
          </cell>
          <cell r="O841">
            <v>0</v>
          </cell>
          <cell r="P841">
            <v>0</v>
          </cell>
          <cell r="Q841">
            <v>0</v>
          </cell>
          <cell r="R841">
            <v>0</v>
          </cell>
          <cell r="S841">
            <v>0</v>
          </cell>
          <cell r="T841" t="str">
            <v>-</v>
          </cell>
        </row>
        <row r="842">
          <cell r="G842" t="str">
            <v>StrategyFirst Nations and Metis RelationsN10</v>
          </cell>
          <cell r="H842" t="str">
            <v>OTHER DEPARTMENT ACTIVITIES</v>
          </cell>
          <cell r="I842">
            <v>0</v>
          </cell>
          <cell r="J842">
            <v>0</v>
          </cell>
          <cell r="K842">
            <v>0</v>
          </cell>
          <cell r="L842">
            <v>0</v>
          </cell>
          <cell r="M842">
            <v>0</v>
          </cell>
          <cell r="N842">
            <v>0</v>
          </cell>
          <cell r="O842">
            <v>0</v>
          </cell>
          <cell r="P842">
            <v>0</v>
          </cell>
          <cell r="Q842">
            <v>0</v>
          </cell>
          <cell r="R842">
            <v>0</v>
          </cell>
          <cell r="S842">
            <v>0</v>
          </cell>
          <cell r="T842" t="str">
            <v>-</v>
          </cell>
        </row>
        <row r="843">
          <cell r="G843" t="str">
            <v>StrategyFirst Nations and Metis RelationsN11</v>
          </cell>
          <cell r="H843" t="str">
            <v>TOTAL</v>
          </cell>
          <cell r="I843">
            <v>114000</v>
          </cell>
          <cell r="J843">
            <v>0</v>
          </cell>
          <cell r="K843">
            <v>0</v>
          </cell>
          <cell r="L843">
            <v>0</v>
          </cell>
          <cell r="M843">
            <v>0.95</v>
          </cell>
          <cell r="N843">
            <v>0</v>
          </cell>
          <cell r="O843">
            <v>0</v>
          </cell>
          <cell r="P843">
            <v>0</v>
          </cell>
          <cell r="Q843">
            <v>0.05</v>
          </cell>
          <cell r="R843">
            <v>0</v>
          </cell>
          <cell r="S843">
            <v>1</v>
          </cell>
          <cell r="T843" t="str">
            <v>OK</v>
          </cell>
        </row>
        <row r="845">
          <cell r="G845" t="str">
            <v>StrategyCorpAffairsN1</v>
          </cell>
          <cell r="H845" t="str">
            <v>Provide stakeholder consultation advice and support</v>
          </cell>
          <cell r="I845">
            <v>0</v>
          </cell>
          <cell r="J845">
            <v>0</v>
          </cell>
          <cell r="K845">
            <v>0</v>
          </cell>
          <cell r="L845">
            <v>0</v>
          </cell>
          <cell r="M845">
            <v>0.05</v>
          </cell>
          <cell r="N845">
            <v>0</v>
          </cell>
          <cell r="O845">
            <v>0</v>
          </cell>
          <cell r="P845">
            <v>0</v>
          </cell>
          <cell r="Q845">
            <v>0</v>
          </cell>
          <cell r="R845">
            <v>0</v>
          </cell>
          <cell r="S845">
            <v>0.05</v>
          </cell>
          <cell r="T845" t="str">
            <v>-</v>
          </cell>
        </row>
        <row r="846">
          <cell r="G846" t="str">
            <v>StrategyCorpAffairsN2</v>
          </cell>
          <cell r="H846" t="str">
            <v>Provide strategic communications advice to support various corporate initiatives</v>
          </cell>
          <cell r="I846" t="str">
            <v>Infrastructure development, conservation, smart meters, renewable generation, etc. to manage info requirements for customer, stakeholders, and elected officials. Establish strategies plans and relationships to positively influence the shareholder, custome</v>
          </cell>
          <cell r="J846">
            <v>0</v>
          </cell>
          <cell r="K846">
            <v>0</v>
          </cell>
          <cell r="L846">
            <v>0</v>
          </cell>
          <cell r="M846">
            <v>0.1</v>
          </cell>
          <cell r="N846">
            <v>0</v>
          </cell>
          <cell r="O846">
            <v>0</v>
          </cell>
          <cell r="P846">
            <v>0</v>
          </cell>
          <cell r="Q846">
            <v>0</v>
          </cell>
          <cell r="R846">
            <v>0</v>
          </cell>
          <cell r="S846">
            <v>0.1</v>
          </cell>
          <cell r="T846" t="str">
            <v>-</v>
          </cell>
        </row>
        <row r="847">
          <cell r="G847" t="str">
            <v>StrategyCorpAffairsN3</v>
          </cell>
          <cell r="H847" t="str">
            <v>Provide Media Relations advice and support for infrastructure investment, corporate sponsorships, financial results, power restoration, etc.</v>
          </cell>
          <cell r="I847">
            <v>0</v>
          </cell>
          <cell r="J847">
            <v>0</v>
          </cell>
          <cell r="K847">
            <v>0</v>
          </cell>
          <cell r="L847">
            <v>0</v>
          </cell>
          <cell r="M847">
            <v>0.6</v>
          </cell>
          <cell r="N847">
            <v>0</v>
          </cell>
          <cell r="O847">
            <v>0</v>
          </cell>
          <cell r="P847">
            <v>0</v>
          </cell>
          <cell r="Q847">
            <v>0</v>
          </cell>
          <cell r="R847">
            <v>0</v>
          </cell>
          <cell r="S847">
            <v>0.6</v>
          </cell>
          <cell r="T847" t="str">
            <v>-</v>
          </cell>
        </row>
        <row r="848">
          <cell r="G848" t="str">
            <v>StrategyCorpAffairsN4</v>
          </cell>
          <cell r="H848" t="str">
            <v>Develop and implement strategic employee communications plan</v>
          </cell>
          <cell r="I848" t="str">
            <v>Develop and implement strategic employee communications plan; ensure timely communications to employees on initiatives support Company goals with respect to safety,and employee engagement. Support CEO's employee communications program</v>
          </cell>
          <cell r="J848">
            <v>0</v>
          </cell>
          <cell r="K848">
            <v>0</v>
          </cell>
          <cell r="L848">
            <v>0</v>
          </cell>
          <cell r="M848">
            <v>0.1</v>
          </cell>
          <cell r="N848">
            <v>0</v>
          </cell>
          <cell r="O848">
            <v>0</v>
          </cell>
          <cell r="P848">
            <v>0</v>
          </cell>
          <cell r="Q848">
            <v>0</v>
          </cell>
          <cell r="R848">
            <v>0</v>
          </cell>
          <cell r="S848">
            <v>0.1</v>
          </cell>
          <cell r="T848" t="str">
            <v>-</v>
          </cell>
        </row>
        <row r="849">
          <cell r="G849" t="str">
            <v>StrategyCorpAffairsN5</v>
          </cell>
          <cell r="H849" t="str">
            <v>Provide other internal communications support</v>
          </cell>
          <cell r="I849" t="str">
            <v>Provide Government relations advice and support. Manage relationships with Agencies and Ministries to influence the development of policies and ensure coordination on emerging and sensitive issues so that the Company can realize its business objectives in</v>
          </cell>
          <cell r="J849">
            <v>0</v>
          </cell>
          <cell r="K849">
            <v>0</v>
          </cell>
          <cell r="L849">
            <v>0</v>
          </cell>
          <cell r="M849">
            <v>0.05</v>
          </cell>
          <cell r="N849">
            <v>0</v>
          </cell>
          <cell r="O849">
            <v>0</v>
          </cell>
          <cell r="P849">
            <v>0</v>
          </cell>
          <cell r="Q849">
            <v>0</v>
          </cell>
          <cell r="R849">
            <v>0</v>
          </cell>
          <cell r="S849">
            <v>0.05</v>
          </cell>
          <cell r="T849" t="str">
            <v>-</v>
          </cell>
        </row>
        <row r="850">
          <cell r="G850" t="str">
            <v>StrategyCorpAffairsN6</v>
          </cell>
          <cell r="H850" t="str">
            <v>Other Department Activities</v>
          </cell>
          <cell r="I850">
            <v>0</v>
          </cell>
          <cell r="J850">
            <v>0</v>
          </cell>
          <cell r="K850">
            <v>0</v>
          </cell>
          <cell r="L850">
            <v>0</v>
          </cell>
          <cell r="M850">
            <v>0.1</v>
          </cell>
          <cell r="N850">
            <v>0</v>
          </cell>
          <cell r="O850">
            <v>0</v>
          </cell>
          <cell r="P850">
            <v>0</v>
          </cell>
          <cell r="Q850">
            <v>0</v>
          </cell>
          <cell r="R850">
            <v>0</v>
          </cell>
          <cell r="S850">
            <v>0.1</v>
          </cell>
          <cell r="T850" t="str">
            <v>-</v>
          </cell>
        </row>
        <row r="851">
          <cell r="G851" t="str">
            <v>StrategyCorpAffairsN7</v>
          </cell>
          <cell r="H851">
            <v>0</v>
          </cell>
          <cell r="I851">
            <v>0</v>
          </cell>
          <cell r="J851">
            <v>0</v>
          </cell>
          <cell r="K851">
            <v>0</v>
          </cell>
          <cell r="L851">
            <v>0</v>
          </cell>
          <cell r="M851">
            <v>0</v>
          </cell>
          <cell r="N851">
            <v>0</v>
          </cell>
          <cell r="O851">
            <v>0</v>
          </cell>
          <cell r="P851">
            <v>0</v>
          </cell>
          <cell r="Q851">
            <v>0</v>
          </cell>
          <cell r="R851">
            <v>0</v>
          </cell>
          <cell r="S851">
            <v>0</v>
          </cell>
          <cell r="T851" t="str">
            <v>-</v>
          </cell>
        </row>
        <row r="852">
          <cell r="G852" t="str">
            <v>StrategyCorpAffairsN8</v>
          </cell>
          <cell r="H852">
            <v>0</v>
          </cell>
          <cell r="I852">
            <v>0</v>
          </cell>
          <cell r="J852">
            <v>0</v>
          </cell>
          <cell r="K852">
            <v>0</v>
          </cell>
          <cell r="L852">
            <v>0</v>
          </cell>
          <cell r="M852">
            <v>0</v>
          </cell>
          <cell r="N852">
            <v>0</v>
          </cell>
          <cell r="O852">
            <v>0</v>
          </cell>
          <cell r="P852">
            <v>0</v>
          </cell>
          <cell r="Q852">
            <v>0</v>
          </cell>
          <cell r="R852">
            <v>0</v>
          </cell>
          <cell r="S852">
            <v>0</v>
          </cell>
          <cell r="T852" t="str">
            <v>-</v>
          </cell>
        </row>
        <row r="853">
          <cell r="G853" t="str">
            <v>StrategyCorpAffairsN9</v>
          </cell>
          <cell r="H853">
            <v>0</v>
          </cell>
          <cell r="I853">
            <v>0</v>
          </cell>
          <cell r="J853">
            <v>0</v>
          </cell>
          <cell r="K853">
            <v>0</v>
          </cell>
          <cell r="L853">
            <v>0</v>
          </cell>
          <cell r="M853">
            <v>0</v>
          </cell>
          <cell r="N853">
            <v>0</v>
          </cell>
          <cell r="O853">
            <v>0</v>
          </cell>
          <cell r="P853">
            <v>0</v>
          </cell>
          <cell r="Q853">
            <v>0</v>
          </cell>
          <cell r="R853">
            <v>0</v>
          </cell>
          <cell r="S853">
            <v>0</v>
          </cell>
          <cell r="T853" t="str">
            <v>-</v>
          </cell>
        </row>
        <row r="854">
          <cell r="G854" t="str">
            <v>StrategyCorpAffairsN10</v>
          </cell>
          <cell r="H854" t="str">
            <v>OTHER DEPARTMENT ACTIVITIES</v>
          </cell>
          <cell r="I854">
            <v>0</v>
          </cell>
          <cell r="J854">
            <v>0</v>
          </cell>
          <cell r="K854">
            <v>0</v>
          </cell>
          <cell r="L854">
            <v>0</v>
          </cell>
          <cell r="M854">
            <v>0</v>
          </cell>
          <cell r="N854">
            <v>0</v>
          </cell>
          <cell r="O854">
            <v>0</v>
          </cell>
          <cell r="P854">
            <v>0</v>
          </cell>
          <cell r="Q854">
            <v>0</v>
          </cell>
          <cell r="R854">
            <v>0</v>
          </cell>
          <cell r="S854">
            <v>0</v>
          </cell>
          <cell r="T854" t="str">
            <v>-</v>
          </cell>
        </row>
        <row r="855">
          <cell r="G855" t="str">
            <v>StrategyCorpAffairsN11</v>
          </cell>
          <cell r="H855" t="str">
            <v>TOTAL</v>
          </cell>
          <cell r="I855">
            <v>0</v>
          </cell>
          <cell r="J855">
            <v>0</v>
          </cell>
          <cell r="K855">
            <v>0</v>
          </cell>
          <cell r="L855">
            <v>0</v>
          </cell>
          <cell r="M855">
            <v>1</v>
          </cell>
          <cell r="N855">
            <v>0</v>
          </cell>
          <cell r="O855">
            <v>0</v>
          </cell>
          <cell r="P855">
            <v>0</v>
          </cell>
          <cell r="Q855">
            <v>0</v>
          </cell>
          <cell r="R855">
            <v>0</v>
          </cell>
          <cell r="S855">
            <v>1</v>
          </cell>
          <cell r="T855" t="str">
            <v>OK</v>
          </cell>
        </row>
        <row r="857">
          <cell r="G857" t="str">
            <v>StrategyTx DevelopmentN1</v>
          </cell>
          <cell r="H857" t="str">
            <v>Time Study Results</v>
          </cell>
          <cell r="I857">
            <v>0</v>
          </cell>
          <cell r="J857">
            <v>0</v>
          </cell>
          <cell r="K857">
            <v>0.90407877773815726</v>
          </cell>
          <cell r="L857">
            <v>9.5921222261842715E-2</v>
          </cell>
          <cell r="M857">
            <v>0</v>
          </cell>
          <cell r="N857">
            <v>0</v>
          </cell>
          <cell r="O857">
            <v>0</v>
          </cell>
          <cell r="P857">
            <v>0</v>
          </cell>
          <cell r="Q857">
            <v>0</v>
          </cell>
          <cell r="R857">
            <v>0</v>
          </cell>
          <cell r="S857">
            <v>1</v>
          </cell>
          <cell r="T857" t="str">
            <v>-</v>
          </cell>
        </row>
        <row r="858">
          <cell r="G858" t="str">
            <v>StrategyTx DevelopmentN2</v>
          </cell>
          <cell r="H858">
            <v>0</v>
          </cell>
          <cell r="I858">
            <v>0</v>
          </cell>
          <cell r="J858">
            <v>0</v>
          </cell>
          <cell r="K858">
            <v>0</v>
          </cell>
          <cell r="L858">
            <v>0</v>
          </cell>
          <cell r="M858">
            <v>0</v>
          </cell>
          <cell r="N858">
            <v>0</v>
          </cell>
          <cell r="O858">
            <v>0</v>
          </cell>
          <cell r="P858">
            <v>0</v>
          </cell>
          <cell r="Q858">
            <v>0</v>
          </cell>
          <cell r="R858">
            <v>0</v>
          </cell>
          <cell r="S858">
            <v>0</v>
          </cell>
          <cell r="T858" t="str">
            <v>-</v>
          </cell>
        </row>
        <row r="859">
          <cell r="G859" t="str">
            <v>StrategyTx DevelopmentN3</v>
          </cell>
          <cell r="H859">
            <v>0</v>
          </cell>
          <cell r="I859">
            <v>0</v>
          </cell>
          <cell r="J859">
            <v>0</v>
          </cell>
          <cell r="K859">
            <v>0</v>
          </cell>
          <cell r="L859">
            <v>0</v>
          </cell>
          <cell r="M859">
            <v>0</v>
          </cell>
          <cell r="N859">
            <v>0</v>
          </cell>
          <cell r="O859">
            <v>0</v>
          </cell>
          <cell r="P859">
            <v>0</v>
          </cell>
          <cell r="Q859">
            <v>0</v>
          </cell>
          <cell r="R859">
            <v>0</v>
          </cell>
          <cell r="S859">
            <v>0</v>
          </cell>
          <cell r="T859" t="str">
            <v>-</v>
          </cell>
        </row>
        <row r="860">
          <cell r="G860" t="str">
            <v>StrategyTx DevelopmentN4</v>
          </cell>
          <cell r="H860">
            <v>0</v>
          </cell>
          <cell r="I860">
            <v>0</v>
          </cell>
          <cell r="J860">
            <v>0</v>
          </cell>
          <cell r="K860">
            <v>0</v>
          </cell>
          <cell r="L860">
            <v>0</v>
          </cell>
          <cell r="M860">
            <v>0</v>
          </cell>
          <cell r="N860">
            <v>0</v>
          </cell>
          <cell r="O860">
            <v>0</v>
          </cell>
          <cell r="P860">
            <v>0</v>
          </cell>
          <cell r="Q860">
            <v>0</v>
          </cell>
          <cell r="R860">
            <v>0</v>
          </cell>
          <cell r="S860">
            <v>0</v>
          </cell>
          <cell r="T860" t="str">
            <v>-</v>
          </cell>
        </row>
        <row r="861">
          <cell r="G861" t="str">
            <v>StrategyTx DevelopmentN5</v>
          </cell>
          <cell r="H861">
            <v>0</v>
          </cell>
          <cell r="I861">
            <v>0</v>
          </cell>
          <cell r="J861">
            <v>0</v>
          </cell>
          <cell r="K861">
            <v>0</v>
          </cell>
          <cell r="L861">
            <v>0</v>
          </cell>
          <cell r="M861">
            <v>0</v>
          </cell>
          <cell r="N861">
            <v>0</v>
          </cell>
          <cell r="O861">
            <v>0</v>
          </cell>
          <cell r="P861">
            <v>0</v>
          </cell>
          <cell r="Q861">
            <v>0</v>
          </cell>
          <cell r="R861">
            <v>0</v>
          </cell>
          <cell r="S861">
            <v>0</v>
          </cell>
          <cell r="T861" t="str">
            <v>-</v>
          </cell>
        </row>
        <row r="862">
          <cell r="G862" t="str">
            <v>StrategyTx DevelopmentN6</v>
          </cell>
          <cell r="H862">
            <v>0</v>
          </cell>
          <cell r="I862">
            <v>0</v>
          </cell>
          <cell r="J862">
            <v>0</v>
          </cell>
          <cell r="K862">
            <v>0</v>
          </cell>
          <cell r="L862">
            <v>0</v>
          </cell>
          <cell r="M862">
            <v>0</v>
          </cell>
          <cell r="N862">
            <v>0</v>
          </cell>
          <cell r="O862">
            <v>0</v>
          </cell>
          <cell r="P862">
            <v>0</v>
          </cell>
          <cell r="Q862">
            <v>0</v>
          </cell>
          <cell r="R862">
            <v>0</v>
          </cell>
          <cell r="S862">
            <v>0</v>
          </cell>
          <cell r="T862" t="str">
            <v>-</v>
          </cell>
        </row>
        <row r="863">
          <cell r="G863" t="str">
            <v>StrategyTx DevelopmentN7</v>
          </cell>
          <cell r="H863">
            <v>0</v>
          </cell>
          <cell r="I863">
            <v>0</v>
          </cell>
          <cell r="J863">
            <v>0</v>
          </cell>
          <cell r="K863">
            <v>0</v>
          </cell>
          <cell r="L863">
            <v>0</v>
          </cell>
          <cell r="M863">
            <v>0</v>
          </cell>
          <cell r="N863">
            <v>0</v>
          </cell>
          <cell r="O863">
            <v>0</v>
          </cell>
          <cell r="P863">
            <v>0</v>
          </cell>
          <cell r="Q863">
            <v>0</v>
          </cell>
          <cell r="R863">
            <v>0</v>
          </cell>
          <cell r="S863">
            <v>0</v>
          </cell>
          <cell r="T863" t="str">
            <v>-</v>
          </cell>
        </row>
        <row r="864">
          <cell r="G864" t="str">
            <v>StrategyTx DevelopmentN8</v>
          </cell>
          <cell r="H864">
            <v>0</v>
          </cell>
          <cell r="I864">
            <v>0</v>
          </cell>
          <cell r="J864">
            <v>0</v>
          </cell>
          <cell r="K864">
            <v>0</v>
          </cell>
          <cell r="L864">
            <v>0</v>
          </cell>
          <cell r="M864">
            <v>0</v>
          </cell>
          <cell r="N864">
            <v>0</v>
          </cell>
          <cell r="O864">
            <v>0</v>
          </cell>
          <cell r="P864">
            <v>0</v>
          </cell>
          <cell r="Q864">
            <v>0</v>
          </cell>
          <cell r="R864">
            <v>0</v>
          </cell>
          <cell r="S864">
            <v>0</v>
          </cell>
          <cell r="T864" t="str">
            <v>-</v>
          </cell>
        </row>
        <row r="865">
          <cell r="G865" t="str">
            <v>StrategyTx DevelopmentN9</v>
          </cell>
          <cell r="H865">
            <v>0</v>
          </cell>
          <cell r="I865">
            <v>0</v>
          </cell>
          <cell r="J865">
            <v>0</v>
          </cell>
          <cell r="K865">
            <v>0</v>
          </cell>
          <cell r="L865">
            <v>0</v>
          </cell>
          <cell r="M865">
            <v>0</v>
          </cell>
          <cell r="N865">
            <v>0</v>
          </cell>
          <cell r="O865">
            <v>0</v>
          </cell>
          <cell r="P865">
            <v>0</v>
          </cell>
          <cell r="Q865">
            <v>0</v>
          </cell>
          <cell r="R865">
            <v>0</v>
          </cell>
          <cell r="S865">
            <v>0</v>
          </cell>
          <cell r="T865" t="str">
            <v>-</v>
          </cell>
        </row>
        <row r="866">
          <cell r="G866" t="str">
            <v>StrategyTx DevelopmentN10</v>
          </cell>
          <cell r="H866">
            <v>0</v>
          </cell>
          <cell r="I866">
            <v>0</v>
          </cell>
          <cell r="J866">
            <v>0</v>
          </cell>
          <cell r="K866">
            <v>0</v>
          </cell>
          <cell r="L866">
            <v>0</v>
          </cell>
          <cell r="M866">
            <v>0</v>
          </cell>
          <cell r="N866">
            <v>0</v>
          </cell>
          <cell r="O866">
            <v>0</v>
          </cell>
          <cell r="P866">
            <v>0</v>
          </cell>
          <cell r="Q866">
            <v>0</v>
          </cell>
          <cell r="R866">
            <v>0</v>
          </cell>
          <cell r="S866">
            <v>0</v>
          </cell>
          <cell r="T866" t="str">
            <v>-</v>
          </cell>
        </row>
        <row r="867">
          <cell r="G867" t="str">
            <v>StrategyTx DevelopmentN11</v>
          </cell>
          <cell r="H867" t="str">
            <v>TOTAL</v>
          </cell>
          <cell r="I867">
            <v>0</v>
          </cell>
          <cell r="J867">
            <v>0</v>
          </cell>
          <cell r="K867">
            <v>0.90407877773815726</v>
          </cell>
          <cell r="L867">
            <v>9.5921222261842715E-2</v>
          </cell>
          <cell r="M867">
            <v>0</v>
          </cell>
          <cell r="N867">
            <v>0</v>
          </cell>
          <cell r="O867">
            <v>0</v>
          </cell>
          <cell r="P867">
            <v>0</v>
          </cell>
          <cell r="Q867">
            <v>0</v>
          </cell>
          <cell r="R867">
            <v>0</v>
          </cell>
          <cell r="S867">
            <v>1</v>
          </cell>
          <cell r="T867" t="str">
            <v>OK</v>
          </cell>
        </row>
        <row r="869">
          <cell r="G869" t="str">
            <v>StrategyBusiness ArchitectureN1</v>
          </cell>
          <cell r="H869" t="str">
            <v>General Departmental Expenses</v>
          </cell>
          <cell r="I869">
            <v>0</v>
          </cell>
          <cell r="J869">
            <v>0</v>
          </cell>
          <cell r="K869">
            <v>0</v>
          </cell>
          <cell r="L869">
            <v>0</v>
          </cell>
          <cell r="M869">
            <v>1</v>
          </cell>
          <cell r="N869">
            <v>0</v>
          </cell>
          <cell r="O869">
            <v>0</v>
          </cell>
          <cell r="P869">
            <v>0</v>
          </cell>
          <cell r="Q869">
            <v>0</v>
          </cell>
          <cell r="R869">
            <v>0</v>
          </cell>
          <cell r="S869">
            <v>1</v>
          </cell>
          <cell r="T869" t="str">
            <v>-</v>
          </cell>
        </row>
        <row r="870">
          <cell r="G870" t="str">
            <v>StrategyBusiness ArchitectureN2</v>
          </cell>
          <cell r="H870">
            <v>0</v>
          </cell>
          <cell r="I870">
            <v>0</v>
          </cell>
          <cell r="J870">
            <v>0</v>
          </cell>
          <cell r="K870">
            <v>0</v>
          </cell>
          <cell r="L870">
            <v>0</v>
          </cell>
          <cell r="M870">
            <v>0</v>
          </cell>
          <cell r="N870">
            <v>0</v>
          </cell>
          <cell r="O870">
            <v>0</v>
          </cell>
          <cell r="P870">
            <v>0</v>
          </cell>
          <cell r="Q870">
            <v>0</v>
          </cell>
          <cell r="R870">
            <v>0</v>
          </cell>
          <cell r="S870">
            <v>0</v>
          </cell>
          <cell r="T870" t="str">
            <v>-</v>
          </cell>
        </row>
        <row r="871">
          <cell r="G871" t="str">
            <v>StrategyBusiness ArchitectureN3</v>
          </cell>
          <cell r="H871">
            <v>0</v>
          </cell>
          <cell r="I871">
            <v>0</v>
          </cell>
          <cell r="J871">
            <v>0</v>
          </cell>
          <cell r="K871">
            <v>0</v>
          </cell>
          <cell r="L871">
            <v>0</v>
          </cell>
          <cell r="M871">
            <v>0</v>
          </cell>
          <cell r="N871">
            <v>0</v>
          </cell>
          <cell r="O871">
            <v>0</v>
          </cell>
          <cell r="P871">
            <v>0</v>
          </cell>
          <cell r="Q871">
            <v>0</v>
          </cell>
          <cell r="R871">
            <v>0</v>
          </cell>
          <cell r="S871">
            <v>0</v>
          </cell>
          <cell r="T871" t="str">
            <v>-</v>
          </cell>
        </row>
        <row r="872">
          <cell r="G872" t="str">
            <v>StrategyBusiness ArchitectureN4</v>
          </cell>
          <cell r="H872">
            <v>0</v>
          </cell>
          <cell r="I872">
            <v>0</v>
          </cell>
          <cell r="J872">
            <v>0</v>
          </cell>
          <cell r="K872">
            <v>0</v>
          </cell>
          <cell r="L872">
            <v>0</v>
          </cell>
          <cell r="M872">
            <v>0</v>
          </cell>
          <cell r="N872">
            <v>0</v>
          </cell>
          <cell r="O872">
            <v>0</v>
          </cell>
          <cell r="P872">
            <v>0</v>
          </cell>
          <cell r="Q872">
            <v>0</v>
          </cell>
          <cell r="R872">
            <v>0</v>
          </cell>
          <cell r="S872">
            <v>0</v>
          </cell>
          <cell r="T872" t="str">
            <v>-</v>
          </cell>
        </row>
        <row r="873">
          <cell r="G873" t="str">
            <v>StrategyBusiness ArchitectureN5</v>
          </cell>
          <cell r="H873">
            <v>0</v>
          </cell>
          <cell r="I873">
            <v>0</v>
          </cell>
          <cell r="J873">
            <v>0</v>
          </cell>
          <cell r="K873">
            <v>0</v>
          </cell>
          <cell r="L873">
            <v>0</v>
          </cell>
          <cell r="M873">
            <v>0</v>
          </cell>
          <cell r="N873">
            <v>0</v>
          </cell>
          <cell r="O873">
            <v>0</v>
          </cell>
          <cell r="P873">
            <v>0</v>
          </cell>
          <cell r="Q873">
            <v>0</v>
          </cell>
          <cell r="R873">
            <v>0</v>
          </cell>
          <cell r="S873">
            <v>0</v>
          </cell>
          <cell r="T873" t="str">
            <v>-</v>
          </cell>
        </row>
        <row r="874">
          <cell r="G874" t="str">
            <v>StrategyBusiness ArchitectureN6</v>
          </cell>
          <cell r="H874">
            <v>0</v>
          </cell>
          <cell r="I874">
            <v>0</v>
          </cell>
          <cell r="J874">
            <v>0</v>
          </cell>
          <cell r="K874">
            <v>0</v>
          </cell>
          <cell r="L874">
            <v>0</v>
          </cell>
          <cell r="M874">
            <v>0</v>
          </cell>
          <cell r="N874">
            <v>0</v>
          </cell>
          <cell r="O874">
            <v>0</v>
          </cell>
          <cell r="P874">
            <v>0</v>
          </cell>
          <cell r="Q874">
            <v>0</v>
          </cell>
          <cell r="R874">
            <v>0</v>
          </cell>
          <cell r="S874">
            <v>0</v>
          </cell>
          <cell r="T874" t="str">
            <v>-</v>
          </cell>
        </row>
        <row r="875">
          <cell r="G875" t="str">
            <v>StrategyBusiness ArchitectureN7</v>
          </cell>
          <cell r="H875">
            <v>0</v>
          </cell>
          <cell r="I875">
            <v>0</v>
          </cell>
          <cell r="J875">
            <v>0</v>
          </cell>
          <cell r="K875">
            <v>0</v>
          </cell>
          <cell r="L875">
            <v>0</v>
          </cell>
          <cell r="M875">
            <v>0</v>
          </cell>
          <cell r="N875">
            <v>0</v>
          </cell>
          <cell r="O875">
            <v>0</v>
          </cell>
          <cell r="P875">
            <v>0</v>
          </cell>
          <cell r="Q875">
            <v>0</v>
          </cell>
          <cell r="R875">
            <v>0</v>
          </cell>
          <cell r="S875">
            <v>0</v>
          </cell>
          <cell r="T875" t="str">
            <v>-</v>
          </cell>
        </row>
        <row r="876">
          <cell r="G876" t="str">
            <v>StrategyBusiness ArchitectureN8</v>
          </cell>
          <cell r="H876">
            <v>0</v>
          </cell>
          <cell r="I876">
            <v>0</v>
          </cell>
          <cell r="J876">
            <v>0</v>
          </cell>
          <cell r="K876">
            <v>0</v>
          </cell>
          <cell r="L876">
            <v>0</v>
          </cell>
          <cell r="M876">
            <v>0</v>
          </cell>
          <cell r="N876">
            <v>0</v>
          </cell>
          <cell r="O876">
            <v>0</v>
          </cell>
          <cell r="P876">
            <v>0</v>
          </cell>
          <cell r="Q876">
            <v>0</v>
          </cell>
          <cell r="R876">
            <v>0</v>
          </cell>
          <cell r="S876">
            <v>0</v>
          </cell>
          <cell r="T876" t="str">
            <v>-</v>
          </cell>
        </row>
        <row r="877">
          <cell r="G877" t="str">
            <v>StrategyBusiness ArchitectureN9</v>
          </cell>
          <cell r="H877">
            <v>0</v>
          </cell>
          <cell r="I877">
            <v>0</v>
          </cell>
          <cell r="J877">
            <v>0</v>
          </cell>
          <cell r="K877">
            <v>0</v>
          </cell>
          <cell r="L877">
            <v>0</v>
          </cell>
          <cell r="M877">
            <v>0</v>
          </cell>
          <cell r="N877">
            <v>0</v>
          </cell>
          <cell r="O877">
            <v>0</v>
          </cell>
          <cell r="P877">
            <v>0</v>
          </cell>
          <cell r="Q877">
            <v>0</v>
          </cell>
          <cell r="R877">
            <v>0</v>
          </cell>
          <cell r="S877">
            <v>0</v>
          </cell>
          <cell r="T877" t="str">
            <v>-</v>
          </cell>
        </row>
        <row r="878">
          <cell r="G878" t="str">
            <v>StrategyBusiness ArchitectureN10</v>
          </cell>
          <cell r="H878" t="str">
            <v>OTHER DEPARTMENT ACTIVITIES</v>
          </cell>
          <cell r="I878">
            <v>0</v>
          </cell>
          <cell r="J878">
            <v>0</v>
          </cell>
          <cell r="K878">
            <v>0</v>
          </cell>
          <cell r="L878">
            <v>0</v>
          </cell>
          <cell r="M878">
            <v>0</v>
          </cell>
          <cell r="N878">
            <v>0</v>
          </cell>
          <cell r="O878">
            <v>0</v>
          </cell>
          <cell r="P878">
            <v>0</v>
          </cell>
          <cell r="Q878">
            <v>0</v>
          </cell>
          <cell r="R878">
            <v>0</v>
          </cell>
          <cell r="S878">
            <v>0</v>
          </cell>
          <cell r="T878" t="str">
            <v>-</v>
          </cell>
        </row>
        <row r="879">
          <cell r="G879" t="str">
            <v>StrategyBusiness ArchitectureN11</v>
          </cell>
          <cell r="H879" t="str">
            <v>TOTAL</v>
          </cell>
          <cell r="I879">
            <v>0</v>
          </cell>
          <cell r="J879">
            <v>0</v>
          </cell>
          <cell r="K879">
            <v>0</v>
          </cell>
          <cell r="L879">
            <v>0</v>
          </cell>
          <cell r="M879">
            <v>1</v>
          </cell>
          <cell r="N879">
            <v>0</v>
          </cell>
          <cell r="O879">
            <v>0</v>
          </cell>
          <cell r="P879">
            <v>0</v>
          </cell>
          <cell r="Q879">
            <v>0</v>
          </cell>
          <cell r="R879">
            <v>0</v>
          </cell>
          <cell r="S879">
            <v>1</v>
          </cell>
          <cell r="T879" t="str">
            <v>OK</v>
          </cell>
        </row>
        <row r="881">
          <cell r="G881" t="str">
            <v>StrategyPSITN1</v>
          </cell>
          <cell r="H881" t="str">
            <v>General Departmental Expenses</v>
          </cell>
          <cell r="I881">
            <v>0</v>
          </cell>
          <cell r="J881">
            <v>0</v>
          </cell>
          <cell r="K881">
            <v>0.65</v>
          </cell>
          <cell r="L881">
            <v>0.35</v>
          </cell>
          <cell r="M881">
            <v>0</v>
          </cell>
          <cell r="N881">
            <v>0</v>
          </cell>
          <cell r="O881">
            <v>0</v>
          </cell>
          <cell r="P881">
            <v>0</v>
          </cell>
          <cell r="Q881">
            <v>0</v>
          </cell>
          <cell r="R881">
            <v>0</v>
          </cell>
          <cell r="S881">
            <v>1</v>
          </cell>
          <cell r="T881" t="str">
            <v>-</v>
          </cell>
        </row>
        <row r="882">
          <cell r="G882" t="str">
            <v>StrategyPSITN2</v>
          </cell>
          <cell r="H882">
            <v>0</v>
          </cell>
          <cell r="I882">
            <v>0</v>
          </cell>
          <cell r="J882">
            <v>0</v>
          </cell>
          <cell r="K882">
            <v>0</v>
          </cell>
          <cell r="L882">
            <v>0</v>
          </cell>
          <cell r="M882">
            <v>0</v>
          </cell>
          <cell r="N882">
            <v>0</v>
          </cell>
          <cell r="O882">
            <v>0</v>
          </cell>
          <cell r="P882">
            <v>0</v>
          </cell>
          <cell r="Q882">
            <v>0</v>
          </cell>
          <cell r="R882">
            <v>0</v>
          </cell>
          <cell r="S882">
            <v>0</v>
          </cell>
          <cell r="T882" t="str">
            <v>-</v>
          </cell>
        </row>
        <row r="883">
          <cell r="G883" t="str">
            <v>StrategyPSITN3</v>
          </cell>
          <cell r="H883">
            <v>0</v>
          </cell>
          <cell r="I883">
            <v>0</v>
          </cell>
          <cell r="J883">
            <v>0</v>
          </cell>
          <cell r="K883">
            <v>0</v>
          </cell>
          <cell r="L883">
            <v>0</v>
          </cell>
          <cell r="M883">
            <v>0</v>
          </cell>
          <cell r="N883">
            <v>0</v>
          </cell>
          <cell r="O883">
            <v>0</v>
          </cell>
          <cell r="P883">
            <v>0</v>
          </cell>
          <cell r="Q883">
            <v>0</v>
          </cell>
          <cell r="R883">
            <v>0</v>
          </cell>
          <cell r="S883">
            <v>0</v>
          </cell>
          <cell r="T883" t="str">
            <v>-</v>
          </cell>
        </row>
        <row r="884">
          <cell r="G884" t="str">
            <v>StrategyPSITN4</v>
          </cell>
          <cell r="H884">
            <v>0</v>
          </cell>
          <cell r="I884">
            <v>0</v>
          </cell>
          <cell r="J884">
            <v>0</v>
          </cell>
          <cell r="K884">
            <v>0</v>
          </cell>
          <cell r="L884">
            <v>0</v>
          </cell>
          <cell r="M884">
            <v>0</v>
          </cell>
          <cell r="N884">
            <v>0</v>
          </cell>
          <cell r="O884">
            <v>0</v>
          </cell>
          <cell r="P884">
            <v>0</v>
          </cell>
          <cell r="Q884">
            <v>0</v>
          </cell>
          <cell r="R884">
            <v>0</v>
          </cell>
          <cell r="S884">
            <v>0</v>
          </cell>
          <cell r="T884" t="str">
            <v>-</v>
          </cell>
        </row>
        <row r="885">
          <cell r="G885" t="str">
            <v>StrategyPSITN5</v>
          </cell>
          <cell r="H885">
            <v>0</v>
          </cell>
          <cell r="I885">
            <v>0</v>
          </cell>
          <cell r="J885">
            <v>0</v>
          </cell>
          <cell r="K885">
            <v>0</v>
          </cell>
          <cell r="L885">
            <v>0</v>
          </cell>
          <cell r="M885">
            <v>0</v>
          </cell>
          <cell r="N885">
            <v>0</v>
          </cell>
          <cell r="O885">
            <v>0</v>
          </cell>
          <cell r="P885">
            <v>0</v>
          </cell>
          <cell r="Q885">
            <v>0</v>
          </cell>
          <cell r="R885">
            <v>0</v>
          </cell>
          <cell r="S885">
            <v>0</v>
          </cell>
          <cell r="T885" t="str">
            <v>-</v>
          </cell>
        </row>
        <row r="886">
          <cell r="G886" t="str">
            <v>StrategyPSITN6</v>
          </cell>
          <cell r="H886">
            <v>0</v>
          </cell>
          <cell r="I886">
            <v>0</v>
          </cell>
          <cell r="J886">
            <v>0</v>
          </cell>
          <cell r="K886">
            <v>0</v>
          </cell>
          <cell r="L886">
            <v>0</v>
          </cell>
          <cell r="M886">
            <v>0</v>
          </cell>
          <cell r="N886">
            <v>0</v>
          </cell>
          <cell r="O886">
            <v>0</v>
          </cell>
          <cell r="P886">
            <v>0</v>
          </cell>
          <cell r="Q886">
            <v>0</v>
          </cell>
          <cell r="R886">
            <v>0</v>
          </cell>
          <cell r="S886">
            <v>0</v>
          </cell>
          <cell r="T886" t="str">
            <v>-</v>
          </cell>
        </row>
        <row r="887">
          <cell r="G887" t="str">
            <v>StrategyPSITN7</v>
          </cell>
          <cell r="H887">
            <v>0</v>
          </cell>
          <cell r="I887">
            <v>0</v>
          </cell>
          <cell r="J887">
            <v>0</v>
          </cell>
          <cell r="K887">
            <v>0</v>
          </cell>
          <cell r="L887">
            <v>0</v>
          </cell>
          <cell r="M887">
            <v>0</v>
          </cell>
          <cell r="N887">
            <v>0</v>
          </cell>
          <cell r="O887">
            <v>0</v>
          </cell>
          <cell r="P887">
            <v>0</v>
          </cell>
          <cell r="Q887">
            <v>0</v>
          </cell>
          <cell r="R887">
            <v>0</v>
          </cell>
          <cell r="S887">
            <v>0</v>
          </cell>
          <cell r="T887" t="str">
            <v>-</v>
          </cell>
        </row>
        <row r="888">
          <cell r="G888" t="str">
            <v>StrategyPSITN8</v>
          </cell>
          <cell r="H888">
            <v>0</v>
          </cell>
          <cell r="I888">
            <v>0</v>
          </cell>
          <cell r="J888">
            <v>0</v>
          </cell>
          <cell r="K888">
            <v>0</v>
          </cell>
          <cell r="L888">
            <v>0</v>
          </cell>
          <cell r="M888">
            <v>0</v>
          </cell>
          <cell r="N888">
            <v>0</v>
          </cell>
          <cell r="O888">
            <v>0</v>
          </cell>
          <cell r="P888">
            <v>0</v>
          </cell>
          <cell r="Q888">
            <v>0</v>
          </cell>
          <cell r="R888">
            <v>0</v>
          </cell>
          <cell r="S888">
            <v>0</v>
          </cell>
          <cell r="T888" t="str">
            <v>-</v>
          </cell>
        </row>
        <row r="889">
          <cell r="G889" t="str">
            <v>StrategyPSITN9</v>
          </cell>
          <cell r="H889">
            <v>0</v>
          </cell>
          <cell r="I889">
            <v>0</v>
          </cell>
          <cell r="J889">
            <v>0</v>
          </cell>
          <cell r="K889">
            <v>0</v>
          </cell>
          <cell r="L889">
            <v>0</v>
          </cell>
          <cell r="M889">
            <v>0</v>
          </cell>
          <cell r="N889">
            <v>0</v>
          </cell>
          <cell r="O889">
            <v>0</v>
          </cell>
          <cell r="P889">
            <v>0</v>
          </cell>
          <cell r="Q889">
            <v>0</v>
          </cell>
          <cell r="R889">
            <v>0</v>
          </cell>
          <cell r="S889">
            <v>0</v>
          </cell>
          <cell r="T889" t="str">
            <v>-</v>
          </cell>
        </row>
        <row r="890">
          <cell r="G890" t="str">
            <v>StrategyPSITN10</v>
          </cell>
          <cell r="H890" t="str">
            <v>OTHER DEPARTMENT ACTIVITIES</v>
          </cell>
          <cell r="I890">
            <v>0</v>
          </cell>
          <cell r="J890">
            <v>0</v>
          </cell>
          <cell r="K890">
            <v>0</v>
          </cell>
          <cell r="L890">
            <v>0</v>
          </cell>
          <cell r="M890">
            <v>0</v>
          </cell>
          <cell r="N890">
            <v>0</v>
          </cell>
          <cell r="O890">
            <v>0</v>
          </cell>
          <cell r="P890">
            <v>0</v>
          </cell>
          <cell r="Q890">
            <v>0</v>
          </cell>
          <cell r="R890">
            <v>0</v>
          </cell>
          <cell r="S890">
            <v>0</v>
          </cell>
          <cell r="T890" t="str">
            <v>-</v>
          </cell>
        </row>
        <row r="891">
          <cell r="G891" t="str">
            <v>StrategyPSITN11</v>
          </cell>
          <cell r="H891" t="str">
            <v>TOTAL</v>
          </cell>
          <cell r="I891">
            <v>0</v>
          </cell>
          <cell r="J891">
            <v>0</v>
          </cell>
          <cell r="K891">
            <v>0.65</v>
          </cell>
          <cell r="L891">
            <v>0.35</v>
          </cell>
          <cell r="M891">
            <v>0</v>
          </cell>
          <cell r="N891">
            <v>0</v>
          </cell>
          <cell r="O891">
            <v>0</v>
          </cell>
          <cell r="P891">
            <v>0</v>
          </cell>
          <cell r="Q891">
            <v>0</v>
          </cell>
          <cell r="R891">
            <v>0</v>
          </cell>
          <cell r="S891">
            <v>1</v>
          </cell>
          <cell r="T891" t="str">
            <v>OK</v>
          </cell>
        </row>
        <row r="893">
          <cell r="G893" t="str">
            <v>StrategyBITN1</v>
          </cell>
          <cell r="H893" t="str">
            <v>General Departmental Expenses</v>
          </cell>
          <cell r="I893">
            <v>0</v>
          </cell>
          <cell r="J893">
            <v>0</v>
          </cell>
          <cell r="K893">
            <v>0</v>
          </cell>
          <cell r="L893">
            <v>0</v>
          </cell>
          <cell r="M893">
            <v>0.95</v>
          </cell>
          <cell r="N893">
            <v>0.05</v>
          </cell>
          <cell r="O893">
            <v>0</v>
          </cell>
          <cell r="P893">
            <v>0</v>
          </cell>
          <cell r="Q893">
            <v>0</v>
          </cell>
          <cell r="R893">
            <v>0</v>
          </cell>
          <cell r="S893">
            <v>1</v>
          </cell>
          <cell r="T893" t="str">
            <v>-</v>
          </cell>
        </row>
        <row r="894">
          <cell r="G894" t="str">
            <v>StrategyBITN2</v>
          </cell>
          <cell r="H894">
            <v>0</v>
          </cell>
          <cell r="I894">
            <v>0</v>
          </cell>
          <cell r="J894">
            <v>0</v>
          </cell>
          <cell r="K894">
            <v>0</v>
          </cell>
          <cell r="L894">
            <v>0</v>
          </cell>
          <cell r="M894">
            <v>0</v>
          </cell>
          <cell r="N894">
            <v>0</v>
          </cell>
          <cell r="O894">
            <v>0</v>
          </cell>
          <cell r="P894">
            <v>0</v>
          </cell>
          <cell r="Q894">
            <v>0</v>
          </cell>
          <cell r="R894">
            <v>0</v>
          </cell>
          <cell r="S894">
            <v>0</v>
          </cell>
          <cell r="T894" t="str">
            <v>-</v>
          </cell>
        </row>
        <row r="895">
          <cell r="G895" t="str">
            <v>StrategyBITN3</v>
          </cell>
          <cell r="H895">
            <v>0</v>
          </cell>
          <cell r="I895">
            <v>0</v>
          </cell>
          <cell r="J895">
            <v>0</v>
          </cell>
          <cell r="K895">
            <v>0</v>
          </cell>
          <cell r="L895">
            <v>0</v>
          </cell>
          <cell r="M895">
            <v>0</v>
          </cell>
          <cell r="N895">
            <v>0</v>
          </cell>
          <cell r="O895">
            <v>0</v>
          </cell>
          <cell r="P895">
            <v>0</v>
          </cell>
          <cell r="Q895">
            <v>0</v>
          </cell>
          <cell r="R895">
            <v>0</v>
          </cell>
          <cell r="S895">
            <v>0</v>
          </cell>
          <cell r="T895" t="str">
            <v>-</v>
          </cell>
        </row>
        <row r="896">
          <cell r="G896" t="str">
            <v>StrategyBITN4</v>
          </cell>
          <cell r="H896">
            <v>0</v>
          </cell>
          <cell r="I896">
            <v>0</v>
          </cell>
          <cell r="J896">
            <v>0</v>
          </cell>
          <cell r="K896">
            <v>0</v>
          </cell>
          <cell r="L896">
            <v>0</v>
          </cell>
          <cell r="M896">
            <v>0</v>
          </cell>
          <cell r="N896">
            <v>0</v>
          </cell>
          <cell r="O896">
            <v>0</v>
          </cell>
          <cell r="P896">
            <v>0</v>
          </cell>
          <cell r="Q896">
            <v>0</v>
          </cell>
          <cell r="R896">
            <v>0</v>
          </cell>
          <cell r="S896">
            <v>0</v>
          </cell>
          <cell r="T896" t="str">
            <v>-</v>
          </cell>
        </row>
        <row r="897">
          <cell r="G897" t="str">
            <v>StrategyBITN5</v>
          </cell>
          <cell r="H897">
            <v>0</v>
          </cell>
          <cell r="I897">
            <v>0</v>
          </cell>
          <cell r="J897">
            <v>0</v>
          </cell>
          <cell r="K897">
            <v>0</v>
          </cell>
          <cell r="L897">
            <v>0</v>
          </cell>
          <cell r="M897">
            <v>0</v>
          </cell>
          <cell r="N897">
            <v>0</v>
          </cell>
          <cell r="O897">
            <v>0</v>
          </cell>
          <cell r="P897">
            <v>0</v>
          </cell>
          <cell r="Q897">
            <v>0</v>
          </cell>
          <cell r="R897">
            <v>0</v>
          </cell>
          <cell r="S897">
            <v>0</v>
          </cell>
          <cell r="T897" t="str">
            <v>-</v>
          </cell>
        </row>
        <row r="898">
          <cell r="G898" t="str">
            <v>StrategyBITN6</v>
          </cell>
          <cell r="H898">
            <v>0</v>
          </cell>
          <cell r="I898">
            <v>0</v>
          </cell>
          <cell r="J898">
            <v>0</v>
          </cell>
          <cell r="K898">
            <v>0</v>
          </cell>
          <cell r="L898">
            <v>0</v>
          </cell>
          <cell r="M898">
            <v>0</v>
          </cell>
          <cell r="N898">
            <v>0</v>
          </cell>
          <cell r="O898">
            <v>0</v>
          </cell>
          <cell r="P898">
            <v>0</v>
          </cell>
          <cell r="Q898">
            <v>0</v>
          </cell>
          <cell r="R898">
            <v>0</v>
          </cell>
          <cell r="S898">
            <v>0</v>
          </cell>
          <cell r="T898" t="str">
            <v>-</v>
          </cell>
        </row>
        <row r="899">
          <cell r="G899" t="str">
            <v>StrategyBITN7</v>
          </cell>
          <cell r="H899">
            <v>0</v>
          </cell>
          <cell r="I899">
            <v>0</v>
          </cell>
          <cell r="J899">
            <v>0</v>
          </cell>
          <cell r="K899">
            <v>0</v>
          </cell>
          <cell r="L899">
            <v>0</v>
          </cell>
          <cell r="M899">
            <v>0</v>
          </cell>
          <cell r="N899">
            <v>0</v>
          </cell>
          <cell r="O899">
            <v>0</v>
          </cell>
          <cell r="P899">
            <v>0</v>
          </cell>
          <cell r="Q899">
            <v>0</v>
          </cell>
          <cell r="R899">
            <v>0</v>
          </cell>
          <cell r="S899">
            <v>0</v>
          </cell>
          <cell r="T899" t="str">
            <v>-</v>
          </cell>
        </row>
        <row r="900">
          <cell r="G900" t="str">
            <v>StrategyBITN8</v>
          </cell>
          <cell r="H900">
            <v>0</v>
          </cell>
          <cell r="I900">
            <v>0</v>
          </cell>
          <cell r="J900">
            <v>0</v>
          </cell>
          <cell r="K900">
            <v>0</v>
          </cell>
          <cell r="L900">
            <v>0</v>
          </cell>
          <cell r="M900">
            <v>0</v>
          </cell>
          <cell r="N900">
            <v>0</v>
          </cell>
          <cell r="O900">
            <v>0</v>
          </cell>
          <cell r="P900">
            <v>0</v>
          </cell>
          <cell r="Q900">
            <v>0</v>
          </cell>
          <cell r="R900">
            <v>0</v>
          </cell>
          <cell r="S900">
            <v>0</v>
          </cell>
          <cell r="T900" t="str">
            <v>-</v>
          </cell>
        </row>
        <row r="901">
          <cell r="G901" t="str">
            <v>StrategyBITN9</v>
          </cell>
          <cell r="H901">
            <v>0</v>
          </cell>
          <cell r="I901">
            <v>0</v>
          </cell>
          <cell r="J901">
            <v>0</v>
          </cell>
          <cell r="K901">
            <v>0</v>
          </cell>
          <cell r="L901">
            <v>0</v>
          </cell>
          <cell r="M901">
            <v>0</v>
          </cell>
          <cell r="N901">
            <v>0</v>
          </cell>
          <cell r="O901">
            <v>0</v>
          </cell>
          <cell r="P901">
            <v>0</v>
          </cell>
          <cell r="Q901">
            <v>0</v>
          </cell>
          <cell r="R901">
            <v>0</v>
          </cell>
          <cell r="S901">
            <v>0</v>
          </cell>
          <cell r="T901" t="str">
            <v>-</v>
          </cell>
        </row>
        <row r="902">
          <cell r="G902" t="str">
            <v>StrategyBITN10</v>
          </cell>
          <cell r="H902" t="str">
            <v>OTHER DEPARTMENT ACTIVITIES</v>
          </cell>
          <cell r="I902">
            <v>0</v>
          </cell>
          <cell r="J902">
            <v>0</v>
          </cell>
          <cell r="K902">
            <v>0</v>
          </cell>
          <cell r="L902">
            <v>0</v>
          </cell>
          <cell r="M902">
            <v>0</v>
          </cell>
          <cell r="N902">
            <v>0</v>
          </cell>
          <cell r="O902">
            <v>0</v>
          </cell>
          <cell r="P902">
            <v>0</v>
          </cell>
          <cell r="Q902">
            <v>0</v>
          </cell>
          <cell r="R902">
            <v>0</v>
          </cell>
          <cell r="S902">
            <v>0</v>
          </cell>
          <cell r="T902" t="str">
            <v>-</v>
          </cell>
        </row>
        <row r="903">
          <cell r="G903" t="str">
            <v>StrategyBITN11</v>
          </cell>
          <cell r="H903" t="str">
            <v>TOTAL</v>
          </cell>
          <cell r="I903">
            <v>0</v>
          </cell>
          <cell r="J903">
            <v>0</v>
          </cell>
          <cell r="K903">
            <v>0</v>
          </cell>
          <cell r="L903">
            <v>0</v>
          </cell>
          <cell r="M903">
            <v>0.95</v>
          </cell>
          <cell r="N903">
            <v>0.05</v>
          </cell>
          <cell r="O903">
            <v>0</v>
          </cell>
          <cell r="P903">
            <v>0</v>
          </cell>
          <cell r="Q903">
            <v>0</v>
          </cell>
          <cell r="R903">
            <v>0</v>
          </cell>
          <cell r="S903">
            <v>1</v>
          </cell>
          <cell r="T903" t="str">
            <v>OK</v>
          </cell>
        </row>
        <row r="905">
          <cell r="G905" t="str">
            <v>StrategySecurity OperationsN1</v>
          </cell>
          <cell r="H905" t="str">
            <v>Provide Security Services for Company Assets</v>
          </cell>
          <cell r="I905">
            <v>0</v>
          </cell>
          <cell r="J905">
            <v>0</v>
          </cell>
          <cell r="K905">
            <v>0.45</v>
          </cell>
          <cell r="L905">
            <v>0.5</v>
          </cell>
          <cell r="M905">
            <v>0</v>
          </cell>
          <cell r="N905">
            <v>0.05</v>
          </cell>
          <cell r="O905">
            <v>0</v>
          </cell>
          <cell r="P905">
            <v>0</v>
          </cell>
          <cell r="Q905">
            <v>0</v>
          </cell>
          <cell r="R905">
            <v>0</v>
          </cell>
          <cell r="S905">
            <v>1</v>
          </cell>
          <cell r="T905" t="str">
            <v>-</v>
          </cell>
        </row>
        <row r="906">
          <cell r="G906" t="str">
            <v>StrategySecurity OperationsN2</v>
          </cell>
          <cell r="H906">
            <v>0</v>
          </cell>
          <cell r="I906">
            <v>0</v>
          </cell>
          <cell r="J906">
            <v>0</v>
          </cell>
          <cell r="K906">
            <v>0</v>
          </cell>
          <cell r="L906">
            <v>0</v>
          </cell>
          <cell r="M906">
            <v>0</v>
          </cell>
          <cell r="N906">
            <v>0</v>
          </cell>
          <cell r="O906">
            <v>0</v>
          </cell>
          <cell r="P906">
            <v>0</v>
          </cell>
          <cell r="Q906">
            <v>0</v>
          </cell>
          <cell r="R906">
            <v>0</v>
          </cell>
          <cell r="S906">
            <v>0</v>
          </cell>
          <cell r="T906" t="str">
            <v>-</v>
          </cell>
        </row>
        <row r="907">
          <cell r="G907" t="str">
            <v>StrategySecurity OperationsN3</v>
          </cell>
          <cell r="H907">
            <v>0</v>
          </cell>
          <cell r="I907">
            <v>0</v>
          </cell>
          <cell r="J907">
            <v>0</v>
          </cell>
          <cell r="K907">
            <v>0</v>
          </cell>
          <cell r="L907">
            <v>0</v>
          </cell>
          <cell r="M907">
            <v>0</v>
          </cell>
          <cell r="N907">
            <v>0</v>
          </cell>
          <cell r="O907">
            <v>0</v>
          </cell>
          <cell r="P907">
            <v>0</v>
          </cell>
          <cell r="Q907">
            <v>0</v>
          </cell>
          <cell r="R907">
            <v>0</v>
          </cell>
          <cell r="S907">
            <v>0</v>
          </cell>
          <cell r="T907" t="str">
            <v>-</v>
          </cell>
        </row>
        <row r="908">
          <cell r="G908" t="str">
            <v>StrategySecurity OperationsN4</v>
          </cell>
          <cell r="H908">
            <v>0</v>
          </cell>
          <cell r="I908">
            <v>0</v>
          </cell>
          <cell r="J908">
            <v>0</v>
          </cell>
          <cell r="K908">
            <v>0</v>
          </cell>
          <cell r="L908">
            <v>0</v>
          </cell>
          <cell r="M908">
            <v>0</v>
          </cell>
          <cell r="N908">
            <v>0</v>
          </cell>
          <cell r="O908">
            <v>0</v>
          </cell>
          <cell r="P908">
            <v>0</v>
          </cell>
          <cell r="Q908">
            <v>0</v>
          </cell>
          <cell r="R908">
            <v>0</v>
          </cell>
          <cell r="S908">
            <v>0</v>
          </cell>
          <cell r="T908" t="str">
            <v>-</v>
          </cell>
        </row>
        <row r="909">
          <cell r="G909" t="str">
            <v>StrategySecurity OperationsN5</v>
          </cell>
          <cell r="H909">
            <v>0</v>
          </cell>
          <cell r="I909">
            <v>0</v>
          </cell>
          <cell r="J909">
            <v>0</v>
          </cell>
          <cell r="K909">
            <v>0</v>
          </cell>
          <cell r="L909">
            <v>0</v>
          </cell>
          <cell r="M909">
            <v>0</v>
          </cell>
          <cell r="N909">
            <v>0</v>
          </cell>
          <cell r="O909">
            <v>0</v>
          </cell>
          <cell r="P909">
            <v>0</v>
          </cell>
          <cell r="Q909">
            <v>0</v>
          </cell>
          <cell r="R909">
            <v>0</v>
          </cell>
          <cell r="S909">
            <v>0</v>
          </cell>
          <cell r="T909" t="str">
            <v>-</v>
          </cell>
        </row>
        <row r="910">
          <cell r="G910" t="str">
            <v>StrategySecurity OperationsN6</v>
          </cell>
          <cell r="H910">
            <v>0</v>
          </cell>
          <cell r="I910">
            <v>0</v>
          </cell>
          <cell r="J910">
            <v>0</v>
          </cell>
          <cell r="K910">
            <v>0</v>
          </cell>
          <cell r="L910">
            <v>0</v>
          </cell>
          <cell r="M910">
            <v>0</v>
          </cell>
          <cell r="N910">
            <v>0</v>
          </cell>
          <cell r="O910">
            <v>0</v>
          </cell>
          <cell r="P910">
            <v>0</v>
          </cell>
          <cell r="Q910">
            <v>0</v>
          </cell>
          <cell r="R910">
            <v>0</v>
          </cell>
          <cell r="S910">
            <v>0</v>
          </cell>
          <cell r="T910" t="str">
            <v>-</v>
          </cell>
        </row>
        <row r="911">
          <cell r="G911" t="str">
            <v>StrategySecurity OperationsN7</v>
          </cell>
          <cell r="H911">
            <v>0</v>
          </cell>
          <cell r="I911">
            <v>0</v>
          </cell>
          <cell r="J911">
            <v>0</v>
          </cell>
          <cell r="K911">
            <v>0</v>
          </cell>
          <cell r="L911">
            <v>0</v>
          </cell>
          <cell r="M911">
            <v>0</v>
          </cell>
          <cell r="N911">
            <v>0</v>
          </cell>
          <cell r="O911">
            <v>0</v>
          </cell>
          <cell r="P911">
            <v>0</v>
          </cell>
          <cell r="Q911">
            <v>0</v>
          </cell>
          <cell r="R911">
            <v>0</v>
          </cell>
          <cell r="S911">
            <v>0</v>
          </cell>
          <cell r="T911" t="str">
            <v>-</v>
          </cell>
        </row>
        <row r="912">
          <cell r="G912" t="str">
            <v>StrategySecurity OperationsN8</v>
          </cell>
          <cell r="H912">
            <v>0</v>
          </cell>
          <cell r="I912">
            <v>0</v>
          </cell>
          <cell r="J912">
            <v>0</v>
          </cell>
          <cell r="K912">
            <v>0</v>
          </cell>
          <cell r="L912">
            <v>0</v>
          </cell>
          <cell r="M912">
            <v>0</v>
          </cell>
          <cell r="N912">
            <v>0</v>
          </cell>
          <cell r="O912">
            <v>0</v>
          </cell>
          <cell r="P912">
            <v>0</v>
          </cell>
          <cell r="Q912">
            <v>0</v>
          </cell>
          <cell r="R912">
            <v>0</v>
          </cell>
          <cell r="S912">
            <v>0</v>
          </cell>
          <cell r="T912" t="str">
            <v>-</v>
          </cell>
        </row>
        <row r="913">
          <cell r="G913" t="str">
            <v>StrategySecurity OperationsN9</v>
          </cell>
          <cell r="H913">
            <v>0</v>
          </cell>
          <cell r="I913">
            <v>0</v>
          </cell>
          <cell r="J913">
            <v>0</v>
          </cell>
          <cell r="K913">
            <v>0</v>
          </cell>
          <cell r="L913">
            <v>0</v>
          </cell>
          <cell r="M913">
            <v>0</v>
          </cell>
          <cell r="N913">
            <v>0</v>
          </cell>
          <cell r="O913">
            <v>0</v>
          </cell>
          <cell r="P913">
            <v>0</v>
          </cell>
          <cell r="Q913">
            <v>0</v>
          </cell>
          <cell r="R913">
            <v>0</v>
          </cell>
          <cell r="S913">
            <v>0</v>
          </cell>
          <cell r="T913" t="str">
            <v>-</v>
          </cell>
        </row>
        <row r="914">
          <cell r="G914" t="str">
            <v>StrategySecurity OperationsN10</v>
          </cell>
          <cell r="H914" t="str">
            <v>OTHER DEPARTMENT ACTIVITIES</v>
          </cell>
          <cell r="I914">
            <v>0</v>
          </cell>
          <cell r="J914">
            <v>0</v>
          </cell>
          <cell r="K914">
            <v>0</v>
          </cell>
          <cell r="L914">
            <v>0</v>
          </cell>
          <cell r="M914">
            <v>0</v>
          </cell>
          <cell r="N914">
            <v>0</v>
          </cell>
          <cell r="O914">
            <v>0</v>
          </cell>
          <cell r="P914">
            <v>0</v>
          </cell>
          <cell r="Q914">
            <v>0</v>
          </cell>
          <cell r="R914">
            <v>0</v>
          </cell>
          <cell r="S914">
            <v>0</v>
          </cell>
          <cell r="T914" t="str">
            <v>-</v>
          </cell>
        </row>
        <row r="915">
          <cell r="G915" t="str">
            <v>StrategySecurity OperationsN11</v>
          </cell>
          <cell r="H915" t="str">
            <v>TOTAL</v>
          </cell>
          <cell r="I915">
            <v>0</v>
          </cell>
          <cell r="J915">
            <v>0</v>
          </cell>
          <cell r="K915">
            <v>0.45</v>
          </cell>
          <cell r="L915">
            <v>0.5</v>
          </cell>
          <cell r="M915">
            <v>0</v>
          </cell>
          <cell r="N915">
            <v>0.05</v>
          </cell>
          <cell r="O915">
            <v>0</v>
          </cell>
          <cell r="P915">
            <v>0</v>
          </cell>
          <cell r="Q915">
            <v>0</v>
          </cell>
          <cell r="R915">
            <v>0</v>
          </cell>
          <cell r="S915">
            <v>1</v>
          </cell>
          <cell r="T915" t="str">
            <v>OK</v>
          </cell>
        </row>
        <row r="919">
          <cell r="G919" t="str">
            <v>StrategyAsset StrategyN1</v>
          </cell>
          <cell r="H919" t="str">
            <v>Time Study Results</v>
          </cell>
          <cell r="I919">
            <v>0</v>
          </cell>
          <cell r="J919">
            <v>0</v>
          </cell>
          <cell r="K919">
            <v>0.51569351017184561</v>
          </cell>
          <cell r="L919">
            <v>0.48430648982815433</v>
          </cell>
          <cell r="M919">
            <v>0</v>
          </cell>
          <cell r="N919">
            <v>0</v>
          </cell>
          <cell r="O919">
            <v>0</v>
          </cell>
          <cell r="P919">
            <v>0</v>
          </cell>
          <cell r="Q919">
            <v>0</v>
          </cell>
          <cell r="R919">
            <v>0</v>
          </cell>
          <cell r="S919">
            <v>1</v>
          </cell>
          <cell r="T919" t="str">
            <v>-</v>
          </cell>
        </row>
        <row r="920">
          <cell r="G920" t="str">
            <v>StrategyAsset StrategyN2</v>
          </cell>
          <cell r="H920">
            <v>0</v>
          </cell>
          <cell r="I920">
            <v>0</v>
          </cell>
          <cell r="J920">
            <v>0</v>
          </cell>
          <cell r="K920">
            <v>0</v>
          </cell>
          <cell r="L920">
            <v>0</v>
          </cell>
          <cell r="M920">
            <v>0</v>
          </cell>
          <cell r="N920">
            <v>0</v>
          </cell>
          <cell r="O920">
            <v>0</v>
          </cell>
          <cell r="P920">
            <v>0</v>
          </cell>
          <cell r="Q920">
            <v>0</v>
          </cell>
          <cell r="R920">
            <v>0</v>
          </cell>
          <cell r="S920">
            <v>0</v>
          </cell>
          <cell r="T920" t="str">
            <v>-</v>
          </cell>
        </row>
        <row r="921">
          <cell r="G921" t="str">
            <v>StrategyAsset StrategyN3</v>
          </cell>
          <cell r="H921">
            <v>0</v>
          </cell>
          <cell r="I921">
            <v>0</v>
          </cell>
          <cell r="J921">
            <v>0</v>
          </cell>
          <cell r="K921">
            <v>0</v>
          </cell>
          <cell r="L921">
            <v>0</v>
          </cell>
          <cell r="M921">
            <v>0</v>
          </cell>
          <cell r="N921">
            <v>0</v>
          </cell>
          <cell r="O921">
            <v>0</v>
          </cell>
          <cell r="P921">
            <v>0</v>
          </cell>
          <cell r="Q921">
            <v>0</v>
          </cell>
          <cell r="R921">
            <v>0</v>
          </cell>
          <cell r="S921">
            <v>0</v>
          </cell>
          <cell r="T921" t="str">
            <v>-</v>
          </cell>
        </row>
        <row r="922">
          <cell r="G922" t="str">
            <v>StrategyAsset StrategyN4</v>
          </cell>
          <cell r="H922">
            <v>0</v>
          </cell>
          <cell r="I922">
            <v>0</v>
          </cell>
          <cell r="J922">
            <v>0</v>
          </cell>
          <cell r="K922">
            <v>0</v>
          </cell>
          <cell r="L922">
            <v>0</v>
          </cell>
          <cell r="M922">
            <v>0</v>
          </cell>
          <cell r="N922">
            <v>0</v>
          </cell>
          <cell r="O922">
            <v>0</v>
          </cell>
          <cell r="P922">
            <v>0</v>
          </cell>
          <cell r="Q922">
            <v>0</v>
          </cell>
          <cell r="R922">
            <v>0</v>
          </cell>
          <cell r="S922">
            <v>0</v>
          </cell>
          <cell r="T922" t="str">
            <v>-</v>
          </cell>
        </row>
        <row r="923">
          <cell r="G923" t="str">
            <v>StrategyAsset StrategyN5</v>
          </cell>
          <cell r="H923">
            <v>0</v>
          </cell>
          <cell r="I923">
            <v>0</v>
          </cell>
          <cell r="J923">
            <v>0</v>
          </cell>
          <cell r="K923">
            <v>0</v>
          </cell>
          <cell r="L923">
            <v>0</v>
          </cell>
          <cell r="M923">
            <v>0</v>
          </cell>
          <cell r="N923">
            <v>0</v>
          </cell>
          <cell r="O923">
            <v>0</v>
          </cell>
          <cell r="P923">
            <v>0</v>
          </cell>
          <cell r="Q923">
            <v>0</v>
          </cell>
          <cell r="R923">
            <v>0</v>
          </cell>
          <cell r="S923">
            <v>0</v>
          </cell>
          <cell r="T923" t="str">
            <v>-</v>
          </cell>
        </row>
        <row r="924">
          <cell r="G924" t="str">
            <v>StrategyAsset StrategyN6</v>
          </cell>
          <cell r="H924">
            <v>0</v>
          </cell>
          <cell r="I924">
            <v>0</v>
          </cell>
          <cell r="J924">
            <v>0</v>
          </cell>
          <cell r="K924">
            <v>0</v>
          </cell>
          <cell r="L924">
            <v>0</v>
          </cell>
          <cell r="M924">
            <v>0</v>
          </cell>
          <cell r="N924">
            <v>0</v>
          </cell>
          <cell r="O924">
            <v>0</v>
          </cell>
          <cell r="P924">
            <v>0</v>
          </cell>
          <cell r="Q924">
            <v>0</v>
          </cell>
          <cell r="R924">
            <v>0</v>
          </cell>
          <cell r="S924">
            <v>0</v>
          </cell>
          <cell r="T924" t="str">
            <v>-</v>
          </cell>
        </row>
        <row r="925">
          <cell r="G925" t="str">
            <v>StrategyAsset StrategyN7</v>
          </cell>
          <cell r="H925">
            <v>0</v>
          </cell>
          <cell r="I925">
            <v>0</v>
          </cell>
          <cell r="J925">
            <v>0</v>
          </cell>
          <cell r="K925">
            <v>0</v>
          </cell>
          <cell r="L925">
            <v>0</v>
          </cell>
          <cell r="M925">
            <v>0</v>
          </cell>
          <cell r="N925">
            <v>0</v>
          </cell>
          <cell r="O925">
            <v>0</v>
          </cell>
          <cell r="P925">
            <v>0</v>
          </cell>
          <cell r="Q925">
            <v>0</v>
          </cell>
          <cell r="R925">
            <v>0</v>
          </cell>
          <cell r="S925">
            <v>0</v>
          </cell>
          <cell r="T925" t="str">
            <v>-</v>
          </cell>
        </row>
        <row r="926">
          <cell r="G926" t="str">
            <v>StrategyAsset StrategyN8</v>
          </cell>
          <cell r="H926">
            <v>0</v>
          </cell>
          <cell r="I926">
            <v>0</v>
          </cell>
          <cell r="J926">
            <v>0</v>
          </cell>
          <cell r="K926">
            <v>0</v>
          </cell>
          <cell r="L926">
            <v>0</v>
          </cell>
          <cell r="M926">
            <v>0</v>
          </cell>
          <cell r="N926">
            <v>0</v>
          </cell>
          <cell r="O926">
            <v>0</v>
          </cell>
          <cell r="P926">
            <v>0</v>
          </cell>
          <cell r="Q926">
            <v>0</v>
          </cell>
          <cell r="R926">
            <v>0</v>
          </cell>
          <cell r="S926">
            <v>0</v>
          </cell>
          <cell r="T926" t="str">
            <v>-</v>
          </cell>
        </row>
        <row r="927">
          <cell r="G927" t="str">
            <v>StrategyAsset StrategyN9</v>
          </cell>
          <cell r="H927">
            <v>0</v>
          </cell>
          <cell r="I927">
            <v>0</v>
          </cell>
          <cell r="J927">
            <v>0</v>
          </cell>
          <cell r="K927">
            <v>0</v>
          </cell>
          <cell r="L927">
            <v>0</v>
          </cell>
          <cell r="M927">
            <v>0</v>
          </cell>
          <cell r="N927">
            <v>0</v>
          </cell>
          <cell r="O927">
            <v>0</v>
          </cell>
          <cell r="P927">
            <v>0</v>
          </cell>
          <cell r="Q927">
            <v>0</v>
          </cell>
          <cell r="R927">
            <v>0</v>
          </cell>
          <cell r="S927">
            <v>0</v>
          </cell>
          <cell r="T927" t="str">
            <v>-</v>
          </cell>
        </row>
        <row r="928">
          <cell r="G928" t="str">
            <v>StrategyAsset StrategyN10</v>
          </cell>
          <cell r="H928">
            <v>0</v>
          </cell>
          <cell r="I928">
            <v>0</v>
          </cell>
          <cell r="J928">
            <v>0</v>
          </cell>
          <cell r="K928">
            <v>0</v>
          </cell>
          <cell r="L928">
            <v>0</v>
          </cell>
          <cell r="M928">
            <v>0</v>
          </cell>
          <cell r="N928">
            <v>0</v>
          </cell>
          <cell r="O928">
            <v>0</v>
          </cell>
          <cell r="P928">
            <v>0</v>
          </cell>
          <cell r="Q928">
            <v>0</v>
          </cell>
          <cell r="R928">
            <v>0</v>
          </cell>
          <cell r="S928">
            <v>0</v>
          </cell>
          <cell r="T928" t="str">
            <v>-</v>
          </cell>
        </row>
        <row r="929">
          <cell r="G929" t="str">
            <v>StrategyAsset StrategyN11</v>
          </cell>
          <cell r="H929" t="str">
            <v>TOTAL</v>
          </cell>
          <cell r="I929">
            <v>0</v>
          </cell>
          <cell r="J929">
            <v>0</v>
          </cell>
          <cell r="K929">
            <v>0.51569351017184561</v>
          </cell>
          <cell r="L929">
            <v>0.48430648982815433</v>
          </cell>
          <cell r="M929">
            <v>0</v>
          </cell>
          <cell r="N929">
            <v>0</v>
          </cell>
          <cell r="O929">
            <v>0</v>
          </cell>
          <cell r="P929">
            <v>0</v>
          </cell>
          <cell r="Q929">
            <v>0</v>
          </cell>
          <cell r="R929">
            <v>0</v>
          </cell>
          <cell r="S929">
            <v>1</v>
          </cell>
          <cell r="T929" t="str">
            <v>OK</v>
          </cell>
        </row>
        <row r="931">
          <cell r="G931" t="str">
            <v>StrategyBusiness PerformanceN1</v>
          </cell>
          <cell r="H931" t="str">
            <v>Time Study Results</v>
          </cell>
          <cell r="I931">
            <v>0</v>
          </cell>
          <cell r="J931">
            <v>0</v>
          </cell>
          <cell r="K931">
            <v>0.62926343729263445</v>
          </cell>
          <cell r="L931">
            <v>0.37073656270736566</v>
          </cell>
          <cell r="M931">
            <v>0</v>
          </cell>
          <cell r="N931">
            <v>0</v>
          </cell>
          <cell r="O931">
            <v>0</v>
          </cell>
          <cell r="P931">
            <v>0</v>
          </cell>
          <cell r="Q931">
            <v>0</v>
          </cell>
          <cell r="R931">
            <v>0</v>
          </cell>
          <cell r="S931">
            <v>1</v>
          </cell>
          <cell r="T931" t="str">
            <v>-</v>
          </cell>
        </row>
        <row r="932">
          <cell r="G932" t="str">
            <v>StrategyBusiness PerformanceN2</v>
          </cell>
          <cell r="H932">
            <v>0</v>
          </cell>
          <cell r="I932">
            <v>0</v>
          </cell>
          <cell r="J932">
            <v>0</v>
          </cell>
          <cell r="K932">
            <v>0</v>
          </cell>
          <cell r="L932">
            <v>0</v>
          </cell>
          <cell r="M932">
            <v>0</v>
          </cell>
          <cell r="N932">
            <v>0</v>
          </cell>
          <cell r="O932">
            <v>0</v>
          </cell>
          <cell r="P932">
            <v>0</v>
          </cell>
          <cell r="Q932">
            <v>0</v>
          </cell>
          <cell r="R932">
            <v>0</v>
          </cell>
          <cell r="S932">
            <v>0</v>
          </cell>
          <cell r="T932" t="str">
            <v>-</v>
          </cell>
        </row>
        <row r="933">
          <cell r="G933" t="str">
            <v>StrategyBusiness PerformanceN3</v>
          </cell>
          <cell r="H933">
            <v>0</v>
          </cell>
          <cell r="I933">
            <v>0</v>
          </cell>
          <cell r="J933">
            <v>0</v>
          </cell>
          <cell r="K933">
            <v>0</v>
          </cell>
          <cell r="L933">
            <v>0</v>
          </cell>
          <cell r="M933">
            <v>0</v>
          </cell>
          <cell r="N933">
            <v>0</v>
          </cell>
          <cell r="O933">
            <v>0</v>
          </cell>
          <cell r="P933">
            <v>0</v>
          </cell>
          <cell r="Q933">
            <v>0</v>
          </cell>
          <cell r="R933">
            <v>0</v>
          </cell>
          <cell r="S933">
            <v>0</v>
          </cell>
          <cell r="T933" t="str">
            <v>-</v>
          </cell>
        </row>
        <row r="934">
          <cell r="G934" t="str">
            <v>StrategyBusiness PerformanceN4</v>
          </cell>
          <cell r="H934">
            <v>0</v>
          </cell>
          <cell r="I934">
            <v>0</v>
          </cell>
          <cell r="J934">
            <v>0</v>
          </cell>
          <cell r="K934">
            <v>0</v>
          </cell>
          <cell r="L934">
            <v>0</v>
          </cell>
          <cell r="M934">
            <v>0</v>
          </cell>
          <cell r="N934">
            <v>0</v>
          </cell>
          <cell r="O934">
            <v>0</v>
          </cell>
          <cell r="P934">
            <v>0</v>
          </cell>
          <cell r="Q934">
            <v>0</v>
          </cell>
          <cell r="R934">
            <v>0</v>
          </cell>
          <cell r="S934">
            <v>0</v>
          </cell>
          <cell r="T934" t="str">
            <v>-</v>
          </cell>
        </row>
        <row r="935">
          <cell r="G935" t="str">
            <v>StrategyBusiness PerformanceN5</v>
          </cell>
          <cell r="H935">
            <v>0</v>
          </cell>
          <cell r="I935">
            <v>0</v>
          </cell>
          <cell r="J935">
            <v>0</v>
          </cell>
          <cell r="K935">
            <v>0</v>
          </cell>
          <cell r="L935">
            <v>0</v>
          </cell>
          <cell r="M935">
            <v>0</v>
          </cell>
          <cell r="N935">
            <v>0</v>
          </cell>
          <cell r="O935">
            <v>0</v>
          </cell>
          <cell r="P935">
            <v>0</v>
          </cell>
          <cell r="Q935">
            <v>0</v>
          </cell>
          <cell r="R935">
            <v>0</v>
          </cell>
          <cell r="S935">
            <v>0</v>
          </cell>
          <cell r="T935" t="str">
            <v>-</v>
          </cell>
        </row>
        <row r="936">
          <cell r="G936" t="str">
            <v>StrategyBusiness PerformanceN6</v>
          </cell>
          <cell r="H936">
            <v>0</v>
          </cell>
          <cell r="I936">
            <v>0</v>
          </cell>
          <cell r="J936">
            <v>0</v>
          </cell>
          <cell r="K936">
            <v>0</v>
          </cell>
          <cell r="L936">
            <v>0</v>
          </cell>
          <cell r="M936">
            <v>0</v>
          </cell>
          <cell r="N936">
            <v>0</v>
          </cell>
          <cell r="O936">
            <v>0</v>
          </cell>
          <cell r="P936">
            <v>0</v>
          </cell>
          <cell r="Q936">
            <v>0</v>
          </cell>
          <cell r="R936">
            <v>0</v>
          </cell>
          <cell r="S936">
            <v>0</v>
          </cell>
          <cell r="T936" t="str">
            <v>-</v>
          </cell>
        </row>
        <row r="937">
          <cell r="G937" t="str">
            <v>StrategyBusiness PerformanceN7</v>
          </cell>
          <cell r="H937">
            <v>0</v>
          </cell>
          <cell r="I937">
            <v>0</v>
          </cell>
          <cell r="J937">
            <v>0</v>
          </cell>
          <cell r="K937">
            <v>0</v>
          </cell>
          <cell r="L937">
            <v>0</v>
          </cell>
          <cell r="M937">
            <v>0</v>
          </cell>
          <cell r="N937">
            <v>0</v>
          </cell>
          <cell r="O937">
            <v>0</v>
          </cell>
          <cell r="P937">
            <v>0</v>
          </cell>
          <cell r="Q937">
            <v>0</v>
          </cell>
          <cell r="R937">
            <v>0</v>
          </cell>
          <cell r="S937">
            <v>0</v>
          </cell>
          <cell r="T937" t="str">
            <v>-</v>
          </cell>
        </row>
        <row r="938">
          <cell r="G938" t="str">
            <v>StrategyBusiness PerformanceN8</v>
          </cell>
          <cell r="H938">
            <v>0</v>
          </cell>
          <cell r="I938">
            <v>0</v>
          </cell>
          <cell r="J938">
            <v>0</v>
          </cell>
          <cell r="K938">
            <v>0</v>
          </cell>
          <cell r="L938">
            <v>0</v>
          </cell>
          <cell r="M938">
            <v>0</v>
          </cell>
          <cell r="N938">
            <v>0</v>
          </cell>
          <cell r="O938">
            <v>0</v>
          </cell>
          <cell r="P938">
            <v>0</v>
          </cell>
          <cell r="Q938">
            <v>0</v>
          </cell>
          <cell r="R938">
            <v>0</v>
          </cell>
          <cell r="S938">
            <v>0</v>
          </cell>
          <cell r="T938" t="str">
            <v>-</v>
          </cell>
        </row>
        <row r="939">
          <cell r="G939" t="str">
            <v>StrategyBusiness PerformanceN9</v>
          </cell>
          <cell r="H939">
            <v>0</v>
          </cell>
          <cell r="I939">
            <v>0</v>
          </cell>
          <cell r="J939">
            <v>0</v>
          </cell>
          <cell r="K939">
            <v>0</v>
          </cell>
          <cell r="L939">
            <v>0</v>
          </cell>
          <cell r="M939">
            <v>0</v>
          </cell>
          <cell r="N939">
            <v>0</v>
          </cell>
          <cell r="O939">
            <v>0</v>
          </cell>
          <cell r="P939">
            <v>0</v>
          </cell>
          <cell r="Q939">
            <v>0</v>
          </cell>
          <cell r="R939">
            <v>0</v>
          </cell>
          <cell r="S939">
            <v>0</v>
          </cell>
          <cell r="T939" t="str">
            <v>-</v>
          </cell>
        </row>
        <row r="940">
          <cell r="G940" t="str">
            <v>StrategyBusiness PerformanceN10</v>
          </cell>
          <cell r="H940">
            <v>0</v>
          </cell>
          <cell r="I940">
            <v>0</v>
          </cell>
          <cell r="J940">
            <v>0</v>
          </cell>
          <cell r="K940">
            <v>0</v>
          </cell>
          <cell r="L940">
            <v>0</v>
          </cell>
          <cell r="M940">
            <v>0</v>
          </cell>
          <cell r="N940">
            <v>0</v>
          </cell>
          <cell r="O940">
            <v>0</v>
          </cell>
          <cell r="P940">
            <v>0</v>
          </cell>
          <cell r="Q940">
            <v>0</v>
          </cell>
          <cell r="R940">
            <v>0</v>
          </cell>
          <cell r="S940">
            <v>0</v>
          </cell>
          <cell r="T940" t="str">
            <v>-</v>
          </cell>
        </row>
        <row r="941">
          <cell r="G941" t="str">
            <v>StrategyBusiness PerformanceN11</v>
          </cell>
          <cell r="H941" t="str">
            <v>TOTAL</v>
          </cell>
          <cell r="I941">
            <v>0</v>
          </cell>
          <cell r="J941">
            <v>0</v>
          </cell>
          <cell r="K941">
            <v>0.62926343729263445</v>
          </cell>
          <cell r="L941">
            <v>0.37073656270736566</v>
          </cell>
          <cell r="M941">
            <v>0</v>
          </cell>
          <cell r="N941">
            <v>0</v>
          </cell>
          <cell r="O941">
            <v>0</v>
          </cell>
          <cell r="P941">
            <v>0</v>
          </cell>
          <cell r="Q941">
            <v>0</v>
          </cell>
          <cell r="R941">
            <v>0</v>
          </cell>
          <cell r="S941">
            <v>1</v>
          </cell>
          <cell r="T941" t="str">
            <v>OK</v>
          </cell>
        </row>
        <row r="943">
          <cell r="G943" t="str">
            <v>StrategyStrategy AlignmentN1</v>
          </cell>
          <cell r="H943" t="str">
            <v>Time Study Results</v>
          </cell>
          <cell r="I943">
            <v>0</v>
          </cell>
          <cell r="J943">
            <v>0</v>
          </cell>
          <cell r="K943">
            <v>0.03</v>
          </cell>
          <cell r="L943">
            <v>0.97000000000000008</v>
          </cell>
          <cell r="M943">
            <v>0</v>
          </cell>
          <cell r="N943">
            <v>0</v>
          </cell>
          <cell r="O943">
            <v>0</v>
          </cell>
          <cell r="P943">
            <v>0</v>
          </cell>
          <cell r="Q943">
            <v>0</v>
          </cell>
          <cell r="R943">
            <v>0</v>
          </cell>
          <cell r="S943">
            <v>1</v>
          </cell>
          <cell r="T943" t="str">
            <v>-</v>
          </cell>
        </row>
        <row r="944">
          <cell r="G944" t="str">
            <v>StrategyStrategy AlignmentN2</v>
          </cell>
          <cell r="H944">
            <v>0</v>
          </cell>
          <cell r="I944">
            <v>0</v>
          </cell>
          <cell r="J944">
            <v>0</v>
          </cell>
          <cell r="K944">
            <v>0</v>
          </cell>
          <cell r="L944">
            <v>0</v>
          </cell>
          <cell r="M944">
            <v>0</v>
          </cell>
          <cell r="N944">
            <v>0</v>
          </cell>
          <cell r="O944">
            <v>0</v>
          </cell>
          <cell r="P944">
            <v>0</v>
          </cell>
          <cell r="Q944">
            <v>0</v>
          </cell>
          <cell r="R944">
            <v>0</v>
          </cell>
          <cell r="S944">
            <v>0</v>
          </cell>
          <cell r="T944" t="str">
            <v>-</v>
          </cell>
        </row>
        <row r="945">
          <cell r="G945" t="str">
            <v>StrategyStrategy AlignmentN3</v>
          </cell>
          <cell r="H945">
            <v>0</v>
          </cell>
          <cell r="I945">
            <v>0</v>
          </cell>
          <cell r="J945">
            <v>0</v>
          </cell>
          <cell r="K945">
            <v>0</v>
          </cell>
          <cell r="L945">
            <v>0</v>
          </cell>
          <cell r="M945">
            <v>0</v>
          </cell>
          <cell r="N945">
            <v>0</v>
          </cell>
          <cell r="O945">
            <v>0</v>
          </cell>
          <cell r="P945">
            <v>0</v>
          </cell>
          <cell r="Q945">
            <v>0</v>
          </cell>
          <cell r="R945">
            <v>0</v>
          </cell>
          <cell r="S945">
            <v>0</v>
          </cell>
          <cell r="T945" t="str">
            <v>-</v>
          </cell>
        </row>
        <row r="946">
          <cell r="G946" t="str">
            <v>StrategyStrategy AlignmentN4</v>
          </cell>
          <cell r="H946">
            <v>0</v>
          </cell>
          <cell r="I946">
            <v>0</v>
          </cell>
          <cell r="J946">
            <v>0</v>
          </cell>
          <cell r="K946">
            <v>0</v>
          </cell>
          <cell r="L946">
            <v>0</v>
          </cell>
          <cell r="M946">
            <v>0</v>
          </cell>
          <cell r="N946">
            <v>0</v>
          </cell>
          <cell r="O946">
            <v>0</v>
          </cell>
          <cell r="P946">
            <v>0</v>
          </cell>
          <cell r="Q946">
            <v>0</v>
          </cell>
          <cell r="R946">
            <v>0</v>
          </cell>
          <cell r="S946">
            <v>0</v>
          </cell>
          <cell r="T946" t="str">
            <v>-</v>
          </cell>
        </row>
        <row r="947">
          <cell r="G947" t="str">
            <v>StrategyStrategy AlignmentN5</v>
          </cell>
          <cell r="H947">
            <v>0</v>
          </cell>
          <cell r="I947">
            <v>0</v>
          </cell>
          <cell r="J947">
            <v>0</v>
          </cell>
          <cell r="K947">
            <v>0</v>
          </cell>
          <cell r="L947">
            <v>0</v>
          </cell>
          <cell r="M947">
            <v>0</v>
          </cell>
          <cell r="N947">
            <v>0</v>
          </cell>
          <cell r="O947">
            <v>0</v>
          </cell>
          <cell r="P947">
            <v>0</v>
          </cell>
          <cell r="Q947">
            <v>0</v>
          </cell>
          <cell r="R947">
            <v>0</v>
          </cell>
          <cell r="S947">
            <v>0</v>
          </cell>
          <cell r="T947" t="str">
            <v>-</v>
          </cell>
        </row>
        <row r="948">
          <cell r="G948" t="str">
            <v>StrategyStrategy AlignmentN6</v>
          </cell>
          <cell r="H948">
            <v>0</v>
          </cell>
          <cell r="I948">
            <v>0</v>
          </cell>
          <cell r="J948">
            <v>0</v>
          </cell>
          <cell r="K948">
            <v>0</v>
          </cell>
          <cell r="L948">
            <v>0</v>
          </cell>
          <cell r="M948">
            <v>0</v>
          </cell>
          <cell r="N948">
            <v>0</v>
          </cell>
          <cell r="O948">
            <v>0</v>
          </cell>
          <cell r="P948">
            <v>0</v>
          </cell>
          <cell r="Q948">
            <v>0</v>
          </cell>
          <cell r="R948">
            <v>0</v>
          </cell>
          <cell r="S948">
            <v>0</v>
          </cell>
          <cell r="T948" t="str">
            <v>-</v>
          </cell>
        </row>
        <row r="949">
          <cell r="G949" t="str">
            <v>StrategyStrategy AlignmentN7</v>
          </cell>
          <cell r="H949">
            <v>0</v>
          </cell>
          <cell r="I949">
            <v>0</v>
          </cell>
          <cell r="J949">
            <v>0</v>
          </cell>
          <cell r="K949">
            <v>0</v>
          </cell>
          <cell r="L949">
            <v>0</v>
          </cell>
          <cell r="M949">
            <v>0</v>
          </cell>
          <cell r="N949">
            <v>0</v>
          </cell>
          <cell r="O949">
            <v>0</v>
          </cell>
          <cell r="P949">
            <v>0</v>
          </cell>
          <cell r="Q949">
            <v>0</v>
          </cell>
          <cell r="R949">
            <v>0</v>
          </cell>
          <cell r="S949">
            <v>0</v>
          </cell>
          <cell r="T949" t="str">
            <v>-</v>
          </cell>
        </row>
        <row r="950">
          <cell r="G950" t="str">
            <v>StrategyStrategy AlignmentN8</v>
          </cell>
          <cell r="H950">
            <v>0</v>
          </cell>
          <cell r="I950">
            <v>0</v>
          </cell>
          <cell r="J950">
            <v>0</v>
          </cell>
          <cell r="K950">
            <v>0</v>
          </cell>
          <cell r="L950">
            <v>0</v>
          </cell>
          <cell r="M950">
            <v>0</v>
          </cell>
          <cell r="N950">
            <v>0</v>
          </cell>
          <cell r="O950">
            <v>0</v>
          </cell>
          <cell r="P950">
            <v>0</v>
          </cell>
          <cell r="Q950">
            <v>0</v>
          </cell>
          <cell r="R950">
            <v>0</v>
          </cell>
          <cell r="S950">
            <v>0</v>
          </cell>
          <cell r="T950" t="str">
            <v>-</v>
          </cell>
        </row>
        <row r="951">
          <cell r="G951" t="str">
            <v>StrategyStrategy AlignmentN9</v>
          </cell>
          <cell r="H951">
            <v>0</v>
          </cell>
          <cell r="I951">
            <v>0</v>
          </cell>
          <cell r="J951">
            <v>0</v>
          </cell>
          <cell r="K951">
            <v>0</v>
          </cell>
          <cell r="L951">
            <v>0</v>
          </cell>
          <cell r="M951">
            <v>0</v>
          </cell>
          <cell r="N951">
            <v>0</v>
          </cell>
          <cell r="O951">
            <v>0</v>
          </cell>
          <cell r="P951">
            <v>0</v>
          </cell>
          <cell r="Q951">
            <v>0</v>
          </cell>
          <cell r="R951">
            <v>0</v>
          </cell>
          <cell r="S951">
            <v>0</v>
          </cell>
          <cell r="T951" t="str">
            <v>-</v>
          </cell>
        </row>
        <row r="952">
          <cell r="G952" t="str">
            <v>StrategyStrategy AlignmentN10</v>
          </cell>
          <cell r="H952">
            <v>0</v>
          </cell>
          <cell r="I952">
            <v>0</v>
          </cell>
          <cell r="J952">
            <v>0</v>
          </cell>
          <cell r="K952">
            <v>0</v>
          </cell>
          <cell r="L952">
            <v>0</v>
          </cell>
          <cell r="M952">
            <v>0</v>
          </cell>
          <cell r="N952">
            <v>0</v>
          </cell>
          <cell r="O952">
            <v>0</v>
          </cell>
          <cell r="P952">
            <v>0</v>
          </cell>
          <cell r="Q952">
            <v>0</v>
          </cell>
          <cell r="R952">
            <v>0</v>
          </cell>
          <cell r="S952">
            <v>0</v>
          </cell>
          <cell r="T952" t="str">
            <v>-</v>
          </cell>
        </row>
        <row r="953">
          <cell r="G953" t="str">
            <v>StrategyStrategy AlignmentN11</v>
          </cell>
          <cell r="H953" t="str">
            <v>TOTAL</v>
          </cell>
          <cell r="I953">
            <v>0</v>
          </cell>
          <cell r="J953">
            <v>0</v>
          </cell>
          <cell r="K953">
            <v>0.03</v>
          </cell>
          <cell r="L953">
            <v>0.97000000000000008</v>
          </cell>
          <cell r="M953">
            <v>0</v>
          </cell>
          <cell r="N953">
            <v>0</v>
          </cell>
          <cell r="O953">
            <v>0</v>
          </cell>
          <cell r="P953">
            <v>0</v>
          </cell>
          <cell r="Q953">
            <v>0</v>
          </cell>
          <cell r="R953">
            <v>0</v>
          </cell>
          <cell r="S953">
            <v>1</v>
          </cell>
          <cell r="T953" t="str">
            <v>OK</v>
          </cell>
        </row>
        <row r="955">
          <cell r="G955" t="str">
            <v>StrategySustainment Investment PlanningN1</v>
          </cell>
          <cell r="H955" t="str">
            <v>Time Study Results</v>
          </cell>
          <cell r="I955">
            <v>0</v>
          </cell>
          <cell r="J955">
            <v>0</v>
          </cell>
          <cell r="K955">
            <v>0.78182716659460127</v>
          </cell>
          <cell r="L955">
            <v>0.21817283340539873</v>
          </cell>
          <cell r="M955">
            <v>0</v>
          </cell>
          <cell r="N955">
            <v>0</v>
          </cell>
          <cell r="O955">
            <v>0</v>
          </cell>
          <cell r="P955">
            <v>0</v>
          </cell>
          <cell r="Q955">
            <v>0</v>
          </cell>
          <cell r="R955">
            <v>0</v>
          </cell>
          <cell r="S955">
            <v>1</v>
          </cell>
          <cell r="T955" t="str">
            <v>-</v>
          </cell>
        </row>
        <row r="956">
          <cell r="G956" t="str">
            <v>StrategySustainment Investment PlanningN2</v>
          </cell>
          <cell r="H956">
            <v>0</v>
          </cell>
          <cell r="I956">
            <v>0</v>
          </cell>
          <cell r="J956">
            <v>0</v>
          </cell>
          <cell r="K956">
            <v>0</v>
          </cell>
          <cell r="L956">
            <v>0</v>
          </cell>
          <cell r="M956">
            <v>0</v>
          </cell>
          <cell r="N956">
            <v>0</v>
          </cell>
          <cell r="O956">
            <v>0</v>
          </cell>
          <cell r="P956">
            <v>0</v>
          </cell>
          <cell r="Q956">
            <v>0</v>
          </cell>
          <cell r="R956">
            <v>0</v>
          </cell>
          <cell r="S956">
            <v>0</v>
          </cell>
          <cell r="T956" t="str">
            <v>-</v>
          </cell>
        </row>
        <row r="957">
          <cell r="G957" t="str">
            <v>StrategySustainment Investment PlanningN3</v>
          </cell>
          <cell r="H957">
            <v>0</v>
          </cell>
          <cell r="I957">
            <v>0</v>
          </cell>
          <cell r="J957">
            <v>0</v>
          </cell>
          <cell r="K957">
            <v>0</v>
          </cell>
          <cell r="L957">
            <v>0</v>
          </cell>
          <cell r="M957">
            <v>0</v>
          </cell>
          <cell r="N957">
            <v>0</v>
          </cell>
          <cell r="O957">
            <v>0</v>
          </cell>
          <cell r="P957">
            <v>0</v>
          </cell>
          <cell r="Q957">
            <v>0</v>
          </cell>
          <cell r="R957">
            <v>0</v>
          </cell>
          <cell r="S957">
            <v>0</v>
          </cell>
          <cell r="T957" t="str">
            <v>-</v>
          </cell>
        </row>
        <row r="958">
          <cell r="G958" t="str">
            <v>StrategySustainment Investment PlanningN4</v>
          </cell>
          <cell r="H958">
            <v>0</v>
          </cell>
          <cell r="I958">
            <v>0</v>
          </cell>
          <cell r="J958">
            <v>0</v>
          </cell>
          <cell r="K958">
            <v>0</v>
          </cell>
          <cell r="L958">
            <v>0</v>
          </cell>
          <cell r="M958">
            <v>0</v>
          </cell>
          <cell r="N958">
            <v>0</v>
          </cell>
          <cell r="O958">
            <v>0</v>
          </cell>
          <cell r="P958">
            <v>0</v>
          </cell>
          <cell r="Q958">
            <v>0</v>
          </cell>
          <cell r="R958">
            <v>0</v>
          </cell>
          <cell r="S958">
            <v>0</v>
          </cell>
          <cell r="T958" t="str">
            <v>-</v>
          </cell>
        </row>
        <row r="959">
          <cell r="G959" t="str">
            <v>StrategySustainment Investment PlanningN5</v>
          </cell>
          <cell r="H959">
            <v>0</v>
          </cell>
          <cell r="I959">
            <v>0</v>
          </cell>
          <cell r="J959">
            <v>0</v>
          </cell>
          <cell r="K959">
            <v>0</v>
          </cell>
          <cell r="L959">
            <v>0</v>
          </cell>
          <cell r="M959">
            <v>0</v>
          </cell>
          <cell r="N959">
            <v>0</v>
          </cell>
          <cell r="O959">
            <v>0</v>
          </cell>
          <cell r="P959">
            <v>0</v>
          </cell>
          <cell r="Q959">
            <v>0</v>
          </cell>
          <cell r="R959">
            <v>0</v>
          </cell>
          <cell r="S959">
            <v>0</v>
          </cell>
          <cell r="T959" t="str">
            <v>-</v>
          </cell>
        </row>
        <row r="960">
          <cell r="G960" t="str">
            <v>StrategySustainment Investment PlanningN6</v>
          </cell>
          <cell r="H960">
            <v>0</v>
          </cell>
          <cell r="I960">
            <v>0</v>
          </cell>
          <cell r="J960">
            <v>0</v>
          </cell>
          <cell r="K960">
            <v>0</v>
          </cell>
          <cell r="L960">
            <v>0</v>
          </cell>
          <cell r="M960">
            <v>0</v>
          </cell>
          <cell r="N960">
            <v>0</v>
          </cell>
          <cell r="O960">
            <v>0</v>
          </cell>
          <cell r="P960">
            <v>0</v>
          </cell>
          <cell r="Q960">
            <v>0</v>
          </cell>
          <cell r="R960">
            <v>0</v>
          </cell>
          <cell r="S960">
            <v>0</v>
          </cell>
          <cell r="T960" t="str">
            <v>-</v>
          </cell>
        </row>
        <row r="961">
          <cell r="G961" t="str">
            <v>StrategySustainment Investment PlanningN7</v>
          </cell>
          <cell r="H961">
            <v>0</v>
          </cell>
          <cell r="I961">
            <v>0</v>
          </cell>
          <cell r="J961">
            <v>0</v>
          </cell>
          <cell r="K961">
            <v>0</v>
          </cell>
          <cell r="L961">
            <v>0</v>
          </cell>
          <cell r="M961">
            <v>0</v>
          </cell>
          <cell r="N961">
            <v>0</v>
          </cell>
          <cell r="O961">
            <v>0</v>
          </cell>
          <cell r="P961">
            <v>0</v>
          </cell>
          <cell r="Q961">
            <v>0</v>
          </cell>
          <cell r="R961">
            <v>0</v>
          </cell>
          <cell r="S961">
            <v>0</v>
          </cell>
          <cell r="T961" t="str">
            <v>-</v>
          </cell>
        </row>
        <row r="962">
          <cell r="G962" t="str">
            <v>StrategySustainment Investment PlanningN8</v>
          </cell>
          <cell r="H962">
            <v>0</v>
          </cell>
          <cell r="I962">
            <v>0</v>
          </cell>
          <cell r="J962">
            <v>0</v>
          </cell>
          <cell r="K962">
            <v>0</v>
          </cell>
          <cell r="L962">
            <v>0</v>
          </cell>
          <cell r="M962">
            <v>0</v>
          </cell>
          <cell r="N962">
            <v>0</v>
          </cell>
          <cell r="O962">
            <v>0</v>
          </cell>
          <cell r="P962">
            <v>0</v>
          </cell>
          <cell r="Q962">
            <v>0</v>
          </cell>
          <cell r="R962">
            <v>0</v>
          </cell>
          <cell r="S962">
            <v>0</v>
          </cell>
          <cell r="T962" t="str">
            <v>-</v>
          </cell>
        </row>
        <row r="963">
          <cell r="G963" t="str">
            <v>StrategySustainment Investment PlanningN9</v>
          </cell>
          <cell r="H963">
            <v>0</v>
          </cell>
          <cell r="I963">
            <v>0</v>
          </cell>
          <cell r="J963">
            <v>0</v>
          </cell>
          <cell r="K963">
            <v>0</v>
          </cell>
          <cell r="L963">
            <v>0</v>
          </cell>
          <cell r="M963">
            <v>0</v>
          </cell>
          <cell r="N963">
            <v>0</v>
          </cell>
          <cell r="O963">
            <v>0</v>
          </cell>
          <cell r="P963">
            <v>0</v>
          </cell>
          <cell r="Q963">
            <v>0</v>
          </cell>
          <cell r="R963">
            <v>0</v>
          </cell>
          <cell r="S963">
            <v>0</v>
          </cell>
          <cell r="T963" t="str">
            <v>-</v>
          </cell>
        </row>
        <row r="964">
          <cell r="G964" t="str">
            <v>StrategySustainment Investment PlanningN10</v>
          </cell>
          <cell r="H964">
            <v>0</v>
          </cell>
          <cell r="I964">
            <v>0</v>
          </cell>
          <cell r="J964">
            <v>0</v>
          </cell>
          <cell r="K964">
            <v>0</v>
          </cell>
          <cell r="L964">
            <v>0</v>
          </cell>
          <cell r="M964">
            <v>0</v>
          </cell>
          <cell r="N964">
            <v>0</v>
          </cell>
          <cell r="O964">
            <v>0</v>
          </cell>
          <cell r="P964">
            <v>0</v>
          </cell>
          <cell r="Q964">
            <v>0</v>
          </cell>
          <cell r="R964">
            <v>0</v>
          </cell>
          <cell r="S964">
            <v>0</v>
          </cell>
          <cell r="T964" t="str">
            <v>-</v>
          </cell>
        </row>
        <row r="965">
          <cell r="G965" t="str">
            <v>StrategySustainment Investment PlanningN11</v>
          </cell>
          <cell r="H965" t="str">
            <v>TOTAL</v>
          </cell>
          <cell r="I965">
            <v>0</v>
          </cell>
          <cell r="J965">
            <v>0</v>
          </cell>
          <cell r="K965">
            <v>0.78182716659460127</v>
          </cell>
          <cell r="L965">
            <v>0.21817283340539873</v>
          </cell>
          <cell r="M965">
            <v>0</v>
          </cell>
          <cell r="N965">
            <v>0</v>
          </cell>
          <cell r="O965">
            <v>0</v>
          </cell>
          <cell r="P965">
            <v>0</v>
          </cell>
          <cell r="Q965">
            <v>0</v>
          </cell>
          <cell r="R965">
            <v>0</v>
          </cell>
          <cell r="S965">
            <v>1</v>
          </cell>
          <cell r="T965" t="str">
            <v>OK</v>
          </cell>
        </row>
        <row r="967">
          <cell r="G967" t="str">
            <v>StrategyDistribution Business DevelopmentN1</v>
          </cell>
          <cell r="H967" t="str">
            <v>Time Study Results</v>
          </cell>
          <cell r="I967">
            <v>0</v>
          </cell>
          <cell r="J967">
            <v>0</v>
          </cell>
          <cell r="K967">
            <v>8.5863647444405319E-2</v>
          </cell>
          <cell r="L967">
            <v>0.91413635255559467</v>
          </cell>
          <cell r="M967">
            <v>0</v>
          </cell>
          <cell r="N967">
            <v>0</v>
          </cell>
          <cell r="O967">
            <v>0</v>
          </cell>
          <cell r="P967">
            <v>0</v>
          </cell>
          <cell r="Q967">
            <v>0</v>
          </cell>
          <cell r="R967">
            <v>0</v>
          </cell>
          <cell r="S967">
            <v>1</v>
          </cell>
          <cell r="T967" t="str">
            <v>-</v>
          </cell>
        </row>
        <row r="968">
          <cell r="G968" t="str">
            <v>StrategyDistribution Business DevelopmentN2</v>
          </cell>
          <cell r="H968">
            <v>0</v>
          </cell>
          <cell r="I968">
            <v>0</v>
          </cell>
          <cell r="J968">
            <v>0</v>
          </cell>
          <cell r="K968">
            <v>0</v>
          </cell>
          <cell r="L968">
            <v>0</v>
          </cell>
          <cell r="M968">
            <v>0</v>
          </cell>
          <cell r="N968">
            <v>0</v>
          </cell>
          <cell r="O968">
            <v>0</v>
          </cell>
          <cell r="P968">
            <v>0</v>
          </cell>
          <cell r="Q968">
            <v>0</v>
          </cell>
          <cell r="R968">
            <v>0</v>
          </cell>
          <cell r="S968">
            <v>0</v>
          </cell>
          <cell r="T968" t="str">
            <v>-</v>
          </cell>
        </row>
        <row r="969">
          <cell r="G969" t="str">
            <v>StrategyDistribution Business DevelopmentN3</v>
          </cell>
          <cell r="H969">
            <v>0</v>
          </cell>
          <cell r="I969">
            <v>0</v>
          </cell>
          <cell r="J969">
            <v>0</v>
          </cell>
          <cell r="K969">
            <v>0</v>
          </cell>
          <cell r="L969">
            <v>0</v>
          </cell>
          <cell r="M969">
            <v>0</v>
          </cell>
          <cell r="N969">
            <v>0</v>
          </cell>
          <cell r="O969">
            <v>0</v>
          </cell>
          <cell r="P969">
            <v>0</v>
          </cell>
          <cell r="Q969">
            <v>0</v>
          </cell>
          <cell r="R969">
            <v>0</v>
          </cell>
          <cell r="S969">
            <v>0</v>
          </cell>
          <cell r="T969" t="str">
            <v>-</v>
          </cell>
        </row>
        <row r="970">
          <cell r="G970" t="str">
            <v>StrategyDistribution Business DevelopmentN4</v>
          </cell>
          <cell r="H970">
            <v>0</v>
          </cell>
          <cell r="I970">
            <v>0</v>
          </cell>
          <cell r="J970">
            <v>0</v>
          </cell>
          <cell r="K970">
            <v>0</v>
          </cell>
          <cell r="L970">
            <v>0</v>
          </cell>
          <cell r="M970">
            <v>0</v>
          </cell>
          <cell r="N970">
            <v>0</v>
          </cell>
          <cell r="O970">
            <v>0</v>
          </cell>
          <cell r="P970">
            <v>0</v>
          </cell>
          <cell r="Q970">
            <v>0</v>
          </cell>
          <cell r="R970">
            <v>0</v>
          </cell>
          <cell r="S970">
            <v>0</v>
          </cell>
          <cell r="T970" t="str">
            <v>-</v>
          </cell>
        </row>
        <row r="971">
          <cell r="G971" t="str">
            <v>StrategyDistribution Business DevelopmentN5</v>
          </cell>
          <cell r="H971">
            <v>0</v>
          </cell>
          <cell r="I971">
            <v>0</v>
          </cell>
          <cell r="J971">
            <v>0</v>
          </cell>
          <cell r="K971">
            <v>0</v>
          </cell>
          <cell r="L971">
            <v>0</v>
          </cell>
          <cell r="M971">
            <v>0</v>
          </cell>
          <cell r="N971">
            <v>0</v>
          </cell>
          <cell r="O971">
            <v>0</v>
          </cell>
          <cell r="P971">
            <v>0</v>
          </cell>
          <cell r="Q971">
            <v>0</v>
          </cell>
          <cell r="R971">
            <v>0</v>
          </cell>
          <cell r="S971">
            <v>0</v>
          </cell>
          <cell r="T971" t="str">
            <v>-</v>
          </cell>
        </row>
        <row r="972">
          <cell r="G972" t="str">
            <v>StrategyDistribution Business DevelopmentN6</v>
          </cell>
          <cell r="H972">
            <v>0</v>
          </cell>
          <cell r="I972">
            <v>0</v>
          </cell>
          <cell r="J972">
            <v>0</v>
          </cell>
          <cell r="K972">
            <v>0</v>
          </cell>
          <cell r="L972">
            <v>0</v>
          </cell>
          <cell r="M972">
            <v>0</v>
          </cell>
          <cell r="N972">
            <v>0</v>
          </cell>
          <cell r="O972">
            <v>0</v>
          </cell>
          <cell r="P972">
            <v>0</v>
          </cell>
          <cell r="Q972">
            <v>0</v>
          </cell>
          <cell r="R972">
            <v>0</v>
          </cell>
          <cell r="S972">
            <v>0</v>
          </cell>
          <cell r="T972" t="str">
            <v>-</v>
          </cell>
        </row>
        <row r="973">
          <cell r="G973" t="str">
            <v>StrategyDistribution Business DevelopmentN7</v>
          </cell>
          <cell r="H973">
            <v>0</v>
          </cell>
          <cell r="I973">
            <v>0</v>
          </cell>
          <cell r="J973">
            <v>0</v>
          </cell>
          <cell r="K973">
            <v>0</v>
          </cell>
          <cell r="L973">
            <v>0</v>
          </cell>
          <cell r="M973">
            <v>0</v>
          </cell>
          <cell r="N973">
            <v>0</v>
          </cell>
          <cell r="O973">
            <v>0</v>
          </cell>
          <cell r="P973">
            <v>0</v>
          </cell>
          <cell r="Q973">
            <v>0</v>
          </cell>
          <cell r="R973">
            <v>0</v>
          </cell>
          <cell r="S973">
            <v>0</v>
          </cell>
          <cell r="T973" t="str">
            <v>-</v>
          </cell>
        </row>
        <row r="974">
          <cell r="G974" t="str">
            <v>StrategyDistribution Business DevelopmentN8</v>
          </cell>
          <cell r="H974">
            <v>0</v>
          </cell>
          <cell r="I974">
            <v>0</v>
          </cell>
          <cell r="J974">
            <v>0</v>
          </cell>
          <cell r="K974">
            <v>0</v>
          </cell>
          <cell r="L974">
            <v>0</v>
          </cell>
          <cell r="M974">
            <v>0</v>
          </cell>
          <cell r="N974">
            <v>0</v>
          </cell>
          <cell r="O974">
            <v>0</v>
          </cell>
          <cell r="P974">
            <v>0</v>
          </cell>
          <cell r="Q974">
            <v>0</v>
          </cell>
          <cell r="R974">
            <v>0</v>
          </cell>
          <cell r="S974">
            <v>0</v>
          </cell>
          <cell r="T974" t="str">
            <v>-</v>
          </cell>
        </row>
        <row r="975">
          <cell r="G975" t="str">
            <v>StrategyDistribution Business DevelopmentN9</v>
          </cell>
          <cell r="H975">
            <v>0</v>
          </cell>
          <cell r="I975">
            <v>0</v>
          </cell>
          <cell r="J975">
            <v>0</v>
          </cell>
          <cell r="K975">
            <v>0</v>
          </cell>
          <cell r="L975">
            <v>0</v>
          </cell>
          <cell r="M975">
            <v>0</v>
          </cell>
          <cell r="N975">
            <v>0</v>
          </cell>
          <cell r="O975">
            <v>0</v>
          </cell>
          <cell r="P975">
            <v>0</v>
          </cell>
          <cell r="Q975">
            <v>0</v>
          </cell>
          <cell r="R975">
            <v>0</v>
          </cell>
          <cell r="S975">
            <v>0</v>
          </cell>
          <cell r="T975" t="str">
            <v>-</v>
          </cell>
        </row>
        <row r="976">
          <cell r="G976" t="str">
            <v>StrategyDistribution Business DevelopmentN10</v>
          </cell>
          <cell r="H976">
            <v>0</v>
          </cell>
          <cell r="I976">
            <v>0</v>
          </cell>
          <cell r="J976">
            <v>0</v>
          </cell>
          <cell r="K976">
            <v>0</v>
          </cell>
          <cell r="L976">
            <v>0</v>
          </cell>
          <cell r="M976">
            <v>0</v>
          </cell>
          <cell r="N976">
            <v>0</v>
          </cell>
          <cell r="O976">
            <v>0</v>
          </cell>
          <cell r="P976">
            <v>0</v>
          </cell>
          <cell r="Q976">
            <v>0</v>
          </cell>
          <cell r="R976">
            <v>0</v>
          </cell>
          <cell r="S976">
            <v>0</v>
          </cell>
          <cell r="T976" t="str">
            <v>-</v>
          </cell>
        </row>
        <row r="977">
          <cell r="G977" t="str">
            <v>StrategyDistribution Business DevelopmentN11</v>
          </cell>
          <cell r="H977" t="str">
            <v>TOTAL</v>
          </cell>
          <cell r="I977">
            <v>0</v>
          </cell>
          <cell r="J977">
            <v>0</v>
          </cell>
          <cell r="K977">
            <v>8.5863647444405319E-2</v>
          </cell>
          <cell r="L977">
            <v>0.91413635255559467</v>
          </cell>
          <cell r="M977">
            <v>0</v>
          </cell>
          <cell r="N977">
            <v>0</v>
          </cell>
          <cell r="O977">
            <v>0</v>
          </cell>
          <cell r="P977">
            <v>0</v>
          </cell>
          <cell r="Q977">
            <v>0</v>
          </cell>
          <cell r="R977">
            <v>0</v>
          </cell>
          <cell r="S977">
            <v>1</v>
          </cell>
          <cell r="T977" t="str">
            <v>OK</v>
          </cell>
        </row>
        <row r="979">
          <cell r="G979" t="str">
            <v>StrategyAM VP OfficeN1</v>
          </cell>
          <cell r="H979" t="str">
            <v>Time Study Results</v>
          </cell>
          <cell r="I979">
            <v>0</v>
          </cell>
          <cell r="J979">
            <v>0</v>
          </cell>
          <cell r="K979">
            <v>0.24852071005917159</v>
          </cell>
          <cell r="L979">
            <v>0.75147928994082847</v>
          </cell>
          <cell r="M979">
            <v>0</v>
          </cell>
          <cell r="N979">
            <v>0</v>
          </cell>
          <cell r="O979">
            <v>0</v>
          </cell>
          <cell r="P979">
            <v>0</v>
          </cell>
          <cell r="Q979">
            <v>0</v>
          </cell>
          <cell r="R979">
            <v>0</v>
          </cell>
          <cell r="S979">
            <v>1</v>
          </cell>
          <cell r="T979" t="str">
            <v>-</v>
          </cell>
        </row>
        <row r="980">
          <cell r="G980" t="str">
            <v>StrategyAM VP OfficeN2</v>
          </cell>
          <cell r="H980">
            <v>0</v>
          </cell>
          <cell r="I980">
            <v>0</v>
          </cell>
          <cell r="J980">
            <v>0</v>
          </cell>
          <cell r="K980">
            <v>0</v>
          </cell>
          <cell r="L980">
            <v>0</v>
          </cell>
          <cell r="M980">
            <v>0</v>
          </cell>
          <cell r="N980">
            <v>0</v>
          </cell>
          <cell r="O980">
            <v>0</v>
          </cell>
          <cell r="P980">
            <v>0</v>
          </cell>
          <cell r="Q980">
            <v>0</v>
          </cell>
          <cell r="R980">
            <v>0</v>
          </cell>
          <cell r="S980">
            <v>0</v>
          </cell>
          <cell r="T980" t="str">
            <v>-</v>
          </cell>
        </row>
        <row r="981">
          <cell r="G981" t="str">
            <v>StrategyAM VP OfficeN3</v>
          </cell>
          <cell r="H981">
            <v>0</v>
          </cell>
          <cell r="I981">
            <v>0</v>
          </cell>
          <cell r="J981">
            <v>0</v>
          </cell>
          <cell r="K981">
            <v>0</v>
          </cell>
          <cell r="L981">
            <v>0</v>
          </cell>
          <cell r="M981">
            <v>0</v>
          </cell>
          <cell r="N981">
            <v>0</v>
          </cell>
          <cell r="O981">
            <v>0</v>
          </cell>
          <cell r="P981">
            <v>0</v>
          </cell>
          <cell r="Q981">
            <v>0</v>
          </cell>
          <cell r="R981">
            <v>0</v>
          </cell>
          <cell r="S981">
            <v>0</v>
          </cell>
          <cell r="T981" t="str">
            <v>-</v>
          </cell>
        </row>
        <row r="982">
          <cell r="G982" t="str">
            <v>StrategyAM VP OfficeN4</v>
          </cell>
          <cell r="H982">
            <v>0</v>
          </cell>
          <cell r="I982">
            <v>0</v>
          </cell>
          <cell r="J982">
            <v>0</v>
          </cell>
          <cell r="K982">
            <v>0</v>
          </cell>
          <cell r="L982">
            <v>0</v>
          </cell>
          <cell r="M982">
            <v>0</v>
          </cell>
          <cell r="N982">
            <v>0</v>
          </cell>
          <cell r="O982">
            <v>0</v>
          </cell>
          <cell r="P982">
            <v>0</v>
          </cell>
          <cell r="Q982">
            <v>0</v>
          </cell>
          <cell r="R982">
            <v>0</v>
          </cell>
          <cell r="S982">
            <v>0</v>
          </cell>
          <cell r="T982" t="str">
            <v>-</v>
          </cell>
        </row>
        <row r="983">
          <cell r="G983" t="str">
            <v>StrategyAM VP OfficeN5</v>
          </cell>
          <cell r="H983">
            <v>0</v>
          </cell>
          <cell r="I983">
            <v>0</v>
          </cell>
          <cell r="J983">
            <v>0</v>
          </cell>
          <cell r="K983">
            <v>0</v>
          </cell>
          <cell r="L983">
            <v>0</v>
          </cell>
          <cell r="M983">
            <v>0</v>
          </cell>
          <cell r="N983">
            <v>0</v>
          </cell>
          <cell r="O983">
            <v>0</v>
          </cell>
          <cell r="P983">
            <v>0</v>
          </cell>
          <cell r="Q983">
            <v>0</v>
          </cell>
          <cell r="R983">
            <v>0</v>
          </cell>
          <cell r="S983">
            <v>0</v>
          </cell>
          <cell r="T983" t="str">
            <v>-</v>
          </cell>
        </row>
        <row r="984">
          <cell r="G984" t="str">
            <v>StrategyAM VP OfficeN6</v>
          </cell>
          <cell r="H984">
            <v>0</v>
          </cell>
          <cell r="I984">
            <v>0</v>
          </cell>
          <cell r="J984">
            <v>0</v>
          </cell>
          <cell r="K984">
            <v>0</v>
          </cell>
          <cell r="L984">
            <v>0</v>
          </cell>
          <cell r="M984">
            <v>0</v>
          </cell>
          <cell r="N984">
            <v>0</v>
          </cell>
          <cell r="O984">
            <v>0</v>
          </cell>
          <cell r="P984">
            <v>0</v>
          </cell>
          <cell r="Q984">
            <v>0</v>
          </cell>
          <cell r="R984">
            <v>0</v>
          </cell>
          <cell r="S984">
            <v>0</v>
          </cell>
          <cell r="T984" t="str">
            <v>-</v>
          </cell>
        </row>
        <row r="985">
          <cell r="G985" t="str">
            <v>StrategyAM VP OfficeN7</v>
          </cell>
          <cell r="H985">
            <v>0</v>
          </cell>
          <cell r="I985">
            <v>0</v>
          </cell>
          <cell r="J985">
            <v>0</v>
          </cell>
          <cell r="K985">
            <v>0</v>
          </cell>
          <cell r="L985">
            <v>0</v>
          </cell>
          <cell r="M985">
            <v>0</v>
          </cell>
          <cell r="N985">
            <v>0</v>
          </cell>
          <cell r="O985">
            <v>0</v>
          </cell>
          <cell r="P985">
            <v>0</v>
          </cell>
          <cell r="Q985">
            <v>0</v>
          </cell>
          <cell r="R985">
            <v>0</v>
          </cell>
          <cell r="S985">
            <v>0</v>
          </cell>
          <cell r="T985" t="str">
            <v>-</v>
          </cell>
        </row>
        <row r="986">
          <cell r="G986" t="str">
            <v>StrategyAM VP OfficeN8</v>
          </cell>
          <cell r="H986">
            <v>0</v>
          </cell>
          <cell r="I986">
            <v>0</v>
          </cell>
          <cell r="J986">
            <v>0</v>
          </cell>
          <cell r="K986">
            <v>0</v>
          </cell>
          <cell r="L986">
            <v>0</v>
          </cell>
          <cell r="M986">
            <v>0</v>
          </cell>
          <cell r="N986">
            <v>0</v>
          </cell>
          <cell r="O986">
            <v>0</v>
          </cell>
          <cell r="P986">
            <v>0</v>
          </cell>
          <cell r="Q986">
            <v>0</v>
          </cell>
          <cell r="R986">
            <v>0</v>
          </cell>
          <cell r="S986">
            <v>0</v>
          </cell>
          <cell r="T986" t="str">
            <v>-</v>
          </cell>
        </row>
        <row r="987">
          <cell r="G987" t="str">
            <v>StrategyAM VP OfficeN9</v>
          </cell>
          <cell r="H987">
            <v>0</v>
          </cell>
          <cell r="I987">
            <v>0</v>
          </cell>
          <cell r="J987">
            <v>0</v>
          </cell>
          <cell r="K987">
            <v>0</v>
          </cell>
          <cell r="L987">
            <v>0</v>
          </cell>
          <cell r="M987">
            <v>0</v>
          </cell>
          <cell r="N987">
            <v>0</v>
          </cell>
          <cell r="O987">
            <v>0</v>
          </cell>
          <cell r="P987">
            <v>0</v>
          </cell>
          <cell r="Q987">
            <v>0</v>
          </cell>
          <cell r="R987">
            <v>0</v>
          </cell>
          <cell r="S987">
            <v>0</v>
          </cell>
          <cell r="T987" t="str">
            <v>-</v>
          </cell>
        </row>
        <row r="988">
          <cell r="G988" t="str">
            <v>StrategyAM VP OfficeN10</v>
          </cell>
          <cell r="H988">
            <v>0</v>
          </cell>
          <cell r="I988">
            <v>0</v>
          </cell>
          <cell r="J988">
            <v>0</v>
          </cell>
          <cell r="K988">
            <v>0</v>
          </cell>
          <cell r="L988">
            <v>0</v>
          </cell>
          <cell r="M988">
            <v>0</v>
          </cell>
          <cell r="N988">
            <v>0</v>
          </cell>
          <cell r="O988">
            <v>0</v>
          </cell>
          <cell r="P988">
            <v>0</v>
          </cell>
          <cell r="Q988">
            <v>0</v>
          </cell>
          <cell r="R988">
            <v>0</v>
          </cell>
          <cell r="S988">
            <v>0</v>
          </cell>
          <cell r="T988" t="str">
            <v>-</v>
          </cell>
        </row>
        <row r="989">
          <cell r="G989" t="str">
            <v>StrategyAM VP OfficeN11</v>
          </cell>
          <cell r="H989" t="str">
            <v>TOTAL</v>
          </cell>
          <cell r="I989">
            <v>0</v>
          </cell>
          <cell r="J989">
            <v>0</v>
          </cell>
          <cell r="K989">
            <v>0.24852071005917159</v>
          </cell>
          <cell r="L989">
            <v>0.75147928994082847</v>
          </cell>
          <cell r="M989">
            <v>0</v>
          </cell>
          <cell r="N989">
            <v>0</v>
          </cell>
          <cell r="O989">
            <v>0</v>
          </cell>
          <cell r="P989">
            <v>0</v>
          </cell>
          <cell r="Q989">
            <v>0</v>
          </cell>
          <cell r="R989">
            <v>0</v>
          </cell>
          <cell r="S989">
            <v>1</v>
          </cell>
          <cell r="T989" t="str">
            <v>OK</v>
          </cell>
        </row>
        <row r="991">
          <cell r="G991" t="str">
            <v>General CounselLawN1</v>
          </cell>
          <cell r="H991" t="str">
            <v>Consultants and External Legal Counsel</v>
          </cell>
          <cell r="I991">
            <v>0</v>
          </cell>
          <cell r="J991">
            <v>0</v>
          </cell>
          <cell r="K991">
            <v>0</v>
          </cell>
          <cell r="L991">
            <v>0</v>
          </cell>
          <cell r="M991">
            <v>0</v>
          </cell>
          <cell r="N991">
            <v>0.5</v>
          </cell>
          <cell r="O991">
            <v>0</v>
          </cell>
          <cell r="P991">
            <v>0</v>
          </cell>
          <cell r="Q991">
            <v>0</v>
          </cell>
          <cell r="R991">
            <v>0</v>
          </cell>
          <cell r="S991">
            <v>0.5</v>
          </cell>
          <cell r="T991" t="str">
            <v>-</v>
          </cell>
        </row>
        <row r="992">
          <cell r="G992" t="str">
            <v>General CounselLawN2</v>
          </cell>
          <cell r="H992" t="str">
            <v>General departmental expenses</v>
          </cell>
          <cell r="I992">
            <v>0</v>
          </cell>
          <cell r="J992">
            <v>0</v>
          </cell>
          <cell r="K992">
            <v>0</v>
          </cell>
          <cell r="L992">
            <v>0</v>
          </cell>
          <cell r="M992">
            <v>0</v>
          </cell>
          <cell r="N992">
            <v>0.5</v>
          </cell>
          <cell r="O992">
            <v>0</v>
          </cell>
          <cell r="P992">
            <v>0</v>
          </cell>
          <cell r="Q992">
            <v>0</v>
          </cell>
          <cell r="R992">
            <v>0</v>
          </cell>
          <cell r="S992">
            <v>0.5</v>
          </cell>
          <cell r="T992" t="str">
            <v>-</v>
          </cell>
        </row>
        <row r="993">
          <cell r="G993" t="str">
            <v>General CounselLawN3</v>
          </cell>
          <cell r="H993">
            <v>0</v>
          </cell>
          <cell r="I993">
            <v>0</v>
          </cell>
          <cell r="J993">
            <v>0</v>
          </cell>
          <cell r="K993">
            <v>0</v>
          </cell>
          <cell r="L993">
            <v>0</v>
          </cell>
          <cell r="M993">
            <v>0</v>
          </cell>
          <cell r="N993">
            <v>0</v>
          </cell>
          <cell r="O993">
            <v>0</v>
          </cell>
          <cell r="P993">
            <v>0</v>
          </cell>
          <cell r="Q993">
            <v>0</v>
          </cell>
          <cell r="R993">
            <v>0</v>
          </cell>
          <cell r="S993">
            <v>0</v>
          </cell>
          <cell r="T993" t="str">
            <v>-</v>
          </cell>
        </row>
        <row r="994">
          <cell r="G994" t="str">
            <v>General CounselLawN4</v>
          </cell>
          <cell r="H994">
            <v>0</v>
          </cell>
          <cell r="I994">
            <v>0</v>
          </cell>
          <cell r="J994">
            <v>0</v>
          </cell>
          <cell r="K994">
            <v>0</v>
          </cell>
          <cell r="L994">
            <v>0</v>
          </cell>
          <cell r="M994">
            <v>0</v>
          </cell>
          <cell r="N994">
            <v>0</v>
          </cell>
          <cell r="O994">
            <v>0</v>
          </cell>
          <cell r="P994">
            <v>0</v>
          </cell>
          <cell r="Q994">
            <v>0</v>
          </cell>
          <cell r="R994">
            <v>0</v>
          </cell>
          <cell r="S994">
            <v>0</v>
          </cell>
          <cell r="T994" t="str">
            <v>-</v>
          </cell>
        </row>
        <row r="995">
          <cell r="G995" t="str">
            <v>General CounselLawN5</v>
          </cell>
          <cell r="H995">
            <v>0</v>
          </cell>
          <cell r="I995">
            <v>0</v>
          </cell>
          <cell r="J995">
            <v>0</v>
          </cell>
          <cell r="K995">
            <v>0</v>
          </cell>
          <cell r="L995">
            <v>0</v>
          </cell>
          <cell r="M995">
            <v>0</v>
          </cell>
          <cell r="N995">
            <v>0</v>
          </cell>
          <cell r="O995">
            <v>0</v>
          </cell>
          <cell r="P995">
            <v>0</v>
          </cell>
          <cell r="Q995">
            <v>0</v>
          </cell>
          <cell r="R995">
            <v>0</v>
          </cell>
          <cell r="S995">
            <v>0</v>
          </cell>
          <cell r="T995" t="str">
            <v>-</v>
          </cell>
        </row>
        <row r="996">
          <cell r="G996" t="str">
            <v>General CounselLawN6</v>
          </cell>
          <cell r="H996">
            <v>0</v>
          </cell>
          <cell r="I996">
            <v>0</v>
          </cell>
          <cell r="J996">
            <v>0</v>
          </cell>
          <cell r="K996">
            <v>0</v>
          </cell>
          <cell r="L996">
            <v>0</v>
          </cell>
          <cell r="M996">
            <v>0</v>
          </cell>
          <cell r="N996">
            <v>0</v>
          </cell>
          <cell r="O996">
            <v>0</v>
          </cell>
          <cell r="P996">
            <v>0</v>
          </cell>
          <cell r="Q996">
            <v>0</v>
          </cell>
          <cell r="R996">
            <v>0</v>
          </cell>
          <cell r="S996">
            <v>0</v>
          </cell>
          <cell r="T996" t="str">
            <v>-</v>
          </cell>
        </row>
        <row r="997">
          <cell r="G997" t="str">
            <v>General CounselLawN7</v>
          </cell>
          <cell r="H997">
            <v>0</v>
          </cell>
          <cell r="I997">
            <v>0</v>
          </cell>
          <cell r="J997">
            <v>0</v>
          </cell>
          <cell r="K997">
            <v>0</v>
          </cell>
          <cell r="L997">
            <v>0</v>
          </cell>
          <cell r="M997">
            <v>0</v>
          </cell>
          <cell r="N997">
            <v>0</v>
          </cell>
          <cell r="O997">
            <v>0</v>
          </cell>
          <cell r="P997">
            <v>0</v>
          </cell>
          <cell r="Q997">
            <v>0</v>
          </cell>
          <cell r="R997">
            <v>0</v>
          </cell>
          <cell r="S997">
            <v>0</v>
          </cell>
          <cell r="T997" t="str">
            <v>-</v>
          </cell>
        </row>
        <row r="998">
          <cell r="G998" t="str">
            <v>General CounselLawN8</v>
          </cell>
          <cell r="H998">
            <v>0</v>
          </cell>
          <cell r="I998">
            <v>0</v>
          </cell>
          <cell r="J998">
            <v>0</v>
          </cell>
          <cell r="K998">
            <v>0</v>
          </cell>
          <cell r="L998">
            <v>0</v>
          </cell>
          <cell r="M998">
            <v>0</v>
          </cell>
          <cell r="N998">
            <v>0</v>
          </cell>
          <cell r="O998">
            <v>0</v>
          </cell>
          <cell r="P998">
            <v>0</v>
          </cell>
          <cell r="Q998">
            <v>0</v>
          </cell>
          <cell r="R998">
            <v>0</v>
          </cell>
          <cell r="S998">
            <v>0</v>
          </cell>
          <cell r="T998" t="str">
            <v>-</v>
          </cell>
        </row>
        <row r="999">
          <cell r="G999" t="str">
            <v>General CounselLawN9</v>
          </cell>
          <cell r="H999">
            <v>0</v>
          </cell>
          <cell r="I999">
            <v>0</v>
          </cell>
          <cell r="J999">
            <v>0</v>
          </cell>
          <cell r="K999">
            <v>0</v>
          </cell>
          <cell r="L999">
            <v>0</v>
          </cell>
          <cell r="M999">
            <v>0</v>
          </cell>
          <cell r="N999">
            <v>0</v>
          </cell>
          <cell r="O999">
            <v>0</v>
          </cell>
          <cell r="P999">
            <v>0</v>
          </cell>
          <cell r="Q999">
            <v>0</v>
          </cell>
          <cell r="R999">
            <v>0</v>
          </cell>
          <cell r="S999">
            <v>0</v>
          </cell>
          <cell r="T999" t="str">
            <v>-</v>
          </cell>
        </row>
        <row r="1000">
          <cell r="G1000" t="str">
            <v>General CounselLawN10</v>
          </cell>
          <cell r="H1000" t="str">
            <v>OTHER DEPARTMENT ACTIVITIES</v>
          </cell>
          <cell r="I1000">
            <v>0</v>
          </cell>
          <cell r="J1000">
            <v>0</v>
          </cell>
          <cell r="K1000">
            <v>0</v>
          </cell>
          <cell r="L1000">
            <v>0</v>
          </cell>
          <cell r="M1000">
            <v>0</v>
          </cell>
          <cell r="N1000">
            <v>0</v>
          </cell>
          <cell r="O1000">
            <v>0</v>
          </cell>
          <cell r="P1000">
            <v>0</v>
          </cell>
          <cell r="Q1000">
            <v>0</v>
          </cell>
          <cell r="R1000">
            <v>0</v>
          </cell>
          <cell r="S1000">
            <v>0</v>
          </cell>
          <cell r="T1000" t="str">
            <v>-</v>
          </cell>
        </row>
        <row r="1001">
          <cell r="G1001" t="str">
            <v>General CounselLawN11</v>
          </cell>
          <cell r="H1001" t="str">
            <v>TOTAL</v>
          </cell>
          <cell r="I1001">
            <v>0</v>
          </cell>
          <cell r="J1001">
            <v>0</v>
          </cell>
          <cell r="K1001">
            <v>0</v>
          </cell>
          <cell r="L1001">
            <v>0</v>
          </cell>
          <cell r="M1001">
            <v>0</v>
          </cell>
          <cell r="N1001">
            <v>1</v>
          </cell>
          <cell r="O1001">
            <v>0</v>
          </cell>
          <cell r="P1001">
            <v>0</v>
          </cell>
          <cell r="Q1001">
            <v>0</v>
          </cell>
          <cell r="R1001">
            <v>0</v>
          </cell>
          <cell r="S1001">
            <v>1</v>
          </cell>
          <cell r="T1001" t="str">
            <v>OK</v>
          </cell>
        </row>
        <row r="1003">
          <cell r="G1003" t="str">
            <v>Network ExecutiveInternal Audit &amp; Risk MgmtN1</v>
          </cell>
          <cell r="H1003" t="str">
            <v>General Departmental Expenses</v>
          </cell>
          <cell r="I1003">
            <v>0</v>
          </cell>
          <cell r="J1003">
            <v>0</v>
          </cell>
          <cell r="K1003">
            <v>0.217</v>
          </cell>
          <cell r="L1003">
            <v>7.2999999999999995E-2</v>
          </cell>
          <cell r="M1003">
            <v>0.17499999999999999</v>
          </cell>
          <cell r="N1003">
            <v>0.46300000000000002</v>
          </cell>
          <cell r="O1003">
            <v>2.5999999999999999E-2</v>
          </cell>
          <cell r="P1003">
            <v>3.1E-2</v>
          </cell>
          <cell r="Q1003">
            <v>1.4999999999999999E-2</v>
          </cell>
          <cell r="R1003">
            <v>0</v>
          </cell>
          <cell r="S1003">
            <v>1</v>
          </cell>
          <cell r="T1003" t="str">
            <v>-</v>
          </cell>
        </row>
        <row r="1004">
          <cell r="G1004" t="str">
            <v>Network ExecutiveInternal Audit &amp; Risk MgmtN2</v>
          </cell>
          <cell r="H1004">
            <v>0</v>
          </cell>
          <cell r="I1004">
            <v>0</v>
          </cell>
          <cell r="J1004">
            <v>0</v>
          </cell>
          <cell r="K1004">
            <v>0</v>
          </cell>
          <cell r="L1004">
            <v>0</v>
          </cell>
          <cell r="M1004">
            <v>0</v>
          </cell>
          <cell r="N1004">
            <v>0</v>
          </cell>
          <cell r="O1004">
            <v>0</v>
          </cell>
          <cell r="P1004">
            <v>0</v>
          </cell>
          <cell r="Q1004">
            <v>0</v>
          </cell>
          <cell r="R1004">
            <v>0</v>
          </cell>
          <cell r="S1004">
            <v>0</v>
          </cell>
          <cell r="T1004" t="str">
            <v>-</v>
          </cell>
        </row>
        <row r="1005">
          <cell r="G1005" t="str">
            <v>Network ExecutiveInternal Audit &amp; Risk MgmtN3</v>
          </cell>
          <cell r="H1005">
            <v>0</v>
          </cell>
          <cell r="I1005">
            <v>0</v>
          </cell>
          <cell r="J1005">
            <v>0</v>
          </cell>
          <cell r="K1005">
            <v>0</v>
          </cell>
          <cell r="L1005">
            <v>0</v>
          </cell>
          <cell r="M1005">
            <v>0</v>
          </cell>
          <cell r="N1005">
            <v>0</v>
          </cell>
          <cell r="O1005">
            <v>0</v>
          </cell>
          <cell r="P1005">
            <v>0</v>
          </cell>
          <cell r="Q1005">
            <v>0</v>
          </cell>
          <cell r="R1005">
            <v>0</v>
          </cell>
          <cell r="S1005">
            <v>0</v>
          </cell>
          <cell r="T1005" t="str">
            <v>-</v>
          </cell>
        </row>
        <row r="1006">
          <cell r="G1006" t="str">
            <v>Network ExecutiveInternal Audit &amp; Risk MgmtN4</v>
          </cell>
          <cell r="H1006">
            <v>0</v>
          </cell>
          <cell r="I1006">
            <v>0</v>
          </cell>
          <cell r="J1006">
            <v>0</v>
          </cell>
          <cell r="K1006">
            <v>0</v>
          </cell>
          <cell r="L1006">
            <v>0</v>
          </cell>
          <cell r="M1006">
            <v>0</v>
          </cell>
          <cell r="N1006">
            <v>0</v>
          </cell>
          <cell r="O1006">
            <v>0</v>
          </cell>
          <cell r="P1006">
            <v>0</v>
          </cell>
          <cell r="Q1006">
            <v>0</v>
          </cell>
          <cell r="R1006">
            <v>0</v>
          </cell>
          <cell r="S1006">
            <v>0</v>
          </cell>
          <cell r="T1006" t="str">
            <v>-</v>
          </cell>
        </row>
        <row r="1007">
          <cell r="G1007" t="str">
            <v>Network ExecutiveInternal Audit &amp; Risk MgmtN5</v>
          </cell>
          <cell r="H1007">
            <v>0</v>
          </cell>
          <cell r="I1007">
            <v>0</v>
          </cell>
          <cell r="J1007">
            <v>0</v>
          </cell>
          <cell r="K1007">
            <v>0</v>
          </cell>
          <cell r="L1007">
            <v>0</v>
          </cell>
          <cell r="M1007">
            <v>0</v>
          </cell>
          <cell r="N1007">
            <v>0</v>
          </cell>
          <cell r="O1007">
            <v>0</v>
          </cell>
          <cell r="P1007">
            <v>0</v>
          </cell>
          <cell r="Q1007">
            <v>0</v>
          </cell>
          <cell r="R1007">
            <v>0</v>
          </cell>
          <cell r="S1007">
            <v>0</v>
          </cell>
          <cell r="T1007" t="str">
            <v>-</v>
          </cell>
        </row>
        <row r="1008">
          <cell r="G1008" t="str">
            <v>Network ExecutiveInternal Audit &amp; Risk MgmtN6</v>
          </cell>
          <cell r="H1008">
            <v>0</v>
          </cell>
          <cell r="I1008">
            <v>0</v>
          </cell>
          <cell r="J1008">
            <v>0</v>
          </cell>
          <cell r="K1008">
            <v>0</v>
          </cell>
          <cell r="L1008">
            <v>0</v>
          </cell>
          <cell r="M1008">
            <v>0</v>
          </cell>
          <cell r="N1008">
            <v>0</v>
          </cell>
          <cell r="O1008">
            <v>0</v>
          </cell>
          <cell r="P1008">
            <v>0</v>
          </cell>
          <cell r="Q1008">
            <v>0</v>
          </cell>
          <cell r="R1008">
            <v>0</v>
          </cell>
          <cell r="S1008">
            <v>0</v>
          </cell>
          <cell r="T1008" t="str">
            <v>-</v>
          </cell>
        </row>
        <row r="1009">
          <cell r="G1009" t="str">
            <v>Network ExecutiveInternal Audit &amp; Risk MgmtN7</v>
          </cell>
          <cell r="H1009">
            <v>0</v>
          </cell>
          <cell r="I1009">
            <v>0</v>
          </cell>
          <cell r="J1009">
            <v>0</v>
          </cell>
          <cell r="K1009">
            <v>0</v>
          </cell>
          <cell r="L1009">
            <v>0</v>
          </cell>
          <cell r="M1009">
            <v>0</v>
          </cell>
          <cell r="N1009">
            <v>0</v>
          </cell>
          <cell r="O1009">
            <v>0</v>
          </cell>
          <cell r="P1009">
            <v>0</v>
          </cell>
          <cell r="Q1009">
            <v>0</v>
          </cell>
          <cell r="R1009">
            <v>0</v>
          </cell>
          <cell r="S1009">
            <v>0</v>
          </cell>
          <cell r="T1009" t="str">
            <v>-</v>
          </cell>
        </row>
        <row r="1010">
          <cell r="G1010" t="str">
            <v>Network ExecutiveInternal Audit &amp; Risk MgmtN8</v>
          </cell>
          <cell r="H1010">
            <v>0</v>
          </cell>
          <cell r="I1010">
            <v>0</v>
          </cell>
          <cell r="J1010">
            <v>0</v>
          </cell>
          <cell r="K1010">
            <v>0</v>
          </cell>
          <cell r="L1010">
            <v>0</v>
          </cell>
          <cell r="M1010">
            <v>0</v>
          </cell>
          <cell r="N1010">
            <v>0</v>
          </cell>
          <cell r="O1010">
            <v>0</v>
          </cell>
          <cell r="P1010">
            <v>0</v>
          </cell>
          <cell r="Q1010">
            <v>0</v>
          </cell>
          <cell r="R1010">
            <v>0</v>
          </cell>
          <cell r="S1010">
            <v>0</v>
          </cell>
          <cell r="T1010" t="str">
            <v>-</v>
          </cell>
        </row>
        <row r="1011">
          <cell r="G1011" t="str">
            <v>Network ExecutiveInternal Audit &amp; Risk MgmtN9</v>
          </cell>
          <cell r="H1011">
            <v>0</v>
          </cell>
          <cell r="I1011">
            <v>0</v>
          </cell>
          <cell r="J1011">
            <v>0</v>
          </cell>
          <cell r="K1011">
            <v>0</v>
          </cell>
          <cell r="L1011">
            <v>0</v>
          </cell>
          <cell r="M1011">
            <v>0</v>
          </cell>
          <cell r="N1011">
            <v>0</v>
          </cell>
          <cell r="O1011">
            <v>0</v>
          </cell>
          <cell r="P1011">
            <v>0</v>
          </cell>
          <cell r="Q1011">
            <v>0</v>
          </cell>
          <cell r="R1011">
            <v>0</v>
          </cell>
          <cell r="S1011">
            <v>0</v>
          </cell>
          <cell r="T1011" t="str">
            <v>-</v>
          </cell>
        </row>
        <row r="1012">
          <cell r="G1012" t="str">
            <v>Network ExecutiveInternal Audit &amp; Risk MgmtN10</v>
          </cell>
          <cell r="H1012" t="str">
            <v>OTHER DEPARTMENT ACTIVITIES</v>
          </cell>
          <cell r="I1012">
            <v>0</v>
          </cell>
          <cell r="J1012">
            <v>0</v>
          </cell>
          <cell r="K1012">
            <v>0</v>
          </cell>
          <cell r="L1012">
            <v>0</v>
          </cell>
          <cell r="M1012">
            <v>0</v>
          </cell>
          <cell r="N1012">
            <v>0</v>
          </cell>
          <cell r="O1012">
            <v>0</v>
          </cell>
          <cell r="P1012">
            <v>0</v>
          </cell>
          <cell r="Q1012">
            <v>0</v>
          </cell>
          <cell r="R1012">
            <v>0</v>
          </cell>
          <cell r="S1012">
            <v>0</v>
          </cell>
          <cell r="T1012" t="str">
            <v>-</v>
          </cell>
        </row>
        <row r="1013">
          <cell r="G1013" t="str">
            <v>Network ExecutiveInternal Audit &amp; Risk MgmtN11</v>
          </cell>
          <cell r="H1013" t="str">
            <v>TOTAL</v>
          </cell>
          <cell r="I1013">
            <v>0</v>
          </cell>
          <cell r="J1013">
            <v>0</v>
          </cell>
          <cell r="K1013">
            <v>0.217</v>
          </cell>
          <cell r="L1013">
            <v>7.2999999999999995E-2</v>
          </cell>
          <cell r="M1013">
            <v>0.17499999999999999</v>
          </cell>
          <cell r="N1013">
            <v>0.46300000000000002</v>
          </cell>
          <cell r="O1013">
            <v>2.5999999999999999E-2</v>
          </cell>
          <cell r="P1013">
            <v>3.1E-2</v>
          </cell>
          <cell r="Q1013">
            <v>1.4999999999999999E-2</v>
          </cell>
          <cell r="R1013">
            <v>0</v>
          </cell>
          <cell r="S1013">
            <v>1</v>
          </cell>
          <cell r="T1013" t="str">
            <v>OK</v>
          </cell>
        </row>
        <row r="1015">
          <cell r="G1015" t="str">
            <v>InergiCSO - Customer Support ServicesI1</v>
          </cell>
          <cell r="H1015" t="str">
            <v>Inbound calls / correspondence</v>
          </cell>
          <cell r="I1015">
            <v>0</v>
          </cell>
          <cell r="J1015">
            <v>0</v>
          </cell>
          <cell r="K1015">
            <v>0</v>
          </cell>
          <cell r="L1015">
            <v>0.55273899999999998</v>
          </cell>
          <cell r="M1015">
            <v>0</v>
          </cell>
          <cell r="N1015">
            <v>0</v>
          </cell>
          <cell r="O1015">
            <v>0</v>
          </cell>
          <cell r="P1015">
            <v>0</v>
          </cell>
          <cell r="Q1015">
            <v>0</v>
          </cell>
          <cell r="R1015">
            <v>0</v>
          </cell>
          <cell r="S1015">
            <v>0.55273899999999998</v>
          </cell>
          <cell r="T1015" t="str">
            <v>-</v>
          </cell>
        </row>
        <row r="1016">
          <cell r="G1016" t="str">
            <v>InergiCSO - Customer Support ServicesI2</v>
          </cell>
          <cell r="H1016" t="str">
            <v>Bill Production</v>
          </cell>
          <cell r="I1016">
            <v>0</v>
          </cell>
          <cell r="J1016">
            <v>0</v>
          </cell>
          <cell r="K1016">
            <v>0</v>
          </cell>
          <cell r="L1016">
            <v>0.15534029999999999</v>
          </cell>
          <cell r="M1016">
            <v>0</v>
          </cell>
          <cell r="N1016">
            <v>0</v>
          </cell>
          <cell r="O1016">
            <v>0</v>
          </cell>
          <cell r="P1016">
            <v>0</v>
          </cell>
          <cell r="Q1016">
            <v>5.1099999999999995E-4</v>
          </cell>
          <cell r="R1016">
            <v>0</v>
          </cell>
          <cell r="S1016">
            <v>0.1558513</v>
          </cell>
          <cell r="T1016" t="str">
            <v>-</v>
          </cell>
        </row>
        <row r="1017">
          <cell r="G1017" t="str">
            <v>InergiCSO - Customer Support ServicesI3</v>
          </cell>
          <cell r="H1017" t="str">
            <v>Data Services- Timesheets for field personnel, Tx operations</v>
          </cell>
          <cell r="I1017">
            <v>0</v>
          </cell>
          <cell r="J1017">
            <v>0</v>
          </cell>
          <cell r="K1017">
            <v>0</v>
          </cell>
          <cell r="L1017">
            <v>9.3615299999999999E-2</v>
          </cell>
          <cell r="M1017">
            <v>0</v>
          </cell>
          <cell r="N1017">
            <v>0</v>
          </cell>
          <cell r="O1017">
            <v>0</v>
          </cell>
          <cell r="P1017">
            <v>0</v>
          </cell>
          <cell r="Q1017">
            <v>0</v>
          </cell>
          <cell r="R1017">
            <v>0</v>
          </cell>
          <cell r="S1017">
            <v>9.3615299999999999E-2</v>
          </cell>
          <cell r="T1017" t="str">
            <v>-</v>
          </cell>
        </row>
        <row r="1018">
          <cell r="G1018" t="str">
            <v>InergiCSO - Customer Support ServicesI4</v>
          </cell>
          <cell r="H1018" t="str">
            <v>CSO Support- Management; Training, Communications, Support; Application support Business Analysts</v>
          </cell>
          <cell r="I1018">
            <v>0</v>
          </cell>
          <cell r="J1018">
            <v>0</v>
          </cell>
          <cell r="K1018">
            <v>0</v>
          </cell>
          <cell r="L1018">
            <v>0.19714590000000001</v>
          </cell>
          <cell r="M1018">
            <v>0</v>
          </cell>
          <cell r="N1018">
            <v>0</v>
          </cell>
          <cell r="O1018">
            <v>0</v>
          </cell>
          <cell r="P1018">
            <v>0</v>
          </cell>
          <cell r="Q1018">
            <v>6.4849999999999999E-4</v>
          </cell>
          <cell r="R1018">
            <v>0</v>
          </cell>
          <cell r="S1018">
            <v>0.19779440000000001</v>
          </cell>
          <cell r="T1018" t="str">
            <v>-</v>
          </cell>
        </row>
        <row r="1019">
          <cell r="G1019" t="str">
            <v>InergiCSO - Customer Support ServicesI5</v>
          </cell>
          <cell r="H1019">
            <v>0</v>
          </cell>
          <cell r="I1019">
            <v>0</v>
          </cell>
          <cell r="J1019">
            <v>0</v>
          </cell>
          <cell r="K1019">
            <v>0</v>
          </cell>
          <cell r="L1019">
            <v>0</v>
          </cell>
          <cell r="M1019">
            <v>0</v>
          </cell>
          <cell r="N1019">
            <v>0</v>
          </cell>
          <cell r="O1019">
            <v>0</v>
          </cell>
          <cell r="P1019">
            <v>0</v>
          </cell>
          <cell r="Q1019">
            <v>0</v>
          </cell>
          <cell r="R1019">
            <v>0</v>
          </cell>
          <cell r="S1019">
            <v>0</v>
          </cell>
          <cell r="T1019" t="str">
            <v>-</v>
          </cell>
        </row>
        <row r="1020">
          <cell r="G1020" t="str">
            <v>InergiCSO - Customer Support ServicesI6</v>
          </cell>
          <cell r="H1020">
            <v>0</v>
          </cell>
          <cell r="I1020">
            <v>0</v>
          </cell>
          <cell r="J1020">
            <v>0</v>
          </cell>
          <cell r="K1020">
            <v>0</v>
          </cell>
          <cell r="L1020">
            <v>0</v>
          </cell>
          <cell r="M1020">
            <v>0</v>
          </cell>
          <cell r="N1020">
            <v>0</v>
          </cell>
          <cell r="O1020">
            <v>0</v>
          </cell>
          <cell r="P1020">
            <v>0</v>
          </cell>
          <cell r="Q1020">
            <v>0</v>
          </cell>
          <cell r="R1020">
            <v>0</v>
          </cell>
          <cell r="S1020">
            <v>0</v>
          </cell>
          <cell r="T1020" t="str">
            <v>-</v>
          </cell>
        </row>
        <row r="1021">
          <cell r="G1021" t="str">
            <v>InergiCSO - Customer Support ServicesI7</v>
          </cell>
          <cell r="H1021">
            <v>0</v>
          </cell>
          <cell r="I1021">
            <v>0</v>
          </cell>
          <cell r="J1021">
            <v>0</v>
          </cell>
          <cell r="K1021">
            <v>0</v>
          </cell>
          <cell r="L1021">
            <v>0</v>
          </cell>
          <cell r="M1021">
            <v>0</v>
          </cell>
          <cell r="N1021">
            <v>0</v>
          </cell>
          <cell r="O1021">
            <v>0</v>
          </cell>
          <cell r="P1021">
            <v>0</v>
          </cell>
          <cell r="Q1021">
            <v>0</v>
          </cell>
          <cell r="R1021">
            <v>0</v>
          </cell>
          <cell r="S1021">
            <v>0</v>
          </cell>
          <cell r="T1021" t="str">
            <v>-</v>
          </cell>
        </row>
        <row r="1022">
          <cell r="G1022" t="str">
            <v>InergiCSO - Customer Support ServicesI8</v>
          </cell>
          <cell r="H1022">
            <v>0</v>
          </cell>
          <cell r="I1022">
            <v>0</v>
          </cell>
          <cell r="J1022">
            <v>0</v>
          </cell>
          <cell r="K1022">
            <v>0</v>
          </cell>
          <cell r="L1022">
            <v>0</v>
          </cell>
          <cell r="M1022">
            <v>0</v>
          </cell>
          <cell r="N1022">
            <v>0</v>
          </cell>
          <cell r="O1022">
            <v>0</v>
          </cell>
          <cell r="P1022">
            <v>0</v>
          </cell>
          <cell r="Q1022">
            <v>0</v>
          </cell>
          <cell r="R1022">
            <v>0</v>
          </cell>
          <cell r="S1022">
            <v>0</v>
          </cell>
          <cell r="T1022" t="str">
            <v>-</v>
          </cell>
        </row>
        <row r="1023">
          <cell r="G1023" t="str">
            <v>InergiCSO - Customer Support ServicesI9</v>
          </cell>
          <cell r="H1023">
            <v>0</v>
          </cell>
          <cell r="I1023">
            <v>0</v>
          </cell>
          <cell r="J1023">
            <v>0</v>
          </cell>
          <cell r="K1023">
            <v>0</v>
          </cell>
          <cell r="L1023">
            <v>0</v>
          </cell>
          <cell r="M1023">
            <v>0</v>
          </cell>
          <cell r="N1023">
            <v>0</v>
          </cell>
          <cell r="O1023">
            <v>0</v>
          </cell>
          <cell r="P1023">
            <v>0</v>
          </cell>
          <cell r="Q1023">
            <v>0</v>
          </cell>
          <cell r="R1023">
            <v>0</v>
          </cell>
          <cell r="S1023">
            <v>0</v>
          </cell>
          <cell r="T1023" t="str">
            <v>-</v>
          </cell>
        </row>
        <row r="1024">
          <cell r="G1024" t="str">
            <v>InergiCSO - Customer Support ServicesI10</v>
          </cell>
          <cell r="H1024" t="str">
            <v>OTHER DEPARTMENT ACTIVITIES</v>
          </cell>
          <cell r="I1024">
            <v>0</v>
          </cell>
          <cell r="J1024">
            <v>0</v>
          </cell>
          <cell r="K1024">
            <v>0</v>
          </cell>
          <cell r="L1024">
            <v>0</v>
          </cell>
          <cell r="M1024">
            <v>0</v>
          </cell>
          <cell r="N1024">
            <v>0</v>
          </cell>
          <cell r="O1024">
            <v>0</v>
          </cell>
          <cell r="P1024">
            <v>0</v>
          </cell>
          <cell r="Q1024">
            <v>0</v>
          </cell>
          <cell r="R1024">
            <v>0</v>
          </cell>
          <cell r="S1024">
            <v>0</v>
          </cell>
          <cell r="T1024" t="str">
            <v>-</v>
          </cell>
        </row>
        <row r="1025">
          <cell r="G1025" t="str">
            <v>InergiCSO - Customer Support ServicesI11</v>
          </cell>
          <cell r="H1025" t="str">
            <v>TOTAL</v>
          </cell>
          <cell r="I1025">
            <v>0</v>
          </cell>
          <cell r="J1025">
            <v>0</v>
          </cell>
          <cell r="K1025">
            <v>0</v>
          </cell>
          <cell r="L1025">
            <v>0.99884049999999991</v>
          </cell>
          <cell r="M1025">
            <v>0</v>
          </cell>
          <cell r="N1025">
            <v>0</v>
          </cell>
          <cell r="O1025">
            <v>0</v>
          </cell>
          <cell r="P1025">
            <v>0</v>
          </cell>
          <cell r="Q1025">
            <v>1.1594999999999999E-3</v>
          </cell>
          <cell r="R1025">
            <v>0</v>
          </cell>
          <cell r="S1025">
            <v>1</v>
          </cell>
          <cell r="T1025" t="str">
            <v>OK</v>
          </cell>
        </row>
        <row r="1027">
          <cell r="G1027" t="str">
            <v>InergiSettlementI1</v>
          </cell>
          <cell r="H1027" t="str">
            <v>Settlement activities</v>
          </cell>
          <cell r="I1027">
            <v>0</v>
          </cell>
          <cell r="J1027">
            <v>0</v>
          </cell>
          <cell r="K1027">
            <v>0.05</v>
          </cell>
          <cell r="L1027">
            <v>0.95</v>
          </cell>
          <cell r="M1027">
            <v>0</v>
          </cell>
          <cell r="N1027">
            <v>0</v>
          </cell>
          <cell r="O1027">
            <v>0</v>
          </cell>
          <cell r="P1027">
            <v>0</v>
          </cell>
          <cell r="Q1027">
            <v>0</v>
          </cell>
          <cell r="R1027">
            <v>0</v>
          </cell>
          <cell r="S1027">
            <v>1</v>
          </cell>
          <cell r="T1027" t="str">
            <v>-</v>
          </cell>
        </row>
        <row r="1028">
          <cell r="G1028" t="str">
            <v>InergiSettlementI2</v>
          </cell>
          <cell r="H1028">
            <v>0</v>
          </cell>
          <cell r="I1028">
            <v>0</v>
          </cell>
          <cell r="J1028">
            <v>0</v>
          </cell>
          <cell r="K1028">
            <v>0</v>
          </cell>
          <cell r="L1028">
            <v>0</v>
          </cell>
          <cell r="M1028">
            <v>0</v>
          </cell>
          <cell r="N1028">
            <v>0</v>
          </cell>
          <cell r="O1028">
            <v>0</v>
          </cell>
          <cell r="P1028">
            <v>0</v>
          </cell>
          <cell r="Q1028">
            <v>0</v>
          </cell>
          <cell r="R1028">
            <v>0</v>
          </cell>
          <cell r="S1028">
            <v>0</v>
          </cell>
          <cell r="T1028" t="str">
            <v>-</v>
          </cell>
        </row>
        <row r="1029">
          <cell r="G1029" t="str">
            <v>InergiSettlementI3</v>
          </cell>
          <cell r="H1029">
            <v>0</v>
          </cell>
          <cell r="I1029">
            <v>0</v>
          </cell>
          <cell r="J1029">
            <v>0</v>
          </cell>
          <cell r="K1029">
            <v>0</v>
          </cell>
          <cell r="L1029">
            <v>0</v>
          </cell>
          <cell r="M1029">
            <v>0</v>
          </cell>
          <cell r="N1029">
            <v>0</v>
          </cell>
          <cell r="O1029">
            <v>0</v>
          </cell>
          <cell r="P1029">
            <v>0</v>
          </cell>
          <cell r="Q1029">
            <v>0</v>
          </cell>
          <cell r="R1029">
            <v>0</v>
          </cell>
          <cell r="S1029">
            <v>0</v>
          </cell>
          <cell r="T1029" t="str">
            <v>-</v>
          </cell>
        </row>
        <row r="1030">
          <cell r="G1030" t="str">
            <v>InergiSettlementI4</v>
          </cell>
          <cell r="H1030">
            <v>0</v>
          </cell>
          <cell r="I1030">
            <v>0</v>
          </cell>
          <cell r="J1030">
            <v>0</v>
          </cell>
          <cell r="K1030">
            <v>0</v>
          </cell>
          <cell r="L1030">
            <v>0</v>
          </cell>
          <cell r="M1030">
            <v>0</v>
          </cell>
          <cell r="N1030">
            <v>0</v>
          </cell>
          <cell r="O1030">
            <v>0</v>
          </cell>
          <cell r="P1030">
            <v>0</v>
          </cell>
          <cell r="Q1030">
            <v>0</v>
          </cell>
          <cell r="R1030">
            <v>0</v>
          </cell>
          <cell r="S1030">
            <v>0</v>
          </cell>
          <cell r="T1030" t="str">
            <v>-</v>
          </cell>
        </row>
        <row r="1031">
          <cell r="G1031" t="str">
            <v>InergiSettlementI5</v>
          </cell>
          <cell r="H1031">
            <v>0</v>
          </cell>
          <cell r="I1031">
            <v>0</v>
          </cell>
          <cell r="J1031">
            <v>0</v>
          </cell>
          <cell r="K1031">
            <v>0</v>
          </cell>
          <cell r="L1031">
            <v>0</v>
          </cell>
          <cell r="M1031">
            <v>0</v>
          </cell>
          <cell r="N1031">
            <v>0</v>
          </cell>
          <cell r="O1031">
            <v>0</v>
          </cell>
          <cell r="P1031">
            <v>0</v>
          </cell>
          <cell r="Q1031">
            <v>0</v>
          </cell>
          <cell r="R1031">
            <v>0</v>
          </cell>
          <cell r="S1031">
            <v>0</v>
          </cell>
          <cell r="T1031" t="str">
            <v>-</v>
          </cell>
        </row>
        <row r="1032">
          <cell r="G1032" t="str">
            <v>InergiSettlementI6</v>
          </cell>
          <cell r="H1032">
            <v>0</v>
          </cell>
          <cell r="I1032">
            <v>0</v>
          </cell>
          <cell r="J1032">
            <v>0</v>
          </cell>
          <cell r="K1032">
            <v>0</v>
          </cell>
          <cell r="L1032">
            <v>0</v>
          </cell>
          <cell r="M1032">
            <v>0</v>
          </cell>
          <cell r="N1032">
            <v>0</v>
          </cell>
          <cell r="O1032">
            <v>0</v>
          </cell>
          <cell r="P1032">
            <v>0</v>
          </cell>
          <cell r="Q1032">
            <v>0</v>
          </cell>
          <cell r="R1032">
            <v>0</v>
          </cell>
          <cell r="S1032">
            <v>0</v>
          </cell>
          <cell r="T1032" t="str">
            <v>-</v>
          </cell>
        </row>
        <row r="1033">
          <cell r="G1033" t="str">
            <v>InergiSettlementI7</v>
          </cell>
          <cell r="H1033">
            <v>0</v>
          </cell>
          <cell r="I1033">
            <v>0</v>
          </cell>
          <cell r="J1033">
            <v>0</v>
          </cell>
          <cell r="K1033">
            <v>0</v>
          </cell>
          <cell r="L1033">
            <v>0</v>
          </cell>
          <cell r="M1033">
            <v>0</v>
          </cell>
          <cell r="N1033">
            <v>0</v>
          </cell>
          <cell r="O1033">
            <v>0</v>
          </cell>
          <cell r="P1033">
            <v>0</v>
          </cell>
          <cell r="Q1033">
            <v>0</v>
          </cell>
          <cell r="R1033">
            <v>0</v>
          </cell>
          <cell r="S1033">
            <v>0</v>
          </cell>
          <cell r="T1033" t="str">
            <v>-</v>
          </cell>
        </row>
        <row r="1034">
          <cell r="G1034" t="str">
            <v>InergiSettlementI8</v>
          </cell>
          <cell r="H1034">
            <v>0</v>
          </cell>
          <cell r="I1034">
            <v>0</v>
          </cell>
          <cell r="J1034">
            <v>0</v>
          </cell>
          <cell r="K1034">
            <v>0</v>
          </cell>
          <cell r="L1034">
            <v>0</v>
          </cell>
          <cell r="M1034">
            <v>0</v>
          </cell>
          <cell r="N1034">
            <v>0</v>
          </cell>
          <cell r="O1034">
            <v>0</v>
          </cell>
          <cell r="P1034">
            <v>0</v>
          </cell>
          <cell r="Q1034">
            <v>0</v>
          </cell>
          <cell r="R1034">
            <v>0</v>
          </cell>
          <cell r="S1034">
            <v>0</v>
          </cell>
          <cell r="T1034" t="str">
            <v>-</v>
          </cell>
        </row>
        <row r="1035">
          <cell r="G1035" t="str">
            <v>InergiSettlementI9</v>
          </cell>
          <cell r="H1035">
            <v>0</v>
          </cell>
          <cell r="I1035">
            <v>0</v>
          </cell>
          <cell r="J1035">
            <v>0</v>
          </cell>
          <cell r="K1035">
            <v>0</v>
          </cell>
          <cell r="L1035">
            <v>0</v>
          </cell>
          <cell r="M1035">
            <v>0</v>
          </cell>
          <cell r="N1035">
            <v>0</v>
          </cell>
          <cell r="O1035">
            <v>0</v>
          </cell>
          <cell r="P1035">
            <v>0</v>
          </cell>
          <cell r="Q1035">
            <v>0</v>
          </cell>
          <cell r="R1035">
            <v>0</v>
          </cell>
          <cell r="S1035">
            <v>0</v>
          </cell>
          <cell r="T1035" t="str">
            <v>-</v>
          </cell>
        </row>
        <row r="1036">
          <cell r="G1036" t="str">
            <v>InergiSettlementI10</v>
          </cell>
          <cell r="H1036" t="str">
            <v>OTHER DEPARTMENT ACTIVITIES</v>
          </cell>
          <cell r="I1036">
            <v>0</v>
          </cell>
          <cell r="J1036">
            <v>0</v>
          </cell>
          <cell r="K1036">
            <v>0</v>
          </cell>
          <cell r="L1036">
            <v>0</v>
          </cell>
          <cell r="M1036">
            <v>0</v>
          </cell>
          <cell r="N1036">
            <v>0</v>
          </cell>
          <cell r="O1036">
            <v>0</v>
          </cell>
          <cell r="P1036">
            <v>0</v>
          </cell>
          <cell r="Q1036">
            <v>0</v>
          </cell>
          <cell r="R1036">
            <v>0</v>
          </cell>
          <cell r="S1036">
            <v>0</v>
          </cell>
          <cell r="T1036" t="str">
            <v>-</v>
          </cell>
        </row>
        <row r="1037">
          <cell r="G1037" t="str">
            <v>InergiSettlementI11</v>
          </cell>
          <cell r="H1037" t="str">
            <v>TOTAL</v>
          </cell>
          <cell r="I1037">
            <v>0</v>
          </cell>
          <cell r="J1037">
            <v>0</v>
          </cell>
          <cell r="K1037">
            <v>0.05</v>
          </cell>
          <cell r="L1037">
            <v>0.95</v>
          </cell>
          <cell r="M1037">
            <v>0</v>
          </cell>
          <cell r="N1037">
            <v>0</v>
          </cell>
          <cell r="O1037">
            <v>0</v>
          </cell>
          <cell r="P1037">
            <v>0</v>
          </cell>
          <cell r="Q1037">
            <v>0</v>
          </cell>
          <cell r="R1037">
            <v>0</v>
          </cell>
          <cell r="S1037">
            <v>1</v>
          </cell>
          <cell r="T1037" t="str">
            <v>OK</v>
          </cell>
        </row>
        <row r="1039">
          <cell r="G1039" t="str">
            <v>InergiFinanceI1</v>
          </cell>
          <cell r="H1039" t="str">
            <v>General Accounting (F&amp;A 1)</v>
          </cell>
          <cell r="I1039">
            <v>0</v>
          </cell>
          <cell r="J1039">
            <v>0</v>
          </cell>
          <cell r="K1039">
            <v>0</v>
          </cell>
          <cell r="L1039">
            <v>0</v>
          </cell>
          <cell r="M1039">
            <v>0</v>
          </cell>
          <cell r="N1039">
            <v>8.3135921518352335E-2</v>
          </cell>
          <cell r="O1039">
            <v>0</v>
          </cell>
          <cell r="P1039">
            <v>0</v>
          </cell>
          <cell r="Q1039">
            <v>0</v>
          </cell>
          <cell r="R1039">
            <v>0</v>
          </cell>
          <cell r="S1039">
            <v>8.3135921518352335E-2</v>
          </cell>
          <cell r="T1039" t="str">
            <v>-</v>
          </cell>
        </row>
        <row r="1040">
          <cell r="G1040" t="str">
            <v>InergiFinanceI2</v>
          </cell>
          <cell r="H1040" t="str">
            <v>Non Energy AR (F&amp;A 2)</v>
          </cell>
          <cell r="I1040">
            <v>0</v>
          </cell>
          <cell r="J1040">
            <v>0</v>
          </cell>
          <cell r="K1040">
            <v>0</v>
          </cell>
          <cell r="L1040">
            <v>0</v>
          </cell>
          <cell r="M1040">
            <v>0</v>
          </cell>
          <cell r="N1040">
            <v>0.13227056102115325</v>
          </cell>
          <cell r="O1040">
            <v>0</v>
          </cell>
          <cell r="P1040">
            <v>0</v>
          </cell>
          <cell r="Q1040">
            <v>0</v>
          </cell>
          <cell r="R1040">
            <v>0</v>
          </cell>
          <cell r="S1040">
            <v>0.13227056102115325</v>
          </cell>
          <cell r="T1040" t="str">
            <v>-</v>
          </cell>
        </row>
        <row r="1041">
          <cell r="G1041" t="str">
            <v>InergiFinanceI3</v>
          </cell>
          <cell r="H1041" t="str">
            <v>Fixed Assets (F&amp;A 3)</v>
          </cell>
          <cell r="I1041">
            <v>0</v>
          </cell>
          <cell r="J1041">
            <v>0</v>
          </cell>
          <cell r="K1041">
            <v>0</v>
          </cell>
          <cell r="L1041">
            <v>0</v>
          </cell>
          <cell r="M1041">
            <v>0</v>
          </cell>
          <cell r="N1041">
            <v>0.10108413923803684</v>
          </cell>
          <cell r="O1041">
            <v>0</v>
          </cell>
          <cell r="P1041">
            <v>0</v>
          </cell>
          <cell r="Q1041">
            <v>0</v>
          </cell>
          <cell r="R1041">
            <v>0</v>
          </cell>
          <cell r="S1041">
            <v>0.10108413923803684</v>
          </cell>
          <cell r="T1041" t="str">
            <v>-</v>
          </cell>
        </row>
        <row r="1042">
          <cell r="G1042" t="str">
            <v>InergiFinanceI4</v>
          </cell>
          <cell r="H1042" t="str">
            <v>Planing and Analysis (F&amp;A 4)</v>
          </cell>
          <cell r="I1042">
            <v>0</v>
          </cell>
          <cell r="J1042">
            <v>0</v>
          </cell>
          <cell r="K1042">
            <v>0</v>
          </cell>
          <cell r="L1042">
            <v>0</v>
          </cell>
          <cell r="M1042">
            <v>0</v>
          </cell>
          <cell r="N1042">
            <v>0.50787324767983055</v>
          </cell>
          <cell r="O1042">
            <v>0</v>
          </cell>
          <cell r="P1042">
            <v>0</v>
          </cell>
          <cell r="Q1042">
            <v>0</v>
          </cell>
          <cell r="R1042">
            <v>0</v>
          </cell>
          <cell r="S1042">
            <v>0.50787324767983055</v>
          </cell>
          <cell r="T1042" t="str">
            <v>-</v>
          </cell>
        </row>
        <row r="1043">
          <cell r="G1043" t="str">
            <v>InergiFinanceI5</v>
          </cell>
          <cell r="H1043" t="str">
            <v>Centre of Excellence (F&amp;A 5)</v>
          </cell>
          <cell r="I1043">
            <v>0</v>
          </cell>
          <cell r="J1043">
            <v>0</v>
          </cell>
          <cell r="K1043">
            <v>0</v>
          </cell>
          <cell r="L1043">
            <v>0</v>
          </cell>
          <cell r="M1043">
            <v>0</v>
          </cell>
          <cell r="N1043">
            <v>0.17563613054262703</v>
          </cell>
          <cell r="O1043">
            <v>0</v>
          </cell>
          <cell r="P1043">
            <v>0</v>
          </cell>
          <cell r="Q1043">
            <v>0</v>
          </cell>
          <cell r="R1043">
            <v>0</v>
          </cell>
          <cell r="S1043">
            <v>0.17563613054262703</v>
          </cell>
          <cell r="T1043" t="str">
            <v>-</v>
          </cell>
        </row>
        <row r="1044">
          <cell r="G1044" t="str">
            <v>InergiFinanceI6</v>
          </cell>
          <cell r="H1044">
            <v>0</v>
          </cell>
          <cell r="I1044">
            <v>0</v>
          </cell>
          <cell r="J1044">
            <v>0</v>
          </cell>
          <cell r="K1044">
            <v>0</v>
          </cell>
          <cell r="L1044">
            <v>0</v>
          </cell>
          <cell r="M1044">
            <v>0</v>
          </cell>
          <cell r="N1044">
            <v>0</v>
          </cell>
          <cell r="O1044">
            <v>0</v>
          </cell>
          <cell r="P1044">
            <v>0</v>
          </cell>
          <cell r="Q1044">
            <v>0</v>
          </cell>
          <cell r="R1044">
            <v>0</v>
          </cell>
          <cell r="S1044">
            <v>0</v>
          </cell>
          <cell r="T1044" t="str">
            <v>-</v>
          </cell>
        </row>
        <row r="1045">
          <cell r="G1045" t="str">
            <v>InergiFinanceI7</v>
          </cell>
          <cell r="H1045">
            <v>0</v>
          </cell>
          <cell r="I1045">
            <v>0</v>
          </cell>
          <cell r="J1045">
            <v>0</v>
          </cell>
          <cell r="K1045">
            <v>0</v>
          </cell>
          <cell r="L1045">
            <v>0</v>
          </cell>
          <cell r="M1045">
            <v>0</v>
          </cell>
          <cell r="N1045">
            <v>0</v>
          </cell>
          <cell r="O1045">
            <v>0</v>
          </cell>
          <cell r="P1045">
            <v>0</v>
          </cell>
          <cell r="Q1045">
            <v>0</v>
          </cell>
          <cell r="R1045">
            <v>0</v>
          </cell>
          <cell r="S1045">
            <v>0</v>
          </cell>
          <cell r="T1045" t="str">
            <v>-</v>
          </cell>
        </row>
        <row r="1046">
          <cell r="G1046" t="str">
            <v>InergiFinanceI8</v>
          </cell>
          <cell r="H1046">
            <v>0</v>
          </cell>
          <cell r="I1046">
            <v>0</v>
          </cell>
          <cell r="J1046">
            <v>0</v>
          </cell>
          <cell r="K1046">
            <v>0</v>
          </cell>
          <cell r="L1046">
            <v>0</v>
          </cell>
          <cell r="M1046">
            <v>0</v>
          </cell>
          <cell r="N1046">
            <v>0</v>
          </cell>
          <cell r="O1046">
            <v>0</v>
          </cell>
          <cell r="P1046">
            <v>0</v>
          </cell>
          <cell r="Q1046">
            <v>0</v>
          </cell>
          <cell r="R1046">
            <v>0</v>
          </cell>
          <cell r="S1046">
            <v>0</v>
          </cell>
          <cell r="T1046" t="str">
            <v>-</v>
          </cell>
        </row>
        <row r="1047">
          <cell r="G1047" t="str">
            <v>InergiFinanceI9</v>
          </cell>
          <cell r="H1047">
            <v>0</v>
          </cell>
          <cell r="I1047">
            <v>0</v>
          </cell>
          <cell r="J1047">
            <v>0</v>
          </cell>
          <cell r="K1047">
            <v>0</v>
          </cell>
          <cell r="L1047">
            <v>0</v>
          </cell>
          <cell r="M1047">
            <v>0</v>
          </cell>
          <cell r="N1047">
            <v>0</v>
          </cell>
          <cell r="O1047">
            <v>0</v>
          </cell>
          <cell r="P1047">
            <v>0</v>
          </cell>
          <cell r="Q1047">
            <v>0</v>
          </cell>
          <cell r="R1047">
            <v>0</v>
          </cell>
          <cell r="S1047">
            <v>0</v>
          </cell>
          <cell r="T1047" t="str">
            <v>-</v>
          </cell>
        </row>
        <row r="1048">
          <cell r="G1048" t="str">
            <v>InergiFinanceI10</v>
          </cell>
          <cell r="H1048">
            <v>0</v>
          </cell>
          <cell r="I1048">
            <v>0</v>
          </cell>
          <cell r="J1048">
            <v>0</v>
          </cell>
          <cell r="K1048">
            <v>0</v>
          </cell>
          <cell r="L1048">
            <v>0</v>
          </cell>
          <cell r="M1048">
            <v>0</v>
          </cell>
          <cell r="N1048">
            <v>0</v>
          </cell>
          <cell r="O1048">
            <v>0</v>
          </cell>
          <cell r="P1048">
            <v>0</v>
          </cell>
          <cell r="Q1048">
            <v>0</v>
          </cell>
          <cell r="R1048">
            <v>0</v>
          </cell>
          <cell r="S1048">
            <v>0</v>
          </cell>
          <cell r="T1048" t="str">
            <v>-</v>
          </cell>
        </row>
        <row r="1049">
          <cell r="G1049" t="str">
            <v>InergiFinanceI11</v>
          </cell>
          <cell r="H1049" t="str">
            <v>TOTAL</v>
          </cell>
          <cell r="I1049">
            <v>0</v>
          </cell>
          <cell r="J1049">
            <v>0</v>
          </cell>
          <cell r="K1049">
            <v>0</v>
          </cell>
          <cell r="L1049">
            <v>0</v>
          </cell>
          <cell r="M1049">
            <v>0</v>
          </cell>
          <cell r="N1049">
            <v>1</v>
          </cell>
          <cell r="O1049">
            <v>0</v>
          </cell>
          <cell r="P1049">
            <v>0</v>
          </cell>
          <cell r="Q1049">
            <v>0</v>
          </cell>
          <cell r="R1049">
            <v>0</v>
          </cell>
          <cell r="S1049">
            <v>1</v>
          </cell>
          <cell r="T1049" t="str">
            <v>OK</v>
          </cell>
        </row>
        <row r="1051">
          <cell r="G1051" t="str">
            <v>InergiAPI1</v>
          </cell>
          <cell r="H1051" t="str">
            <v>Managing AP</v>
          </cell>
          <cell r="I1051">
            <v>1487000</v>
          </cell>
          <cell r="J1051">
            <v>0</v>
          </cell>
          <cell r="K1051">
            <v>0</v>
          </cell>
          <cell r="L1051">
            <v>0</v>
          </cell>
          <cell r="M1051">
            <v>0</v>
          </cell>
          <cell r="N1051">
            <v>1</v>
          </cell>
          <cell r="O1051">
            <v>0</v>
          </cell>
          <cell r="P1051">
            <v>0</v>
          </cell>
          <cell r="Q1051">
            <v>0</v>
          </cell>
          <cell r="R1051">
            <v>0</v>
          </cell>
          <cell r="S1051">
            <v>1</v>
          </cell>
          <cell r="T1051" t="str">
            <v>-</v>
          </cell>
        </row>
        <row r="1052">
          <cell r="G1052" t="str">
            <v>InergiAPI2</v>
          </cell>
          <cell r="H1052">
            <v>0</v>
          </cell>
          <cell r="I1052">
            <v>0</v>
          </cell>
          <cell r="J1052">
            <v>0</v>
          </cell>
          <cell r="K1052">
            <v>0</v>
          </cell>
          <cell r="L1052">
            <v>0</v>
          </cell>
          <cell r="M1052">
            <v>0</v>
          </cell>
          <cell r="N1052">
            <v>0</v>
          </cell>
          <cell r="O1052">
            <v>0</v>
          </cell>
          <cell r="P1052">
            <v>0</v>
          </cell>
          <cell r="Q1052">
            <v>0</v>
          </cell>
          <cell r="R1052">
            <v>0</v>
          </cell>
          <cell r="S1052">
            <v>0</v>
          </cell>
          <cell r="T1052" t="str">
            <v>-</v>
          </cell>
        </row>
        <row r="1053">
          <cell r="G1053" t="str">
            <v>InergiAPI3</v>
          </cell>
          <cell r="H1053">
            <v>0</v>
          </cell>
          <cell r="I1053">
            <v>0</v>
          </cell>
          <cell r="J1053">
            <v>0</v>
          </cell>
          <cell r="K1053">
            <v>0</v>
          </cell>
          <cell r="L1053">
            <v>0</v>
          </cell>
          <cell r="M1053">
            <v>0</v>
          </cell>
          <cell r="N1053">
            <v>0</v>
          </cell>
          <cell r="O1053">
            <v>0</v>
          </cell>
          <cell r="P1053">
            <v>0</v>
          </cell>
          <cell r="Q1053">
            <v>0</v>
          </cell>
          <cell r="R1053">
            <v>0</v>
          </cell>
          <cell r="S1053">
            <v>0</v>
          </cell>
          <cell r="T1053" t="str">
            <v>-</v>
          </cell>
        </row>
        <row r="1054">
          <cell r="G1054" t="str">
            <v>InergiAPI4</v>
          </cell>
          <cell r="H1054">
            <v>0</v>
          </cell>
          <cell r="I1054">
            <v>0</v>
          </cell>
          <cell r="J1054">
            <v>0</v>
          </cell>
          <cell r="K1054">
            <v>0</v>
          </cell>
          <cell r="L1054">
            <v>0</v>
          </cell>
          <cell r="M1054">
            <v>0</v>
          </cell>
          <cell r="N1054">
            <v>0</v>
          </cell>
          <cell r="O1054">
            <v>0</v>
          </cell>
          <cell r="P1054">
            <v>0</v>
          </cell>
          <cell r="Q1054">
            <v>0</v>
          </cell>
          <cell r="R1054">
            <v>0</v>
          </cell>
          <cell r="S1054">
            <v>0</v>
          </cell>
          <cell r="T1054" t="str">
            <v>-</v>
          </cell>
        </row>
        <row r="1055">
          <cell r="G1055" t="str">
            <v>InergiAPI5</v>
          </cell>
          <cell r="H1055">
            <v>0</v>
          </cell>
          <cell r="I1055">
            <v>0</v>
          </cell>
          <cell r="J1055">
            <v>0</v>
          </cell>
          <cell r="K1055">
            <v>0</v>
          </cell>
          <cell r="L1055">
            <v>0</v>
          </cell>
          <cell r="M1055">
            <v>0</v>
          </cell>
          <cell r="N1055">
            <v>0</v>
          </cell>
          <cell r="O1055">
            <v>0</v>
          </cell>
          <cell r="P1055">
            <v>0</v>
          </cell>
          <cell r="Q1055">
            <v>0</v>
          </cell>
          <cell r="R1055">
            <v>0</v>
          </cell>
          <cell r="S1055">
            <v>0</v>
          </cell>
          <cell r="T1055" t="str">
            <v>-</v>
          </cell>
        </row>
        <row r="1056">
          <cell r="G1056" t="str">
            <v>InergiAPI6</v>
          </cell>
          <cell r="H1056">
            <v>0</v>
          </cell>
          <cell r="I1056">
            <v>0</v>
          </cell>
          <cell r="J1056">
            <v>0</v>
          </cell>
          <cell r="K1056">
            <v>0</v>
          </cell>
          <cell r="L1056">
            <v>0</v>
          </cell>
          <cell r="M1056">
            <v>0</v>
          </cell>
          <cell r="N1056">
            <v>0</v>
          </cell>
          <cell r="O1056">
            <v>0</v>
          </cell>
          <cell r="P1056">
            <v>0</v>
          </cell>
          <cell r="Q1056">
            <v>0</v>
          </cell>
          <cell r="R1056">
            <v>0</v>
          </cell>
          <cell r="S1056">
            <v>0</v>
          </cell>
          <cell r="T1056" t="str">
            <v>-</v>
          </cell>
        </row>
        <row r="1057">
          <cell r="G1057" t="str">
            <v>InergiAPI7</v>
          </cell>
          <cell r="H1057">
            <v>0</v>
          </cell>
          <cell r="I1057">
            <v>0</v>
          </cell>
          <cell r="J1057">
            <v>0</v>
          </cell>
          <cell r="K1057">
            <v>0</v>
          </cell>
          <cell r="L1057">
            <v>0</v>
          </cell>
          <cell r="M1057">
            <v>0</v>
          </cell>
          <cell r="N1057">
            <v>0</v>
          </cell>
          <cell r="O1057">
            <v>0</v>
          </cell>
          <cell r="P1057">
            <v>0</v>
          </cell>
          <cell r="Q1057">
            <v>0</v>
          </cell>
          <cell r="R1057">
            <v>0</v>
          </cell>
          <cell r="S1057">
            <v>0</v>
          </cell>
          <cell r="T1057" t="str">
            <v>-</v>
          </cell>
        </row>
        <row r="1058">
          <cell r="G1058" t="str">
            <v>InergiAPI8</v>
          </cell>
          <cell r="H1058">
            <v>0</v>
          </cell>
          <cell r="I1058">
            <v>0</v>
          </cell>
          <cell r="J1058">
            <v>0</v>
          </cell>
          <cell r="K1058">
            <v>0</v>
          </cell>
          <cell r="L1058">
            <v>0</v>
          </cell>
          <cell r="M1058">
            <v>0</v>
          </cell>
          <cell r="N1058">
            <v>0</v>
          </cell>
          <cell r="O1058">
            <v>0</v>
          </cell>
          <cell r="P1058">
            <v>0</v>
          </cell>
          <cell r="Q1058">
            <v>0</v>
          </cell>
          <cell r="R1058">
            <v>0</v>
          </cell>
          <cell r="S1058">
            <v>0</v>
          </cell>
          <cell r="T1058" t="str">
            <v>-</v>
          </cell>
        </row>
        <row r="1059">
          <cell r="G1059" t="str">
            <v>InergiAPI9</v>
          </cell>
          <cell r="H1059">
            <v>0</v>
          </cell>
          <cell r="I1059">
            <v>0</v>
          </cell>
          <cell r="J1059">
            <v>0</v>
          </cell>
          <cell r="K1059">
            <v>0</v>
          </cell>
          <cell r="L1059">
            <v>0</v>
          </cell>
          <cell r="M1059">
            <v>0</v>
          </cell>
          <cell r="N1059">
            <v>0</v>
          </cell>
          <cell r="O1059">
            <v>0</v>
          </cell>
          <cell r="P1059">
            <v>0</v>
          </cell>
          <cell r="Q1059">
            <v>0</v>
          </cell>
          <cell r="R1059">
            <v>0</v>
          </cell>
          <cell r="S1059">
            <v>0</v>
          </cell>
          <cell r="T1059" t="str">
            <v>-</v>
          </cell>
        </row>
        <row r="1060">
          <cell r="G1060" t="str">
            <v>InergiAPI10</v>
          </cell>
          <cell r="H1060" t="str">
            <v>OTHER DEPARTMENT ACTIVITIES</v>
          </cell>
          <cell r="I1060">
            <v>0</v>
          </cell>
          <cell r="J1060">
            <v>0</v>
          </cell>
          <cell r="K1060">
            <v>0</v>
          </cell>
          <cell r="L1060">
            <v>0</v>
          </cell>
          <cell r="M1060">
            <v>0</v>
          </cell>
          <cell r="N1060">
            <v>0</v>
          </cell>
          <cell r="O1060">
            <v>0</v>
          </cell>
          <cell r="P1060">
            <v>0</v>
          </cell>
          <cell r="Q1060">
            <v>0</v>
          </cell>
          <cell r="R1060">
            <v>0</v>
          </cell>
          <cell r="S1060">
            <v>0</v>
          </cell>
          <cell r="T1060" t="str">
            <v>-</v>
          </cell>
        </row>
        <row r="1061">
          <cell r="G1061" t="str">
            <v>InergiAPI11</v>
          </cell>
          <cell r="H1061" t="str">
            <v>TOTAL</v>
          </cell>
          <cell r="I1061">
            <v>1487000</v>
          </cell>
          <cell r="J1061">
            <v>0</v>
          </cell>
          <cell r="K1061">
            <v>0</v>
          </cell>
          <cell r="L1061">
            <v>0</v>
          </cell>
          <cell r="M1061">
            <v>0</v>
          </cell>
          <cell r="N1061">
            <v>1</v>
          </cell>
          <cell r="O1061">
            <v>0</v>
          </cell>
          <cell r="P1061">
            <v>0</v>
          </cell>
          <cell r="Q1061">
            <v>0</v>
          </cell>
          <cell r="R1061">
            <v>0</v>
          </cell>
          <cell r="S1061">
            <v>1</v>
          </cell>
          <cell r="T1061" t="str">
            <v>OK</v>
          </cell>
        </row>
        <row r="1063">
          <cell r="G1063" t="str">
            <v>InergiSMSI1</v>
          </cell>
          <cell r="H1063">
            <v>0</v>
          </cell>
          <cell r="I1063">
            <v>0</v>
          </cell>
          <cell r="J1063">
            <v>0</v>
          </cell>
          <cell r="K1063">
            <v>0</v>
          </cell>
          <cell r="L1063">
            <v>0</v>
          </cell>
          <cell r="M1063">
            <v>0</v>
          </cell>
          <cell r="N1063">
            <v>0</v>
          </cell>
          <cell r="O1063">
            <v>0</v>
          </cell>
          <cell r="P1063">
            <v>0</v>
          </cell>
          <cell r="Q1063">
            <v>0</v>
          </cell>
          <cell r="R1063">
            <v>0</v>
          </cell>
          <cell r="S1063">
            <v>0</v>
          </cell>
          <cell r="T1063" t="str">
            <v>-</v>
          </cell>
        </row>
        <row r="1064">
          <cell r="G1064" t="str">
            <v>InergiSMSI2</v>
          </cell>
          <cell r="H1064">
            <v>0</v>
          </cell>
          <cell r="I1064">
            <v>0</v>
          </cell>
          <cell r="J1064">
            <v>0</v>
          </cell>
          <cell r="K1064">
            <v>0</v>
          </cell>
          <cell r="L1064">
            <v>0</v>
          </cell>
          <cell r="M1064">
            <v>0</v>
          </cell>
          <cell r="N1064">
            <v>0</v>
          </cell>
          <cell r="O1064">
            <v>0</v>
          </cell>
          <cell r="P1064">
            <v>0</v>
          </cell>
          <cell r="Q1064">
            <v>0</v>
          </cell>
          <cell r="R1064">
            <v>0</v>
          </cell>
          <cell r="S1064">
            <v>0</v>
          </cell>
          <cell r="T1064" t="str">
            <v>-</v>
          </cell>
        </row>
        <row r="1065">
          <cell r="G1065" t="str">
            <v>InergiSMSI3</v>
          </cell>
          <cell r="H1065">
            <v>0</v>
          </cell>
          <cell r="I1065">
            <v>0</v>
          </cell>
          <cell r="J1065">
            <v>0</v>
          </cell>
          <cell r="K1065">
            <v>0</v>
          </cell>
          <cell r="L1065">
            <v>0</v>
          </cell>
          <cell r="M1065">
            <v>0</v>
          </cell>
          <cell r="N1065">
            <v>0</v>
          </cell>
          <cell r="O1065">
            <v>0</v>
          </cell>
          <cell r="P1065">
            <v>0</v>
          </cell>
          <cell r="Q1065">
            <v>0</v>
          </cell>
          <cell r="R1065">
            <v>0</v>
          </cell>
          <cell r="S1065">
            <v>0</v>
          </cell>
          <cell r="T1065" t="str">
            <v>-</v>
          </cell>
        </row>
        <row r="1066">
          <cell r="G1066" t="str">
            <v>InergiSMSI4</v>
          </cell>
          <cell r="H1066">
            <v>0</v>
          </cell>
          <cell r="I1066">
            <v>0</v>
          </cell>
          <cell r="J1066">
            <v>0</v>
          </cell>
          <cell r="K1066">
            <v>0</v>
          </cell>
          <cell r="L1066">
            <v>0</v>
          </cell>
          <cell r="M1066">
            <v>0</v>
          </cell>
          <cell r="N1066">
            <v>0</v>
          </cell>
          <cell r="O1066">
            <v>0</v>
          </cell>
          <cell r="P1066">
            <v>0</v>
          </cell>
          <cell r="Q1066">
            <v>0</v>
          </cell>
          <cell r="R1066">
            <v>0</v>
          </cell>
          <cell r="S1066">
            <v>0</v>
          </cell>
          <cell r="T1066" t="str">
            <v>-</v>
          </cell>
        </row>
        <row r="1067">
          <cell r="G1067" t="str">
            <v>InergiSMSI5</v>
          </cell>
          <cell r="H1067">
            <v>0</v>
          </cell>
          <cell r="I1067">
            <v>0</v>
          </cell>
          <cell r="J1067">
            <v>0</v>
          </cell>
          <cell r="K1067">
            <v>0</v>
          </cell>
          <cell r="L1067">
            <v>0</v>
          </cell>
          <cell r="M1067">
            <v>0</v>
          </cell>
          <cell r="N1067">
            <v>0</v>
          </cell>
          <cell r="O1067">
            <v>0</v>
          </cell>
          <cell r="P1067">
            <v>0</v>
          </cell>
          <cell r="Q1067">
            <v>0</v>
          </cell>
          <cell r="R1067">
            <v>0</v>
          </cell>
          <cell r="S1067">
            <v>0</v>
          </cell>
          <cell r="T1067" t="str">
            <v>-</v>
          </cell>
        </row>
        <row r="1068">
          <cell r="G1068" t="str">
            <v>InergiSMSI6</v>
          </cell>
          <cell r="H1068">
            <v>0</v>
          </cell>
          <cell r="I1068">
            <v>0</v>
          </cell>
          <cell r="J1068">
            <v>0</v>
          </cell>
          <cell r="K1068">
            <v>0</v>
          </cell>
          <cell r="L1068">
            <v>0</v>
          </cell>
          <cell r="M1068">
            <v>0</v>
          </cell>
          <cell r="N1068">
            <v>0</v>
          </cell>
          <cell r="O1068">
            <v>0</v>
          </cell>
          <cell r="P1068">
            <v>0</v>
          </cell>
          <cell r="Q1068">
            <v>0</v>
          </cell>
          <cell r="R1068">
            <v>0</v>
          </cell>
          <cell r="S1068">
            <v>0</v>
          </cell>
          <cell r="T1068" t="str">
            <v>-</v>
          </cell>
        </row>
        <row r="1069">
          <cell r="G1069" t="str">
            <v>InergiSMSI7</v>
          </cell>
          <cell r="H1069">
            <v>0</v>
          </cell>
          <cell r="I1069">
            <v>0</v>
          </cell>
          <cell r="J1069">
            <v>0</v>
          </cell>
          <cell r="K1069">
            <v>0</v>
          </cell>
          <cell r="L1069">
            <v>0</v>
          </cell>
          <cell r="M1069">
            <v>0</v>
          </cell>
          <cell r="N1069">
            <v>0</v>
          </cell>
          <cell r="O1069">
            <v>0</v>
          </cell>
          <cell r="P1069">
            <v>0</v>
          </cell>
          <cell r="Q1069">
            <v>0</v>
          </cell>
          <cell r="R1069">
            <v>0</v>
          </cell>
          <cell r="S1069">
            <v>0</v>
          </cell>
          <cell r="T1069" t="str">
            <v>-</v>
          </cell>
        </row>
        <row r="1070">
          <cell r="G1070" t="str">
            <v>InergiSMSI8</v>
          </cell>
          <cell r="H1070">
            <v>0</v>
          </cell>
          <cell r="I1070">
            <v>0</v>
          </cell>
          <cell r="J1070">
            <v>0</v>
          </cell>
          <cell r="K1070">
            <v>0</v>
          </cell>
          <cell r="L1070">
            <v>0</v>
          </cell>
          <cell r="M1070">
            <v>0</v>
          </cell>
          <cell r="N1070">
            <v>0</v>
          </cell>
          <cell r="O1070">
            <v>0</v>
          </cell>
          <cell r="P1070">
            <v>0</v>
          </cell>
          <cell r="Q1070">
            <v>0</v>
          </cell>
          <cell r="R1070">
            <v>0</v>
          </cell>
          <cell r="S1070">
            <v>0</v>
          </cell>
          <cell r="T1070" t="str">
            <v>-</v>
          </cell>
        </row>
        <row r="1071">
          <cell r="G1071" t="str">
            <v>InergiSMSI9</v>
          </cell>
          <cell r="H1071">
            <v>0</v>
          </cell>
          <cell r="I1071">
            <v>0</v>
          </cell>
          <cell r="J1071">
            <v>0</v>
          </cell>
          <cell r="K1071">
            <v>0</v>
          </cell>
          <cell r="L1071">
            <v>0</v>
          </cell>
          <cell r="M1071">
            <v>0</v>
          </cell>
          <cell r="N1071">
            <v>0</v>
          </cell>
          <cell r="O1071">
            <v>0</v>
          </cell>
          <cell r="P1071">
            <v>0</v>
          </cell>
          <cell r="Q1071">
            <v>0</v>
          </cell>
          <cell r="R1071">
            <v>0</v>
          </cell>
          <cell r="S1071">
            <v>0</v>
          </cell>
          <cell r="T1071" t="str">
            <v>-</v>
          </cell>
        </row>
        <row r="1072">
          <cell r="G1072" t="str">
            <v>InergiSMSI10</v>
          </cell>
          <cell r="H1072" t="str">
            <v>OTHER DEPARTMENT ACTIVITIES</v>
          </cell>
          <cell r="I1072">
            <v>0</v>
          </cell>
          <cell r="J1072">
            <v>0</v>
          </cell>
          <cell r="K1072">
            <v>0</v>
          </cell>
          <cell r="L1072">
            <v>0</v>
          </cell>
          <cell r="M1072">
            <v>0</v>
          </cell>
          <cell r="N1072">
            <v>0</v>
          </cell>
          <cell r="O1072">
            <v>0</v>
          </cell>
          <cell r="P1072">
            <v>0</v>
          </cell>
          <cell r="Q1072">
            <v>0</v>
          </cell>
          <cell r="R1072">
            <v>0</v>
          </cell>
          <cell r="S1072">
            <v>0</v>
          </cell>
          <cell r="T1072" t="str">
            <v>-</v>
          </cell>
        </row>
        <row r="1073">
          <cell r="G1073" t="str">
            <v>InergiSMSI11</v>
          </cell>
          <cell r="H1073" t="str">
            <v>TOTAL</v>
          </cell>
          <cell r="I1073">
            <v>0</v>
          </cell>
          <cell r="J1073">
            <v>0</v>
          </cell>
          <cell r="K1073">
            <v>0</v>
          </cell>
          <cell r="L1073">
            <v>0</v>
          </cell>
          <cell r="M1073">
            <v>0</v>
          </cell>
          <cell r="N1073">
            <v>0</v>
          </cell>
          <cell r="O1073">
            <v>0</v>
          </cell>
          <cell r="P1073">
            <v>0</v>
          </cell>
          <cell r="Q1073">
            <v>0</v>
          </cell>
          <cell r="R1073">
            <v>0</v>
          </cell>
          <cell r="S1073">
            <v>0</v>
          </cell>
          <cell r="T1073" t="str">
            <v>ERROR</v>
          </cell>
        </row>
        <row r="1075">
          <cell r="G1075" t="str">
            <v>InergiHR - Pay ServicesI1</v>
          </cell>
          <cell r="H1075" t="str">
            <v>Payroll Operations</v>
          </cell>
          <cell r="I1075">
            <v>0</v>
          </cell>
          <cell r="J1075">
            <v>0</v>
          </cell>
          <cell r="K1075">
            <v>0</v>
          </cell>
          <cell r="L1075">
            <v>0</v>
          </cell>
          <cell r="M1075">
            <v>0</v>
          </cell>
          <cell r="N1075">
            <v>0.86639999999999995</v>
          </cell>
          <cell r="O1075">
            <v>0</v>
          </cell>
          <cell r="P1075">
            <v>0</v>
          </cell>
          <cell r="Q1075">
            <v>0</v>
          </cell>
          <cell r="R1075">
            <v>0</v>
          </cell>
          <cell r="S1075">
            <v>0.86639999999999995</v>
          </cell>
          <cell r="T1075" t="str">
            <v>-</v>
          </cell>
        </row>
        <row r="1076">
          <cell r="G1076" t="str">
            <v>InergiHR - Pay ServicesI2</v>
          </cell>
          <cell r="H1076" t="str">
            <v xml:space="preserve">COE - MDM </v>
          </cell>
          <cell r="I1076">
            <v>0</v>
          </cell>
          <cell r="J1076">
            <v>0</v>
          </cell>
          <cell r="K1076">
            <v>0</v>
          </cell>
          <cell r="L1076">
            <v>0</v>
          </cell>
          <cell r="M1076">
            <v>0</v>
          </cell>
          <cell r="N1076">
            <v>7.5700000000000003E-2</v>
          </cell>
          <cell r="O1076">
            <v>0</v>
          </cell>
          <cell r="P1076">
            <v>0</v>
          </cell>
          <cell r="Q1076">
            <v>0</v>
          </cell>
          <cell r="R1076">
            <v>0</v>
          </cell>
          <cell r="S1076">
            <v>7.5700000000000003E-2</v>
          </cell>
          <cell r="T1076" t="str">
            <v>-</v>
          </cell>
        </row>
        <row r="1077">
          <cell r="G1077" t="str">
            <v>InergiHR - Pay ServicesI3</v>
          </cell>
          <cell r="H1077" t="str">
            <v>COE - Reconciliations</v>
          </cell>
          <cell r="I1077">
            <v>0</v>
          </cell>
          <cell r="J1077">
            <v>0</v>
          </cell>
          <cell r="K1077">
            <v>0</v>
          </cell>
          <cell r="L1077">
            <v>0</v>
          </cell>
          <cell r="M1077">
            <v>0</v>
          </cell>
          <cell r="N1077">
            <v>3.09E-2</v>
          </cell>
          <cell r="O1077">
            <v>0</v>
          </cell>
          <cell r="P1077">
            <v>0</v>
          </cell>
          <cell r="Q1077">
            <v>0</v>
          </cell>
          <cell r="R1077">
            <v>0</v>
          </cell>
          <cell r="S1077">
            <v>3.09E-2</v>
          </cell>
          <cell r="T1077" t="str">
            <v>-</v>
          </cell>
        </row>
        <row r="1078">
          <cell r="G1078" t="str">
            <v>InergiHR - Pay ServicesI4</v>
          </cell>
          <cell r="H1078" t="str">
            <v>Print Impressions</v>
          </cell>
          <cell r="I1078">
            <v>0</v>
          </cell>
          <cell r="J1078">
            <v>0</v>
          </cell>
          <cell r="K1078">
            <v>0</v>
          </cell>
          <cell r="L1078">
            <v>0</v>
          </cell>
          <cell r="M1078">
            <v>0</v>
          </cell>
          <cell r="N1078">
            <v>0.02</v>
          </cell>
          <cell r="O1078">
            <v>0</v>
          </cell>
          <cell r="P1078">
            <v>0</v>
          </cell>
          <cell r="Q1078">
            <v>0</v>
          </cell>
          <cell r="R1078">
            <v>0</v>
          </cell>
          <cell r="S1078">
            <v>0.02</v>
          </cell>
          <cell r="T1078" t="str">
            <v>-</v>
          </cell>
        </row>
        <row r="1079">
          <cell r="G1079" t="str">
            <v>InergiHR - Pay ServicesI5</v>
          </cell>
          <cell r="H1079" t="str">
            <v>COLA</v>
          </cell>
          <cell r="I1079">
            <v>0</v>
          </cell>
          <cell r="J1079">
            <v>0</v>
          </cell>
          <cell r="K1079">
            <v>0</v>
          </cell>
          <cell r="L1079">
            <v>0</v>
          </cell>
          <cell r="M1079">
            <v>0</v>
          </cell>
          <cell r="N1079">
            <v>7.0000000000000001E-3</v>
          </cell>
          <cell r="O1079">
            <v>0</v>
          </cell>
          <cell r="P1079">
            <v>0</v>
          </cell>
          <cell r="Q1079">
            <v>0</v>
          </cell>
          <cell r="R1079">
            <v>0</v>
          </cell>
          <cell r="S1079">
            <v>7.0000000000000001E-3</v>
          </cell>
          <cell r="T1079" t="str">
            <v>-</v>
          </cell>
        </row>
        <row r="1080">
          <cell r="G1080" t="str">
            <v>InergiHR - Pay ServicesI6</v>
          </cell>
          <cell r="H1080">
            <v>0</v>
          </cell>
          <cell r="I1080">
            <v>0</v>
          </cell>
          <cell r="J1080">
            <v>0</v>
          </cell>
          <cell r="K1080">
            <v>0</v>
          </cell>
          <cell r="L1080">
            <v>0</v>
          </cell>
          <cell r="M1080">
            <v>0</v>
          </cell>
          <cell r="N1080">
            <v>0</v>
          </cell>
          <cell r="O1080">
            <v>0</v>
          </cell>
          <cell r="P1080">
            <v>0</v>
          </cell>
          <cell r="Q1080">
            <v>0</v>
          </cell>
          <cell r="R1080">
            <v>0</v>
          </cell>
          <cell r="S1080">
            <v>0</v>
          </cell>
          <cell r="T1080" t="str">
            <v>-</v>
          </cell>
        </row>
        <row r="1081">
          <cell r="G1081" t="str">
            <v>InergiHR - Pay ServicesI7</v>
          </cell>
          <cell r="H1081">
            <v>0</v>
          </cell>
          <cell r="I1081">
            <v>0</v>
          </cell>
          <cell r="J1081">
            <v>0</v>
          </cell>
          <cell r="K1081">
            <v>0</v>
          </cell>
          <cell r="L1081">
            <v>0</v>
          </cell>
          <cell r="M1081">
            <v>0</v>
          </cell>
          <cell r="N1081">
            <v>0</v>
          </cell>
          <cell r="O1081">
            <v>0</v>
          </cell>
          <cell r="P1081">
            <v>0</v>
          </cell>
          <cell r="Q1081">
            <v>0</v>
          </cell>
          <cell r="R1081">
            <v>0</v>
          </cell>
          <cell r="S1081">
            <v>0</v>
          </cell>
          <cell r="T1081" t="str">
            <v>-</v>
          </cell>
        </row>
        <row r="1082">
          <cell r="G1082" t="str">
            <v>InergiHR - Pay ServicesI8</v>
          </cell>
          <cell r="H1082">
            <v>0</v>
          </cell>
          <cell r="I1082">
            <v>0</v>
          </cell>
          <cell r="J1082">
            <v>0</v>
          </cell>
          <cell r="K1082">
            <v>0</v>
          </cell>
          <cell r="L1082">
            <v>0</v>
          </cell>
          <cell r="M1082">
            <v>0</v>
          </cell>
          <cell r="N1082">
            <v>0</v>
          </cell>
          <cell r="O1082">
            <v>0</v>
          </cell>
          <cell r="P1082">
            <v>0</v>
          </cell>
          <cell r="Q1082">
            <v>0</v>
          </cell>
          <cell r="R1082">
            <v>0</v>
          </cell>
          <cell r="S1082">
            <v>0</v>
          </cell>
          <cell r="T1082" t="str">
            <v>-</v>
          </cell>
        </row>
        <row r="1083">
          <cell r="G1083" t="str">
            <v>InergiHR - Pay ServicesI9</v>
          </cell>
          <cell r="H1083">
            <v>0</v>
          </cell>
          <cell r="I1083">
            <v>0</v>
          </cell>
          <cell r="J1083">
            <v>0</v>
          </cell>
          <cell r="K1083">
            <v>0</v>
          </cell>
          <cell r="L1083">
            <v>0</v>
          </cell>
          <cell r="M1083">
            <v>0</v>
          </cell>
          <cell r="N1083">
            <v>0</v>
          </cell>
          <cell r="O1083">
            <v>0</v>
          </cell>
          <cell r="P1083">
            <v>0</v>
          </cell>
          <cell r="Q1083">
            <v>0</v>
          </cell>
          <cell r="R1083">
            <v>0</v>
          </cell>
          <cell r="S1083">
            <v>0</v>
          </cell>
          <cell r="T1083" t="str">
            <v>-</v>
          </cell>
        </row>
        <row r="1084">
          <cell r="G1084" t="str">
            <v>InergiHR - Pay ServicesI10</v>
          </cell>
          <cell r="H1084" t="str">
            <v>OTHER DEPARTMENT ACTIVITIES</v>
          </cell>
          <cell r="I1084">
            <v>0</v>
          </cell>
          <cell r="J1084">
            <v>0</v>
          </cell>
          <cell r="K1084">
            <v>0</v>
          </cell>
          <cell r="L1084">
            <v>0</v>
          </cell>
          <cell r="M1084">
            <v>0</v>
          </cell>
          <cell r="N1084">
            <v>0</v>
          </cell>
          <cell r="O1084">
            <v>0</v>
          </cell>
          <cell r="P1084">
            <v>0</v>
          </cell>
          <cell r="Q1084">
            <v>0</v>
          </cell>
          <cell r="R1084">
            <v>0</v>
          </cell>
          <cell r="S1084">
            <v>0</v>
          </cell>
          <cell r="T1084" t="str">
            <v>-</v>
          </cell>
        </row>
        <row r="1085">
          <cell r="G1085" t="str">
            <v>InergiHR - Pay ServicesI11</v>
          </cell>
          <cell r="H1085" t="str">
            <v>TOTAL</v>
          </cell>
          <cell r="I1085">
            <v>0</v>
          </cell>
          <cell r="J1085">
            <v>0</v>
          </cell>
          <cell r="K1085">
            <v>0</v>
          </cell>
          <cell r="L1085">
            <v>0</v>
          </cell>
          <cell r="M1085">
            <v>0</v>
          </cell>
          <cell r="N1085">
            <v>1</v>
          </cell>
          <cell r="O1085">
            <v>0</v>
          </cell>
          <cell r="P1085">
            <v>0</v>
          </cell>
          <cell r="Q1085">
            <v>0</v>
          </cell>
          <cell r="R1085">
            <v>0</v>
          </cell>
          <cell r="S1085">
            <v>1</v>
          </cell>
          <cell r="T1085" t="str">
            <v>OK</v>
          </cell>
        </row>
        <row r="1087">
          <cell r="G1087" t="str">
            <v>InergiETS - CSO AppsI1</v>
          </cell>
          <cell r="H1087" t="str">
            <v>Support CSO Applications</v>
          </cell>
          <cell r="I1087">
            <v>0</v>
          </cell>
          <cell r="J1087">
            <v>0</v>
          </cell>
          <cell r="K1087">
            <v>0</v>
          </cell>
          <cell r="L1087">
            <v>0</v>
          </cell>
          <cell r="M1087">
            <v>0</v>
          </cell>
          <cell r="N1087">
            <v>1</v>
          </cell>
          <cell r="O1087">
            <v>0</v>
          </cell>
          <cell r="P1087">
            <v>0</v>
          </cell>
          <cell r="Q1087">
            <v>0</v>
          </cell>
          <cell r="R1087">
            <v>0</v>
          </cell>
          <cell r="S1087">
            <v>1</v>
          </cell>
        </row>
        <row r="1088">
          <cell r="G1088" t="str">
            <v>InergiETS - Finance AppsI2</v>
          </cell>
          <cell r="H1088" t="str">
            <v>Support Finance Applications</v>
          </cell>
          <cell r="I1088">
            <v>0</v>
          </cell>
          <cell r="J1088">
            <v>0</v>
          </cell>
          <cell r="K1088">
            <v>0</v>
          </cell>
          <cell r="L1088">
            <v>0</v>
          </cell>
          <cell r="M1088">
            <v>0</v>
          </cell>
          <cell r="N1088">
            <v>1</v>
          </cell>
          <cell r="O1088">
            <v>0</v>
          </cell>
          <cell r="P1088">
            <v>0</v>
          </cell>
          <cell r="Q1088">
            <v>0</v>
          </cell>
          <cell r="R1088">
            <v>0</v>
          </cell>
          <cell r="S1088">
            <v>1</v>
          </cell>
        </row>
        <row r="1089">
          <cell r="G1089" t="str">
            <v>InergiETS - HR AppsI3</v>
          </cell>
          <cell r="H1089" t="str">
            <v>Support HR Applications</v>
          </cell>
          <cell r="I1089">
            <v>0</v>
          </cell>
          <cell r="J1089">
            <v>0</v>
          </cell>
          <cell r="K1089">
            <v>0</v>
          </cell>
          <cell r="L1089">
            <v>0</v>
          </cell>
          <cell r="M1089">
            <v>0</v>
          </cell>
          <cell r="N1089">
            <v>1</v>
          </cell>
          <cell r="O1089">
            <v>0</v>
          </cell>
          <cell r="P1089">
            <v>0</v>
          </cell>
          <cell r="Q1089">
            <v>0</v>
          </cell>
          <cell r="R1089">
            <v>0</v>
          </cell>
          <cell r="S1089">
            <v>1</v>
          </cell>
        </row>
        <row r="1090">
          <cell r="G1090" t="str">
            <v>InergiETS - Passport AppsI4</v>
          </cell>
          <cell r="H1090" t="str">
            <v>Support Passport Applications / Cornerstone</v>
          </cell>
          <cell r="I1090">
            <v>0</v>
          </cell>
          <cell r="J1090">
            <v>0</v>
          </cell>
          <cell r="K1090">
            <v>0</v>
          </cell>
          <cell r="L1090">
            <v>0</v>
          </cell>
          <cell r="M1090">
            <v>0</v>
          </cell>
          <cell r="N1090">
            <v>1</v>
          </cell>
          <cell r="O1090">
            <v>0</v>
          </cell>
          <cell r="P1090">
            <v>0</v>
          </cell>
          <cell r="Q1090">
            <v>0</v>
          </cell>
          <cell r="R1090">
            <v>0</v>
          </cell>
          <cell r="S1090">
            <v>1</v>
          </cell>
        </row>
        <row r="1091">
          <cell r="G1091" t="str">
            <v>InergiETS - Mkt Ready AppsI5</v>
          </cell>
          <cell r="H1091" t="str">
            <v>Support Market Ready Applications</v>
          </cell>
          <cell r="I1091">
            <v>0</v>
          </cell>
          <cell r="J1091">
            <v>0</v>
          </cell>
          <cell r="K1091">
            <v>0</v>
          </cell>
          <cell r="L1091">
            <v>0</v>
          </cell>
          <cell r="M1091">
            <v>0</v>
          </cell>
          <cell r="N1091">
            <v>1</v>
          </cell>
          <cell r="O1091">
            <v>0</v>
          </cell>
          <cell r="P1091">
            <v>0</v>
          </cell>
          <cell r="Q1091">
            <v>0</v>
          </cell>
          <cell r="R1091">
            <v>0</v>
          </cell>
          <cell r="S1091">
            <v>1</v>
          </cell>
        </row>
        <row r="1092">
          <cell r="G1092" t="str">
            <v>InergiETS - TelecomI6</v>
          </cell>
          <cell r="H1092" t="str">
            <v>Support Telecommunications Infrastructure</v>
          </cell>
          <cell r="I1092">
            <v>0</v>
          </cell>
          <cell r="J1092">
            <v>0</v>
          </cell>
          <cell r="K1092">
            <v>0</v>
          </cell>
          <cell r="L1092">
            <v>0</v>
          </cell>
          <cell r="M1092">
            <v>0</v>
          </cell>
          <cell r="N1092">
            <v>1</v>
          </cell>
          <cell r="O1092">
            <v>0</v>
          </cell>
          <cell r="P1092">
            <v>0</v>
          </cell>
          <cell r="Q1092">
            <v>0</v>
          </cell>
          <cell r="R1092">
            <v>0</v>
          </cell>
          <cell r="S1092">
            <v>1</v>
          </cell>
        </row>
        <row r="1093">
          <cell r="G1093" t="str">
            <v>InergiETS - Infra-structure Svc. / Misc. AppsI7</v>
          </cell>
          <cell r="H1093" t="str">
            <v>Direct Assignments</v>
          </cell>
          <cell r="I1093">
            <v>0</v>
          </cell>
          <cell r="J1093">
            <v>0</v>
          </cell>
          <cell r="K1093">
            <v>0</v>
          </cell>
          <cell r="L1093">
            <v>2.933895185303307E-2</v>
          </cell>
          <cell r="M1093">
            <v>0</v>
          </cell>
          <cell r="N1093">
            <v>0</v>
          </cell>
          <cell r="O1093">
            <v>0</v>
          </cell>
          <cell r="P1093">
            <v>0</v>
          </cell>
          <cell r="Q1093">
            <v>0</v>
          </cell>
          <cell r="R1093">
            <v>0</v>
          </cell>
          <cell r="S1093">
            <v>2.933895185303307E-2</v>
          </cell>
        </row>
        <row r="1094">
          <cell r="G1094" t="str">
            <v>InergiETS - Infra-structure Svc. / Misc. AppsI8</v>
          </cell>
          <cell r="H1094" t="str">
            <v>General Infrastructure Support</v>
          </cell>
          <cell r="I1094">
            <v>0</v>
          </cell>
          <cell r="J1094">
            <v>0</v>
          </cell>
          <cell r="K1094">
            <v>0</v>
          </cell>
          <cell r="L1094">
            <v>0</v>
          </cell>
          <cell r="M1094">
            <v>0</v>
          </cell>
          <cell r="N1094">
            <v>0.97066104814696696</v>
          </cell>
          <cell r="O1094">
            <v>0</v>
          </cell>
          <cell r="P1094">
            <v>0</v>
          </cell>
          <cell r="Q1094">
            <v>0</v>
          </cell>
          <cell r="R1094">
            <v>0</v>
          </cell>
          <cell r="S1094">
            <v>0.97066104814696696</v>
          </cell>
        </row>
        <row r="1095">
          <cell r="G1095" t="str">
            <v>InergiETS - Smart MeterI9</v>
          </cell>
          <cell r="H1095" t="str">
            <v>Smart Meter</v>
          </cell>
          <cell r="I1095">
            <v>0</v>
          </cell>
          <cell r="J1095">
            <v>0</v>
          </cell>
          <cell r="K1095">
            <v>0</v>
          </cell>
          <cell r="L1095">
            <v>1</v>
          </cell>
          <cell r="M1095">
            <v>0</v>
          </cell>
          <cell r="N1095">
            <v>0</v>
          </cell>
          <cell r="O1095">
            <v>0</v>
          </cell>
          <cell r="P1095">
            <v>0</v>
          </cell>
          <cell r="Q1095">
            <v>0</v>
          </cell>
          <cell r="R1095">
            <v>0</v>
          </cell>
          <cell r="S1095">
            <v>1</v>
          </cell>
        </row>
        <row r="1096">
          <cell r="G1096" t="str">
            <v>InergiETSI10</v>
          </cell>
          <cell r="H1096">
            <v>0</v>
          </cell>
          <cell r="I1096">
            <v>0</v>
          </cell>
          <cell r="J1096">
            <v>0</v>
          </cell>
          <cell r="K1096">
            <v>0</v>
          </cell>
          <cell r="L1096">
            <v>0</v>
          </cell>
          <cell r="M1096">
            <v>0</v>
          </cell>
          <cell r="N1096">
            <v>0</v>
          </cell>
          <cell r="O1096">
            <v>0</v>
          </cell>
          <cell r="P1096">
            <v>0</v>
          </cell>
          <cell r="Q1096">
            <v>0</v>
          </cell>
          <cell r="R1096">
            <v>0</v>
          </cell>
          <cell r="S1096">
            <v>0</v>
          </cell>
        </row>
        <row r="1097">
          <cell r="G1097" t="str">
            <v>InergiETSI11</v>
          </cell>
          <cell r="H1097" t="str">
            <v>TOTAL</v>
          </cell>
          <cell r="I1097">
            <v>0</v>
          </cell>
          <cell r="J1097">
            <v>0</v>
          </cell>
          <cell r="K1097">
            <v>0</v>
          </cell>
          <cell r="L1097">
            <v>1.0293389518530331</v>
          </cell>
          <cell r="M1097">
            <v>0</v>
          </cell>
          <cell r="N1097">
            <v>6.9706610481469671</v>
          </cell>
          <cell r="O1097">
            <v>0</v>
          </cell>
          <cell r="P1097">
            <v>0</v>
          </cell>
          <cell r="Q1097">
            <v>0</v>
          </cell>
          <cell r="R1097">
            <v>0</v>
          </cell>
          <cell r="S1097">
            <v>2</v>
          </cell>
        </row>
        <row r="1099">
          <cell r="G1099" t="str">
            <v>Telecom ServicesOper / Carrier MgmtT1</v>
          </cell>
          <cell r="H1099" t="str">
            <v xml:space="preserve">Operations and Carrier Management </v>
          </cell>
          <cell r="I1099">
            <v>0</v>
          </cell>
          <cell r="J1099">
            <v>0</v>
          </cell>
          <cell r="K1099">
            <v>0</v>
          </cell>
          <cell r="L1099">
            <v>0</v>
          </cell>
          <cell r="M1099">
            <v>0</v>
          </cell>
          <cell r="N1099">
            <v>1</v>
          </cell>
          <cell r="O1099">
            <v>0</v>
          </cell>
          <cell r="P1099">
            <v>0</v>
          </cell>
          <cell r="Q1099">
            <v>0</v>
          </cell>
          <cell r="R1099">
            <v>0</v>
          </cell>
          <cell r="S1099">
            <v>1</v>
          </cell>
        </row>
        <row r="1100">
          <cell r="G1100" t="str">
            <v>Telecom ServicesData ServicesT2</v>
          </cell>
          <cell r="H1100" t="str">
            <v xml:space="preserve">Data Network Services –Admin </v>
          </cell>
          <cell r="I1100">
            <v>0</v>
          </cell>
          <cell r="J1100">
            <v>0</v>
          </cell>
          <cell r="K1100">
            <v>0</v>
          </cell>
          <cell r="L1100">
            <v>0</v>
          </cell>
          <cell r="M1100">
            <v>0</v>
          </cell>
          <cell r="N1100">
            <v>1</v>
          </cell>
          <cell r="O1100">
            <v>0</v>
          </cell>
          <cell r="P1100">
            <v>0</v>
          </cell>
          <cell r="Q1100">
            <v>0</v>
          </cell>
          <cell r="R1100">
            <v>0</v>
          </cell>
          <cell r="S1100">
            <v>1</v>
          </cell>
        </row>
        <row r="1101">
          <cell r="G1101" t="str">
            <v>Telecom ServicesVoice ServicesT3</v>
          </cell>
          <cell r="H1101" t="str">
            <v xml:space="preserve">Voice Services </v>
          </cell>
          <cell r="I1101">
            <v>0</v>
          </cell>
          <cell r="J1101">
            <v>0</v>
          </cell>
          <cell r="K1101">
            <v>0</v>
          </cell>
          <cell r="L1101">
            <v>0</v>
          </cell>
          <cell r="M1101">
            <v>0</v>
          </cell>
          <cell r="N1101">
            <v>1</v>
          </cell>
          <cell r="O1101">
            <v>0</v>
          </cell>
          <cell r="P1101">
            <v>0</v>
          </cell>
          <cell r="Q1101">
            <v>0</v>
          </cell>
          <cell r="R1101">
            <v>0</v>
          </cell>
          <cell r="S1101">
            <v>1</v>
          </cell>
        </row>
        <row r="1102">
          <cell r="G1102" t="str">
            <v>Telecom ServicesField ServicesT4</v>
          </cell>
          <cell r="H1102" t="str">
            <v>Field Services</v>
          </cell>
          <cell r="I1102">
            <v>0</v>
          </cell>
          <cell r="J1102">
            <v>0</v>
          </cell>
          <cell r="K1102">
            <v>0</v>
          </cell>
          <cell r="L1102">
            <v>0</v>
          </cell>
          <cell r="M1102">
            <v>0</v>
          </cell>
          <cell r="N1102">
            <v>1</v>
          </cell>
          <cell r="O1102">
            <v>0</v>
          </cell>
          <cell r="P1102">
            <v>0</v>
          </cell>
          <cell r="Q1102">
            <v>0</v>
          </cell>
          <cell r="R1102">
            <v>0</v>
          </cell>
          <cell r="S1102">
            <v>1</v>
          </cell>
        </row>
        <row r="1103">
          <cell r="G1103" t="str">
            <v>Telecom ServicesSmart MeterT5</v>
          </cell>
          <cell r="H1103" t="str">
            <v>Smart Meter</v>
          </cell>
          <cell r="I1103">
            <v>0</v>
          </cell>
          <cell r="J1103">
            <v>0</v>
          </cell>
          <cell r="K1103">
            <v>0</v>
          </cell>
          <cell r="L1103">
            <v>1</v>
          </cell>
          <cell r="M1103">
            <v>0</v>
          </cell>
          <cell r="N1103">
            <v>0</v>
          </cell>
          <cell r="O1103">
            <v>0</v>
          </cell>
          <cell r="P1103">
            <v>0</v>
          </cell>
          <cell r="Q1103">
            <v>0</v>
          </cell>
          <cell r="R1103">
            <v>0</v>
          </cell>
          <cell r="S1103">
            <v>1</v>
          </cell>
        </row>
        <row r="1104">
          <cell r="G1104" t="str">
            <v>Telecom ServicesTelecomT6</v>
          </cell>
          <cell r="H1104">
            <v>0</v>
          </cell>
          <cell r="I1104">
            <v>0</v>
          </cell>
          <cell r="J1104">
            <v>0</v>
          </cell>
          <cell r="K1104">
            <v>0</v>
          </cell>
          <cell r="L1104">
            <v>0</v>
          </cell>
          <cell r="M1104">
            <v>0</v>
          </cell>
          <cell r="N1104">
            <v>0</v>
          </cell>
          <cell r="O1104">
            <v>0</v>
          </cell>
          <cell r="P1104">
            <v>0</v>
          </cell>
          <cell r="Q1104">
            <v>0</v>
          </cell>
          <cell r="R1104">
            <v>0</v>
          </cell>
          <cell r="S1104">
            <v>0</v>
          </cell>
        </row>
        <row r="1105">
          <cell r="G1105" t="str">
            <v>Telecom ServicesTelecomT7</v>
          </cell>
          <cell r="H1105">
            <v>0</v>
          </cell>
          <cell r="I1105">
            <v>0</v>
          </cell>
          <cell r="J1105">
            <v>0</v>
          </cell>
          <cell r="K1105">
            <v>0</v>
          </cell>
          <cell r="L1105">
            <v>0</v>
          </cell>
          <cell r="M1105">
            <v>0</v>
          </cell>
          <cell r="N1105">
            <v>0</v>
          </cell>
          <cell r="O1105">
            <v>0</v>
          </cell>
          <cell r="P1105">
            <v>0</v>
          </cell>
          <cell r="Q1105">
            <v>0</v>
          </cell>
          <cell r="R1105">
            <v>0</v>
          </cell>
          <cell r="S1105">
            <v>0</v>
          </cell>
        </row>
        <row r="1106">
          <cell r="G1106" t="str">
            <v>Telecom ServicesTelecomT8</v>
          </cell>
          <cell r="H1106">
            <v>0</v>
          </cell>
          <cell r="I1106">
            <v>0</v>
          </cell>
          <cell r="J1106">
            <v>0</v>
          </cell>
          <cell r="K1106">
            <v>0</v>
          </cell>
          <cell r="L1106">
            <v>0</v>
          </cell>
          <cell r="M1106">
            <v>0</v>
          </cell>
          <cell r="N1106">
            <v>0</v>
          </cell>
          <cell r="O1106">
            <v>0</v>
          </cell>
          <cell r="P1106">
            <v>0</v>
          </cell>
          <cell r="Q1106">
            <v>0</v>
          </cell>
          <cell r="R1106">
            <v>0</v>
          </cell>
          <cell r="S1106">
            <v>0</v>
          </cell>
        </row>
        <row r="1107">
          <cell r="G1107" t="str">
            <v>Telecom ServicesTelecomT9</v>
          </cell>
          <cell r="H1107">
            <v>0</v>
          </cell>
          <cell r="I1107">
            <v>0</v>
          </cell>
          <cell r="J1107">
            <v>0</v>
          </cell>
          <cell r="K1107">
            <v>0</v>
          </cell>
          <cell r="L1107">
            <v>0</v>
          </cell>
          <cell r="M1107">
            <v>0</v>
          </cell>
          <cell r="N1107">
            <v>0</v>
          </cell>
          <cell r="O1107">
            <v>0</v>
          </cell>
          <cell r="P1107">
            <v>0</v>
          </cell>
          <cell r="Q1107">
            <v>0</v>
          </cell>
          <cell r="R1107">
            <v>0</v>
          </cell>
          <cell r="S1107">
            <v>0</v>
          </cell>
        </row>
        <row r="1108">
          <cell r="G1108" t="str">
            <v>Telecom ServicesTelecomT10</v>
          </cell>
          <cell r="H1108">
            <v>0</v>
          </cell>
          <cell r="I1108">
            <v>0</v>
          </cell>
          <cell r="J1108">
            <v>0</v>
          </cell>
          <cell r="K1108">
            <v>0</v>
          </cell>
          <cell r="L1108">
            <v>0</v>
          </cell>
          <cell r="M1108">
            <v>0</v>
          </cell>
          <cell r="N1108">
            <v>0</v>
          </cell>
          <cell r="O1108">
            <v>0</v>
          </cell>
          <cell r="P1108">
            <v>0</v>
          </cell>
          <cell r="Q1108">
            <v>0</v>
          </cell>
          <cell r="R1108">
            <v>0</v>
          </cell>
          <cell r="S1108">
            <v>0</v>
          </cell>
        </row>
        <row r="1109">
          <cell r="G1109" t="str">
            <v>Telecom ServicesTelecomT11</v>
          </cell>
          <cell r="H1109" t="str">
            <v>TOTAL</v>
          </cell>
          <cell r="I1109">
            <v>0</v>
          </cell>
          <cell r="J1109">
            <v>0</v>
          </cell>
          <cell r="K1109">
            <v>0</v>
          </cell>
          <cell r="L1109">
            <v>1</v>
          </cell>
          <cell r="M1109">
            <v>0</v>
          </cell>
          <cell r="N1109">
            <v>4</v>
          </cell>
          <cell r="O1109">
            <v>0</v>
          </cell>
          <cell r="P1109">
            <v>0</v>
          </cell>
          <cell r="Q1109">
            <v>0</v>
          </cell>
          <cell r="R1109">
            <v>0</v>
          </cell>
        </row>
      </sheetData>
      <sheetData sheetId="17">
        <row r="1">
          <cell r="D1" t="str">
            <v xml:space="preserve"> Group Code</v>
          </cell>
          <cell r="E1" t="str">
            <v>Internal Code</v>
          </cell>
          <cell r="F1" t="str">
            <v>Total $ Year 1 Budget</v>
          </cell>
          <cell r="G1" t="str">
            <v>Total $ Year 2 Budget</v>
          </cell>
          <cell r="H1" t="str">
            <v>Total $ Year 3 Budget</v>
          </cell>
          <cell r="I1" t="str">
            <v>Total $ Year 4 Budget</v>
          </cell>
          <cell r="J1" t="str">
            <v>Total $ Year 5 Budget</v>
          </cell>
        </row>
        <row r="2">
          <cell r="F2" t="str">
            <v>cyr1</v>
          </cell>
          <cell r="G2" t="str">
            <v>cyr2</v>
          </cell>
          <cell r="H2" t="str">
            <v>cyr3</v>
          </cell>
          <cell r="I2" t="str">
            <v>cyr4</v>
          </cell>
          <cell r="J2" t="str">
            <v>cyr5</v>
          </cell>
        </row>
        <row r="3">
          <cell r="D3" t="str">
            <v>OperationsEVPOpsL</v>
          </cell>
          <cell r="E3" t="str">
            <v>OperationsL</v>
          </cell>
          <cell r="F3">
            <v>735441.413405</v>
          </cell>
          <cell r="G3">
            <v>756625.16676021996</v>
          </cell>
          <cell r="H3">
            <v>778712.14669312711</v>
          </cell>
          <cell r="I3">
            <v>799582.7066826158</v>
          </cell>
          <cell r="J3">
            <v>824584.22267885867</v>
          </cell>
        </row>
        <row r="4">
          <cell r="D4" t="str">
            <v>OperationsEVPOpsN</v>
          </cell>
          <cell r="E4" t="str">
            <v>OperationsN</v>
          </cell>
          <cell r="F4">
            <v>-29753.905022499996</v>
          </cell>
          <cell r="G4">
            <v>-33493.56820251001</v>
          </cell>
          <cell r="H4">
            <v>-37393.607064362004</v>
          </cell>
          <cell r="I4">
            <v>-41079.564241840009</v>
          </cell>
          <cell r="J4">
            <v>-45493.957414489007</v>
          </cell>
        </row>
        <row r="5">
          <cell r="D5" t="str">
            <v>OperationsEVPOpsTotal</v>
          </cell>
          <cell r="E5" t="str">
            <v>OperationsTotal</v>
          </cell>
          <cell r="F5">
            <v>705687.50838250003</v>
          </cell>
          <cell r="G5">
            <v>723131.59855770995</v>
          </cell>
          <cell r="H5">
            <v>741318.53962876508</v>
          </cell>
          <cell r="I5">
            <v>758503.14244077576</v>
          </cell>
          <cell r="J5">
            <v>779090.26526436966</v>
          </cell>
        </row>
        <row r="7">
          <cell r="D7" t="str">
            <v>OperationsReal EstateL</v>
          </cell>
          <cell r="E7" t="str">
            <v>OperationsL</v>
          </cell>
          <cell r="F7">
            <v>7694940.4882562775</v>
          </cell>
          <cell r="G7">
            <v>7906850.4968977105</v>
          </cell>
          <cell r="H7">
            <v>8125078.6678381199</v>
          </cell>
          <cell r="I7">
            <v>8328298.8137935288</v>
          </cell>
          <cell r="J7">
            <v>8577141.4308470804</v>
          </cell>
        </row>
        <row r="8">
          <cell r="D8" t="str">
            <v>OperationsReal EstateN</v>
          </cell>
          <cell r="E8" t="str">
            <v>OperationsN</v>
          </cell>
          <cell r="F8">
            <v>2151200</v>
          </cell>
          <cell r="G8">
            <v>2151200</v>
          </cell>
          <cell r="H8">
            <v>2151200</v>
          </cell>
          <cell r="I8">
            <v>2151200</v>
          </cell>
          <cell r="J8">
            <v>2151200</v>
          </cell>
        </row>
        <row r="9">
          <cell r="D9" t="str">
            <v>OperationsReal EstateTotal</v>
          </cell>
          <cell r="E9" t="str">
            <v>OperationsTotal</v>
          </cell>
          <cell r="F9">
            <v>9846140.4882562775</v>
          </cell>
          <cell r="G9">
            <v>10058050.49689771</v>
          </cell>
          <cell r="H9">
            <v>10276278.667838119</v>
          </cell>
          <cell r="I9">
            <v>10479498.813793529</v>
          </cell>
          <cell r="J9">
            <v>10728341.43084708</v>
          </cell>
        </row>
        <row r="10">
          <cell r="D10" t="str">
            <v/>
          </cell>
          <cell r="E10" t="str">
            <v/>
          </cell>
        </row>
        <row r="11">
          <cell r="D11" t="str">
            <v>OperationsSCSL</v>
          </cell>
          <cell r="E11" t="str">
            <v>OperationsL</v>
          </cell>
          <cell r="F11">
            <v>0</v>
          </cell>
          <cell r="G11">
            <v>0</v>
          </cell>
          <cell r="H11">
            <v>0</v>
          </cell>
          <cell r="I11">
            <v>0</v>
          </cell>
          <cell r="J11">
            <v>0</v>
          </cell>
        </row>
        <row r="12">
          <cell r="D12" t="str">
            <v>OperationsSCSN</v>
          </cell>
          <cell r="E12" t="str">
            <v>OperationsN</v>
          </cell>
          <cell r="F12">
            <v>0</v>
          </cell>
          <cell r="G12">
            <v>0</v>
          </cell>
          <cell r="H12">
            <v>0</v>
          </cell>
          <cell r="I12">
            <v>0</v>
          </cell>
          <cell r="J12">
            <v>0</v>
          </cell>
        </row>
        <row r="13">
          <cell r="D13" t="str">
            <v>OperationsSCSTotal</v>
          </cell>
          <cell r="E13" t="str">
            <v>OperationsTotal</v>
          </cell>
          <cell r="F13">
            <v>0</v>
          </cell>
          <cell r="G13">
            <v>0</v>
          </cell>
          <cell r="H13">
            <v>0</v>
          </cell>
          <cell r="I13">
            <v>0</v>
          </cell>
          <cell r="J13">
            <v>0</v>
          </cell>
        </row>
        <row r="15">
          <cell r="D15" t="str">
            <v>OperationsContract ManagementL</v>
          </cell>
          <cell r="E15" t="str">
            <v>OperationsL</v>
          </cell>
          <cell r="F15">
            <v>1520339.5810604999</v>
          </cell>
          <cell r="G15">
            <v>1563029.10162687</v>
          </cell>
          <cell r="H15">
            <v>1607116.9968992583</v>
          </cell>
          <cell r="I15">
            <v>1648354.5435910537</v>
          </cell>
          <cell r="J15">
            <v>1698507.2039881605</v>
          </cell>
        </row>
        <row r="16">
          <cell r="D16" t="str">
            <v>OperationsContract ManagementN</v>
          </cell>
          <cell r="E16" t="str">
            <v>OperationsN</v>
          </cell>
          <cell r="F16">
            <v>367500</v>
          </cell>
          <cell r="G16">
            <v>367500</v>
          </cell>
          <cell r="H16">
            <v>1067500</v>
          </cell>
          <cell r="I16">
            <v>567500</v>
          </cell>
          <cell r="J16">
            <v>567500</v>
          </cell>
        </row>
        <row r="17">
          <cell r="D17" t="str">
            <v>OperationsContract ManagementTotal</v>
          </cell>
          <cell r="E17" t="str">
            <v>OperationsTotal</v>
          </cell>
          <cell r="F17">
            <v>1887839.5810604999</v>
          </cell>
          <cell r="G17">
            <v>1930529.10162687</v>
          </cell>
          <cell r="H17">
            <v>2674616.9968992583</v>
          </cell>
          <cell r="I17">
            <v>2215854.5435910537</v>
          </cell>
          <cell r="J17">
            <v>2266007.2039881605</v>
          </cell>
        </row>
        <row r="18">
          <cell r="D18" t="str">
            <v/>
          </cell>
          <cell r="E18" t="str">
            <v/>
          </cell>
        </row>
        <row r="19">
          <cell r="D19" t="str">
            <v>OperationsCDML</v>
          </cell>
          <cell r="E19" t="str">
            <v>OperationsL</v>
          </cell>
          <cell r="F19">
            <v>5365826.1780353002</v>
          </cell>
          <cell r="G19">
            <v>5518139.9489926063</v>
          </cell>
          <cell r="H19">
            <v>5563571.6686687721</v>
          </cell>
          <cell r="I19">
            <v>5709150.0926810671</v>
          </cell>
          <cell r="J19">
            <v>5882478.6659452282</v>
          </cell>
        </row>
        <row r="20">
          <cell r="D20" t="str">
            <v>OperationsCDMN</v>
          </cell>
          <cell r="E20" t="str">
            <v>OperationsN</v>
          </cell>
          <cell r="F20">
            <v>-2813495.7068211799</v>
          </cell>
          <cell r="G20">
            <v>-2926883.9693955635</v>
          </cell>
          <cell r="H20">
            <v>-2954143.0012012632</v>
          </cell>
          <cell r="I20">
            <v>-3041490.05560864</v>
          </cell>
          <cell r="J20">
            <v>-3145487.1995671368</v>
          </cell>
        </row>
        <row r="21">
          <cell r="D21" t="str">
            <v>OperationsCDMTotal</v>
          </cell>
          <cell r="E21" t="str">
            <v>OperationsTotal</v>
          </cell>
          <cell r="F21">
            <v>2552330.4712141203</v>
          </cell>
          <cell r="G21">
            <v>2591255.9795970428</v>
          </cell>
          <cell r="H21">
            <v>2609428.6674675089</v>
          </cell>
          <cell r="I21">
            <v>2667660.0370724271</v>
          </cell>
          <cell r="J21">
            <v>2736991.4663780914</v>
          </cell>
        </row>
        <row r="22">
          <cell r="D22" t="str">
            <v/>
          </cell>
          <cell r="E22" t="str">
            <v/>
          </cell>
        </row>
        <row r="23">
          <cell r="D23" t="str">
            <v>OperationsNetwork OperatingL</v>
          </cell>
          <cell r="E23" t="str">
            <v>OperationsL</v>
          </cell>
          <cell r="F23">
            <v>44684466.833983608</v>
          </cell>
          <cell r="G23">
            <v>45893645.631345794</v>
          </cell>
          <cell r="H23">
            <v>47251492.866368078</v>
          </cell>
          <cell r="I23">
            <v>48327681.567083091</v>
          </cell>
          <cell r="J23">
            <v>49785884.301383689</v>
          </cell>
        </row>
        <row r="24">
          <cell r="D24" t="str">
            <v>OperationsNetwork OperatingN</v>
          </cell>
          <cell r="E24" t="str">
            <v>OperationsN</v>
          </cell>
          <cell r="F24">
            <v>1153630.8422000001</v>
          </cell>
          <cell r="G24">
            <v>1153630.8422000001</v>
          </cell>
          <cell r="H24">
            <v>1153630.8422000001</v>
          </cell>
          <cell r="I24">
            <v>1153630.8422000001</v>
          </cell>
          <cell r="J24">
            <v>1153630.8422000001</v>
          </cell>
        </row>
        <row r="25">
          <cell r="D25" t="str">
            <v>OperationsNetwork OperatingTotal</v>
          </cell>
          <cell r="E25" t="str">
            <v>OperationsTotal</v>
          </cell>
          <cell r="F25">
            <v>45838097.676183611</v>
          </cell>
          <cell r="G25">
            <v>47047276.473545797</v>
          </cell>
          <cell r="H25">
            <v>48405123.708568081</v>
          </cell>
          <cell r="I25">
            <v>49481312.409283094</v>
          </cell>
          <cell r="J25">
            <v>50939515.143583693</v>
          </cell>
        </row>
        <row r="27">
          <cell r="D27" t="str">
            <v>OperationsCustomer CareL</v>
          </cell>
          <cell r="E27" t="str">
            <v>OperationsL</v>
          </cell>
          <cell r="F27">
            <v>8942493.4706356116</v>
          </cell>
          <cell r="G27">
            <v>9094473.7028326001</v>
          </cell>
          <cell r="H27">
            <v>8205144.3199323192</v>
          </cell>
          <cell r="I27">
            <v>8418257.5518648922</v>
          </cell>
          <cell r="J27">
            <v>8672911.3506889679</v>
          </cell>
        </row>
        <row r="28">
          <cell r="D28" t="str">
            <v>OperationsCustomer CareN</v>
          </cell>
          <cell r="E28" t="str">
            <v>OperationsN</v>
          </cell>
          <cell r="F28">
            <v>-1482400</v>
          </cell>
          <cell r="G28">
            <v>-1562122</v>
          </cell>
          <cell r="H28">
            <v>1192054.6599999999</v>
          </cell>
          <cell r="I28">
            <v>1651000</v>
          </cell>
          <cell r="J28">
            <v>901000</v>
          </cell>
        </row>
        <row r="29">
          <cell r="D29" t="str">
            <v>OperationsCustomer CareTotal</v>
          </cell>
          <cell r="E29" t="str">
            <v>OperationsTotal</v>
          </cell>
          <cell r="F29">
            <v>7460093.4706356116</v>
          </cell>
          <cell r="G29">
            <v>7532351.7028326001</v>
          </cell>
          <cell r="H29">
            <v>9397198.9799323194</v>
          </cell>
          <cell r="I29">
            <v>10069257.551864892</v>
          </cell>
          <cell r="J29">
            <v>9573911.3506889679</v>
          </cell>
        </row>
        <row r="30">
          <cell r="D30" t="str">
            <v/>
          </cell>
          <cell r="E30" t="str">
            <v/>
          </cell>
        </row>
        <row r="31">
          <cell r="D31" t="str">
            <v>OperationsDistributed GenerationL</v>
          </cell>
          <cell r="E31" t="str">
            <v>OperationsL</v>
          </cell>
          <cell r="F31">
            <v>3126401.9463148555</v>
          </cell>
          <cell r="G31">
            <v>2990932.2613015901</v>
          </cell>
          <cell r="H31">
            <v>2509696.4703038321</v>
          </cell>
          <cell r="I31">
            <v>2574920.4620181257</v>
          </cell>
          <cell r="J31">
            <v>2652402.083908462</v>
          </cell>
        </row>
        <row r="32">
          <cell r="D32" t="str">
            <v>OperationsDistributed GenerationN</v>
          </cell>
          <cell r="E32" t="str">
            <v>OperationsN</v>
          </cell>
          <cell r="F32">
            <v>105000</v>
          </cell>
          <cell r="G32">
            <v>105000</v>
          </cell>
          <cell r="H32">
            <v>105000</v>
          </cell>
          <cell r="I32">
            <v>105000</v>
          </cell>
          <cell r="J32">
            <v>105000</v>
          </cell>
        </row>
        <row r="33">
          <cell r="D33" t="str">
            <v>OperationsDistributed GenerationTotal</v>
          </cell>
          <cell r="E33" t="str">
            <v>OperationsTotal</v>
          </cell>
          <cell r="F33">
            <v>3231401.9463148555</v>
          </cell>
          <cell r="G33">
            <v>3095932.2613015901</v>
          </cell>
          <cell r="H33">
            <v>2614696.4703038321</v>
          </cell>
          <cell r="I33">
            <v>2679920.4620181257</v>
          </cell>
          <cell r="J33">
            <v>2757402.083908462</v>
          </cell>
        </row>
        <row r="35">
          <cell r="D35" t="str">
            <v>OperationsCustomer Business RelationsL</v>
          </cell>
          <cell r="E35" t="str">
            <v>OperationsL</v>
          </cell>
          <cell r="F35">
            <v>3644199.7325626872</v>
          </cell>
          <cell r="G35">
            <v>3745435.0135657047</v>
          </cell>
          <cell r="H35">
            <v>3849601.1634760527</v>
          </cell>
          <cell r="I35">
            <v>3946525.2890056088</v>
          </cell>
          <cell r="J35">
            <v>4065389.0637353607</v>
          </cell>
        </row>
        <row r="36">
          <cell r="D36" t="str">
            <v>OperationsCustomer Business RelationsN</v>
          </cell>
          <cell r="E36" t="str">
            <v>OperationsN</v>
          </cell>
          <cell r="F36">
            <v>408000</v>
          </cell>
          <cell r="G36">
            <v>408000</v>
          </cell>
          <cell r="H36">
            <v>408000</v>
          </cell>
          <cell r="I36">
            <v>408000</v>
          </cell>
          <cell r="J36">
            <v>408000</v>
          </cell>
        </row>
        <row r="37">
          <cell r="D37" t="str">
            <v>OperationsCustomer Business RelationsTotal</v>
          </cell>
          <cell r="E37" t="str">
            <v>OperationsTotal</v>
          </cell>
          <cell r="F37">
            <v>4052199.7325626872</v>
          </cell>
          <cell r="G37">
            <v>4153435.0135657047</v>
          </cell>
          <cell r="H37">
            <v>4257601.1634760527</v>
          </cell>
          <cell r="I37">
            <v>4354525.2890056092</v>
          </cell>
          <cell r="J37">
            <v>4473389.0637353603</v>
          </cell>
        </row>
        <row r="38">
          <cell r="D38" t="str">
            <v/>
          </cell>
          <cell r="E38" t="str">
            <v/>
          </cell>
        </row>
        <row r="39">
          <cell r="D39" t="str">
            <v>CFOTreasuryL</v>
          </cell>
          <cell r="E39" t="str">
            <v>CFOL</v>
          </cell>
          <cell r="F39">
            <v>2065060.3106059763</v>
          </cell>
          <cell r="G39">
            <v>2123578.1355798985</v>
          </cell>
          <cell r="H39">
            <v>2184211.2307292679</v>
          </cell>
          <cell r="I39">
            <v>2241154.9085497363</v>
          </cell>
          <cell r="J39">
            <v>2309975.6102303728</v>
          </cell>
        </row>
        <row r="40">
          <cell r="D40" t="str">
            <v>CFOTreasuryN</v>
          </cell>
          <cell r="E40" t="str">
            <v>CFON</v>
          </cell>
          <cell r="F40">
            <v>1002455.58</v>
          </cell>
          <cell r="G40">
            <v>1035326</v>
          </cell>
          <cell r="H40">
            <v>1068825.3020875002</v>
          </cell>
          <cell r="I40">
            <v>1108419.6026317026</v>
          </cell>
          <cell r="J40">
            <v>1139608.7105217027</v>
          </cell>
        </row>
        <row r="41">
          <cell r="D41" t="str">
            <v>CFOTreasuryTotal</v>
          </cell>
          <cell r="E41" t="str">
            <v>CFOTotal</v>
          </cell>
          <cell r="F41">
            <v>3067515.8906059763</v>
          </cell>
          <cell r="G41">
            <v>3158904.1355798985</v>
          </cell>
          <cell r="H41">
            <v>3253036.5328167682</v>
          </cell>
          <cell r="I41">
            <v>3349574.5111814388</v>
          </cell>
          <cell r="J41">
            <v>3449584.3207520754</v>
          </cell>
        </row>
        <row r="42">
          <cell r="D42" t="str">
            <v/>
          </cell>
          <cell r="E42" t="str">
            <v/>
          </cell>
        </row>
        <row r="43">
          <cell r="D43" t="str">
            <v>CFOCorporate ControllerL</v>
          </cell>
          <cell r="E43" t="str">
            <v>CFOL</v>
          </cell>
          <cell r="F43">
            <v>12495675.880665978</v>
          </cell>
          <cell r="G43">
            <v>12757849.033677796</v>
          </cell>
          <cell r="H43">
            <v>13121959.024180777</v>
          </cell>
          <cell r="I43">
            <v>13464414.18042502</v>
          </cell>
          <cell r="J43">
            <v>13388460.729698965</v>
          </cell>
        </row>
        <row r="44">
          <cell r="D44" t="str">
            <v>CFOCorporate ControllerN</v>
          </cell>
          <cell r="E44" t="str">
            <v>CFON</v>
          </cell>
          <cell r="F44">
            <v>1168000</v>
          </cell>
          <cell r="G44">
            <v>1150000</v>
          </cell>
          <cell r="H44">
            <v>1205000</v>
          </cell>
          <cell r="I44">
            <v>1089000</v>
          </cell>
          <cell r="J44">
            <v>944000</v>
          </cell>
        </row>
        <row r="45">
          <cell r="D45" t="str">
            <v>CFOCorporate ControllerTotal</v>
          </cell>
          <cell r="E45" t="str">
            <v>CFOTotal</v>
          </cell>
          <cell r="F45">
            <v>13663675.880665978</v>
          </cell>
          <cell r="G45">
            <v>13907849.033677796</v>
          </cell>
          <cell r="H45">
            <v>14326959.024180777</v>
          </cell>
          <cell r="I45">
            <v>14553414.18042502</v>
          </cell>
          <cell r="J45">
            <v>14332460.729698965</v>
          </cell>
        </row>
        <row r="46">
          <cell r="D46" t="str">
            <v>CFOCorporate ControllerWith Inergi</v>
          </cell>
          <cell r="E46" t="str">
            <v>CFOWith Inergi</v>
          </cell>
          <cell r="F46">
            <v>13692000</v>
          </cell>
          <cell r="G46">
            <v>13203000</v>
          </cell>
          <cell r="H46">
            <v>12628000</v>
          </cell>
          <cell r="I46">
            <v>12768000</v>
          </cell>
          <cell r="J46">
            <v>12913000</v>
          </cell>
        </row>
        <row r="47">
          <cell r="D47" t="str">
            <v/>
          </cell>
          <cell r="E47" t="str">
            <v/>
          </cell>
        </row>
        <row r="48">
          <cell r="D48" t="str">
            <v>CFOTaxationL</v>
          </cell>
          <cell r="E48" t="str">
            <v>CFOL</v>
          </cell>
          <cell r="F48">
            <v>1591246.0000637001</v>
          </cell>
          <cell r="G48">
            <v>1636776.2177133339</v>
          </cell>
          <cell r="H48">
            <v>1684120.6362577893</v>
          </cell>
          <cell r="I48">
            <v>1728760.139043831</v>
          </cell>
          <cell r="J48">
            <v>1782391.0038846838</v>
          </cell>
        </row>
        <row r="49">
          <cell r="D49" t="str">
            <v>CFOTaxationN</v>
          </cell>
          <cell r="E49" t="str">
            <v>CFON</v>
          </cell>
          <cell r="F49">
            <v>418000</v>
          </cell>
          <cell r="G49">
            <v>418000</v>
          </cell>
          <cell r="H49">
            <v>418000</v>
          </cell>
          <cell r="I49">
            <v>418000</v>
          </cell>
          <cell r="J49">
            <v>418000</v>
          </cell>
        </row>
        <row r="50">
          <cell r="D50" t="str">
            <v>CFOTaxationTotal</v>
          </cell>
          <cell r="E50" t="str">
            <v>CFOTotal</v>
          </cell>
          <cell r="F50">
            <v>2009246.0000637001</v>
          </cell>
          <cell r="G50">
            <v>2054776.2177133339</v>
          </cell>
          <cell r="H50">
            <v>2102120.6362577891</v>
          </cell>
          <cell r="I50">
            <v>2146760.1390438313</v>
          </cell>
          <cell r="J50">
            <v>2200391.0038846838</v>
          </cell>
        </row>
        <row r="51">
          <cell r="D51" t="str">
            <v/>
          </cell>
          <cell r="E51" t="str">
            <v/>
          </cell>
        </row>
        <row r="52">
          <cell r="D52" t="str">
            <v>CFOHRL</v>
          </cell>
          <cell r="E52" t="str">
            <v>CFOL</v>
          </cell>
          <cell r="F52">
            <v>6694128.9146203995</v>
          </cell>
          <cell r="G52">
            <v>6887846.4906243272</v>
          </cell>
          <cell r="H52">
            <v>7089489.4731882121</v>
          </cell>
          <cell r="I52">
            <v>7280787.0138508286</v>
          </cell>
          <cell r="J52">
            <v>7507960.7722792728</v>
          </cell>
        </row>
        <row r="53">
          <cell r="D53" t="str">
            <v>CFOHRN</v>
          </cell>
          <cell r="E53" t="str">
            <v>CFON</v>
          </cell>
          <cell r="F53">
            <v>2545137.64</v>
          </cell>
          <cell r="G53">
            <v>2527437.64</v>
          </cell>
          <cell r="H53">
            <v>2527437.64</v>
          </cell>
          <cell r="I53">
            <v>2527437.64</v>
          </cell>
          <cell r="J53">
            <v>2527437.64</v>
          </cell>
        </row>
        <row r="54">
          <cell r="D54" t="str">
            <v>CFOHRTotal</v>
          </cell>
          <cell r="E54" t="str">
            <v>CFOTotal</v>
          </cell>
          <cell r="F54">
            <v>9239266.5546204001</v>
          </cell>
          <cell r="G54">
            <v>9415284.1306243278</v>
          </cell>
          <cell r="H54">
            <v>9616927.1131882127</v>
          </cell>
          <cell r="I54">
            <v>9808224.6538508292</v>
          </cell>
          <cell r="J54">
            <v>10035398.412279272</v>
          </cell>
        </row>
        <row r="55">
          <cell r="D55" t="str">
            <v>CFOHRWith Inergi</v>
          </cell>
          <cell r="E55" t="str">
            <v>CFOWith Inergi</v>
          </cell>
          <cell r="F55">
            <v>2545137.64</v>
          </cell>
          <cell r="G55">
            <v>2527437.64</v>
          </cell>
          <cell r="H55">
            <v>2527437.64</v>
          </cell>
          <cell r="I55">
            <v>2527437.64</v>
          </cell>
          <cell r="J55">
            <v>2527437.64</v>
          </cell>
        </row>
        <row r="56">
          <cell r="D56" t="str">
            <v/>
          </cell>
          <cell r="E56" t="str">
            <v/>
          </cell>
        </row>
        <row r="57">
          <cell r="D57" t="str">
            <v>CFOLabour RelationsL</v>
          </cell>
          <cell r="E57" t="str">
            <v>CFOL</v>
          </cell>
          <cell r="F57">
            <v>1305869.9515338999</v>
          </cell>
          <cell r="G57">
            <v>1343294.0614125379</v>
          </cell>
          <cell r="H57">
            <v>1382234.3306263944</v>
          </cell>
          <cell r="I57">
            <v>1418969.0236286528</v>
          </cell>
          <cell r="J57">
            <v>1463072.1469772584</v>
          </cell>
        </row>
        <row r="58">
          <cell r="D58" t="str">
            <v>CFOLabour RelationsN</v>
          </cell>
          <cell r="E58" t="str">
            <v>CFON</v>
          </cell>
          <cell r="F58">
            <v>150000</v>
          </cell>
          <cell r="G58">
            <v>150000</v>
          </cell>
          <cell r="H58">
            <v>150000</v>
          </cell>
          <cell r="I58">
            <v>150000</v>
          </cell>
          <cell r="J58">
            <v>150000</v>
          </cell>
        </row>
        <row r="59">
          <cell r="D59" t="str">
            <v>CFOLabour RelationsTotal</v>
          </cell>
          <cell r="E59" t="str">
            <v>CFOTotal</v>
          </cell>
          <cell r="F59">
            <v>1455869.9515338999</v>
          </cell>
          <cell r="G59">
            <v>1493294.0614125379</v>
          </cell>
          <cell r="H59">
            <v>1532234.3306263944</v>
          </cell>
          <cell r="I59">
            <v>1568969.0236286528</v>
          </cell>
          <cell r="J59">
            <v>1613072.1469772584</v>
          </cell>
        </row>
        <row r="60">
          <cell r="D60" t="str">
            <v/>
          </cell>
          <cell r="E60" t="str">
            <v/>
          </cell>
        </row>
        <row r="61">
          <cell r="D61" t="str">
            <v>CFORegulatory AffairsL</v>
          </cell>
          <cell r="E61" t="str">
            <v>CFOL</v>
          </cell>
          <cell r="F61">
            <v>7204621.9942274187</v>
          </cell>
          <cell r="G61">
            <v>7408299.2178785475</v>
          </cell>
          <cell r="H61">
            <v>7850018.5033682846</v>
          </cell>
          <cell r="I61">
            <v>7816961.1542798951</v>
          </cell>
          <cell r="J61">
            <v>8055812.1379055399</v>
          </cell>
        </row>
        <row r="62">
          <cell r="D62" t="str">
            <v>CFORegulatory AffairsN</v>
          </cell>
          <cell r="E62" t="str">
            <v>CFON</v>
          </cell>
          <cell r="F62">
            <v>321582.24272499885</v>
          </cell>
          <cell r="G62">
            <v>241745.05177570041</v>
          </cell>
          <cell r="H62">
            <v>371248.50490919594</v>
          </cell>
          <cell r="I62">
            <v>351953.26669124165</v>
          </cell>
          <cell r="J62">
            <v>346491.86469197692</v>
          </cell>
        </row>
        <row r="63">
          <cell r="D63" t="str">
            <v>CFOReg. Affairs - OEB CostN</v>
          </cell>
          <cell r="E63" t="str">
            <v>CFON</v>
          </cell>
          <cell r="F63">
            <v>11077623.390000001</v>
          </cell>
          <cell r="G63">
            <v>11458842.52</v>
          </cell>
          <cell r="H63">
            <v>11823134.23</v>
          </cell>
          <cell r="I63">
            <v>12195477.08</v>
          </cell>
          <cell r="J63">
            <v>12578983.18</v>
          </cell>
        </row>
        <row r="64">
          <cell r="D64" t="str">
            <v>CFOReg. Affairs - NEB CostN</v>
          </cell>
          <cell r="E64" t="str">
            <v>CFON</v>
          </cell>
          <cell r="F64">
            <v>1204872.3700000001</v>
          </cell>
          <cell r="G64">
            <v>1241018.5411</v>
          </cell>
          <cell r="H64">
            <v>1278249.097333</v>
          </cell>
          <cell r="I64">
            <v>1316596.5702529901</v>
          </cell>
          <cell r="J64">
            <v>1356094.4673605799</v>
          </cell>
        </row>
        <row r="65">
          <cell r="D65" t="str">
            <v>CFOReg. Affairs - Rate HearingsN</v>
          </cell>
          <cell r="E65" t="str">
            <v>CFON</v>
          </cell>
          <cell r="F65">
            <v>2610000</v>
          </cell>
          <cell r="G65">
            <v>1765000</v>
          </cell>
          <cell r="H65">
            <v>1665000</v>
          </cell>
          <cell r="I65">
            <v>1665000</v>
          </cell>
          <cell r="J65">
            <v>1665000</v>
          </cell>
        </row>
        <row r="66">
          <cell r="D66" t="str">
            <v>CFORegulatory AffairsTotal</v>
          </cell>
          <cell r="E66" t="str">
            <v>CFOTotal</v>
          </cell>
          <cell r="F66">
            <v>22418699.996952418</v>
          </cell>
          <cell r="G66">
            <v>22114905.330754247</v>
          </cell>
          <cell r="H66">
            <v>22987650.335610479</v>
          </cell>
          <cell r="I66">
            <v>23345988.071224127</v>
          </cell>
          <cell r="J66">
            <v>24002381.649958096</v>
          </cell>
        </row>
        <row r="67">
          <cell r="D67" t="str">
            <v>CFORegulatory AffairsTotal NonLabour</v>
          </cell>
          <cell r="E67" t="str">
            <v>CFOTotal NonLabour</v>
          </cell>
          <cell r="F67">
            <v>15214078.002725</v>
          </cell>
          <cell r="G67">
            <v>14706606.1128757</v>
          </cell>
          <cell r="H67">
            <v>15137631.832242196</v>
          </cell>
          <cell r="I67">
            <v>15529026.916944232</v>
          </cell>
          <cell r="J67">
            <v>15946569.512052556</v>
          </cell>
        </row>
        <row r="68">
          <cell r="D68" t="str">
            <v/>
          </cell>
          <cell r="E68" t="str">
            <v/>
          </cell>
        </row>
        <row r="69">
          <cell r="D69" t="str">
            <v>CFOBPRFL</v>
          </cell>
          <cell r="E69" t="str">
            <v>CFOL</v>
          </cell>
          <cell r="F69">
            <v>2903064.2750228997</v>
          </cell>
          <cell r="G69">
            <v>2691919.8289339258</v>
          </cell>
          <cell r="H69">
            <v>2768899.2312294701</v>
          </cell>
          <cell r="I69">
            <v>2604104.6160200355</v>
          </cell>
          <cell r="J69">
            <v>2684099.8187389709</v>
          </cell>
        </row>
        <row r="70">
          <cell r="D70" t="str">
            <v>CFOBPRFN</v>
          </cell>
          <cell r="E70" t="str">
            <v>CFON</v>
          </cell>
          <cell r="F70">
            <v>143600</v>
          </cell>
          <cell r="G70">
            <v>143100</v>
          </cell>
          <cell r="H70">
            <v>220600</v>
          </cell>
          <cell r="I70">
            <v>171100</v>
          </cell>
          <cell r="J70">
            <v>183850</v>
          </cell>
        </row>
        <row r="71">
          <cell r="D71" t="str">
            <v>CFOBPRFTotal</v>
          </cell>
          <cell r="E71" t="str">
            <v>CFOTotal</v>
          </cell>
          <cell r="F71">
            <v>3046664.2750228997</v>
          </cell>
          <cell r="G71">
            <v>2835019.8289339258</v>
          </cell>
          <cell r="H71">
            <v>2989499.2312294701</v>
          </cell>
          <cell r="I71">
            <v>2775204.6160200355</v>
          </cell>
          <cell r="J71">
            <v>2867949.8187389709</v>
          </cell>
        </row>
        <row r="72">
          <cell r="D72" t="str">
            <v/>
          </cell>
          <cell r="E72" t="str">
            <v/>
          </cell>
        </row>
        <row r="73">
          <cell r="D73" t="str">
            <v>StrategyEVP StrategyL</v>
          </cell>
          <cell r="E73" t="str">
            <v>StrategyL</v>
          </cell>
          <cell r="F73">
            <v>867981.23614439997</v>
          </cell>
          <cell r="G73">
            <v>892400.63448448805</v>
          </cell>
          <cell r="H73">
            <v>917734.94836943562</v>
          </cell>
          <cell r="I73">
            <v>941279.50410855399</v>
          </cell>
          <cell r="J73">
            <v>970349.91778218129</v>
          </cell>
        </row>
        <row r="74">
          <cell r="D74" t="str">
            <v>StrategyEVP StrategyN</v>
          </cell>
          <cell r="E74" t="str">
            <v>StrategyN</v>
          </cell>
          <cell r="F74">
            <v>4500000</v>
          </cell>
          <cell r="G74">
            <v>4800000</v>
          </cell>
          <cell r="H74">
            <v>4800000</v>
          </cell>
          <cell r="I74">
            <v>4800000</v>
          </cell>
          <cell r="J74">
            <v>4800000</v>
          </cell>
        </row>
        <row r="75">
          <cell r="D75" t="str">
            <v>StrategyEVP StrategyTotal</v>
          </cell>
          <cell r="E75" t="str">
            <v>StrategyTotal</v>
          </cell>
          <cell r="F75">
            <v>5367981.2361444002</v>
          </cell>
          <cell r="G75">
            <v>5692400.6344844885</v>
          </cell>
          <cell r="H75">
            <v>5717734.948369436</v>
          </cell>
          <cell r="I75">
            <v>5741279.5041085538</v>
          </cell>
          <cell r="J75">
            <v>5770349.9177821809</v>
          </cell>
        </row>
        <row r="76">
          <cell r="D76" t="str">
            <v/>
          </cell>
          <cell r="E76" t="str">
            <v/>
          </cell>
        </row>
        <row r="77">
          <cell r="D77" t="str">
            <v>StrategyFirst Nations and Metis RelationsL</v>
          </cell>
          <cell r="E77" t="str">
            <v>StrategyL</v>
          </cell>
          <cell r="F77">
            <v>1842193.6118521001</v>
          </cell>
          <cell r="G77">
            <v>1894181.6702211024</v>
          </cell>
          <cell r="H77">
            <v>1947972.3737283121</v>
          </cell>
          <cell r="I77">
            <v>1998394.0569318014</v>
          </cell>
          <cell r="J77">
            <v>2059515.9187887143</v>
          </cell>
        </row>
        <row r="78">
          <cell r="D78" t="str">
            <v>StrategyFirst Nations and Metis RelationsN</v>
          </cell>
          <cell r="E78" t="str">
            <v>StrategyN</v>
          </cell>
          <cell r="F78">
            <v>87416.91305969411</v>
          </cell>
          <cell r="G78">
            <v>186764.03283691243</v>
          </cell>
          <cell r="H78">
            <v>222581.99700609833</v>
          </cell>
          <cell r="I78">
            <v>222581.99700609833</v>
          </cell>
          <cell r="J78">
            <v>221368.38574077332</v>
          </cell>
        </row>
        <row r="79">
          <cell r="D79" t="str">
            <v>StrategyFirst Nations and Metis RelationsTotal</v>
          </cell>
          <cell r="E79" t="str">
            <v>StrategyTotal</v>
          </cell>
          <cell r="F79">
            <v>1929610.5249117943</v>
          </cell>
          <cell r="G79">
            <v>2080945.7030580149</v>
          </cell>
          <cell r="H79">
            <v>2170554.3707344104</v>
          </cell>
          <cell r="I79">
            <v>2220976.0539378999</v>
          </cell>
          <cell r="J79">
            <v>2280884.3045294876</v>
          </cell>
        </row>
        <row r="80">
          <cell r="D80" t="str">
            <v/>
          </cell>
          <cell r="E80" t="str">
            <v/>
          </cell>
        </row>
        <row r="81">
          <cell r="D81" t="str">
            <v>StrategyCorpAffairsL</v>
          </cell>
          <cell r="E81" t="str">
            <v>StrategyL</v>
          </cell>
          <cell r="F81">
            <v>4360175.2482722318</v>
          </cell>
          <cell r="G81">
            <v>4483101.2670120075</v>
          </cell>
          <cell r="H81">
            <v>4610082.8863553321</v>
          </cell>
          <cell r="I81">
            <v>4729346.0663174726</v>
          </cell>
          <cell r="J81">
            <v>4873228.5170063265</v>
          </cell>
        </row>
        <row r="82">
          <cell r="D82" t="str">
            <v>StrategyCorpAffairsN</v>
          </cell>
          <cell r="E82" t="str">
            <v>StrategyN</v>
          </cell>
          <cell r="F82">
            <v>227283.97395520471</v>
          </cell>
          <cell r="G82">
            <v>485586.48537597235</v>
          </cell>
          <cell r="H82">
            <v>578713.19221585558</v>
          </cell>
          <cell r="I82">
            <v>578713.19221585558</v>
          </cell>
          <cell r="J82">
            <v>575557.80292601057</v>
          </cell>
        </row>
        <row r="83">
          <cell r="D83" t="str">
            <v>StrategyCorpAffairsTotal</v>
          </cell>
          <cell r="E83" t="str">
            <v>StrategyTotal</v>
          </cell>
          <cell r="F83">
            <v>4587459.2222274365</v>
          </cell>
          <cell r="G83">
            <v>4968687.75238798</v>
          </cell>
          <cell r="H83">
            <v>5188796.0785711873</v>
          </cell>
          <cell r="I83">
            <v>5308059.2585333278</v>
          </cell>
          <cell r="J83">
            <v>5448786.3199323369</v>
          </cell>
        </row>
        <row r="84">
          <cell r="D84" t="str">
            <v/>
          </cell>
          <cell r="E84" t="str">
            <v/>
          </cell>
        </row>
        <row r="85">
          <cell r="D85" t="str">
            <v>StrategyTx DevelopmentL</v>
          </cell>
          <cell r="E85" t="str">
            <v>StrategyL</v>
          </cell>
          <cell r="F85">
            <v>13678769.770543465</v>
          </cell>
          <cell r="G85">
            <v>14063152.498576468</v>
          </cell>
          <cell r="H85">
            <v>14459511.34851158</v>
          </cell>
          <cell r="I85">
            <v>14831658.331443187</v>
          </cell>
          <cell r="J85">
            <v>15280482.214324148</v>
          </cell>
        </row>
        <row r="86">
          <cell r="D86" t="str">
            <v>StrategyTx DevelopmentN</v>
          </cell>
          <cell r="E86" t="str">
            <v>StrategyN</v>
          </cell>
          <cell r="F86">
            <v>2957745.4255805463</v>
          </cell>
          <cell r="G86">
            <v>-30828.516353613431</v>
          </cell>
          <cell r="H86">
            <v>-36740.868305807133</v>
          </cell>
          <cell r="I86">
            <v>-36740.868305807133</v>
          </cell>
          <cell r="J86">
            <v>-36540.541539610815</v>
          </cell>
        </row>
        <row r="87">
          <cell r="D87" t="str">
            <v>StrategyTx DevelopmentTotal</v>
          </cell>
          <cell r="E87" t="str">
            <v>StrategyTotal</v>
          </cell>
          <cell r="F87">
            <v>16636515.196124012</v>
          </cell>
          <cell r="G87">
            <v>14032323.982222855</v>
          </cell>
          <cell r="H87">
            <v>14422770.480205772</v>
          </cell>
          <cell r="I87">
            <v>14794917.463137379</v>
          </cell>
          <cell r="J87">
            <v>15243941.672784537</v>
          </cell>
        </row>
        <row r="88">
          <cell r="D88" t="str">
            <v/>
          </cell>
          <cell r="E88" t="str">
            <v/>
          </cell>
        </row>
        <row r="89">
          <cell r="D89" t="str">
            <v>StrategyBusiness ArchitectureL</v>
          </cell>
          <cell r="E89" t="str">
            <v>StrategyL</v>
          </cell>
          <cell r="F89">
            <v>6001282.2541432995</v>
          </cell>
          <cell r="G89">
            <v>6169739.0336249247</v>
          </cell>
          <cell r="H89">
            <v>6343537.8547373051</v>
          </cell>
          <cell r="I89">
            <v>6506354.3258606363</v>
          </cell>
          <cell r="J89">
            <v>6703651.0279045803</v>
          </cell>
        </row>
        <row r="90">
          <cell r="D90" t="str">
            <v>StrategyBusiness ArchitectureN</v>
          </cell>
          <cell r="E90" t="str">
            <v>StrategyN</v>
          </cell>
          <cell r="F90">
            <v>0</v>
          </cell>
          <cell r="G90">
            <v>0</v>
          </cell>
          <cell r="H90">
            <v>0</v>
          </cell>
          <cell r="I90">
            <v>0</v>
          </cell>
          <cell r="J90">
            <v>0</v>
          </cell>
        </row>
        <row r="91">
          <cell r="D91" t="str">
            <v>StrategyBusiness ArchitectureTotal</v>
          </cell>
          <cell r="E91" t="str">
            <v>StrategyTotal</v>
          </cell>
          <cell r="F91">
            <v>6001282.2541432995</v>
          </cell>
          <cell r="G91">
            <v>6169739.0336249247</v>
          </cell>
          <cell r="H91">
            <v>6343537.8547373051</v>
          </cell>
          <cell r="I91">
            <v>6506354.3258606363</v>
          </cell>
          <cell r="J91">
            <v>6703651.0279045803</v>
          </cell>
        </row>
        <row r="92">
          <cell r="D92" t="str">
            <v/>
          </cell>
          <cell r="E92" t="str">
            <v/>
          </cell>
        </row>
        <row r="93">
          <cell r="D93" t="str">
            <v>StrategyPSITL</v>
          </cell>
          <cell r="E93" t="str">
            <v>StrategyL</v>
          </cell>
          <cell r="F93">
            <v>13316371.290974323</v>
          </cell>
          <cell r="G93">
            <v>13688976.964486567</v>
          </cell>
          <cell r="H93">
            <v>14072836.97836143</v>
          </cell>
          <cell r="I93">
            <v>14432140.410923479</v>
          </cell>
          <cell r="J93">
            <v>14867912.719608685</v>
          </cell>
        </row>
        <row r="94">
          <cell r="D94" t="str">
            <v>StrategyPSITN</v>
          </cell>
          <cell r="E94" t="str">
            <v>StrategyN</v>
          </cell>
          <cell r="F94">
            <v>-8600000</v>
          </cell>
          <cell r="G94">
            <v>-8600000</v>
          </cell>
          <cell r="H94">
            <v>-8600000</v>
          </cell>
          <cell r="I94">
            <v>-8600000</v>
          </cell>
          <cell r="J94">
            <v>-8600000</v>
          </cell>
        </row>
        <row r="95">
          <cell r="D95" t="str">
            <v>StrategyPSITTotal</v>
          </cell>
          <cell r="E95" t="str">
            <v>StrategyTotal</v>
          </cell>
          <cell r="F95">
            <v>4716371.2909743227</v>
          </cell>
          <cell r="G95">
            <v>5088976.9644865673</v>
          </cell>
          <cell r="H95">
            <v>5472836.9783614296</v>
          </cell>
          <cell r="I95">
            <v>5832140.4109234791</v>
          </cell>
          <cell r="J95">
            <v>6267912.719608685</v>
          </cell>
        </row>
        <row r="96">
          <cell r="D96" t="str">
            <v/>
          </cell>
          <cell r="E96" t="str">
            <v/>
          </cell>
        </row>
        <row r="97">
          <cell r="D97" t="str">
            <v>StrategyBITL</v>
          </cell>
          <cell r="E97" t="str">
            <v>StrategyL</v>
          </cell>
          <cell r="F97">
            <v>8524766.3460295331</v>
          </cell>
          <cell r="G97">
            <v>8766731.7625368666</v>
          </cell>
          <cell r="H97">
            <v>9016908.6839024127</v>
          </cell>
          <cell r="I97">
            <v>9253242.4017567709</v>
          </cell>
          <cell r="J97">
            <v>9535233.8245911188</v>
          </cell>
        </row>
        <row r="98">
          <cell r="D98" t="str">
            <v>StrategyBITN</v>
          </cell>
          <cell r="E98" t="str">
            <v>StrategyN</v>
          </cell>
          <cell r="F98">
            <v>-1189789.4538431838</v>
          </cell>
          <cell r="G98">
            <v>-217075.83692569914</v>
          </cell>
          <cell r="H98">
            <v>188600.55046161357</v>
          </cell>
          <cell r="I98">
            <v>188600.55046161381</v>
          </cell>
          <cell r="J98">
            <v>241971.04763230844</v>
          </cell>
        </row>
        <row r="99">
          <cell r="D99" t="str">
            <v>StrategyBITTotal</v>
          </cell>
          <cell r="E99" t="str">
            <v>StrategyTotal</v>
          </cell>
          <cell r="F99">
            <v>7334976.8921863493</v>
          </cell>
          <cell r="G99">
            <v>8549655.9256111681</v>
          </cell>
          <cell r="H99">
            <v>9205509.2343640253</v>
          </cell>
          <cell r="I99">
            <v>9441842.9522183854</v>
          </cell>
          <cell r="J99">
            <v>9777204.8722234275</v>
          </cell>
        </row>
        <row r="100">
          <cell r="D100" t="str">
            <v/>
          </cell>
          <cell r="E100" t="str">
            <v/>
          </cell>
        </row>
        <row r="101">
          <cell r="D101" t="str">
            <v>StrategySecurity OperationsL</v>
          </cell>
          <cell r="E101" t="str">
            <v>StrategyL</v>
          </cell>
          <cell r="F101">
            <v>3373631.4372025002</v>
          </cell>
          <cell r="G101">
            <v>3470133.2866215501</v>
          </cell>
          <cell r="H101">
            <v>3570281.8561317557</v>
          </cell>
          <cell r="I101">
            <v>3665031.9332951531</v>
          </cell>
          <cell r="J101">
            <v>3777972.9938969025</v>
          </cell>
        </row>
        <row r="102">
          <cell r="D102" t="str">
            <v>StrategySecurity OperationsN</v>
          </cell>
          <cell r="E102" t="str">
            <v>StrategyN</v>
          </cell>
          <cell r="F102">
            <v>0</v>
          </cell>
          <cell r="G102">
            <v>0</v>
          </cell>
          <cell r="H102">
            <v>0</v>
          </cell>
          <cell r="I102">
            <v>0</v>
          </cell>
          <cell r="J102">
            <v>0</v>
          </cell>
        </row>
        <row r="103">
          <cell r="D103" t="str">
            <v>StrategySecurity OperationsTotal</v>
          </cell>
          <cell r="E103" t="str">
            <v>StrategyTotal</v>
          </cell>
          <cell r="F103">
            <v>3373631.4372025002</v>
          </cell>
          <cell r="G103">
            <v>3470133.2866215501</v>
          </cell>
          <cell r="H103">
            <v>3570281.8561317557</v>
          </cell>
          <cell r="I103">
            <v>3665031.9332951531</v>
          </cell>
          <cell r="J103">
            <v>3777972.9938969025</v>
          </cell>
        </row>
        <row r="104">
          <cell r="D104" t="str">
            <v/>
          </cell>
          <cell r="E104" t="str">
            <v/>
          </cell>
        </row>
        <row r="105">
          <cell r="D105" t="str">
            <v>StrategyAsset StrategyL</v>
          </cell>
          <cell r="E105" t="str">
            <v>StrategyL</v>
          </cell>
          <cell r="F105">
            <v>4988339.0410524672</v>
          </cell>
          <cell r="G105">
            <v>5130371.1680610031</v>
          </cell>
          <cell r="H105">
            <v>5277434.3516044449</v>
          </cell>
          <cell r="I105">
            <v>5416463.9688228192</v>
          </cell>
          <cell r="J105">
            <v>5582234.000304589</v>
          </cell>
        </row>
        <row r="106">
          <cell r="D106" t="str">
            <v>StrategyAsset StrategyN</v>
          </cell>
          <cell r="E106" t="str">
            <v>StrategyN</v>
          </cell>
          <cell r="F106">
            <v>909045.5738406491</v>
          </cell>
          <cell r="G106">
            <v>979749.11128886475</v>
          </cell>
          <cell r="H106">
            <v>943670.07881016808</v>
          </cell>
          <cell r="I106">
            <v>751987.09405185271</v>
          </cell>
          <cell r="J106">
            <v>753116.92071948387</v>
          </cell>
        </row>
        <row r="107">
          <cell r="D107" t="str">
            <v>StrategyAsset StrategyTotal</v>
          </cell>
          <cell r="E107" t="str">
            <v>StrategyTotal</v>
          </cell>
          <cell r="F107">
            <v>5897384.6148931161</v>
          </cell>
          <cell r="G107">
            <v>6110120.2793498682</v>
          </cell>
          <cell r="H107">
            <v>6221104.4304146133</v>
          </cell>
          <cell r="I107">
            <v>6168451.062874672</v>
          </cell>
          <cell r="J107">
            <v>6335350.9210240729</v>
          </cell>
        </row>
        <row r="108">
          <cell r="D108" t="str">
            <v/>
          </cell>
          <cell r="E108" t="str">
            <v/>
          </cell>
        </row>
        <row r="109">
          <cell r="D109" t="str">
            <v>StrategyBusiness PerformanceL</v>
          </cell>
          <cell r="E109" t="str">
            <v>StrategyL</v>
          </cell>
          <cell r="F109">
            <v>6225577.1286193766</v>
          </cell>
          <cell r="G109">
            <v>6400186.3507801322</v>
          </cell>
          <cell r="H109">
            <v>6580289.4256760729</v>
          </cell>
          <cell r="I109">
            <v>6748931.7788445503</v>
          </cell>
          <cell r="J109">
            <v>6953453.8026936138</v>
          </cell>
        </row>
        <row r="110">
          <cell r="D110" t="str">
            <v>StrategyBusiness PerformanceN</v>
          </cell>
          <cell r="E110" t="str">
            <v>StrategyN</v>
          </cell>
          <cell r="F110">
            <v>1483179.6204768487</v>
          </cell>
          <cell r="G110">
            <v>1837029.5836666219</v>
          </cell>
          <cell r="H110">
            <v>1651422.6379177941</v>
          </cell>
          <cell r="I110">
            <v>1691970.9616166686</v>
          </cell>
          <cell r="J110">
            <v>1631753.3282255484</v>
          </cell>
        </row>
        <row r="111">
          <cell r="D111" t="str">
            <v>StrategyBusiness PerformanceTotal</v>
          </cell>
          <cell r="E111" t="str">
            <v>StrategyTotal</v>
          </cell>
          <cell r="F111">
            <v>7708756.749096225</v>
          </cell>
          <cell r="G111">
            <v>8237215.9344467539</v>
          </cell>
          <cell r="H111">
            <v>8231712.0635938672</v>
          </cell>
          <cell r="I111">
            <v>8440902.7404612191</v>
          </cell>
          <cell r="J111">
            <v>8585207.1309191622</v>
          </cell>
        </row>
        <row r="112">
          <cell r="D112" t="str">
            <v/>
          </cell>
          <cell r="E112" t="str">
            <v/>
          </cell>
        </row>
        <row r="113">
          <cell r="D113" t="str">
            <v>StrategyStrategy AlignmentL</v>
          </cell>
          <cell r="E113" t="str">
            <v>StrategyL</v>
          </cell>
          <cell r="F113">
            <v>332698.92280370003</v>
          </cell>
          <cell r="G113">
            <v>342121.52082141401</v>
          </cell>
          <cell r="H113">
            <v>351878.82297820348</v>
          </cell>
          <cell r="I113">
            <v>361047.33221297374</v>
          </cell>
          <cell r="J113">
            <v>372112.76020915475</v>
          </cell>
        </row>
        <row r="114">
          <cell r="D114" t="str">
            <v>StrategyStrategy AlignmentN</v>
          </cell>
          <cell r="E114" t="str">
            <v>StrategyN</v>
          </cell>
          <cell r="F114">
            <v>0</v>
          </cell>
          <cell r="G114">
            <v>0</v>
          </cell>
          <cell r="H114">
            <v>0</v>
          </cell>
          <cell r="I114">
            <v>0</v>
          </cell>
          <cell r="J114">
            <v>0</v>
          </cell>
        </row>
        <row r="115">
          <cell r="D115" t="str">
            <v>StrategyStrategy AlignmentTotal</v>
          </cell>
          <cell r="E115" t="str">
            <v>StrategyTotal</v>
          </cell>
          <cell r="F115">
            <v>332698.92280370003</v>
          </cell>
          <cell r="G115">
            <v>342121.52082141401</v>
          </cell>
          <cell r="H115">
            <v>351878.82297820348</v>
          </cell>
          <cell r="I115">
            <v>361047.33221297374</v>
          </cell>
          <cell r="J115">
            <v>372112.76020915475</v>
          </cell>
        </row>
        <row r="116">
          <cell r="D116" t="str">
            <v/>
          </cell>
          <cell r="E116" t="str">
            <v/>
          </cell>
        </row>
        <row r="117">
          <cell r="D117" t="str">
            <v>StrategySustainment Investment PlanningL</v>
          </cell>
          <cell r="E117" t="str">
            <v>StrategyL</v>
          </cell>
          <cell r="F117">
            <v>10539441.295959933</v>
          </cell>
          <cell r="G117">
            <v>10836521.905287011</v>
          </cell>
          <cell r="H117">
            <v>11142920.036483256</v>
          </cell>
          <cell r="I117">
            <v>11431490.589196889</v>
          </cell>
          <cell r="J117">
            <v>11777425.409475692</v>
          </cell>
        </row>
        <row r="118">
          <cell r="D118" t="str">
            <v>StrategySustainment Investment PlanningN</v>
          </cell>
          <cell r="E118" t="str">
            <v>StrategyN</v>
          </cell>
          <cell r="F118">
            <v>2440069.6982038477</v>
          </cell>
          <cell r="G118">
            <v>3061715.9727777028</v>
          </cell>
          <cell r="H118">
            <v>2889989.61635614</v>
          </cell>
          <cell r="I118">
            <v>2882617.1938654357</v>
          </cell>
          <cell r="J118">
            <v>2886948.1960913548</v>
          </cell>
        </row>
        <row r="119">
          <cell r="D119" t="str">
            <v>StrategySustainment Investment PlanningTotal</v>
          </cell>
          <cell r="E119" t="str">
            <v>StrategyTotal</v>
          </cell>
          <cell r="F119">
            <v>12979510.994163781</v>
          </cell>
          <cell r="G119">
            <v>13898237.878064714</v>
          </cell>
          <cell r="H119">
            <v>14032909.652839396</v>
          </cell>
          <cell r="I119">
            <v>14314107.783062324</v>
          </cell>
          <cell r="J119">
            <v>14664373.605567046</v>
          </cell>
        </row>
        <row r="120">
          <cell r="D120" t="str">
            <v/>
          </cell>
          <cell r="E120" t="str">
            <v/>
          </cell>
        </row>
        <row r="121">
          <cell r="D121" t="str">
            <v>StrategyDistribution Business DevelopmentL</v>
          </cell>
          <cell r="E121" t="str">
            <v>StrategyL</v>
          </cell>
          <cell r="F121">
            <v>11703207.063322579</v>
          </cell>
          <cell r="G121">
            <v>12033722.804139128</v>
          </cell>
          <cell r="H121">
            <v>12374681.866091304</v>
          </cell>
          <cell r="I121">
            <v>12696351.873813346</v>
          </cell>
          <cell r="J121">
            <v>13080700.548690224</v>
          </cell>
        </row>
        <row r="122">
          <cell r="D122" t="str">
            <v>StrategyDistribution Business DevelopmentN</v>
          </cell>
          <cell r="E122" t="str">
            <v>StrategyN</v>
          </cell>
          <cell r="F122">
            <v>2822825.7292946479</v>
          </cell>
          <cell r="G122">
            <v>3367887.5700554731</v>
          </cell>
          <cell r="H122">
            <v>3243865.8959099529</v>
          </cell>
          <cell r="I122">
            <v>3383941.9232333372</v>
          </cell>
          <cell r="J122">
            <v>3389026.1432376774</v>
          </cell>
        </row>
        <row r="123">
          <cell r="D123" t="str">
            <v>StrategyDistribution Business DevelopmentTotal</v>
          </cell>
          <cell r="E123" t="str">
            <v>StrategyTotal</v>
          </cell>
          <cell r="F123">
            <v>14526032.792617228</v>
          </cell>
          <cell r="G123">
            <v>15401610.374194602</v>
          </cell>
          <cell r="H123">
            <v>15618547.762001257</v>
          </cell>
          <cell r="I123">
            <v>16080293.797046684</v>
          </cell>
          <cell r="J123">
            <v>16469726.691927902</v>
          </cell>
        </row>
        <row r="124">
          <cell r="D124" t="str">
            <v/>
          </cell>
          <cell r="E124" t="str">
            <v/>
          </cell>
        </row>
        <row r="125">
          <cell r="D125" t="str">
            <v>StrategyAM VP OfficeL</v>
          </cell>
          <cell r="E125" t="str">
            <v>StrategyL</v>
          </cell>
          <cell r="F125">
            <v>1806259.3829421999</v>
          </cell>
          <cell r="G125">
            <v>1859332.373055764</v>
          </cell>
          <cell r="H125">
            <v>1914415.8394480746</v>
          </cell>
          <cell r="I125">
            <v>1968026.9276243476</v>
          </cell>
          <cell r="J125">
            <v>2028367.7800630322</v>
          </cell>
        </row>
        <row r="126">
          <cell r="D126" t="str">
            <v>StrategyAM VP OfficeN</v>
          </cell>
          <cell r="E126" t="str">
            <v>StrategyN</v>
          </cell>
          <cell r="F126">
            <v>239222.5194317498</v>
          </cell>
          <cell r="G126">
            <v>306171.59727777023</v>
          </cell>
          <cell r="H126">
            <v>294896.89962817758</v>
          </cell>
          <cell r="I126">
            <v>313327.95585493866</v>
          </cell>
          <cell r="J126">
            <v>313798.71696645161</v>
          </cell>
        </row>
        <row r="127">
          <cell r="D127" t="str">
            <v>StrategyAM VP OfficeTotal</v>
          </cell>
          <cell r="E127" t="str">
            <v>StrategyTotal</v>
          </cell>
          <cell r="F127">
            <v>2045481.9023739498</v>
          </cell>
          <cell r="G127">
            <v>2165503.9703335343</v>
          </cell>
          <cell r="H127">
            <v>2209312.7390762521</v>
          </cell>
          <cell r="I127">
            <v>2281354.8834792865</v>
          </cell>
          <cell r="J127">
            <v>2342166.4970294838</v>
          </cell>
        </row>
        <row r="128">
          <cell r="D128" t="str">
            <v/>
          </cell>
          <cell r="E128" t="str">
            <v/>
          </cell>
        </row>
        <row r="129">
          <cell r="D129" t="str">
            <v>General CounselLawL</v>
          </cell>
          <cell r="E129" t="str">
            <v>General CounselL</v>
          </cell>
          <cell r="F129">
            <v>6433574.4715374</v>
          </cell>
          <cell r="G129">
            <v>6617524.4385067094</v>
          </cell>
          <cell r="H129">
            <v>6808452.6267275466</v>
          </cell>
          <cell r="I129">
            <v>6988954.4164680336</v>
          </cell>
          <cell r="J129">
            <v>7204447.2488146694</v>
          </cell>
        </row>
        <row r="130">
          <cell r="D130" t="str">
            <v>General CounselLawN</v>
          </cell>
          <cell r="E130" t="str">
            <v>General CounselN</v>
          </cell>
          <cell r="F130">
            <v>2250000</v>
          </cell>
          <cell r="G130">
            <v>2250000</v>
          </cell>
          <cell r="H130">
            <v>2250000</v>
          </cell>
          <cell r="I130">
            <v>2250000</v>
          </cell>
          <cell r="J130">
            <v>2250000</v>
          </cell>
        </row>
        <row r="131">
          <cell r="D131" t="str">
            <v>General CounselLawTotal</v>
          </cell>
          <cell r="E131" t="str">
            <v>General CounselTotal</v>
          </cell>
          <cell r="F131">
            <v>8683574.4715374</v>
          </cell>
          <cell r="G131">
            <v>8867524.4385067094</v>
          </cell>
          <cell r="H131">
            <v>9058452.6267275475</v>
          </cell>
          <cell r="I131">
            <v>9238954.4164680336</v>
          </cell>
          <cell r="J131">
            <v>9454447.2488146685</v>
          </cell>
        </row>
        <row r="132">
          <cell r="D132" t="str">
            <v/>
          </cell>
          <cell r="E132" t="str">
            <v/>
          </cell>
        </row>
        <row r="133">
          <cell r="D133" t="str">
            <v>Network ExecutiveInternal Audit &amp; Risk MgmtL</v>
          </cell>
          <cell r="E133" t="str">
            <v>Network ExecutiveL</v>
          </cell>
          <cell r="F133">
            <v>4054270.3548747008</v>
          </cell>
          <cell r="G133">
            <v>4169414.7452231944</v>
          </cell>
          <cell r="H133">
            <v>4288812.871631789</v>
          </cell>
          <cell r="I133">
            <v>4401062.5351624154</v>
          </cell>
          <cell r="J133">
            <v>4536500.5280953683</v>
          </cell>
        </row>
        <row r="134">
          <cell r="D134" t="str">
            <v>Network ExecutiveInternal Audit &amp; Risk MgmtN</v>
          </cell>
          <cell r="E134" t="str">
            <v>Network ExecutiveN</v>
          </cell>
          <cell r="F134">
            <v>150000</v>
          </cell>
          <cell r="G134">
            <v>150000</v>
          </cell>
          <cell r="H134">
            <v>150000</v>
          </cell>
          <cell r="I134">
            <v>150000</v>
          </cell>
          <cell r="J134">
            <v>150000</v>
          </cell>
        </row>
        <row r="135">
          <cell r="D135" t="str">
            <v>Network ExecutiveInternal Audit &amp; Risk MgmtTotal</v>
          </cell>
          <cell r="E135" t="str">
            <v>Network ExecutiveTotal</v>
          </cell>
          <cell r="F135">
            <v>4204270.3548747003</v>
          </cell>
          <cell r="G135">
            <v>4319414.7452231944</v>
          </cell>
          <cell r="H135">
            <v>4438812.871631789</v>
          </cell>
          <cell r="I135">
            <v>4551062.5351624154</v>
          </cell>
          <cell r="J135">
            <v>4686500.5280953683</v>
          </cell>
        </row>
        <row r="136">
          <cell r="D136" t="str">
            <v/>
          </cell>
          <cell r="E136" t="str">
            <v/>
          </cell>
        </row>
        <row r="137">
          <cell r="D137" t="str">
            <v>Telecom ServicesOper / Carrier MgmtT</v>
          </cell>
          <cell r="E137" t="str">
            <v>Telecom ServicesT</v>
          </cell>
          <cell r="F137">
            <v>7070000</v>
          </cell>
          <cell r="G137">
            <v>7360000</v>
          </cell>
          <cell r="H137">
            <v>7360000</v>
          </cell>
          <cell r="I137">
            <v>7500000</v>
          </cell>
          <cell r="J137">
            <v>7500000</v>
          </cell>
        </row>
        <row r="138">
          <cell r="D138" t="str">
            <v>Telecom ServicesData ServicesT</v>
          </cell>
          <cell r="E138" t="str">
            <v>Telecom ServicesT</v>
          </cell>
          <cell r="F138">
            <v>6000000</v>
          </cell>
          <cell r="G138">
            <v>5000000</v>
          </cell>
          <cell r="H138">
            <v>4730000</v>
          </cell>
          <cell r="I138">
            <v>4590000</v>
          </cell>
          <cell r="J138">
            <v>4850000</v>
          </cell>
        </row>
        <row r="139">
          <cell r="D139" t="str">
            <v>Telecom ServicesVoice ServicesT</v>
          </cell>
          <cell r="E139" t="str">
            <v>Telecom ServicesT</v>
          </cell>
          <cell r="F139">
            <v>3790000</v>
          </cell>
          <cell r="G139">
            <v>3000000</v>
          </cell>
          <cell r="H139">
            <v>3000000</v>
          </cell>
          <cell r="I139">
            <v>3020000</v>
          </cell>
          <cell r="J139">
            <v>3200000</v>
          </cell>
        </row>
        <row r="140">
          <cell r="D140" t="str">
            <v>Telecom ServicesField ServicesT</v>
          </cell>
          <cell r="E140" t="str">
            <v>Telecom ServicesT</v>
          </cell>
          <cell r="F140">
            <v>2600000</v>
          </cell>
          <cell r="G140">
            <v>2520000</v>
          </cell>
          <cell r="H140">
            <v>2300000</v>
          </cell>
          <cell r="I140">
            <v>2300000</v>
          </cell>
          <cell r="J140">
            <v>2400000</v>
          </cell>
        </row>
        <row r="141">
          <cell r="D141" t="str">
            <v>Telecom ServicesSmart MeterT</v>
          </cell>
          <cell r="E141" t="str">
            <v>Telecom ServicesT</v>
          </cell>
          <cell r="F141">
            <v>150000</v>
          </cell>
          <cell r="G141">
            <v>160000</v>
          </cell>
          <cell r="H141">
            <v>160000</v>
          </cell>
          <cell r="I141">
            <v>170000</v>
          </cell>
          <cell r="J141">
            <v>180000</v>
          </cell>
        </row>
        <row r="142">
          <cell r="D142" t="str">
            <v>Telecom ServicesField ServicesTotal</v>
          </cell>
          <cell r="E142" t="str">
            <v>Telecom ServicesTotal</v>
          </cell>
          <cell r="F142">
            <v>19610000</v>
          </cell>
          <cell r="G142">
            <v>18040000</v>
          </cell>
          <cell r="H142">
            <v>17550000</v>
          </cell>
          <cell r="I142">
            <v>17580000</v>
          </cell>
          <cell r="J142">
            <v>18130000</v>
          </cell>
        </row>
        <row r="143">
          <cell r="D143" t="str">
            <v/>
          </cell>
          <cell r="E143" t="str">
            <v/>
          </cell>
        </row>
        <row r="144">
          <cell r="D144" t="str">
            <v>InergiETS (IT)Total</v>
          </cell>
          <cell r="E144" t="str">
            <v>InergiTotal</v>
          </cell>
          <cell r="F144">
            <v>72717000</v>
          </cell>
          <cell r="G144">
            <v>71893000</v>
          </cell>
          <cell r="H144">
            <v>68835000</v>
          </cell>
          <cell r="I144">
            <v>66025000</v>
          </cell>
          <cell r="J144">
            <v>63251000</v>
          </cell>
        </row>
        <row r="145">
          <cell r="D145" t="str">
            <v>InergiETS - CSO AppsI</v>
          </cell>
          <cell r="E145" t="str">
            <v>InergiI</v>
          </cell>
          <cell r="F145">
            <v>8269848.7152909385</v>
          </cell>
          <cell r="G145">
            <v>8140016.6297930116</v>
          </cell>
          <cell r="H145">
            <v>7747406.3195880251</v>
          </cell>
          <cell r="I145">
            <v>7388092.4298336133</v>
          </cell>
          <cell r="J145">
            <v>7034288.0197221041</v>
          </cell>
        </row>
        <row r="146">
          <cell r="D146" t="str">
            <v>InergiETS - Finance AppsI</v>
          </cell>
          <cell r="E146" t="str">
            <v>InergiI</v>
          </cell>
          <cell r="F146">
            <v>8842364.5417057574</v>
          </cell>
          <cell r="G146">
            <v>8703544.2719878983</v>
          </cell>
          <cell r="H146">
            <v>8283753.8253687611</v>
          </cell>
          <cell r="I146">
            <v>7899564.8870352022</v>
          </cell>
          <cell r="J146">
            <v>7521266.8457560912</v>
          </cell>
        </row>
        <row r="147">
          <cell r="D147" t="str">
            <v>InergiETS - HR AppsI</v>
          </cell>
          <cell r="E147" t="str">
            <v>InergiI</v>
          </cell>
          <cell r="F147">
            <v>5229451.8108705534</v>
          </cell>
          <cell r="G147">
            <v>5147352.2878936883</v>
          </cell>
          <cell r="H147">
            <v>4899084.542212721</v>
          </cell>
          <cell r="I147">
            <v>4671871.840247225</v>
          </cell>
          <cell r="J147">
            <v>4448143.066378532</v>
          </cell>
        </row>
        <row r="148">
          <cell r="D148" t="str">
            <v>InergiETS - Passport AppsI</v>
          </cell>
          <cell r="E148" t="str">
            <v>InergiI</v>
          </cell>
          <cell r="F148">
            <v>8890730.6322817821</v>
          </cell>
          <cell r="G148">
            <v>8751151.0414900985</v>
          </cell>
          <cell r="H148">
            <v>8329064.4191514067</v>
          </cell>
          <cell r="I148">
            <v>7942774.0387316151</v>
          </cell>
          <cell r="J148">
            <v>7562406.7774782609</v>
          </cell>
        </row>
        <row r="149">
          <cell r="D149" t="str">
            <v>InergiETS - Mkt Ready AppsI</v>
          </cell>
          <cell r="E149" t="str">
            <v>InergiI</v>
          </cell>
          <cell r="F149">
            <v>5629036.2077580681</v>
          </cell>
          <cell r="G149">
            <v>5540663.4290825324</v>
          </cell>
          <cell r="H149">
            <v>5273425.4507629676</v>
          </cell>
          <cell r="I149">
            <v>5028851.3400373142</v>
          </cell>
          <cell r="J149">
            <v>4788027.3656761218</v>
          </cell>
        </row>
        <row r="150">
          <cell r="D150" t="str">
            <v>InergiETS - TelecomI</v>
          </cell>
          <cell r="E150" t="str">
            <v>InergiI</v>
          </cell>
          <cell r="F150">
            <v>328294.57125373912</v>
          </cell>
          <cell r="G150">
            <v>323140.52668642916</v>
          </cell>
          <cell r="H150">
            <v>307554.77198934229</v>
          </cell>
          <cell r="I150">
            <v>293290.81100970204</v>
          </cell>
          <cell r="J150">
            <v>279245.56409841636</v>
          </cell>
        </row>
        <row r="151">
          <cell r="D151" t="str">
            <v>InergiETS - Infra-structure Svc. / Misc. AppsI</v>
          </cell>
          <cell r="E151" t="str">
            <v>InergiI</v>
          </cell>
          <cell r="F151">
            <v>31857273.520839158</v>
          </cell>
          <cell r="G151">
            <v>31357131.813066345</v>
          </cell>
          <cell r="H151">
            <v>29844710.670926776</v>
          </cell>
          <cell r="I151">
            <v>28460554.653105326</v>
          </cell>
          <cell r="J151">
            <v>27097622.360890478</v>
          </cell>
        </row>
        <row r="152">
          <cell r="D152" t="str">
            <v>InergiETS - Smart MeterI</v>
          </cell>
          <cell r="E152" t="str">
            <v>InergiI</v>
          </cell>
          <cell r="F152">
            <v>3669999.9999999995</v>
          </cell>
          <cell r="G152">
            <v>3930000</v>
          </cell>
          <cell r="H152">
            <v>4150000</v>
          </cell>
          <cell r="I152">
            <v>4340000</v>
          </cell>
          <cell r="J152">
            <v>4520000</v>
          </cell>
        </row>
        <row r="153">
          <cell r="D153" t="str">
            <v>InergiETS (IT)Total Checking</v>
          </cell>
          <cell r="E153" t="str">
            <v>InergiTotal Checking</v>
          </cell>
          <cell r="F153" t="str">
            <v>ok</v>
          </cell>
          <cell r="G153" t="str">
            <v>ok</v>
          </cell>
          <cell r="H153" t="str">
            <v>ok</v>
          </cell>
          <cell r="I153" t="str">
            <v>ok</v>
          </cell>
          <cell r="J153" t="str">
            <v>ok</v>
          </cell>
        </row>
        <row r="154">
          <cell r="D154" t="str">
            <v/>
          </cell>
          <cell r="E154" t="str">
            <v/>
          </cell>
        </row>
        <row r="155">
          <cell r="D155" t="str">
            <v>InergiCSO - Customer Support ServicesI</v>
          </cell>
          <cell r="E155" t="str">
            <v>InergiI</v>
          </cell>
          <cell r="F155">
            <v>42320981.189803004</v>
          </cell>
          <cell r="G155">
            <v>40853458.914441548</v>
          </cell>
          <cell r="H155">
            <v>39387821.71636264</v>
          </cell>
          <cell r="I155">
            <v>32774821.71636264</v>
          </cell>
          <cell r="J155">
            <v>33495821.71636264</v>
          </cell>
        </row>
        <row r="156">
          <cell r="D156" t="str">
            <v>InergiSettlementI</v>
          </cell>
          <cell r="E156" t="str">
            <v>InergiI</v>
          </cell>
          <cell r="F156">
            <v>4182830</v>
          </cell>
          <cell r="G156">
            <v>4578350</v>
          </cell>
          <cell r="H156">
            <v>4826580</v>
          </cell>
          <cell r="I156">
            <v>5035900</v>
          </cell>
          <cell r="J156">
            <v>5290310</v>
          </cell>
        </row>
        <row r="157">
          <cell r="D157" t="str">
            <v>InergiFinanceI</v>
          </cell>
          <cell r="E157" t="str">
            <v>InergiI</v>
          </cell>
          <cell r="F157">
            <v>8130000</v>
          </cell>
          <cell r="G157">
            <v>7785000</v>
          </cell>
          <cell r="H157">
            <v>7401000</v>
          </cell>
          <cell r="I157">
            <v>7563000</v>
          </cell>
          <cell r="J157">
            <v>7753000</v>
          </cell>
        </row>
        <row r="158">
          <cell r="D158" t="str">
            <v>InergiHR - Pay ServicesI</v>
          </cell>
          <cell r="E158" t="str">
            <v>InergiI</v>
          </cell>
          <cell r="F158">
            <v>4394000</v>
          </cell>
          <cell r="G158">
            <v>4268000</v>
          </cell>
          <cell r="H158">
            <v>4022000</v>
          </cell>
          <cell r="I158">
            <v>4116000</v>
          </cell>
          <cell r="J158">
            <v>4216000</v>
          </cell>
        </row>
        <row r="159">
          <cell r="D159" t="str">
            <v>InergiAPI</v>
          </cell>
          <cell r="E159" t="str">
            <v>InergiI</v>
          </cell>
          <cell r="F159">
            <v>1487000</v>
          </cell>
          <cell r="G159">
            <v>1434000</v>
          </cell>
          <cell r="H159">
            <v>1361000</v>
          </cell>
          <cell r="I159">
            <v>1361000</v>
          </cell>
          <cell r="J159">
            <v>1361000</v>
          </cell>
        </row>
        <row r="160">
          <cell r="D160" t="str">
            <v>InergiSMSI</v>
          </cell>
          <cell r="E160" t="str">
            <v>InergiI</v>
          </cell>
          <cell r="F160">
            <v>0</v>
          </cell>
          <cell r="G160">
            <v>0</v>
          </cell>
          <cell r="H160">
            <v>0</v>
          </cell>
          <cell r="I160">
            <v>0</v>
          </cell>
          <cell r="J160">
            <v>0</v>
          </cell>
        </row>
        <row r="161">
          <cell r="D161" t="str">
            <v/>
          </cell>
          <cell r="E161" t="str">
            <v/>
          </cell>
        </row>
        <row r="162">
          <cell r="D162" t="str">
            <v>HOIChairL</v>
          </cell>
          <cell r="E162" t="str">
            <v>HOIL</v>
          </cell>
          <cell r="F162">
            <v>310898.68010820006</v>
          </cell>
          <cell r="G162">
            <v>320004.52435644</v>
          </cell>
          <cell r="H162">
            <v>329701.3001299965</v>
          </cell>
          <cell r="I162">
            <v>339509.73773520021</v>
          </cell>
          <cell r="J162">
            <v>349922.42775052856</v>
          </cell>
        </row>
        <row r="163">
          <cell r="D163" t="str">
            <v>HOIChairN</v>
          </cell>
          <cell r="E163" t="str">
            <v>HOIN</v>
          </cell>
          <cell r="F163">
            <v>25000</v>
          </cell>
          <cell r="G163">
            <v>25000</v>
          </cell>
          <cell r="H163">
            <v>25000</v>
          </cell>
          <cell r="I163">
            <v>25000</v>
          </cell>
          <cell r="J163">
            <v>25000</v>
          </cell>
        </row>
        <row r="164">
          <cell r="D164" t="str">
            <v>HOIChairTotal</v>
          </cell>
          <cell r="E164" t="str">
            <v>HOITotal</v>
          </cell>
          <cell r="F164">
            <v>335898.68010820006</v>
          </cell>
          <cell r="G164">
            <v>345004.52435644</v>
          </cell>
          <cell r="H164">
            <v>354701.3001299965</v>
          </cell>
          <cell r="I164">
            <v>364509.73773520021</v>
          </cell>
          <cell r="J164">
            <v>374922.42775052856</v>
          </cell>
        </row>
        <row r="165">
          <cell r="D165" t="str">
            <v/>
          </cell>
          <cell r="E165" t="str">
            <v/>
          </cell>
        </row>
        <row r="166">
          <cell r="D166" t="str">
            <v>HOIBoardL</v>
          </cell>
          <cell r="E166" t="str">
            <v>HOIL</v>
          </cell>
          <cell r="F166">
            <v>0</v>
          </cell>
          <cell r="G166">
            <v>0</v>
          </cell>
          <cell r="H166">
            <v>0</v>
          </cell>
          <cell r="I166">
            <v>0</v>
          </cell>
          <cell r="J166">
            <v>0</v>
          </cell>
        </row>
        <row r="167">
          <cell r="D167" t="str">
            <v>HOIBoardN</v>
          </cell>
          <cell r="E167" t="str">
            <v>HOIN</v>
          </cell>
          <cell r="F167">
            <v>1520000</v>
          </cell>
          <cell r="G167">
            <v>1520000</v>
          </cell>
          <cell r="H167">
            <v>1520000</v>
          </cell>
          <cell r="I167">
            <v>1520000</v>
          </cell>
          <cell r="J167">
            <v>1520000</v>
          </cell>
        </row>
        <row r="168">
          <cell r="D168" t="str">
            <v>HOIBoardTotal</v>
          </cell>
          <cell r="E168" t="str">
            <v>HOITotal</v>
          </cell>
          <cell r="F168">
            <v>1520000</v>
          </cell>
          <cell r="G168">
            <v>1520000</v>
          </cell>
          <cell r="H168">
            <v>1520000</v>
          </cell>
          <cell r="I168">
            <v>1520000</v>
          </cell>
          <cell r="J168">
            <v>1520000</v>
          </cell>
        </row>
        <row r="169">
          <cell r="D169" t="str">
            <v/>
          </cell>
          <cell r="E169" t="str">
            <v/>
          </cell>
        </row>
        <row r="170">
          <cell r="D170" t="str">
            <v>HOIPresident/CEO OfficeL</v>
          </cell>
          <cell r="E170" t="str">
            <v>HOIL</v>
          </cell>
          <cell r="F170">
            <v>1312368.7766624999</v>
          </cell>
          <cell r="G170">
            <v>1348733.25850857</v>
          </cell>
          <cell r="H170">
            <v>1388800.6589511652</v>
          </cell>
          <cell r="I170">
            <v>1428565.3937350826</v>
          </cell>
          <cell r="J170">
            <v>1472230.8813543257</v>
          </cell>
        </row>
        <row r="171">
          <cell r="D171" t="str">
            <v>HOIPresident/CEO OfficeN</v>
          </cell>
          <cell r="E171" t="str">
            <v>HOIN</v>
          </cell>
          <cell r="F171">
            <v>300000</v>
          </cell>
          <cell r="G171">
            <v>300000</v>
          </cell>
          <cell r="H171">
            <v>300000</v>
          </cell>
          <cell r="I171">
            <v>300000</v>
          </cell>
          <cell r="J171">
            <v>300000</v>
          </cell>
        </row>
        <row r="172">
          <cell r="D172" t="str">
            <v>HOIPresident/CEO OfficeTotal</v>
          </cell>
          <cell r="E172" t="str">
            <v>HOITotal</v>
          </cell>
          <cell r="F172">
            <v>1612368.7766624999</v>
          </cell>
          <cell r="G172">
            <v>1648733.25850857</v>
          </cell>
          <cell r="H172">
            <v>1688800.6589511652</v>
          </cell>
          <cell r="I172">
            <v>1728565.3937350826</v>
          </cell>
          <cell r="J172">
            <v>1772230.8813543257</v>
          </cell>
        </row>
        <row r="173">
          <cell r="D173" t="str">
            <v/>
          </cell>
          <cell r="E173" t="str">
            <v/>
          </cell>
        </row>
        <row r="174">
          <cell r="D174" t="str">
            <v>HOIGeneral Counsel - VPL</v>
          </cell>
          <cell r="E174" t="str">
            <v>HOIL</v>
          </cell>
          <cell r="F174">
            <v>512749.26300000004</v>
          </cell>
          <cell r="G174">
            <v>527329.20474399999</v>
          </cell>
          <cell r="H174">
            <v>543341.68901135749</v>
          </cell>
          <cell r="I174">
            <v>559328.70191070216</v>
          </cell>
          <cell r="J174">
            <v>576740.22375489073</v>
          </cell>
        </row>
        <row r="175">
          <cell r="D175" t="str">
            <v>HOIGeneral Counsel - VPN</v>
          </cell>
          <cell r="E175" t="str">
            <v>HOIN</v>
          </cell>
          <cell r="F175">
            <v>0</v>
          </cell>
          <cell r="G175">
            <v>0</v>
          </cell>
          <cell r="H175">
            <v>0</v>
          </cell>
          <cell r="I175">
            <v>0</v>
          </cell>
          <cell r="J175">
            <v>0</v>
          </cell>
        </row>
        <row r="176">
          <cell r="D176" t="str">
            <v>HOIGeneral Counsel - VPTotal</v>
          </cell>
          <cell r="E176" t="str">
            <v>HOITotal</v>
          </cell>
          <cell r="F176">
            <v>512749.26300000004</v>
          </cell>
          <cell r="G176">
            <v>527329.20474399999</v>
          </cell>
          <cell r="H176">
            <v>543341.68901135749</v>
          </cell>
          <cell r="I176">
            <v>559328.70191070216</v>
          </cell>
          <cell r="J176">
            <v>576740.22375489073</v>
          </cell>
        </row>
        <row r="177">
          <cell r="D177" t="str">
            <v/>
          </cell>
          <cell r="E177" t="str">
            <v/>
          </cell>
        </row>
        <row r="178">
          <cell r="D178" t="str">
            <v>HOICorp. SecretariatL</v>
          </cell>
          <cell r="E178" t="str">
            <v>HOIL</v>
          </cell>
          <cell r="F178">
            <v>296110.490314</v>
          </cell>
          <cell r="G178">
            <v>302536.20774484001</v>
          </cell>
          <cell r="H178">
            <v>309664.04330481467</v>
          </cell>
          <cell r="I178">
            <v>316837.3513231129</v>
          </cell>
          <cell r="J178">
            <v>324626.35124607862</v>
          </cell>
        </row>
        <row r="179">
          <cell r="D179" t="str">
            <v>HOICorp. SecretariatN</v>
          </cell>
          <cell r="E179" t="str">
            <v>HOIN</v>
          </cell>
          <cell r="F179">
            <v>100000</v>
          </cell>
          <cell r="G179">
            <v>100000</v>
          </cell>
          <cell r="H179">
            <v>100000</v>
          </cell>
          <cell r="I179">
            <v>100000</v>
          </cell>
          <cell r="J179">
            <v>100000</v>
          </cell>
        </row>
        <row r="180">
          <cell r="D180" t="str">
            <v>HOICorp. SecretariatTotal</v>
          </cell>
          <cell r="E180" t="str">
            <v>HOITotal</v>
          </cell>
          <cell r="F180">
            <v>396110.490314</v>
          </cell>
          <cell r="G180">
            <v>402536.20774484001</v>
          </cell>
          <cell r="H180">
            <v>409664.04330481467</v>
          </cell>
          <cell r="I180">
            <v>416837.3513231129</v>
          </cell>
          <cell r="J180">
            <v>424626.35124607862</v>
          </cell>
        </row>
        <row r="181">
          <cell r="D181" t="str">
            <v/>
          </cell>
          <cell r="E181" t="str">
            <v/>
          </cell>
        </row>
        <row r="182">
          <cell r="D182" t="str">
            <v>HOICFO OfficeL</v>
          </cell>
          <cell r="E182" t="str">
            <v>HOIL</v>
          </cell>
          <cell r="F182">
            <v>645024.52550000011</v>
          </cell>
          <cell r="G182">
            <v>663236.03099400003</v>
          </cell>
          <cell r="H182">
            <v>683217.40215885744</v>
          </cell>
          <cell r="I182">
            <v>703142.87117606471</v>
          </cell>
          <cell r="J182">
            <v>724868.81809821434</v>
          </cell>
        </row>
        <row r="183">
          <cell r="D183" t="str">
            <v>HOICFO OfficeN</v>
          </cell>
          <cell r="E183" t="str">
            <v>HOIN</v>
          </cell>
          <cell r="F183">
            <v>200000</v>
          </cell>
          <cell r="G183">
            <v>200000</v>
          </cell>
          <cell r="H183">
            <v>200000</v>
          </cell>
          <cell r="I183">
            <v>200000</v>
          </cell>
          <cell r="J183">
            <v>200000</v>
          </cell>
        </row>
        <row r="184">
          <cell r="D184" t="str">
            <v>HOICFO OfficeTotal</v>
          </cell>
          <cell r="E184" t="str">
            <v>HOITotal</v>
          </cell>
          <cell r="F184">
            <v>845024.52550000011</v>
          </cell>
          <cell r="G184">
            <v>863236.03099400003</v>
          </cell>
          <cell r="H184">
            <v>883217.40215885744</v>
          </cell>
          <cell r="I184">
            <v>903142.87117606471</v>
          </cell>
          <cell r="J184">
            <v>924868.81809821434</v>
          </cell>
        </row>
        <row r="185">
          <cell r="D185" t="str">
            <v/>
          </cell>
          <cell r="E185" t="str">
            <v/>
          </cell>
        </row>
        <row r="186">
          <cell r="D186" t="str">
            <v>HOIPensionL</v>
          </cell>
          <cell r="E186" t="str">
            <v>HOIL</v>
          </cell>
          <cell r="F186">
            <v>1265696.2188899999</v>
          </cell>
          <cell r="G186">
            <v>1300163.5695686801</v>
          </cell>
          <cell r="H186">
            <v>1338352.8041315621</v>
          </cell>
          <cell r="I186">
            <v>1376347.5438819558</v>
          </cell>
          <cell r="J186">
            <v>1418014.1875386944</v>
          </cell>
        </row>
        <row r="187">
          <cell r="D187" t="str">
            <v>HOIPensionN</v>
          </cell>
          <cell r="E187" t="str">
            <v>HOIN</v>
          </cell>
          <cell r="F187">
            <v>-1265696</v>
          </cell>
          <cell r="G187">
            <v>-1300164</v>
          </cell>
          <cell r="H187">
            <v>-1338353</v>
          </cell>
          <cell r="I187">
            <v>-1376348</v>
          </cell>
          <cell r="J187">
            <v>-1418014</v>
          </cell>
        </row>
        <row r="188">
          <cell r="D188" t="str">
            <v>HOIPensionTotal</v>
          </cell>
          <cell r="E188" t="str">
            <v>HOITotal</v>
          </cell>
          <cell r="F188">
            <v>0.21888999990187585</v>
          </cell>
          <cell r="G188">
            <v>-0.43043131986632943</v>
          </cell>
          <cell r="H188">
            <v>-0.19586843787692487</v>
          </cell>
          <cell r="I188">
            <v>-0.45611804421059787</v>
          </cell>
          <cell r="J188">
            <v>0.18753869435749948</v>
          </cell>
        </row>
        <row r="189">
          <cell r="D189" t="str">
            <v/>
          </cell>
          <cell r="E189" t="str">
            <v/>
          </cell>
        </row>
        <row r="190">
          <cell r="D190" t="str">
            <v>HOITreasurer's OfficeL</v>
          </cell>
          <cell r="E190" t="str">
            <v>HOIL</v>
          </cell>
          <cell r="F190">
            <v>0</v>
          </cell>
          <cell r="G190">
            <v>0</v>
          </cell>
          <cell r="H190">
            <v>0</v>
          </cell>
          <cell r="I190">
            <v>0</v>
          </cell>
        </row>
        <row r="191">
          <cell r="D191" t="str">
            <v>HOITreasurer's OfficeN</v>
          </cell>
          <cell r="E191" t="str">
            <v>HOIN</v>
          </cell>
          <cell r="F191">
            <v>0</v>
          </cell>
          <cell r="G191">
            <v>0</v>
          </cell>
          <cell r="H191">
            <v>0</v>
          </cell>
          <cell r="I191">
            <v>0</v>
          </cell>
        </row>
        <row r="192">
          <cell r="D192" t="str">
            <v>HOITreasurer's OfficeTotal</v>
          </cell>
          <cell r="E192" t="str">
            <v>HOITotal</v>
          </cell>
          <cell r="F192">
            <v>0</v>
          </cell>
          <cell r="G192">
            <v>0</v>
          </cell>
          <cell r="H192">
            <v>0</v>
          </cell>
          <cell r="I192">
            <v>0</v>
          </cell>
          <cell r="J192">
            <v>0</v>
          </cell>
        </row>
        <row r="193">
          <cell r="D193" t="str">
            <v/>
          </cell>
          <cell r="E193" t="str">
            <v/>
          </cell>
        </row>
        <row r="194">
          <cell r="D194" t="str">
            <v>HOIDonationsN</v>
          </cell>
          <cell r="E194" t="str">
            <v>HOIN</v>
          </cell>
          <cell r="F194">
            <v>1250000</v>
          </cell>
          <cell r="G194">
            <v>1250000</v>
          </cell>
          <cell r="H194">
            <v>1250000</v>
          </cell>
          <cell r="I194">
            <v>1250000</v>
          </cell>
          <cell r="J194">
            <v>1250000</v>
          </cell>
        </row>
        <row r="195">
          <cell r="D195" t="str">
            <v>HOIDonationsTotal</v>
          </cell>
          <cell r="E195" t="str">
            <v>HOITotal</v>
          </cell>
          <cell r="F195">
            <v>1250000</v>
          </cell>
          <cell r="G195">
            <v>1250000</v>
          </cell>
          <cell r="H195">
            <v>1250000</v>
          </cell>
          <cell r="I195">
            <v>1250000</v>
          </cell>
          <cell r="J195">
            <v>1250000</v>
          </cell>
        </row>
        <row r="197">
          <cell r="D197" t="str">
            <v>Network ExecutiveL</v>
          </cell>
          <cell r="F197">
            <v>4054270.3548747008</v>
          </cell>
          <cell r="G197">
            <v>4169414.7452231944</v>
          </cell>
          <cell r="H197">
            <v>4288812.871631789</v>
          </cell>
          <cell r="I197">
            <v>4401062.5351624154</v>
          </cell>
          <cell r="J197">
            <v>4536500.5280953683</v>
          </cell>
        </row>
        <row r="198">
          <cell r="D198" t="str">
            <v>OperationsL</v>
          </cell>
          <cell r="F198">
            <v>75714109.644253835</v>
          </cell>
          <cell r="G198">
            <v>77469131.323323086</v>
          </cell>
          <cell r="H198">
            <v>77890414.300179556</v>
          </cell>
          <cell r="I198">
            <v>79752771.026719987</v>
          </cell>
          <cell r="J198">
            <v>82159298.323175818</v>
          </cell>
        </row>
        <row r="199">
          <cell r="D199" t="str">
            <v>StrategyL</v>
          </cell>
          <cell r="F199">
            <v>87560694.029862106</v>
          </cell>
          <cell r="G199">
            <v>90030673.239708424</v>
          </cell>
          <cell r="H199">
            <v>92580487.272378907</v>
          </cell>
          <cell r="I199">
            <v>94979759.501151979</v>
          </cell>
          <cell r="J199">
            <v>97862641.435338974</v>
          </cell>
        </row>
        <row r="200">
          <cell r="D200" t="str">
            <v>CFOL</v>
          </cell>
          <cell r="F200">
            <v>34259667.326740272</v>
          </cell>
          <cell r="G200">
            <v>34849562.985820368</v>
          </cell>
          <cell r="H200">
            <v>36080932.429580197</v>
          </cell>
          <cell r="I200">
            <v>36555151.035797998</v>
          </cell>
          <cell r="J200">
            <v>37191772.219715059</v>
          </cell>
        </row>
        <row r="201">
          <cell r="D201" t="str">
            <v>General CounselL</v>
          </cell>
          <cell r="F201">
            <v>6433574.4715374</v>
          </cell>
          <cell r="G201">
            <v>6617524.4385067094</v>
          </cell>
          <cell r="H201">
            <v>6808452.6267275466</v>
          </cell>
          <cell r="I201">
            <v>6988954.4164680336</v>
          </cell>
          <cell r="J201">
            <v>7204447.2488146694</v>
          </cell>
        </row>
        <row r="202">
          <cell r="D202" t="str">
            <v>HOIL</v>
          </cell>
          <cell r="F202">
            <v>4342847.9544746997</v>
          </cell>
          <cell r="G202">
            <v>4462002.7959165303</v>
          </cell>
          <cell r="H202">
            <v>4593077.8976877537</v>
          </cell>
          <cell r="I202">
            <v>4723731.5997621184</v>
          </cell>
          <cell r="J202">
            <v>4866402.889742732</v>
          </cell>
        </row>
        <row r="203">
          <cell r="F203">
            <v>212365163.78174299</v>
          </cell>
          <cell r="G203">
            <v>217598309.52849832</v>
          </cell>
          <cell r="H203">
            <v>222242177.39818579</v>
          </cell>
          <cell r="I203">
            <v>227401430.11506251</v>
          </cell>
          <cell r="J203">
            <v>233821062.64488262</v>
          </cell>
        </row>
        <row r="205">
          <cell r="D205" t="str">
            <v>Network ExecutiveN</v>
          </cell>
          <cell r="F205">
            <v>150000</v>
          </cell>
          <cell r="G205">
            <v>150000</v>
          </cell>
          <cell r="H205">
            <v>150000</v>
          </cell>
          <cell r="I205">
            <v>150000</v>
          </cell>
          <cell r="J205">
            <v>150000</v>
          </cell>
        </row>
        <row r="206">
          <cell r="D206" t="str">
            <v>OperationsN</v>
          </cell>
          <cell r="F206">
            <v>-140318.76964367996</v>
          </cell>
          <cell r="G206">
            <v>-337168.69539807341</v>
          </cell>
          <cell r="H206">
            <v>3085848.8939343747</v>
          </cell>
          <cell r="I206">
            <v>2953761.2223495198</v>
          </cell>
          <cell r="J206">
            <v>2095349.685218374</v>
          </cell>
        </row>
        <row r="207">
          <cell r="D207" t="str">
            <v>StrategyN</v>
          </cell>
          <cell r="F207">
            <v>5877000.0000000037</v>
          </cell>
          <cell r="G207">
            <v>6177000.0000000037</v>
          </cell>
          <cell r="H207">
            <v>6176999.9999999925</v>
          </cell>
          <cell r="I207">
            <v>6176999.9999999935</v>
          </cell>
          <cell r="J207">
            <v>6176999.9999999981</v>
          </cell>
        </row>
        <row r="208">
          <cell r="D208" t="str">
            <v>CFON</v>
          </cell>
          <cell r="F208">
            <v>20641271.222725</v>
          </cell>
          <cell r="G208">
            <v>20130469.752875701</v>
          </cell>
          <cell r="H208">
            <v>20727494.774329696</v>
          </cell>
          <cell r="I208">
            <v>20992984.159575932</v>
          </cell>
          <cell r="J208">
            <v>21309465.862574257</v>
          </cell>
        </row>
        <row r="209">
          <cell r="D209" t="str">
            <v>General CounselN</v>
          </cell>
          <cell r="F209">
            <v>2250000</v>
          </cell>
          <cell r="G209">
            <v>2250000</v>
          </cell>
          <cell r="H209">
            <v>2250000</v>
          </cell>
          <cell r="I209">
            <v>2250000</v>
          </cell>
          <cell r="J209">
            <v>2250000</v>
          </cell>
        </row>
        <row r="210">
          <cell r="D210" t="str">
            <v>HOIN</v>
          </cell>
          <cell r="F210">
            <v>2129304</v>
          </cell>
          <cell r="G210">
            <v>2094836</v>
          </cell>
          <cell r="H210">
            <v>2056647</v>
          </cell>
          <cell r="I210">
            <v>2018652</v>
          </cell>
          <cell r="J210">
            <v>1976986</v>
          </cell>
        </row>
        <row r="211">
          <cell r="F211">
            <v>30907256.453081325</v>
          </cell>
          <cell r="G211">
            <v>30465137.057477631</v>
          </cell>
          <cell r="H211">
            <v>34446990.668264061</v>
          </cell>
          <cell r="I211">
            <v>34542397.381925449</v>
          </cell>
          <cell r="J211">
            <v>33958801.547792628</v>
          </cell>
        </row>
        <row r="213">
          <cell r="D213" t="str">
            <v>Network ExecutiveTotal</v>
          </cell>
          <cell r="F213">
            <v>4204270.3548747003</v>
          </cell>
          <cell r="G213">
            <v>4319414.7452231944</v>
          </cell>
          <cell r="H213">
            <v>4438812.871631789</v>
          </cell>
          <cell r="I213">
            <v>4551062.5351624154</v>
          </cell>
          <cell r="J213">
            <v>4686500.5280953683</v>
          </cell>
        </row>
        <row r="214">
          <cell r="D214" t="str">
            <v>OperationsTotal</v>
          </cell>
          <cell r="F214">
            <v>75573790.874610171</v>
          </cell>
          <cell r="G214">
            <v>77131962.627925023</v>
          </cell>
          <cell r="H214">
            <v>80976263.19411394</v>
          </cell>
          <cell r="I214">
            <v>82706532.249069512</v>
          </cell>
          <cell r="J214">
            <v>84254648.008394197</v>
          </cell>
        </row>
        <row r="215">
          <cell r="D215" t="str">
            <v>StrategyTotal</v>
          </cell>
          <cell r="F215">
            <v>93437694.029862121</v>
          </cell>
          <cell r="G215">
            <v>96207673.239708439</v>
          </cell>
          <cell r="H215">
            <v>98757487.272378922</v>
          </cell>
          <cell r="I215">
            <v>101156759.50115196</v>
          </cell>
          <cell r="J215">
            <v>104039641.43533897</v>
          </cell>
        </row>
        <row r="216">
          <cell r="D216" t="str">
            <v>CFOTotal</v>
          </cell>
          <cell r="F216">
            <v>54900938.549465276</v>
          </cell>
          <cell r="G216">
            <v>54980032.738696069</v>
          </cell>
          <cell r="H216">
            <v>56808427.203909889</v>
          </cell>
          <cell r="I216">
            <v>57548135.195373937</v>
          </cell>
          <cell r="J216">
            <v>58501238.082289323</v>
          </cell>
        </row>
        <row r="217">
          <cell r="D217" t="str">
            <v>General CounselTotal</v>
          </cell>
          <cell r="F217">
            <v>8683574.4715374</v>
          </cell>
          <cell r="G217">
            <v>8867524.4385067094</v>
          </cell>
          <cell r="H217">
            <v>9058452.6267275475</v>
          </cell>
          <cell r="I217">
            <v>9238954.4164680336</v>
          </cell>
          <cell r="J217">
            <v>9454447.2488146685</v>
          </cell>
        </row>
        <row r="218">
          <cell r="D218" t="str">
            <v>HOITotal</v>
          </cell>
          <cell r="F218">
            <v>6472151.9544747006</v>
          </cell>
          <cell r="G218">
            <v>6556838.7959165294</v>
          </cell>
          <cell r="H218">
            <v>6649724.8976877537</v>
          </cell>
          <cell r="I218">
            <v>6742383.5997621184</v>
          </cell>
          <cell r="J218">
            <v>6843388.889742732</v>
          </cell>
        </row>
        <row r="219">
          <cell r="D219" t="str">
            <v/>
          </cell>
        </row>
        <row r="220">
          <cell r="D220" t="str">
            <v>CCF&amp;STotal</v>
          </cell>
          <cell r="F220">
            <v>243272420.23482436</v>
          </cell>
          <cell r="G220">
            <v>248063446.58597597</v>
          </cell>
          <cell r="H220">
            <v>256689168.06644982</v>
          </cell>
          <cell r="I220">
            <v>261943827.49698797</v>
          </cell>
          <cell r="J220">
            <v>267779864.19267526</v>
          </cell>
        </row>
        <row r="221">
          <cell r="D221" t="str">
            <v>InergiI</v>
          </cell>
          <cell r="F221">
            <v>133231811.189803</v>
          </cell>
          <cell r="G221">
            <v>130811808.91444156</v>
          </cell>
          <cell r="H221">
            <v>125833401.71636264</v>
          </cell>
          <cell r="I221">
            <v>116875721.71636264</v>
          </cell>
          <cell r="J221">
            <v>115367131.71636266</v>
          </cell>
        </row>
        <row r="222">
          <cell r="D222" t="str">
            <v>Telecom ServicesT</v>
          </cell>
          <cell r="F222">
            <v>19610000</v>
          </cell>
          <cell r="G222">
            <v>18040000</v>
          </cell>
          <cell r="H222">
            <v>17550000</v>
          </cell>
          <cell r="I222">
            <v>17580000</v>
          </cell>
          <cell r="J222">
            <v>18130000</v>
          </cell>
        </row>
        <row r="223">
          <cell r="F223">
            <v>396114231.42462736</v>
          </cell>
          <cell r="G223">
            <v>396915255.50041753</v>
          </cell>
          <cell r="H223">
            <v>400072569.78281248</v>
          </cell>
          <cell r="I223">
            <v>396399549.21335059</v>
          </cell>
          <cell r="J223">
            <v>401276995.90903795</v>
          </cell>
        </row>
        <row r="225">
          <cell r="F225">
            <v>212730953.88486299</v>
          </cell>
          <cell r="G225">
            <v>217974531.98790231</v>
          </cell>
          <cell r="H225">
            <v>222629961.5748218</v>
          </cell>
          <cell r="I225">
            <v>227800740.88499156</v>
          </cell>
          <cell r="J225">
            <v>234232984.39869633</v>
          </cell>
        </row>
        <row r="226">
          <cell r="F226">
            <v>43065466.453081325</v>
          </cell>
          <cell r="G226">
            <v>42141937.057477638</v>
          </cell>
          <cell r="H226">
            <v>45482206.668264069</v>
          </cell>
          <cell r="I226">
            <v>45822097.381925441</v>
          </cell>
          <cell r="J226">
            <v>45515901.547792628</v>
          </cell>
        </row>
        <row r="227">
          <cell r="F227">
            <v>167734306.94980299</v>
          </cell>
          <cell r="G227">
            <v>163316669.97554156</v>
          </cell>
          <cell r="H227">
            <v>158149785.04369566</v>
          </cell>
          <cell r="I227">
            <v>149632795.36661562</v>
          </cell>
          <cell r="J227">
            <v>149097209.36372322</v>
          </cell>
        </row>
        <row r="228">
          <cell r="D228" t="str">
            <v>InergiHR - Pay ServicesI</v>
          </cell>
          <cell r="F228">
            <v>-4394000</v>
          </cell>
          <cell r="G228">
            <v>-4268000</v>
          </cell>
          <cell r="H228">
            <v>-4022000</v>
          </cell>
          <cell r="I228">
            <v>-4116000</v>
          </cell>
          <cell r="J228">
            <v>-4216000</v>
          </cell>
        </row>
        <row r="229">
          <cell r="D229" t="str">
            <v>InergiFinanceI</v>
          </cell>
          <cell r="F229">
            <v>-8130000</v>
          </cell>
          <cell r="G229">
            <v>-7785000</v>
          </cell>
          <cell r="H229">
            <v>-7401000</v>
          </cell>
          <cell r="I229">
            <v>-7563000</v>
          </cell>
          <cell r="J229">
            <v>-7753000</v>
          </cell>
        </row>
        <row r="230">
          <cell r="F230">
            <v>-14892495.760000002</v>
          </cell>
          <cell r="G230">
            <v>-14464861.061099999</v>
          </cell>
          <cell r="H230">
            <v>-14766383.327333</v>
          </cell>
          <cell r="I230">
            <v>-15177073.65025299</v>
          </cell>
          <cell r="J230">
            <v>-15600077.64736058</v>
          </cell>
        </row>
        <row r="231">
          <cell r="F231">
            <v>396114231.52774733</v>
          </cell>
          <cell r="G231">
            <v>396915277.95982146</v>
          </cell>
          <cell r="H231">
            <v>400072569.95944858</v>
          </cell>
          <cell r="I231">
            <v>396399559.98327965</v>
          </cell>
          <cell r="J231">
            <v>401277017.66285163</v>
          </cell>
        </row>
        <row r="233">
          <cell r="F233" t="str">
            <v>ok</v>
          </cell>
          <cell r="G233" t="str">
            <v>ok</v>
          </cell>
          <cell r="H233" t="str">
            <v>ok</v>
          </cell>
          <cell r="I233" t="str">
            <v>ok</v>
          </cell>
          <cell r="J233" t="str">
            <v>ok</v>
          </cell>
        </row>
        <row r="235">
          <cell r="F235">
            <v>2</v>
          </cell>
          <cell r="G235">
            <v>3</v>
          </cell>
          <cell r="H235">
            <v>4</v>
          </cell>
          <cell r="I235">
            <v>5</v>
          </cell>
          <cell r="J235">
            <v>6</v>
          </cell>
        </row>
      </sheetData>
      <sheetData sheetId="18">
        <row r="6">
          <cell r="A6" t="str">
            <v>DRIVER</v>
          </cell>
          <cell r="B6" t="str">
            <v>Driver Index Num.</v>
          </cell>
          <cell r="C6" t="str">
            <v>DESCRIPTION</v>
          </cell>
          <cell r="D6" t="str">
            <v>COMMENT</v>
          </cell>
          <cell r="E6" t="str">
            <v>Driver Tier</v>
          </cell>
          <cell r="F6" t="str">
            <v>EXTERNAL DRIVER VALUES</v>
          </cell>
          <cell r="O6" t="str">
            <v>EXTERNAL DRIVER %</v>
          </cell>
        </row>
        <row r="7">
          <cell r="A7" t="str">
            <v>Direct Dx</v>
          </cell>
          <cell r="B7">
            <v>1</v>
          </cell>
          <cell r="C7" t="str">
            <v>Place all costs of an activity into one business unit</v>
          </cell>
          <cell r="E7">
            <v>1</v>
          </cell>
          <cell r="F7">
            <v>1</v>
          </cell>
          <cell r="H7">
            <v>1</v>
          </cell>
          <cell r="M7">
            <v>0</v>
          </cell>
          <cell r="O7">
            <v>1</v>
          </cell>
          <cell r="P7">
            <v>0</v>
          </cell>
          <cell r="Q7">
            <v>1</v>
          </cell>
          <cell r="R7">
            <v>0</v>
          </cell>
          <cell r="S7">
            <v>0</v>
          </cell>
          <cell r="T7">
            <v>0</v>
          </cell>
          <cell r="U7">
            <v>0</v>
          </cell>
          <cell r="V7">
            <v>0</v>
          </cell>
        </row>
        <row r="8">
          <cell r="A8" t="str">
            <v>Direct Tx</v>
          </cell>
          <cell r="B8">
            <v>2</v>
          </cell>
          <cell r="C8" t="str">
            <v>Place all costs of an activity into one business unit</v>
          </cell>
          <cell r="E8">
            <v>-1</v>
          </cell>
          <cell r="F8">
            <v>1</v>
          </cell>
          <cell r="G8">
            <v>1</v>
          </cell>
          <cell r="M8">
            <v>0</v>
          </cell>
          <cell r="O8">
            <v>1</v>
          </cell>
          <cell r="P8">
            <v>1</v>
          </cell>
          <cell r="Q8">
            <v>0</v>
          </cell>
          <cell r="R8">
            <v>0</v>
          </cell>
          <cell r="S8">
            <v>0</v>
          </cell>
          <cell r="T8">
            <v>0</v>
          </cell>
          <cell r="U8">
            <v>0</v>
          </cell>
          <cell r="V8">
            <v>0</v>
          </cell>
        </row>
        <row r="9">
          <cell r="A9" t="str">
            <v>Direct Holding Company</v>
          </cell>
          <cell r="B9">
            <v>3</v>
          </cell>
          <cell r="C9" t="str">
            <v>Place all costs of an activity into one business unit</v>
          </cell>
          <cell r="E9">
            <v>-1</v>
          </cell>
          <cell r="F9">
            <v>1</v>
          </cell>
          <cell r="L9">
            <v>1</v>
          </cell>
          <cell r="M9">
            <v>1</v>
          </cell>
          <cell r="O9">
            <v>1</v>
          </cell>
          <cell r="P9">
            <v>0</v>
          </cell>
          <cell r="Q9">
            <v>0</v>
          </cell>
          <cell r="R9">
            <v>0</v>
          </cell>
          <cell r="S9">
            <v>0</v>
          </cell>
          <cell r="T9">
            <v>0</v>
          </cell>
          <cell r="U9">
            <v>1</v>
          </cell>
          <cell r="V9">
            <v>1</v>
          </cell>
        </row>
        <row r="10">
          <cell r="A10" t="str">
            <v>TBD</v>
          </cell>
          <cell r="B10">
            <v>4</v>
          </cell>
          <cell r="C10" t="str">
            <v>Placeholder</v>
          </cell>
          <cell r="E10">
            <v>1</v>
          </cell>
          <cell r="F10">
            <v>2</v>
          </cell>
          <cell r="G10">
            <v>1</v>
          </cell>
          <cell r="H10">
            <v>1</v>
          </cell>
          <cell r="M10">
            <v>0</v>
          </cell>
          <cell r="O10">
            <v>1</v>
          </cell>
          <cell r="P10">
            <v>0.5</v>
          </cell>
          <cell r="Q10">
            <v>0.5</v>
          </cell>
          <cell r="R10">
            <v>0</v>
          </cell>
          <cell r="S10">
            <v>0</v>
          </cell>
          <cell r="T10">
            <v>0</v>
          </cell>
          <cell r="U10">
            <v>0</v>
          </cell>
          <cell r="V10">
            <v>0</v>
          </cell>
        </row>
        <row r="11">
          <cell r="A11" t="str">
            <v>Temp</v>
          </cell>
          <cell r="B11">
            <v>5</v>
          </cell>
          <cell r="E11">
            <v>-1</v>
          </cell>
          <cell r="F11">
            <v>2</v>
          </cell>
          <cell r="G11">
            <v>1</v>
          </cell>
          <cell r="H11">
            <v>1</v>
          </cell>
          <cell r="M11">
            <v>0</v>
          </cell>
          <cell r="O11">
            <v>1</v>
          </cell>
          <cell r="P11">
            <v>0.5</v>
          </cell>
          <cell r="Q11">
            <v>0.5</v>
          </cell>
          <cell r="R11">
            <v>0</v>
          </cell>
          <cell r="S11">
            <v>0</v>
          </cell>
          <cell r="T11">
            <v>0</v>
          </cell>
          <cell r="U11">
            <v>0</v>
          </cell>
          <cell r="V11">
            <v>0</v>
          </cell>
        </row>
        <row r="12">
          <cell r="A12" t="str">
            <v>All Direct</v>
          </cell>
          <cell r="B12">
            <v>6</v>
          </cell>
          <cell r="C12" t="str">
            <v>Placeholder when activity is 100% directly assigned</v>
          </cell>
          <cell r="E12">
            <v>1</v>
          </cell>
          <cell r="F12">
            <v>0</v>
          </cell>
          <cell r="M12">
            <v>0</v>
          </cell>
          <cell r="O12">
            <v>0</v>
          </cell>
          <cell r="V12">
            <v>0</v>
          </cell>
        </row>
        <row r="14">
          <cell r="A14" t="str">
            <v>Physical</v>
          </cell>
        </row>
        <row r="15">
          <cell r="A15" t="str">
            <v>Asset Manager</v>
          </cell>
          <cell r="B15">
            <v>7</v>
          </cell>
          <cell r="C15" t="str">
            <v>Results of Asset Manager time study, 2011</v>
          </cell>
          <cell r="D15" t="str">
            <v>Networks Common</v>
          </cell>
          <cell r="E15">
            <v>1</v>
          </cell>
          <cell r="F15">
            <v>1</v>
          </cell>
          <cell r="G15">
            <v>0.57962157306377438</v>
          </cell>
          <cell r="H15">
            <v>0.42037842693622562</v>
          </cell>
          <cell r="I15">
            <v>0</v>
          </cell>
          <cell r="J15">
            <v>0</v>
          </cell>
          <cell r="K15">
            <v>0</v>
          </cell>
          <cell r="L15">
            <v>0</v>
          </cell>
          <cell r="M15">
            <v>0</v>
          </cell>
          <cell r="O15">
            <v>1</v>
          </cell>
          <cell r="P15">
            <v>0.57962157306377438</v>
          </cell>
          <cell r="Q15">
            <v>0.42037842693622562</v>
          </cell>
          <cell r="R15">
            <v>0</v>
          </cell>
          <cell r="S15">
            <v>0</v>
          </cell>
          <cell r="T15">
            <v>0</v>
          </cell>
          <cell r="U15">
            <v>0</v>
          </cell>
          <cell r="V15">
            <v>0</v>
          </cell>
        </row>
        <row r="16">
          <cell r="A16" t="str">
            <v>Facilities SqFt</v>
          </cell>
          <cell r="B16">
            <v>8</v>
          </cell>
          <cell r="C16" t="str">
            <v>Square feet of facilities included in LBSS activities, 12/31/10 values (Shared)</v>
          </cell>
          <cell r="D16" t="str">
            <v>Use NS, AM drivers</v>
          </cell>
          <cell r="E16">
            <v>-1</v>
          </cell>
          <cell r="F16">
            <v>165666</v>
          </cell>
          <cell r="G16">
            <v>98283.996308467147</v>
          </cell>
          <cell r="H16">
            <v>66932.003691532853</v>
          </cell>
          <cell r="I16">
            <v>0</v>
          </cell>
          <cell r="J16">
            <v>0</v>
          </cell>
          <cell r="K16">
            <v>450</v>
          </cell>
          <cell r="L16">
            <v>0</v>
          </cell>
          <cell r="M16">
            <v>450</v>
          </cell>
          <cell r="O16">
            <v>1</v>
          </cell>
          <cell r="P16">
            <v>0.59326594659415421</v>
          </cell>
          <cell r="Q16">
            <v>0.4040177446883057</v>
          </cell>
          <cell r="R16">
            <v>0</v>
          </cell>
          <cell r="S16">
            <v>0</v>
          </cell>
          <cell r="T16">
            <v>2.7163087175401108E-3</v>
          </cell>
          <cell r="U16">
            <v>0</v>
          </cell>
          <cell r="V16">
            <v>2.7163087175401108E-3</v>
          </cell>
        </row>
        <row r="17">
          <cell r="A17" t="str">
            <v>FTEs</v>
          </cell>
          <cell r="B17">
            <v>9</v>
          </cell>
          <cell r="C17" t="str">
            <v>Full time equivalent employees, 12/31/10 values  (Shared)</v>
          </cell>
          <cell r="D17" t="str">
            <v>Use NS, AM drivers</v>
          </cell>
          <cell r="E17">
            <v>1</v>
          </cell>
          <cell r="F17">
            <v>6938</v>
          </cell>
          <cell r="G17">
            <v>4070.4303778797171</v>
          </cell>
          <cell r="H17">
            <v>2721.5696221202825</v>
          </cell>
          <cell r="I17">
            <v>100</v>
          </cell>
          <cell r="J17">
            <v>0</v>
          </cell>
          <cell r="K17">
            <v>46</v>
          </cell>
          <cell r="L17">
            <v>0</v>
          </cell>
          <cell r="M17">
            <v>146</v>
          </cell>
          <cell r="O17">
            <v>1</v>
          </cell>
          <cell r="P17">
            <v>0.58668641941189348</v>
          </cell>
          <cell r="Q17">
            <v>0.39227005219375649</v>
          </cell>
          <cell r="R17">
            <v>1.4413375612568464E-2</v>
          </cell>
          <cell r="S17">
            <v>0</v>
          </cell>
          <cell r="T17">
            <v>6.6301527817814931E-3</v>
          </cell>
          <cell r="U17">
            <v>0</v>
          </cell>
          <cell r="V17">
            <v>2.1043528394349958E-2</v>
          </cell>
        </row>
        <row r="18">
          <cell r="A18" t="str">
            <v>Invoices To Vendors</v>
          </cell>
          <cell r="B18">
            <v>10</v>
          </cell>
          <cell r="C18" t="str">
            <v>Self-explanatory, 2010 and 12/31/10 values (Shared)</v>
          </cell>
          <cell r="D18" t="str">
            <v>Use NS, AM drivers</v>
          </cell>
          <cell r="E18">
            <v>1</v>
          </cell>
          <cell r="F18">
            <v>151455</v>
          </cell>
          <cell r="G18">
            <v>86246.556806497305</v>
          </cell>
          <cell r="H18">
            <v>51031.443193502681</v>
          </cell>
          <cell r="I18">
            <v>11485</v>
          </cell>
          <cell r="J18">
            <v>0</v>
          </cell>
          <cell r="K18">
            <v>2692</v>
          </cell>
          <cell r="L18">
            <v>0</v>
          </cell>
          <cell r="M18">
            <v>14177</v>
          </cell>
          <cell r="O18">
            <v>0.99999999999999989</v>
          </cell>
          <cell r="P18">
            <v>0.56945334790199931</v>
          </cell>
          <cell r="Q18">
            <v>0.3369412907695532</v>
          </cell>
          <cell r="R18">
            <v>7.5831104948664615E-2</v>
          </cell>
          <cell r="S18">
            <v>0</v>
          </cell>
          <cell r="T18">
            <v>1.7774256379782773E-2</v>
          </cell>
          <cell r="U18">
            <v>0</v>
          </cell>
          <cell r="V18">
            <v>9.3605361328447392E-2</v>
          </cell>
        </row>
        <row r="19">
          <cell r="A19" t="str">
            <v>ProgramProjectCosts</v>
          </cell>
          <cell r="B19">
            <v>11</v>
          </cell>
          <cell r="C19" t="str">
            <v>Program and Project Costs for Capital and OM spending on Transmission and Distribution for 2010</v>
          </cell>
          <cell r="D19" t="str">
            <v>Users of Field Work</v>
          </cell>
          <cell r="E19">
            <v>1</v>
          </cell>
          <cell r="F19">
            <v>1</v>
          </cell>
          <cell r="G19">
            <v>0.60018800175422704</v>
          </cell>
          <cell r="H19">
            <v>0.3998119982457729</v>
          </cell>
          <cell r="M19">
            <v>0</v>
          </cell>
          <cell r="O19">
            <v>1</v>
          </cell>
          <cell r="P19">
            <v>0.60018800175422704</v>
          </cell>
          <cell r="Q19">
            <v>0.3998119982457729</v>
          </cell>
          <cell r="R19">
            <v>0</v>
          </cell>
          <cell r="S19">
            <v>0</v>
          </cell>
          <cell r="T19">
            <v>0</v>
          </cell>
          <cell r="U19">
            <v>0</v>
          </cell>
          <cell r="V19">
            <v>0</v>
          </cell>
        </row>
        <row r="20">
          <cell r="A20" t="str">
            <v>Other Bills To Customers</v>
          </cell>
          <cell r="B20">
            <v>12</v>
          </cell>
          <cell r="C20" t="str">
            <v>Bills to customers other than retail bills to customers, 2010</v>
          </cell>
          <cell r="D20" t="str">
            <v>Use NS, AM drivers</v>
          </cell>
          <cell r="E20">
            <v>1</v>
          </cell>
          <cell r="F20">
            <v>36198</v>
          </cell>
          <cell r="G20">
            <v>19509.046275318258</v>
          </cell>
          <cell r="H20">
            <v>13240.953724681742</v>
          </cell>
          <cell r="I20">
            <v>3227</v>
          </cell>
          <cell r="J20">
            <v>0</v>
          </cell>
          <cell r="K20">
            <v>221</v>
          </cell>
          <cell r="L20">
            <v>0</v>
          </cell>
          <cell r="M20">
            <v>3448</v>
          </cell>
          <cell r="O20">
            <v>0.99999999999999989</v>
          </cell>
          <cell r="P20">
            <v>0.53895370670529474</v>
          </cell>
          <cell r="Q20">
            <v>0.365792411864792</v>
          </cell>
          <cell r="R20">
            <v>8.914857174429526E-2</v>
          </cell>
          <cell r="S20">
            <v>0</v>
          </cell>
          <cell r="T20">
            <v>6.1053096856179901E-3</v>
          </cell>
          <cell r="U20">
            <v>0</v>
          </cell>
          <cell r="V20">
            <v>9.5253881429913256E-2</v>
          </cell>
        </row>
        <row r="21">
          <cell r="A21" t="str">
            <v>Telephones</v>
          </cell>
          <cell r="B21">
            <v>13</v>
          </cell>
          <cell r="C21" t="str">
            <v>Self-explanatory, 2010 and 12/31/10 values (Shared)</v>
          </cell>
          <cell r="D21" t="str">
            <v>Use NS, AM drivers</v>
          </cell>
          <cell r="E21">
            <v>1</v>
          </cell>
          <cell r="F21">
            <v>6938</v>
          </cell>
          <cell r="G21">
            <v>4070.4303778797171</v>
          </cell>
          <cell r="H21">
            <v>2721.5696221202825</v>
          </cell>
          <cell r="I21">
            <v>100</v>
          </cell>
          <cell r="J21">
            <v>0</v>
          </cell>
          <cell r="K21">
            <v>46</v>
          </cell>
          <cell r="L21">
            <v>0</v>
          </cell>
          <cell r="M21">
            <v>146</v>
          </cell>
          <cell r="O21">
            <v>1</v>
          </cell>
          <cell r="P21">
            <v>0.58668641941189348</v>
          </cell>
          <cell r="Q21">
            <v>0.39227005219375649</v>
          </cell>
          <cell r="R21">
            <v>1.4413375612568464E-2</v>
          </cell>
          <cell r="S21">
            <v>0</v>
          </cell>
          <cell r="T21">
            <v>6.6301527817814931E-3</v>
          </cell>
          <cell r="U21">
            <v>0</v>
          </cell>
          <cell r="V21">
            <v>2.1043528394349958E-2</v>
          </cell>
        </row>
        <row r="22">
          <cell r="A22" t="str">
            <v>Workstations</v>
          </cell>
          <cell r="B22">
            <v>14</v>
          </cell>
          <cell r="C22" t="str">
            <v>Self-explanatory, 2010 and 12/31/10 values (Shared)</v>
          </cell>
          <cell r="D22" t="str">
            <v>Use NS, AM drivers</v>
          </cell>
          <cell r="E22">
            <v>1</v>
          </cell>
          <cell r="F22">
            <v>7626.098694725626</v>
          </cell>
          <cell r="G22">
            <v>4473.935096189065</v>
          </cell>
          <cell r="H22">
            <v>2992.2597626281963</v>
          </cell>
          <cell r="I22">
            <v>109.52317527970165</v>
          </cell>
          <cell r="J22">
            <v>0</v>
          </cell>
          <cell r="K22">
            <v>50.38066062866276</v>
          </cell>
          <cell r="L22">
            <v>0</v>
          </cell>
          <cell r="M22">
            <v>159.90383590836441</v>
          </cell>
          <cell r="O22">
            <v>0.99999999999999989</v>
          </cell>
          <cell r="P22">
            <v>0.58666105374210997</v>
          </cell>
          <cell r="Q22">
            <v>0.39237097268328136</v>
          </cell>
          <cell r="R22">
            <v>1.4361625736033319E-2</v>
          </cell>
          <cell r="S22">
            <v>0</v>
          </cell>
          <cell r="T22">
            <v>6.6063478385753266E-3</v>
          </cell>
          <cell r="U22">
            <v>0</v>
          </cell>
          <cell r="V22">
            <v>2.0967973574608646E-2</v>
          </cell>
        </row>
        <row r="23">
          <cell r="A23" t="str">
            <v>Fleet</v>
          </cell>
          <cell r="B23">
            <v>15</v>
          </cell>
          <cell r="F23">
            <v>1</v>
          </cell>
          <cell r="G23">
            <v>0.22589999999999999</v>
          </cell>
          <cell r="H23">
            <v>0.76649999999999996</v>
          </cell>
          <cell r="K23">
            <v>7.6E-3</v>
          </cell>
          <cell r="M23">
            <v>7.6E-3</v>
          </cell>
          <cell r="O23">
            <v>1</v>
          </cell>
          <cell r="P23">
            <v>0.22589999999999999</v>
          </cell>
          <cell r="Q23">
            <v>0.76649999999999996</v>
          </cell>
          <cell r="R23">
            <v>0</v>
          </cell>
          <cell r="S23">
            <v>0</v>
          </cell>
          <cell r="T23">
            <v>7.6E-3</v>
          </cell>
          <cell r="U23">
            <v>0</v>
          </cell>
          <cell r="V23">
            <v>7.6E-3</v>
          </cell>
        </row>
        <row r="25">
          <cell r="A25" t="str">
            <v>DRIVER</v>
          </cell>
          <cell r="B25" t="str">
            <v>Driver Index Num.</v>
          </cell>
          <cell r="D25" t="str">
            <v>COMMENT</v>
          </cell>
          <cell r="F25" t="str">
            <v>EXTERNAL DRIVER VALUES</v>
          </cell>
          <cell r="O25" t="str">
            <v>EXTERNAL DRIVER %</v>
          </cell>
        </row>
        <row r="26">
          <cell r="A26" t="str">
            <v>Financial ($ millions)</v>
          </cell>
        </row>
        <row r="27">
          <cell r="A27" t="str">
            <v>Capital expenditures</v>
          </cell>
          <cell r="B27">
            <v>16</v>
          </cell>
          <cell r="C27" t="str">
            <v>Budgeted amounts for 2011</v>
          </cell>
          <cell r="D27" t="str">
            <v>2007 Budget</v>
          </cell>
          <cell r="E27">
            <v>1</v>
          </cell>
          <cell r="F27">
            <v>1818.0816756208847</v>
          </cell>
          <cell r="G27">
            <v>1034.8437822504043</v>
          </cell>
          <cell r="H27">
            <v>737.66970537048041</v>
          </cell>
          <cell r="I27">
            <v>15</v>
          </cell>
          <cell r="J27">
            <v>25.215743</v>
          </cell>
          <cell r="K27">
            <v>5.3524450000000003</v>
          </cell>
          <cell r="M27">
            <v>45.568188000000006</v>
          </cell>
          <cell r="O27">
            <v>1</v>
          </cell>
          <cell r="P27">
            <v>0.56919543061617384</v>
          </cell>
          <cell r="Q27">
            <v>0.40574068550499098</v>
          </cell>
          <cell r="R27">
            <v>8.2504544218990703E-3</v>
          </cell>
          <cell r="S27">
            <v>1.3869422555721369E-2</v>
          </cell>
          <cell r="T27">
            <v>2.9440069012147715E-3</v>
          </cell>
          <cell r="U27">
            <v>0</v>
          </cell>
          <cell r="V27">
            <v>2.5063883878835212E-2</v>
          </cell>
        </row>
        <row r="28">
          <cell r="A28" t="str">
            <v>Gross utility plant</v>
          </cell>
          <cell r="B28">
            <v>17</v>
          </cell>
          <cell r="C28" t="str">
            <v>Projected balances as of 12/31/11</v>
          </cell>
          <cell r="D28" t="str">
            <v>2007 Budget</v>
          </cell>
          <cell r="E28">
            <v>-1</v>
          </cell>
          <cell r="F28">
            <v>21785.977123115677</v>
          </cell>
          <cell r="G28">
            <v>12760.715580835789</v>
          </cell>
          <cell r="H28">
            <v>8289.4657141498901</v>
          </cell>
          <cell r="I28">
            <v>142.75879213000005</v>
          </cell>
          <cell r="J28">
            <v>533.06103600000006</v>
          </cell>
          <cell r="K28">
            <v>59.975999999999999</v>
          </cell>
          <cell r="M28">
            <v>735.79582813000013</v>
          </cell>
          <cell r="O28">
            <v>1.0000000000000002</v>
          </cell>
          <cell r="P28">
            <v>0.58573069772005903</v>
          </cell>
          <cell r="Q28">
            <v>0.3804954750161047</v>
          </cell>
          <cell r="R28">
            <v>6.5527835324185671E-3</v>
          </cell>
          <cell r="S28">
            <v>2.4468080223695995E-2</v>
          </cell>
          <cell r="T28">
            <v>2.7529635077218266E-3</v>
          </cell>
          <cell r="U28">
            <v>0</v>
          </cell>
          <cell r="V28">
            <v>3.377382726383639E-2</v>
          </cell>
        </row>
        <row r="29">
          <cell r="A29" t="str">
            <v>Gross utility plant xB</v>
          </cell>
          <cell r="B29">
            <v>18</v>
          </cell>
          <cell r="C29" t="str">
            <v>Gross utility plant excl. Brampton</v>
          </cell>
          <cell r="D29" t="str">
            <v>Derived</v>
          </cell>
          <cell r="E29">
            <v>1</v>
          </cell>
          <cell r="F29">
            <v>21252.916087115678</v>
          </cell>
          <cell r="G29">
            <v>12760.715580835789</v>
          </cell>
          <cell r="H29">
            <v>8289.4657141498901</v>
          </cell>
          <cell r="I29">
            <v>142.75879213000005</v>
          </cell>
          <cell r="K29">
            <v>59.975999999999999</v>
          </cell>
          <cell r="L29">
            <v>0</v>
          </cell>
          <cell r="M29">
            <v>202.73479213000005</v>
          </cell>
          <cell r="O29">
            <v>1.0000000000000002</v>
          </cell>
          <cell r="P29">
            <v>0.60042186815821563</v>
          </cell>
          <cell r="Q29">
            <v>0.39003898007084675</v>
          </cell>
          <cell r="R29">
            <v>6.7171390290552092E-3</v>
          </cell>
          <cell r="S29">
            <v>0</v>
          </cell>
          <cell r="T29">
            <v>2.8220127418824995E-3</v>
          </cell>
          <cell r="U29">
            <v>0</v>
          </cell>
          <cell r="V29">
            <v>9.5391517709377087E-3</v>
          </cell>
        </row>
        <row r="30">
          <cell r="A30" t="str">
            <v>Gross utility plant xBxTxR</v>
          </cell>
          <cell r="B30">
            <v>19</v>
          </cell>
          <cell r="C30" t="str">
            <v>Gross utility plant excl. Brampton, Telecom, Remotes</v>
          </cell>
          <cell r="D30" t="str">
            <v>Derived</v>
          </cell>
          <cell r="E30">
            <v>1</v>
          </cell>
          <cell r="F30">
            <v>21050.181294985679</v>
          </cell>
          <cell r="G30">
            <v>12760.715580835789</v>
          </cell>
          <cell r="H30">
            <v>8289.4657141498901</v>
          </cell>
          <cell r="M30">
            <v>0</v>
          </cell>
          <cell r="O30">
            <v>1</v>
          </cell>
          <cell r="P30">
            <v>0.6062045453202578</v>
          </cell>
          <cell r="Q30">
            <v>0.3937954546797422</v>
          </cell>
          <cell r="R30">
            <v>0</v>
          </cell>
          <cell r="S30">
            <v>0</v>
          </cell>
          <cell r="T30">
            <v>0</v>
          </cell>
          <cell r="U30">
            <v>0</v>
          </cell>
          <cell r="V30">
            <v>0</v>
          </cell>
        </row>
        <row r="31">
          <cell r="A31" t="str">
            <v>Market Ready</v>
          </cell>
          <cell r="B31">
            <v>20</v>
          </cell>
          <cell r="C31" t="str">
            <v>Hydro One Networks Market Ready Transition Costs</v>
          </cell>
          <cell r="D31" t="str">
            <v>Exh G-11v4, Table 1</v>
          </cell>
          <cell r="E31">
            <v>1</v>
          </cell>
          <cell r="F31">
            <v>6835</v>
          </cell>
          <cell r="G31">
            <v>1379</v>
          </cell>
          <cell r="H31">
            <v>5456</v>
          </cell>
          <cell r="M31">
            <v>0</v>
          </cell>
          <cell r="O31">
            <v>1</v>
          </cell>
          <cell r="P31">
            <v>0.20175566934893929</v>
          </cell>
          <cell r="Q31">
            <v>0.79824433065106071</v>
          </cell>
          <cell r="R31">
            <v>0</v>
          </cell>
          <cell r="S31">
            <v>0</v>
          </cell>
          <cell r="T31">
            <v>0</v>
          </cell>
          <cell r="U31">
            <v>0</v>
          </cell>
          <cell r="V31">
            <v>0</v>
          </cell>
        </row>
        <row r="32">
          <cell r="A32" t="str">
            <v>Net utility plant</v>
          </cell>
          <cell r="B32">
            <v>21</v>
          </cell>
          <cell r="C32" t="str">
            <v>Projected balances as of 12/31/11</v>
          </cell>
          <cell r="D32" t="str">
            <v>2007 Budget</v>
          </cell>
          <cell r="E32">
            <v>-1</v>
          </cell>
          <cell r="F32">
            <v>13832.594913355146</v>
          </cell>
          <cell r="G32">
            <v>8192.0459038736844</v>
          </cell>
          <cell r="H32">
            <v>5253.3922922114616</v>
          </cell>
          <cell r="I32">
            <v>81.150881270000042</v>
          </cell>
          <cell r="J32">
            <v>273.96583600000008</v>
          </cell>
          <cell r="K32">
            <v>32.04</v>
          </cell>
          <cell r="M32">
            <v>387.15671727000012</v>
          </cell>
          <cell r="O32">
            <v>1</v>
          </cell>
          <cell r="P32">
            <v>0.59222770240776712</v>
          </cell>
          <cell r="Q32">
            <v>0.37978357098706017</v>
          </cell>
          <cell r="R32">
            <v>5.8666419264291605E-3</v>
          </cell>
          <cell r="S32">
            <v>1.9805816458594513E-2</v>
          </cell>
          <cell r="T32">
            <v>2.3162682201490555E-3</v>
          </cell>
          <cell r="U32">
            <v>0</v>
          </cell>
          <cell r="V32">
            <v>2.798872660517273E-2</v>
          </cell>
        </row>
        <row r="33">
          <cell r="A33" t="str">
            <v>Non-energy revenue</v>
          </cell>
          <cell r="B33">
            <v>22</v>
          </cell>
          <cell r="C33" t="str">
            <v>Budgeted amounts for 2011</v>
          </cell>
          <cell r="D33" t="str">
            <v>2007 Budget</v>
          </cell>
          <cell r="E33">
            <v>-1</v>
          </cell>
          <cell r="F33">
            <v>2770.0811509630867</v>
          </cell>
          <cell r="G33">
            <v>1349.0323491782726</v>
          </cell>
          <cell r="H33">
            <v>1251.9871457848139</v>
          </cell>
          <cell r="I33">
            <v>83.5</v>
          </cell>
          <cell r="J33">
            <v>63.649313000000006</v>
          </cell>
          <cell r="K33">
            <v>21.912343000000003</v>
          </cell>
          <cell r="M33">
            <v>169.061656</v>
          </cell>
          <cell r="O33">
            <v>1</v>
          </cell>
          <cell r="P33">
            <v>0.48700102114670846</v>
          </cell>
          <cell r="Q33">
            <v>0.45196767804059818</v>
          </cell>
          <cell r="R33">
            <v>3.0143521236180817E-2</v>
          </cell>
          <cell r="S33">
            <v>2.2977418180644551E-2</v>
          </cell>
          <cell r="T33">
            <v>7.9103613958680027E-3</v>
          </cell>
          <cell r="U33">
            <v>0</v>
          </cell>
          <cell r="V33">
            <v>6.1031300812693375E-2</v>
          </cell>
        </row>
        <row r="34">
          <cell r="A34" t="str">
            <v>Oper Maint Cap</v>
          </cell>
          <cell r="B34">
            <v>23</v>
          </cell>
          <cell r="C34" t="str">
            <v>Budgeted amounts for 2011</v>
          </cell>
          <cell r="D34" t="str">
            <v>Derived</v>
          </cell>
          <cell r="E34">
            <v>1</v>
          </cell>
          <cell r="F34">
            <v>2660.5663734456671</v>
          </cell>
          <cell r="G34">
            <v>1369.4622267110444</v>
          </cell>
          <cell r="H34">
            <v>1146.5110796142894</v>
          </cell>
          <cell r="I34">
            <v>77.963977182875112</v>
          </cell>
          <cell r="J34">
            <v>46.858472785905448</v>
          </cell>
          <cell r="K34">
            <v>19.770617151552589</v>
          </cell>
          <cell r="L34">
            <v>0</v>
          </cell>
          <cell r="M34">
            <v>144.59306712033316</v>
          </cell>
          <cell r="O34">
            <v>1</v>
          </cell>
          <cell r="P34">
            <v>0.51472582694393398</v>
          </cell>
          <cell r="Q34">
            <v>0.43092744877830541</v>
          </cell>
          <cell r="R34">
            <v>2.9303526482560523E-2</v>
          </cell>
          <cell r="S34">
            <v>1.7612217178111445E-2</v>
          </cell>
          <cell r="T34">
            <v>7.4309806170886478E-3</v>
          </cell>
          <cell r="U34">
            <v>0</v>
          </cell>
          <cell r="V34">
            <v>5.4346724277760619E-2</v>
          </cell>
        </row>
        <row r="35">
          <cell r="A35" t="str">
            <v>Oper Maint Cap xB</v>
          </cell>
          <cell r="B35">
            <v>24</v>
          </cell>
          <cell r="C35" t="str">
            <v>Oper Maint Cap excl. Brampton</v>
          </cell>
          <cell r="D35" t="str">
            <v>Derived</v>
          </cell>
          <cell r="E35">
            <v>1</v>
          </cell>
          <cell r="F35">
            <v>2613.7079006597614</v>
          </cell>
          <cell r="G35">
            <v>1369.4622267110444</v>
          </cell>
          <cell r="H35">
            <v>1146.5110796142894</v>
          </cell>
          <cell r="I35">
            <v>77.963977182875112</v>
          </cell>
          <cell r="K35">
            <v>19.770617151552589</v>
          </cell>
          <cell r="L35">
            <v>0</v>
          </cell>
          <cell r="M35">
            <v>97.734594334427698</v>
          </cell>
          <cell r="O35">
            <v>1</v>
          </cell>
          <cell r="P35">
            <v>0.52395381533084084</v>
          </cell>
          <cell r="Q35">
            <v>0.43865310248512585</v>
          </cell>
          <cell r="R35">
            <v>2.9828879180873718E-2</v>
          </cell>
          <cell r="S35">
            <v>0</v>
          </cell>
          <cell r="T35">
            <v>7.5642030031596186E-3</v>
          </cell>
          <cell r="U35">
            <v>0</v>
          </cell>
          <cell r="V35">
            <v>3.7393082184033338E-2</v>
          </cell>
        </row>
        <row r="36">
          <cell r="A36" t="str">
            <v>Oper Maint Cap xBxT</v>
          </cell>
          <cell r="B36">
            <v>25</v>
          </cell>
          <cell r="C36" t="str">
            <v>Oper Maint Cap excl. Brampton, Telecom</v>
          </cell>
          <cell r="D36" t="str">
            <v>Derived</v>
          </cell>
          <cell r="E36">
            <v>1</v>
          </cell>
          <cell r="F36">
            <v>2535.7439234768863</v>
          </cell>
          <cell r="G36">
            <v>1369.4622267110444</v>
          </cell>
          <cell r="H36">
            <v>1146.5110796142894</v>
          </cell>
          <cell r="K36">
            <v>19.770617151552589</v>
          </cell>
          <cell r="L36">
            <v>0</v>
          </cell>
          <cell r="M36">
            <v>19.770617151552589</v>
          </cell>
          <cell r="O36">
            <v>1</v>
          </cell>
          <cell r="P36">
            <v>0.54006329820296117</v>
          </cell>
          <cell r="Q36">
            <v>0.45213992982471601</v>
          </cell>
          <cell r="R36">
            <v>0</v>
          </cell>
          <cell r="S36">
            <v>0</v>
          </cell>
          <cell r="T36">
            <v>7.7967719723228595E-3</v>
          </cell>
          <cell r="U36">
            <v>0</v>
          </cell>
          <cell r="V36">
            <v>7.7967719723228595E-3</v>
          </cell>
        </row>
        <row r="37">
          <cell r="A37" t="str">
            <v>Oper Maint Cap xBxTxR</v>
          </cell>
          <cell r="B37">
            <v>26</v>
          </cell>
          <cell r="C37" t="str">
            <v>Oper Maint Cap excl. Brampton, Telecom, Remotes</v>
          </cell>
          <cell r="D37" t="str">
            <v>For SMS</v>
          </cell>
          <cell r="E37">
            <v>1</v>
          </cell>
          <cell r="F37">
            <v>2515.9733063253339</v>
          </cell>
          <cell r="G37">
            <v>1369.4622267110444</v>
          </cell>
          <cell r="H37">
            <v>1146.5110796142894</v>
          </cell>
          <cell r="L37">
            <v>0</v>
          </cell>
          <cell r="M37">
            <v>0</v>
          </cell>
          <cell r="O37">
            <v>1</v>
          </cell>
          <cell r="P37">
            <v>0.54430713683174625</v>
          </cell>
          <cell r="Q37">
            <v>0.4556928631682538</v>
          </cell>
          <cell r="R37">
            <v>0</v>
          </cell>
          <cell r="S37">
            <v>0</v>
          </cell>
          <cell r="T37">
            <v>0</v>
          </cell>
          <cell r="U37">
            <v>0</v>
          </cell>
          <cell r="V37">
            <v>0</v>
          </cell>
        </row>
        <row r="38">
          <cell r="A38" t="str">
            <v>Oper Maint Exp</v>
          </cell>
          <cell r="B38">
            <v>27</v>
          </cell>
          <cell r="C38" t="str">
            <v>Budgeted amounts for 2011</v>
          </cell>
          <cell r="D38" t="str">
            <v>OM</v>
          </cell>
          <cell r="E38">
            <v>-1</v>
          </cell>
          <cell r="F38">
            <v>842.4846978247823</v>
          </cell>
          <cell r="G38">
            <v>334.61844446064021</v>
          </cell>
          <cell r="H38">
            <v>408.84137424380896</v>
          </cell>
          <cell r="I38">
            <v>62.963977182875112</v>
          </cell>
          <cell r="J38">
            <v>21.642729785905445</v>
          </cell>
          <cell r="K38">
            <v>14.418172151552589</v>
          </cell>
          <cell r="M38">
            <v>99.024879120333139</v>
          </cell>
          <cell r="O38">
            <v>1.0000000000000002</v>
          </cell>
          <cell r="P38">
            <v>0.39718044176303041</v>
          </cell>
          <cell r="Q38">
            <v>0.48528047488506276</v>
          </cell>
          <cell r="R38">
            <v>7.4736048435588551E-2</v>
          </cell>
          <cell r="S38">
            <v>2.5689166630307916E-2</v>
          </cell>
          <cell r="T38">
            <v>1.711386828601039E-2</v>
          </cell>
          <cell r="U38">
            <v>0</v>
          </cell>
          <cell r="V38">
            <v>0.11753908335190685</v>
          </cell>
        </row>
        <row r="39">
          <cell r="A39" t="str">
            <v>Total Assets</v>
          </cell>
          <cell r="B39">
            <v>28</v>
          </cell>
          <cell r="C39" t="str">
            <v>Projected balances as of 12/31/11</v>
          </cell>
          <cell r="D39" t="str">
            <v>2007 Budget</v>
          </cell>
          <cell r="E39">
            <v>-1</v>
          </cell>
          <cell r="F39">
            <v>17660.481014199268</v>
          </cell>
          <cell r="G39">
            <v>10334.108580141818</v>
          </cell>
          <cell r="H39">
            <v>6807.2084771878226</v>
          </cell>
          <cell r="I39">
            <v>99.659367640000042</v>
          </cell>
          <cell r="J39">
            <v>367.03679110999786</v>
          </cell>
          <cell r="K39">
            <v>52.467798119627354</v>
          </cell>
          <cell r="M39">
            <v>519.16395686962528</v>
          </cell>
          <cell r="O39">
            <v>0.99999999999999989</v>
          </cell>
          <cell r="P39">
            <v>0.58515442313451449</v>
          </cell>
          <cell r="Q39">
            <v>0.3854486450122584</v>
          </cell>
          <cell r="R39">
            <v>5.6430720975194585E-3</v>
          </cell>
          <cell r="S39">
            <v>2.0782944179996869E-2</v>
          </cell>
          <cell r="T39">
            <v>2.9709155757106803E-3</v>
          </cell>
          <cell r="U39">
            <v>0</v>
          </cell>
          <cell r="V39">
            <v>2.9396931853227008E-2</v>
          </cell>
        </row>
        <row r="40">
          <cell r="A40" t="str">
            <v>Total Assets xBxTxR</v>
          </cell>
          <cell r="B40">
            <v>29</v>
          </cell>
          <cell r="C40" t="str">
            <v>Total Assets excl. Brampton, Telecom, Remotes</v>
          </cell>
          <cell r="D40" t="str">
            <v>Derived</v>
          </cell>
          <cell r="E40">
            <v>1</v>
          </cell>
          <cell r="F40">
            <v>17141.317057329641</v>
          </cell>
          <cell r="G40">
            <v>10334.108580141818</v>
          </cell>
          <cell r="H40">
            <v>6807.2084771878226</v>
          </cell>
          <cell r="M40">
            <v>0</v>
          </cell>
          <cell r="O40">
            <v>1</v>
          </cell>
          <cell r="P40">
            <v>0.60287716198114105</v>
          </cell>
          <cell r="Q40">
            <v>0.39712283801885895</v>
          </cell>
          <cell r="R40">
            <v>0</v>
          </cell>
          <cell r="S40">
            <v>0</v>
          </cell>
          <cell r="T40">
            <v>0</v>
          </cell>
          <cell r="U40">
            <v>0</v>
          </cell>
          <cell r="V40">
            <v>0</v>
          </cell>
        </row>
        <row r="41">
          <cell r="A41" t="str">
            <v>Total Capital</v>
          </cell>
          <cell r="B41">
            <v>30</v>
          </cell>
          <cell r="C41" t="str">
            <v>Projected balances as of 12/31/11</v>
          </cell>
          <cell r="D41" t="str">
            <v>2007 Budget</v>
          </cell>
          <cell r="E41">
            <v>1</v>
          </cell>
          <cell r="F41">
            <v>14587.32141746916</v>
          </cell>
          <cell r="G41">
            <v>8906.652559321923</v>
          </cell>
          <cell r="H41">
            <v>5276.4165965874136</v>
          </cell>
          <cell r="I41">
            <v>82.788030375542277</v>
          </cell>
          <cell r="J41">
            <v>295.6538437509854</v>
          </cell>
          <cell r="K41">
            <v>25.810387433295492</v>
          </cell>
          <cell r="M41">
            <v>404.25226155982318</v>
          </cell>
          <cell r="O41">
            <v>1</v>
          </cell>
          <cell r="P41">
            <v>0.61057491669825636</v>
          </cell>
          <cell r="Q41">
            <v>0.36171250674360267</v>
          </cell>
          <cell r="R41">
            <v>5.6753414836255567E-3</v>
          </cell>
          <cell r="S41">
            <v>2.0267863803763372E-2</v>
          </cell>
          <cell r="T41">
            <v>1.769371270752015E-3</v>
          </cell>
          <cell r="U41">
            <v>0</v>
          </cell>
          <cell r="V41">
            <v>2.7712576558140946E-2</v>
          </cell>
        </row>
        <row r="42">
          <cell r="A42" t="str">
            <v>Total Debt</v>
          </cell>
          <cell r="B42">
            <v>31</v>
          </cell>
          <cell r="C42" t="str">
            <v>Projected balances as of 12/31/11</v>
          </cell>
          <cell r="D42" t="str">
            <v>2007 Budget</v>
          </cell>
          <cell r="E42">
            <v>1</v>
          </cell>
          <cell r="F42">
            <v>8694.5719541586022</v>
          </cell>
          <cell r="G42">
            <v>5271.3482120137896</v>
          </cell>
          <cell r="H42">
            <v>3146.4419832308072</v>
          </cell>
          <cell r="I42">
            <v>73.011044358487737</v>
          </cell>
          <cell r="J42">
            <v>177.96032761170181</v>
          </cell>
          <cell r="K42">
            <v>25.81038694381569</v>
          </cell>
          <cell r="M42">
            <v>276.78175891400525</v>
          </cell>
          <cell r="O42">
            <v>0.99999999999999989</v>
          </cell>
          <cell r="P42">
            <v>0.60628035972403571</v>
          </cell>
          <cell r="Q42">
            <v>0.36188578343133593</v>
          </cell>
          <cell r="R42">
            <v>8.3973132597478413E-3</v>
          </cell>
          <cell r="S42">
            <v>2.0467980315762829E-2</v>
          </cell>
          <cell r="T42">
            <v>2.9685632691176496E-3</v>
          </cell>
          <cell r="U42">
            <v>0</v>
          </cell>
          <cell r="V42">
            <v>3.1833856844628319E-2</v>
          </cell>
        </row>
        <row r="43">
          <cell r="A43" t="str">
            <v>Total Revenue</v>
          </cell>
          <cell r="B43">
            <v>32</v>
          </cell>
          <cell r="C43" t="str">
            <v>Budgeted amounts for 2011</v>
          </cell>
          <cell r="D43" t="str">
            <v>2007 Budget</v>
          </cell>
          <cell r="E43">
            <v>1</v>
          </cell>
          <cell r="F43">
            <v>5322.124613858975</v>
          </cell>
          <cell r="G43">
            <v>1349.0323491782726</v>
          </cell>
          <cell r="H43">
            <v>3447.9577226807028</v>
          </cell>
          <cell r="I43">
            <v>83.5</v>
          </cell>
          <cell r="J43">
            <v>398.72815200000002</v>
          </cell>
          <cell r="K43">
            <v>42.906390000000002</v>
          </cell>
          <cell r="M43">
            <v>525.13454200000001</v>
          </cell>
          <cell r="O43">
            <v>1</v>
          </cell>
          <cell r="P43">
            <v>0.25347628006780437</v>
          </cell>
          <cell r="Q43">
            <v>0.64785362479151942</v>
          </cell>
          <cell r="R43">
            <v>1.5689223018672552E-2</v>
          </cell>
          <cell r="S43">
            <v>7.4918980844924182E-2</v>
          </cell>
          <cell r="T43">
            <v>8.0618912770795432E-3</v>
          </cell>
          <cell r="U43">
            <v>0</v>
          </cell>
          <cell r="V43">
            <v>9.8670095140676276E-2</v>
          </cell>
        </row>
        <row r="44">
          <cell r="A44" t="str">
            <v>Total Revenue xB</v>
          </cell>
          <cell r="B44">
            <v>33</v>
          </cell>
          <cell r="C44" t="str">
            <v>Budgeted amounts for 2011</v>
          </cell>
          <cell r="D44" t="str">
            <v>Derived</v>
          </cell>
          <cell r="E44">
            <v>-1</v>
          </cell>
          <cell r="F44">
            <v>4923.3964618589753</v>
          </cell>
          <cell r="G44">
            <v>1349.0323491782726</v>
          </cell>
          <cell r="H44">
            <v>3447.9577226807028</v>
          </cell>
          <cell r="I44">
            <v>83.5</v>
          </cell>
          <cell r="K44">
            <v>42.906390000000002</v>
          </cell>
          <cell r="L44">
            <v>0</v>
          </cell>
          <cell r="M44">
            <v>126.40639</v>
          </cell>
          <cell r="O44">
            <v>1</v>
          </cell>
          <cell r="P44">
            <v>0.27400441131017617</v>
          </cell>
          <cell r="Q44">
            <v>0.70032095716679765</v>
          </cell>
          <cell r="R44">
            <v>1.6959836699495065E-2</v>
          </cell>
          <cell r="S44">
            <v>0</v>
          </cell>
          <cell r="T44">
            <v>8.7147948235311145E-3</v>
          </cell>
          <cell r="U44">
            <v>0</v>
          </cell>
          <cell r="V44">
            <v>2.5674631523026181E-2</v>
          </cell>
        </row>
        <row r="45">
          <cell r="A45" t="str">
            <v>Absolute $ value Reg Accts</v>
          </cell>
          <cell r="B45">
            <v>33</v>
          </cell>
          <cell r="C45" t="str">
            <v>Balances</v>
          </cell>
          <cell r="D45" t="str">
            <v>Separate computation</v>
          </cell>
          <cell r="E45">
            <v>1</v>
          </cell>
          <cell r="F45">
            <v>0.99999999999999989</v>
          </cell>
          <cell r="G45">
            <v>0.20005169542520151</v>
          </cell>
          <cell r="H45">
            <v>0.79994830457479837</v>
          </cell>
          <cell r="M45">
            <v>0</v>
          </cell>
          <cell r="O45">
            <v>1</v>
          </cell>
          <cell r="P45">
            <v>0.20005169542520154</v>
          </cell>
          <cell r="Q45">
            <v>0.79994830457479849</v>
          </cell>
          <cell r="R45">
            <v>0</v>
          </cell>
          <cell r="S45">
            <v>0</v>
          </cell>
          <cell r="T45">
            <v>0</v>
          </cell>
          <cell r="U45">
            <v>0</v>
          </cell>
          <cell r="V45">
            <v>0</v>
          </cell>
        </row>
        <row r="46">
          <cell r="A46" t="str">
            <v>Derived Financial</v>
          </cell>
        </row>
        <row r="47">
          <cell r="A47" t="str">
            <v>Assets</v>
          </cell>
          <cell r="B47">
            <v>34</v>
          </cell>
          <cell r="C47" t="str">
            <v>Average Net utility Plant, Total Assets</v>
          </cell>
          <cell r="D47" t="str">
            <v>Avg Assets, Net Plant</v>
          </cell>
          <cell r="E47">
            <v>1</v>
          </cell>
          <cell r="F47">
            <v>0.99999999999999989</v>
          </cell>
          <cell r="G47">
            <v>0.58869106277114081</v>
          </cell>
          <cell r="H47">
            <v>0.38261610799965928</v>
          </cell>
          <cell r="I47">
            <v>5.7548570119743091E-3</v>
          </cell>
          <cell r="J47">
            <v>2.0294380319295691E-2</v>
          </cell>
          <cell r="K47">
            <v>2.6435918979298679E-3</v>
          </cell>
          <cell r="L47">
            <v>0</v>
          </cell>
          <cell r="M47">
            <v>2.8692829229199867E-2</v>
          </cell>
          <cell r="O47">
            <v>1.0000000000000002</v>
          </cell>
          <cell r="P47">
            <v>0.58869106277114092</v>
          </cell>
          <cell r="Q47">
            <v>0.38261610799965934</v>
          </cell>
          <cell r="R47">
            <v>5.7548570119743099E-3</v>
          </cell>
          <cell r="S47">
            <v>2.0294380319295695E-2</v>
          </cell>
          <cell r="T47">
            <v>2.6435918979298683E-3</v>
          </cell>
          <cell r="U47">
            <v>0</v>
          </cell>
          <cell r="V47">
            <v>2.869282922919987E-2</v>
          </cell>
        </row>
        <row r="48">
          <cell r="A48" t="str">
            <v>Non-energy Rev_Assets Blend</v>
          </cell>
          <cell r="B48">
            <v>35</v>
          </cell>
          <cell r="C48" t="str">
            <v>50% Non-energy Revenue, 50% Assets</v>
          </cell>
          <cell r="D48" t="str">
            <v>50/50 Weights</v>
          </cell>
          <cell r="E48">
            <v>1</v>
          </cell>
          <cell r="F48">
            <v>1</v>
          </cell>
          <cell r="G48">
            <v>0.53784604195892471</v>
          </cell>
          <cell r="H48">
            <v>0.41729189302012876</v>
          </cell>
          <cell r="I48">
            <v>1.7949189124077565E-2</v>
          </cell>
          <cell r="J48">
            <v>2.1635899249970121E-2</v>
          </cell>
          <cell r="K48">
            <v>5.2769766468989355E-3</v>
          </cell>
          <cell r="L48">
            <v>0</v>
          </cell>
          <cell r="M48">
            <v>4.4862065020946619E-2</v>
          </cell>
          <cell r="O48">
            <v>1</v>
          </cell>
          <cell r="P48">
            <v>0.53784604195892471</v>
          </cell>
          <cell r="Q48">
            <v>0.41729189302012876</v>
          </cell>
          <cell r="R48">
            <v>1.7949189124077565E-2</v>
          </cell>
          <cell r="S48">
            <v>2.1635899249970121E-2</v>
          </cell>
          <cell r="T48">
            <v>5.2769766468989355E-3</v>
          </cell>
          <cell r="U48">
            <v>0</v>
          </cell>
          <cell r="V48">
            <v>4.4862065020946619E-2</v>
          </cell>
        </row>
        <row r="49">
          <cell r="A49" t="str">
            <v>Non-energy Rev_Assets Blend xB</v>
          </cell>
          <cell r="B49">
            <v>36</v>
          </cell>
          <cell r="C49" t="str">
            <v>Non-energy Rev_Assets Blend excl. Brampton</v>
          </cell>
          <cell r="D49" t="str">
            <v>50/50 Weights</v>
          </cell>
          <cell r="E49">
            <v>1</v>
          </cell>
          <cell r="F49">
            <v>0.97836410075003</v>
          </cell>
          <cell r="G49">
            <v>0.53784604195892471</v>
          </cell>
          <cell r="H49">
            <v>0.41729189302012876</v>
          </cell>
          <cell r="I49">
            <v>1.7949189124077565E-2</v>
          </cell>
          <cell r="K49">
            <v>5.2769766468989355E-3</v>
          </cell>
          <cell r="L49">
            <v>0</v>
          </cell>
          <cell r="M49">
            <v>2.3226165770976501E-2</v>
          </cell>
          <cell r="O49">
            <v>1</v>
          </cell>
          <cell r="P49">
            <v>0.54974016477771737</v>
          </cell>
          <cell r="Q49">
            <v>0.42652003758133189</v>
          </cell>
          <cell r="R49">
            <v>1.8346124014891205E-2</v>
          </cell>
          <cell r="S49">
            <v>0</v>
          </cell>
          <cell r="T49">
            <v>5.3936736260595808E-3</v>
          </cell>
          <cell r="U49">
            <v>0</v>
          </cell>
          <cell r="V49">
            <v>2.3739797640950785E-2</v>
          </cell>
        </row>
        <row r="50">
          <cell r="A50" t="str">
            <v>Non-energy Rev_Assets Blend xBxTxR</v>
          </cell>
          <cell r="B50">
            <v>37</v>
          </cell>
          <cell r="C50" t="str">
            <v>Non-energy Rev_Assets Blend excl. Brampton, Telecom, Remotes</v>
          </cell>
          <cell r="D50" t="str">
            <v>50/50 Weights</v>
          </cell>
          <cell r="E50">
            <v>-1</v>
          </cell>
          <cell r="F50">
            <v>0.97130717077080009</v>
          </cell>
          <cell r="G50">
            <v>0.58869106277114081</v>
          </cell>
          <cell r="H50">
            <v>0.38261610799965928</v>
          </cell>
          <cell r="M50">
            <v>0</v>
          </cell>
          <cell r="O50">
            <v>1</v>
          </cell>
          <cell r="P50">
            <v>0.60608124853435741</v>
          </cell>
          <cell r="Q50">
            <v>0.39391875146564259</v>
          </cell>
          <cell r="R50">
            <v>0</v>
          </cell>
          <cell r="S50">
            <v>0</v>
          </cell>
          <cell r="T50">
            <v>0</v>
          </cell>
          <cell r="U50">
            <v>0</v>
          </cell>
          <cell r="V50">
            <v>0</v>
          </cell>
        </row>
        <row r="51">
          <cell r="A51" t="str">
            <v>OperMaint Exp_Assets Blend</v>
          </cell>
          <cell r="B51">
            <v>38</v>
          </cell>
          <cell r="C51" t="str">
            <v>50% Oper Maint Exp, 50% Assets</v>
          </cell>
          <cell r="D51" t="str">
            <v>50/50 Weights</v>
          </cell>
          <cell r="E51">
            <v>1</v>
          </cell>
          <cell r="F51">
            <v>0.99999999999999989</v>
          </cell>
          <cell r="G51">
            <v>0.54994012503922418</v>
          </cell>
          <cell r="H51">
            <v>0.40818804689528188</v>
          </cell>
          <cell r="I51">
            <v>1.747329929003999E-2</v>
          </cell>
          <cell r="J51">
            <v>1.9197580679054159E-2</v>
          </cell>
          <cell r="K51">
            <v>5.2009480963996638E-3</v>
          </cell>
          <cell r="L51">
            <v>0</v>
          </cell>
          <cell r="M51">
            <v>4.1871828065493812E-2</v>
          </cell>
          <cell r="O51">
            <v>1.0000000000000002</v>
          </cell>
          <cell r="P51">
            <v>0.54994012503922429</v>
          </cell>
          <cell r="Q51">
            <v>0.40818804689528193</v>
          </cell>
          <cell r="R51">
            <v>1.7473299290039993E-2</v>
          </cell>
          <cell r="S51">
            <v>1.9197580679054162E-2</v>
          </cell>
          <cell r="T51">
            <v>5.2009480963996647E-3</v>
          </cell>
          <cell r="U51">
            <v>0</v>
          </cell>
          <cell r="V51">
            <v>4.1871828065493819E-2</v>
          </cell>
        </row>
        <row r="52">
          <cell r="A52" t="str">
            <v>Non-energy Rev_Workstations Blend</v>
          </cell>
          <cell r="B52">
            <v>39</v>
          </cell>
          <cell r="C52" t="str">
            <v>50% Non-energy Revenue, 50% Workstations</v>
          </cell>
          <cell r="D52" t="str">
            <v>50/50 Weights</v>
          </cell>
          <cell r="E52">
            <v>1</v>
          </cell>
          <cell r="F52">
            <v>1</v>
          </cell>
          <cell r="G52">
            <v>0.53683103744440919</v>
          </cell>
          <cell r="H52">
            <v>0.42216932536193974</v>
          </cell>
          <cell r="I52">
            <v>2.2252573486107069E-2</v>
          </cell>
          <cell r="J52">
            <v>1.1488709090322275E-2</v>
          </cell>
          <cell r="K52">
            <v>7.2583546172216643E-3</v>
          </cell>
          <cell r="L52">
            <v>0</v>
          </cell>
          <cell r="M52">
            <v>4.099963719365101E-2</v>
          </cell>
          <cell r="O52">
            <v>1</v>
          </cell>
          <cell r="P52">
            <v>0.53683103744440919</v>
          </cell>
          <cell r="Q52">
            <v>0.42216932536193974</v>
          </cell>
          <cell r="R52">
            <v>2.2252573486107069E-2</v>
          </cell>
          <cell r="S52">
            <v>1.1488709090322275E-2</v>
          </cell>
          <cell r="T52">
            <v>7.2583546172216643E-3</v>
          </cell>
          <cell r="U52">
            <v>0</v>
          </cell>
          <cell r="V52">
            <v>4.099963719365101E-2</v>
          </cell>
        </row>
        <row r="53">
          <cell r="A53" t="str">
            <v>Non-energy Rev_Workstations Blend xB</v>
          </cell>
          <cell r="B53">
            <v>40</v>
          </cell>
          <cell r="C53" t="str">
            <v>Non-energy Rev_Workstations Blend excl. Brampton</v>
          </cell>
          <cell r="D53" t="str">
            <v>50/50 Weights</v>
          </cell>
          <cell r="E53">
            <v>1</v>
          </cell>
          <cell r="F53">
            <v>0.98851129090967771</v>
          </cell>
          <cell r="G53">
            <v>0.53683103744440919</v>
          </cell>
          <cell r="H53">
            <v>0.42216932536193974</v>
          </cell>
          <cell r="I53">
            <v>2.2252573486107069E-2</v>
          </cell>
          <cell r="K53">
            <v>7.2583546172216643E-3</v>
          </cell>
          <cell r="L53">
            <v>0</v>
          </cell>
          <cell r="M53">
            <v>2.9510928103328733E-2</v>
          </cell>
          <cell r="O53">
            <v>0.99999999999999978</v>
          </cell>
          <cell r="P53">
            <v>0.5430702131387799</v>
          </cell>
          <cell r="Q53">
            <v>0.42707587585918044</v>
          </cell>
          <cell r="R53">
            <v>2.2511198092263703E-2</v>
          </cell>
          <cell r="S53">
            <v>0</v>
          </cell>
          <cell r="T53">
            <v>7.3427129097758323E-3</v>
          </cell>
          <cell r="U53">
            <v>0</v>
          </cell>
          <cell r="V53">
            <v>2.9853911002039536E-2</v>
          </cell>
        </row>
        <row r="54">
          <cell r="A54" t="str">
            <v>Total Revenue_OM Blend</v>
          </cell>
          <cell r="B54">
            <v>41</v>
          </cell>
          <cell r="C54" t="str">
            <v>50% Total Revenue, 50% Oper Maint Exp</v>
          </cell>
          <cell r="D54" t="str">
            <v>50/50 Weights</v>
          </cell>
          <cell r="E54">
            <v>1</v>
          </cell>
          <cell r="F54">
            <v>1</v>
          </cell>
          <cell r="G54">
            <v>0.32532836091541739</v>
          </cell>
          <cell r="H54">
            <v>0.56656704983829109</v>
          </cell>
          <cell r="I54">
            <v>4.5212635727130551E-2</v>
          </cell>
          <cell r="J54">
            <v>5.0304073737616049E-2</v>
          </cell>
          <cell r="K54">
            <v>1.2587879781544967E-2</v>
          </cell>
          <cell r="L54">
            <v>0</v>
          </cell>
          <cell r="M54">
            <v>0.10810458924629157</v>
          </cell>
          <cell r="O54">
            <v>1</v>
          </cell>
          <cell r="P54">
            <v>0.32532836091541739</v>
          </cell>
          <cell r="Q54">
            <v>0.56656704983829109</v>
          </cell>
          <cell r="R54">
            <v>4.5212635727130551E-2</v>
          </cell>
          <cell r="S54">
            <v>5.0304073737616049E-2</v>
          </cell>
          <cell r="T54">
            <v>1.2587879781544967E-2</v>
          </cell>
          <cell r="U54">
            <v>0</v>
          </cell>
          <cell r="V54">
            <v>0.10810458924629157</v>
          </cell>
        </row>
        <row r="55">
          <cell r="A55" t="str">
            <v>Total Revenue_Assets Blend</v>
          </cell>
          <cell r="B55">
            <v>42</v>
          </cell>
          <cell r="C55" t="str">
            <v>50% Total Revenue, 50% Assets</v>
          </cell>
          <cell r="D55" t="str">
            <v>50/50 Weights</v>
          </cell>
          <cell r="E55">
            <v>1</v>
          </cell>
          <cell r="F55">
            <v>1</v>
          </cell>
          <cell r="G55">
            <v>0.42108367141947267</v>
          </cell>
          <cell r="H55">
            <v>0.51523486639558935</v>
          </cell>
          <cell r="I55">
            <v>1.072204001532343E-2</v>
          </cell>
          <cell r="J55">
            <v>4.7606680582109942E-2</v>
          </cell>
          <cell r="K55">
            <v>5.3527415875047057E-3</v>
          </cell>
          <cell r="L55">
            <v>0</v>
          </cell>
          <cell r="M55">
            <v>6.3681462184938087E-2</v>
          </cell>
          <cell r="O55">
            <v>1</v>
          </cell>
          <cell r="P55">
            <v>0.42108367141947267</v>
          </cell>
          <cell r="Q55">
            <v>0.51523486639558935</v>
          </cell>
          <cell r="R55">
            <v>1.072204001532343E-2</v>
          </cell>
          <cell r="S55">
            <v>4.7606680582109942E-2</v>
          </cell>
          <cell r="T55">
            <v>5.3527415875047057E-3</v>
          </cell>
          <cell r="U55">
            <v>0</v>
          </cell>
          <cell r="V55">
            <v>6.3681462184938087E-2</v>
          </cell>
        </row>
        <row r="56">
          <cell r="A56" t="str">
            <v>Total Revenue_Assets Blend xBxTxR</v>
          </cell>
          <cell r="B56">
            <v>43</v>
          </cell>
          <cell r="C56" t="str">
            <v>Total Revenue_Assets Blend excl.  Brampton, Telecom, Remotes</v>
          </cell>
          <cell r="D56" t="str">
            <v>50/50 Weights</v>
          </cell>
          <cell r="E56">
            <v>-1</v>
          </cell>
          <cell r="F56">
            <v>0.93631853781506202</v>
          </cell>
          <cell r="G56">
            <v>0.42108367141947267</v>
          </cell>
          <cell r="H56">
            <v>0.51523486639558935</v>
          </cell>
          <cell r="L56">
            <v>0</v>
          </cell>
          <cell r="M56">
            <v>0</v>
          </cell>
          <cell r="O56">
            <v>1</v>
          </cell>
          <cell r="P56">
            <v>0.44972266852911918</v>
          </cell>
          <cell r="Q56">
            <v>0.55027733147088087</v>
          </cell>
          <cell r="R56">
            <v>0</v>
          </cell>
          <cell r="S56">
            <v>0</v>
          </cell>
          <cell r="T56">
            <v>0</v>
          </cell>
          <cell r="U56">
            <v>0</v>
          </cell>
          <cell r="V56">
            <v>0</v>
          </cell>
        </row>
        <row r="57">
          <cell r="A57" t="str">
            <v>Workstations_Inergi Apps Blend xB</v>
          </cell>
          <cell r="B57">
            <v>44</v>
          </cell>
          <cell r="D57" t="str">
            <v>50/50 Weights</v>
          </cell>
          <cell r="E57">
            <v>-1</v>
          </cell>
          <cell r="F57">
            <v>1</v>
          </cell>
          <cell r="G57">
            <v>0.46899432313399836</v>
          </cell>
          <cell r="H57">
            <v>0.51574951948648273</v>
          </cell>
          <cell r="I57">
            <v>1.0873132820573289E-2</v>
          </cell>
          <cell r="K57">
            <v>4.3830245589456035E-3</v>
          </cell>
          <cell r="L57">
            <v>0</v>
          </cell>
          <cell r="M57">
            <v>1.5256157379518891E-2</v>
          </cell>
          <cell r="O57">
            <v>1</v>
          </cell>
          <cell r="P57">
            <v>0.46899432313399836</v>
          </cell>
          <cell r="Q57">
            <v>0.51574951948648273</v>
          </cell>
          <cell r="R57">
            <v>1.0873132820573289E-2</v>
          </cell>
          <cell r="S57">
            <v>0</v>
          </cell>
          <cell r="T57">
            <v>4.3830245589456035E-3</v>
          </cell>
          <cell r="U57">
            <v>0</v>
          </cell>
          <cell r="V57">
            <v>1.5256157379518891E-2</v>
          </cell>
        </row>
        <row r="59">
          <cell r="A59" t="str">
            <v>DRIVER</v>
          </cell>
          <cell r="B59" t="str">
            <v>Driver Index Num.</v>
          </cell>
          <cell r="D59" t="str">
            <v>COMMENT</v>
          </cell>
          <cell r="F59" t="str">
            <v>INTERNAL DRIVER VALUES</v>
          </cell>
          <cell r="O59" t="str">
            <v>INTERNAL DRIVER %</v>
          </cell>
        </row>
        <row r="60">
          <cell r="A60" t="str">
            <v>BPRF Labor (Internal)</v>
          </cell>
          <cell r="B60">
            <v>45</v>
          </cell>
          <cell r="C60" t="str">
            <v>Self-explanatory</v>
          </cell>
          <cell r="E60">
            <v>7</v>
          </cell>
          <cell r="F60">
            <v>2903064.2750228997</v>
          </cell>
          <cell r="G60">
            <v>1458459.7030444164</v>
          </cell>
          <cell r="H60">
            <v>1349805.7769850779</v>
          </cell>
          <cell r="I60">
            <v>39202.29106126781</v>
          </cell>
          <cell r="J60">
            <v>26033.581152110852</v>
          </cell>
          <cell r="K60">
            <v>29562.922780026813</v>
          </cell>
          <cell r="L60">
            <v>0</v>
          </cell>
          <cell r="M60">
            <v>94798.794993405478</v>
          </cell>
          <cell r="O60">
            <v>1.0000000000000002</v>
          </cell>
          <cell r="P60">
            <v>0.50238629423143311</v>
          </cell>
          <cell r="Q60">
            <v>0.46495897062920882</v>
          </cell>
          <cell r="R60">
            <v>1.3503762696042469E-2</v>
          </cell>
          <cell r="S60">
            <v>8.9676213427639304E-3</v>
          </cell>
          <cell r="T60">
            <v>1.0183351100551715E-2</v>
          </cell>
          <cell r="U60">
            <v>0</v>
          </cell>
          <cell r="V60">
            <v>3.2654735139358113E-2</v>
          </cell>
        </row>
        <row r="61">
          <cell r="A61" t="str">
            <v>CFO Dept. Labor (Internal)</v>
          </cell>
          <cell r="B61">
            <v>46</v>
          </cell>
          <cell r="C61" t="str">
            <v>Self-explanatory</v>
          </cell>
          <cell r="E61">
            <v>7</v>
          </cell>
          <cell r="F61">
            <v>641799.40287250013</v>
          </cell>
          <cell r="G61">
            <v>320579.14805904916</v>
          </cell>
          <cell r="H61">
            <v>254474.42962193463</v>
          </cell>
          <cell r="I61">
            <v>17332.478286642741</v>
          </cell>
          <cell r="J61">
            <v>23134.085818399119</v>
          </cell>
          <cell r="K61">
            <v>6928.5253214745126</v>
          </cell>
          <cell r="L61">
            <v>19350.735765000005</v>
          </cell>
          <cell r="M61">
            <v>66745.825191516371</v>
          </cell>
          <cell r="O61">
            <v>1</v>
          </cell>
          <cell r="P61">
            <v>0.49950053961445551</v>
          </cell>
          <cell r="Q61">
            <v>0.39650150573993059</v>
          </cell>
          <cell r="R61">
            <v>2.7006067953737271E-2</v>
          </cell>
          <cell r="S61">
            <v>3.6045664291456087E-2</v>
          </cell>
          <cell r="T61">
            <v>1.0795468631576358E-2</v>
          </cell>
          <cell r="U61">
            <v>3.0150753768844223E-2</v>
          </cell>
          <cell r="V61">
            <v>0.10399795464561395</v>
          </cell>
        </row>
        <row r="62">
          <cell r="A62" t="str">
            <v>CFO Group Labor (Internal)</v>
          </cell>
          <cell r="B62">
            <v>47</v>
          </cell>
          <cell r="C62" t="str">
            <v>Self-explanatory</v>
          </cell>
          <cell r="E62">
            <v>6</v>
          </cell>
          <cell r="F62">
            <v>34279555.298614509</v>
          </cell>
          <cell r="G62">
            <v>19159518.897800822</v>
          </cell>
          <cell r="H62">
            <v>14402715.51989156</v>
          </cell>
          <cell r="I62">
            <v>275595.41004358733</v>
          </cell>
          <cell r="J62">
            <v>128528.60976684379</v>
          </cell>
          <cell r="K62">
            <v>263413.59339542297</v>
          </cell>
          <cell r="L62">
            <v>49783.267716278613</v>
          </cell>
          <cell r="M62">
            <v>717320.88092213264</v>
          </cell>
          <cell r="O62">
            <v>1</v>
          </cell>
          <cell r="P62">
            <v>0.55891970391387191</v>
          </cell>
          <cell r="Q62">
            <v>0.42015467804139456</v>
          </cell>
          <cell r="R62">
            <v>8.0396436780708815E-3</v>
          </cell>
          <cell r="S62">
            <v>3.7494246540601588E-3</v>
          </cell>
          <cell r="T62">
            <v>7.6842768554255267E-3</v>
          </cell>
          <cell r="U62">
            <v>1.4522728571770803E-3</v>
          </cell>
          <cell r="V62">
            <v>2.0925618044733647E-2</v>
          </cell>
        </row>
        <row r="63">
          <cell r="A63" t="str">
            <v>CFO Group Labor (Internal) xB</v>
          </cell>
          <cell r="B63">
            <v>48</v>
          </cell>
          <cell r="C63" t="str">
            <v>Self-explanatory</v>
          </cell>
          <cell r="F63">
            <v>34151026.688847668</v>
          </cell>
          <cell r="G63">
            <v>19159518.897800822</v>
          </cell>
          <cell r="H63">
            <v>14402715.51989156</v>
          </cell>
          <cell r="I63">
            <v>275595.41004358733</v>
          </cell>
          <cell r="K63">
            <v>263413.59339542297</v>
          </cell>
          <cell r="L63">
            <v>49783.267716278613</v>
          </cell>
          <cell r="M63">
            <v>588792.27115528891</v>
          </cell>
          <cell r="O63">
            <v>1.0000000000000002</v>
          </cell>
          <cell r="P63">
            <v>0.56102321819969003</v>
          </cell>
          <cell r="Q63">
            <v>0.42173594519180002</v>
          </cell>
          <cell r="R63">
            <v>8.0699011644527092E-3</v>
          </cell>
          <cell r="S63">
            <v>0</v>
          </cell>
          <cell r="T63">
            <v>7.713196906066754E-3</v>
          </cell>
          <cell r="U63">
            <v>1.4577385379905957E-3</v>
          </cell>
          <cell r="V63">
            <v>1.7240836608510061E-2</v>
          </cell>
        </row>
        <row r="64">
          <cell r="A64" t="str">
            <v>CFO_Treas Dept. Labor (Internal)</v>
          </cell>
          <cell r="B64">
            <v>49</v>
          </cell>
          <cell r="C64" t="str">
            <v>Self-explanatory</v>
          </cell>
          <cell r="E64">
            <v>3</v>
          </cell>
          <cell r="F64">
            <v>2065060.3106059765</v>
          </cell>
          <cell r="G64">
            <v>1235355.3991578657</v>
          </cell>
          <cell r="H64">
            <v>787296.77854020102</v>
          </cell>
          <cell r="I64">
            <v>16194.795028697123</v>
          </cell>
          <cell r="J64">
            <v>17578.83167120607</v>
          </cell>
          <cell r="K64">
            <v>8634.5062080065418</v>
          </cell>
          <cell r="L64">
            <v>0</v>
          </cell>
          <cell r="M64">
            <v>42408.132907909734</v>
          </cell>
          <cell r="O64">
            <v>1</v>
          </cell>
          <cell r="P64">
            <v>0.59821758851941709</v>
          </cell>
          <cell r="Q64">
            <v>0.3812463851523904</v>
          </cell>
          <cell r="R64">
            <v>7.8422867097498392E-3</v>
          </cell>
          <cell r="S64">
            <v>8.5125027975806161E-3</v>
          </cell>
          <cell r="T64">
            <v>4.181236820862055E-3</v>
          </cell>
          <cell r="U64">
            <v>0</v>
          </cell>
          <cell r="V64">
            <v>2.0536026328192514E-2</v>
          </cell>
        </row>
        <row r="65">
          <cell r="A65" t="str">
            <v>Contr. Dept. Labor (Internal)</v>
          </cell>
          <cell r="B65">
            <v>50</v>
          </cell>
          <cell r="C65" t="str">
            <v>Self-explanatory</v>
          </cell>
          <cell r="E65">
            <v>5</v>
          </cell>
          <cell r="F65">
            <v>12207314.129573686</v>
          </cell>
          <cell r="G65">
            <v>7418262.0233734753</v>
          </cell>
          <cell r="H65">
            <v>4663820.323795408</v>
          </cell>
          <cell r="I65">
            <v>38563.436170822126</v>
          </cell>
          <cell r="J65">
            <v>43365.189950346692</v>
          </cell>
          <cell r="K65">
            <v>43303.156283633682</v>
          </cell>
          <cell r="L65">
            <v>0</v>
          </cell>
          <cell r="M65">
            <v>125231.78240480249</v>
          </cell>
          <cell r="O65">
            <v>1</v>
          </cell>
          <cell r="P65">
            <v>0.60768994265510412</v>
          </cell>
          <cell r="Q65">
            <v>0.38205130746138027</v>
          </cell>
          <cell r="R65">
            <v>3.1590434850363655E-3</v>
          </cell>
          <cell r="S65">
            <v>3.5523940393480417E-3</v>
          </cell>
          <cell r="T65">
            <v>3.5473123591312013E-3</v>
          </cell>
          <cell r="U65">
            <v>0</v>
          </cell>
          <cell r="V65">
            <v>1.0258749883515609E-2</v>
          </cell>
        </row>
        <row r="66">
          <cell r="A66" t="str">
            <v>PSIT (Internal)</v>
          </cell>
          <cell r="B66">
            <v>51</v>
          </cell>
          <cell r="C66" t="str">
            <v>Self-explanatory</v>
          </cell>
          <cell r="E66">
            <v>3</v>
          </cell>
          <cell r="F66">
            <v>12650552.726425607</v>
          </cell>
          <cell r="G66">
            <v>8256150.2004040796</v>
          </cell>
          <cell r="H66">
            <v>4394402.5260215271</v>
          </cell>
          <cell r="I66">
            <v>0</v>
          </cell>
          <cell r="J66">
            <v>0</v>
          </cell>
          <cell r="K66">
            <v>0</v>
          </cell>
          <cell r="L66">
            <v>0</v>
          </cell>
          <cell r="M66">
            <v>0</v>
          </cell>
          <cell r="O66">
            <v>1</v>
          </cell>
          <cell r="P66">
            <v>0.65263157894736834</v>
          </cell>
          <cell r="Q66">
            <v>0.3473684210526316</v>
          </cell>
          <cell r="R66">
            <v>0</v>
          </cell>
          <cell r="S66">
            <v>0</v>
          </cell>
          <cell r="T66">
            <v>0</v>
          </cell>
          <cell r="U66">
            <v>0</v>
          </cell>
          <cell r="V66">
            <v>0</v>
          </cell>
        </row>
        <row r="67">
          <cell r="A67" t="str">
            <v>GC_Corp Dept. Labor (Internal)</v>
          </cell>
          <cell r="B67">
            <v>52</v>
          </cell>
          <cell r="C67" t="str">
            <v>Self-explanatory</v>
          </cell>
          <cell r="E67">
            <v>2</v>
          </cell>
          <cell r="F67">
            <v>512749.26300000004</v>
          </cell>
          <cell r="G67">
            <v>269965.66848968965</v>
          </cell>
          <cell r="H67">
            <v>209454.89241531043</v>
          </cell>
          <cell r="I67">
            <v>5127.4926300000006</v>
          </cell>
          <cell r="J67">
            <v>10254.985260000001</v>
          </cell>
          <cell r="K67">
            <v>12818.731575000002</v>
          </cell>
          <cell r="L67">
            <v>5127.4926300000006</v>
          </cell>
          <cell r="M67">
            <v>33328.702095000001</v>
          </cell>
          <cell r="O67">
            <v>1</v>
          </cell>
          <cell r="P67">
            <v>0.52650620482645072</v>
          </cell>
          <cell r="Q67">
            <v>0.40849379517354939</v>
          </cell>
          <cell r="R67">
            <v>0.01</v>
          </cell>
          <cell r="S67">
            <v>0.02</v>
          </cell>
          <cell r="T67">
            <v>2.5000000000000001E-2</v>
          </cell>
          <cell r="U67">
            <v>0.01</v>
          </cell>
          <cell r="V67">
            <v>6.5000000000000002E-2</v>
          </cell>
        </row>
        <row r="68">
          <cell r="A68" t="str">
            <v>GC_Law Dept. Labor (Internal)</v>
          </cell>
          <cell r="B68">
            <v>53</v>
          </cell>
          <cell r="C68" t="str">
            <v>Self-explanatory</v>
          </cell>
          <cell r="E68">
            <v>2</v>
          </cell>
          <cell r="F68">
            <v>6433574.4715374</v>
          </cell>
          <cell r="G68">
            <v>3387316.8784774947</v>
          </cell>
          <cell r="H68">
            <v>2628075.252409975</v>
          </cell>
          <cell r="I68">
            <v>64335.744715373999</v>
          </cell>
          <cell r="J68">
            <v>128671.489430748</v>
          </cell>
          <cell r="K68">
            <v>160839.36178843502</v>
          </cell>
          <cell r="L68">
            <v>64335.744715373999</v>
          </cell>
          <cell r="M68">
            <v>418182.34064993105</v>
          </cell>
          <cell r="O68">
            <v>1</v>
          </cell>
          <cell r="P68">
            <v>0.52650620482645072</v>
          </cell>
          <cell r="Q68">
            <v>0.40849379517354939</v>
          </cell>
          <cell r="R68">
            <v>0.01</v>
          </cell>
          <cell r="S68">
            <v>0.02</v>
          </cell>
          <cell r="T68">
            <v>2.5000000000000005E-2</v>
          </cell>
          <cell r="U68">
            <v>0.01</v>
          </cell>
          <cell r="V68">
            <v>6.5000000000000002E-2</v>
          </cell>
        </row>
        <row r="69">
          <cell r="A69" t="str">
            <v>CFORegulatory Labor (Internal)</v>
          </cell>
          <cell r="B69">
            <v>54</v>
          </cell>
          <cell r="C69" t="str">
            <v>Self-explanatory</v>
          </cell>
          <cell r="E69">
            <v>2</v>
          </cell>
          <cell r="F69">
            <v>7204621.9942274187</v>
          </cell>
          <cell r="G69">
            <v>3364347.5371013428</v>
          </cell>
          <cell r="H69">
            <v>3757596.7293712227</v>
          </cell>
          <cell r="I69">
            <v>0</v>
          </cell>
          <cell r="J69">
            <v>0</v>
          </cell>
          <cell r="K69">
            <v>82677.727754853404</v>
          </cell>
          <cell r="L69">
            <v>0</v>
          </cell>
          <cell r="M69">
            <v>82677.727754853404</v>
          </cell>
          <cell r="O69">
            <v>1.0000000000000002</v>
          </cell>
          <cell r="P69">
            <v>0.46697072237751952</v>
          </cell>
          <cell r="Q69">
            <v>0.52155362659997062</v>
          </cell>
          <cell r="R69">
            <v>0</v>
          </cell>
          <cell r="S69">
            <v>0</v>
          </cell>
          <cell r="T69">
            <v>1.147565102250993E-2</v>
          </cell>
          <cell r="U69">
            <v>0</v>
          </cell>
          <cell r="V69">
            <v>1.147565102250993E-2</v>
          </cell>
        </row>
        <row r="70">
          <cell r="A70" t="str">
            <v>GC_Secy Dept. Labor (Internal)</v>
          </cell>
          <cell r="B70">
            <v>55</v>
          </cell>
          <cell r="C70" t="str">
            <v>Self-explanatory</v>
          </cell>
          <cell r="E70">
            <v>2</v>
          </cell>
          <cell r="F70">
            <v>296110.49031399994</v>
          </cell>
          <cell r="G70">
            <v>155904.01046452363</v>
          </cell>
          <cell r="H70">
            <v>120959.2979790664</v>
          </cell>
          <cell r="I70">
            <v>2961.1049031399998</v>
          </cell>
          <cell r="J70">
            <v>5922.2098062799996</v>
          </cell>
          <cell r="K70">
            <v>7402.7622578500004</v>
          </cell>
          <cell r="L70">
            <v>2961.1049031399998</v>
          </cell>
          <cell r="M70">
            <v>19247.181870410001</v>
          </cell>
          <cell r="O70">
            <v>1.0000000000000002</v>
          </cell>
          <cell r="P70">
            <v>0.52650620482645083</v>
          </cell>
          <cell r="Q70">
            <v>0.4084937951735495</v>
          </cell>
          <cell r="R70">
            <v>1.0000000000000002E-2</v>
          </cell>
          <cell r="S70">
            <v>2.0000000000000004E-2</v>
          </cell>
          <cell r="T70">
            <v>2.5000000000000008E-2</v>
          </cell>
          <cell r="U70">
            <v>1.0000000000000002E-2</v>
          </cell>
          <cell r="V70">
            <v>6.5000000000000016E-2</v>
          </cell>
        </row>
        <row r="71">
          <cell r="A71" t="str">
            <v>HR Dept. Labor (Internal)</v>
          </cell>
          <cell r="B71">
            <v>56</v>
          </cell>
          <cell r="C71" t="str">
            <v>Self-explanatory</v>
          </cell>
          <cell r="E71">
            <v>3</v>
          </cell>
          <cell r="F71">
            <v>3102728.7519265548</v>
          </cell>
          <cell r="G71">
            <v>1820328.8218741238</v>
          </cell>
          <cell r="H71">
            <v>1217107.5694612989</v>
          </cell>
          <cell r="I71">
            <v>44720.794925433198</v>
          </cell>
          <cell r="J71">
            <v>0</v>
          </cell>
          <cell r="K71">
            <v>20571.565665699269</v>
          </cell>
          <cell r="L71">
            <v>0</v>
          </cell>
          <cell r="M71">
            <v>65292.36059113247</v>
          </cell>
          <cell r="O71">
            <v>1.0000000000000002</v>
          </cell>
          <cell r="P71">
            <v>0.58668641941189359</v>
          </cell>
          <cell r="Q71">
            <v>0.3922700521937566</v>
          </cell>
          <cell r="R71">
            <v>1.4413375612568466E-2</v>
          </cell>
          <cell r="S71">
            <v>0</v>
          </cell>
          <cell r="T71">
            <v>6.6301527817814931E-3</v>
          </cell>
          <cell r="U71">
            <v>0</v>
          </cell>
          <cell r="V71">
            <v>2.1043528394349958E-2</v>
          </cell>
        </row>
        <row r="72">
          <cell r="A72" t="str">
            <v>IMIT Dept. Labor (Internal)</v>
          </cell>
          <cell r="B72">
            <v>57</v>
          </cell>
          <cell r="C72" t="str">
            <v>Self-explanatory</v>
          </cell>
          <cell r="E72">
            <v>7</v>
          </cell>
          <cell r="F72">
            <v>7334976.8921863493</v>
          </cell>
          <cell r="G72">
            <v>3881568.0653938875</v>
          </cell>
          <cell r="H72">
            <v>3453408.8267924623</v>
          </cell>
          <cell r="I72">
            <v>0</v>
          </cell>
          <cell r="J72">
            <v>0</v>
          </cell>
          <cell r="K72">
            <v>0</v>
          </cell>
          <cell r="L72">
            <v>0</v>
          </cell>
          <cell r="M72">
            <v>0</v>
          </cell>
          <cell r="O72">
            <v>1</v>
          </cell>
          <cell r="P72">
            <v>0.52918613411430959</v>
          </cell>
          <cell r="Q72">
            <v>0.47081386588569041</v>
          </cell>
          <cell r="R72">
            <v>0</v>
          </cell>
          <cell r="S72">
            <v>0</v>
          </cell>
          <cell r="T72">
            <v>0</v>
          </cell>
          <cell r="U72">
            <v>0</v>
          </cell>
          <cell r="V72">
            <v>0</v>
          </cell>
        </row>
        <row r="73">
          <cell r="A73" t="str">
            <v>Insurance Costs xB</v>
          </cell>
          <cell r="B73">
            <v>58</v>
          </cell>
          <cell r="C73" t="str">
            <v>Self-explanatory</v>
          </cell>
          <cell r="E73">
            <v>2</v>
          </cell>
          <cell r="F73">
            <v>6217275.1120475419</v>
          </cell>
          <cell r="G73">
            <v>3697380.740092726</v>
          </cell>
          <cell r="H73">
            <v>2431694.9083917066</v>
          </cell>
          <cell r="I73">
            <v>50889.184381705178</v>
          </cell>
          <cell r="K73">
            <v>37310.279181404279</v>
          </cell>
          <cell r="L73">
            <v>0</v>
          </cell>
          <cell r="M73">
            <v>88199.463563109457</v>
          </cell>
          <cell r="O73">
            <v>1</v>
          </cell>
          <cell r="P73">
            <v>0.59469472935629253</v>
          </cell>
          <cell r="Q73">
            <v>0.39111907782232175</v>
          </cell>
          <cell r="R73">
            <v>8.1851266776171005E-3</v>
          </cell>
          <cell r="S73">
            <v>0</v>
          </cell>
          <cell r="T73">
            <v>6.0010661437687038E-3</v>
          </cell>
          <cell r="U73">
            <v>0</v>
          </cell>
          <cell r="V73">
            <v>1.4186192821385803E-2</v>
          </cell>
        </row>
        <row r="74">
          <cell r="A74" t="str">
            <v>IntAudit Dept. Labor (Internal)</v>
          </cell>
          <cell r="B74">
            <v>59</v>
          </cell>
          <cell r="C74" t="str">
            <v>Self-explanatory</v>
          </cell>
          <cell r="E74">
            <v>8</v>
          </cell>
          <cell r="F74">
            <v>4054270.3548747008</v>
          </cell>
          <cell r="G74">
            <v>2374586.5607013418</v>
          </cell>
          <cell r="H74">
            <v>1259764.2866331919</v>
          </cell>
          <cell r="I74">
            <v>124766.29280205759</v>
          </cell>
          <cell r="J74">
            <v>195830.19338857054</v>
          </cell>
          <cell r="K74">
            <v>99028.62600993627</v>
          </cell>
          <cell r="L74">
            <v>294.39533960211088</v>
          </cell>
          <cell r="M74">
            <v>419919.50754016655</v>
          </cell>
          <cell r="O74">
            <v>0.99999999999999989</v>
          </cell>
          <cell r="P74">
            <v>0.58570010207785705</v>
          </cell>
          <cell r="Q74">
            <v>0.31072527887009288</v>
          </cell>
          <cell r="R74">
            <v>3.0774043633287389E-2</v>
          </cell>
          <cell r="S74">
            <v>4.8302203910282338E-2</v>
          </cell>
          <cell r="T74">
            <v>2.4425757865621373E-2</v>
          </cell>
          <cell r="U74">
            <v>7.2613642858854017E-5</v>
          </cell>
          <cell r="V74">
            <v>0.10357461905204995</v>
          </cell>
        </row>
        <row r="75">
          <cell r="A75" t="str">
            <v>IntAudit TD Audits (Internal)</v>
          </cell>
          <cell r="B75">
            <v>60</v>
          </cell>
          <cell r="C75" t="str">
            <v>Self-explanatory</v>
          </cell>
          <cell r="E75">
            <v>1</v>
          </cell>
          <cell r="F75">
            <v>0.42699999999999999</v>
          </cell>
          <cell r="G75">
            <v>0.311</v>
          </cell>
          <cell r="H75">
            <v>0.11600000000000001</v>
          </cell>
          <cell r="M75">
            <v>0</v>
          </cell>
          <cell r="O75">
            <v>1</v>
          </cell>
          <cell r="P75">
            <v>0.72833723653395788</v>
          </cell>
          <cell r="Q75">
            <v>0.27166276346604218</v>
          </cell>
          <cell r="R75">
            <v>0</v>
          </cell>
          <cell r="S75">
            <v>0</v>
          </cell>
          <cell r="T75">
            <v>0</v>
          </cell>
          <cell r="U75">
            <v>0</v>
          </cell>
          <cell r="V75">
            <v>0</v>
          </cell>
        </row>
        <row r="76">
          <cell r="A76" t="str">
            <v>Operations Group (Internal)</v>
          </cell>
          <cell r="B76">
            <v>61</v>
          </cell>
          <cell r="C76" t="str">
            <v>Self-explanatory</v>
          </cell>
          <cell r="E76">
            <v>8</v>
          </cell>
          <cell r="F76">
            <v>74978668.230848834</v>
          </cell>
          <cell r="G76">
            <v>41789705.545897037</v>
          </cell>
          <cell r="H76">
            <v>33176650.780170593</v>
          </cell>
          <cell r="I76">
            <v>0</v>
          </cell>
          <cell r="J76">
            <v>0</v>
          </cell>
          <cell r="K76">
            <v>12311.904781210045</v>
          </cell>
          <cell r="L76">
            <v>0</v>
          </cell>
          <cell r="M76">
            <v>12311.904781210045</v>
          </cell>
          <cell r="O76">
            <v>1</v>
          </cell>
          <cell r="P76">
            <v>0.55735459874043614</v>
          </cell>
          <cell r="Q76">
            <v>0.44248119582524892</v>
          </cell>
          <cell r="R76">
            <v>0</v>
          </cell>
          <cell r="S76">
            <v>0</v>
          </cell>
          <cell r="T76">
            <v>1.6420543431504295E-4</v>
          </cell>
          <cell r="U76">
            <v>0</v>
          </cell>
          <cell r="V76">
            <v>1.6420543431504295E-4</v>
          </cell>
        </row>
        <row r="77">
          <cell r="A77" t="str">
            <v>Pres_CEO Dept. Labor (Internal)</v>
          </cell>
          <cell r="B77">
            <v>62</v>
          </cell>
          <cell r="C77" t="str">
            <v>Self-explanatory</v>
          </cell>
          <cell r="E77">
            <v>2</v>
          </cell>
          <cell r="F77">
            <v>1312368.7766625001</v>
          </cell>
          <cell r="G77">
            <v>691618.34530113754</v>
          </cell>
          <cell r="H77">
            <v>564318.57396487484</v>
          </cell>
          <cell r="I77">
            <v>10498.950213300002</v>
          </cell>
          <cell r="J77">
            <v>10498.950213300002</v>
          </cell>
          <cell r="K77">
            <v>5249.4751066500012</v>
          </cell>
          <cell r="L77">
            <v>30184.481863237495</v>
          </cell>
          <cell r="M77">
            <v>56431.857396487503</v>
          </cell>
          <cell r="O77">
            <v>0.99999999999999989</v>
          </cell>
          <cell r="P77">
            <v>0.52700000000000002</v>
          </cell>
          <cell r="Q77">
            <v>0.42999999999999983</v>
          </cell>
          <cell r="R77">
            <v>8.0000000000000019E-3</v>
          </cell>
          <cell r="S77">
            <v>8.0000000000000019E-3</v>
          </cell>
          <cell r="T77">
            <v>4.000000000000001E-3</v>
          </cell>
          <cell r="U77">
            <v>2.2999999999999996E-2</v>
          </cell>
          <cell r="V77">
            <v>4.2999999999999997E-2</v>
          </cell>
        </row>
        <row r="78">
          <cell r="A78" t="str">
            <v>Real Estate Labour (Internal)</v>
          </cell>
          <cell r="B78">
            <v>63</v>
          </cell>
          <cell r="C78" t="str">
            <v>Self-explanatory</v>
          </cell>
          <cell r="E78">
            <v>2</v>
          </cell>
          <cell r="F78">
            <v>7386830.8589748554</v>
          </cell>
          <cell r="G78">
            <v>5875591.492575597</v>
          </cell>
          <cell r="H78">
            <v>1498927.4616180481</v>
          </cell>
          <cell r="I78">
            <v>0</v>
          </cell>
          <cell r="J78">
            <v>0</v>
          </cell>
          <cell r="K78">
            <v>12311.904781210045</v>
          </cell>
          <cell r="L78">
            <v>0</v>
          </cell>
          <cell r="M78">
            <v>12311.904781210045</v>
          </cell>
          <cell r="O78">
            <v>0.99999999999999989</v>
          </cell>
          <cell r="P78">
            <v>0.79541438063887271</v>
          </cell>
          <cell r="Q78">
            <v>0.20291888229671329</v>
          </cell>
          <cell r="R78">
            <v>0</v>
          </cell>
          <cell r="S78">
            <v>0</v>
          </cell>
          <cell r="T78">
            <v>1.666737064413939E-3</v>
          </cell>
          <cell r="U78">
            <v>0</v>
          </cell>
          <cell r="V78">
            <v>1.666737064413939E-3</v>
          </cell>
        </row>
        <row r="79">
          <cell r="A79" t="str">
            <v>Security Dept. Labor (Internal)</v>
          </cell>
          <cell r="B79">
            <v>64</v>
          </cell>
          <cell r="C79" t="str">
            <v>Self-explanatory</v>
          </cell>
          <cell r="E79">
            <v>2</v>
          </cell>
          <cell r="F79">
            <v>3373631.4372025006</v>
          </cell>
          <cell r="G79">
            <v>1558053.2829320391</v>
          </cell>
          <cell r="H79">
            <v>1755268.6698895888</v>
          </cell>
          <cell r="I79">
            <v>11523.220550065505</v>
          </cell>
          <cell r="J79">
            <v>24991.581825236266</v>
          </cell>
          <cell r="K79">
            <v>23794.682005570699</v>
          </cell>
          <cell r="L79">
            <v>0</v>
          </cell>
          <cell r="M79">
            <v>60309.484380872469</v>
          </cell>
          <cell r="O79">
            <v>0.99999999999999989</v>
          </cell>
          <cell r="P79">
            <v>0.46183269036169988</v>
          </cell>
          <cell r="Q79">
            <v>0.52029058377079307</v>
          </cell>
          <cell r="R79">
            <v>3.4156726259406828E-3</v>
          </cell>
          <cell r="S79">
            <v>7.4079170444178426E-3</v>
          </cell>
          <cell r="T79">
            <v>7.0531361971483885E-3</v>
          </cell>
          <cell r="U79">
            <v>0</v>
          </cell>
          <cell r="V79">
            <v>1.7876725867506913E-2</v>
          </cell>
        </row>
        <row r="80">
          <cell r="A80" t="str">
            <v>BIT (Internal)</v>
          </cell>
          <cell r="B80">
            <v>65</v>
          </cell>
          <cell r="C80" t="str">
            <v>Self-explanatory</v>
          </cell>
          <cell r="E80">
            <v>3</v>
          </cell>
          <cell r="F80">
            <v>8098528.0287280567</v>
          </cell>
          <cell r="G80">
            <v>4285628.7395389806</v>
          </cell>
          <cell r="H80">
            <v>3812899.2891890761</v>
          </cell>
          <cell r="I80">
            <v>0</v>
          </cell>
          <cell r="J80">
            <v>0</v>
          </cell>
          <cell r="K80">
            <v>0</v>
          </cell>
          <cell r="L80">
            <v>0</v>
          </cell>
          <cell r="M80">
            <v>0</v>
          </cell>
          <cell r="O80">
            <v>1</v>
          </cell>
          <cell r="P80">
            <v>0.52918613411430959</v>
          </cell>
          <cell r="Q80">
            <v>0.47081386588569041</v>
          </cell>
          <cell r="R80">
            <v>0</v>
          </cell>
          <cell r="S80">
            <v>0</v>
          </cell>
          <cell r="T80">
            <v>0</v>
          </cell>
          <cell r="U80">
            <v>0</v>
          </cell>
          <cell r="V80">
            <v>0</v>
          </cell>
        </row>
        <row r="81">
          <cell r="A81" t="str">
            <v>StrategyCorpAffairs (Internal)</v>
          </cell>
          <cell r="B81">
            <v>66</v>
          </cell>
          <cell r="C81" t="str">
            <v>Self-explanatory</v>
          </cell>
          <cell r="E81">
            <v>2</v>
          </cell>
          <cell r="F81">
            <v>4142166.4858586201</v>
          </cell>
          <cell r="G81">
            <v>1364529.9689694208</v>
          </cell>
          <cell r="H81">
            <v>2777636.5168891996</v>
          </cell>
          <cell r="I81">
            <v>0</v>
          </cell>
          <cell r="J81">
            <v>0</v>
          </cell>
          <cell r="K81">
            <v>0</v>
          </cell>
          <cell r="L81">
            <v>0</v>
          </cell>
          <cell r="M81">
            <v>0</v>
          </cell>
          <cell r="O81">
            <v>1</v>
          </cell>
          <cell r="P81">
            <v>0.32942422126873311</v>
          </cell>
          <cell r="Q81">
            <v>0.67057577873126695</v>
          </cell>
          <cell r="R81">
            <v>0</v>
          </cell>
          <cell r="S81">
            <v>0</v>
          </cell>
          <cell r="T81">
            <v>0</v>
          </cell>
          <cell r="U81">
            <v>0</v>
          </cell>
          <cell r="V81">
            <v>0</v>
          </cell>
        </row>
        <row r="82">
          <cell r="A82" t="str">
            <v>Tax Dept. Labor (Internal)</v>
          </cell>
          <cell r="B82">
            <v>67</v>
          </cell>
          <cell r="C82" t="str">
            <v>Self-explanatory</v>
          </cell>
          <cell r="E82">
            <v>3</v>
          </cell>
          <cell r="F82">
            <v>1121123.7353877376</v>
          </cell>
          <cell r="G82">
            <v>526180.31105565431</v>
          </cell>
          <cell r="H82">
            <v>403206.53697445785</v>
          </cell>
          <cell r="I82">
            <v>58708.507607931468</v>
          </cell>
          <cell r="J82">
            <v>40925.000314106939</v>
          </cell>
          <cell r="K82">
            <v>42320.111719308494</v>
          </cell>
          <cell r="L82">
            <v>49783.267716278613</v>
          </cell>
          <cell r="M82">
            <v>191736.88735762553</v>
          </cell>
          <cell r="O82">
            <v>1</v>
          </cell>
          <cell r="P82">
            <v>0.46933295090187016</v>
          </cell>
          <cell r="Q82">
            <v>0.35964499211588802</v>
          </cell>
          <cell r="R82">
            <v>5.2365769945658398E-2</v>
          </cell>
          <cell r="S82">
            <v>3.6503553552858406E-2</v>
          </cell>
          <cell r="T82">
            <v>3.77479401991897E-2</v>
          </cell>
          <cell r="U82">
            <v>4.4404793284535365E-2</v>
          </cell>
          <cell r="V82">
            <v>0.17102205698224188</v>
          </cell>
        </row>
        <row r="83">
          <cell r="A83" t="str">
            <v>Telecom Services</v>
          </cell>
          <cell r="B83">
            <v>68</v>
          </cell>
          <cell r="C83" t="str">
            <v>Self-explanatory</v>
          </cell>
          <cell r="E83">
            <v>2</v>
          </cell>
          <cell r="F83">
            <v>12539999.999999998</v>
          </cell>
          <cell r="G83">
            <v>7268892.5424946584</v>
          </cell>
          <cell r="H83">
            <v>5010831.4696177915</v>
          </cell>
          <cell r="I83">
            <v>178271.22458051241</v>
          </cell>
          <cell r="J83">
            <v>0</v>
          </cell>
          <cell r="K83">
            <v>82004.763307035697</v>
          </cell>
          <cell r="L83">
            <v>0</v>
          </cell>
          <cell r="M83">
            <v>260275.98788754811</v>
          </cell>
          <cell r="O83">
            <v>1</v>
          </cell>
          <cell r="P83">
            <v>0.57965650259128065</v>
          </cell>
          <cell r="Q83">
            <v>0.3995878364926469</v>
          </cell>
          <cell r="R83">
            <v>1.4216206106898919E-2</v>
          </cell>
          <cell r="S83">
            <v>0</v>
          </cell>
          <cell r="T83">
            <v>6.5394548091735017E-3</v>
          </cell>
          <cell r="U83">
            <v>0</v>
          </cell>
          <cell r="V83">
            <v>2.0755660916072421E-2</v>
          </cell>
        </row>
        <row r="84">
          <cell r="A84" t="str">
            <v>Inergi CSO (Internal)</v>
          </cell>
          <cell r="B84">
            <v>69</v>
          </cell>
          <cell r="C84" t="str">
            <v>Self-explanatory</v>
          </cell>
          <cell r="E84">
            <v>2</v>
          </cell>
          <cell r="F84">
            <v>33950128.107954629</v>
          </cell>
          <cell r="G84">
            <v>0</v>
          </cell>
          <cell r="H84">
            <v>33928502.086566642</v>
          </cell>
          <cell r="I84">
            <v>0</v>
          </cell>
          <cell r="J84">
            <v>0</v>
          </cell>
          <cell r="K84">
            <v>21626.021387989331</v>
          </cell>
          <cell r="L84">
            <v>0</v>
          </cell>
          <cell r="M84">
            <v>21626.021387989331</v>
          </cell>
          <cell r="O84">
            <v>1.0000000000000002</v>
          </cell>
          <cell r="P84">
            <v>0</v>
          </cell>
          <cell r="Q84">
            <v>0.99936300619192897</v>
          </cell>
          <cell r="R84">
            <v>0</v>
          </cell>
          <cell r="S84">
            <v>0</v>
          </cell>
          <cell r="T84">
            <v>6.3699380807114784E-4</v>
          </cell>
          <cell r="U84">
            <v>0</v>
          </cell>
          <cell r="V84">
            <v>6.3699380807114784E-4</v>
          </cell>
        </row>
        <row r="85">
          <cell r="A85" t="str">
            <v>Inergi Finance (Internal)</v>
          </cell>
          <cell r="B85">
            <v>70</v>
          </cell>
          <cell r="C85" t="str">
            <v>Self-explanatory; excl. Inergi Corp. Finance to avoid circularity</v>
          </cell>
          <cell r="E85">
            <v>2</v>
          </cell>
          <cell r="F85">
            <v>8130000.0000000009</v>
          </cell>
          <cell r="G85">
            <v>4552195.5140154194</v>
          </cell>
          <cell r="H85">
            <v>3323416.9220575122</v>
          </cell>
          <cell r="I85">
            <v>210119.56421784492</v>
          </cell>
          <cell r="J85">
            <v>0</v>
          </cell>
          <cell r="K85">
            <v>44267.999709224001</v>
          </cell>
          <cell r="L85">
            <v>0</v>
          </cell>
          <cell r="M85">
            <v>254387.56392706893</v>
          </cell>
          <cell r="O85">
            <v>1</v>
          </cell>
          <cell r="P85">
            <v>0.55992564748037132</v>
          </cell>
          <cell r="Q85">
            <v>0.40878436925676653</v>
          </cell>
          <cell r="R85">
            <v>2.5844964848443407E-2</v>
          </cell>
          <cell r="S85">
            <v>0</v>
          </cell>
          <cell r="T85">
            <v>5.4450184144186958E-3</v>
          </cell>
          <cell r="U85">
            <v>0</v>
          </cell>
          <cell r="V85">
            <v>3.1289983262862101E-2</v>
          </cell>
        </row>
        <row r="86">
          <cell r="A86" t="str">
            <v>Inergi HR (Internal)</v>
          </cell>
          <cell r="B86">
            <v>71</v>
          </cell>
          <cell r="C86" t="str">
            <v>Self-explanatory</v>
          </cell>
          <cell r="E86">
            <v>2</v>
          </cell>
          <cell r="F86">
            <v>4394000</v>
          </cell>
          <cell r="G86">
            <v>2577900.1268958598</v>
          </cell>
          <cell r="H86">
            <v>1723634.6093393657</v>
          </cell>
          <cell r="I86">
            <v>63332.372441625826</v>
          </cell>
          <cell r="J86">
            <v>0</v>
          </cell>
          <cell r="K86">
            <v>29132.891323147876</v>
          </cell>
          <cell r="L86">
            <v>0</v>
          </cell>
          <cell r="M86">
            <v>92465.263764773699</v>
          </cell>
          <cell r="O86">
            <v>0.99999999999999989</v>
          </cell>
          <cell r="P86">
            <v>0.58668641941189348</v>
          </cell>
          <cell r="Q86">
            <v>0.39227005219375644</v>
          </cell>
          <cell r="R86">
            <v>1.4413375612568464E-2</v>
          </cell>
          <cell r="S86">
            <v>0</v>
          </cell>
          <cell r="T86">
            <v>6.6301527817814922E-3</v>
          </cell>
          <cell r="U86">
            <v>0</v>
          </cell>
          <cell r="V86">
            <v>2.1043528394349954E-2</v>
          </cell>
        </row>
        <row r="87">
          <cell r="A87" t="str">
            <v>Inergi IT (Internal)</v>
          </cell>
          <cell r="B87">
            <v>72</v>
          </cell>
          <cell r="C87" t="str">
            <v>Self-explanatory</v>
          </cell>
          <cell r="E87">
            <v>3</v>
          </cell>
          <cell r="F87">
            <v>72717000</v>
          </cell>
          <cell r="G87">
            <v>29186051.496580008</v>
          </cell>
          <cell r="H87">
            <v>42660288.355177157</v>
          </cell>
          <cell r="I87">
            <v>644862.18161474192</v>
          </cell>
          <cell r="J87">
            <v>0</v>
          </cell>
          <cell r="K87">
            <v>225797.96662809126</v>
          </cell>
          <cell r="L87">
            <v>0</v>
          </cell>
          <cell r="M87">
            <v>870660.14824283321</v>
          </cell>
          <cell r="O87">
            <v>1</v>
          </cell>
          <cell r="P87">
            <v>0.40136490087022303</v>
          </cell>
          <cell r="Q87">
            <v>0.58666183086729595</v>
          </cell>
          <cell r="R87">
            <v>8.8681076174036595E-3</v>
          </cell>
          <cell r="S87">
            <v>0</v>
          </cell>
          <cell r="T87">
            <v>3.1051606450773722E-3</v>
          </cell>
          <cell r="U87">
            <v>0</v>
          </cell>
          <cell r="V87">
            <v>1.1973268262481032E-2</v>
          </cell>
        </row>
        <row r="88">
          <cell r="A88" t="str">
            <v>Inergi Apps (Internal)</v>
          </cell>
          <cell r="B88">
            <v>73</v>
          </cell>
          <cell r="C88" t="str">
            <v>Self-explanatory</v>
          </cell>
          <cell r="E88">
            <v>3</v>
          </cell>
          <cell r="F88">
            <v>41794385.49315764</v>
          </cell>
          <cell r="G88">
            <v>14683520.836409921</v>
          </cell>
          <cell r="H88">
            <v>26711964.782007471</v>
          </cell>
          <cell r="I88">
            <v>308636.48692245863</v>
          </cell>
          <cell r="J88">
            <v>0</v>
          </cell>
          <cell r="K88">
            <v>90263.387817793642</v>
          </cell>
          <cell r="L88">
            <v>0</v>
          </cell>
          <cell r="M88">
            <v>398899.87474025227</v>
          </cell>
          <cell r="O88">
            <v>1.0000000000000002</v>
          </cell>
          <cell r="P88">
            <v>0.3513275925258868</v>
          </cell>
          <cell r="Q88">
            <v>0.63912806628968422</v>
          </cell>
          <cell r="R88">
            <v>7.3846399051132596E-3</v>
          </cell>
          <cell r="S88">
            <v>0</v>
          </cell>
          <cell r="T88">
            <v>2.1597012793158807E-3</v>
          </cell>
          <cell r="U88">
            <v>0</v>
          </cell>
          <cell r="V88">
            <v>9.54434118442914E-3</v>
          </cell>
        </row>
        <row r="89">
          <cell r="A89" t="str">
            <v>Inergi AP (Internal)</v>
          </cell>
          <cell r="B89">
            <v>74</v>
          </cell>
          <cell r="C89" t="str">
            <v>Self-explanatory</v>
          </cell>
          <cell r="E89">
            <v>2</v>
          </cell>
          <cell r="F89">
            <v>1487000</v>
          </cell>
          <cell r="G89">
            <v>846777.12833027297</v>
          </cell>
          <cell r="H89">
            <v>501031.69937432563</v>
          </cell>
          <cell r="I89">
            <v>112760.85305866429</v>
          </cell>
          <cell r="J89">
            <v>0</v>
          </cell>
          <cell r="K89">
            <v>26430.319236736985</v>
          </cell>
          <cell r="L89">
            <v>0</v>
          </cell>
          <cell r="M89">
            <v>139191.17229540128</v>
          </cell>
          <cell r="O89">
            <v>0.99999999999999989</v>
          </cell>
          <cell r="P89">
            <v>0.56945334790199931</v>
          </cell>
          <cell r="Q89">
            <v>0.3369412907695532</v>
          </cell>
          <cell r="R89">
            <v>7.5831104948664615E-2</v>
          </cell>
          <cell r="S89">
            <v>0</v>
          </cell>
          <cell r="T89">
            <v>1.7774256379782773E-2</v>
          </cell>
          <cell r="U89">
            <v>0</v>
          </cell>
          <cell r="V89">
            <v>9.3605361328447392E-2</v>
          </cell>
        </row>
        <row r="90">
          <cell r="A90" t="str">
            <v>Inergi SMS (Internal)</v>
          </cell>
          <cell r="B90">
            <v>75</v>
          </cell>
          <cell r="C90" t="str">
            <v>Self-explanatory</v>
          </cell>
          <cell r="E90">
            <v>2</v>
          </cell>
          <cell r="F90">
            <v>0</v>
          </cell>
          <cell r="G90">
            <v>0</v>
          </cell>
          <cell r="H90">
            <v>0</v>
          </cell>
          <cell r="I90">
            <v>0</v>
          </cell>
          <cell r="J90">
            <v>0</v>
          </cell>
          <cell r="K90">
            <v>0</v>
          </cell>
          <cell r="L90">
            <v>0</v>
          </cell>
          <cell r="M90">
            <v>0</v>
          </cell>
          <cell r="O90">
            <v>0</v>
          </cell>
          <cell r="P90">
            <v>0</v>
          </cell>
          <cell r="Q90">
            <v>0</v>
          </cell>
          <cell r="R90">
            <v>0</v>
          </cell>
          <cell r="S90">
            <v>0</v>
          </cell>
          <cell r="T90">
            <v>0</v>
          </cell>
          <cell r="U90">
            <v>0</v>
          </cell>
          <cell r="V90">
            <v>0</v>
          </cell>
        </row>
        <row r="91">
          <cell r="A91" t="str">
            <v>Inergi Total (Internal)</v>
          </cell>
          <cell r="B91">
            <v>76</v>
          </cell>
          <cell r="C91" t="str">
            <v>Self-explanatory</v>
          </cell>
          <cell r="E91">
            <v>3</v>
          </cell>
          <cell r="F91">
            <v>162472513.60111228</v>
          </cell>
          <cell r="G91">
            <v>51846445.10223148</v>
          </cell>
          <cell r="H91">
            <v>108848838.45452248</v>
          </cell>
          <cell r="I91">
            <v>1339711.4582553355</v>
          </cell>
          <cell r="J91">
            <v>0</v>
          </cell>
          <cell r="K91">
            <v>437518.5861029831</v>
          </cell>
          <cell r="L91">
            <v>0</v>
          </cell>
          <cell r="M91">
            <v>1777230.0443583187</v>
          </cell>
          <cell r="O91">
            <v>1</v>
          </cell>
          <cell r="P91">
            <v>0.31910902313926248</v>
          </cell>
          <cell r="Q91">
            <v>0.66995232634707824</v>
          </cell>
          <cell r="R91">
            <v>8.2457729529837459E-3</v>
          </cell>
          <cell r="S91">
            <v>0</v>
          </cell>
          <cell r="T91">
            <v>2.6928775606755175E-3</v>
          </cell>
          <cell r="U91">
            <v>0</v>
          </cell>
          <cell r="V91">
            <v>1.0938650513659264E-2</v>
          </cell>
        </row>
        <row r="92">
          <cell r="A92" t="str">
            <v>Inergi Finance_Total Blend (Internal)</v>
          </cell>
          <cell r="B92">
            <v>77</v>
          </cell>
          <cell r="C92" t="str">
            <v>Self-explanatory</v>
          </cell>
          <cell r="E92">
            <v>4</v>
          </cell>
          <cell r="F92">
            <v>1.0000000000000002</v>
          </cell>
          <cell r="G92">
            <v>0.4395173353098169</v>
          </cell>
          <cell r="H92">
            <v>0.53936834780192244</v>
          </cell>
          <cell r="I92">
            <v>1.7045368900713578E-2</v>
          </cell>
          <cell r="J92">
            <v>0</v>
          </cell>
          <cell r="K92">
            <v>4.0689479875471064E-3</v>
          </cell>
          <cell r="L92">
            <v>0</v>
          </cell>
          <cell r="M92">
            <v>2.1114316888260685E-2</v>
          </cell>
          <cell r="O92">
            <v>0.99999999999999989</v>
          </cell>
          <cell r="P92">
            <v>0.43951733530981679</v>
          </cell>
          <cell r="Q92">
            <v>0.53936834780192233</v>
          </cell>
          <cell r="R92">
            <v>1.7045368900713575E-2</v>
          </cell>
          <cell r="S92">
            <v>0</v>
          </cell>
          <cell r="T92">
            <v>4.0689479875471056E-3</v>
          </cell>
          <cell r="U92">
            <v>0</v>
          </cell>
          <cell r="V92">
            <v>2.1114316888260681E-2</v>
          </cell>
        </row>
        <row r="93">
          <cell r="A93" t="str">
            <v>Business Architecture (Internal)</v>
          </cell>
          <cell r="B93">
            <v>78</v>
          </cell>
          <cell r="C93" t="str">
            <v>Self-explanatory</v>
          </cell>
          <cell r="E93">
            <v>2</v>
          </cell>
          <cell r="F93">
            <v>5701218.1414361335</v>
          </cell>
          <cell r="G93">
            <v>3028747.6692703837</v>
          </cell>
          <cell r="H93">
            <v>2672470.4721657503</v>
          </cell>
          <cell r="I93">
            <v>0</v>
          </cell>
          <cell r="J93">
            <v>0</v>
          </cell>
          <cell r="K93">
            <v>0</v>
          </cell>
          <cell r="L93">
            <v>0</v>
          </cell>
          <cell r="M93">
            <v>0</v>
          </cell>
          <cell r="O93">
            <v>1</v>
          </cell>
          <cell r="P93">
            <v>0.53124570822112827</v>
          </cell>
          <cell r="Q93">
            <v>0.46875429177887179</v>
          </cell>
          <cell r="R93">
            <v>0</v>
          </cell>
          <cell r="S93">
            <v>0</v>
          </cell>
          <cell r="T93">
            <v>0</v>
          </cell>
          <cell r="U93">
            <v>0</v>
          </cell>
          <cell r="V93">
            <v>0</v>
          </cell>
        </row>
        <row r="94">
          <cell r="A94" t="str">
            <v>Cornerstone1&amp;2</v>
          </cell>
          <cell r="B94">
            <v>79</v>
          </cell>
          <cell r="C94" t="str">
            <v>Self-explanatory</v>
          </cell>
          <cell r="E94">
            <v>1</v>
          </cell>
          <cell r="F94">
            <v>0.99999999999999989</v>
          </cell>
          <cell r="G94">
            <v>0.56463469073611905</v>
          </cell>
          <cell r="H94">
            <v>0.41505561728612461</v>
          </cell>
          <cell r="I94">
            <v>1.4327198237344279E-2</v>
          </cell>
          <cell r="J94">
            <v>0</v>
          </cell>
          <cell r="K94">
            <v>5.6576560187299547E-3</v>
          </cell>
          <cell r="L94">
            <v>3.2483772168206667E-4</v>
          </cell>
          <cell r="M94">
            <v>2.0309691977756304E-2</v>
          </cell>
          <cell r="O94">
            <v>1.0000000000000002</v>
          </cell>
          <cell r="P94">
            <v>0.56463469073611916</v>
          </cell>
          <cell r="Q94">
            <v>0.41505561728612467</v>
          </cell>
          <cell r="R94">
            <v>1.4327198237344281E-2</v>
          </cell>
          <cell r="S94">
            <v>0</v>
          </cell>
          <cell r="T94">
            <v>5.6576560187299556E-3</v>
          </cell>
          <cell r="U94">
            <v>3.2483772168206672E-4</v>
          </cell>
          <cell r="V94">
            <v>2.0309691977756301E-2</v>
          </cell>
        </row>
        <row r="95">
          <cell r="A95" t="str">
            <v>Cornerstone 3</v>
          </cell>
          <cell r="B95">
            <v>80</v>
          </cell>
          <cell r="C95" t="str">
            <v>Self-explanatory</v>
          </cell>
          <cell r="E95">
            <v>1</v>
          </cell>
          <cell r="F95">
            <v>1</v>
          </cell>
          <cell r="G95">
            <v>0.57320446008912063</v>
          </cell>
          <cell r="H95">
            <v>0.41557761525566933</v>
          </cell>
          <cell r="I95">
            <v>8.9486637542621154E-3</v>
          </cell>
          <cell r="J95">
            <v>0</v>
          </cell>
          <cell r="K95">
            <v>2.2692609009478857E-3</v>
          </cell>
          <cell r="L95">
            <v>0</v>
          </cell>
          <cell r="M95">
            <v>1.1217924655210001E-2</v>
          </cell>
          <cell r="O95">
            <v>1</v>
          </cell>
          <cell r="P95">
            <v>0.57320446008912063</v>
          </cell>
          <cell r="Q95">
            <v>0.41557761525566933</v>
          </cell>
          <cell r="R95">
            <v>8.9486637542621154E-3</v>
          </cell>
          <cell r="S95">
            <v>0</v>
          </cell>
          <cell r="T95">
            <v>2.2692609009478857E-3</v>
          </cell>
          <cell r="U95">
            <v>0</v>
          </cell>
          <cell r="V95">
            <v>1.1217924655210001E-2</v>
          </cell>
        </row>
        <row r="96">
          <cell r="A96" t="str">
            <v>Cornerstone 4</v>
          </cell>
          <cell r="B96">
            <v>81</v>
          </cell>
          <cell r="C96" t="str">
            <v>Self-explanatory</v>
          </cell>
          <cell r="E96">
            <v>1</v>
          </cell>
          <cell r="F96">
            <v>1</v>
          </cell>
          <cell r="G96">
            <v>0.05</v>
          </cell>
          <cell r="H96">
            <v>0.95</v>
          </cell>
          <cell r="I96">
            <v>0</v>
          </cell>
          <cell r="J96">
            <v>0</v>
          </cell>
          <cell r="K96">
            <v>0</v>
          </cell>
          <cell r="L96">
            <v>0</v>
          </cell>
          <cell r="M96">
            <v>0</v>
          </cell>
          <cell r="O96">
            <v>1</v>
          </cell>
          <cell r="P96">
            <v>0.05</v>
          </cell>
          <cell r="Q96">
            <v>0.95</v>
          </cell>
          <cell r="R96">
            <v>0</v>
          </cell>
          <cell r="S96">
            <v>0</v>
          </cell>
          <cell r="T96">
            <v>0</v>
          </cell>
          <cell r="U96">
            <v>0</v>
          </cell>
          <cell r="V96">
            <v>0</v>
          </cell>
        </row>
        <row r="97">
          <cell r="A97" t="str">
            <v>Cornerstone In Service</v>
          </cell>
          <cell r="B97">
            <v>82</v>
          </cell>
          <cell r="C97" t="str">
            <v>Self-explanatory</v>
          </cell>
          <cell r="E97">
            <v>2</v>
          </cell>
          <cell r="F97">
            <v>312.79790016999999</v>
          </cell>
          <cell r="G97">
            <v>176.40507449471954</v>
          </cell>
          <cell r="H97">
            <v>130.12901058206648</v>
          </cell>
          <cell r="I97">
            <v>4.4704803680787046</v>
          </cell>
          <cell r="J97">
            <v>0</v>
          </cell>
          <cell r="K97">
            <v>1.7021209749909278</v>
          </cell>
          <cell r="L97">
            <v>9.1213750144331196E-2</v>
          </cell>
          <cell r="M97">
            <v>6.2638150932139638</v>
          </cell>
          <cell r="O97">
            <v>1</v>
          </cell>
          <cell r="P97">
            <v>0.56395862759579451</v>
          </cell>
          <cell r="Q97">
            <v>0.41601625366200901</v>
          </cell>
          <cell r="R97">
            <v>1.4291912975275984E-2</v>
          </cell>
          <cell r="S97">
            <v>0</v>
          </cell>
          <cell r="T97">
            <v>5.4415997488022009E-3</v>
          </cell>
          <cell r="U97">
            <v>2.9160601811827438E-4</v>
          </cell>
          <cell r="V97">
            <v>2.0025118742196459E-2</v>
          </cell>
        </row>
        <row r="98">
          <cell r="A98" t="str">
            <v>Cornerstone</v>
          </cell>
          <cell r="B98">
            <v>83</v>
          </cell>
          <cell r="C98" t="str">
            <v>Self-explanatory</v>
          </cell>
          <cell r="E98">
            <v>2</v>
          </cell>
          <cell r="F98">
            <v>510.79790016999999</v>
          </cell>
          <cell r="G98">
            <v>196.20845852629563</v>
          </cell>
          <cell r="H98">
            <v>308.32562655049037</v>
          </cell>
          <cell r="I98">
            <v>4.4704803680787046</v>
          </cell>
          <cell r="J98">
            <v>0</v>
          </cell>
          <cell r="K98">
            <v>1.7021209749909278</v>
          </cell>
          <cell r="L98">
            <v>9.1213750144331196E-2</v>
          </cell>
          <cell r="M98">
            <v>6.2638150932139647</v>
          </cell>
          <cell r="O98">
            <v>0.99999999999999989</v>
          </cell>
          <cell r="P98">
            <v>0.38412150570899956</v>
          </cell>
          <cell r="Q98">
            <v>0.60361568919503328</v>
          </cell>
          <cell r="R98">
            <v>8.7519552578248123E-3</v>
          </cell>
          <cell r="S98">
            <v>0</v>
          </cell>
          <cell r="T98">
            <v>3.3322787239815207E-3</v>
          </cell>
          <cell r="U98">
            <v>1.7857111416075537E-4</v>
          </cell>
          <cell r="V98">
            <v>1.226280509596709E-2</v>
          </cell>
        </row>
      </sheetData>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ow r="5">
          <cell r="F5" t="str">
            <v>cyr1</v>
          </cell>
          <cell r="G5" t="str">
            <v>cyr2</v>
          </cell>
          <cell r="H5" t="str">
            <v>cyr3</v>
          </cell>
          <cell r="I5" t="str">
            <v>cyr4</v>
          </cell>
          <cell r="J5" t="str">
            <v>cyr5</v>
          </cell>
        </row>
        <row r="7">
          <cell r="E7" t="str">
            <v>HOIPresident/CEO OfficeL</v>
          </cell>
          <cell r="F7">
            <v>1312368.7766624999</v>
          </cell>
          <cell r="G7">
            <v>1348733.25850857</v>
          </cell>
          <cell r="H7">
            <v>1388800.6589511652</v>
          </cell>
          <cell r="I7">
            <v>1428565.3937350826</v>
          </cell>
          <cell r="J7">
            <v>1472230.8813543257</v>
          </cell>
        </row>
        <row r="8">
          <cell r="E8" t="str">
            <v>HOIPresident/CEO-DonationsL</v>
          </cell>
          <cell r="F8">
            <v>0</v>
          </cell>
          <cell r="G8">
            <v>0</v>
          </cell>
          <cell r="H8">
            <v>0</v>
          </cell>
          <cell r="I8">
            <v>0</v>
          </cell>
          <cell r="J8">
            <v>0</v>
          </cell>
        </row>
        <row r="9">
          <cell r="E9" t="str">
            <v>HOIChairL</v>
          </cell>
          <cell r="F9">
            <v>310898.68010820006</v>
          </cell>
          <cell r="G9">
            <v>320004.52435644</v>
          </cell>
          <cell r="H9">
            <v>329701.3001299965</v>
          </cell>
          <cell r="I9">
            <v>339509.73773520021</v>
          </cell>
          <cell r="J9">
            <v>349922.42775052856</v>
          </cell>
        </row>
        <row r="10">
          <cell r="E10" t="str">
            <v>HOICFO OfficeL</v>
          </cell>
          <cell r="F10">
            <v>645024.52550000011</v>
          </cell>
          <cell r="G10">
            <v>663236.03099400003</v>
          </cell>
          <cell r="H10">
            <v>683217.40215885744</v>
          </cell>
          <cell r="I10">
            <v>703142.87117606471</v>
          </cell>
          <cell r="J10">
            <v>724868.81809821434</v>
          </cell>
        </row>
        <row r="11">
          <cell r="E11" t="str">
            <v>HOITreasurer's OfficeL</v>
          </cell>
          <cell r="F11">
            <v>365790.10311999999</v>
          </cell>
          <cell r="G11">
            <v>376222.45940400002</v>
          </cell>
          <cell r="H11">
            <v>387784.17663603742</v>
          </cell>
          <cell r="I11">
            <v>399310.76992899558</v>
          </cell>
          <cell r="J11">
            <v>411921.75381373306</v>
          </cell>
        </row>
        <row r="12">
          <cell r="E12" t="str">
            <v>HOIPensionL</v>
          </cell>
          <cell r="F12">
            <v>1265696.2188899999</v>
          </cell>
          <cell r="G12">
            <v>1300163.5695686801</v>
          </cell>
          <cell r="H12">
            <v>1338352.8041315621</v>
          </cell>
          <cell r="I12">
            <v>1376347.5438819558</v>
          </cell>
          <cell r="J12">
            <v>1418014.1875386944</v>
          </cell>
        </row>
        <row r="13">
          <cell r="E13" t="str">
            <v>HOIGeneral Counsel - VPL</v>
          </cell>
          <cell r="F13">
            <v>512749.26300000004</v>
          </cell>
          <cell r="G13">
            <v>527329.20474399999</v>
          </cell>
          <cell r="H13">
            <v>543341.68901135749</v>
          </cell>
          <cell r="I13">
            <v>559328.70191070216</v>
          </cell>
          <cell r="J13">
            <v>576740.22375489073</v>
          </cell>
        </row>
        <row r="14">
          <cell r="E14" t="str">
            <v>HOIBoardL</v>
          </cell>
          <cell r="F14">
            <v>0</v>
          </cell>
          <cell r="G14">
            <v>0</v>
          </cell>
          <cell r="H14">
            <v>0</v>
          </cell>
          <cell r="I14">
            <v>0</v>
          </cell>
          <cell r="J14">
            <v>0</v>
          </cell>
        </row>
        <row r="15">
          <cell r="E15" t="str">
            <v>HOICorp. SecretariatL</v>
          </cell>
          <cell r="F15">
            <v>296110.490314</v>
          </cell>
          <cell r="G15">
            <v>302536.20774484001</v>
          </cell>
          <cell r="H15">
            <v>309664.04330481467</v>
          </cell>
          <cell r="I15">
            <v>316837.3513231129</v>
          </cell>
          <cell r="J15">
            <v>324626.35124607862</v>
          </cell>
        </row>
        <row r="16">
          <cell r="F16">
            <v>4708638.0575947007</v>
          </cell>
          <cell r="G16">
            <v>4838225.2553205295</v>
          </cell>
          <cell r="H16">
            <v>4980862.0743237911</v>
          </cell>
          <cell r="I16">
            <v>5123042.3696911139</v>
          </cell>
          <cell r="J16">
            <v>5278324.6435564654</v>
          </cell>
        </row>
        <row r="19">
          <cell r="E19" t="str">
            <v>CFOCorporate ControllerL</v>
          </cell>
          <cell r="F19">
            <v>12495675.880665978</v>
          </cell>
          <cell r="G19">
            <v>12757849.033677796</v>
          </cell>
          <cell r="H19">
            <v>13121959.024180777</v>
          </cell>
          <cell r="I19">
            <v>13464414.18042502</v>
          </cell>
          <cell r="J19">
            <v>13388460.729698965</v>
          </cell>
        </row>
        <row r="20">
          <cell r="E20" t="str">
            <v>CFOTreasuryL</v>
          </cell>
          <cell r="F20">
            <v>2065060.3106059763</v>
          </cell>
          <cell r="G20">
            <v>2123578.1355798985</v>
          </cell>
          <cell r="H20">
            <v>2184211.2307292679</v>
          </cell>
          <cell r="I20">
            <v>2241154.9085497363</v>
          </cell>
          <cell r="J20">
            <v>2309975.6102303728</v>
          </cell>
        </row>
        <row r="21">
          <cell r="E21" t="str">
            <v>CFOTaxationL</v>
          </cell>
          <cell r="F21">
            <v>1591246.0000637001</v>
          </cell>
          <cell r="G21">
            <v>1636776.2177133339</v>
          </cell>
          <cell r="H21">
            <v>1684120.6362577893</v>
          </cell>
          <cell r="I21">
            <v>1728760.139043831</v>
          </cell>
          <cell r="J21">
            <v>1782391.0038846838</v>
          </cell>
        </row>
        <row r="22">
          <cell r="E22" t="str">
            <v>CFOHRL</v>
          </cell>
          <cell r="F22">
            <v>6694128.9146203995</v>
          </cell>
          <cell r="G22">
            <v>6887846.4906243272</v>
          </cell>
          <cell r="H22">
            <v>7089489.4731882121</v>
          </cell>
          <cell r="I22">
            <v>7280787.0138508286</v>
          </cell>
          <cell r="J22">
            <v>7507960.7722792728</v>
          </cell>
        </row>
        <row r="23">
          <cell r="E23" t="str">
            <v>CFOLabour RelationsL</v>
          </cell>
          <cell r="F23">
            <v>1305869.9515338999</v>
          </cell>
          <cell r="G23">
            <v>1343294.0614125379</v>
          </cell>
          <cell r="H23">
            <v>1382234.3306263944</v>
          </cell>
          <cell r="I23">
            <v>1418969.0236286528</v>
          </cell>
          <cell r="J23">
            <v>1463072.1469772584</v>
          </cell>
        </row>
        <row r="24">
          <cell r="E24" t="str">
            <v>CFORegulatory AffairsL</v>
          </cell>
          <cell r="F24">
            <v>7204621.9942274187</v>
          </cell>
          <cell r="G24">
            <v>7408299.2178785475</v>
          </cell>
          <cell r="H24">
            <v>7850018.5033682846</v>
          </cell>
          <cell r="I24">
            <v>7816961.1542798951</v>
          </cell>
          <cell r="J24">
            <v>8055812.1379055399</v>
          </cell>
        </row>
        <row r="25">
          <cell r="E25" t="str">
            <v>CFOBPRFL</v>
          </cell>
          <cell r="F25">
            <v>2903064.2750228997</v>
          </cell>
          <cell r="G25">
            <v>2691919.8289339258</v>
          </cell>
          <cell r="H25">
            <v>2768899.2312294701</v>
          </cell>
          <cell r="I25">
            <v>2604104.6160200355</v>
          </cell>
          <cell r="J25">
            <v>2684099.8187389709</v>
          </cell>
        </row>
        <row r="26">
          <cell r="F26">
            <v>34259667.326740272</v>
          </cell>
          <cell r="G26">
            <v>34849562.985820368</v>
          </cell>
          <cell r="H26">
            <v>36080932.429580197</v>
          </cell>
          <cell r="I26">
            <v>36555151.035797998</v>
          </cell>
          <cell r="J26">
            <v>37191772.219715059</v>
          </cell>
        </row>
        <row r="28">
          <cell r="E28" t="str">
            <v>OperationsEVPOpsL</v>
          </cell>
          <cell r="F28">
            <v>735441.413405</v>
          </cell>
          <cell r="G28">
            <v>756625.16676021996</v>
          </cell>
          <cell r="H28">
            <v>778712.14669312711</v>
          </cell>
          <cell r="I28">
            <v>799582.7066826158</v>
          </cell>
          <cell r="J28">
            <v>824584.22267885867</v>
          </cell>
        </row>
        <row r="29">
          <cell r="E29" t="str">
            <v>OperationsReal EstateL</v>
          </cell>
          <cell r="F29">
            <v>7694940.4882562775</v>
          </cell>
          <cell r="G29">
            <v>7906850.4968977105</v>
          </cell>
          <cell r="H29">
            <v>8125078.6678381199</v>
          </cell>
          <cell r="I29">
            <v>8328298.8137935288</v>
          </cell>
          <cell r="J29">
            <v>8577141.4308470804</v>
          </cell>
        </row>
        <row r="30">
          <cell r="E30" t="str">
            <v>OperationsContract ManagementL</v>
          </cell>
          <cell r="F30">
            <v>1520339.5810604999</v>
          </cell>
          <cell r="G30">
            <v>1563029.10162687</v>
          </cell>
          <cell r="H30">
            <v>1607116.9968992583</v>
          </cell>
          <cell r="I30">
            <v>1648354.5435910537</v>
          </cell>
          <cell r="J30">
            <v>1698507.2039881605</v>
          </cell>
        </row>
        <row r="31">
          <cell r="E31" t="str">
            <v>OperationsCDML</v>
          </cell>
          <cell r="F31">
            <v>5365826.1780353002</v>
          </cell>
          <cell r="G31">
            <v>5518139.9489926063</v>
          </cell>
          <cell r="H31">
            <v>5563571.6686687721</v>
          </cell>
          <cell r="I31">
            <v>5709150.0926810671</v>
          </cell>
          <cell r="J31">
            <v>5882478.6659452282</v>
          </cell>
        </row>
        <row r="32">
          <cell r="E32" t="str">
            <v>OperationsNetwork OperatingL</v>
          </cell>
          <cell r="F32">
            <v>44684466.833983608</v>
          </cell>
          <cell r="G32">
            <v>45893645.631345794</v>
          </cell>
          <cell r="H32">
            <v>47251492.866368078</v>
          </cell>
          <cell r="I32">
            <v>48327681.567083091</v>
          </cell>
          <cell r="J32">
            <v>49785884.301383689</v>
          </cell>
        </row>
        <row r="33">
          <cell r="E33" t="str">
            <v>OperationsCustomer CareL</v>
          </cell>
          <cell r="F33">
            <v>8942493.4706356116</v>
          </cell>
          <cell r="G33">
            <v>9094473.7028326001</v>
          </cell>
          <cell r="H33">
            <v>8205144.3199323192</v>
          </cell>
          <cell r="I33">
            <v>8418257.5518648922</v>
          </cell>
          <cell r="J33">
            <v>8672911.3506889679</v>
          </cell>
        </row>
        <row r="34">
          <cell r="E34" t="str">
            <v>OperationsDistributed GenerationL</v>
          </cell>
          <cell r="F34">
            <v>3126401.9463148555</v>
          </cell>
          <cell r="G34">
            <v>2990932.2613015901</v>
          </cell>
          <cell r="H34">
            <v>2509696.4703038321</v>
          </cell>
          <cell r="I34">
            <v>2574920.4620181257</v>
          </cell>
          <cell r="J34">
            <v>2652402.083908462</v>
          </cell>
        </row>
        <row r="35">
          <cell r="E35" t="str">
            <v>OperationsCustomer Business RelationsL</v>
          </cell>
          <cell r="F35">
            <v>3644199.7325626872</v>
          </cell>
          <cell r="G35">
            <v>3745435.0135657047</v>
          </cell>
          <cell r="H35">
            <v>3849601.1634760527</v>
          </cell>
          <cell r="I35">
            <v>3946525.2890056088</v>
          </cell>
          <cell r="J35">
            <v>4065389.0637353607</v>
          </cell>
        </row>
        <row r="36">
          <cell r="F36">
            <v>75714109.644253835</v>
          </cell>
          <cell r="G36">
            <v>77469131.323323086</v>
          </cell>
          <cell r="H36">
            <v>77890414.300179556</v>
          </cell>
          <cell r="I36">
            <v>79752771.026719987</v>
          </cell>
          <cell r="J36">
            <v>82159298.323175818</v>
          </cell>
        </row>
        <row r="38">
          <cell r="E38" t="str">
            <v>StrategyAM VP OfficeL</v>
          </cell>
          <cell r="F38">
            <v>1806259.3829421999</v>
          </cell>
          <cell r="G38">
            <v>1859332.373055764</v>
          </cell>
          <cell r="H38">
            <v>1914415.8394480746</v>
          </cell>
          <cell r="I38">
            <v>1968026.9276243476</v>
          </cell>
          <cell r="J38">
            <v>2028367.7800630322</v>
          </cell>
        </row>
        <row r="39">
          <cell r="E39" t="str">
            <v>StrategyAsset StrategyL</v>
          </cell>
          <cell r="F39">
            <v>4988339.0410524672</v>
          </cell>
          <cell r="G39">
            <v>5130371.1680610031</v>
          </cell>
          <cell r="H39">
            <v>5277434.3516044449</v>
          </cell>
          <cell r="I39">
            <v>5416463.9688228192</v>
          </cell>
          <cell r="J39">
            <v>5582234.000304589</v>
          </cell>
        </row>
        <row r="40">
          <cell r="E40" t="str">
            <v>StrategySustainment Investment PlanningL</v>
          </cell>
          <cell r="F40">
            <v>10539441.295959933</v>
          </cell>
          <cell r="G40">
            <v>10836521.905287011</v>
          </cell>
          <cell r="H40">
            <v>11142920.036483256</v>
          </cell>
          <cell r="I40">
            <v>11431490.589196889</v>
          </cell>
          <cell r="J40">
            <v>11777425.409475692</v>
          </cell>
        </row>
        <row r="41">
          <cell r="E41" t="str">
            <v>StrategyDistribution Business DevelopmentL</v>
          </cell>
          <cell r="F41">
            <v>11703207.063322579</v>
          </cell>
          <cell r="G41">
            <v>12033722.804139128</v>
          </cell>
          <cell r="H41">
            <v>12374681.866091304</v>
          </cell>
          <cell r="I41">
            <v>12696351.873813346</v>
          </cell>
          <cell r="J41">
            <v>13080700.548690224</v>
          </cell>
        </row>
        <row r="42">
          <cell r="E42" t="str">
            <v>StrategyBusiness PerformanceL</v>
          </cell>
          <cell r="F42">
            <v>6225577.1286193766</v>
          </cell>
          <cell r="G42">
            <v>6400186.3507801322</v>
          </cell>
          <cell r="H42">
            <v>6580289.4256760729</v>
          </cell>
          <cell r="I42">
            <v>6748931.7788445503</v>
          </cell>
          <cell r="J42">
            <v>6953453.8026936138</v>
          </cell>
        </row>
        <row r="43">
          <cell r="E43" t="str">
            <v>StrategyStrategy AlignmentL</v>
          </cell>
          <cell r="F43">
            <v>332698.92280370003</v>
          </cell>
          <cell r="G43">
            <v>342121.52082141401</v>
          </cell>
          <cell r="H43">
            <v>351878.82297820348</v>
          </cell>
          <cell r="I43">
            <v>361047.33221297374</v>
          </cell>
          <cell r="J43">
            <v>372112.76020915475</v>
          </cell>
        </row>
        <row r="44">
          <cell r="E44" t="str">
            <v>StrategyEVP StrategyL</v>
          </cell>
          <cell r="F44">
            <v>867981.23614439997</v>
          </cell>
          <cell r="G44">
            <v>892400.63448448805</v>
          </cell>
          <cell r="H44">
            <v>917734.94836943562</v>
          </cell>
          <cell r="I44">
            <v>941279.50410855399</v>
          </cell>
          <cell r="J44">
            <v>970349.91778218129</v>
          </cell>
        </row>
        <row r="45">
          <cell r="E45" t="str">
            <v>StrategyFirst Nations and Metis RelationsL</v>
          </cell>
          <cell r="F45">
            <v>1842193.6118521001</v>
          </cell>
          <cell r="G45">
            <v>1894181.6702211024</v>
          </cell>
          <cell r="H45">
            <v>1947972.3737283121</v>
          </cell>
          <cell r="I45">
            <v>1998394.0569318014</v>
          </cell>
          <cell r="J45">
            <v>2059515.9187887143</v>
          </cell>
        </row>
        <row r="46">
          <cell r="E46" t="str">
            <v>StrategyCorpAffairsL</v>
          </cell>
          <cell r="F46">
            <v>4360175.2482722318</v>
          </cell>
          <cell r="G46">
            <v>4483101.2670120075</v>
          </cell>
          <cell r="H46">
            <v>4610082.8863553321</v>
          </cell>
          <cell r="I46">
            <v>4729346.0663174726</v>
          </cell>
          <cell r="J46">
            <v>4873228.5170063265</v>
          </cell>
        </row>
        <row r="47">
          <cell r="E47" t="str">
            <v>StrategyTx DevelopmentL</v>
          </cell>
          <cell r="F47">
            <v>13678769.770543465</v>
          </cell>
          <cell r="G47">
            <v>14063152.498576468</v>
          </cell>
          <cell r="H47">
            <v>14459511.34851158</v>
          </cell>
          <cell r="I47">
            <v>14831658.331443187</v>
          </cell>
          <cell r="J47">
            <v>15280482.214324148</v>
          </cell>
        </row>
        <row r="48">
          <cell r="E48" t="str">
            <v>StrategyCIOL</v>
          </cell>
          <cell r="F48">
            <v>844887.04548219999</v>
          </cell>
          <cell r="G48">
            <v>869293.43599168409</v>
          </cell>
          <cell r="H48">
            <v>894671.32202681515</v>
          </cell>
          <cell r="I48">
            <v>918849.22365973808</v>
          </cell>
          <cell r="J48">
            <v>947298.73070429917</v>
          </cell>
        </row>
        <row r="49">
          <cell r="E49" t="str">
            <v>StrategyBusiness ArchitectureL</v>
          </cell>
          <cell r="F49">
            <v>6001282.2541432995</v>
          </cell>
          <cell r="G49">
            <v>6169739.0336249247</v>
          </cell>
          <cell r="H49">
            <v>6343537.8547373051</v>
          </cell>
          <cell r="I49">
            <v>6506354.3258606363</v>
          </cell>
          <cell r="J49">
            <v>6703651.0279045803</v>
          </cell>
        </row>
        <row r="50">
          <cell r="F50">
            <v>3234692.161348782</v>
          </cell>
          <cell r="G50">
            <v>3325615.1739167399</v>
          </cell>
          <cell r="H50">
            <v>3419560.2119867508</v>
          </cell>
          <cell r="I50">
            <v>3507459.3417987814</v>
          </cell>
          <cell r="J50">
            <v>3614321.1782612866</v>
          </cell>
        </row>
        <row r="51">
          <cell r="E51" t="str">
            <v>StrategyCorporate ProjectsL</v>
          </cell>
          <cell r="F51">
            <v>4445187.139198551</v>
          </cell>
          <cell r="G51">
            <v>4571823.1526284423</v>
          </cell>
          <cell r="H51">
            <v>4702677.149888847</v>
          </cell>
          <cell r="I51">
            <v>4826933.8362982506</v>
          </cell>
          <cell r="J51">
            <v>4973613.9156255331</v>
          </cell>
        </row>
        <row r="52">
          <cell r="E52" t="str">
            <v>StrategyPSITL</v>
          </cell>
          <cell r="F52">
            <v>13316371.290974323</v>
          </cell>
          <cell r="G52">
            <v>13688976.964486567</v>
          </cell>
          <cell r="H52">
            <v>14072836.97836143</v>
          </cell>
          <cell r="I52">
            <v>14432140.410923479</v>
          </cell>
          <cell r="J52">
            <v>14867912.719608685</v>
          </cell>
        </row>
        <row r="53">
          <cell r="E53" t="str">
            <v>StrategySecurity OperationsL</v>
          </cell>
          <cell r="F53">
            <v>3373631.4372025002</v>
          </cell>
          <cell r="G53">
            <v>3470133.2866215501</v>
          </cell>
          <cell r="H53">
            <v>3570281.8561317557</v>
          </cell>
          <cell r="I53">
            <v>3665031.9332951531</v>
          </cell>
          <cell r="J53">
            <v>3777972.9938969025</v>
          </cell>
        </row>
        <row r="54">
          <cell r="F54">
            <v>87560694.029862106</v>
          </cell>
          <cell r="G54">
            <v>90030673.239708424</v>
          </cell>
          <cell r="H54">
            <v>92580487.272378922</v>
          </cell>
          <cell r="I54">
            <v>94979759.501152009</v>
          </cell>
          <cell r="J54">
            <v>97862641.435338944</v>
          </cell>
        </row>
        <row r="55">
          <cell r="E55" t="str">
            <v>StrategyBITL</v>
          </cell>
          <cell r="F55">
            <v>8524766.3460295331</v>
          </cell>
          <cell r="G55">
            <v>8766731.7625368666</v>
          </cell>
          <cell r="H55">
            <v>9016908.6839024127</v>
          </cell>
          <cell r="I55">
            <v>9253242.4017567709</v>
          </cell>
          <cell r="J55">
            <v>9535233.8245911188</v>
          </cell>
        </row>
        <row r="57">
          <cell r="F57">
            <v>5385345.7830889001</v>
          </cell>
          <cell r="G57">
            <v>5539336.1826411989</v>
          </cell>
          <cell r="H57">
            <v>5699125.049708494</v>
          </cell>
          <cell r="I57">
            <v>5850277.3706396427</v>
          </cell>
          <cell r="J57">
            <v>6030491.8532468658</v>
          </cell>
        </row>
        <row r="58">
          <cell r="F58">
            <v>1048228.6884485</v>
          </cell>
          <cell r="G58">
            <v>1078188.2558655101</v>
          </cell>
          <cell r="H58">
            <v>1109327.5770190528</v>
          </cell>
          <cell r="I58">
            <v>1138677.0458283909</v>
          </cell>
          <cell r="J58">
            <v>1173955.3955678034</v>
          </cell>
        </row>
        <row r="59">
          <cell r="E59" t="str">
            <v>General CounselLawL</v>
          </cell>
          <cell r="F59">
            <v>6433574.4715374</v>
          </cell>
          <cell r="G59">
            <v>6617524.4385067094</v>
          </cell>
          <cell r="H59">
            <v>6808452.6267275466</v>
          </cell>
          <cell r="I59">
            <v>6988954.4164680336</v>
          </cell>
          <cell r="J59">
            <v>7204447.2488146694</v>
          </cell>
        </row>
        <row r="61">
          <cell r="E61" t="str">
            <v>Network ExecutiveInternal Audit &amp; Risk MgmtL</v>
          </cell>
          <cell r="F61">
            <v>4054270.3548747008</v>
          </cell>
          <cell r="G61">
            <v>4169414.7452231944</v>
          </cell>
          <cell r="H61">
            <v>4288812.871631789</v>
          </cell>
          <cell r="I61">
            <v>4401062.5351624154</v>
          </cell>
          <cell r="J61">
            <v>4536500.5280953683</v>
          </cell>
        </row>
        <row r="62">
          <cell r="F62">
            <v>4054270.3548747008</v>
          </cell>
          <cell r="G62">
            <v>4169414.7452231944</v>
          </cell>
          <cell r="H62">
            <v>4288812.871631789</v>
          </cell>
          <cell r="I62">
            <v>4401062.5351624154</v>
          </cell>
          <cell r="J62">
            <v>4536500.5280953683</v>
          </cell>
        </row>
        <row r="64">
          <cell r="F64">
            <v>208022315.8272683</v>
          </cell>
          <cell r="G64">
            <v>213136306.73258179</v>
          </cell>
          <cell r="H64">
            <v>217649099.500498</v>
          </cell>
          <cell r="I64">
            <v>222677698.51530045</v>
          </cell>
          <cell r="J64">
            <v>228954659.75513986</v>
          </cell>
        </row>
        <row r="66">
          <cell r="F66">
            <v>212730953.88486299</v>
          </cell>
          <cell r="G66">
            <v>217974531.98790231</v>
          </cell>
          <cell r="H66">
            <v>222629961.5748218</v>
          </cell>
          <cell r="I66">
            <v>227800740.88499156</v>
          </cell>
          <cell r="J66">
            <v>234232984.39869633</v>
          </cell>
        </row>
        <row r="68">
          <cell r="F68">
            <v>7694940.4882562775</v>
          </cell>
          <cell r="G68">
            <v>7906850.4968977105</v>
          </cell>
          <cell r="H68">
            <v>8125078.6678381199</v>
          </cell>
          <cell r="I68">
            <v>8328298.8137935288</v>
          </cell>
          <cell r="J68">
            <v>8577141.4308470804</v>
          </cell>
        </row>
        <row r="69">
          <cell r="F69">
            <v>205036013.39660671</v>
          </cell>
          <cell r="G69">
            <v>210067681.49100462</v>
          </cell>
          <cell r="H69">
            <v>214504882.90698367</v>
          </cell>
          <cell r="I69">
            <v>219472442.07119802</v>
          </cell>
          <cell r="J69">
            <v>225655842.96784925</v>
          </cell>
        </row>
      </sheetData>
      <sheetData sheetId="132">
        <row r="5">
          <cell r="F5" t="str">
            <v>cyr1</v>
          </cell>
          <cell r="G5" t="str">
            <v>cyr2</v>
          </cell>
          <cell r="H5" t="str">
            <v>cyr3</v>
          </cell>
          <cell r="I5" t="str">
            <v>cyr4</v>
          </cell>
          <cell r="J5" t="str">
            <v>cyr5</v>
          </cell>
        </row>
        <row r="7">
          <cell r="E7" t="str">
            <v>HOIPresident/CEO OfficeN</v>
          </cell>
          <cell r="F7">
            <v>300000</v>
          </cell>
          <cell r="G7">
            <v>300000</v>
          </cell>
          <cell r="H7">
            <v>300000</v>
          </cell>
          <cell r="I7">
            <v>300000</v>
          </cell>
          <cell r="J7">
            <v>300000</v>
          </cell>
        </row>
        <row r="8">
          <cell r="E8" t="str">
            <v>HOIDonationsN</v>
          </cell>
          <cell r="F8">
            <v>1250000</v>
          </cell>
          <cell r="G8">
            <v>1250000</v>
          </cell>
          <cell r="H8">
            <v>1250000</v>
          </cell>
          <cell r="I8">
            <v>1250000</v>
          </cell>
          <cell r="J8">
            <v>1250000</v>
          </cell>
        </row>
        <row r="9">
          <cell r="E9" t="str">
            <v>HOIChairN</v>
          </cell>
          <cell r="F9">
            <v>25000</v>
          </cell>
          <cell r="G9">
            <v>25000</v>
          </cell>
          <cell r="H9">
            <v>25000</v>
          </cell>
          <cell r="I9">
            <v>25000</v>
          </cell>
          <cell r="J9">
            <v>25000</v>
          </cell>
        </row>
        <row r="10">
          <cell r="E10" t="str">
            <v>HOICFO OfficeN</v>
          </cell>
          <cell r="F10">
            <v>200000</v>
          </cell>
          <cell r="G10">
            <v>200000</v>
          </cell>
          <cell r="H10">
            <v>200000</v>
          </cell>
          <cell r="I10">
            <v>200000</v>
          </cell>
          <cell r="J10">
            <v>200000</v>
          </cell>
        </row>
        <row r="11">
          <cell r="E11" t="str">
            <v>HOITreasurer's OfficeN</v>
          </cell>
          <cell r="F11">
            <v>-365790</v>
          </cell>
          <cell r="G11">
            <v>-376200</v>
          </cell>
          <cell r="H11">
            <v>-387784</v>
          </cell>
          <cell r="I11">
            <v>-399300</v>
          </cell>
          <cell r="J11">
            <v>-411900</v>
          </cell>
        </row>
        <row r="12">
          <cell r="E12" t="str">
            <v>HOIPensionN</v>
          </cell>
          <cell r="F12">
            <v>-1265696</v>
          </cell>
          <cell r="G12">
            <v>-1300164</v>
          </cell>
          <cell r="H12">
            <v>-1338353</v>
          </cell>
          <cell r="I12">
            <v>-1376348</v>
          </cell>
          <cell r="J12">
            <v>-1418014</v>
          </cell>
        </row>
        <row r="13">
          <cell r="E13" t="str">
            <v>HOIGeneral Counsel - VPN</v>
          </cell>
          <cell r="F13">
            <v>0</v>
          </cell>
          <cell r="G13">
            <v>0</v>
          </cell>
          <cell r="H13">
            <v>0</v>
          </cell>
          <cell r="I13">
            <v>0</v>
          </cell>
          <cell r="J13">
            <v>0</v>
          </cell>
        </row>
        <row r="14">
          <cell r="E14" t="str">
            <v>HOIBoardN</v>
          </cell>
          <cell r="F14">
            <v>1520000</v>
          </cell>
          <cell r="G14">
            <v>1520000</v>
          </cell>
          <cell r="H14">
            <v>1520000</v>
          </cell>
          <cell r="I14">
            <v>1520000</v>
          </cell>
          <cell r="J14">
            <v>1520000</v>
          </cell>
        </row>
        <row r="15">
          <cell r="E15" t="str">
            <v>HOICorp. SecretariatN</v>
          </cell>
          <cell r="F15">
            <v>100000</v>
          </cell>
          <cell r="G15">
            <v>100000</v>
          </cell>
          <cell r="H15">
            <v>100000</v>
          </cell>
          <cell r="I15">
            <v>100000</v>
          </cell>
          <cell r="J15">
            <v>100000</v>
          </cell>
        </row>
        <row r="16">
          <cell r="F16">
            <v>1763514</v>
          </cell>
          <cell r="G16">
            <v>1718636</v>
          </cell>
          <cell r="H16">
            <v>1668863</v>
          </cell>
          <cell r="I16">
            <v>1619352</v>
          </cell>
          <cell r="J16">
            <v>1565086</v>
          </cell>
        </row>
        <row r="19">
          <cell r="E19" t="str">
            <v>CFOCorporate ControllerWith Inergi</v>
          </cell>
          <cell r="F19">
            <v>13692000</v>
          </cell>
          <cell r="G19">
            <v>13203000</v>
          </cell>
          <cell r="H19">
            <v>12628000</v>
          </cell>
          <cell r="I19">
            <v>12768000</v>
          </cell>
          <cell r="J19">
            <v>12913000</v>
          </cell>
        </row>
        <row r="20">
          <cell r="E20" t="str">
            <v>CFOTreasuryN</v>
          </cell>
          <cell r="F20">
            <v>1002455.58</v>
          </cell>
          <cell r="G20">
            <v>1035326</v>
          </cell>
          <cell r="H20">
            <v>1068825.3020875002</v>
          </cell>
          <cell r="I20">
            <v>1108419.6026317026</v>
          </cell>
          <cell r="J20">
            <v>1139608.7105217027</v>
          </cell>
        </row>
        <row r="21">
          <cell r="E21" t="str">
            <v>CFOTaxationN</v>
          </cell>
          <cell r="F21">
            <v>418000</v>
          </cell>
          <cell r="G21">
            <v>418000</v>
          </cell>
          <cell r="H21">
            <v>418000</v>
          </cell>
          <cell r="I21">
            <v>418000</v>
          </cell>
          <cell r="J21">
            <v>418000</v>
          </cell>
        </row>
        <row r="22">
          <cell r="E22" t="str">
            <v>CFOHRWith Inergi</v>
          </cell>
          <cell r="F22">
            <v>2545137.64</v>
          </cell>
          <cell r="G22">
            <v>2527437.64</v>
          </cell>
          <cell r="H22">
            <v>2527437.64</v>
          </cell>
          <cell r="I22">
            <v>2527437.64</v>
          </cell>
          <cell r="J22">
            <v>2527437.64</v>
          </cell>
        </row>
        <row r="23">
          <cell r="E23" t="str">
            <v>CFOLabour RelationsN</v>
          </cell>
          <cell r="F23">
            <v>150000</v>
          </cell>
          <cell r="G23">
            <v>150000</v>
          </cell>
          <cell r="H23">
            <v>150000</v>
          </cell>
          <cell r="I23">
            <v>150000</v>
          </cell>
          <cell r="J23">
            <v>150000</v>
          </cell>
        </row>
        <row r="24">
          <cell r="E24" t="str">
            <v>CFORegulatory AffairsTotal NonLabour</v>
          </cell>
          <cell r="F24">
            <v>15214078.002725</v>
          </cell>
          <cell r="G24">
            <v>14706606.1128757</v>
          </cell>
          <cell r="H24">
            <v>15137631.832242196</v>
          </cell>
          <cell r="I24">
            <v>15529026.916944232</v>
          </cell>
          <cell r="J24">
            <v>15946569.512052556</v>
          </cell>
        </row>
        <row r="25">
          <cell r="E25" t="str">
            <v>CFOBPRFN</v>
          </cell>
          <cell r="F25">
            <v>143600</v>
          </cell>
          <cell r="G25">
            <v>143100</v>
          </cell>
          <cell r="H25">
            <v>220600</v>
          </cell>
          <cell r="I25">
            <v>171100</v>
          </cell>
          <cell r="J25">
            <v>183850</v>
          </cell>
        </row>
        <row r="26">
          <cell r="F26">
            <v>33165271.222724997</v>
          </cell>
          <cell r="G26">
            <v>32183469.752875701</v>
          </cell>
          <cell r="H26">
            <v>32150494.7743297</v>
          </cell>
          <cell r="I26">
            <v>32671984.159575935</v>
          </cell>
          <cell r="J26">
            <v>33278465.862574257</v>
          </cell>
        </row>
        <row r="28">
          <cell r="E28" t="str">
            <v>OperationsEVPOpsN</v>
          </cell>
          <cell r="F28">
            <v>-29753.905022499996</v>
          </cell>
          <cell r="G28">
            <v>-33493.56820251001</v>
          </cell>
          <cell r="H28">
            <v>-37393.607064362004</v>
          </cell>
          <cell r="I28">
            <v>-41079.564241840009</v>
          </cell>
          <cell r="J28">
            <v>-45493.957414489007</v>
          </cell>
        </row>
        <row r="29">
          <cell r="E29" t="str">
            <v>OperationsReal EstateN</v>
          </cell>
          <cell r="F29">
            <v>2151200</v>
          </cell>
          <cell r="G29">
            <v>2151200</v>
          </cell>
          <cell r="H29">
            <v>2151200</v>
          </cell>
          <cell r="I29">
            <v>2151200</v>
          </cell>
          <cell r="J29">
            <v>2151200</v>
          </cell>
        </row>
        <row r="30">
          <cell r="E30" t="str">
            <v>OperationsContract ManagementN</v>
          </cell>
          <cell r="F30">
            <v>367500</v>
          </cell>
          <cell r="G30">
            <v>367500</v>
          </cell>
          <cell r="H30">
            <v>1067500</v>
          </cell>
          <cell r="I30">
            <v>567500</v>
          </cell>
          <cell r="J30">
            <v>567500</v>
          </cell>
        </row>
        <row r="31">
          <cell r="E31" t="str">
            <v>OperationsCDMN</v>
          </cell>
          <cell r="F31">
            <v>-2813495.7068211799</v>
          </cell>
          <cell r="G31">
            <v>-2926883.9693955635</v>
          </cell>
          <cell r="H31">
            <v>-2954143.0012012632</v>
          </cell>
          <cell r="I31">
            <v>-3041490.05560864</v>
          </cell>
          <cell r="J31">
            <v>-3145487.1995671368</v>
          </cell>
        </row>
        <row r="32">
          <cell r="E32" t="str">
            <v>OperationsNetwork OperatingN</v>
          </cell>
          <cell r="F32">
            <v>1153630.8422000001</v>
          </cell>
          <cell r="G32">
            <v>1153630.8422000001</v>
          </cell>
          <cell r="H32">
            <v>1153630.8422000001</v>
          </cell>
          <cell r="I32">
            <v>1153630.8422000001</v>
          </cell>
          <cell r="J32">
            <v>1153630.8422000001</v>
          </cell>
        </row>
        <row r="33">
          <cell r="E33" t="str">
            <v>OperationsCustomer CareN</v>
          </cell>
          <cell r="F33">
            <v>-1482400</v>
          </cell>
          <cell r="G33">
            <v>-1562122</v>
          </cell>
          <cell r="H33">
            <v>1192054.6599999999</v>
          </cell>
          <cell r="I33">
            <v>1651000</v>
          </cell>
          <cell r="J33">
            <v>901000</v>
          </cell>
        </row>
        <row r="34">
          <cell r="E34" t="str">
            <v>OperationsDistributed GenerationN</v>
          </cell>
          <cell r="F34">
            <v>105000</v>
          </cell>
          <cell r="G34">
            <v>105000</v>
          </cell>
          <cell r="H34">
            <v>105000</v>
          </cell>
          <cell r="I34">
            <v>105000</v>
          </cell>
          <cell r="J34">
            <v>105000</v>
          </cell>
        </row>
        <row r="35">
          <cell r="E35" t="str">
            <v>OperationsCustomer Business RelationsN</v>
          </cell>
          <cell r="F35">
            <v>408000</v>
          </cell>
          <cell r="G35">
            <v>408000</v>
          </cell>
          <cell r="H35">
            <v>408000</v>
          </cell>
          <cell r="I35">
            <v>408000</v>
          </cell>
          <cell r="J35">
            <v>408000</v>
          </cell>
        </row>
        <row r="36">
          <cell r="F36">
            <v>-140318.76964367996</v>
          </cell>
          <cell r="G36">
            <v>-337168.69539807341</v>
          </cell>
          <cell r="H36">
            <v>3085848.8939343747</v>
          </cell>
          <cell r="I36">
            <v>2953761.2223495198</v>
          </cell>
          <cell r="J36">
            <v>2095349.685218374</v>
          </cell>
        </row>
        <row r="38">
          <cell r="E38" t="str">
            <v>StrategyAM VP OfficeN</v>
          </cell>
          <cell r="F38">
            <v>239222.5194317498</v>
          </cell>
          <cell r="G38">
            <v>306171.59727777023</v>
          </cell>
          <cell r="H38">
            <v>294896.89962817758</v>
          </cell>
          <cell r="I38">
            <v>313327.95585493866</v>
          </cell>
          <cell r="J38">
            <v>313798.71696645161</v>
          </cell>
        </row>
        <row r="39">
          <cell r="E39" t="str">
            <v>StrategyAsset StrategyN</v>
          </cell>
          <cell r="F39">
            <v>909045.5738406491</v>
          </cell>
          <cell r="G39">
            <v>979749.11128886475</v>
          </cell>
          <cell r="H39">
            <v>943670.07881016808</v>
          </cell>
          <cell r="I39">
            <v>751987.09405185271</v>
          </cell>
          <cell r="J39">
            <v>753116.92071948387</v>
          </cell>
        </row>
        <row r="40">
          <cell r="E40" t="str">
            <v>StrategySustainment Investment PlanningN</v>
          </cell>
          <cell r="F40">
            <v>2440069.6982038477</v>
          </cell>
          <cell r="G40">
            <v>3061715.9727777028</v>
          </cell>
          <cell r="H40">
            <v>2889989.61635614</v>
          </cell>
          <cell r="I40">
            <v>2882617.1938654357</v>
          </cell>
          <cell r="J40">
            <v>2886948.1960913548</v>
          </cell>
        </row>
        <row r="41">
          <cell r="E41" t="str">
            <v>StrategyDistribution Business DevelopmentN</v>
          </cell>
          <cell r="F41">
            <v>2822825.7292946479</v>
          </cell>
          <cell r="G41">
            <v>3367887.5700554731</v>
          </cell>
          <cell r="H41">
            <v>3243865.8959099529</v>
          </cell>
          <cell r="I41">
            <v>3383941.9232333372</v>
          </cell>
          <cell r="J41">
            <v>3389026.1432376774</v>
          </cell>
        </row>
        <row r="42">
          <cell r="E42" t="str">
            <v>StrategyBusiness PerformanceN</v>
          </cell>
          <cell r="F42">
            <v>1483179.6204768487</v>
          </cell>
          <cell r="G42">
            <v>1837029.5836666219</v>
          </cell>
          <cell r="H42">
            <v>1651422.6379177941</v>
          </cell>
          <cell r="I42">
            <v>1691970.9616166686</v>
          </cell>
          <cell r="J42">
            <v>1631753.3282255484</v>
          </cell>
        </row>
        <row r="43">
          <cell r="E43" t="str">
            <v>StrategyStrategy AlignmentN</v>
          </cell>
          <cell r="F43">
            <v>0</v>
          </cell>
          <cell r="G43">
            <v>0</v>
          </cell>
          <cell r="H43">
            <v>0</v>
          </cell>
          <cell r="I43">
            <v>0</v>
          </cell>
          <cell r="J43">
            <v>0</v>
          </cell>
        </row>
        <row r="44">
          <cell r="E44" t="str">
            <v>StrategyEVP StrategyN</v>
          </cell>
          <cell r="F44">
            <v>4500000</v>
          </cell>
          <cell r="G44">
            <v>4800000</v>
          </cell>
          <cell r="H44">
            <v>4800000</v>
          </cell>
          <cell r="I44">
            <v>4800000</v>
          </cell>
          <cell r="J44">
            <v>4800000</v>
          </cell>
        </row>
        <row r="45">
          <cell r="E45" t="str">
            <v>StrategyFirst Nations and Metis RelationsN</v>
          </cell>
          <cell r="F45">
            <v>87416.91305969411</v>
          </cell>
          <cell r="G45">
            <v>186764.03283691243</v>
          </cell>
          <cell r="H45">
            <v>222581.99700609833</v>
          </cell>
          <cell r="I45">
            <v>222581.99700609833</v>
          </cell>
          <cell r="J45">
            <v>221368.38574077332</v>
          </cell>
        </row>
        <row r="46">
          <cell r="E46" t="str">
            <v>StrategyCorpAffairsN</v>
          </cell>
          <cell r="F46">
            <v>227283.97395520471</v>
          </cell>
          <cell r="G46">
            <v>485586.48537597235</v>
          </cell>
          <cell r="H46">
            <v>578713.19221585558</v>
          </cell>
          <cell r="I46">
            <v>578713.19221585558</v>
          </cell>
          <cell r="J46">
            <v>575557.80292601057</v>
          </cell>
        </row>
        <row r="47">
          <cell r="E47" t="str">
            <v>StrategyTx DevelopmentN</v>
          </cell>
          <cell r="F47">
            <v>2957745.4255805463</v>
          </cell>
          <cell r="G47">
            <v>-30828.516353613431</v>
          </cell>
          <cell r="H47">
            <v>-36740.868305807133</v>
          </cell>
          <cell r="I47">
            <v>-36740.868305807133</v>
          </cell>
          <cell r="J47">
            <v>-36540.541539610815</v>
          </cell>
        </row>
        <row r="48">
          <cell r="E48" t="str">
            <v>StrategyCION</v>
          </cell>
          <cell r="F48">
            <v>0</v>
          </cell>
          <cell r="G48">
            <v>0</v>
          </cell>
          <cell r="H48">
            <v>0</v>
          </cell>
          <cell r="I48">
            <v>0</v>
          </cell>
          <cell r="J48">
            <v>0</v>
          </cell>
        </row>
        <row r="49">
          <cell r="E49" t="str">
            <v>StrategyBusiness ArchitectureN</v>
          </cell>
          <cell r="F49">
            <v>0</v>
          </cell>
          <cell r="G49">
            <v>0</v>
          </cell>
          <cell r="H49">
            <v>0</v>
          </cell>
          <cell r="I49">
            <v>0</v>
          </cell>
          <cell r="J49">
            <v>0</v>
          </cell>
        </row>
        <row r="50">
          <cell r="F50">
            <v>504220.75452831562</v>
          </cell>
          <cell r="G50">
            <v>1109571.344551858</v>
          </cell>
          <cell r="H50">
            <v>1362038.5948795173</v>
          </cell>
          <cell r="I50">
            <v>1362037.5283973275</v>
          </cell>
          <cell r="J50">
            <v>1395251.286696607</v>
          </cell>
        </row>
        <row r="51">
          <cell r="E51" t="str">
            <v>StrategyCorporate ProjectsN</v>
          </cell>
          <cell r="F51">
            <v>-1694010.2083714996</v>
          </cell>
          <cell r="G51">
            <v>-1326647.1814775572</v>
          </cell>
          <cell r="H51">
            <v>-1173438.0444179038</v>
          </cell>
          <cell r="I51">
            <v>-1173436.9779357137</v>
          </cell>
          <cell r="J51">
            <v>-1153280.2390642986</v>
          </cell>
        </row>
        <row r="52">
          <cell r="E52" t="str">
            <v>StrategyPSITN</v>
          </cell>
          <cell r="F52">
            <v>-8600000</v>
          </cell>
          <cell r="G52">
            <v>-8600000</v>
          </cell>
          <cell r="H52">
            <v>-8600000</v>
          </cell>
          <cell r="I52">
            <v>-8600000</v>
          </cell>
          <cell r="J52">
            <v>-8600000</v>
          </cell>
        </row>
        <row r="53">
          <cell r="E53" t="str">
            <v>StrategySecurity OperationsN</v>
          </cell>
          <cell r="F53">
            <v>0</v>
          </cell>
          <cell r="G53">
            <v>0</v>
          </cell>
          <cell r="H53">
            <v>0</v>
          </cell>
          <cell r="I53">
            <v>0</v>
          </cell>
          <cell r="J53">
            <v>0</v>
          </cell>
        </row>
        <row r="54">
          <cell r="F54">
            <v>5877000.0000000037</v>
          </cell>
          <cell r="G54">
            <v>6177000.0000000056</v>
          </cell>
          <cell r="H54">
            <v>6176999.9999999925</v>
          </cell>
          <cell r="I54">
            <v>6176999.9999999925</v>
          </cell>
          <cell r="J54">
            <v>6176999.9999999981</v>
          </cell>
        </row>
        <row r="55">
          <cell r="E55" t="str">
            <v>StrategyBITN</v>
          </cell>
          <cell r="F55">
            <v>-1189789.4538431838</v>
          </cell>
          <cell r="G55">
            <v>-217075.83692569914</v>
          </cell>
          <cell r="H55">
            <v>188600.55046161357</v>
          </cell>
          <cell r="I55">
            <v>188600.55046161381</v>
          </cell>
          <cell r="J55">
            <v>241971.04763230844</v>
          </cell>
        </row>
        <row r="57">
          <cell r="F57">
            <v>1750000</v>
          </cell>
          <cell r="G57">
            <v>1750000</v>
          </cell>
          <cell r="H57">
            <v>1750000</v>
          </cell>
          <cell r="I57">
            <v>1750000</v>
          </cell>
          <cell r="J57">
            <v>1750000</v>
          </cell>
        </row>
        <row r="58">
          <cell r="F58">
            <v>500000</v>
          </cell>
          <cell r="G58">
            <v>500000</v>
          </cell>
          <cell r="H58">
            <v>500000</v>
          </cell>
          <cell r="I58">
            <v>500000</v>
          </cell>
          <cell r="J58">
            <v>500000</v>
          </cell>
        </row>
        <row r="59">
          <cell r="E59" t="str">
            <v>General CounselLawN</v>
          </cell>
          <cell r="F59">
            <v>2250000</v>
          </cell>
          <cell r="G59">
            <v>2250000</v>
          </cell>
          <cell r="H59">
            <v>2250000</v>
          </cell>
          <cell r="I59">
            <v>2250000</v>
          </cell>
          <cell r="J59">
            <v>2250000</v>
          </cell>
        </row>
        <row r="61">
          <cell r="E61" t="str">
            <v>Network ExecutiveInternal Audit &amp; Risk MgmtN</v>
          </cell>
          <cell r="F61">
            <v>150000</v>
          </cell>
          <cell r="G61">
            <v>150000</v>
          </cell>
          <cell r="H61">
            <v>150000</v>
          </cell>
          <cell r="I61">
            <v>150000</v>
          </cell>
          <cell r="J61">
            <v>150000</v>
          </cell>
        </row>
        <row r="62">
          <cell r="F62">
            <v>150000</v>
          </cell>
          <cell r="G62">
            <v>150000</v>
          </cell>
          <cell r="H62">
            <v>150000</v>
          </cell>
          <cell r="I62">
            <v>150000</v>
          </cell>
          <cell r="J62">
            <v>150000</v>
          </cell>
        </row>
        <row r="64">
          <cell r="F64">
            <v>41301952.453081325</v>
          </cell>
          <cell r="G64">
            <v>40423301.057477638</v>
          </cell>
          <cell r="H64">
            <v>43813343.668264069</v>
          </cell>
          <cell r="I64">
            <v>44202745.381925441</v>
          </cell>
          <cell r="J64">
            <v>43950815.547792628</v>
          </cell>
        </row>
        <row r="66">
          <cell r="F66">
            <v>43065466.453081325</v>
          </cell>
          <cell r="G66">
            <v>42141937.057477638</v>
          </cell>
          <cell r="H66">
            <v>45482206.668264069</v>
          </cell>
          <cell r="I66">
            <v>45822097.381925441</v>
          </cell>
          <cell r="J66">
            <v>45515901.547792628</v>
          </cell>
        </row>
        <row r="68">
          <cell r="F68">
            <v>2151200</v>
          </cell>
          <cell r="G68">
            <v>2151200</v>
          </cell>
          <cell r="H68">
            <v>2151200</v>
          </cell>
          <cell r="I68">
            <v>2151200</v>
          </cell>
          <cell r="J68">
            <v>2151200</v>
          </cell>
        </row>
        <row r="69">
          <cell r="F69">
            <v>40914266.453081325</v>
          </cell>
          <cell r="G69">
            <v>39990737.057477638</v>
          </cell>
          <cell r="H69">
            <v>43331006.668264069</v>
          </cell>
          <cell r="I69">
            <v>43670897.381925441</v>
          </cell>
          <cell r="J69">
            <v>43364701.547792628</v>
          </cell>
        </row>
      </sheetData>
      <sheetData sheetId="133">
        <row r="5">
          <cell r="E5" t="str">
            <v>cyr1</v>
          </cell>
          <cell r="F5" t="str">
            <v>cyr2</v>
          </cell>
          <cell r="G5" t="str">
            <v>cyr3</v>
          </cell>
          <cell r="H5" t="str">
            <v>cyr4</v>
          </cell>
          <cell r="I5" t="str">
            <v>cyr5</v>
          </cell>
        </row>
        <row r="7">
          <cell r="D7" t="str">
            <v>InergiFinanceI</v>
          </cell>
          <cell r="E7">
            <v>8130000</v>
          </cell>
          <cell r="F7">
            <v>7785000</v>
          </cell>
          <cell r="G7">
            <v>7401000</v>
          </cell>
          <cell r="H7">
            <v>7563000</v>
          </cell>
          <cell r="I7">
            <v>7753000</v>
          </cell>
        </row>
        <row r="8">
          <cell r="D8" t="str">
            <v>InergiHR - Pay ServicesI</v>
          </cell>
          <cell r="E8">
            <v>4394000</v>
          </cell>
          <cell r="F8">
            <v>4268000</v>
          </cell>
          <cell r="G8">
            <v>4022000</v>
          </cell>
          <cell r="H8">
            <v>4116000</v>
          </cell>
          <cell r="I8">
            <v>4216000</v>
          </cell>
        </row>
        <row r="9">
          <cell r="D9" t="str">
            <v>InergiCSO - Customer Support ServicesI</v>
          </cell>
          <cell r="E9">
            <v>42320981.189803004</v>
          </cell>
          <cell r="F9">
            <v>40853458.914441548</v>
          </cell>
          <cell r="G9">
            <v>39387821.71636264</v>
          </cell>
          <cell r="H9">
            <v>32774821.71636264</v>
          </cell>
          <cell r="I9">
            <v>33495821.71636264</v>
          </cell>
        </row>
        <row r="10">
          <cell r="D10" t="str">
            <v>InergiSettlementI</v>
          </cell>
          <cell r="E10">
            <v>4182830</v>
          </cell>
          <cell r="F10">
            <v>4578350</v>
          </cell>
          <cell r="G10">
            <v>4826580</v>
          </cell>
          <cell r="H10">
            <v>5035900</v>
          </cell>
          <cell r="I10">
            <v>5290310</v>
          </cell>
        </row>
        <row r="11">
          <cell r="D11" t="str">
            <v>InergiAPI</v>
          </cell>
          <cell r="E11">
            <v>1487000</v>
          </cell>
          <cell r="F11">
            <v>1434000</v>
          </cell>
          <cell r="G11">
            <v>1361000</v>
          </cell>
          <cell r="H11">
            <v>1361000</v>
          </cell>
          <cell r="I11">
            <v>1361000</v>
          </cell>
        </row>
        <row r="12">
          <cell r="D12" t="str">
            <v>InergiSMSI</v>
          </cell>
        </row>
        <row r="13">
          <cell r="D13" t="str">
            <v>InergiETS (IT)Total</v>
          </cell>
          <cell r="E13">
            <v>72717000</v>
          </cell>
          <cell r="F13">
            <v>71893000</v>
          </cell>
          <cell r="G13">
            <v>68835000</v>
          </cell>
          <cell r="H13">
            <v>66025000</v>
          </cell>
          <cell r="I13">
            <v>63251000</v>
          </cell>
        </row>
        <row r="14">
          <cell r="E14">
            <v>133231811.189803</v>
          </cell>
          <cell r="F14">
            <v>130811808.91444156</v>
          </cell>
          <cell r="G14">
            <v>125833401.71636264</v>
          </cell>
          <cell r="H14">
            <v>116875721.71636264</v>
          </cell>
          <cell r="I14">
            <v>115367131.71636264</v>
          </cell>
        </row>
        <row r="16">
          <cell r="D16" t="str">
            <v>CFOReg. Affairs - OEB CostN</v>
          </cell>
          <cell r="E16">
            <v>11077623.390000001</v>
          </cell>
          <cell r="F16">
            <v>11458842.52</v>
          </cell>
          <cell r="G16">
            <v>11823134.23</v>
          </cell>
          <cell r="H16">
            <v>12195477.08</v>
          </cell>
          <cell r="I16">
            <v>12578983.18</v>
          </cell>
        </row>
        <row r="17">
          <cell r="D17" t="str">
            <v>CFOReg. Affairs - NEB CostN</v>
          </cell>
          <cell r="E17">
            <v>1204872.3700000001</v>
          </cell>
          <cell r="F17">
            <v>1241018.5411</v>
          </cell>
          <cell r="G17">
            <v>1278249.097333</v>
          </cell>
          <cell r="H17">
            <v>1316596.5702529901</v>
          </cell>
          <cell r="I17">
            <v>1356094.4673605799</v>
          </cell>
        </row>
        <row r="18">
          <cell r="D18" t="str">
            <v>CFOReg. Affairs - Rate HearingsN</v>
          </cell>
          <cell r="E18">
            <v>2610000</v>
          </cell>
          <cell r="F18">
            <v>1765000</v>
          </cell>
          <cell r="G18">
            <v>1665000</v>
          </cell>
          <cell r="H18">
            <v>1665000</v>
          </cell>
          <cell r="I18">
            <v>1665000</v>
          </cell>
        </row>
        <row r="20">
          <cell r="D20" t="str">
            <v>Telecom ServicesOper / Carrier MgmtT</v>
          </cell>
          <cell r="E20">
            <v>7070000</v>
          </cell>
          <cell r="F20">
            <v>7360000</v>
          </cell>
          <cell r="G20">
            <v>7360000</v>
          </cell>
          <cell r="H20">
            <v>7500000</v>
          </cell>
          <cell r="I20">
            <v>7500000</v>
          </cell>
        </row>
        <row r="21">
          <cell r="D21" t="str">
            <v>Telecom ServicesData ServicesT</v>
          </cell>
          <cell r="E21">
            <v>6000000</v>
          </cell>
          <cell r="F21">
            <v>5000000</v>
          </cell>
          <cell r="G21">
            <v>4730000</v>
          </cell>
          <cell r="H21">
            <v>4590000</v>
          </cell>
          <cell r="I21">
            <v>4850000</v>
          </cell>
        </row>
        <row r="22">
          <cell r="D22" t="str">
            <v>Telecom ServicesVoice ServicesT</v>
          </cell>
          <cell r="E22">
            <v>3790000</v>
          </cell>
          <cell r="F22">
            <v>3000000</v>
          </cell>
          <cell r="G22">
            <v>3000000</v>
          </cell>
          <cell r="H22">
            <v>3020000</v>
          </cell>
          <cell r="I22">
            <v>3200000</v>
          </cell>
        </row>
        <row r="23">
          <cell r="D23" t="str">
            <v>Telecom ServicesField ServicesT</v>
          </cell>
          <cell r="E23">
            <v>2600000</v>
          </cell>
          <cell r="F23">
            <v>2520000</v>
          </cell>
          <cell r="G23">
            <v>2300000</v>
          </cell>
          <cell r="H23">
            <v>2300000</v>
          </cell>
          <cell r="I23">
            <v>2400000</v>
          </cell>
        </row>
        <row r="24">
          <cell r="D24" t="str">
            <v>Telecom ServicesSmart MeterT</v>
          </cell>
          <cell r="E24">
            <v>150000</v>
          </cell>
          <cell r="F24">
            <v>160000</v>
          </cell>
          <cell r="G24">
            <v>160000</v>
          </cell>
          <cell r="H24">
            <v>170000</v>
          </cell>
          <cell r="I24">
            <v>180000</v>
          </cell>
        </row>
        <row r="25">
          <cell r="E25">
            <v>19610000</v>
          </cell>
          <cell r="F25">
            <v>18040000</v>
          </cell>
          <cell r="G25">
            <v>17550000</v>
          </cell>
          <cell r="H25">
            <v>17580000</v>
          </cell>
          <cell r="I25">
            <v>18130000</v>
          </cell>
        </row>
        <row r="28">
          <cell r="D28" t="str">
            <v>OperationsSCSL</v>
          </cell>
          <cell r="E28">
            <v>0</v>
          </cell>
          <cell r="F28">
            <v>0</v>
          </cell>
          <cell r="G28">
            <v>0</v>
          </cell>
          <cell r="H28">
            <v>0</v>
          </cell>
          <cell r="I28">
            <v>0</v>
          </cell>
        </row>
        <row r="29">
          <cell r="D29" t="str">
            <v>OperationsSCSN</v>
          </cell>
          <cell r="E29">
            <v>0</v>
          </cell>
          <cell r="F29">
            <v>0</v>
          </cell>
          <cell r="G29">
            <v>0</v>
          </cell>
          <cell r="H29">
            <v>0</v>
          </cell>
          <cell r="I29">
            <v>0</v>
          </cell>
        </row>
        <row r="30">
          <cell r="E30">
            <v>0</v>
          </cell>
          <cell r="F30">
            <v>0</v>
          </cell>
          <cell r="G30">
            <v>0</v>
          </cell>
          <cell r="H30">
            <v>0</v>
          </cell>
          <cell r="I30">
            <v>0</v>
          </cell>
        </row>
        <row r="32">
          <cell r="E32">
            <v>167734306.94980299</v>
          </cell>
          <cell r="F32">
            <v>163316669.97554156</v>
          </cell>
          <cell r="G32">
            <v>158149785.04369566</v>
          </cell>
          <cell r="H32">
            <v>149632795.36661562</v>
          </cell>
          <cell r="I32">
            <v>149097209.36372322</v>
          </cell>
        </row>
      </sheetData>
      <sheetData sheetId="134" refreshError="1"/>
      <sheetData sheetId="135" refreshError="1"/>
      <sheetData sheetId="136" refreshError="1"/>
      <sheetData sheetId="13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vs Priors"/>
      <sheetName val="2004 12 Summ Tbls"/>
      <sheetName val="TS Results Summ 2a"/>
      <sheetName val="TS Received Table"/>
      <sheetName val="TS Rec'd Control"/>
      <sheetName val="TS Data Dump"/>
      <sheetName val="Control Room (ON)"/>
      <sheetName val="Operating Planning"/>
      <sheetName val="NOMS Tx Dx split"/>
      <sheetName val="Wk 1 NOMS Tx Dx split"/>
      <sheetName val="Wk 2 NOMS Tx Dx split"/>
      <sheetName val="Wk 3 NOMS Tx Dx split"/>
      <sheetName val="Wk 4 NOMS Tx Dx split"/>
    </sheetNames>
    <sheetDataSet>
      <sheetData sheetId="0" refreshError="1"/>
      <sheetData sheetId="1" refreshError="1"/>
      <sheetData sheetId="2" refreshError="1">
        <row r="6">
          <cell r="A6" t="str">
            <v>Division</v>
          </cell>
          <cell r="B6" t="str">
            <v>Department</v>
          </cell>
          <cell r="C6" t="str">
            <v>Section</v>
          </cell>
          <cell r="D6" t="str">
            <v>Director</v>
          </cell>
          <cell r="E6" t="str">
            <v>Supervisor</v>
          </cell>
          <cell r="F6" t="str">
            <v>Emp#</v>
          </cell>
          <cell r="G6" t="str">
            <v>All Emps</v>
          </cell>
          <cell r="H6" t="str">
            <v>NOD Timesheet</v>
          </cell>
          <cell r="I6" t="str">
            <v>Transmission OM&amp;A</v>
          </cell>
          <cell r="J6" t="str">
            <v>Transmission Capital</v>
          </cell>
          <cell r="K6" t="str">
            <v>Distribution OM&amp;A</v>
          </cell>
          <cell r="L6" t="str">
            <v>Distribution Capital</v>
          </cell>
          <cell r="M6" t="str">
            <v>Common</v>
          </cell>
          <cell r="N6" t="str">
            <v>&lt;&gt;</v>
          </cell>
          <cell r="O6" t="str">
            <v>Tot</v>
          </cell>
        </row>
        <row r="7">
          <cell r="A7" t="str">
            <v>Division</v>
          </cell>
          <cell r="B7" t="str">
            <v>Department</v>
          </cell>
          <cell r="C7" t="str">
            <v>Section</v>
          </cell>
          <cell r="D7" t="str">
            <v>Director</v>
          </cell>
          <cell r="E7" t="str">
            <v>Supervisor</v>
          </cell>
          <cell r="F7" t="str">
            <v>Emp#</v>
          </cell>
          <cell r="G7" t="str">
            <v>All Emps</v>
          </cell>
          <cell r="H7" t="str">
            <v>NOD Timesheet</v>
          </cell>
          <cell r="I7" t="str">
            <v>Transmission OM&amp;A</v>
          </cell>
          <cell r="J7" t="str">
            <v>Transmission Capital</v>
          </cell>
          <cell r="K7" t="str">
            <v>Distribution OM&amp;A</v>
          </cell>
          <cell r="L7" t="str">
            <v>Distribution Capital</v>
          </cell>
          <cell r="M7" t="str">
            <v>Common</v>
          </cell>
          <cell r="N7" t="str">
            <v>&lt;&gt;</v>
          </cell>
          <cell r="O7">
            <v>0</v>
          </cell>
        </row>
        <row r="8">
          <cell r="A8" t="str">
            <v>AM NON-OPS</v>
          </cell>
          <cell r="B8" t="str">
            <v>BUS INTGRTN</v>
          </cell>
          <cell r="C8" t="str">
            <v>INFO ASSETS</v>
          </cell>
          <cell r="D8" t="str">
            <v>Carleton,George A</v>
          </cell>
          <cell r="E8" t="str">
            <v>Carleton,George A</v>
          </cell>
          <cell r="F8">
            <v>378945</v>
          </cell>
          <cell r="G8" t="str">
            <v>Gloven,Marvin</v>
          </cell>
          <cell r="I8">
            <v>58.5</v>
          </cell>
          <cell r="J8">
            <v>20.5</v>
          </cell>
          <cell r="K8">
            <v>49</v>
          </cell>
          <cell r="L8">
            <v>11</v>
          </cell>
          <cell r="M8">
            <v>1</v>
          </cell>
          <cell r="O8">
            <v>140</v>
          </cell>
        </row>
        <row r="9">
          <cell r="A9" t="str">
            <v>AM NON-OPS</v>
          </cell>
          <cell r="B9" t="str">
            <v>BUS INTGRTN</v>
          </cell>
          <cell r="C9" t="str">
            <v>INFO ASSETS</v>
          </cell>
          <cell r="D9" t="str">
            <v>Carleton,George A</v>
          </cell>
          <cell r="E9" t="str">
            <v>Gloven,Marvin</v>
          </cell>
          <cell r="F9">
            <v>133693</v>
          </cell>
          <cell r="G9" t="str">
            <v>McQuaid,Jerome A.</v>
          </cell>
          <cell r="I9">
            <v>29.5</v>
          </cell>
          <cell r="J9">
            <v>29.5</v>
          </cell>
          <cell r="K9">
            <v>27.75</v>
          </cell>
          <cell r="L9">
            <v>27.75</v>
          </cell>
          <cell r="M9">
            <v>25.5</v>
          </cell>
          <cell r="O9">
            <v>140</v>
          </cell>
        </row>
        <row r="10">
          <cell r="A10" t="str">
            <v>AM NON-OPS</v>
          </cell>
          <cell r="B10" t="str">
            <v>BUS INTGRTN</v>
          </cell>
          <cell r="C10" t="str">
            <v>INFO ASSETS</v>
          </cell>
          <cell r="D10" t="str">
            <v>Carleton,George A</v>
          </cell>
          <cell r="E10" t="str">
            <v>Gloven,Marvin</v>
          </cell>
          <cell r="F10">
            <v>152040</v>
          </cell>
          <cell r="G10" t="str">
            <v>Alves,Bill</v>
          </cell>
          <cell r="I10">
            <v>119</v>
          </cell>
          <cell r="K10">
            <v>14</v>
          </cell>
          <cell r="O10">
            <v>133</v>
          </cell>
        </row>
        <row r="11">
          <cell r="A11" t="str">
            <v>AM NON-OPS</v>
          </cell>
          <cell r="B11" t="str">
            <v>BUS INTGRTN</v>
          </cell>
          <cell r="C11" t="str">
            <v>INFO ASSETS</v>
          </cell>
          <cell r="D11" t="str">
            <v>Carleton,George A</v>
          </cell>
          <cell r="E11" t="str">
            <v>Gloven,Marvin</v>
          </cell>
          <cell r="F11">
            <v>181665</v>
          </cell>
          <cell r="G11" t="str">
            <v>Deol,Rick</v>
          </cell>
          <cell r="I11">
            <v>60</v>
          </cell>
          <cell r="J11">
            <v>60</v>
          </cell>
          <cell r="K11">
            <v>10</v>
          </cell>
          <cell r="L11">
            <v>10</v>
          </cell>
          <cell r="O11">
            <v>140</v>
          </cell>
        </row>
        <row r="12">
          <cell r="A12" t="str">
            <v>AM NON-OPS</v>
          </cell>
          <cell r="B12" t="str">
            <v>BUS INTGRTN</v>
          </cell>
          <cell r="C12" t="str">
            <v>INFO ASSETS</v>
          </cell>
          <cell r="D12" t="str">
            <v>Carleton,George A</v>
          </cell>
          <cell r="E12" t="str">
            <v>Gloven,Marvin</v>
          </cell>
          <cell r="F12">
            <v>182198</v>
          </cell>
          <cell r="G12" t="str">
            <v>Wong,Ian C.</v>
          </cell>
          <cell r="I12">
            <v>0.5</v>
          </cell>
          <cell r="J12">
            <v>0.5</v>
          </cell>
          <cell r="K12">
            <v>19</v>
          </cell>
          <cell r="L12">
            <v>50</v>
          </cell>
          <cell r="M12">
            <v>70</v>
          </cell>
          <cell r="O12">
            <v>140</v>
          </cell>
        </row>
        <row r="13">
          <cell r="A13" t="str">
            <v>AM NON-OPS</v>
          </cell>
          <cell r="B13" t="str">
            <v>BUS INTGRTN</v>
          </cell>
          <cell r="C13" t="str">
            <v>INFO ASSETS</v>
          </cell>
          <cell r="D13" t="str">
            <v>Carleton,George A</v>
          </cell>
          <cell r="E13" t="str">
            <v>Gloven,Marvin</v>
          </cell>
          <cell r="F13">
            <v>182312</v>
          </cell>
          <cell r="G13" t="str">
            <v>Livermore,Philip</v>
          </cell>
          <cell r="I13">
            <v>14</v>
          </cell>
          <cell r="K13">
            <v>127</v>
          </cell>
          <cell r="O13">
            <v>141</v>
          </cell>
        </row>
        <row r="14">
          <cell r="A14" t="str">
            <v>AM NON-OPS</v>
          </cell>
          <cell r="B14" t="str">
            <v>BUS INTGRTN</v>
          </cell>
          <cell r="C14" t="str">
            <v>INFO ASSETS</v>
          </cell>
          <cell r="D14" t="str">
            <v>Carleton,George A</v>
          </cell>
          <cell r="E14" t="str">
            <v>Gloven,Marvin</v>
          </cell>
          <cell r="F14">
            <v>263144</v>
          </cell>
          <cell r="G14" t="str">
            <v>Willis,Ron</v>
          </cell>
          <cell r="I14">
            <v>69.5</v>
          </cell>
          <cell r="K14">
            <v>22</v>
          </cell>
          <cell r="M14">
            <v>48.5</v>
          </cell>
          <cell r="O14">
            <v>140</v>
          </cell>
        </row>
        <row r="15">
          <cell r="A15" t="str">
            <v>AM NON-OPS</v>
          </cell>
          <cell r="B15" t="str">
            <v>BUS INTGRTN</v>
          </cell>
          <cell r="C15" t="str">
            <v>INFO ASSETS</v>
          </cell>
          <cell r="D15" t="str">
            <v>Carleton,George A</v>
          </cell>
          <cell r="E15" t="str">
            <v>Gloven,Marvin</v>
          </cell>
          <cell r="F15">
            <v>397922</v>
          </cell>
          <cell r="G15" t="str">
            <v>Mcnaughton,Winston</v>
          </cell>
          <cell r="I15">
            <v>84</v>
          </cell>
          <cell r="K15">
            <v>27.5</v>
          </cell>
          <cell r="M15">
            <v>28.5</v>
          </cell>
          <cell r="O15">
            <v>140</v>
          </cell>
        </row>
        <row r="16">
          <cell r="A16" t="str">
            <v>AM NON-OPS</v>
          </cell>
          <cell r="B16" t="str">
            <v>BUS INTGRTN</v>
          </cell>
          <cell r="C16" t="str">
            <v>INFO ASSETS</v>
          </cell>
          <cell r="D16" t="str">
            <v>Carleton,George A</v>
          </cell>
          <cell r="E16" t="str">
            <v>Gloven,Marvin</v>
          </cell>
          <cell r="F16">
            <v>483210</v>
          </cell>
          <cell r="G16" t="str">
            <v>Schneider,Paul</v>
          </cell>
          <cell r="I16">
            <v>38.5</v>
          </cell>
          <cell r="J16">
            <v>33</v>
          </cell>
          <cell r="K16">
            <v>60.5</v>
          </cell>
          <cell r="L16">
            <v>28.5</v>
          </cell>
          <cell r="O16">
            <v>160.5</v>
          </cell>
        </row>
        <row r="17">
          <cell r="A17" t="str">
            <v>AM NON-OPS</v>
          </cell>
          <cell r="B17" t="str">
            <v>BUS INTGRTN</v>
          </cell>
          <cell r="C17" t="str">
            <v>INFO ASSETS</v>
          </cell>
          <cell r="D17" t="str">
            <v>Carleton,George A</v>
          </cell>
          <cell r="E17" t="str">
            <v>Gloven,Marvin</v>
          </cell>
          <cell r="F17">
            <v>493710</v>
          </cell>
          <cell r="G17" t="str">
            <v>Green,Allan</v>
          </cell>
          <cell r="I17">
            <v>36</v>
          </cell>
          <cell r="J17">
            <v>36</v>
          </cell>
          <cell r="K17">
            <v>9.5</v>
          </cell>
          <cell r="L17">
            <v>9.5</v>
          </cell>
          <cell r="M17">
            <v>14</v>
          </cell>
          <cell r="O17">
            <v>105</v>
          </cell>
        </row>
        <row r="18">
          <cell r="A18" t="str">
            <v>AM NON-OPS</v>
          </cell>
          <cell r="B18" t="str">
            <v>BUS INTGRTN</v>
          </cell>
          <cell r="C18" t="str">
            <v>INFO ASSETS</v>
          </cell>
          <cell r="D18" t="str">
            <v>Carleton,George A</v>
          </cell>
          <cell r="E18" t="str">
            <v>Gloven,Marvin</v>
          </cell>
          <cell r="F18">
            <v>504553</v>
          </cell>
          <cell r="G18" t="str">
            <v>Lockton,John</v>
          </cell>
          <cell r="I18">
            <v>55</v>
          </cell>
          <cell r="J18">
            <v>54</v>
          </cell>
          <cell r="K18">
            <v>12</v>
          </cell>
          <cell r="L18">
            <v>5</v>
          </cell>
          <cell r="M18">
            <v>14</v>
          </cell>
          <cell r="O18">
            <v>140</v>
          </cell>
        </row>
        <row r="19">
          <cell r="A19" t="str">
            <v>AM NON-OPS</v>
          </cell>
          <cell r="B19" t="str">
            <v>BUS INTGRTN</v>
          </cell>
          <cell r="C19" t="str">
            <v>INFO ASSETS</v>
          </cell>
          <cell r="D19" t="str">
            <v>Carleton,George A</v>
          </cell>
          <cell r="E19" t="str">
            <v>Gloven,Marvin</v>
          </cell>
          <cell r="F19">
            <v>505365</v>
          </cell>
          <cell r="G19" t="str">
            <v>Rydlewski,Ludwik</v>
          </cell>
          <cell r="I19">
            <v>51.5</v>
          </cell>
          <cell r="J19">
            <v>58.5</v>
          </cell>
          <cell r="K19">
            <v>8.75</v>
          </cell>
          <cell r="L19">
            <v>8.75</v>
          </cell>
          <cell r="M19">
            <v>12.5</v>
          </cell>
          <cell r="O19">
            <v>140</v>
          </cell>
        </row>
        <row r="20">
          <cell r="A20" t="str">
            <v>AM NON-OPS</v>
          </cell>
          <cell r="B20" t="str">
            <v>BUS INTGRTN</v>
          </cell>
          <cell r="C20" t="str">
            <v>INFO ASSETS</v>
          </cell>
          <cell r="D20" t="str">
            <v>Carleton,George A</v>
          </cell>
          <cell r="E20" t="str">
            <v>Gloven,Marvin</v>
          </cell>
          <cell r="F20">
            <v>587566</v>
          </cell>
          <cell r="G20" t="str">
            <v>Avraham,Vera</v>
          </cell>
          <cell r="I20">
            <v>51.75</v>
          </cell>
          <cell r="K20">
            <v>53.75</v>
          </cell>
          <cell r="L20">
            <v>18</v>
          </cell>
          <cell r="M20">
            <v>16.5</v>
          </cell>
          <cell r="O20">
            <v>140</v>
          </cell>
        </row>
        <row r="21">
          <cell r="A21" t="str">
            <v>AM NON-OPS</v>
          </cell>
          <cell r="B21" t="str">
            <v>BUS INTGRTN</v>
          </cell>
          <cell r="C21" t="str">
            <v>INFO ASSETS</v>
          </cell>
          <cell r="D21" t="str">
            <v>Carleton,George A</v>
          </cell>
          <cell r="E21" t="str">
            <v>Gloven,Marvin</v>
          </cell>
          <cell r="F21">
            <v>943285</v>
          </cell>
          <cell r="G21" t="str">
            <v>Mclachlan,Scott</v>
          </cell>
          <cell r="I21">
            <v>107</v>
          </cell>
          <cell r="J21">
            <v>26</v>
          </cell>
          <cell r="O21">
            <v>133</v>
          </cell>
        </row>
        <row r="22">
          <cell r="A22" t="str">
            <v>AM NON-OPS</v>
          </cell>
          <cell r="B22" t="str">
            <v>BUS INTGRTN</v>
          </cell>
          <cell r="C22" t="str">
            <v>None</v>
          </cell>
          <cell r="D22" t="str">
            <v>Carleton,George A</v>
          </cell>
          <cell r="E22" t="str">
            <v>Altomare,Carm</v>
          </cell>
          <cell r="F22">
            <v>76461</v>
          </cell>
          <cell r="G22" t="str">
            <v>Atkins,Peter</v>
          </cell>
          <cell r="I22">
            <v>101.5</v>
          </cell>
          <cell r="K22">
            <v>35</v>
          </cell>
          <cell r="M22">
            <v>3.5</v>
          </cell>
          <cell r="O22">
            <v>140</v>
          </cell>
        </row>
        <row r="23">
          <cell r="A23" t="str">
            <v>AM NON-OPS</v>
          </cell>
          <cell r="B23" t="str">
            <v>BUS INTGRTN</v>
          </cell>
          <cell r="C23" t="str">
            <v>None</v>
          </cell>
          <cell r="D23" t="str">
            <v>Carleton,George A</v>
          </cell>
          <cell r="E23" t="str">
            <v>Altomare,Carm</v>
          </cell>
          <cell r="F23">
            <v>178790</v>
          </cell>
          <cell r="G23" t="str">
            <v>Lyberogiannis,Elias</v>
          </cell>
          <cell r="I23">
            <v>20</v>
          </cell>
          <cell r="J23">
            <v>6</v>
          </cell>
          <cell r="K23">
            <v>57</v>
          </cell>
          <cell r="L23">
            <v>57</v>
          </cell>
          <cell r="O23">
            <v>140</v>
          </cell>
        </row>
        <row r="24">
          <cell r="A24" t="str">
            <v>AM NON-OPS</v>
          </cell>
          <cell r="B24" t="str">
            <v>BUS INTGRTN</v>
          </cell>
          <cell r="C24" t="str">
            <v>None</v>
          </cell>
          <cell r="D24" t="str">
            <v>Carleton,George A</v>
          </cell>
          <cell r="E24" t="str">
            <v>Altomare,Carm</v>
          </cell>
          <cell r="F24">
            <v>210063</v>
          </cell>
          <cell r="G24" t="str">
            <v>Wee,Chaw</v>
          </cell>
          <cell r="I24">
            <v>124</v>
          </cell>
          <cell r="M24">
            <v>16</v>
          </cell>
          <cell r="O24">
            <v>140</v>
          </cell>
        </row>
        <row r="25">
          <cell r="A25" t="str">
            <v>AM NON-OPS</v>
          </cell>
          <cell r="B25" t="str">
            <v>BUS INTGRTN</v>
          </cell>
          <cell r="C25" t="str">
            <v>None</v>
          </cell>
          <cell r="D25" t="str">
            <v>Carleton,George A</v>
          </cell>
          <cell r="E25" t="str">
            <v>Altomare,Carm</v>
          </cell>
          <cell r="F25">
            <v>313215</v>
          </cell>
          <cell r="G25" t="str">
            <v>Andrews-Cepin,Lynn</v>
          </cell>
          <cell r="I25">
            <v>41.5</v>
          </cell>
          <cell r="J25">
            <v>22.5</v>
          </cell>
          <cell r="K25">
            <v>26.5</v>
          </cell>
          <cell r="L25">
            <v>15.5</v>
          </cell>
          <cell r="M25">
            <v>34</v>
          </cell>
          <cell r="O25">
            <v>140</v>
          </cell>
        </row>
        <row r="26">
          <cell r="A26" t="str">
            <v>AM NON-OPS</v>
          </cell>
          <cell r="B26" t="str">
            <v>BUS INTGRTN</v>
          </cell>
          <cell r="C26" t="str">
            <v>None</v>
          </cell>
          <cell r="D26" t="str">
            <v>Carleton,George A</v>
          </cell>
          <cell r="E26" t="str">
            <v>Altomare,Carm</v>
          </cell>
          <cell r="F26">
            <v>440174</v>
          </cell>
          <cell r="G26" t="str">
            <v>Kidd,Jack</v>
          </cell>
          <cell r="I26">
            <v>32</v>
          </cell>
          <cell r="J26">
            <v>10</v>
          </cell>
          <cell r="K26">
            <v>34</v>
          </cell>
          <cell r="L26">
            <v>18.5</v>
          </cell>
          <cell r="M26">
            <v>10.5</v>
          </cell>
          <cell r="O26">
            <v>105</v>
          </cell>
        </row>
        <row r="27">
          <cell r="A27" t="str">
            <v>AM NON-OPS</v>
          </cell>
          <cell r="B27" t="str">
            <v>BUS INTGRTN</v>
          </cell>
          <cell r="C27" t="str">
            <v>None</v>
          </cell>
          <cell r="D27" t="str">
            <v>Carleton,George A</v>
          </cell>
          <cell r="E27" t="str">
            <v>Altomare,Carm</v>
          </cell>
          <cell r="F27">
            <v>481285</v>
          </cell>
          <cell r="G27" t="str">
            <v>Luo,Guang Xiang</v>
          </cell>
          <cell r="I27">
            <v>56.5</v>
          </cell>
          <cell r="J27">
            <v>60</v>
          </cell>
          <cell r="K27">
            <v>3.5</v>
          </cell>
          <cell r="M27">
            <v>20</v>
          </cell>
          <cell r="O27">
            <v>140</v>
          </cell>
        </row>
        <row r="28">
          <cell r="A28" t="str">
            <v>AM NON-OPS</v>
          </cell>
          <cell r="B28" t="str">
            <v>BUS INTGRTN</v>
          </cell>
          <cell r="C28" t="str">
            <v>None</v>
          </cell>
          <cell r="D28" t="str">
            <v>Carleton,George A</v>
          </cell>
          <cell r="E28" t="str">
            <v>Altomare,Carm</v>
          </cell>
          <cell r="F28">
            <v>481404</v>
          </cell>
          <cell r="G28" t="str">
            <v>Hann,Norm</v>
          </cell>
          <cell r="K28">
            <v>109.5</v>
          </cell>
          <cell r="L28">
            <v>30</v>
          </cell>
          <cell r="M28">
            <v>10.5</v>
          </cell>
          <cell r="O28">
            <v>150</v>
          </cell>
        </row>
        <row r="29">
          <cell r="A29" t="str">
            <v>AM NON-OPS</v>
          </cell>
          <cell r="B29" t="str">
            <v>BUS INTGRTN</v>
          </cell>
          <cell r="C29" t="str">
            <v>None</v>
          </cell>
          <cell r="D29" t="str">
            <v>Carleton,George A</v>
          </cell>
          <cell r="E29" t="str">
            <v>Altomare,Carm</v>
          </cell>
          <cell r="F29">
            <v>481796</v>
          </cell>
          <cell r="G29" t="str">
            <v>Perrella,Tony</v>
          </cell>
          <cell r="I29">
            <v>47.5</v>
          </cell>
          <cell r="J29">
            <v>12</v>
          </cell>
          <cell r="K29">
            <v>63.5</v>
          </cell>
          <cell r="L29">
            <v>13.5</v>
          </cell>
          <cell r="M29">
            <v>5.5</v>
          </cell>
          <cell r="O29">
            <v>142</v>
          </cell>
        </row>
        <row r="30">
          <cell r="A30" t="str">
            <v>AM NON-OPS</v>
          </cell>
          <cell r="B30" t="str">
            <v>BUS INTGRTN</v>
          </cell>
          <cell r="C30" t="str">
            <v>None</v>
          </cell>
          <cell r="D30" t="str">
            <v>Carleton,George A</v>
          </cell>
          <cell r="E30" t="str">
            <v>Altomare,Carm</v>
          </cell>
          <cell r="F30">
            <v>596806</v>
          </cell>
          <cell r="G30" t="str">
            <v>Hamoud,Gomaa</v>
          </cell>
          <cell r="J30">
            <v>133</v>
          </cell>
          <cell r="M30">
            <v>7</v>
          </cell>
          <cell r="O30">
            <v>140</v>
          </cell>
        </row>
        <row r="31">
          <cell r="A31" t="str">
            <v>AM NON-OPS</v>
          </cell>
          <cell r="B31" t="str">
            <v>BUS INTGRTN</v>
          </cell>
          <cell r="C31" t="str">
            <v>None</v>
          </cell>
          <cell r="D31" t="str">
            <v>Carleton,George A</v>
          </cell>
          <cell r="E31" t="str">
            <v>Bain,Martin D</v>
          </cell>
          <cell r="F31">
            <v>121296</v>
          </cell>
          <cell r="G31" t="str">
            <v>Cavazzon,Laura</v>
          </cell>
          <cell r="I31">
            <v>64</v>
          </cell>
          <cell r="K31">
            <v>64</v>
          </cell>
          <cell r="M31">
            <v>12</v>
          </cell>
          <cell r="O31">
            <v>140</v>
          </cell>
        </row>
        <row r="32">
          <cell r="A32" t="str">
            <v>AM NON-OPS</v>
          </cell>
          <cell r="B32" t="str">
            <v>BUS INTGRTN</v>
          </cell>
          <cell r="C32" t="str">
            <v>None</v>
          </cell>
          <cell r="D32" t="str">
            <v>Carleton,George A</v>
          </cell>
          <cell r="E32" t="str">
            <v>Bain,Martin D</v>
          </cell>
          <cell r="F32">
            <v>177513</v>
          </cell>
          <cell r="G32" t="str">
            <v>Balfour,Davison</v>
          </cell>
          <cell r="I32">
            <v>25</v>
          </cell>
          <cell r="J32">
            <v>19</v>
          </cell>
          <cell r="K32">
            <v>29.5</v>
          </cell>
          <cell r="L32">
            <v>25</v>
          </cell>
          <cell r="M32">
            <v>41.5</v>
          </cell>
          <cell r="O32">
            <v>140</v>
          </cell>
        </row>
        <row r="33">
          <cell r="A33" t="str">
            <v>AM NON-OPS</v>
          </cell>
          <cell r="B33" t="str">
            <v>BUS INTGRTN</v>
          </cell>
          <cell r="C33" t="str">
            <v>None</v>
          </cell>
          <cell r="D33" t="str">
            <v>Carleton,George A</v>
          </cell>
          <cell r="E33" t="str">
            <v>Bain,Martin D</v>
          </cell>
          <cell r="F33">
            <v>180490</v>
          </cell>
          <cell r="G33" t="str">
            <v>McClellan,April</v>
          </cell>
          <cell r="I33">
            <v>33.25</v>
          </cell>
          <cell r="J33">
            <v>33.25</v>
          </cell>
          <cell r="K33">
            <v>33.25</v>
          </cell>
          <cell r="L33">
            <v>33.25</v>
          </cell>
          <cell r="O33">
            <v>133</v>
          </cell>
        </row>
        <row r="34">
          <cell r="A34" t="str">
            <v>AM NON-OPS</v>
          </cell>
          <cell r="B34" t="str">
            <v>BUS INTGRTN</v>
          </cell>
          <cell r="C34" t="str">
            <v>None</v>
          </cell>
          <cell r="D34" t="str">
            <v>Carleton,George A</v>
          </cell>
          <cell r="E34" t="str">
            <v>Bain,Martin D</v>
          </cell>
          <cell r="F34">
            <v>210091</v>
          </cell>
          <cell r="G34" t="str">
            <v>Vance,Steven</v>
          </cell>
          <cell r="K34">
            <v>84</v>
          </cell>
          <cell r="L34">
            <v>60</v>
          </cell>
          <cell r="M34">
            <v>16</v>
          </cell>
          <cell r="O34">
            <v>160</v>
          </cell>
        </row>
        <row r="35">
          <cell r="A35" t="str">
            <v>AM NON-OPS</v>
          </cell>
          <cell r="B35" t="str">
            <v>BUS INTGRTN</v>
          </cell>
          <cell r="C35" t="str">
            <v>None</v>
          </cell>
          <cell r="D35" t="str">
            <v>Carleton,George A</v>
          </cell>
          <cell r="E35" t="str">
            <v>Bain,Martin D</v>
          </cell>
          <cell r="F35">
            <v>265111</v>
          </cell>
          <cell r="G35" t="str">
            <v>De Menech,Renzo</v>
          </cell>
          <cell r="I35">
            <v>28</v>
          </cell>
          <cell r="J35">
            <v>28.5</v>
          </cell>
          <cell r="K35">
            <v>21</v>
          </cell>
          <cell r="L35">
            <v>21</v>
          </cell>
          <cell r="M35">
            <v>41.5</v>
          </cell>
          <cell r="O35">
            <v>140</v>
          </cell>
        </row>
        <row r="36">
          <cell r="A36" t="str">
            <v>AM NON-OPS</v>
          </cell>
          <cell r="B36" t="str">
            <v>BUS INTGRTN</v>
          </cell>
          <cell r="C36" t="str">
            <v>None</v>
          </cell>
          <cell r="D36" t="str">
            <v>Carleton,George A</v>
          </cell>
          <cell r="E36" t="str">
            <v>Bain,Martin D</v>
          </cell>
          <cell r="F36">
            <v>317191</v>
          </cell>
          <cell r="G36" t="str">
            <v>BOLDT,John</v>
          </cell>
          <cell r="K36">
            <v>126</v>
          </cell>
          <cell r="M36">
            <v>14</v>
          </cell>
          <cell r="O36">
            <v>140</v>
          </cell>
        </row>
        <row r="37">
          <cell r="A37" t="str">
            <v>AM NON-OPS</v>
          </cell>
          <cell r="B37" t="str">
            <v>BUS INTGRTN</v>
          </cell>
          <cell r="C37" t="str">
            <v>None</v>
          </cell>
          <cell r="D37" t="str">
            <v>Carleton,George A</v>
          </cell>
          <cell r="E37" t="str">
            <v>Bain,Martin D</v>
          </cell>
          <cell r="F37">
            <v>373240</v>
          </cell>
          <cell r="G37" t="str">
            <v>Vilar,Julio</v>
          </cell>
          <cell r="I37">
            <v>29.45</v>
          </cell>
          <cell r="J37">
            <v>46.15</v>
          </cell>
          <cell r="K37">
            <v>18.149999999999999</v>
          </cell>
          <cell r="L37">
            <v>25.25</v>
          </cell>
          <cell r="M37">
            <v>21</v>
          </cell>
          <cell r="O37">
            <v>140</v>
          </cell>
        </row>
        <row r="38">
          <cell r="A38" t="str">
            <v>AM NON-OPS</v>
          </cell>
          <cell r="B38" t="str">
            <v>BUS INTGRTN</v>
          </cell>
          <cell r="C38" t="str">
            <v>None</v>
          </cell>
          <cell r="D38" t="str">
            <v>Carleton,George A</v>
          </cell>
          <cell r="E38" t="str">
            <v>Bain,Martin D</v>
          </cell>
          <cell r="F38">
            <v>486465</v>
          </cell>
          <cell r="G38" t="str">
            <v>Sloan,Dave</v>
          </cell>
          <cell r="I38">
            <v>36</v>
          </cell>
          <cell r="J38">
            <v>2</v>
          </cell>
          <cell r="K38">
            <v>3</v>
          </cell>
          <cell r="M38">
            <v>99</v>
          </cell>
          <cell r="O38">
            <v>140</v>
          </cell>
        </row>
        <row r="39">
          <cell r="A39" t="str">
            <v>AM NON-OPS</v>
          </cell>
          <cell r="B39" t="str">
            <v>BUS INTGRTN</v>
          </cell>
          <cell r="C39" t="str">
            <v>None</v>
          </cell>
          <cell r="D39" t="str">
            <v>Carleton,George A</v>
          </cell>
          <cell r="E39" t="str">
            <v>Bain,Martin D</v>
          </cell>
          <cell r="F39">
            <v>582435</v>
          </cell>
          <cell r="G39" t="str">
            <v>Sanchez,Anita</v>
          </cell>
          <cell r="K39">
            <v>140</v>
          </cell>
          <cell r="O39">
            <v>140</v>
          </cell>
        </row>
        <row r="40">
          <cell r="A40" t="str">
            <v>AM NON-OPS</v>
          </cell>
          <cell r="B40" t="str">
            <v>BUS INTGRTN</v>
          </cell>
          <cell r="C40" t="str">
            <v>None</v>
          </cell>
          <cell r="D40" t="str">
            <v>Carleton,George A</v>
          </cell>
          <cell r="E40" t="str">
            <v>Barrie,Dave</v>
          </cell>
          <cell r="F40">
            <v>517664</v>
          </cell>
          <cell r="G40" t="str">
            <v>Carleton,George A</v>
          </cell>
          <cell r="I40">
            <v>35</v>
          </cell>
          <cell r="J40">
            <v>27</v>
          </cell>
          <cell r="K40">
            <v>38</v>
          </cell>
          <cell r="L40">
            <v>27</v>
          </cell>
          <cell r="M40">
            <v>33</v>
          </cell>
          <cell r="O40">
            <v>160</v>
          </cell>
        </row>
        <row r="41">
          <cell r="A41" t="str">
            <v>AM NON-OPS</v>
          </cell>
          <cell r="B41" t="str">
            <v>BUS INTGRTN</v>
          </cell>
          <cell r="C41" t="str">
            <v>None</v>
          </cell>
          <cell r="D41" t="str">
            <v>Carleton,George A</v>
          </cell>
          <cell r="E41" t="str">
            <v>Bodnar,Susan C</v>
          </cell>
          <cell r="F41">
            <v>182437</v>
          </cell>
          <cell r="G41" t="str">
            <v>Loube,Christine</v>
          </cell>
          <cell r="I41">
            <v>15.75</v>
          </cell>
          <cell r="J41">
            <v>36.5</v>
          </cell>
          <cell r="K41">
            <v>29.75</v>
          </cell>
          <cell r="L41">
            <v>23.5</v>
          </cell>
          <cell r="M41">
            <v>7</v>
          </cell>
          <cell r="O41">
            <v>112.5</v>
          </cell>
        </row>
        <row r="42">
          <cell r="A42" t="str">
            <v>AM NON-OPS</v>
          </cell>
          <cell r="B42" t="str">
            <v>BUS INTGRTN</v>
          </cell>
          <cell r="C42" t="str">
            <v>None</v>
          </cell>
          <cell r="D42" t="str">
            <v>Carleton,George A</v>
          </cell>
          <cell r="E42" t="str">
            <v>Bodnar,Susan C</v>
          </cell>
          <cell r="F42">
            <v>183013</v>
          </cell>
          <cell r="G42" t="str">
            <v>de Ridder,Yvonne</v>
          </cell>
          <cell r="I42">
            <v>27.16</v>
          </cell>
          <cell r="J42">
            <v>29.12</v>
          </cell>
          <cell r="K42">
            <v>47.88</v>
          </cell>
          <cell r="L42">
            <v>35.840000000000003</v>
          </cell>
          <cell r="O42">
            <v>140</v>
          </cell>
        </row>
        <row r="43">
          <cell r="A43" t="str">
            <v>AM NON-OPS</v>
          </cell>
          <cell r="B43" t="str">
            <v>BUS INTGRTN</v>
          </cell>
          <cell r="C43" t="str">
            <v>None</v>
          </cell>
          <cell r="D43" t="str">
            <v>Carleton,George A</v>
          </cell>
          <cell r="E43" t="str">
            <v>Bodnar,Susan C</v>
          </cell>
          <cell r="F43">
            <v>183130</v>
          </cell>
          <cell r="G43" t="str">
            <v>Malka,Liora</v>
          </cell>
          <cell r="I43">
            <v>16.559999999999999</v>
          </cell>
          <cell r="J43">
            <v>38.96</v>
          </cell>
          <cell r="K43">
            <v>30.8</v>
          </cell>
          <cell r="L43">
            <v>25.64</v>
          </cell>
          <cell r="O43">
            <v>111.96</v>
          </cell>
        </row>
        <row r="44">
          <cell r="A44" t="str">
            <v>AM NON-OPS</v>
          </cell>
          <cell r="B44" t="str">
            <v>BUS INTGRTN</v>
          </cell>
          <cell r="C44" t="str">
            <v>None</v>
          </cell>
          <cell r="D44" t="str">
            <v>Carleton,George A</v>
          </cell>
          <cell r="E44" t="str">
            <v>Bodnar,Susan C</v>
          </cell>
          <cell r="F44">
            <v>183146</v>
          </cell>
          <cell r="G44" t="str">
            <v>Reynolds,Patricia</v>
          </cell>
          <cell r="I44">
            <v>27.16</v>
          </cell>
          <cell r="J44">
            <v>47.88</v>
          </cell>
          <cell r="K44">
            <v>29.12</v>
          </cell>
          <cell r="L44">
            <v>35.840000000000003</v>
          </cell>
          <cell r="O44">
            <v>140</v>
          </cell>
        </row>
        <row r="45">
          <cell r="A45" t="str">
            <v>AM NON-OPS</v>
          </cell>
          <cell r="B45" t="str">
            <v>BUS INTGRTN</v>
          </cell>
          <cell r="C45" t="str">
            <v>None</v>
          </cell>
          <cell r="D45" t="str">
            <v>Carleton,George A</v>
          </cell>
          <cell r="E45" t="str">
            <v>Bodnar,Susan C</v>
          </cell>
          <cell r="F45">
            <v>394625</v>
          </cell>
          <cell r="G45" t="str">
            <v>Hardy,Deborah</v>
          </cell>
          <cell r="I45">
            <v>19</v>
          </cell>
          <cell r="J45">
            <v>36.1</v>
          </cell>
          <cell r="K45">
            <v>47.5</v>
          </cell>
          <cell r="L45">
            <v>30.4</v>
          </cell>
          <cell r="M45">
            <v>7</v>
          </cell>
          <cell r="O45">
            <v>140</v>
          </cell>
        </row>
        <row r="46">
          <cell r="A46" t="str">
            <v>AM NON-OPS</v>
          </cell>
          <cell r="B46" t="str">
            <v>BUS INTGRTN</v>
          </cell>
          <cell r="C46" t="str">
            <v>None</v>
          </cell>
          <cell r="D46" t="str">
            <v>Carleton,George A</v>
          </cell>
          <cell r="E46" t="str">
            <v>Bodnar,Susan C</v>
          </cell>
          <cell r="F46">
            <v>549591</v>
          </cell>
          <cell r="G46" t="str">
            <v>Timms,Patricia</v>
          </cell>
          <cell r="I46">
            <v>16</v>
          </cell>
          <cell r="J46">
            <v>69</v>
          </cell>
          <cell r="K46">
            <v>2</v>
          </cell>
          <cell r="L46">
            <v>34</v>
          </cell>
          <cell r="M46">
            <v>19</v>
          </cell>
          <cell r="O46">
            <v>140</v>
          </cell>
        </row>
        <row r="47">
          <cell r="A47" t="str">
            <v>AM NON-OPS</v>
          </cell>
          <cell r="B47" t="str">
            <v>BUS INTGRTN</v>
          </cell>
          <cell r="C47" t="str">
            <v>None</v>
          </cell>
          <cell r="D47" t="str">
            <v>Carleton,George A</v>
          </cell>
          <cell r="E47" t="str">
            <v>Bodnar,Susan C</v>
          </cell>
          <cell r="F47">
            <v>670635</v>
          </cell>
          <cell r="G47" t="str">
            <v>King,Cathy</v>
          </cell>
          <cell r="M47">
            <v>140</v>
          </cell>
          <cell r="O47">
            <v>140</v>
          </cell>
        </row>
        <row r="48">
          <cell r="A48" t="str">
            <v>AM NON-OPS</v>
          </cell>
          <cell r="B48" t="str">
            <v>BUS INTGRTN</v>
          </cell>
          <cell r="C48" t="str">
            <v>None</v>
          </cell>
          <cell r="D48" t="str">
            <v>Carleton,George A</v>
          </cell>
          <cell r="E48" t="str">
            <v>Bodnar,Susan C</v>
          </cell>
          <cell r="F48">
            <v>753914</v>
          </cell>
          <cell r="G48" t="str">
            <v>Ho,Eva</v>
          </cell>
          <cell r="I48">
            <v>23.09</v>
          </cell>
          <cell r="J48">
            <v>40.700000000000003</v>
          </cell>
          <cell r="K48">
            <v>24.75</v>
          </cell>
          <cell r="L48">
            <v>30.46</v>
          </cell>
          <cell r="M48">
            <v>21</v>
          </cell>
          <cell r="O48">
            <v>140</v>
          </cell>
        </row>
        <row r="49">
          <cell r="A49" t="str">
            <v>AM NON-OPS</v>
          </cell>
          <cell r="B49" t="str">
            <v>BUS INTGRTN</v>
          </cell>
          <cell r="C49" t="str">
            <v>None</v>
          </cell>
          <cell r="D49" t="str">
            <v>Carleton,George A</v>
          </cell>
          <cell r="E49" t="str">
            <v>Carleton,George A</v>
          </cell>
          <cell r="F49">
            <v>461412</v>
          </cell>
          <cell r="G49" t="str">
            <v>Bodnar,Susan C</v>
          </cell>
          <cell r="I49">
            <v>25</v>
          </cell>
          <cell r="J49">
            <v>25</v>
          </cell>
          <cell r="K49">
            <v>25</v>
          </cell>
          <cell r="L49">
            <v>25</v>
          </cell>
          <cell r="M49">
            <v>60</v>
          </cell>
          <cell r="O49">
            <v>160</v>
          </cell>
        </row>
        <row r="50">
          <cell r="A50" t="str">
            <v>AM NON-OPS</v>
          </cell>
          <cell r="B50" t="str">
            <v>BUS INTGRTN</v>
          </cell>
          <cell r="C50" t="str">
            <v>None</v>
          </cell>
          <cell r="D50" t="str">
            <v>Carleton,George A</v>
          </cell>
          <cell r="E50" t="str">
            <v>Carleton,George A</v>
          </cell>
          <cell r="F50">
            <v>495313</v>
          </cell>
          <cell r="G50" t="str">
            <v>Thompson,Kevin R</v>
          </cell>
          <cell r="I50">
            <v>26.25</v>
          </cell>
          <cell r="J50">
            <v>26.25</v>
          </cell>
          <cell r="K50">
            <v>26.25</v>
          </cell>
          <cell r="L50">
            <v>26.25</v>
          </cell>
          <cell r="M50">
            <v>15</v>
          </cell>
          <cell r="O50">
            <v>120</v>
          </cell>
        </row>
        <row r="51">
          <cell r="A51" t="str">
            <v>AM NON-OPS</v>
          </cell>
          <cell r="B51" t="str">
            <v>BUS INTGRTN</v>
          </cell>
          <cell r="C51" t="str">
            <v>None</v>
          </cell>
          <cell r="D51" t="str">
            <v>Carleton,George A</v>
          </cell>
          <cell r="E51" t="str">
            <v>Carleton,George A</v>
          </cell>
          <cell r="F51">
            <v>496804</v>
          </cell>
          <cell r="G51" t="str">
            <v>Altomare,Carm</v>
          </cell>
          <cell r="I51">
            <v>38</v>
          </cell>
          <cell r="J51">
            <v>24</v>
          </cell>
          <cell r="K51">
            <v>35</v>
          </cell>
          <cell r="L51">
            <v>25</v>
          </cell>
          <cell r="M51">
            <v>38</v>
          </cell>
          <cell r="O51">
            <v>160</v>
          </cell>
        </row>
        <row r="52">
          <cell r="A52" t="str">
            <v>AM NON-OPS</v>
          </cell>
          <cell r="B52" t="str">
            <v>BUS INTGRTN</v>
          </cell>
          <cell r="C52" t="str">
            <v>None</v>
          </cell>
          <cell r="D52" t="str">
            <v>Carleton,George A</v>
          </cell>
          <cell r="E52" t="str">
            <v>Carleton,George A</v>
          </cell>
          <cell r="F52">
            <v>582981</v>
          </cell>
          <cell r="G52" t="str">
            <v>Christie,William G</v>
          </cell>
          <cell r="I52">
            <v>37</v>
          </cell>
          <cell r="J52">
            <v>57</v>
          </cell>
          <cell r="K52">
            <v>25</v>
          </cell>
          <cell r="L52">
            <v>25</v>
          </cell>
          <cell r="M52">
            <v>16</v>
          </cell>
          <cell r="O52">
            <v>160</v>
          </cell>
        </row>
        <row r="53">
          <cell r="A53" t="str">
            <v>AM NON-OPS</v>
          </cell>
          <cell r="B53" t="str">
            <v>BUS INTGRTN</v>
          </cell>
          <cell r="C53" t="str">
            <v>None</v>
          </cell>
          <cell r="D53" t="str">
            <v>Carleton,George A</v>
          </cell>
          <cell r="E53" t="str">
            <v>Christie,William G</v>
          </cell>
          <cell r="F53">
            <v>59665</v>
          </cell>
          <cell r="G53" t="str">
            <v>MacDermott,Jason</v>
          </cell>
          <cell r="I53">
            <v>13.5</v>
          </cell>
          <cell r="J53">
            <v>68.5</v>
          </cell>
          <cell r="K53">
            <v>8.5</v>
          </cell>
          <cell r="L53">
            <v>32.5</v>
          </cell>
          <cell r="M53">
            <v>17</v>
          </cell>
          <cell r="O53">
            <v>140</v>
          </cell>
        </row>
        <row r="54">
          <cell r="A54" t="str">
            <v>AM NON-OPS</v>
          </cell>
          <cell r="B54" t="str">
            <v>BUS INTGRTN</v>
          </cell>
          <cell r="C54" t="str">
            <v>None</v>
          </cell>
          <cell r="D54" t="str">
            <v>Carleton,George A</v>
          </cell>
          <cell r="E54" t="str">
            <v>Christie,William G</v>
          </cell>
          <cell r="F54">
            <v>84035</v>
          </cell>
          <cell r="G54" t="str">
            <v>Jackowski,J J</v>
          </cell>
          <cell r="I54">
            <v>13</v>
          </cell>
          <cell r="J54">
            <v>97</v>
          </cell>
          <cell r="K54">
            <v>15.5</v>
          </cell>
          <cell r="L54">
            <v>6.5</v>
          </cell>
          <cell r="M54">
            <v>9</v>
          </cell>
          <cell r="O54">
            <v>141</v>
          </cell>
        </row>
        <row r="55">
          <cell r="A55" t="str">
            <v>AM NON-OPS</v>
          </cell>
          <cell r="B55" t="str">
            <v>BUS INTGRTN</v>
          </cell>
          <cell r="C55" t="str">
            <v>None</v>
          </cell>
          <cell r="D55" t="str">
            <v>Carleton,George A</v>
          </cell>
          <cell r="E55" t="str">
            <v>Christie,William G</v>
          </cell>
          <cell r="F55">
            <v>139216</v>
          </cell>
          <cell r="G55" t="str">
            <v>Kerstens,Martin</v>
          </cell>
          <cell r="I55">
            <v>19</v>
          </cell>
          <cell r="J55">
            <v>39</v>
          </cell>
          <cell r="K55">
            <v>34</v>
          </cell>
          <cell r="L55">
            <v>34</v>
          </cell>
          <cell r="M55">
            <v>14</v>
          </cell>
          <cell r="O55">
            <v>140</v>
          </cell>
        </row>
        <row r="56">
          <cell r="A56" t="str">
            <v>AM NON-OPS</v>
          </cell>
          <cell r="B56" t="str">
            <v>BUS INTGRTN</v>
          </cell>
          <cell r="C56" t="str">
            <v>None</v>
          </cell>
          <cell r="D56" t="str">
            <v>Carleton,George A</v>
          </cell>
          <cell r="E56" t="str">
            <v>Christie,William G</v>
          </cell>
          <cell r="F56">
            <v>181807</v>
          </cell>
          <cell r="G56" t="str">
            <v>Mistry,Bav</v>
          </cell>
          <cell r="I56">
            <v>18</v>
          </cell>
          <cell r="J56">
            <v>16</v>
          </cell>
          <cell r="K56">
            <v>52.5</v>
          </cell>
          <cell r="L56">
            <v>38.5</v>
          </cell>
          <cell r="M56">
            <v>15</v>
          </cell>
          <cell r="O56">
            <v>140</v>
          </cell>
        </row>
        <row r="57">
          <cell r="A57" t="str">
            <v>AM NON-OPS</v>
          </cell>
          <cell r="B57" t="str">
            <v>BUS INTGRTN</v>
          </cell>
          <cell r="C57" t="str">
            <v>None</v>
          </cell>
          <cell r="D57" t="str">
            <v>Carleton,George A</v>
          </cell>
          <cell r="E57" t="str">
            <v>Christie,William G</v>
          </cell>
          <cell r="F57">
            <v>316036</v>
          </cell>
          <cell r="G57" t="str">
            <v>Ens,Rick</v>
          </cell>
          <cell r="I57">
            <v>44</v>
          </cell>
          <cell r="J57">
            <v>11</v>
          </cell>
          <cell r="K57">
            <v>69.5</v>
          </cell>
          <cell r="L57">
            <v>5</v>
          </cell>
          <cell r="M57">
            <v>10.5</v>
          </cell>
          <cell r="O57">
            <v>140</v>
          </cell>
        </row>
        <row r="58">
          <cell r="A58" t="str">
            <v>AM NON-OPS</v>
          </cell>
          <cell r="B58" t="str">
            <v>BUS INTGRTN</v>
          </cell>
          <cell r="C58" t="str">
            <v>None</v>
          </cell>
          <cell r="D58" t="str">
            <v>Carleton,George A</v>
          </cell>
          <cell r="E58" t="str">
            <v>Christie,William G</v>
          </cell>
          <cell r="F58">
            <v>560875</v>
          </cell>
          <cell r="G58" t="str">
            <v>Oukes,Corrie</v>
          </cell>
          <cell r="J58">
            <v>2</v>
          </cell>
          <cell r="K58">
            <v>99.5</v>
          </cell>
          <cell r="L58">
            <v>38.5</v>
          </cell>
          <cell r="O58">
            <v>140</v>
          </cell>
        </row>
        <row r="59">
          <cell r="A59" t="str">
            <v>AM NON-OPS</v>
          </cell>
          <cell r="B59" t="str">
            <v>BUS INTGRTN</v>
          </cell>
          <cell r="C59" t="str">
            <v>None</v>
          </cell>
          <cell r="D59" t="str">
            <v>Carleton,George A</v>
          </cell>
          <cell r="E59" t="str">
            <v>Christie,William G</v>
          </cell>
          <cell r="F59">
            <v>568113</v>
          </cell>
          <cell r="G59" t="str">
            <v>Berardi,Rob</v>
          </cell>
          <cell r="I59">
            <v>71</v>
          </cell>
          <cell r="J59">
            <v>31</v>
          </cell>
          <cell r="K59">
            <v>17</v>
          </cell>
          <cell r="L59">
            <v>3</v>
          </cell>
          <cell r="M59">
            <v>18</v>
          </cell>
          <cell r="O59">
            <v>140</v>
          </cell>
        </row>
        <row r="60">
          <cell r="A60" t="str">
            <v>AM NON-OPS</v>
          </cell>
          <cell r="B60" t="str">
            <v>BUS INTGRTN</v>
          </cell>
          <cell r="C60" t="str">
            <v>None</v>
          </cell>
          <cell r="D60" t="str">
            <v>Carleton,George A</v>
          </cell>
          <cell r="E60" t="str">
            <v>Christie,William G</v>
          </cell>
          <cell r="F60">
            <v>774844</v>
          </cell>
          <cell r="G60" t="str">
            <v>Mavins,Brad</v>
          </cell>
          <cell r="I60">
            <v>35.5</v>
          </cell>
          <cell r="J60">
            <v>37.5</v>
          </cell>
          <cell r="K60">
            <v>41</v>
          </cell>
          <cell r="L60">
            <v>32</v>
          </cell>
          <cell r="M60">
            <v>14</v>
          </cell>
          <cell r="O60">
            <v>160</v>
          </cell>
        </row>
        <row r="61">
          <cell r="A61" t="str">
            <v>AM NON-OPS</v>
          </cell>
          <cell r="B61" t="str">
            <v>BUS INTGRTN</v>
          </cell>
          <cell r="C61" t="str">
            <v>None</v>
          </cell>
          <cell r="D61" t="str">
            <v>Carleton,George A</v>
          </cell>
          <cell r="E61" t="str">
            <v>Christie,William G</v>
          </cell>
          <cell r="F61">
            <v>816781</v>
          </cell>
          <cell r="G61" t="str">
            <v>Young,Wayne</v>
          </cell>
          <cell r="I61">
            <v>1</v>
          </cell>
          <cell r="J61">
            <v>14</v>
          </cell>
          <cell r="K61">
            <v>99</v>
          </cell>
          <cell r="L61">
            <v>7</v>
          </cell>
          <cell r="M61">
            <v>19</v>
          </cell>
          <cell r="O61">
            <v>140</v>
          </cell>
        </row>
        <row r="62">
          <cell r="A62" t="str">
            <v>AM NON-OPS</v>
          </cell>
          <cell r="B62" t="str">
            <v>BUS INTGRTN</v>
          </cell>
          <cell r="C62" t="str">
            <v>None</v>
          </cell>
          <cell r="D62" t="str">
            <v>Carleton,George A</v>
          </cell>
          <cell r="E62" t="str">
            <v>Thompson,Kevin R</v>
          </cell>
          <cell r="F62">
            <v>178455</v>
          </cell>
          <cell r="G62" t="str">
            <v>Gaydukevych,Natalia</v>
          </cell>
          <cell r="I62">
            <v>27</v>
          </cell>
          <cell r="J62">
            <v>27.52</v>
          </cell>
          <cell r="K62">
            <v>31</v>
          </cell>
          <cell r="L62">
            <v>23.48</v>
          </cell>
          <cell r="M62">
            <v>31</v>
          </cell>
          <cell r="O62">
            <v>140</v>
          </cell>
        </row>
        <row r="63">
          <cell r="A63" t="str">
            <v>AM NON-OPS</v>
          </cell>
          <cell r="B63" t="str">
            <v>BUS INTGRTN</v>
          </cell>
          <cell r="C63" t="str">
            <v>None</v>
          </cell>
          <cell r="D63" t="str">
            <v>Carleton,George A</v>
          </cell>
          <cell r="E63" t="str">
            <v>Thompson,Kevin R</v>
          </cell>
          <cell r="F63">
            <v>183080</v>
          </cell>
          <cell r="G63" t="str">
            <v>Graham,Angela</v>
          </cell>
          <cell r="I63">
            <v>1</v>
          </cell>
          <cell r="J63">
            <v>1</v>
          </cell>
          <cell r="K63">
            <v>1</v>
          </cell>
          <cell r="L63">
            <v>1</v>
          </cell>
          <cell r="M63">
            <v>101</v>
          </cell>
          <cell r="O63">
            <v>105</v>
          </cell>
        </row>
        <row r="64">
          <cell r="A64" t="str">
            <v>AM NON-OPS</v>
          </cell>
          <cell r="B64" t="str">
            <v>BUS INTGRTN</v>
          </cell>
          <cell r="C64" t="str">
            <v>None</v>
          </cell>
          <cell r="D64" t="str">
            <v>Carleton,George A</v>
          </cell>
          <cell r="E64" t="str">
            <v>Thompson,Kevin R</v>
          </cell>
          <cell r="F64">
            <v>390061</v>
          </cell>
          <cell r="G64" t="str">
            <v>Scott,Allan Jack</v>
          </cell>
          <cell r="I64">
            <v>3</v>
          </cell>
          <cell r="J64">
            <v>5</v>
          </cell>
          <cell r="K64">
            <v>62</v>
          </cell>
          <cell r="L64">
            <v>47</v>
          </cell>
          <cell r="M64">
            <v>35</v>
          </cell>
          <cell r="O64">
            <v>152</v>
          </cell>
        </row>
        <row r="65">
          <cell r="A65" t="str">
            <v>AM NON-OPS</v>
          </cell>
          <cell r="B65" t="str">
            <v>BUS INTGRTN</v>
          </cell>
          <cell r="C65" t="str">
            <v>None</v>
          </cell>
          <cell r="D65" t="str">
            <v>Carleton,George A</v>
          </cell>
          <cell r="E65" t="str">
            <v>Thompson,Kevin R</v>
          </cell>
          <cell r="F65">
            <v>461552</v>
          </cell>
          <cell r="G65" t="str">
            <v>Puri,Ajay</v>
          </cell>
          <cell r="I65">
            <v>28.53</v>
          </cell>
          <cell r="J65">
            <v>31.94</v>
          </cell>
          <cell r="K65">
            <v>28.53</v>
          </cell>
          <cell r="L65">
            <v>25.01</v>
          </cell>
          <cell r="M65">
            <v>26</v>
          </cell>
          <cell r="O65">
            <v>140.01</v>
          </cell>
        </row>
        <row r="66">
          <cell r="A66" t="str">
            <v>AM NON-OPS</v>
          </cell>
          <cell r="B66" t="str">
            <v>BUS INTGRTN</v>
          </cell>
          <cell r="C66" t="str">
            <v>None</v>
          </cell>
          <cell r="D66" t="str">
            <v>Carleton,George A</v>
          </cell>
          <cell r="E66" t="str">
            <v>Vance,Steven</v>
          </cell>
          <cell r="F66">
            <v>183016</v>
          </cell>
          <cell r="G66" t="str">
            <v>Kerrigan,Olivia</v>
          </cell>
          <cell r="K66">
            <v>140</v>
          </cell>
          <cell r="O66">
            <v>140</v>
          </cell>
        </row>
        <row r="67">
          <cell r="A67" t="str">
            <v>AM NON-OPS</v>
          </cell>
          <cell r="B67" t="str">
            <v>BUS INTGRTN</v>
          </cell>
          <cell r="C67" t="str">
            <v>None</v>
          </cell>
          <cell r="D67" t="str">
            <v>Hubert,Oded N</v>
          </cell>
          <cell r="E67" t="str">
            <v>Penstone,Mike</v>
          </cell>
          <cell r="F67">
            <v>492940</v>
          </cell>
          <cell r="G67" t="str">
            <v>Venutolo,Vito</v>
          </cell>
          <cell r="I67">
            <v>11</v>
          </cell>
          <cell r="J67">
            <v>61</v>
          </cell>
          <cell r="L67">
            <v>50</v>
          </cell>
          <cell r="M67">
            <v>18</v>
          </cell>
          <cell r="O67">
            <v>140</v>
          </cell>
        </row>
        <row r="68">
          <cell r="A68" t="str">
            <v>AM NON-OPS</v>
          </cell>
          <cell r="B68" t="str">
            <v>BUS INTGRTN</v>
          </cell>
          <cell r="C68" t="str">
            <v>None</v>
          </cell>
          <cell r="D68" t="str">
            <v>Marcello,Carmine</v>
          </cell>
          <cell r="E68" t="str">
            <v>Singh,Bob</v>
          </cell>
          <cell r="F68">
            <v>196462</v>
          </cell>
          <cell r="G68" t="str">
            <v>Wagner,Mary</v>
          </cell>
          <cell r="K68">
            <v>120.5</v>
          </cell>
          <cell r="M68">
            <v>19.5</v>
          </cell>
          <cell r="O68">
            <v>140</v>
          </cell>
        </row>
        <row r="69">
          <cell r="A69" t="str">
            <v>AM NON-OPS</v>
          </cell>
          <cell r="B69" t="str">
            <v>CST CON &amp; BR</v>
          </cell>
          <cell r="C69" t="str">
            <v>None</v>
          </cell>
          <cell r="D69" t="str">
            <v>Patterson,Jim</v>
          </cell>
          <cell r="E69" t="str">
            <v>Barrie,Dave</v>
          </cell>
          <cell r="F69">
            <v>477813</v>
          </cell>
          <cell r="G69" t="str">
            <v>Patterson,Jim</v>
          </cell>
          <cell r="I69">
            <v>110</v>
          </cell>
          <cell r="J69">
            <v>10</v>
          </cell>
          <cell r="O69">
            <v>120</v>
          </cell>
        </row>
        <row r="70">
          <cell r="A70" t="str">
            <v>AM NON-OPS</v>
          </cell>
          <cell r="B70" t="str">
            <v>CST CON &amp; BR</v>
          </cell>
          <cell r="C70" t="str">
            <v>None</v>
          </cell>
          <cell r="D70" t="str">
            <v>Patterson,Jim</v>
          </cell>
          <cell r="E70" t="str">
            <v>Patterson,Jim</v>
          </cell>
          <cell r="F70">
            <v>112231</v>
          </cell>
          <cell r="G70" t="str">
            <v>Taylor,Joe</v>
          </cell>
          <cell r="I70">
            <v>87</v>
          </cell>
          <cell r="J70">
            <v>7</v>
          </cell>
          <cell r="K70">
            <v>28.5</v>
          </cell>
          <cell r="L70">
            <v>4.5</v>
          </cell>
          <cell r="M70">
            <v>28</v>
          </cell>
          <cell r="O70">
            <v>155</v>
          </cell>
        </row>
        <row r="71">
          <cell r="A71" t="str">
            <v>AM NON-OPS</v>
          </cell>
          <cell r="B71" t="str">
            <v>CST CON &amp; BR</v>
          </cell>
          <cell r="C71" t="str">
            <v>None</v>
          </cell>
          <cell r="D71" t="str">
            <v>Patterson,Jim</v>
          </cell>
          <cell r="E71" t="str">
            <v>Patterson,Jim</v>
          </cell>
          <cell r="F71">
            <v>112413</v>
          </cell>
          <cell r="G71" t="str">
            <v>Longlade,Marty</v>
          </cell>
          <cell r="I71">
            <v>39</v>
          </cell>
          <cell r="J71">
            <v>50.5</v>
          </cell>
          <cell r="K71">
            <v>15</v>
          </cell>
          <cell r="L71">
            <v>9</v>
          </cell>
          <cell r="M71">
            <v>26.5</v>
          </cell>
          <cell r="O71">
            <v>140</v>
          </cell>
        </row>
        <row r="72">
          <cell r="A72" t="str">
            <v>AM NON-OPS</v>
          </cell>
          <cell r="B72" t="str">
            <v>CST CON &amp; BR</v>
          </cell>
          <cell r="C72" t="str">
            <v>None</v>
          </cell>
          <cell r="D72" t="str">
            <v>Patterson,Jim</v>
          </cell>
          <cell r="E72" t="str">
            <v>Patterson,Jim</v>
          </cell>
          <cell r="F72">
            <v>175871</v>
          </cell>
          <cell r="G72" t="str">
            <v>Dafoe,Darryl</v>
          </cell>
          <cell r="I72">
            <v>100</v>
          </cell>
          <cell r="K72">
            <v>40</v>
          </cell>
          <cell r="O72">
            <v>140</v>
          </cell>
        </row>
        <row r="73">
          <cell r="A73" t="str">
            <v>AM NON-OPS</v>
          </cell>
          <cell r="B73" t="str">
            <v>CST CON &amp; BR</v>
          </cell>
          <cell r="C73" t="str">
            <v>None</v>
          </cell>
          <cell r="D73" t="str">
            <v>Patterson,Jim</v>
          </cell>
          <cell r="E73" t="str">
            <v>Patterson,Jim</v>
          </cell>
          <cell r="F73">
            <v>179290</v>
          </cell>
          <cell r="G73" t="str">
            <v>Landgraff,Colleen</v>
          </cell>
          <cell r="I73">
            <v>75</v>
          </cell>
          <cell r="K73">
            <v>30</v>
          </cell>
          <cell r="O73">
            <v>105</v>
          </cell>
        </row>
        <row r="74">
          <cell r="A74" t="str">
            <v>AM NON-OPS</v>
          </cell>
          <cell r="B74" t="str">
            <v>CST CON &amp; BR</v>
          </cell>
          <cell r="C74" t="str">
            <v>None</v>
          </cell>
          <cell r="D74" t="str">
            <v>Patterson,Jim</v>
          </cell>
          <cell r="E74" t="str">
            <v>Patterson,Jim</v>
          </cell>
          <cell r="F74">
            <v>183055</v>
          </cell>
          <cell r="G74" t="str">
            <v>Buehlow,Carey</v>
          </cell>
          <cell r="I74">
            <v>140</v>
          </cell>
          <cell r="O74">
            <v>140</v>
          </cell>
        </row>
        <row r="75">
          <cell r="A75" t="str">
            <v>AM NON-OPS</v>
          </cell>
          <cell r="B75" t="str">
            <v>CST CON &amp; BR</v>
          </cell>
          <cell r="C75" t="str">
            <v>None</v>
          </cell>
          <cell r="D75" t="str">
            <v>Patterson,Jim</v>
          </cell>
          <cell r="E75" t="str">
            <v>Patterson,Jim</v>
          </cell>
          <cell r="F75">
            <v>234024</v>
          </cell>
          <cell r="G75" t="str">
            <v>Urbanowicz,Alex</v>
          </cell>
          <cell r="I75">
            <v>10.5</v>
          </cell>
          <cell r="J75">
            <v>37</v>
          </cell>
          <cell r="K75">
            <v>11</v>
          </cell>
          <cell r="L75">
            <v>18.5</v>
          </cell>
          <cell r="M75">
            <v>28</v>
          </cell>
          <cell r="O75">
            <v>105</v>
          </cell>
        </row>
        <row r="76">
          <cell r="A76" t="str">
            <v>AM NON-OPS</v>
          </cell>
          <cell r="B76" t="str">
            <v>CST CON &amp; BR</v>
          </cell>
          <cell r="C76" t="str">
            <v>None</v>
          </cell>
          <cell r="D76" t="str">
            <v>Patterson,Jim</v>
          </cell>
          <cell r="E76" t="str">
            <v>Patterson,Jim</v>
          </cell>
          <cell r="F76">
            <v>267295</v>
          </cell>
          <cell r="G76" t="str">
            <v>Collins,Leon</v>
          </cell>
          <cell r="I76">
            <v>105</v>
          </cell>
          <cell r="M76">
            <v>42</v>
          </cell>
          <cell r="O76">
            <v>147</v>
          </cell>
        </row>
        <row r="77">
          <cell r="A77" t="str">
            <v>AM NON-OPS</v>
          </cell>
          <cell r="B77" t="str">
            <v>CST CON &amp; BR</v>
          </cell>
          <cell r="C77" t="str">
            <v>None</v>
          </cell>
          <cell r="D77" t="str">
            <v>Patterson,Jim</v>
          </cell>
          <cell r="E77" t="str">
            <v>Patterson,Jim</v>
          </cell>
          <cell r="F77">
            <v>270340</v>
          </cell>
          <cell r="G77" t="str">
            <v>Dafoe,Stan</v>
          </cell>
          <cell r="I77">
            <v>40</v>
          </cell>
          <cell r="J77">
            <v>64</v>
          </cell>
          <cell r="K77">
            <v>13</v>
          </cell>
          <cell r="L77">
            <v>6</v>
          </cell>
          <cell r="M77">
            <v>17</v>
          </cell>
          <cell r="O77">
            <v>140</v>
          </cell>
        </row>
        <row r="78">
          <cell r="A78" t="str">
            <v>AM NON-OPS</v>
          </cell>
          <cell r="B78" t="str">
            <v>CST CON &amp; BR</v>
          </cell>
          <cell r="C78" t="str">
            <v>None</v>
          </cell>
          <cell r="D78" t="str">
            <v>Patterson,Jim</v>
          </cell>
          <cell r="E78" t="str">
            <v>Patterson,Jim</v>
          </cell>
          <cell r="F78">
            <v>273392</v>
          </cell>
          <cell r="G78" t="str">
            <v>Davidson,Robert</v>
          </cell>
          <cell r="I78">
            <v>25</v>
          </cell>
          <cell r="J78">
            <v>60.5</v>
          </cell>
          <cell r="K78">
            <v>10.5</v>
          </cell>
          <cell r="L78">
            <v>5</v>
          </cell>
          <cell r="M78">
            <v>39</v>
          </cell>
          <cell r="O78">
            <v>140</v>
          </cell>
        </row>
        <row r="79">
          <cell r="A79" t="str">
            <v>AM NON-OPS</v>
          </cell>
          <cell r="B79" t="str">
            <v>CST CON &amp; BR</v>
          </cell>
          <cell r="C79" t="str">
            <v>None</v>
          </cell>
          <cell r="D79" t="str">
            <v>Patterson,Jim</v>
          </cell>
          <cell r="E79" t="str">
            <v>Patterson,Jim</v>
          </cell>
          <cell r="F79">
            <v>287273</v>
          </cell>
          <cell r="G79" t="str">
            <v>Hakkarainen,Timo</v>
          </cell>
          <cell r="I79">
            <v>51</v>
          </cell>
          <cell r="J79">
            <v>71</v>
          </cell>
          <cell r="K79">
            <v>1</v>
          </cell>
          <cell r="L79">
            <v>1</v>
          </cell>
          <cell r="M79">
            <v>16</v>
          </cell>
          <cell r="O79">
            <v>140</v>
          </cell>
        </row>
        <row r="80">
          <cell r="A80" t="str">
            <v>AM NON-OPS</v>
          </cell>
          <cell r="B80" t="str">
            <v>CST CON &amp; BR</v>
          </cell>
          <cell r="C80" t="str">
            <v>None</v>
          </cell>
          <cell r="D80" t="str">
            <v>Patterson,Jim</v>
          </cell>
          <cell r="E80" t="str">
            <v>Patterson,Jim</v>
          </cell>
          <cell r="F80">
            <v>324086</v>
          </cell>
          <cell r="G80" t="str">
            <v>Reynolds,Derek</v>
          </cell>
          <cell r="I80">
            <v>24</v>
          </cell>
          <cell r="J80">
            <v>16</v>
          </cell>
          <cell r="K80">
            <v>24</v>
          </cell>
          <cell r="L80">
            <v>16</v>
          </cell>
          <cell r="O80">
            <v>80</v>
          </cell>
        </row>
        <row r="81">
          <cell r="A81" t="str">
            <v>AM NON-OPS</v>
          </cell>
          <cell r="B81" t="str">
            <v>CST CON &amp; BR</v>
          </cell>
          <cell r="C81" t="str">
            <v>None</v>
          </cell>
          <cell r="D81" t="str">
            <v>Patterson,Jim</v>
          </cell>
          <cell r="E81" t="str">
            <v>Patterson,Jim</v>
          </cell>
          <cell r="F81">
            <v>452340</v>
          </cell>
          <cell r="G81" t="str">
            <v>Pesant,Bob</v>
          </cell>
          <cell r="I81">
            <v>22</v>
          </cell>
          <cell r="K81">
            <v>13</v>
          </cell>
          <cell r="O81">
            <v>35</v>
          </cell>
        </row>
        <row r="82">
          <cell r="A82" t="str">
            <v>AM NON-OPS</v>
          </cell>
          <cell r="B82" t="str">
            <v>CST CON &amp; BR</v>
          </cell>
          <cell r="C82" t="str">
            <v>None</v>
          </cell>
          <cell r="D82" t="str">
            <v>Patterson,Jim</v>
          </cell>
          <cell r="E82" t="str">
            <v>Patterson,Jim</v>
          </cell>
          <cell r="F82">
            <v>493682</v>
          </cell>
          <cell r="G82" t="str">
            <v>Choy,Maurice</v>
          </cell>
          <cell r="J82">
            <v>102</v>
          </cell>
          <cell r="M82">
            <v>38</v>
          </cell>
          <cell r="O82">
            <v>140</v>
          </cell>
        </row>
        <row r="83">
          <cell r="A83" t="str">
            <v>AM NON-OPS</v>
          </cell>
          <cell r="B83" t="str">
            <v>CST CON &amp; BR</v>
          </cell>
          <cell r="C83" t="str">
            <v>None</v>
          </cell>
          <cell r="D83" t="str">
            <v>Patterson,Jim</v>
          </cell>
          <cell r="E83" t="str">
            <v>Patterson,Jim</v>
          </cell>
          <cell r="F83">
            <v>684600</v>
          </cell>
          <cell r="G83" t="str">
            <v>Lesychyn,Michael</v>
          </cell>
          <cell r="I83">
            <v>115.5</v>
          </cell>
          <cell r="K83">
            <v>21</v>
          </cell>
          <cell r="M83">
            <v>3.5</v>
          </cell>
          <cell r="O83">
            <v>140</v>
          </cell>
        </row>
        <row r="84">
          <cell r="A84" t="str">
            <v>AM NON-OPS</v>
          </cell>
          <cell r="B84" t="str">
            <v>CST CON &amp; BR</v>
          </cell>
          <cell r="C84" t="str">
            <v>None</v>
          </cell>
          <cell r="D84" t="str">
            <v>Patterson,Jim</v>
          </cell>
          <cell r="E84" t="str">
            <v>Patterson,Jim</v>
          </cell>
          <cell r="F84">
            <v>685531</v>
          </cell>
          <cell r="G84" t="str">
            <v>Ritchie,Michael D.</v>
          </cell>
          <cell r="I84">
            <v>7.5</v>
          </cell>
          <cell r="J84">
            <v>17.5</v>
          </cell>
          <cell r="K84">
            <v>11</v>
          </cell>
          <cell r="L84">
            <v>7</v>
          </cell>
          <cell r="O84">
            <v>43</v>
          </cell>
        </row>
        <row r="85">
          <cell r="A85" t="str">
            <v>AM NON-OPS</v>
          </cell>
          <cell r="B85" t="str">
            <v>CST CON &amp; BR</v>
          </cell>
          <cell r="C85" t="str">
            <v>None</v>
          </cell>
          <cell r="D85" t="str">
            <v>Patterson,Jim</v>
          </cell>
          <cell r="E85" t="str">
            <v>Patterson,Jim</v>
          </cell>
          <cell r="F85">
            <v>703206</v>
          </cell>
          <cell r="G85" t="str">
            <v>Tomlinson,Jeff</v>
          </cell>
          <cell r="I85">
            <v>2</v>
          </cell>
          <cell r="K85">
            <v>130</v>
          </cell>
          <cell r="M85">
            <v>8</v>
          </cell>
          <cell r="O85">
            <v>140</v>
          </cell>
        </row>
        <row r="86">
          <cell r="A86" t="str">
            <v>AM NON-OPS</v>
          </cell>
          <cell r="B86" t="str">
            <v>CST CON &amp; BR</v>
          </cell>
          <cell r="C86" t="str">
            <v>None</v>
          </cell>
          <cell r="D86" t="str">
            <v>Patterson,Jim</v>
          </cell>
          <cell r="E86" t="str">
            <v>Patterson,Jim</v>
          </cell>
          <cell r="F86">
            <v>881580</v>
          </cell>
          <cell r="G86" t="str">
            <v>Carter,Tammy</v>
          </cell>
          <cell r="M86">
            <v>35</v>
          </cell>
          <cell r="O86">
            <v>35</v>
          </cell>
        </row>
        <row r="87">
          <cell r="A87" t="str">
            <v>AM NON-OPS</v>
          </cell>
          <cell r="B87" t="str">
            <v>CST CON &amp; BR</v>
          </cell>
          <cell r="C87" t="str">
            <v>None</v>
          </cell>
          <cell r="D87" t="str">
            <v>Patterson,Jim</v>
          </cell>
          <cell r="E87" t="str">
            <v>Patterson,Jim</v>
          </cell>
          <cell r="F87">
            <v>959560</v>
          </cell>
          <cell r="G87" t="str">
            <v>Fischer,Arthur</v>
          </cell>
          <cell r="I87">
            <v>11</v>
          </cell>
          <cell r="J87">
            <v>14</v>
          </cell>
          <cell r="K87">
            <v>6</v>
          </cell>
          <cell r="L87">
            <v>7</v>
          </cell>
          <cell r="O87">
            <v>38</v>
          </cell>
        </row>
        <row r="88">
          <cell r="A88" t="str">
            <v>AM NON-OPS</v>
          </cell>
          <cell r="B88" t="str">
            <v>INVSTMT PLNG</v>
          </cell>
          <cell r="D88" t="str">
            <v>Smith,Wayne</v>
          </cell>
          <cell r="F88">
            <v>179751</v>
          </cell>
          <cell r="G88" t="str">
            <v>Denise Compostella</v>
          </cell>
          <cell r="I88">
            <v>122</v>
          </cell>
          <cell r="J88">
            <v>2</v>
          </cell>
          <cell r="K88">
            <v>20</v>
          </cell>
          <cell r="M88">
            <v>15.5</v>
          </cell>
          <cell r="O88">
            <v>159.5</v>
          </cell>
        </row>
        <row r="89">
          <cell r="A89" t="str">
            <v>AM NON-OPS</v>
          </cell>
          <cell r="B89" t="str">
            <v>INVSTMT PLNG</v>
          </cell>
          <cell r="D89" t="str">
            <v>Smith,Wayne</v>
          </cell>
          <cell r="F89">
            <v>322406</v>
          </cell>
          <cell r="G89" t="str">
            <v>Patricia McDermott</v>
          </cell>
          <cell r="I89">
            <v>30.5</v>
          </cell>
          <cell r="J89">
            <v>30.5</v>
          </cell>
          <cell r="K89">
            <v>31</v>
          </cell>
          <cell r="L89">
            <v>30.5</v>
          </cell>
          <cell r="M89">
            <v>17.5</v>
          </cell>
          <cell r="O89">
            <v>140</v>
          </cell>
        </row>
        <row r="90">
          <cell r="A90" t="str">
            <v>AM NON-OPS</v>
          </cell>
          <cell r="B90" t="str">
            <v>INVSTMT PLNG</v>
          </cell>
          <cell r="C90" t="str">
            <v>DIRECTOR</v>
          </cell>
          <cell r="D90" t="str">
            <v>Smith,Wayne</v>
          </cell>
          <cell r="E90" t="str">
            <v>Barrie,Dave</v>
          </cell>
          <cell r="F90">
            <v>221746</v>
          </cell>
          <cell r="G90" t="str">
            <v>Smith,Wayne</v>
          </cell>
          <cell r="I90">
            <v>54</v>
          </cell>
          <cell r="J90">
            <v>49</v>
          </cell>
          <cell r="K90">
            <v>41</v>
          </cell>
          <cell r="L90">
            <v>28</v>
          </cell>
          <cell r="O90">
            <v>172</v>
          </cell>
        </row>
        <row r="91">
          <cell r="A91" t="str">
            <v>AM NON-OPS</v>
          </cell>
          <cell r="B91" t="str">
            <v>INVSTMT PLNG</v>
          </cell>
          <cell r="C91" t="str">
            <v>DIRECTOR</v>
          </cell>
          <cell r="D91" t="str">
            <v>Smith,Wayne</v>
          </cell>
          <cell r="E91" t="str">
            <v>Smith,Wayne</v>
          </cell>
          <cell r="F91">
            <v>714742</v>
          </cell>
          <cell r="G91" t="str">
            <v>Ashby,Carol</v>
          </cell>
          <cell r="O91">
            <v>0</v>
          </cell>
        </row>
        <row r="92">
          <cell r="A92" t="str">
            <v>AM NON-OPS</v>
          </cell>
          <cell r="B92" t="str">
            <v>INVSTMT PLNG</v>
          </cell>
          <cell r="C92" t="str">
            <v>LINES &amp; ROW</v>
          </cell>
          <cell r="D92" t="str">
            <v>Smith,Wayne</v>
          </cell>
          <cell r="E92" t="str">
            <v>Altomare,Carm</v>
          </cell>
          <cell r="F92">
            <v>208166</v>
          </cell>
          <cell r="G92" t="str">
            <v>Andre,Henry</v>
          </cell>
          <cell r="J92">
            <v>16</v>
          </cell>
          <cell r="K92">
            <v>94</v>
          </cell>
          <cell r="L92">
            <v>23</v>
          </cell>
          <cell r="M92">
            <v>7</v>
          </cell>
          <cell r="O92">
            <v>140</v>
          </cell>
        </row>
        <row r="93">
          <cell r="A93" t="str">
            <v>AM NON-OPS</v>
          </cell>
          <cell r="B93" t="str">
            <v>INVSTMT PLNG</v>
          </cell>
          <cell r="C93" t="str">
            <v>LINES &amp; ROW</v>
          </cell>
          <cell r="D93" t="str">
            <v>Smith,Wayne</v>
          </cell>
          <cell r="E93" t="str">
            <v>Juhn,George</v>
          </cell>
          <cell r="F93">
            <v>179393</v>
          </cell>
          <cell r="G93" t="str">
            <v>Medeiros,Michael</v>
          </cell>
          <cell r="I93">
            <v>76</v>
          </cell>
          <cell r="J93">
            <v>50</v>
          </cell>
          <cell r="M93">
            <v>14</v>
          </cell>
          <cell r="O93">
            <v>140</v>
          </cell>
        </row>
        <row r="94">
          <cell r="A94" t="str">
            <v>AM NON-OPS</v>
          </cell>
          <cell r="B94" t="str">
            <v>INVSTMT PLNG</v>
          </cell>
          <cell r="C94" t="str">
            <v>LINES &amp; ROW</v>
          </cell>
          <cell r="D94" t="str">
            <v>Smith,Wayne</v>
          </cell>
          <cell r="E94" t="str">
            <v>Juhn,George</v>
          </cell>
          <cell r="F94">
            <v>179725</v>
          </cell>
          <cell r="G94" t="str">
            <v>Mammoliti,Fred</v>
          </cell>
          <cell r="I94">
            <v>6</v>
          </cell>
          <cell r="K94">
            <v>39</v>
          </cell>
          <cell r="L94">
            <v>25</v>
          </cell>
          <cell r="O94">
            <v>70</v>
          </cell>
        </row>
        <row r="95">
          <cell r="A95" t="str">
            <v>AM NON-OPS</v>
          </cell>
          <cell r="B95" t="str">
            <v>INVSTMT PLNG</v>
          </cell>
          <cell r="C95" t="str">
            <v>LINES &amp; ROW</v>
          </cell>
          <cell r="D95" t="str">
            <v>Smith,Wayne</v>
          </cell>
          <cell r="E95" t="str">
            <v>Juhn,George</v>
          </cell>
          <cell r="F95">
            <v>182207</v>
          </cell>
          <cell r="G95" t="str">
            <v>Khan,Azhar</v>
          </cell>
          <cell r="I95">
            <v>141.5</v>
          </cell>
          <cell r="O95">
            <v>141.5</v>
          </cell>
        </row>
        <row r="96">
          <cell r="A96" t="str">
            <v>AM NON-OPS</v>
          </cell>
          <cell r="B96" t="str">
            <v>INVSTMT PLNG</v>
          </cell>
          <cell r="C96" t="str">
            <v>LINES &amp; ROW</v>
          </cell>
          <cell r="D96" t="str">
            <v>Smith,Wayne</v>
          </cell>
          <cell r="E96" t="str">
            <v>Juhn,George</v>
          </cell>
          <cell r="F96">
            <v>182635</v>
          </cell>
          <cell r="G96" t="str">
            <v>Bajwa,Faraz</v>
          </cell>
          <cell r="I96">
            <v>70</v>
          </cell>
          <cell r="J96">
            <v>70</v>
          </cell>
          <cell r="O96">
            <v>140</v>
          </cell>
        </row>
        <row r="97">
          <cell r="A97" t="str">
            <v>AM NON-OPS</v>
          </cell>
          <cell r="B97" t="str">
            <v>INVSTMT PLNG</v>
          </cell>
          <cell r="C97" t="str">
            <v>LINES &amp; ROW</v>
          </cell>
          <cell r="D97" t="str">
            <v>Smith,Wayne</v>
          </cell>
          <cell r="E97" t="str">
            <v>Juhn,George</v>
          </cell>
          <cell r="F97">
            <v>182976</v>
          </cell>
          <cell r="G97" t="str">
            <v>Monga,Nirmit</v>
          </cell>
          <cell r="J97">
            <v>105</v>
          </cell>
          <cell r="O97">
            <v>105</v>
          </cell>
        </row>
        <row r="98">
          <cell r="A98" t="str">
            <v>AM NON-OPS</v>
          </cell>
          <cell r="B98" t="str">
            <v>INVSTMT PLNG</v>
          </cell>
          <cell r="C98" t="str">
            <v>LINES &amp; ROW</v>
          </cell>
          <cell r="D98" t="str">
            <v>Smith,Wayne</v>
          </cell>
          <cell r="E98" t="str">
            <v>Juhn,George</v>
          </cell>
          <cell r="F98">
            <v>182996</v>
          </cell>
          <cell r="G98" t="str">
            <v>Ip,Wallace</v>
          </cell>
          <cell r="O98">
            <v>0</v>
          </cell>
        </row>
        <row r="99">
          <cell r="A99" t="str">
            <v>AM NON-OPS</v>
          </cell>
          <cell r="B99" t="str">
            <v>INVSTMT PLNG</v>
          </cell>
          <cell r="C99" t="str">
            <v>LINES &amp; ROW</v>
          </cell>
          <cell r="D99" t="str">
            <v>Smith,Wayne</v>
          </cell>
          <cell r="E99" t="str">
            <v>Juhn,George</v>
          </cell>
          <cell r="F99">
            <v>183026</v>
          </cell>
          <cell r="G99" t="str">
            <v>Miron,Melissa</v>
          </cell>
          <cell r="I99">
            <v>35</v>
          </cell>
          <cell r="J99">
            <v>35</v>
          </cell>
          <cell r="O99">
            <v>70</v>
          </cell>
        </row>
        <row r="100">
          <cell r="A100" t="str">
            <v>AM NON-OPS</v>
          </cell>
          <cell r="B100" t="str">
            <v>INVSTMT PLNG</v>
          </cell>
          <cell r="C100" t="str">
            <v>LINES &amp; ROW</v>
          </cell>
          <cell r="D100" t="str">
            <v>Smith,Wayne</v>
          </cell>
          <cell r="E100" t="str">
            <v>Juhn,George</v>
          </cell>
          <cell r="F100">
            <v>214270</v>
          </cell>
          <cell r="G100" t="str">
            <v>Hawkins,John</v>
          </cell>
          <cell r="I100">
            <v>25.5</v>
          </cell>
          <cell r="K100">
            <v>102</v>
          </cell>
          <cell r="M100">
            <v>12.5</v>
          </cell>
          <cell r="O100">
            <v>140</v>
          </cell>
        </row>
        <row r="101">
          <cell r="A101" t="str">
            <v>AM NON-OPS</v>
          </cell>
          <cell r="B101" t="str">
            <v>INVSTMT PLNG</v>
          </cell>
          <cell r="C101" t="str">
            <v>LINES &amp; ROW</v>
          </cell>
          <cell r="D101" t="str">
            <v>Smith,Wayne</v>
          </cell>
          <cell r="E101" t="str">
            <v>Juhn,George</v>
          </cell>
          <cell r="F101">
            <v>486493</v>
          </cell>
          <cell r="G101" t="str">
            <v>Dedlow,John</v>
          </cell>
          <cell r="I101">
            <v>140</v>
          </cell>
          <cell r="O101">
            <v>140</v>
          </cell>
        </row>
        <row r="102">
          <cell r="A102" t="str">
            <v>AM NON-OPS</v>
          </cell>
          <cell r="B102" t="str">
            <v>INVSTMT PLNG</v>
          </cell>
          <cell r="C102" t="str">
            <v>LINES &amp; ROW</v>
          </cell>
          <cell r="D102" t="str">
            <v>Smith,Wayne</v>
          </cell>
          <cell r="E102" t="str">
            <v>Juhn,George</v>
          </cell>
          <cell r="F102">
            <v>493696</v>
          </cell>
          <cell r="G102" t="str">
            <v>Colaco,Derick</v>
          </cell>
          <cell r="L102">
            <v>122.5</v>
          </cell>
          <cell r="M102">
            <v>17.5</v>
          </cell>
          <cell r="O102">
            <v>140</v>
          </cell>
        </row>
        <row r="103">
          <cell r="A103" t="str">
            <v>AM NON-OPS</v>
          </cell>
          <cell r="B103" t="str">
            <v>INVSTMT PLNG</v>
          </cell>
          <cell r="C103" t="str">
            <v>LINES &amp; ROW</v>
          </cell>
          <cell r="D103" t="str">
            <v>Smith,Wayne</v>
          </cell>
          <cell r="E103" t="str">
            <v>Juhn,George</v>
          </cell>
          <cell r="F103">
            <v>540015</v>
          </cell>
          <cell r="G103" t="str">
            <v>Haddock,Steve</v>
          </cell>
          <cell r="I103">
            <v>25</v>
          </cell>
          <cell r="J103">
            <v>33.5</v>
          </cell>
          <cell r="K103">
            <v>12</v>
          </cell>
          <cell r="L103">
            <v>8</v>
          </cell>
          <cell r="M103">
            <v>61.5</v>
          </cell>
          <cell r="O103">
            <v>140</v>
          </cell>
        </row>
        <row r="104">
          <cell r="A104" t="str">
            <v>AM NON-OPS</v>
          </cell>
          <cell r="B104" t="str">
            <v>INVSTMT PLNG</v>
          </cell>
          <cell r="C104" t="str">
            <v>LINES &amp; ROW</v>
          </cell>
          <cell r="D104" t="str">
            <v>Smith,Wayne</v>
          </cell>
          <cell r="E104" t="str">
            <v>Juhn,George</v>
          </cell>
          <cell r="F104">
            <v>667205</v>
          </cell>
          <cell r="G104" t="str">
            <v>Woodward,Stephen</v>
          </cell>
          <cell r="I104">
            <v>83</v>
          </cell>
          <cell r="J104">
            <v>69</v>
          </cell>
          <cell r="K104">
            <v>8</v>
          </cell>
          <cell r="O104">
            <v>160</v>
          </cell>
        </row>
        <row r="105">
          <cell r="A105" t="str">
            <v>AM NON-OPS</v>
          </cell>
          <cell r="B105" t="str">
            <v>INVSTMT PLNG</v>
          </cell>
          <cell r="C105" t="str">
            <v>LINES &amp; ROW</v>
          </cell>
          <cell r="D105" t="str">
            <v>Smith,Wayne</v>
          </cell>
          <cell r="E105" t="str">
            <v>Juhn,George</v>
          </cell>
          <cell r="F105">
            <v>716471</v>
          </cell>
          <cell r="G105" t="str">
            <v>Ierullo,Tony</v>
          </cell>
          <cell r="I105">
            <v>17.5</v>
          </cell>
          <cell r="J105">
            <v>17.5</v>
          </cell>
          <cell r="O105">
            <v>35</v>
          </cell>
        </row>
        <row r="106">
          <cell r="A106" t="str">
            <v>AM NON-OPS</v>
          </cell>
          <cell r="B106" t="str">
            <v>INVSTMT PLNG</v>
          </cell>
          <cell r="C106" t="str">
            <v>LINES &amp; ROW</v>
          </cell>
          <cell r="D106" t="str">
            <v>Smith,Wayne</v>
          </cell>
          <cell r="E106" t="str">
            <v>Juhn,George</v>
          </cell>
          <cell r="F106">
            <v>745430</v>
          </cell>
          <cell r="G106" t="str">
            <v>Howard,John</v>
          </cell>
          <cell r="K106">
            <v>94.5</v>
          </cell>
          <cell r="M106">
            <v>10.5</v>
          </cell>
          <cell r="O106">
            <v>105</v>
          </cell>
        </row>
        <row r="107">
          <cell r="A107" t="str">
            <v>AM NON-OPS</v>
          </cell>
          <cell r="B107" t="str">
            <v>INVSTMT PLNG</v>
          </cell>
          <cell r="C107" t="str">
            <v>LINES &amp; ROW</v>
          </cell>
          <cell r="D107" t="str">
            <v>Smith,Wayne</v>
          </cell>
          <cell r="E107" t="str">
            <v>Juhn,George</v>
          </cell>
          <cell r="F107" t="str">
            <v>e01830</v>
          </cell>
          <cell r="G107" t="str">
            <v>David Bellows</v>
          </cell>
          <cell r="J107">
            <v>148.5</v>
          </cell>
          <cell r="O107">
            <v>148.5</v>
          </cell>
        </row>
        <row r="108">
          <cell r="A108" t="str">
            <v>AM NON-OPS</v>
          </cell>
          <cell r="B108" t="str">
            <v>INVSTMT PLNG</v>
          </cell>
          <cell r="C108" t="str">
            <v>LINES &amp; ROW</v>
          </cell>
          <cell r="D108" t="str">
            <v>Smith,Wayne</v>
          </cell>
          <cell r="E108" t="str">
            <v>Juhn,George</v>
          </cell>
          <cell r="F108" t="str">
            <v>e02373</v>
          </cell>
          <cell r="G108" t="str">
            <v>Randy Murray</v>
          </cell>
          <cell r="J108">
            <v>141.5</v>
          </cell>
          <cell r="O108">
            <v>141.5</v>
          </cell>
        </row>
        <row r="109">
          <cell r="A109" t="str">
            <v>AM NON-OPS</v>
          </cell>
          <cell r="B109" t="str">
            <v>INVSTMT PLNG</v>
          </cell>
          <cell r="C109" t="str">
            <v>LINES &amp; ROW</v>
          </cell>
          <cell r="D109" t="str">
            <v>Smith,Wayne</v>
          </cell>
          <cell r="E109" t="str">
            <v>Smith,Wayne</v>
          </cell>
          <cell r="F109">
            <v>728714</v>
          </cell>
          <cell r="G109" t="str">
            <v>Juhn,George</v>
          </cell>
          <cell r="I109">
            <v>17</v>
          </cell>
          <cell r="J109">
            <v>15</v>
          </cell>
          <cell r="K109">
            <v>34</v>
          </cell>
          <cell r="L109">
            <v>18</v>
          </cell>
          <cell r="M109">
            <v>76</v>
          </cell>
          <cell r="O109">
            <v>160</v>
          </cell>
        </row>
        <row r="110">
          <cell r="A110" t="str">
            <v>AM NON-OPS</v>
          </cell>
          <cell r="B110" t="str">
            <v>INVSTMT PLNG</v>
          </cell>
          <cell r="C110" t="str">
            <v>PRGM IN &amp; SS</v>
          </cell>
          <cell r="D110" t="str">
            <v>Smith,Wayne</v>
          </cell>
          <cell r="E110" t="str">
            <v>Handfield,Ginette</v>
          </cell>
          <cell r="F110">
            <v>181220</v>
          </cell>
          <cell r="G110" t="str">
            <v>Dickinson,Kevin S.</v>
          </cell>
          <cell r="I110">
            <v>8.75</v>
          </cell>
          <cell r="J110">
            <v>8.75</v>
          </cell>
          <cell r="K110">
            <v>8.75</v>
          </cell>
          <cell r="L110">
            <v>8.75</v>
          </cell>
          <cell r="O110">
            <v>35</v>
          </cell>
        </row>
        <row r="111">
          <cell r="A111" t="str">
            <v>AM NON-OPS</v>
          </cell>
          <cell r="B111" t="str">
            <v>INVSTMT PLNG</v>
          </cell>
          <cell r="C111" t="str">
            <v>PRGM IN &amp; SS</v>
          </cell>
          <cell r="D111" t="str">
            <v>Smith,Wayne</v>
          </cell>
          <cell r="E111" t="str">
            <v>Handfield,Ginette</v>
          </cell>
          <cell r="F111">
            <v>181662</v>
          </cell>
          <cell r="G111" t="str">
            <v>Tang,Lianxiang</v>
          </cell>
          <cell r="I111">
            <v>35</v>
          </cell>
          <cell r="O111">
            <v>35</v>
          </cell>
        </row>
        <row r="112">
          <cell r="A112" t="str">
            <v>AM NON-OPS</v>
          </cell>
          <cell r="B112" t="str">
            <v>INVSTMT PLNG</v>
          </cell>
          <cell r="C112" t="str">
            <v>PRGM IN &amp; SS</v>
          </cell>
          <cell r="D112" t="str">
            <v>Smith,Wayne</v>
          </cell>
          <cell r="E112" t="str">
            <v>Handfield,Ginette</v>
          </cell>
          <cell r="F112">
            <v>181714</v>
          </cell>
          <cell r="G112" t="str">
            <v>Li,Chun</v>
          </cell>
          <cell r="I112">
            <v>117</v>
          </cell>
          <cell r="K112">
            <v>17.5</v>
          </cell>
          <cell r="M112">
            <v>5.5</v>
          </cell>
          <cell r="O112">
            <v>140</v>
          </cell>
        </row>
        <row r="113">
          <cell r="A113" t="str">
            <v>AM NON-OPS</v>
          </cell>
          <cell r="B113" t="str">
            <v>INVSTMT PLNG</v>
          </cell>
          <cell r="C113" t="str">
            <v>PRGM IN &amp; SS</v>
          </cell>
          <cell r="D113" t="str">
            <v>Smith,Wayne</v>
          </cell>
          <cell r="E113" t="str">
            <v>Handfield,Ginette</v>
          </cell>
          <cell r="F113">
            <v>183152</v>
          </cell>
          <cell r="G113" t="str">
            <v>Patricia Carianopol</v>
          </cell>
          <cell r="I113">
            <v>35</v>
          </cell>
          <cell r="J113">
            <v>35</v>
          </cell>
          <cell r="K113">
            <v>35</v>
          </cell>
          <cell r="L113">
            <v>35</v>
          </cell>
          <cell r="O113">
            <v>140</v>
          </cell>
        </row>
        <row r="114">
          <cell r="A114" t="str">
            <v>AM NON-OPS</v>
          </cell>
          <cell r="B114" t="str">
            <v>INVSTMT PLNG</v>
          </cell>
          <cell r="C114" t="str">
            <v>PRGM IN &amp; SS</v>
          </cell>
          <cell r="D114" t="str">
            <v>Smith,Wayne</v>
          </cell>
          <cell r="E114" t="str">
            <v>Handfield,Ginette</v>
          </cell>
          <cell r="F114">
            <v>314650</v>
          </cell>
          <cell r="G114" t="str">
            <v>Holt,Allison</v>
          </cell>
          <cell r="I114">
            <v>24.5</v>
          </cell>
          <cell r="J114">
            <v>24.5</v>
          </cell>
          <cell r="K114">
            <v>24.5</v>
          </cell>
          <cell r="L114">
            <v>24.5</v>
          </cell>
          <cell r="M114">
            <v>42</v>
          </cell>
          <cell r="O114">
            <v>140</v>
          </cell>
        </row>
        <row r="115">
          <cell r="A115" t="str">
            <v>AM NON-OPS</v>
          </cell>
          <cell r="B115" t="str">
            <v>INVSTMT PLNG</v>
          </cell>
          <cell r="C115" t="str">
            <v>PRGM IN &amp; SS</v>
          </cell>
          <cell r="D115" t="str">
            <v>Smith,Wayne</v>
          </cell>
          <cell r="E115" t="str">
            <v>Handfield,Ginette</v>
          </cell>
          <cell r="F115">
            <v>397901</v>
          </cell>
          <cell r="G115" t="str">
            <v>Looi,Chin-Tek</v>
          </cell>
          <cell r="I115">
            <v>8</v>
          </cell>
          <cell r="J115">
            <v>97</v>
          </cell>
          <cell r="M115">
            <v>35</v>
          </cell>
          <cell r="O115">
            <v>140</v>
          </cell>
        </row>
        <row r="116">
          <cell r="A116" t="str">
            <v>AM NON-OPS</v>
          </cell>
          <cell r="B116" t="str">
            <v>INVSTMT PLNG</v>
          </cell>
          <cell r="C116" t="str">
            <v>PRGM IN &amp; SS</v>
          </cell>
          <cell r="D116" t="str">
            <v>Smith,Wayne</v>
          </cell>
          <cell r="E116" t="str">
            <v>Handfield,Ginette</v>
          </cell>
          <cell r="F116">
            <v>641823</v>
          </cell>
          <cell r="G116" t="str">
            <v>Marti,Luis</v>
          </cell>
          <cell r="I116">
            <v>97</v>
          </cell>
          <cell r="K116">
            <v>22</v>
          </cell>
          <cell r="O116">
            <v>119</v>
          </cell>
        </row>
        <row r="117">
          <cell r="A117" t="str">
            <v>AM NON-OPS</v>
          </cell>
          <cell r="B117" t="str">
            <v>INVSTMT PLNG</v>
          </cell>
          <cell r="C117" t="str">
            <v>PRGM IN &amp; SS</v>
          </cell>
          <cell r="D117" t="str">
            <v>Smith,Wayne</v>
          </cell>
          <cell r="E117" t="str">
            <v>Handfield,Ginette</v>
          </cell>
          <cell r="F117">
            <v>994245</v>
          </cell>
          <cell r="G117" t="str">
            <v>Yan,Andrew</v>
          </cell>
          <cell r="I117">
            <v>140</v>
          </cell>
          <cell r="O117">
            <v>140</v>
          </cell>
        </row>
        <row r="118">
          <cell r="A118" t="str">
            <v>AM NON-OPS</v>
          </cell>
          <cell r="B118" t="str">
            <v>INVSTMT PLNG</v>
          </cell>
          <cell r="C118" t="str">
            <v>PRGM IN &amp; SS</v>
          </cell>
          <cell r="D118" t="str">
            <v>Smith,Wayne</v>
          </cell>
          <cell r="E118" t="str">
            <v>Smith,Wayne</v>
          </cell>
          <cell r="F118">
            <v>482580</v>
          </cell>
          <cell r="G118" t="str">
            <v>Handfield,Ginette</v>
          </cell>
          <cell r="I118">
            <v>27</v>
          </cell>
          <cell r="J118">
            <v>27.5</v>
          </cell>
          <cell r="K118">
            <v>31.5</v>
          </cell>
          <cell r="L118">
            <v>26.5</v>
          </cell>
          <cell r="M118">
            <v>73</v>
          </cell>
          <cell r="O118">
            <v>185.5</v>
          </cell>
        </row>
        <row r="119">
          <cell r="A119" t="str">
            <v>AM NON-OPS</v>
          </cell>
          <cell r="B119" t="str">
            <v>INVSTMT PLNG</v>
          </cell>
          <cell r="C119" t="str">
            <v>STN T&amp;D SUST</v>
          </cell>
          <cell r="D119" t="str">
            <v>Smith,Wayne</v>
          </cell>
          <cell r="E119" t="str">
            <v>Boland,Mike.M.D.</v>
          </cell>
          <cell r="F119">
            <v>321594</v>
          </cell>
          <cell r="G119" t="str">
            <v>Salter,Janice</v>
          </cell>
          <cell r="I119">
            <v>28.5</v>
          </cell>
          <cell r="J119">
            <v>25.5</v>
          </cell>
          <cell r="K119">
            <v>7</v>
          </cell>
          <cell r="L119">
            <v>2</v>
          </cell>
          <cell r="M119">
            <v>21</v>
          </cell>
          <cell r="O119">
            <v>84</v>
          </cell>
        </row>
        <row r="120">
          <cell r="A120" t="str">
            <v>AM NON-OPS</v>
          </cell>
          <cell r="B120" t="str">
            <v>INVSTMT PLNG</v>
          </cell>
          <cell r="C120" t="str">
            <v>STN T&amp;D SUST</v>
          </cell>
          <cell r="D120" t="str">
            <v>Smith,Wayne</v>
          </cell>
          <cell r="E120" t="str">
            <v>McMullen,Paul</v>
          </cell>
          <cell r="F120">
            <v>97405</v>
          </cell>
          <cell r="G120" t="str">
            <v>Kydd,Tom</v>
          </cell>
          <cell r="I120">
            <v>19.5</v>
          </cell>
          <cell r="J120">
            <v>5.5</v>
          </cell>
          <cell r="K120">
            <v>16</v>
          </cell>
          <cell r="L120">
            <v>1</v>
          </cell>
          <cell r="M120">
            <v>91</v>
          </cell>
          <cell r="O120">
            <v>133</v>
          </cell>
        </row>
        <row r="121">
          <cell r="A121" t="str">
            <v>AM NON-OPS</v>
          </cell>
          <cell r="B121" t="str">
            <v>INVSTMT PLNG</v>
          </cell>
          <cell r="C121" t="str">
            <v>STN T&amp;D SUST</v>
          </cell>
          <cell r="D121" t="str">
            <v>Smith,Wayne</v>
          </cell>
          <cell r="E121" t="str">
            <v>McMullen,Paul</v>
          </cell>
          <cell r="F121">
            <v>175730</v>
          </cell>
          <cell r="G121" t="str">
            <v>Ankrett,Paul</v>
          </cell>
          <cell r="I121">
            <v>24</v>
          </cell>
          <cell r="J121">
            <v>81</v>
          </cell>
          <cell r="M121">
            <v>35</v>
          </cell>
          <cell r="O121">
            <v>140</v>
          </cell>
        </row>
        <row r="122">
          <cell r="A122" t="str">
            <v>AM NON-OPS</v>
          </cell>
          <cell r="B122" t="str">
            <v>INVSTMT PLNG</v>
          </cell>
          <cell r="C122" t="str">
            <v>STN T&amp;D SUST</v>
          </cell>
          <cell r="D122" t="str">
            <v>Smith,Wayne</v>
          </cell>
          <cell r="E122" t="str">
            <v>McMullen,Paul</v>
          </cell>
          <cell r="F122">
            <v>178812</v>
          </cell>
          <cell r="G122" t="str">
            <v>Taylor,Nicole</v>
          </cell>
          <cell r="I122">
            <v>21.5</v>
          </cell>
          <cell r="J122">
            <v>77.5</v>
          </cell>
          <cell r="L122">
            <v>7</v>
          </cell>
          <cell r="M122">
            <v>34</v>
          </cell>
          <cell r="O122">
            <v>140</v>
          </cell>
        </row>
        <row r="123">
          <cell r="A123" t="str">
            <v>AM NON-OPS</v>
          </cell>
          <cell r="B123" t="str">
            <v>INVSTMT PLNG</v>
          </cell>
          <cell r="C123" t="str">
            <v>STN T&amp;D SUST</v>
          </cell>
          <cell r="D123" t="str">
            <v>Smith,Wayne</v>
          </cell>
          <cell r="E123" t="str">
            <v>McMullen,Paul</v>
          </cell>
          <cell r="F123">
            <v>179616</v>
          </cell>
          <cell r="G123" t="str">
            <v>Laframboise,Kevin</v>
          </cell>
          <cell r="I123">
            <v>61.5</v>
          </cell>
          <cell r="J123">
            <v>39</v>
          </cell>
          <cell r="K123">
            <v>26.5</v>
          </cell>
          <cell r="M123">
            <v>30</v>
          </cell>
          <cell r="O123">
            <v>157</v>
          </cell>
        </row>
        <row r="124">
          <cell r="A124" t="str">
            <v>AM NON-OPS</v>
          </cell>
          <cell r="B124" t="str">
            <v>INVSTMT PLNG</v>
          </cell>
          <cell r="C124" t="str">
            <v>STN T&amp;D SUST</v>
          </cell>
          <cell r="D124" t="str">
            <v>Smith,Wayne</v>
          </cell>
          <cell r="E124" t="str">
            <v>McMullen,Paul</v>
          </cell>
          <cell r="F124">
            <v>181458</v>
          </cell>
          <cell r="G124" t="str">
            <v>Lyberogiannis,Ted</v>
          </cell>
          <cell r="I124">
            <v>79</v>
          </cell>
          <cell r="M124">
            <v>26</v>
          </cell>
          <cell r="O124">
            <v>105</v>
          </cell>
        </row>
        <row r="125">
          <cell r="A125" t="str">
            <v>AM NON-OPS</v>
          </cell>
          <cell r="B125" t="str">
            <v>INVSTMT PLNG</v>
          </cell>
          <cell r="C125" t="str">
            <v>STN T&amp;D SUST</v>
          </cell>
          <cell r="D125" t="str">
            <v>Smith,Wayne</v>
          </cell>
          <cell r="E125" t="str">
            <v>McMullen,Paul</v>
          </cell>
          <cell r="F125">
            <v>182325</v>
          </cell>
          <cell r="G125" t="str">
            <v>Fisl,Frank</v>
          </cell>
          <cell r="J125">
            <v>140</v>
          </cell>
          <cell r="O125">
            <v>140</v>
          </cell>
        </row>
        <row r="126">
          <cell r="A126" t="str">
            <v>AM NON-OPS</v>
          </cell>
          <cell r="B126" t="str">
            <v>INVSTMT PLNG</v>
          </cell>
          <cell r="C126" t="str">
            <v>STN T&amp;D SUST</v>
          </cell>
          <cell r="D126" t="str">
            <v>Smith,Wayne</v>
          </cell>
          <cell r="E126" t="str">
            <v>McMullen,Paul</v>
          </cell>
          <cell r="F126">
            <v>182478</v>
          </cell>
          <cell r="G126" t="str">
            <v>Tam,Tania</v>
          </cell>
          <cell r="J126">
            <v>21</v>
          </cell>
          <cell r="K126">
            <v>67.5</v>
          </cell>
          <cell r="M126">
            <v>16.5</v>
          </cell>
          <cell r="O126">
            <v>105</v>
          </cell>
        </row>
        <row r="127">
          <cell r="A127" t="str">
            <v>AM NON-OPS</v>
          </cell>
          <cell r="B127" t="str">
            <v>INVSTMT PLNG</v>
          </cell>
          <cell r="C127" t="str">
            <v>STN T&amp;D SUST</v>
          </cell>
          <cell r="D127" t="str">
            <v>Smith,Wayne</v>
          </cell>
          <cell r="E127" t="str">
            <v>McMullen,Paul</v>
          </cell>
          <cell r="F127">
            <v>201950</v>
          </cell>
          <cell r="G127" t="str">
            <v>Figueroa,Elisa</v>
          </cell>
          <cell r="I127">
            <v>19</v>
          </cell>
          <cell r="J127">
            <v>55</v>
          </cell>
          <cell r="O127">
            <v>74</v>
          </cell>
        </row>
        <row r="128">
          <cell r="A128" t="str">
            <v>AM NON-OPS</v>
          </cell>
          <cell r="B128" t="str">
            <v>INVSTMT PLNG</v>
          </cell>
          <cell r="C128" t="str">
            <v>STN T&amp;D SUST</v>
          </cell>
          <cell r="D128" t="str">
            <v>Smith,Wayne</v>
          </cell>
          <cell r="E128" t="str">
            <v>McMullen,Paul</v>
          </cell>
          <cell r="F128">
            <v>262773</v>
          </cell>
          <cell r="G128" t="str">
            <v>Jessup,Neil</v>
          </cell>
          <cell r="J128">
            <v>17</v>
          </cell>
          <cell r="K128">
            <v>70</v>
          </cell>
          <cell r="L128">
            <v>30</v>
          </cell>
          <cell r="M128">
            <v>23</v>
          </cell>
          <cell r="O128">
            <v>140</v>
          </cell>
        </row>
        <row r="129">
          <cell r="A129" t="str">
            <v>AM NON-OPS</v>
          </cell>
          <cell r="B129" t="str">
            <v>INVSTMT PLNG</v>
          </cell>
          <cell r="C129" t="str">
            <v>STN T&amp;D SUST</v>
          </cell>
          <cell r="D129" t="str">
            <v>Smith,Wayne</v>
          </cell>
          <cell r="E129" t="str">
            <v>McMullen,Paul</v>
          </cell>
          <cell r="F129">
            <v>298641</v>
          </cell>
          <cell r="G129" t="str">
            <v>Hines,Dennis</v>
          </cell>
          <cell r="I129">
            <v>84.5</v>
          </cell>
          <cell r="J129">
            <v>52</v>
          </cell>
          <cell r="M129">
            <v>3.5</v>
          </cell>
          <cell r="O129">
            <v>140</v>
          </cell>
        </row>
        <row r="130">
          <cell r="A130" t="str">
            <v>AM NON-OPS</v>
          </cell>
          <cell r="B130" t="str">
            <v>INVSTMT PLNG</v>
          </cell>
          <cell r="C130" t="str">
            <v>STN T&amp;D SUST</v>
          </cell>
          <cell r="D130" t="str">
            <v>Smith,Wayne</v>
          </cell>
          <cell r="E130" t="str">
            <v>McMullen,Paul</v>
          </cell>
          <cell r="F130">
            <v>399322</v>
          </cell>
          <cell r="G130" t="str">
            <v>Risi,Frank</v>
          </cell>
          <cell r="I130">
            <v>45.5</v>
          </cell>
          <cell r="J130">
            <v>55</v>
          </cell>
          <cell r="K130">
            <v>11.5</v>
          </cell>
          <cell r="L130">
            <v>3.5</v>
          </cell>
          <cell r="M130">
            <v>17.5</v>
          </cell>
          <cell r="O130">
            <v>133</v>
          </cell>
        </row>
        <row r="131">
          <cell r="A131" t="str">
            <v>AM NON-OPS</v>
          </cell>
          <cell r="B131" t="str">
            <v>INVSTMT PLNG</v>
          </cell>
          <cell r="C131" t="str">
            <v>STN T&amp;D SUST</v>
          </cell>
          <cell r="D131" t="str">
            <v>Smith,Wayne</v>
          </cell>
          <cell r="E131" t="str">
            <v>McMullen,Paul</v>
          </cell>
          <cell r="F131">
            <v>431704</v>
          </cell>
          <cell r="G131" t="str">
            <v>Fabrizi,Mike</v>
          </cell>
          <cell r="I131">
            <v>53</v>
          </cell>
          <cell r="J131">
            <v>51</v>
          </cell>
          <cell r="M131">
            <v>49</v>
          </cell>
          <cell r="O131">
            <v>153</v>
          </cell>
        </row>
        <row r="132">
          <cell r="A132" t="str">
            <v>AM NON-OPS</v>
          </cell>
          <cell r="B132" t="str">
            <v>INVSTMT PLNG</v>
          </cell>
          <cell r="C132" t="str">
            <v>STN T&amp;D SUST</v>
          </cell>
          <cell r="D132" t="str">
            <v>Smith,Wayne</v>
          </cell>
          <cell r="E132" t="str">
            <v>McMullen,Paul</v>
          </cell>
          <cell r="F132">
            <v>520086</v>
          </cell>
          <cell r="G132" t="str">
            <v>Booth,Glenn</v>
          </cell>
          <cell r="I132">
            <v>122.5</v>
          </cell>
          <cell r="J132">
            <v>17.5</v>
          </cell>
          <cell r="O132">
            <v>140</v>
          </cell>
        </row>
        <row r="133">
          <cell r="A133" t="str">
            <v>AM NON-OPS</v>
          </cell>
          <cell r="B133" t="str">
            <v>INVSTMT PLNG</v>
          </cell>
          <cell r="C133" t="str">
            <v>STN T&amp;D SUST</v>
          </cell>
          <cell r="D133" t="str">
            <v>Smith,Wayne</v>
          </cell>
          <cell r="E133" t="str">
            <v>McMullen,Paul</v>
          </cell>
          <cell r="F133">
            <v>679651</v>
          </cell>
          <cell r="G133" t="str">
            <v>Santaguida,Jim</v>
          </cell>
          <cell r="I133">
            <v>39</v>
          </cell>
          <cell r="J133">
            <v>101</v>
          </cell>
          <cell r="O133">
            <v>140</v>
          </cell>
        </row>
        <row r="134">
          <cell r="A134" t="str">
            <v>AM NON-OPS</v>
          </cell>
          <cell r="B134" t="str">
            <v>INVSTMT PLNG</v>
          </cell>
          <cell r="C134" t="str">
            <v>STN T&amp;D SUST</v>
          </cell>
          <cell r="D134" t="str">
            <v>Smith,Wayne</v>
          </cell>
          <cell r="E134" t="str">
            <v>McMullen,Paul</v>
          </cell>
          <cell r="F134">
            <v>793240</v>
          </cell>
          <cell r="G134" t="str">
            <v>Mezzanotte,Frank</v>
          </cell>
          <cell r="I134">
            <v>60</v>
          </cell>
          <cell r="J134">
            <v>45</v>
          </cell>
          <cell r="M134">
            <v>35</v>
          </cell>
          <cell r="O134">
            <v>140</v>
          </cell>
        </row>
        <row r="135">
          <cell r="A135" t="str">
            <v>AM NON-OPS</v>
          </cell>
          <cell r="B135" t="str">
            <v>INVSTMT PLNG</v>
          </cell>
          <cell r="C135" t="str">
            <v>STN T&amp;D SUST</v>
          </cell>
          <cell r="D135" t="str">
            <v>Smith,Wayne</v>
          </cell>
          <cell r="E135" t="str">
            <v>Smith,Wayne</v>
          </cell>
          <cell r="F135">
            <v>178376</v>
          </cell>
          <cell r="G135" t="str">
            <v>McMullen,Paul</v>
          </cell>
          <cell r="I135">
            <v>46</v>
          </cell>
          <cell r="J135">
            <v>76</v>
          </cell>
          <cell r="K135">
            <v>14</v>
          </cell>
          <cell r="L135">
            <v>16</v>
          </cell>
          <cell r="M135">
            <v>8</v>
          </cell>
          <cell r="O135">
            <v>160</v>
          </cell>
        </row>
        <row r="136">
          <cell r="A136" t="str">
            <v>AM NON-OPS</v>
          </cell>
          <cell r="B136" t="str">
            <v>INVSTMT PLNG</v>
          </cell>
          <cell r="C136" t="str">
            <v>TELCOM P&amp;C</v>
          </cell>
          <cell r="D136" t="str">
            <v>Smith,Wayne</v>
          </cell>
          <cell r="E136" t="str">
            <v>Jakob,Frank</v>
          </cell>
          <cell r="F136">
            <v>210980</v>
          </cell>
          <cell r="G136" t="str">
            <v>Foley,Joe</v>
          </cell>
          <cell r="I136">
            <v>29</v>
          </cell>
          <cell r="K136">
            <v>6</v>
          </cell>
          <cell r="O136">
            <v>35</v>
          </cell>
        </row>
        <row r="137">
          <cell r="A137" t="str">
            <v>AM NON-OPS</v>
          </cell>
          <cell r="B137" t="str">
            <v>INVSTMT PLNG</v>
          </cell>
          <cell r="C137" t="str">
            <v>TELCOM P&amp;C</v>
          </cell>
          <cell r="D137" t="str">
            <v>Smith,Wayne</v>
          </cell>
          <cell r="E137" t="str">
            <v>Jakob,Frank</v>
          </cell>
          <cell r="F137">
            <v>313740</v>
          </cell>
          <cell r="G137" t="str">
            <v>El Hennawy,Hussein</v>
          </cell>
          <cell r="I137">
            <v>140</v>
          </cell>
          <cell r="O137">
            <v>140</v>
          </cell>
        </row>
        <row r="138">
          <cell r="A138" t="str">
            <v>AM NON-OPS</v>
          </cell>
          <cell r="B138" t="str">
            <v>INVSTMT PLNG</v>
          </cell>
          <cell r="C138" t="str">
            <v>TELCOM P&amp;C</v>
          </cell>
          <cell r="D138" t="str">
            <v>Smith,Wayne</v>
          </cell>
          <cell r="E138" t="str">
            <v>Jakob,Frank</v>
          </cell>
          <cell r="F138">
            <v>417123</v>
          </cell>
          <cell r="G138" t="str">
            <v>Cooperberg,Aaron</v>
          </cell>
          <cell r="I138">
            <v>52.5</v>
          </cell>
          <cell r="J138">
            <v>52.5</v>
          </cell>
          <cell r="O138">
            <v>105</v>
          </cell>
        </row>
        <row r="139">
          <cell r="A139" t="str">
            <v>AM NON-OPS</v>
          </cell>
          <cell r="B139" t="str">
            <v>INVSTMT PLNG</v>
          </cell>
          <cell r="C139" t="str">
            <v>TELCOM P&amp;C</v>
          </cell>
          <cell r="D139" t="str">
            <v>Smith,Wayne</v>
          </cell>
          <cell r="E139" t="str">
            <v>Jakob,Frank</v>
          </cell>
          <cell r="F139">
            <v>497525</v>
          </cell>
          <cell r="G139" t="str">
            <v>Church,Randy</v>
          </cell>
          <cell r="I139">
            <v>77</v>
          </cell>
          <cell r="K139">
            <v>35</v>
          </cell>
          <cell r="L139">
            <v>21</v>
          </cell>
          <cell r="O139">
            <v>133</v>
          </cell>
        </row>
        <row r="140">
          <cell r="A140" t="str">
            <v>AM NON-OPS</v>
          </cell>
          <cell r="B140" t="str">
            <v>INVSTMT PLNG</v>
          </cell>
          <cell r="C140" t="str">
            <v>TELCOM P&amp;C</v>
          </cell>
          <cell r="D140" t="str">
            <v>Smith,Wayne</v>
          </cell>
          <cell r="E140" t="str">
            <v>Jakob,Frank</v>
          </cell>
          <cell r="F140">
            <v>596204</v>
          </cell>
          <cell r="G140" t="str">
            <v>Hughes,Derek Joseph</v>
          </cell>
          <cell r="I140">
            <v>18</v>
          </cell>
          <cell r="J140">
            <v>88</v>
          </cell>
          <cell r="M140">
            <v>34</v>
          </cell>
          <cell r="O140">
            <v>140</v>
          </cell>
        </row>
        <row r="141">
          <cell r="A141" t="str">
            <v>AM NON-OPS</v>
          </cell>
          <cell r="B141" t="str">
            <v>INVSTMT PLNG</v>
          </cell>
          <cell r="C141" t="str">
            <v>TELCOM P&amp;C</v>
          </cell>
          <cell r="D141" t="str">
            <v>Smith,Wayne</v>
          </cell>
          <cell r="E141" t="str">
            <v>Jakob,Frank</v>
          </cell>
          <cell r="F141">
            <v>606872</v>
          </cell>
          <cell r="G141" t="str">
            <v>Katsios,Jim</v>
          </cell>
          <cell r="I141">
            <v>18</v>
          </cell>
          <cell r="J141">
            <v>95</v>
          </cell>
          <cell r="M141">
            <v>27</v>
          </cell>
          <cell r="O141">
            <v>140</v>
          </cell>
        </row>
        <row r="142">
          <cell r="A142" t="str">
            <v>AM NON-OPS</v>
          </cell>
          <cell r="B142" t="str">
            <v>INVSTMT PLNG</v>
          </cell>
          <cell r="C142" t="str">
            <v>TELCOM P&amp;C</v>
          </cell>
          <cell r="D142" t="str">
            <v>Smith,Wayne</v>
          </cell>
          <cell r="E142" t="str">
            <v>Jakob,Frank</v>
          </cell>
          <cell r="F142">
            <v>971222</v>
          </cell>
          <cell r="G142" t="str">
            <v>Consorti,Dominic</v>
          </cell>
          <cell r="I142">
            <v>72.52</v>
          </cell>
          <cell r="K142">
            <v>80.72</v>
          </cell>
          <cell r="L142">
            <v>126.72</v>
          </cell>
          <cell r="O142">
            <v>279.96000000000004</v>
          </cell>
        </row>
        <row r="143">
          <cell r="A143" t="str">
            <v>AM NON-OPS</v>
          </cell>
          <cell r="B143" t="str">
            <v>INVSTMT PLNG</v>
          </cell>
          <cell r="C143" t="str">
            <v>TELCOM P&amp;C</v>
          </cell>
          <cell r="D143" t="str">
            <v>Smith,Wayne</v>
          </cell>
          <cell r="E143" t="str">
            <v>Smith,Wayne</v>
          </cell>
          <cell r="F143">
            <v>495516</v>
          </cell>
          <cell r="G143" t="str">
            <v>Jakob,Frank</v>
          </cell>
          <cell r="I143">
            <v>64.5</v>
          </cell>
          <cell r="J143">
            <v>118</v>
          </cell>
          <cell r="K143">
            <v>0.5</v>
          </cell>
          <cell r="M143">
            <v>39</v>
          </cell>
          <cell r="O143">
            <v>222</v>
          </cell>
        </row>
        <row r="144">
          <cell r="A144" t="str">
            <v>AM NON-OPS</v>
          </cell>
          <cell r="B144" t="str">
            <v>NTW STRATEGY</v>
          </cell>
          <cell r="C144" t="str">
            <v>CST CAR &amp; VM</v>
          </cell>
          <cell r="D144" t="str">
            <v>Hubert,Oded N</v>
          </cell>
          <cell r="E144" t="str">
            <v>Allen,Barb J</v>
          </cell>
          <cell r="F144">
            <v>180612</v>
          </cell>
          <cell r="G144" t="str">
            <v>Armstrong,Nancy</v>
          </cell>
          <cell r="K144">
            <v>103</v>
          </cell>
          <cell r="O144">
            <v>103</v>
          </cell>
        </row>
        <row r="145">
          <cell r="A145" t="str">
            <v>AM NON-OPS</v>
          </cell>
          <cell r="B145" t="str">
            <v>NTW STRATEGY</v>
          </cell>
          <cell r="C145" t="str">
            <v>CST CAR &amp; VM</v>
          </cell>
          <cell r="D145" t="str">
            <v>Hubert,Oded N</v>
          </cell>
          <cell r="E145" t="str">
            <v>Allen,Barb J</v>
          </cell>
          <cell r="F145">
            <v>182978</v>
          </cell>
          <cell r="G145" t="str">
            <v>Martinelli,Guilherme</v>
          </cell>
          <cell r="K145">
            <v>140</v>
          </cell>
          <cell r="O145">
            <v>140</v>
          </cell>
        </row>
        <row r="146">
          <cell r="A146" t="str">
            <v>AM NON-OPS</v>
          </cell>
          <cell r="B146" t="str">
            <v>NTW STRATEGY</v>
          </cell>
          <cell r="C146" t="str">
            <v>CST CAR &amp; VM</v>
          </cell>
          <cell r="D146" t="str">
            <v>Hubert,Oded N</v>
          </cell>
          <cell r="E146" t="str">
            <v>Allen,Barb J</v>
          </cell>
          <cell r="F146">
            <v>260204</v>
          </cell>
          <cell r="G146" t="str">
            <v>Wong,Shirley</v>
          </cell>
          <cell r="I146">
            <v>59.5</v>
          </cell>
          <cell r="K146">
            <v>59.5</v>
          </cell>
          <cell r="M146">
            <v>21</v>
          </cell>
          <cell r="O146">
            <v>140</v>
          </cell>
        </row>
        <row r="147">
          <cell r="A147" t="str">
            <v>AM NON-OPS</v>
          </cell>
          <cell r="B147" t="str">
            <v>NTW STRATEGY</v>
          </cell>
          <cell r="C147" t="str">
            <v>CST CAR &amp; VM</v>
          </cell>
          <cell r="D147" t="str">
            <v>Hubert,Oded N</v>
          </cell>
          <cell r="E147" t="str">
            <v>Allen,Barb J</v>
          </cell>
          <cell r="F147">
            <v>378861</v>
          </cell>
          <cell r="G147" t="str">
            <v>Jeschke,Gunther</v>
          </cell>
          <cell r="K147">
            <v>140</v>
          </cell>
          <cell r="O147">
            <v>140</v>
          </cell>
        </row>
        <row r="148">
          <cell r="A148" t="str">
            <v>AM NON-OPS</v>
          </cell>
          <cell r="B148" t="str">
            <v>NTW STRATEGY</v>
          </cell>
          <cell r="C148" t="str">
            <v>CST CAR &amp; VM</v>
          </cell>
          <cell r="D148" t="str">
            <v>Hubert,Oded N</v>
          </cell>
          <cell r="E148" t="str">
            <v>Allen,Barb J</v>
          </cell>
          <cell r="F148">
            <v>390831</v>
          </cell>
          <cell r="G148" t="str">
            <v>McIntyre,Laurie</v>
          </cell>
          <cell r="K148">
            <v>119</v>
          </cell>
          <cell r="M148">
            <v>21</v>
          </cell>
          <cell r="O148">
            <v>140</v>
          </cell>
        </row>
        <row r="149">
          <cell r="A149" t="str">
            <v>AM NON-OPS</v>
          </cell>
          <cell r="B149" t="str">
            <v>NTW STRATEGY</v>
          </cell>
          <cell r="C149" t="str">
            <v>CST CAR &amp; VM</v>
          </cell>
          <cell r="D149" t="str">
            <v>Hubert,Oded N</v>
          </cell>
          <cell r="E149" t="str">
            <v>Allen,Barb J</v>
          </cell>
          <cell r="F149">
            <v>444381</v>
          </cell>
          <cell r="G149" t="str">
            <v>Jacobs,Michael</v>
          </cell>
          <cell r="K149">
            <v>133</v>
          </cell>
          <cell r="M149">
            <v>7</v>
          </cell>
          <cell r="O149">
            <v>140</v>
          </cell>
        </row>
        <row r="150">
          <cell r="A150" t="str">
            <v>AM NON-OPS</v>
          </cell>
          <cell r="B150" t="str">
            <v>NTW STRATEGY</v>
          </cell>
          <cell r="C150" t="str">
            <v>CST CAR &amp; VM</v>
          </cell>
          <cell r="D150" t="str">
            <v>Hubert,Oded N</v>
          </cell>
          <cell r="E150" t="str">
            <v>Allen,Barb J</v>
          </cell>
          <cell r="F150">
            <v>622321</v>
          </cell>
          <cell r="G150" t="str">
            <v>Stedman,Kathleen</v>
          </cell>
          <cell r="I150">
            <v>14</v>
          </cell>
          <cell r="K150">
            <v>117</v>
          </cell>
          <cell r="M150">
            <v>9</v>
          </cell>
          <cell r="O150">
            <v>140</v>
          </cell>
        </row>
        <row r="151">
          <cell r="A151" t="str">
            <v>AM NON-OPS</v>
          </cell>
          <cell r="B151" t="str">
            <v>NTW STRATEGY</v>
          </cell>
          <cell r="C151" t="str">
            <v>CST CAR &amp; VM</v>
          </cell>
          <cell r="D151" t="str">
            <v>Hubert,Oded N</v>
          </cell>
          <cell r="E151" t="str">
            <v>Allen,Barb J</v>
          </cell>
          <cell r="F151">
            <v>717164</v>
          </cell>
          <cell r="G151" t="str">
            <v>Chee Hing,D J</v>
          </cell>
          <cell r="I151">
            <v>70</v>
          </cell>
          <cell r="K151">
            <v>70</v>
          </cell>
          <cell r="O151">
            <v>140</v>
          </cell>
        </row>
        <row r="152">
          <cell r="A152" t="str">
            <v>AM NON-OPS</v>
          </cell>
          <cell r="B152" t="str">
            <v>NTW STRATEGY</v>
          </cell>
          <cell r="C152" t="str">
            <v>CST CAR &amp; VM</v>
          </cell>
          <cell r="D152" t="str">
            <v>Hubert,Oded N</v>
          </cell>
          <cell r="E152" t="str">
            <v>Allen,Barb J</v>
          </cell>
          <cell r="F152">
            <v>717815</v>
          </cell>
          <cell r="G152" t="str">
            <v>Greey,Ruth Elizabeth</v>
          </cell>
          <cell r="K152">
            <v>140</v>
          </cell>
          <cell r="O152">
            <v>140</v>
          </cell>
        </row>
        <row r="153">
          <cell r="A153" t="str">
            <v>AM NON-OPS</v>
          </cell>
          <cell r="B153" t="str">
            <v>NTW STRATEGY</v>
          </cell>
          <cell r="C153" t="str">
            <v>CST CAR &amp; VM</v>
          </cell>
          <cell r="D153" t="str">
            <v>Hubert,Oded N</v>
          </cell>
          <cell r="E153" t="str">
            <v>Allen,Barb J</v>
          </cell>
          <cell r="F153">
            <v>845453</v>
          </cell>
          <cell r="G153" t="str">
            <v>Schwartz,Ana</v>
          </cell>
          <cell r="I153">
            <v>40</v>
          </cell>
          <cell r="K153">
            <v>40</v>
          </cell>
          <cell r="O153">
            <v>80</v>
          </cell>
        </row>
        <row r="154">
          <cell r="A154" t="str">
            <v>AM NON-OPS</v>
          </cell>
          <cell r="B154" t="str">
            <v>NTW STRATEGY</v>
          </cell>
          <cell r="C154" t="str">
            <v>CST CAR &amp; VM</v>
          </cell>
          <cell r="D154" t="str">
            <v>Hubert,Oded N</v>
          </cell>
          <cell r="E154" t="str">
            <v>Allen,Barb J</v>
          </cell>
          <cell r="F154">
            <v>889826</v>
          </cell>
          <cell r="G154" t="str">
            <v>Power,Vicki</v>
          </cell>
          <cell r="K154">
            <v>132</v>
          </cell>
          <cell r="M154">
            <v>8</v>
          </cell>
          <cell r="O154">
            <v>140</v>
          </cell>
        </row>
        <row r="155">
          <cell r="A155" t="str">
            <v>AM NON-OPS</v>
          </cell>
          <cell r="B155" t="str">
            <v>NTW STRATEGY</v>
          </cell>
          <cell r="C155" t="str">
            <v>CST CAR &amp; VM</v>
          </cell>
          <cell r="D155" t="str">
            <v>Hubert,Oded N</v>
          </cell>
          <cell r="E155" t="str">
            <v>Hubert,Oded N</v>
          </cell>
          <cell r="F155">
            <v>264866</v>
          </cell>
          <cell r="G155" t="str">
            <v>Allen,Barb J</v>
          </cell>
          <cell r="K155">
            <v>144</v>
          </cell>
          <cell r="M155">
            <v>16</v>
          </cell>
          <cell r="O155">
            <v>160</v>
          </cell>
        </row>
        <row r="156">
          <cell r="A156" t="str">
            <v>AM NON-OPS</v>
          </cell>
          <cell r="B156" t="str">
            <v>NTW STRATEGY</v>
          </cell>
          <cell r="C156" t="str">
            <v>CST PRODUCTS</v>
          </cell>
          <cell r="D156" t="str">
            <v>Hubert,Oded N</v>
          </cell>
          <cell r="E156" t="str">
            <v>Hubert,Oded N</v>
          </cell>
          <cell r="F156">
            <v>527233</v>
          </cell>
          <cell r="G156" t="str">
            <v>Quail,Rob A</v>
          </cell>
          <cell r="I156">
            <v>6</v>
          </cell>
          <cell r="K156">
            <v>154</v>
          </cell>
          <cell r="O156">
            <v>160</v>
          </cell>
        </row>
        <row r="157">
          <cell r="A157" t="str">
            <v>AM NON-OPS</v>
          </cell>
          <cell r="B157" t="str">
            <v>NTW STRATEGY</v>
          </cell>
          <cell r="C157" t="str">
            <v>CST PRODUCTS</v>
          </cell>
          <cell r="D157" t="str">
            <v>Hubert,Oded N</v>
          </cell>
          <cell r="E157" t="str">
            <v>Hubert,Oded N</v>
          </cell>
          <cell r="F157">
            <v>755895</v>
          </cell>
          <cell r="G157" t="str">
            <v>Globocki,Robert</v>
          </cell>
          <cell r="K157">
            <v>133</v>
          </cell>
          <cell r="O157">
            <v>133</v>
          </cell>
        </row>
        <row r="158">
          <cell r="A158" t="str">
            <v>AM NON-OPS</v>
          </cell>
          <cell r="B158" t="str">
            <v>NTW STRATEGY</v>
          </cell>
          <cell r="C158" t="str">
            <v>CST PRODUCTS</v>
          </cell>
          <cell r="D158" t="str">
            <v>Hubert,Oded N</v>
          </cell>
          <cell r="E158" t="str">
            <v>Hubert,Oded N</v>
          </cell>
          <cell r="F158">
            <v>845313</v>
          </cell>
          <cell r="G158" t="str">
            <v>Relich,Danny</v>
          </cell>
          <cell r="K158">
            <v>170</v>
          </cell>
          <cell r="M158">
            <v>19</v>
          </cell>
          <cell r="O158">
            <v>189</v>
          </cell>
        </row>
        <row r="159">
          <cell r="A159" t="str">
            <v>AM NON-OPS</v>
          </cell>
          <cell r="B159" t="str">
            <v>NTW STRATEGY</v>
          </cell>
          <cell r="C159" t="str">
            <v>CST PRODUCTS</v>
          </cell>
          <cell r="D159" t="str">
            <v>Hubert,Oded N</v>
          </cell>
          <cell r="E159" t="str">
            <v>Relich,Danny</v>
          </cell>
          <cell r="F159">
            <v>151186</v>
          </cell>
          <cell r="G159" t="str">
            <v>Berto,Lea</v>
          </cell>
          <cell r="M159">
            <v>140</v>
          </cell>
          <cell r="O159">
            <v>140</v>
          </cell>
        </row>
        <row r="160">
          <cell r="A160" t="str">
            <v>AM NON-OPS</v>
          </cell>
          <cell r="B160" t="str">
            <v>NTW STRATEGY</v>
          </cell>
          <cell r="C160" t="str">
            <v>CST PRODUCTS</v>
          </cell>
          <cell r="D160" t="str">
            <v>Hubert,Oded N</v>
          </cell>
          <cell r="E160" t="str">
            <v>Relich,Danny</v>
          </cell>
          <cell r="F160">
            <v>178986</v>
          </cell>
          <cell r="G160" t="str">
            <v>Ware,Kriston</v>
          </cell>
          <cell r="J160">
            <v>37.5</v>
          </cell>
          <cell r="K160">
            <v>65</v>
          </cell>
          <cell r="O160">
            <v>102.5</v>
          </cell>
        </row>
        <row r="161">
          <cell r="A161" t="str">
            <v>AM NON-OPS</v>
          </cell>
          <cell r="B161" t="str">
            <v>NTW STRATEGY</v>
          </cell>
          <cell r="C161" t="str">
            <v>CST PRODUCTS</v>
          </cell>
          <cell r="D161" t="str">
            <v>Hubert,Oded N</v>
          </cell>
          <cell r="E161" t="str">
            <v>Relich,Danny</v>
          </cell>
          <cell r="F161">
            <v>214053</v>
          </cell>
          <cell r="G161" t="str">
            <v>Bracken,Brenda</v>
          </cell>
          <cell r="K161">
            <v>133</v>
          </cell>
          <cell r="M161">
            <v>7</v>
          </cell>
          <cell r="O161">
            <v>140</v>
          </cell>
        </row>
        <row r="162">
          <cell r="A162" t="str">
            <v>AM NON-OPS</v>
          </cell>
          <cell r="B162" t="str">
            <v>NTW STRATEGY</v>
          </cell>
          <cell r="C162" t="str">
            <v>CST PRODUCTS</v>
          </cell>
          <cell r="D162" t="str">
            <v>Hubert,Oded N</v>
          </cell>
          <cell r="E162" t="str">
            <v>Relich,Danny</v>
          </cell>
          <cell r="F162">
            <v>357623</v>
          </cell>
          <cell r="G162" t="str">
            <v>Byck Johnston,Michelle</v>
          </cell>
          <cell r="K162">
            <v>148</v>
          </cell>
          <cell r="O162">
            <v>148</v>
          </cell>
        </row>
        <row r="163">
          <cell r="A163" t="str">
            <v>AM NON-OPS</v>
          </cell>
          <cell r="B163" t="str">
            <v>NTW STRATEGY</v>
          </cell>
          <cell r="C163" t="str">
            <v>CST PRODUCTS</v>
          </cell>
          <cell r="D163" t="str">
            <v>Hubert,Oded N</v>
          </cell>
          <cell r="E163" t="str">
            <v>Relich,Danny</v>
          </cell>
          <cell r="F163">
            <v>496293</v>
          </cell>
          <cell r="G163" t="str">
            <v>Jurasek,Laura</v>
          </cell>
          <cell r="K163">
            <v>130</v>
          </cell>
          <cell r="M163">
            <v>10</v>
          </cell>
          <cell r="O163">
            <v>140</v>
          </cell>
        </row>
        <row r="164">
          <cell r="A164" t="str">
            <v>AM NON-OPS</v>
          </cell>
          <cell r="B164" t="str">
            <v>NTW STRATEGY</v>
          </cell>
          <cell r="C164" t="str">
            <v>CST PRODUCTS</v>
          </cell>
          <cell r="D164" t="str">
            <v>Hubert,Oded N</v>
          </cell>
          <cell r="E164" t="str">
            <v>Relich,Danny</v>
          </cell>
          <cell r="F164">
            <v>620984</v>
          </cell>
          <cell r="G164" t="str">
            <v>Kingsley,Kelly</v>
          </cell>
          <cell r="J164">
            <v>23.5</v>
          </cell>
          <cell r="K164">
            <v>87</v>
          </cell>
          <cell r="M164">
            <v>40</v>
          </cell>
          <cell r="O164">
            <v>150.5</v>
          </cell>
        </row>
        <row r="165">
          <cell r="A165" t="str">
            <v>AM NON-OPS</v>
          </cell>
          <cell r="B165" t="str">
            <v>NTW STRATEGY</v>
          </cell>
          <cell r="C165" t="str">
            <v>DIRECTOR</v>
          </cell>
          <cell r="D165" t="str">
            <v>Hubert,Oded N</v>
          </cell>
          <cell r="E165" t="str">
            <v>Barrie,Dave</v>
          </cell>
          <cell r="F165">
            <v>584633</v>
          </cell>
          <cell r="G165" t="str">
            <v>Hubert,Oded N</v>
          </cell>
          <cell r="I165">
            <v>12</v>
          </cell>
          <cell r="K165">
            <v>84</v>
          </cell>
          <cell r="L165">
            <v>1</v>
          </cell>
          <cell r="M165">
            <v>63</v>
          </cell>
          <cell r="O165">
            <v>160</v>
          </cell>
        </row>
        <row r="166">
          <cell r="A166" t="str">
            <v>AM NON-OPS</v>
          </cell>
          <cell r="B166" t="str">
            <v>NTW STRATEGY</v>
          </cell>
          <cell r="C166" t="str">
            <v>DIRECTOR</v>
          </cell>
          <cell r="D166" t="str">
            <v>Hubert,Oded N</v>
          </cell>
          <cell r="E166" t="str">
            <v>Hubert,Oded N</v>
          </cell>
          <cell r="F166">
            <v>493402</v>
          </cell>
          <cell r="G166" t="str">
            <v>Bartlett,Brenda</v>
          </cell>
          <cell r="M166">
            <v>160</v>
          </cell>
          <cell r="O166">
            <v>160</v>
          </cell>
        </row>
        <row r="167">
          <cell r="A167" t="str">
            <v>AM NON-OPS</v>
          </cell>
          <cell r="B167" t="str">
            <v>NTW STRATEGY</v>
          </cell>
          <cell r="C167" t="str">
            <v>DIRECTOR</v>
          </cell>
          <cell r="D167" t="str">
            <v>Hubert,Oded N</v>
          </cell>
          <cell r="E167" t="str">
            <v>Hubert,Oded N</v>
          </cell>
          <cell r="F167">
            <v>795046</v>
          </cell>
          <cell r="G167" t="str">
            <v>Phu,Lenh</v>
          </cell>
          <cell r="M167">
            <v>140</v>
          </cell>
          <cell r="O167">
            <v>140</v>
          </cell>
        </row>
        <row r="168">
          <cell r="A168" t="str">
            <v>AM NON-OPS</v>
          </cell>
          <cell r="B168" t="str">
            <v>NTW STRATEGY</v>
          </cell>
          <cell r="C168" t="str">
            <v>MKT EVO &amp; CR</v>
          </cell>
          <cell r="D168" t="str">
            <v>Hubert,Oded N</v>
          </cell>
          <cell r="E168" t="str">
            <v>Baumken,David</v>
          </cell>
          <cell r="F168">
            <v>180498</v>
          </cell>
          <cell r="G168" t="str">
            <v>Kerr,Kathleen</v>
          </cell>
          <cell r="I168">
            <v>70</v>
          </cell>
          <cell r="K168">
            <v>70</v>
          </cell>
          <cell r="O168">
            <v>140</v>
          </cell>
        </row>
        <row r="169">
          <cell r="A169" t="str">
            <v>AM NON-OPS</v>
          </cell>
          <cell r="B169" t="str">
            <v>NTW STRATEGY</v>
          </cell>
          <cell r="C169" t="str">
            <v>MKT EVO &amp; CR</v>
          </cell>
          <cell r="D169" t="str">
            <v>Hubert,Oded N</v>
          </cell>
          <cell r="E169" t="str">
            <v>Baumken,David</v>
          </cell>
          <cell r="F169">
            <v>181826</v>
          </cell>
          <cell r="G169" t="str">
            <v>Foley,Jaime Diane</v>
          </cell>
          <cell r="K169">
            <v>131.5</v>
          </cell>
          <cell r="M169">
            <v>8.5</v>
          </cell>
          <cell r="O169">
            <v>140</v>
          </cell>
        </row>
        <row r="170">
          <cell r="A170" t="str">
            <v>AM NON-OPS</v>
          </cell>
          <cell r="B170" t="str">
            <v>NTW STRATEGY</v>
          </cell>
          <cell r="C170" t="str">
            <v>MKT EVO &amp; CR</v>
          </cell>
          <cell r="D170" t="str">
            <v>Hubert,Oded N</v>
          </cell>
          <cell r="E170" t="str">
            <v>Baumken,David</v>
          </cell>
          <cell r="F170">
            <v>182950</v>
          </cell>
          <cell r="G170" t="str">
            <v>English,Donna Lynn</v>
          </cell>
          <cell r="O170">
            <v>0</v>
          </cell>
        </row>
        <row r="171">
          <cell r="A171" t="str">
            <v>AM NON-OPS</v>
          </cell>
          <cell r="B171" t="str">
            <v>NTW STRATEGY</v>
          </cell>
          <cell r="C171" t="str">
            <v>MKT EVO &amp; CR</v>
          </cell>
          <cell r="D171" t="str">
            <v>Hubert,Oded N</v>
          </cell>
          <cell r="E171" t="str">
            <v>Baumken,David</v>
          </cell>
          <cell r="F171">
            <v>182951</v>
          </cell>
          <cell r="G171" t="str">
            <v>Gilroy,Jill</v>
          </cell>
          <cell r="O171">
            <v>0</v>
          </cell>
        </row>
        <row r="172">
          <cell r="A172" t="str">
            <v>AM NON-OPS</v>
          </cell>
          <cell r="B172" t="str">
            <v>NTW STRATEGY</v>
          </cell>
          <cell r="C172" t="str">
            <v>MKT EVO &amp; CR</v>
          </cell>
          <cell r="D172" t="str">
            <v>Hubert,Oded N</v>
          </cell>
          <cell r="E172" t="str">
            <v>Baumken,David</v>
          </cell>
          <cell r="F172">
            <v>186403</v>
          </cell>
          <cell r="G172" t="str">
            <v>Wood,Jacquie</v>
          </cell>
          <cell r="K172">
            <v>133</v>
          </cell>
          <cell r="M172">
            <v>7</v>
          </cell>
          <cell r="O172">
            <v>140</v>
          </cell>
        </row>
        <row r="173">
          <cell r="A173" t="str">
            <v>AM NON-OPS</v>
          </cell>
          <cell r="B173" t="str">
            <v>NTW STRATEGY</v>
          </cell>
          <cell r="C173" t="str">
            <v>MKT EVO &amp; CR</v>
          </cell>
          <cell r="D173" t="str">
            <v>Hubert,Oded N</v>
          </cell>
          <cell r="E173" t="str">
            <v>Baumken,David</v>
          </cell>
          <cell r="F173">
            <v>261114</v>
          </cell>
          <cell r="G173" t="str">
            <v>Hunt,Denise</v>
          </cell>
          <cell r="K173">
            <v>105</v>
          </cell>
          <cell r="M173">
            <v>35</v>
          </cell>
          <cell r="O173">
            <v>140</v>
          </cell>
        </row>
        <row r="174">
          <cell r="A174" t="str">
            <v>AM NON-OPS</v>
          </cell>
          <cell r="B174" t="str">
            <v>NTW STRATEGY</v>
          </cell>
          <cell r="C174" t="str">
            <v>MKT EVO &amp; CR</v>
          </cell>
          <cell r="D174" t="str">
            <v>Hubert,Oded N</v>
          </cell>
          <cell r="E174" t="str">
            <v>Baumken,David</v>
          </cell>
          <cell r="F174">
            <v>358106</v>
          </cell>
          <cell r="G174" t="str">
            <v>Potter,Donna</v>
          </cell>
          <cell r="K174">
            <v>114.5</v>
          </cell>
          <cell r="M174">
            <v>25.5</v>
          </cell>
          <cell r="O174">
            <v>140</v>
          </cell>
        </row>
        <row r="175">
          <cell r="A175" t="str">
            <v>AM NON-OPS</v>
          </cell>
          <cell r="B175" t="str">
            <v>NTW STRATEGY</v>
          </cell>
          <cell r="C175" t="str">
            <v>MKT EVO &amp; CR</v>
          </cell>
          <cell r="D175" t="str">
            <v>Hubert,Oded N</v>
          </cell>
          <cell r="E175" t="str">
            <v>Baumken,David</v>
          </cell>
          <cell r="F175">
            <v>428484</v>
          </cell>
          <cell r="G175" t="str">
            <v>Scriver,Anne</v>
          </cell>
          <cell r="K175">
            <v>107.5</v>
          </cell>
          <cell r="M175">
            <v>32.5</v>
          </cell>
          <cell r="O175">
            <v>140</v>
          </cell>
        </row>
        <row r="176">
          <cell r="A176" t="str">
            <v>AM NON-OPS</v>
          </cell>
          <cell r="B176" t="str">
            <v>NTW STRATEGY</v>
          </cell>
          <cell r="C176" t="str">
            <v>MKT EVO &amp; CR</v>
          </cell>
          <cell r="D176" t="str">
            <v>Hubert,Oded N</v>
          </cell>
          <cell r="E176" t="str">
            <v>Baumken,David</v>
          </cell>
          <cell r="F176">
            <v>601776</v>
          </cell>
          <cell r="G176" t="str">
            <v>Spencer,Jenni</v>
          </cell>
          <cell r="K176">
            <v>112</v>
          </cell>
          <cell r="M176">
            <v>28</v>
          </cell>
          <cell r="O176">
            <v>140</v>
          </cell>
        </row>
        <row r="177">
          <cell r="A177" t="str">
            <v>AM NON-OPS</v>
          </cell>
          <cell r="B177" t="str">
            <v>NTW STRATEGY</v>
          </cell>
          <cell r="C177" t="str">
            <v>MKT EVO &amp; CR</v>
          </cell>
          <cell r="D177" t="str">
            <v>Hubert,Oded N</v>
          </cell>
          <cell r="E177" t="str">
            <v>Baumken,David</v>
          </cell>
          <cell r="F177">
            <v>669991</v>
          </cell>
          <cell r="G177" t="str">
            <v>Paradoski,Susan</v>
          </cell>
          <cell r="O177">
            <v>0</v>
          </cell>
        </row>
        <row r="178">
          <cell r="A178" t="str">
            <v>AM NON-OPS</v>
          </cell>
          <cell r="B178" t="str">
            <v>NTW STRATEGY</v>
          </cell>
          <cell r="C178" t="str">
            <v>MKT EVO &amp; CR</v>
          </cell>
          <cell r="D178" t="str">
            <v>Hubert,Oded N</v>
          </cell>
          <cell r="E178" t="str">
            <v>Baumken,David</v>
          </cell>
          <cell r="F178">
            <v>855176</v>
          </cell>
          <cell r="G178" t="str">
            <v>Cheah,Sumee</v>
          </cell>
          <cell r="K178">
            <v>121</v>
          </cell>
          <cell r="M178">
            <v>19</v>
          </cell>
          <cell r="O178">
            <v>140</v>
          </cell>
        </row>
        <row r="179">
          <cell r="A179" t="str">
            <v>AM NON-OPS</v>
          </cell>
          <cell r="B179" t="str">
            <v>NTW STRATEGY</v>
          </cell>
          <cell r="C179" t="str">
            <v>MKT EVO &amp; CR</v>
          </cell>
          <cell r="D179" t="str">
            <v>Hubert,Oded N</v>
          </cell>
          <cell r="E179" t="str">
            <v>Baumken,David</v>
          </cell>
          <cell r="F179">
            <v>936586</v>
          </cell>
          <cell r="G179" t="str">
            <v>Mccuish,Penny</v>
          </cell>
          <cell r="I179">
            <v>35</v>
          </cell>
          <cell r="K179">
            <v>63</v>
          </cell>
          <cell r="M179">
            <v>42</v>
          </cell>
          <cell r="O179">
            <v>140</v>
          </cell>
        </row>
        <row r="180">
          <cell r="A180" t="str">
            <v>AM NON-OPS</v>
          </cell>
          <cell r="B180" t="str">
            <v>NTW STRATEGY</v>
          </cell>
          <cell r="C180" t="str">
            <v>MKT EVO &amp; CR</v>
          </cell>
          <cell r="D180" t="str">
            <v>Hubert,Oded N</v>
          </cell>
          <cell r="E180" t="str">
            <v>Hubert,Oded N</v>
          </cell>
          <cell r="F180">
            <v>670880</v>
          </cell>
          <cell r="G180" t="str">
            <v>Baumken,David</v>
          </cell>
          <cell r="I180">
            <v>72</v>
          </cell>
          <cell r="K180">
            <v>48</v>
          </cell>
          <cell r="O180">
            <v>120</v>
          </cell>
        </row>
        <row r="181">
          <cell r="A181" t="str">
            <v>AM NON-OPS</v>
          </cell>
          <cell r="B181" t="str">
            <v>NTW STRATEGY</v>
          </cell>
          <cell r="C181" t="str">
            <v>MKT EVO &amp; CR</v>
          </cell>
          <cell r="D181" t="str">
            <v>Hubert,Oded N</v>
          </cell>
          <cell r="E181" t="str">
            <v>Hubert,Oded N</v>
          </cell>
          <cell r="F181">
            <v>995862</v>
          </cell>
          <cell r="G181" t="str">
            <v>Northey,Sandra</v>
          </cell>
          <cell r="K181">
            <v>129</v>
          </cell>
          <cell r="M181">
            <v>11</v>
          </cell>
          <cell r="O181">
            <v>140</v>
          </cell>
        </row>
        <row r="182">
          <cell r="A182" t="str">
            <v>AM NON-OPS</v>
          </cell>
          <cell r="B182" t="str">
            <v>NTW STRATEGY</v>
          </cell>
          <cell r="C182" t="str">
            <v>STDS &amp; POLCY</v>
          </cell>
          <cell r="D182" t="str">
            <v>Hubert,Oded N</v>
          </cell>
          <cell r="E182" t="str">
            <v>Hubert,Oded N</v>
          </cell>
          <cell r="F182">
            <v>179774</v>
          </cell>
          <cell r="G182" t="str">
            <v>Penstone,Mike</v>
          </cell>
          <cell r="I182">
            <v>117</v>
          </cell>
          <cell r="J182">
            <v>10</v>
          </cell>
          <cell r="K182">
            <v>21</v>
          </cell>
          <cell r="L182">
            <v>12</v>
          </cell>
          <cell r="O182">
            <v>160</v>
          </cell>
        </row>
        <row r="183">
          <cell r="A183" t="str">
            <v>AM NON-OPS</v>
          </cell>
          <cell r="B183" t="str">
            <v>NTW STRATEGY</v>
          </cell>
          <cell r="C183" t="str">
            <v>STDS &amp; POLCY</v>
          </cell>
          <cell r="D183" t="str">
            <v>Hubert,Oded N</v>
          </cell>
          <cell r="E183" t="str">
            <v>Penstone,Mike</v>
          </cell>
          <cell r="F183">
            <v>31073</v>
          </cell>
          <cell r="G183" t="str">
            <v>Salt,Ron</v>
          </cell>
          <cell r="K183">
            <v>82</v>
          </cell>
          <cell r="L183">
            <v>56</v>
          </cell>
          <cell r="M183">
            <v>22</v>
          </cell>
          <cell r="O183">
            <v>160</v>
          </cell>
        </row>
        <row r="184">
          <cell r="A184" t="str">
            <v>AM NON-OPS</v>
          </cell>
          <cell r="B184" t="str">
            <v>NTW STRATEGY</v>
          </cell>
          <cell r="C184" t="str">
            <v>STDS &amp; POLCY</v>
          </cell>
          <cell r="D184" t="str">
            <v>Hubert,Oded N</v>
          </cell>
          <cell r="E184" t="str">
            <v>Penstone,Mike</v>
          </cell>
          <cell r="F184">
            <v>178345</v>
          </cell>
          <cell r="G184" t="str">
            <v>Garg,Ajay</v>
          </cell>
          <cell r="I184">
            <v>40.5</v>
          </cell>
          <cell r="J184">
            <v>35</v>
          </cell>
          <cell r="K184">
            <v>21.5</v>
          </cell>
          <cell r="L184">
            <v>39.5</v>
          </cell>
          <cell r="M184">
            <v>12</v>
          </cell>
          <cell r="O184">
            <v>148.5</v>
          </cell>
        </row>
        <row r="185">
          <cell r="A185" t="str">
            <v>AM NON-OPS</v>
          </cell>
          <cell r="B185" t="str">
            <v>NTW STRATEGY</v>
          </cell>
          <cell r="C185" t="str">
            <v>STDS &amp; POLCY</v>
          </cell>
          <cell r="D185" t="str">
            <v>Hubert,Oded N</v>
          </cell>
          <cell r="E185" t="str">
            <v>Penstone,Mike</v>
          </cell>
          <cell r="F185">
            <v>182583</v>
          </cell>
          <cell r="G185" t="str">
            <v>Khanna,Madhav</v>
          </cell>
          <cell r="O185">
            <v>0</v>
          </cell>
        </row>
        <row r="186">
          <cell r="A186" t="str">
            <v>AM NON-OPS</v>
          </cell>
          <cell r="B186" t="str">
            <v>NTW STRATEGY</v>
          </cell>
          <cell r="C186" t="str">
            <v>STDS &amp; POLCY</v>
          </cell>
          <cell r="D186" t="str">
            <v>Hubert,Oded N</v>
          </cell>
          <cell r="E186" t="str">
            <v>Penstone,Mike</v>
          </cell>
          <cell r="F186">
            <v>183046</v>
          </cell>
          <cell r="G186" t="str">
            <v>Bobal,Sachna</v>
          </cell>
          <cell r="O186">
            <v>0</v>
          </cell>
        </row>
        <row r="187">
          <cell r="A187" t="str">
            <v>AM NON-OPS</v>
          </cell>
          <cell r="B187" t="str">
            <v>NTW STRATEGY</v>
          </cell>
          <cell r="C187" t="str">
            <v>STDS &amp; POLCY</v>
          </cell>
          <cell r="D187" t="str">
            <v>Hubert,Oded N</v>
          </cell>
          <cell r="E187" t="str">
            <v>Penstone,Mike</v>
          </cell>
          <cell r="F187">
            <v>298501</v>
          </cell>
          <cell r="G187" t="str">
            <v>Ciufo,John</v>
          </cell>
          <cell r="I187">
            <v>70</v>
          </cell>
          <cell r="J187">
            <v>14</v>
          </cell>
          <cell r="K187">
            <v>7</v>
          </cell>
          <cell r="M187">
            <v>14</v>
          </cell>
          <cell r="O187">
            <v>105</v>
          </cell>
        </row>
        <row r="188">
          <cell r="A188" t="str">
            <v>AM NON-OPS</v>
          </cell>
          <cell r="B188" t="str">
            <v>NTW STRATEGY</v>
          </cell>
          <cell r="C188" t="str">
            <v>STDS &amp; POLCY</v>
          </cell>
          <cell r="D188" t="str">
            <v>Hubert,Oded N</v>
          </cell>
          <cell r="E188" t="str">
            <v>Penstone,Mike</v>
          </cell>
          <cell r="F188">
            <v>458500</v>
          </cell>
          <cell r="G188" t="str">
            <v>Bell,Michael D.</v>
          </cell>
          <cell r="K188">
            <v>132</v>
          </cell>
          <cell r="M188">
            <v>8</v>
          </cell>
          <cell r="O188">
            <v>140</v>
          </cell>
        </row>
        <row r="189">
          <cell r="A189" t="str">
            <v>AM NON-OPS</v>
          </cell>
          <cell r="B189" t="str">
            <v>NTW STRATEGY</v>
          </cell>
          <cell r="C189" t="str">
            <v>STDS &amp; POLCY</v>
          </cell>
          <cell r="D189" t="str">
            <v>Hubert,Oded N</v>
          </cell>
          <cell r="E189" t="str">
            <v>Penstone,Mike</v>
          </cell>
          <cell r="F189">
            <v>486780</v>
          </cell>
          <cell r="G189" t="str">
            <v>Watt,George</v>
          </cell>
          <cell r="I189">
            <v>109</v>
          </cell>
          <cell r="M189">
            <v>40</v>
          </cell>
          <cell r="O189">
            <v>149</v>
          </cell>
        </row>
        <row r="190">
          <cell r="A190" t="str">
            <v>AM NON-OPS</v>
          </cell>
          <cell r="B190" t="str">
            <v>NTW STRATEGY</v>
          </cell>
          <cell r="C190" t="str">
            <v>STDS &amp; POLCY</v>
          </cell>
          <cell r="D190" t="str">
            <v>Hubert,Oded N</v>
          </cell>
          <cell r="E190" t="str">
            <v>Penstone,Mike</v>
          </cell>
          <cell r="F190">
            <v>499485</v>
          </cell>
          <cell r="G190" t="str">
            <v>Kiguel,David</v>
          </cell>
          <cell r="I190">
            <v>115.5</v>
          </cell>
          <cell r="K190">
            <v>3.5</v>
          </cell>
          <cell r="M190">
            <v>21</v>
          </cell>
          <cell r="O190">
            <v>140</v>
          </cell>
        </row>
        <row r="191">
          <cell r="A191" t="str">
            <v>AM NON-OPS</v>
          </cell>
          <cell r="B191" t="str">
            <v>NTW STRATEGY</v>
          </cell>
          <cell r="C191" t="str">
            <v>STDS &amp; POLCY</v>
          </cell>
          <cell r="D191" t="str">
            <v>Hubert,Oded N</v>
          </cell>
          <cell r="E191" t="str">
            <v>Penstone,Mike</v>
          </cell>
          <cell r="F191">
            <v>500122</v>
          </cell>
          <cell r="G191" t="str">
            <v>Rolston,Kevin</v>
          </cell>
          <cell r="K191">
            <v>59.5</v>
          </cell>
          <cell r="L191">
            <v>35</v>
          </cell>
          <cell r="M191">
            <v>10.5</v>
          </cell>
          <cell r="O191">
            <v>105</v>
          </cell>
        </row>
        <row r="192">
          <cell r="A192" t="str">
            <v>AM NON-OPS</v>
          </cell>
          <cell r="B192" t="str">
            <v>NTW STRATEGY</v>
          </cell>
          <cell r="C192" t="str">
            <v>STDS &amp; POLCY</v>
          </cell>
          <cell r="D192" t="str">
            <v>Hubert,Oded N</v>
          </cell>
          <cell r="E192" t="str">
            <v>Penstone,Mike</v>
          </cell>
          <cell r="F192">
            <v>716275</v>
          </cell>
          <cell r="G192" t="str">
            <v>Yung,Cochrane</v>
          </cell>
          <cell r="I192">
            <v>75</v>
          </cell>
          <cell r="J192">
            <v>9</v>
          </cell>
          <cell r="K192">
            <v>17.5</v>
          </cell>
          <cell r="M192">
            <v>38.5</v>
          </cell>
          <cell r="O192">
            <v>140</v>
          </cell>
        </row>
        <row r="193">
          <cell r="A193" t="str">
            <v>AM NON-OPS</v>
          </cell>
          <cell r="B193" t="str">
            <v>NTW STRATEGY</v>
          </cell>
          <cell r="C193" t="str">
            <v>STDS &amp; POLCY</v>
          </cell>
          <cell r="D193" t="str">
            <v>Hubert,Oded N</v>
          </cell>
          <cell r="E193" t="str">
            <v>Penstone,Mike</v>
          </cell>
          <cell r="F193">
            <v>970914</v>
          </cell>
          <cell r="G193" t="str">
            <v>Cooper,Chris</v>
          </cell>
          <cell r="I193">
            <v>85</v>
          </cell>
          <cell r="J193">
            <v>3</v>
          </cell>
          <cell r="M193">
            <v>52</v>
          </cell>
          <cell r="O193">
            <v>140</v>
          </cell>
        </row>
        <row r="194">
          <cell r="A194" t="str">
            <v>AM NON-OPS</v>
          </cell>
          <cell r="B194" t="str">
            <v>NTW STRATEGY</v>
          </cell>
          <cell r="C194" t="str">
            <v>STR DV &amp; REG</v>
          </cell>
          <cell r="D194" t="str">
            <v>Hubert,Oded N</v>
          </cell>
          <cell r="E194" t="str">
            <v>Penstone,Mike</v>
          </cell>
          <cell r="F194">
            <v>54691</v>
          </cell>
          <cell r="G194" t="str">
            <v>Au,Michael</v>
          </cell>
          <cell r="I194">
            <v>19.75</v>
          </cell>
          <cell r="J194">
            <v>40.25</v>
          </cell>
          <cell r="K194">
            <v>12.25</v>
          </cell>
          <cell r="L194">
            <v>41.25</v>
          </cell>
          <cell r="M194">
            <v>26.5</v>
          </cell>
          <cell r="O194">
            <v>140</v>
          </cell>
        </row>
        <row r="195">
          <cell r="A195" t="str">
            <v>AM NON-OPS</v>
          </cell>
          <cell r="B195" t="str">
            <v>NTW STRATEGY</v>
          </cell>
          <cell r="C195" t="str">
            <v>STR DV &amp; REG</v>
          </cell>
          <cell r="D195" t="str">
            <v>Hubert,Oded N</v>
          </cell>
          <cell r="E195" t="str">
            <v>Penstone,Mike</v>
          </cell>
          <cell r="F195">
            <v>182995</v>
          </cell>
          <cell r="G195" t="str">
            <v>Chui,Vicky</v>
          </cell>
          <cell r="I195">
            <v>118</v>
          </cell>
          <cell r="J195">
            <v>3</v>
          </cell>
          <cell r="K195">
            <v>8</v>
          </cell>
          <cell r="L195">
            <v>1</v>
          </cell>
          <cell r="M195">
            <v>10</v>
          </cell>
          <cell r="O195">
            <v>140</v>
          </cell>
        </row>
        <row r="196">
          <cell r="A196" t="str">
            <v>AM NON-OPS</v>
          </cell>
          <cell r="B196" t="str">
            <v>NTW STRATEGY</v>
          </cell>
          <cell r="C196" t="str">
            <v>STR DV &amp; REG</v>
          </cell>
          <cell r="D196" t="str">
            <v>Hubert,Oded N</v>
          </cell>
          <cell r="E196" t="str">
            <v>Penstone,Mike</v>
          </cell>
          <cell r="F196">
            <v>225372</v>
          </cell>
          <cell r="G196" t="str">
            <v>Sperou,George</v>
          </cell>
          <cell r="I196">
            <v>70</v>
          </cell>
          <cell r="J196">
            <v>70</v>
          </cell>
          <cell r="O196">
            <v>140</v>
          </cell>
        </row>
        <row r="197">
          <cell r="A197" t="str">
            <v>AM NON-OPS</v>
          </cell>
          <cell r="B197" t="str">
            <v>NTW STRATEGY</v>
          </cell>
          <cell r="C197" t="str">
            <v>STR DV &amp; REG</v>
          </cell>
          <cell r="D197" t="str">
            <v>Hubert,Oded N</v>
          </cell>
          <cell r="E197" t="str">
            <v>Penstone,Mike</v>
          </cell>
          <cell r="F197">
            <v>355992</v>
          </cell>
          <cell r="G197" t="str">
            <v>Jesus,Bruno</v>
          </cell>
          <cell r="I197">
            <v>117</v>
          </cell>
          <cell r="J197">
            <v>1</v>
          </cell>
          <cell r="K197">
            <v>5</v>
          </cell>
          <cell r="L197">
            <v>1</v>
          </cell>
          <cell r="M197">
            <v>16</v>
          </cell>
          <cell r="O197">
            <v>140</v>
          </cell>
        </row>
        <row r="198">
          <cell r="A198" t="str">
            <v>AM NON-OPS</v>
          </cell>
          <cell r="B198" t="str">
            <v>NTW STRATEGY</v>
          </cell>
          <cell r="C198" t="str">
            <v>STR DV &amp; REG</v>
          </cell>
          <cell r="D198" t="str">
            <v>Hubert,Oded N</v>
          </cell>
          <cell r="E198" t="str">
            <v>Penstone,Mike</v>
          </cell>
          <cell r="F198">
            <v>407435</v>
          </cell>
          <cell r="G198" t="str">
            <v>Dougan,Ken</v>
          </cell>
          <cell r="K198">
            <v>38</v>
          </cell>
          <cell r="L198">
            <v>98</v>
          </cell>
          <cell r="M198">
            <v>4</v>
          </cell>
          <cell r="O198">
            <v>140</v>
          </cell>
        </row>
        <row r="199">
          <cell r="A199" t="str">
            <v>AM NON-OPS</v>
          </cell>
          <cell r="B199" t="str">
            <v>NTW STRATEGY</v>
          </cell>
          <cell r="C199" t="str">
            <v>STR DV &amp; REG</v>
          </cell>
          <cell r="D199" t="str">
            <v>Hubert,Oded N</v>
          </cell>
          <cell r="E199" t="str">
            <v>Penstone,Mike</v>
          </cell>
          <cell r="F199">
            <v>441483</v>
          </cell>
          <cell r="G199" t="str">
            <v>Lee,L.</v>
          </cell>
          <cell r="I199">
            <v>36.5</v>
          </cell>
          <cell r="J199">
            <v>44</v>
          </cell>
          <cell r="M199">
            <v>59.5</v>
          </cell>
          <cell r="O199">
            <v>140</v>
          </cell>
        </row>
        <row r="200">
          <cell r="A200" t="str">
            <v>AM NON-OPS</v>
          </cell>
          <cell r="B200" t="str">
            <v>NTW STRATEGY</v>
          </cell>
          <cell r="C200" t="str">
            <v>STR DV &amp; REG</v>
          </cell>
          <cell r="D200" t="str">
            <v>Hubert,Oded N</v>
          </cell>
          <cell r="E200" t="str">
            <v>Penstone,Mike</v>
          </cell>
          <cell r="F200">
            <v>542570</v>
          </cell>
          <cell r="G200" t="str">
            <v>Sabouba,Ayesha</v>
          </cell>
          <cell r="O200">
            <v>0</v>
          </cell>
        </row>
        <row r="201">
          <cell r="A201" t="str">
            <v>AM NON-OPS</v>
          </cell>
          <cell r="B201" t="str">
            <v>NTW STRATEGY</v>
          </cell>
          <cell r="C201" t="str">
            <v>STR DV &amp; REG</v>
          </cell>
          <cell r="D201" t="str">
            <v>Hubert,Oded N</v>
          </cell>
          <cell r="E201" t="str">
            <v>Penstone,Mike</v>
          </cell>
          <cell r="F201">
            <v>705950</v>
          </cell>
          <cell r="G201" t="str">
            <v>Walewski,John</v>
          </cell>
          <cell r="I201">
            <v>7</v>
          </cell>
          <cell r="J201">
            <v>40</v>
          </cell>
          <cell r="K201">
            <v>65</v>
          </cell>
          <cell r="L201">
            <v>16</v>
          </cell>
          <cell r="M201">
            <v>12</v>
          </cell>
          <cell r="O201">
            <v>140</v>
          </cell>
        </row>
        <row r="202">
          <cell r="A202" t="str">
            <v>AM NON-OPS</v>
          </cell>
          <cell r="B202" t="str">
            <v>NTW STRATEGY</v>
          </cell>
          <cell r="C202" t="str">
            <v>TX&amp;DX STLMTS</v>
          </cell>
          <cell r="D202" t="str">
            <v>Hubert,Oded N</v>
          </cell>
          <cell r="E202" t="str">
            <v>Henderson,Graham B</v>
          </cell>
          <cell r="F202">
            <v>408072</v>
          </cell>
          <cell r="G202" t="str">
            <v>Lee,Paul</v>
          </cell>
          <cell r="I202">
            <v>31</v>
          </cell>
          <cell r="J202">
            <v>7</v>
          </cell>
          <cell r="K202">
            <v>44.5</v>
          </cell>
          <cell r="L202">
            <v>12</v>
          </cell>
          <cell r="M202">
            <v>10.5</v>
          </cell>
          <cell r="O202">
            <v>105</v>
          </cell>
        </row>
        <row r="203">
          <cell r="A203" t="str">
            <v>AM NON-OPS</v>
          </cell>
          <cell r="B203" t="str">
            <v>NTW STRATEGY</v>
          </cell>
          <cell r="C203" t="str">
            <v>TX&amp;DX STLMTS</v>
          </cell>
          <cell r="D203" t="str">
            <v>Hubert,Oded N</v>
          </cell>
          <cell r="E203" t="str">
            <v>Henderson,Graham B</v>
          </cell>
          <cell r="F203">
            <v>513303</v>
          </cell>
          <cell r="G203" t="str">
            <v>Stankiewicz,Theresa</v>
          </cell>
          <cell r="I203">
            <v>40.5</v>
          </cell>
          <cell r="J203">
            <v>6</v>
          </cell>
          <cell r="K203">
            <v>18</v>
          </cell>
          <cell r="L203">
            <v>5.5</v>
          </cell>
          <cell r="O203">
            <v>70</v>
          </cell>
        </row>
        <row r="204">
          <cell r="A204" t="str">
            <v>AM NON-OPS</v>
          </cell>
          <cell r="B204" t="str">
            <v>NTW STRATEGY</v>
          </cell>
          <cell r="C204" t="str">
            <v>TX&amp;DX STLMTS</v>
          </cell>
          <cell r="D204" t="str">
            <v>Hubert,Oded N</v>
          </cell>
          <cell r="E204" t="str">
            <v>Hubert,Oded N</v>
          </cell>
          <cell r="F204">
            <v>404236</v>
          </cell>
          <cell r="G204" t="str">
            <v>Henderson,Graham B</v>
          </cell>
          <cell r="O204">
            <v>0</v>
          </cell>
        </row>
        <row r="205">
          <cell r="A205" t="str">
            <v>AM NON-OPS</v>
          </cell>
          <cell r="B205" t="str">
            <v>SYSTEM DEV</v>
          </cell>
          <cell r="D205" t="str">
            <v>Marcello,Carmine</v>
          </cell>
          <cell r="F205" t="str">
            <v>e01030</v>
          </cell>
          <cell r="G205" t="str">
            <v>Nazim Nematullah</v>
          </cell>
          <cell r="L205">
            <v>127.5</v>
          </cell>
          <cell r="M205">
            <v>22.5</v>
          </cell>
          <cell r="O205">
            <v>150</v>
          </cell>
        </row>
        <row r="206">
          <cell r="A206" t="str">
            <v>AM NON-OPS</v>
          </cell>
          <cell r="B206" t="str">
            <v>SYSTEM DEV</v>
          </cell>
          <cell r="C206" t="str">
            <v>CON &amp; DX DEV</v>
          </cell>
          <cell r="D206" t="str">
            <v>Marcello,Carmine</v>
          </cell>
          <cell r="E206" t="str">
            <v>Marcello,Carmine</v>
          </cell>
          <cell r="F206">
            <v>178147</v>
          </cell>
          <cell r="G206" t="str">
            <v>Singh,Bob</v>
          </cell>
          <cell r="J206">
            <v>68</v>
          </cell>
          <cell r="L206">
            <v>52</v>
          </cell>
          <cell r="O206">
            <v>120</v>
          </cell>
        </row>
        <row r="207">
          <cell r="A207" t="str">
            <v>AM NON-OPS</v>
          </cell>
          <cell r="B207" t="str">
            <v>SYSTEM DEV</v>
          </cell>
          <cell r="C207" t="str">
            <v>CON &amp; DX DEV</v>
          </cell>
          <cell r="D207" t="str">
            <v>Marcello,Carmine</v>
          </cell>
          <cell r="E207" t="str">
            <v>Singh,Bob</v>
          </cell>
          <cell r="F207">
            <v>99442</v>
          </cell>
          <cell r="G207" t="str">
            <v>Krause,Don</v>
          </cell>
          <cell r="I207">
            <v>14</v>
          </cell>
          <cell r="J207">
            <v>21</v>
          </cell>
          <cell r="O207">
            <v>35</v>
          </cell>
        </row>
        <row r="208">
          <cell r="A208" t="str">
            <v>AM NON-OPS</v>
          </cell>
          <cell r="B208" t="str">
            <v>SYSTEM DEV</v>
          </cell>
          <cell r="C208" t="str">
            <v>CON &amp; DX DEV</v>
          </cell>
          <cell r="D208" t="str">
            <v>Marcello,Carmine</v>
          </cell>
          <cell r="E208" t="str">
            <v>Singh,Bob</v>
          </cell>
          <cell r="F208">
            <v>175641</v>
          </cell>
          <cell r="G208" t="str">
            <v>Ma,Jessie Wing-See</v>
          </cell>
          <cell r="L208">
            <v>140</v>
          </cell>
          <cell r="O208">
            <v>140</v>
          </cell>
        </row>
        <row r="209">
          <cell r="A209" t="str">
            <v>AM NON-OPS</v>
          </cell>
          <cell r="B209" t="str">
            <v>SYSTEM DEV</v>
          </cell>
          <cell r="C209" t="str">
            <v>CON &amp; DX DEV</v>
          </cell>
          <cell r="D209" t="str">
            <v>Marcello,Carmine</v>
          </cell>
          <cell r="E209" t="str">
            <v>Singh,Bob</v>
          </cell>
          <cell r="F209">
            <v>176602</v>
          </cell>
          <cell r="G209" t="str">
            <v>Duggan,Pat</v>
          </cell>
          <cell r="I209">
            <v>52.5</v>
          </cell>
          <cell r="K209">
            <v>52.5</v>
          </cell>
          <cell r="O209">
            <v>105</v>
          </cell>
        </row>
        <row r="210">
          <cell r="A210" t="str">
            <v>AM NON-OPS</v>
          </cell>
          <cell r="B210" t="str">
            <v>SYSTEM DEV</v>
          </cell>
          <cell r="C210" t="str">
            <v>CON &amp; DX DEV</v>
          </cell>
          <cell r="D210" t="str">
            <v>Marcello,Carmine</v>
          </cell>
          <cell r="E210" t="str">
            <v>Singh,Bob</v>
          </cell>
          <cell r="F210">
            <v>201985</v>
          </cell>
          <cell r="G210" t="str">
            <v>Shannon,Richard W.</v>
          </cell>
          <cell r="K210">
            <v>7</v>
          </cell>
          <cell r="L210">
            <v>63</v>
          </cell>
          <cell r="O210">
            <v>70</v>
          </cell>
        </row>
        <row r="211">
          <cell r="A211" t="str">
            <v>AM NON-OPS</v>
          </cell>
          <cell r="B211" t="str">
            <v>SYSTEM DEV</v>
          </cell>
          <cell r="C211" t="str">
            <v>CON &amp; DX DEV</v>
          </cell>
          <cell r="D211" t="str">
            <v>Marcello,Carmine</v>
          </cell>
          <cell r="E211" t="str">
            <v>Singh,Bob</v>
          </cell>
          <cell r="F211">
            <v>248493</v>
          </cell>
          <cell r="G211" t="str">
            <v>Hendriksen,Gerry</v>
          </cell>
          <cell r="L211">
            <v>142.5</v>
          </cell>
          <cell r="O211">
            <v>142.5</v>
          </cell>
        </row>
        <row r="212">
          <cell r="A212" t="str">
            <v>AM NON-OPS</v>
          </cell>
          <cell r="B212" t="str">
            <v>SYSTEM DEV</v>
          </cell>
          <cell r="C212" t="str">
            <v>CON &amp; DX DEV</v>
          </cell>
          <cell r="D212" t="str">
            <v>Marcello,Carmine</v>
          </cell>
          <cell r="E212" t="str">
            <v>Singh,Bob</v>
          </cell>
          <cell r="F212">
            <v>369201</v>
          </cell>
          <cell r="G212" t="str">
            <v>Fuerth,John</v>
          </cell>
          <cell r="L212">
            <v>140</v>
          </cell>
          <cell r="O212">
            <v>140</v>
          </cell>
        </row>
        <row r="213">
          <cell r="A213" t="str">
            <v>AM NON-OPS</v>
          </cell>
          <cell r="B213" t="str">
            <v>SYSTEM DEV</v>
          </cell>
          <cell r="C213" t="str">
            <v>CON &amp; DX DEV</v>
          </cell>
          <cell r="D213" t="str">
            <v>Marcello,Carmine</v>
          </cell>
          <cell r="E213" t="str">
            <v>Singh,Bob</v>
          </cell>
          <cell r="F213">
            <v>460656</v>
          </cell>
          <cell r="G213" t="str">
            <v>LeBel,Ashley</v>
          </cell>
          <cell r="K213">
            <v>6</v>
          </cell>
          <cell r="L213">
            <v>119</v>
          </cell>
          <cell r="M213">
            <v>15</v>
          </cell>
          <cell r="O213">
            <v>140</v>
          </cell>
        </row>
        <row r="214">
          <cell r="A214" t="str">
            <v>AM NON-OPS</v>
          </cell>
          <cell r="B214" t="str">
            <v>SYSTEM DEV</v>
          </cell>
          <cell r="C214" t="str">
            <v>CON &amp; DX DEV</v>
          </cell>
          <cell r="D214" t="str">
            <v>Marcello,Carmine</v>
          </cell>
          <cell r="E214" t="str">
            <v>Singh,Bob</v>
          </cell>
          <cell r="F214">
            <v>475923</v>
          </cell>
          <cell r="G214" t="str">
            <v>Lee,Charlie</v>
          </cell>
          <cell r="L214">
            <v>126</v>
          </cell>
          <cell r="M214">
            <v>14</v>
          </cell>
          <cell r="O214">
            <v>140</v>
          </cell>
        </row>
        <row r="215">
          <cell r="A215" t="str">
            <v>AM NON-OPS</v>
          </cell>
          <cell r="B215" t="str">
            <v>SYSTEM DEV</v>
          </cell>
          <cell r="C215" t="str">
            <v>CON &amp; DX DEV</v>
          </cell>
          <cell r="D215" t="str">
            <v>Marcello,Carmine</v>
          </cell>
          <cell r="E215" t="str">
            <v>Singh,Bob</v>
          </cell>
          <cell r="F215">
            <v>480690</v>
          </cell>
          <cell r="G215" t="str">
            <v>Dang,Michael</v>
          </cell>
          <cell r="I215">
            <v>4</v>
          </cell>
          <cell r="J215">
            <v>136</v>
          </cell>
          <cell r="O215">
            <v>140</v>
          </cell>
        </row>
        <row r="216">
          <cell r="A216" t="str">
            <v>AM NON-OPS</v>
          </cell>
          <cell r="B216" t="str">
            <v>SYSTEM DEV</v>
          </cell>
          <cell r="C216" t="str">
            <v>CON &amp; DX DEV</v>
          </cell>
          <cell r="D216" t="str">
            <v>Marcello,Carmine</v>
          </cell>
          <cell r="E216" t="str">
            <v>Singh,Bob</v>
          </cell>
          <cell r="F216">
            <v>974911</v>
          </cell>
          <cell r="G216" t="str">
            <v>Baggerman,Rich</v>
          </cell>
          <cell r="L216">
            <v>70</v>
          </cell>
          <cell r="O216">
            <v>70</v>
          </cell>
        </row>
        <row r="217">
          <cell r="A217" t="str">
            <v>AM NON-OPS</v>
          </cell>
          <cell r="B217" t="str">
            <v>SYSTEM DEV</v>
          </cell>
          <cell r="C217" t="str">
            <v>None</v>
          </cell>
          <cell r="D217" t="str">
            <v>Carleton,George A</v>
          </cell>
          <cell r="E217" t="str">
            <v>Altomare,Carm</v>
          </cell>
          <cell r="F217">
            <v>975163</v>
          </cell>
          <cell r="G217" t="str">
            <v>Schaller,Jeff</v>
          </cell>
          <cell r="I217">
            <v>97.5</v>
          </cell>
          <cell r="K217">
            <v>6</v>
          </cell>
          <cell r="M217">
            <v>44</v>
          </cell>
          <cell r="O217">
            <v>147.5</v>
          </cell>
        </row>
        <row r="218">
          <cell r="A218" t="str">
            <v>AM NON-OPS</v>
          </cell>
          <cell r="B218" t="str">
            <v>SYSTEM DEV</v>
          </cell>
          <cell r="C218" t="str">
            <v>None</v>
          </cell>
          <cell r="D218" t="str">
            <v>Marcello,Carmine</v>
          </cell>
          <cell r="E218" t="str">
            <v>Barrie,Dave</v>
          </cell>
          <cell r="F218">
            <v>360521</v>
          </cell>
          <cell r="G218" t="str">
            <v>Marcello,Carmine</v>
          </cell>
          <cell r="O218">
            <v>0</v>
          </cell>
        </row>
        <row r="219">
          <cell r="A219" t="str">
            <v>AM NON-OPS</v>
          </cell>
          <cell r="B219" t="str">
            <v>SYSTEM DEV</v>
          </cell>
          <cell r="C219" t="str">
            <v>None</v>
          </cell>
          <cell r="D219" t="str">
            <v>Marcello,Carmine</v>
          </cell>
          <cell r="E219" t="str">
            <v>Marcello,Carmine</v>
          </cell>
          <cell r="F219">
            <v>179208</v>
          </cell>
          <cell r="G219" t="str">
            <v>Fazio,Rossella</v>
          </cell>
          <cell r="J219">
            <v>140</v>
          </cell>
          <cell r="O219">
            <v>140</v>
          </cell>
        </row>
        <row r="220">
          <cell r="A220" t="str">
            <v>AM NON-OPS</v>
          </cell>
          <cell r="B220" t="str">
            <v>SYSTEM DEV</v>
          </cell>
          <cell r="C220" t="str">
            <v>None</v>
          </cell>
          <cell r="D220" t="str">
            <v>Marcello,Carmine</v>
          </cell>
          <cell r="E220" t="str">
            <v>Marcello,Carmine</v>
          </cell>
          <cell r="F220">
            <v>492912</v>
          </cell>
          <cell r="G220" t="str">
            <v>Tsimberg,Yury</v>
          </cell>
          <cell r="J220">
            <v>136</v>
          </cell>
          <cell r="M220">
            <v>24</v>
          </cell>
          <cell r="O220">
            <v>160</v>
          </cell>
        </row>
        <row r="221">
          <cell r="A221" t="str">
            <v>AM NON-OPS</v>
          </cell>
          <cell r="B221" t="str">
            <v>SYSTEM DEV</v>
          </cell>
          <cell r="C221" t="str">
            <v>None</v>
          </cell>
          <cell r="D221" t="str">
            <v>Marcello,Carmine</v>
          </cell>
          <cell r="E221" t="str">
            <v>Marcello,Carmine</v>
          </cell>
          <cell r="F221">
            <v>981085</v>
          </cell>
          <cell r="G221" t="str">
            <v>Schneider,Gary</v>
          </cell>
          <cell r="J221">
            <v>165</v>
          </cell>
          <cell r="M221">
            <v>16</v>
          </cell>
          <cell r="O221">
            <v>181</v>
          </cell>
        </row>
        <row r="222">
          <cell r="A222" t="str">
            <v>AM NON-OPS</v>
          </cell>
          <cell r="B222" t="str">
            <v>SYSTEM DEV</v>
          </cell>
          <cell r="C222" t="str">
            <v>None</v>
          </cell>
          <cell r="D222" t="str">
            <v>Marcello,Carmine</v>
          </cell>
          <cell r="E222" t="str">
            <v>Schneider,Gary</v>
          </cell>
          <cell r="F222">
            <v>99295</v>
          </cell>
          <cell r="G222" t="str">
            <v>Van Impe,Darlene</v>
          </cell>
          <cell r="J222">
            <v>148</v>
          </cell>
          <cell r="M222">
            <v>24</v>
          </cell>
          <cell r="O222">
            <v>172</v>
          </cell>
        </row>
        <row r="223">
          <cell r="A223" t="str">
            <v>AM NON-OPS</v>
          </cell>
          <cell r="B223" t="str">
            <v>SYSTEM DEV</v>
          </cell>
          <cell r="C223" t="str">
            <v>None</v>
          </cell>
          <cell r="D223" t="str">
            <v>Marcello,Carmine</v>
          </cell>
          <cell r="E223" t="str">
            <v>Tsimberg,Yury</v>
          </cell>
          <cell r="F223">
            <v>180854</v>
          </cell>
          <cell r="G223" t="str">
            <v>Wigmore,Nancy H.</v>
          </cell>
          <cell r="J223">
            <v>138</v>
          </cell>
          <cell r="M223">
            <v>2</v>
          </cell>
          <cell r="O223">
            <v>140</v>
          </cell>
        </row>
        <row r="224">
          <cell r="A224" t="str">
            <v>AM NON-OPS</v>
          </cell>
          <cell r="B224" t="str">
            <v>SYSTEM DEV</v>
          </cell>
          <cell r="C224" t="str">
            <v>TX LOAD CONN</v>
          </cell>
          <cell r="D224" t="str">
            <v>Marcello,Carmine</v>
          </cell>
          <cell r="E224" t="str">
            <v>Harris,Neil</v>
          </cell>
          <cell r="F224">
            <v>25606</v>
          </cell>
          <cell r="G224" t="str">
            <v>Cook,Paul</v>
          </cell>
          <cell r="J224">
            <v>140</v>
          </cell>
          <cell r="O224">
            <v>140</v>
          </cell>
        </row>
        <row r="225">
          <cell r="A225" t="str">
            <v>AM NON-OPS</v>
          </cell>
          <cell r="B225" t="str">
            <v>SYSTEM DEV</v>
          </cell>
          <cell r="C225" t="str">
            <v>TX LOAD CONN</v>
          </cell>
          <cell r="D225" t="str">
            <v>Marcello,Carmine</v>
          </cell>
          <cell r="E225" t="str">
            <v>Harris,Neil</v>
          </cell>
          <cell r="F225">
            <v>72744</v>
          </cell>
          <cell r="G225" t="str">
            <v>Navo,Mo</v>
          </cell>
          <cell r="J225">
            <v>59.5</v>
          </cell>
          <cell r="M225">
            <v>10.5</v>
          </cell>
          <cell r="O225">
            <v>70</v>
          </cell>
        </row>
        <row r="226">
          <cell r="A226" t="str">
            <v>AM NON-OPS</v>
          </cell>
          <cell r="B226" t="str">
            <v>SYSTEM DEV</v>
          </cell>
          <cell r="C226" t="str">
            <v>TX LOAD CONN</v>
          </cell>
          <cell r="D226" t="str">
            <v>Marcello,Carmine</v>
          </cell>
          <cell r="E226" t="str">
            <v>Harris,Neil</v>
          </cell>
          <cell r="F226">
            <v>179828</v>
          </cell>
          <cell r="G226" t="str">
            <v>Sava,Maria-Cristina</v>
          </cell>
          <cell r="J226">
            <v>140</v>
          </cell>
          <cell r="O226">
            <v>140</v>
          </cell>
        </row>
        <row r="227">
          <cell r="A227" t="str">
            <v>AM NON-OPS</v>
          </cell>
          <cell r="B227" t="str">
            <v>SYSTEM DEV</v>
          </cell>
          <cell r="C227" t="str">
            <v>TX LOAD CONN</v>
          </cell>
          <cell r="D227" t="str">
            <v>Marcello,Carmine</v>
          </cell>
          <cell r="E227" t="str">
            <v>Harris,Neil</v>
          </cell>
          <cell r="F227">
            <v>179844</v>
          </cell>
          <cell r="G227" t="str">
            <v>Ghai,Raj</v>
          </cell>
          <cell r="I227">
            <v>6</v>
          </cell>
          <cell r="J227">
            <v>135</v>
          </cell>
          <cell r="M227">
            <v>21</v>
          </cell>
          <cell r="O227">
            <v>162</v>
          </cell>
        </row>
        <row r="228">
          <cell r="A228" t="str">
            <v>AM NON-OPS</v>
          </cell>
          <cell r="B228" t="str">
            <v>SYSTEM DEV</v>
          </cell>
          <cell r="C228" t="str">
            <v>TX LOAD CONN</v>
          </cell>
          <cell r="D228" t="str">
            <v>Marcello,Carmine</v>
          </cell>
          <cell r="E228" t="str">
            <v>Harris,Neil</v>
          </cell>
          <cell r="F228">
            <v>224392</v>
          </cell>
          <cell r="G228" t="str">
            <v>Roach,Cliff</v>
          </cell>
          <cell r="I228">
            <v>33.5</v>
          </cell>
          <cell r="J228">
            <v>88</v>
          </cell>
          <cell r="O228">
            <v>121.5</v>
          </cell>
        </row>
        <row r="229">
          <cell r="A229" t="str">
            <v>AM NON-OPS</v>
          </cell>
          <cell r="B229" t="str">
            <v>SYSTEM DEV</v>
          </cell>
          <cell r="C229" t="str">
            <v>TX LOAD CONN</v>
          </cell>
          <cell r="D229" t="str">
            <v>Marcello,Carmine</v>
          </cell>
          <cell r="E229" t="str">
            <v>Harris,Neil</v>
          </cell>
          <cell r="F229">
            <v>594265</v>
          </cell>
          <cell r="G229" t="str">
            <v>Bahra,Devinder</v>
          </cell>
          <cell r="I229">
            <v>12</v>
          </cell>
          <cell r="J229">
            <v>132</v>
          </cell>
          <cell r="M229">
            <v>11</v>
          </cell>
          <cell r="O229">
            <v>155</v>
          </cell>
        </row>
        <row r="230">
          <cell r="A230" t="str">
            <v>AM NON-OPS</v>
          </cell>
          <cell r="B230" t="str">
            <v>SYSTEM DEV</v>
          </cell>
          <cell r="C230" t="str">
            <v>TX LOAD CONN</v>
          </cell>
          <cell r="D230" t="str">
            <v>Marcello,Carmine</v>
          </cell>
          <cell r="E230" t="str">
            <v>Harris,Neil</v>
          </cell>
          <cell r="F230">
            <v>604891</v>
          </cell>
          <cell r="G230" t="str">
            <v>Christophi,Chris</v>
          </cell>
          <cell r="I230">
            <v>11.5</v>
          </cell>
          <cell r="J230">
            <v>107.5</v>
          </cell>
          <cell r="M230">
            <v>21</v>
          </cell>
          <cell r="O230">
            <v>140</v>
          </cell>
        </row>
        <row r="231">
          <cell r="A231" t="str">
            <v>AM NON-OPS</v>
          </cell>
          <cell r="B231" t="str">
            <v>SYSTEM DEV</v>
          </cell>
          <cell r="C231" t="str">
            <v>TX LOAD CONN</v>
          </cell>
          <cell r="D231" t="str">
            <v>Marcello,Carmine</v>
          </cell>
          <cell r="E231" t="str">
            <v>Harris,Neil</v>
          </cell>
          <cell r="F231">
            <v>777406</v>
          </cell>
          <cell r="G231" t="str">
            <v>Poon, Philip</v>
          </cell>
          <cell r="J231">
            <v>136.5</v>
          </cell>
          <cell r="M231">
            <v>3.5</v>
          </cell>
          <cell r="O231">
            <v>140</v>
          </cell>
        </row>
        <row r="232">
          <cell r="A232" t="str">
            <v>AM NON-OPS</v>
          </cell>
          <cell r="B232" t="str">
            <v>SYSTEM DEV</v>
          </cell>
          <cell r="C232" t="str">
            <v>TX LOAD CONN</v>
          </cell>
          <cell r="D232" t="str">
            <v>Marcello,Carmine</v>
          </cell>
          <cell r="E232" t="str">
            <v>Marcello,Carmine</v>
          </cell>
          <cell r="F232">
            <v>181090</v>
          </cell>
          <cell r="G232" t="str">
            <v>Harris,Neil</v>
          </cell>
          <cell r="I232">
            <v>34</v>
          </cell>
          <cell r="J232">
            <v>123</v>
          </cell>
          <cell r="M232">
            <v>3</v>
          </cell>
          <cell r="O232">
            <v>160</v>
          </cell>
        </row>
        <row r="233">
          <cell r="A233" t="str">
            <v>AM NON-OPS</v>
          </cell>
          <cell r="B233" t="str">
            <v>SYSTEM DEV</v>
          </cell>
          <cell r="C233" t="str">
            <v>TX SYS DEVEL</v>
          </cell>
          <cell r="D233" t="str">
            <v>Marcello,Carmine</v>
          </cell>
          <cell r="E233" t="str">
            <v>Marcello,Carmine</v>
          </cell>
          <cell r="F233">
            <v>179822</v>
          </cell>
          <cell r="G233" t="str">
            <v>Huang,Peter</v>
          </cell>
          <cell r="H233" t="str">
            <v>Y</v>
          </cell>
          <cell r="I233">
            <v>115.5</v>
          </cell>
          <cell r="J233">
            <v>7</v>
          </cell>
          <cell r="M233">
            <v>17.5</v>
          </cell>
          <cell r="O233">
            <v>140</v>
          </cell>
        </row>
        <row r="234">
          <cell r="A234" t="str">
            <v>AM NON-OPS</v>
          </cell>
          <cell r="B234" t="str">
            <v>SYSTEM DEV</v>
          </cell>
          <cell r="C234" t="str">
            <v>TX SYS DEVEL</v>
          </cell>
          <cell r="D234" t="str">
            <v>Marcello,Carmine</v>
          </cell>
          <cell r="E234" t="str">
            <v>Marcello,Carmine</v>
          </cell>
          <cell r="F234">
            <v>232946</v>
          </cell>
          <cell r="G234" t="str">
            <v>Young,Bing</v>
          </cell>
          <cell r="I234">
            <v>28</v>
          </cell>
          <cell r="J234">
            <v>42</v>
          </cell>
          <cell r="O234">
            <v>70</v>
          </cell>
        </row>
        <row r="235">
          <cell r="A235" t="str">
            <v>AM NON-OPS</v>
          </cell>
          <cell r="B235" t="str">
            <v>SYSTEM DEV</v>
          </cell>
          <cell r="C235" t="str">
            <v>TX SYS DEVEL</v>
          </cell>
          <cell r="D235" t="str">
            <v>Marcello,Carmine</v>
          </cell>
          <cell r="E235" t="str">
            <v>Singh,Bob</v>
          </cell>
          <cell r="F235">
            <v>233121</v>
          </cell>
          <cell r="G235" t="str">
            <v>Kellermann,Witold</v>
          </cell>
          <cell r="I235">
            <v>14</v>
          </cell>
          <cell r="J235">
            <v>98.5</v>
          </cell>
          <cell r="L235">
            <v>13.5</v>
          </cell>
          <cell r="M235">
            <v>14</v>
          </cell>
          <cell r="O235">
            <v>140</v>
          </cell>
        </row>
        <row r="236">
          <cell r="A236" t="str">
            <v>AM NON-OPS</v>
          </cell>
          <cell r="B236" t="str">
            <v>SYSTEM DEV</v>
          </cell>
          <cell r="C236" t="str">
            <v>TX SYS DEVEL</v>
          </cell>
          <cell r="D236" t="str">
            <v>Marcello,Carmine</v>
          </cell>
          <cell r="E236" t="str">
            <v>Young,Bing</v>
          </cell>
          <cell r="F236">
            <v>179660</v>
          </cell>
          <cell r="G236" t="str">
            <v>Elen,Alain</v>
          </cell>
          <cell r="J236">
            <v>98</v>
          </cell>
          <cell r="M236">
            <v>42</v>
          </cell>
          <cell r="O236">
            <v>140</v>
          </cell>
        </row>
        <row r="237">
          <cell r="A237" t="str">
            <v>AM NON-OPS</v>
          </cell>
          <cell r="B237" t="str">
            <v>SYSTEM DEV</v>
          </cell>
          <cell r="C237" t="str">
            <v>TX SYS DEVEL</v>
          </cell>
          <cell r="D237" t="str">
            <v>Marcello,Carmine</v>
          </cell>
          <cell r="E237" t="str">
            <v>Young,Bing</v>
          </cell>
          <cell r="F237">
            <v>180842</v>
          </cell>
          <cell r="G237" t="str">
            <v>Celli,Alessia</v>
          </cell>
          <cell r="I237">
            <v>14</v>
          </cell>
          <cell r="J237">
            <v>80.5</v>
          </cell>
          <cell r="M237">
            <v>10.5</v>
          </cell>
          <cell r="O237">
            <v>105</v>
          </cell>
        </row>
        <row r="238">
          <cell r="A238" t="str">
            <v>AM NON-OPS</v>
          </cell>
          <cell r="B238" t="str">
            <v>SYSTEM DEV</v>
          </cell>
          <cell r="C238" t="str">
            <v>TX SYS DEVEL</v>
          </cell>
          <cell r="D238" t="str">
            <v>Marcello,Carmine</v>
          </cell>
          <cell r="E238" t="str">
            <v>Young,Bing</v>
          </cell>
          <cell r="F238">
            <v>181002</v>
          </cell>
          <cell r="G238" t="str">
            <v>Ping,Eva</v>
          </cell>
          <cell r="I238">
            <v>30.8</v>
          </cell>
          <cell r="J238">
            <v>58.8</v>
          </cell>
          <cell r="K238">
            <v>7.7</v>
          </cell>
          <cell r="L238">
            <v>7.7</v>
          </cell>
          <cell r="M238">
            <v>21</v>
          </cell>
          <cell r="O238">
            <v>126</v>
          </cell>
        </row>
        <row r="239">
          <cell r="A239" t="str">
            <v>AM NON-OPS</v>
          </cell>
          <cell r="B239" t="str">
            <v>SYSTEM DEV</v>
          </cell>
          <cell r="C239" t="str">
            <v>TX SYS DEVEL</v>
          </cell>
          <cell r="D239" t="str">
            <v>Marcello,Carmine</v>
          </cell>
          <cell r="E239" t="str">
            <v>Young,Bing</v>
          </cell>
          <cell r="F239">
            <v>296793</v>
          </cell>
          <cell r="G239" t="str">
            <v>Tarasiewicz,Eva</v>
          </cell>
          <cell r="I239">
            <v>7</v>
          </cell>
          <cell r="J239">
            <v>119.5</v>
          </cell>
          <cell r="M239">
            <v>21</v>
          </cell>
          <cell r="O239">
            <v>147.5</v>
          </cell>
        </row>
        <row r="240">
          <cell r="A240" t="str">
            <v>AM NON-OPS</v>
          </cell>
          <cell r="B240" t="str">
            <v>SYSTEM DEV</v>
          </cell>
          <cell r="C240" t="str">
            <v>TX SYS DEVEL</v>
          </cell>
          <cell r="D240" t="str">
            <v>Marcello,Carmine</v>
          </cell>
          <cell r="E240" t="str">
            <v>Young,Bing</v>
          </cell>
          <cell r="F240">
            <v>323806</v>
          </cell>
          <cell r="G240" t="str">
            <v>El Nahas,Ibrahim</v>
          </cell>
          <cell r="J240">
            <v>140</v>
          </cell>
          <cell r="O240">
            <v>140</v>
          </cell>
        </row>
        <row r="241">
          <cell r="A241" t="str">
            <v>AM NON-OPS</v>
          </cell>
          <cell r="B241" t="str">
            <v>SYSTEM DEV</v>
          </cell>
          <cell r="C241" t="str">
            <v>TX SYS DEVEL</v>
          </cell>
          <cell r="D241" t="str">
            <v>Marcello,Carmine</v>
          </cell>
          <cell r="E241" t="str">
            <v>Young,Bing</v>
          </cell>
          <cell r="F241">
            <v>371091</v>
          </cell>
          <cell r="G241" t="str">
            <v>Lee,Jim</v>
          </cell>
          <cell r="I241">
            <v>133</v>
          </cell>
          <cell r="M241">
            <v>7</v>
          </cell>
          <cell r="O241">
            <v>140</v>
          </cell>
        </row>
        <row r="242">
          <cell r="A242" t="str">
            <v>AM NON-OPS</v>
          </cell>
          <cell r="B242" t="str">
            <v>SYSTEM DEV</v>
          </cell>
          <cell r="C242" t="str">
            <v>TX SYS DEVEL</v>
          </cell>
          <cell r="D242" t="str">
            <v>Marcello,Carmine</v>
          </cell>
          <cell r="E242" t="str">
            <v>Young,Bing</v>
          </cell>
          <cell r="F242">
            <v>373072</v>
          </cell>
          <cell r="G242" t="str">
            <v>Wagner,Dieter</v>
          </cell>
          <cell r="I242">
            <v>14</v>
          </cell>
          <cell r="J242">
            <v>126</v>
          </cell>
          <cell r="O242">
            <v>140</v>
          </cell>
        </row>
        <row r="243">
          <cell r="A243" t="str">
            <v>AM NON-OPS</v>
          </cell>
          <cell r="B243" t="str">
            <v>SYSTEM DEV</v>
          </cell>
          <cell r="C243" t="str">
            <v>TX SYS DEVEL</v>
          </cell>
          <cell r="D243" t="str">
            <v>Marcello,Carmine</v>
          </cell>
          <cell r="E243" t="str">
            <v>Young,Bing</v>
          </cell>
          <cell r="F243">
            <v>491022</v>
          </cell>
          <cell r="G243" t="str">
            <v>Sabiston,John</v>
          </cell>
          <cell r="J243">
            <v>128</v>
          </cell>
          <cell r="M243">
            <v>12</v>
          </cell>
          <cell r="O243">
            <v>140</v>
          </cell>
        </row>
        <row r="244">
          <cell r="A244" t="str">
            <v>AM NON-OPS</v>
          </cell>
          <cell r="B244" t="str">
            <v>SYSTEM DEV</v>
          </cell>
          <cell r="C244" t="str">
            <v>TX SYS DEVEL</v>
          </cell>
          <cell r="D244" t="str">
            <v>Marcello,Carmine</v>
          </cell>
          <cell r="E244" t="str">
            <v>Young,Bing</v>
          </cell>
          <cell r="F244">
            <v>495271</v>
          </cell>
          <cell r="G244" t="str">
            <v>Okongwu,Emeka</v>
          </cell>
          <cell r="I244">
            <v>4</v>
          </cell>
          <cell r="J244">
            <v>136</v>
          </cell>
          <cell r="O244">
            <v>140</v>
          </cell>
        </row>
        <row r="245">
          <cell r="A245" t="str">
            <v>AM NON-OPS</v>
          </cell>
          <cell r="B245" t="str">
            <v>SYSTEM DEV</v>
          </cell>
          <cell r="C245" t="str">
            <v>TX SYS DEVEL</v>
          </cell>
          <cell r="D245" t="str">
            <v>Marcello,Carmine</v>
          </cell>
          <cell r="E245" t="str">
            <v>Young,Bing</v>
          </cell>
          <cell r="F245">
            <v>596876</v>
          </cell>
          <cell r="G245" t="str">
            <v>Parker,Bruce</v>
          </cell>
          <cell r="J245">
            <v>133</v>
          </cell>
          <cell r="M245">
            <v>7</v>
          </cell>
          <cell r="O245">
            <v>140</v>
          </cell>
        </row>
        <row r="246">
          <cell r="A246" t="str">
            <v>AM NON-OPS</v>
          </cell>
          <cell r="B246" t="str">
            <v>SYSTEM DEV</v>
          </cell>
          <cell r="C246" t="str">
            <v>TX SYS DEVEL</v>
          </cell>
          <cell r="D246" t="str">
            <v>Marcello,Carmine</v>
          </cell>
          <cell r="E246" t="str">
            <v>Young,Bing</v>
          </cell>
          <cell r="F246">
            <v>999243</v>
          </cell>
          <cell r="G246" t="str">
            <v>Qureshy,Farooq</v>
          </cell>
          <cell r="I246">
            <v>27</v>
          </cell>
          <cell r="J246">
            <v>85</v>
          </cell>
          <cell r="M246">
            <v>28</v>
          </cell>
          <cell r="O246">
            <v>140</v>
          </cell>
        </row>
        <row r="247">
          <cell r="A247" t="str">
            <v>AM NON-OPS</v>
          </cell>
          <cell r="B247" t="str">
            <v>TX BUS DEVEL</v>
          </cell>
          <cell r="C247" t="str">
            <v>None</v>
          </cell>
          <cell r="D247" t="str">
            <v>Graham,Mark</v>
          </cell>
          <cell r="E247" t="str">
            <v>Barrie,Dave</v>
          </cell>
          <cell r="F247">
            <v>587804</v>
          </cell>
          <cell r="G247" t="str">
            <v>Graham,Mark</v>
          </cell>
          <cell r="I247">
            <v>88</v>
          </cell>
          <cell r="M247">
            <v>32</v>
          </cell>
          <cell r="O247">
            <v>120</v>
          </cell>
        </row>
        <row r="248">
          <cell r="A248" t="str">
            <v>AM OPERATORS</v>
          </cell>
          <cell r="C248" t="str">
            <v>Contract</v>
          </cell>
          <cell r="D248" t="str">
            <v>Tremblay,Paul</v>
          </cell>
          <cell r="E248" t="str">
            <v>Bradley,Ian</v>
          </cell>
          <cell r="F248" t="str">
            <v>E00601</v>
          </cell>
          <cell r="G248" t="str">
            <v>Graham, Charlie</v>
          </cell>
          <cell r="H248" t="str">
            <v>Y</v>
          </cell>
          <cell r="O248">
            <v>0</v>
          </cell>
        </row>
        <row r="249">
          <cell r="A249" t="str">
            <v>AM OPERATORS</v>
          </cell>
          <cell r="C249" t="str">
            <v>Contract</v>
          </cell>
          <cell r="D249" t="str">
            <v>Tremblay,Paul</v>
          </cell>
          <cell r="E249" t="str">
            <v>Bradley,Ian</v>
          </cell>
          <cell r="F249" t="str">
            <v>E02041</v>
          </cell>
          <cell r="G249" t="str">
            <v>Millar, Paul</v>
          </cell>
          <cell r="H249" t="str">
            <v>Y</v>
          </cell>
          <cell r="O249">
            <v>0</v>
          </cell>
        </row>
        <row r="250">
          <cell r="A250" t="str">
            <v>AM OPERATORS</v>
          </cell>
          <cell r="B250" t="str">
            <v>None</v>
          </cell>
          <cell r="C250" t="str">
            <v>None</v>
          </cell>
          <cell r="D250" t="str">
            <v>Tremblay,Paul</v>
          </cell>
          <cell r="E250" t="str">
            <v>Barrie,Dave</v>
          </cell>
          <cell r="F250">
            <v>501872</v>
          </cell>
          <cell r="G250" t="str">
            <v>Tremblay,Paul</v>
          </cell>
          <cell r="O250">
            <v>0</v>
          </cell>
        </row>
        <row r="251">
          <cell r="A251" t="str">
            <v>AM OPERATORS</v>
          </cell>
          <cell r="B251" t="str">
            <v>None</v>
          </cell>
          <cell r="C251" t="str">
            <v>None</v>
          </cell>
          <cell r="D251" t="str">
            <v>Tremblay,Paul</v>
          </cell>
          <cell r="E251" t="str">
            <v>Boland,Mike.M.D.</v>
          </cell>
          <cell r="F251">
            <v>27671</v>
          </cell>
          <cell r="G251" t="str">
            <v>Johnson,Mike</v>
          </cell>
          <cell r="O251">
            <v>0</v>
          </cell>
        </row>
        <row r="252">
          <cell r="A252" t="str">
            <v>AM OPERATORS</v>
          </cell>
          <cell r="B252" t="str">
            <v>None</v>
          </cell>
          <cell r="C252" t="str">
            <v>None</v>
          </cell>
          <cell r="D252" t="str">
            <v>Tremblay,Paul</v>
          </cell>
          <cell r="E252" t="str">
            <v>Boland,Mike.M.D.</v>
          </cell>
          <cell r="F252">
            <v>50141</v>
          </cell>
          <cell r="G252" t="str">
            <v>Bradley,Ken</v>
          </cell>
          <cell r="O252">
            <v>0</v>
          </cell>
        </row>
        <row r="253">
          <cell r="A253" t="str">
            <v>AM OPERATORS</v>
          </cell>
          <cell r="B253" t="str">
            <v>None</v>
          </cell>
          <cell r="C253" t="str">
            <v>None</v>
          </cell>
          <cell r="D253" t="str">
            <v>Tremblay,Paul</v>
          </cell>
          <cell r="E253" t="str">
            <v>Boland,Mike.M.D.</v>
          </cell>
          <cell r="F253">
            <v>94983</v>
          </cell>
          <cell r="G253" t="str">
            <v>Rousse,Larry</v>
          </cell>
          <cell r="H253" t="str">
            <v>Y</v>
          </cell>
          <cell r="O253">
            <v>0</v>
          </cell>
        </row>
        <row r="254">
          <cell r="A254" t="str">
            <v>AM OPERATORS</v>
          </cell>
          <cell r="B254" t="str">
            <v>None</v>
          </cell>
          <cell r="C254" t="str">
            <v>None</v>
          </cell>
          <cell r="D254" t="str">
            <v>Tremblay,Paul</v>
          </cell>
          <cell r="E254" t="str">
            <v>Boland,Mike.M.D.</v>
          </cell>
          <cell r="F254">
            <v>183011</v>
          </cell>
          <cell r="G254" t="str">
            <v>Horbatiuk,Ian</v>
          </cell>
          <cell r="O254">
            <v>0</v>
          </cell>
        </row>
        <row r="255">
          <cell r="A255" t="str">
            <v>AM OPERATORS</v>
          </cell>
          <cell r="B255" t="str">
            <v>None</v>
          </cell>
          <cell r="C255" t="str">
            <v>None</v>
          </cell>
          <cell r="D255" t="str">
            <v>Tremblay,Paul</v>
          </cell>
          <cell r="E255" t="str">
            <v>Boland,Mike.M.D.</v>
          </cell>
          <cell r="F255">
            <v>183023</v>
          </cell>
          <cell r="G255" t="str">
            <v>Smart,Andrew</v>
          </cell>
          <cell r="O255">
            <v>0</v>
          </cell>
        </row>
        <row r="256">
          <cell r="A256" t="str">
            <v>AM OPERATORS</v>
          </cell>
          <cell r="B256" t="str">
            <v>None</v>
          </cell>
          <cell r="C256" t="str">
            <v>None</v>
          </cell>
          <cell r="D256" t="str">
            <v>Tremblay,Paul</v>
          </cell>
          <cell r="E256" t="str">
            <v>Boland,Mike.M.D.</v>
          </cell>
          <cell r="F256">
            <v>193200</v>
          </cell>
          <cell r="G256" t="str">
            <v>Hanniman,Kevin</v>
          </cell>
          <cell r="O256">
            <v>0</v>
          </cell>
        </row>
        <row r="257">
          <cell r="A257" t="str">
            <v>AM OPERATORS</v>
          </cell>
          <cell r="B257" t="str">
            <v>None</v>
          </cell>
          <cell r="C257" t="str">
            <v>None</v>
          </cell>
          <cell r="D257" t="str">
            <v>Tremblay,Paul</v>
          </cell>
          <cell r="E257" t="str">
            <v>Boland,Mike.M.D.</v>
          </cell>
          <cell r="F257">
            <v>253344</v>
          </cell>
          <cell r="G257" t="str">
            <v>Hicks,Donna</v>
          </cell>
          <cell r="O257">
            <v>0</v>
          </cell>
        </row>
        <row r="258">
          <cell r="A258" t="str">
            <v>AM OPERATORS</v>
          </cell>
          <cell r="B258" t="str">
            <v>None</v>
          </cell>
          <cell r="C258" t="str">
            <v>None</v>
          </cell>
          <cell r="D258" t="str">
            <v>Tremblay,Paul</v>
          </cell>
          <cell r="E258" t="str">
            <v>Boland,Mike.M.D.</v>
          </cell>
          <cell r="F258">
            <v>267505</v>
          </cell>
          <cell r="G258" t="str">
            <v>Gemmill,John</v>
          </cell>
          <cell r="O258">
            <v>0</v>
          </cell>
        </row>
        <row r="259">
          <cell r="A259" t="str">
            <v>AM OPERATORS</v>
          </cell>
          <cell r="B259" t="str">
            <v>None</v>
          </cell>
          <cell r="C259" t="str">
            <v>None</v>
          </cell>
          <cell r="D259" t="str">
            <v>Tremblay,Paul</v>
          </cell>
          <cell r="E259" t="str">
            <v>Boland,Mike.M.D.</v>
          </cell>
          <cell r="F259">
            <v>269353</v>
          </cell>
          <cell r="G259" t="str">
            <v>More,Melody Anne</v>
          </cell>
          <cell r="O259">
            <v>0</v>
          </cell>
        </row>
        <row r="260">
          <cell r="A260" t="str">
            <v>AM OPERATORS</v>
          </cell>
          <cell r="B260" t="str">
            <v>None</v>
          </cell>
          <cell r="C260" t="str">
            <v>None</v>
          </cell>
          <cell r="D260" t="str">
            <v>Tremblay,Paul</v>
          </cell>
          <cell r="E260" t="str">
            <v>Boland,Mike.M.D.</v>
          </cell>
          <cell r="F260">
            <v>314713</v>
          </cell>
          <cell r="G260" t="str">
            <v>Read,Ted</v>
          </cell>
          <cell r="O260">
            <v>0</v>
          </cell>
        </row>
        <row r="261">
          <cell r="A261" t="str">
            <v>AM OPERATORS</v>
          </cell>
          <cell r="B261" t="str">
            <v>None</v>
          </cell>
          <cell r="C261" t="str">
            <v>None</v>
          </cell>
          <cell r="D261" t="str">
            <v>Tremblay,Paul</v>
          </cell>
          <cell r="E261" t="str">
            <v>Boland,Mike.M.D.</v>
          </cell>
          <cell r="F261">
            <v>356846</v>
          </cell>
          <cell r="G261" t="str">
            <v>McCulloch,Valerie</v>
          </cell>
          <cell r="O261">
            <v>0</v>
          </cell>
        </row>
        <row r="262">
          <cell r="A262" t="str">
            <v>AM OPERATORS</v>
          </cell>
          <cell r="B262" t="str">
            <v>None</v>
          </cell>
          <cell r="C262" t="str">
            <v>None</v>
          </cell>
          <cell r="D262" t="str">
            <v>Tremblay,Paul</v>
          </cell>
          <cell r="E262" t="str">
            <v>Boland,Mike.M.D.</v>
          </cell>
          <cell r="F262">
            <v>360031</v>
          </cell>
          <cell r="G262" t="str">
            <v>Comstock,Mark</v>
          </cell>
          <cell r="O262">
            <v>0</v>
          </cell>
        </row>
        <row r="263">
          <cell r="A263" t="str">
            <v>AM OPERATORS</v>
          </cell>
          <cell r="B263" t="str">
            <v>None</v>
          </cell>
          <cell r="C263" t="str">
            <v>None</v>
          </cell>
          <cell r="D263" t="str">
            <v>Tremblay,Paul</v>
          </cell>
          <cell r="E263" t="str">
            <v>Boland,Mike.M.D.</v>
          </cell>
          <cell r="F263">
            <v>368823</v>
          </cell>
          <cell r="G263" t="str">
            <v>Perera,David</v>
          </cell>
          <cell r="O263">
            <v>0</v>
          </cell>
        </row>
        <row r="264">
          <cell r="A264" t="str">
            <v>AM OPERATORS</v>
          </cell>
          <cell r="B264" t="str">
            <v>None</v>
          </cell>
          <cell r="C264" t="str">
            <v>None</v>
          </cell>
          <cell r="D264" t="str">
            <v>Tremblay,Paul</v>
          </cell>
          <cell r="E264" t="str">
            <v>Boland,Mike.M.D.</v>
          </cell>
          <cell r="F264">
            <v>373681</v>
          </cell>
          <cell r="G264" t="str">
            <v>Erlich,Marek</v>
          </cell>
          <cell r="O264">
            <v>0</v>
          </cell>
        </row>
        <row r="265">
          <cell r="A265" t="str">
            <v>AM OPERATORS</v>
          </cell>
          <cell r="B265" t="str">
            <v>None</v>
          </cell>
          <cell r="C265" t="str">
            <v>None</v>
          </cell>
          <cell r="D265" t="str">
            <v>Tremblay,Paul</v>
          </cell>
          <cell r="E265" t="str">
            <v>Boland,Mike.M.D.</v>
          </cell>
          <cell r="F265">
            <v>404733</v>
          </cell>
          <cell r="G265" t="str">
            <v>Burnie,Mel</v>
          </cell>
          <cell r="O265">
            <v>0</v>
          </cell>
        </row>
        <row r="266">
          <cell r="A266" t="str">
            <v>AM OPERATORS</v>
          </cell>
          <cell r="B266" t="str">
            <v>None</v>
          </cell>
          <cell r="C266" t="str">
            <v>None</v>
          </cell>
          <cell r="D266" t="str">
            <v>Tremblay,Paul</v>
          </cell>
          <cell r="E266" t="str">
            <v>Boland,Mike.M.D.</v>
          </cell>
          <cell r="F266">
            <v>443240</v>
          </cell>
          <cell r="G266" t="str">
            <v>Bandy,Dave</v>
          </cell>
          <cell r="O266">
            <v>0</v>
          </cell>
        </row>
        <row r="267">
          <cell r="A267" t="str">
            <v>AM OPERATORS</v>
          </cell>
          <cell r="B267" t="str">
            <v>None</v>
          </cell>
          <cell r="C267" t="str">
            <v>None</v>
          </cell>
          <cell r="D267" t="str">
            <v>Tremblay,Paul</v>
          </cell>
          <cell r="E267" t="str">
            <v>Boland,Mike.M.D.</v>
          </cell>
          <cell r="F267">
            <v>521234</v>
          </cell>
          <cell r="G267" t="str">
            <v>Davy,Moira</v>
          </cell>
          <cell r="O267">
            <v>0</v>
          </cell>
        </row>
        <row r="268">
          <cell r="A268" t="str">
            <v>AM OPERATORS</v>
          </cell>
          <cell r="B268" t="str">
            <v>None</v>
          </cell>
          <cell r="C268" t="str">
            <v>None</v>
          </cell>
          <cell r="D268" t="str">
            <v>Tremblay,Paul</v>
          </cell>
          <cell r="E268" t="str">
            <v>Boland,Mike.M.D.</v>
          </cell>
          <cell r="F268">
            <v>542213</v>
          </cell>
          <cell r="G268" t="str">
            <v>Chalakuzhy,Mariam</v>
          </cell>
          <cell r="O268">
            <v>0</v>
          </cell>
        </row>
        <row r="269">
          <cell r="A269" t="str">
            <v>AM OPERATORS</v>
          </cell>
          <cell r="B269" t="str">
            <v>None</v>
          </cell>
          <cell r="C269" t="str">
            <v>None</v>
          </cell>
          <cell r="D269" t="str">
            <v>Tremblay,Paul</v>
          </cell>
          <cell r="E269" t="str">
            <v>Boland,Mike.M.D.</v>
          </cell>
          <cell r="F269">
            <v>679483</v>
          </cell>
          <cell r="G269" t="str">
            <v>Rowe,Bob</v>
          </cell>
          <cell r="H269" t="str">
            <v>Y</v>
          </cell>
          <cell r="O269">
            <v>0</v>
          </cell>
        </row>
        <row r="270">
          <cell r="A270" t="str">
            <v>AM OPERATORS</v>
          </cell>
          <cell r="B270" t="str">
            <v>None</v>
          </cell>
          <cell r="C270" t="str">
            <v>None</v>
          </cell>
          <cell r="D270" t="str">
            <v>Tremblay,Paul</v>
          </cell>
          <cell r="E270" t="str">
            <v>Boland,Mike.M.D.</v>
          </cell>
          <cell r="F270">
            <v>687666</v>
          </cell>
          <cell r="G270" t="str">
            <v>Mitchell,Bill</v>
          </cell>
          <cell r="O270">
            <v>0</v>
          </cell>
        </row>
        <row r="271">
          <cell r="A271" t="str">
            <v>AM OPERATORS</v>
          </cell>
          <cell r="B271" t="str">
            <v>None</v>
          </cell>
          <cell r="C271" t="str">
            <v>None</v>
          </cell>
          <cell r="D271" t="str">
            <v>Tremblay,Paul</v>
          </cell>
          <cell r="E271" t="str">
            <v>Boland,Mike.M.D.</v>
          </cell>
          <cell r="F271">
            <v>732606</v>
          </cell>
          <cell r="G271" t="str">
            <v>Lau,Michael Chung Long</v>
          </cell>
          <cell r="O271">
            <v>0</v>
          </cell>
        </row>
        <row r="272">
          <cell r="A272" t="str">
            <v>AM OPERATORS</v>
          </cell>
          <cell r="B272" t="str">
            <v>None</v>
          </cell>
          <cell r="C272" t="str">
            <v>None</v>
          </cell>
          <cell r="D272" t="str">
            <v>Tremblay,Paul</v>
          </cell>
          <cell r="E272" t="str">
            <v>Boland,Mike.M.D.</v>
          </cell>
          <cell r="F272">
            <v>764785</v>
          </cell>
          <cell r="G272" t="str">
            <v>Cornell,Perry</v>
          </cell>
          <cell r="O272">
            <v>0</v>
          </cell>
        </row>
        <row r="273">
          <cell r="A273" t="str">
            <v>AM OPERATORS</v>
          </cell>
          <cell r="B273" t="str">
            <v>None</v>
          </cell>
          <cell r="C273" t="str">
            <v>None</v>
          </cell>
          <cell r="D273" t="str">
            <v>Tremblay,Paul</v>
          </cell>
          <cell r="E273" t="str">
            <v>Boland,Mike.M.D.</v>
          </cell>
          <cell r="F273">
            <v>778260</v>
          </cell>
          <cell r="G273" t="str">
            <v>Noble,Brian</v>
          </cell>
          <cell r="O273">
            <v>0</v>
          </cell>
        </row>
        <row r="274">
          <cell r="A274" t="str">
            <v>AM OPERATORS</v>
          </cell>
          <cell r="B274" t="str">
            <v>None</v>
          </cell>
          <cell r="C274" t="str">
            <v>None</v>
          </cell>
          <cell r="D274" t="str">
            <v>Tremblay,Paul</v>
          </cell>
          <cell r="E274" t="str">
            <v>Boland,Mike.M.D.</v>
          </cell>
          <cell r="F274">
            <v>784301</v>
          </cell>
          <cell r="G274" t="str">
            <v>Barber,Cathy</v>
          </cell>
          <cell r="O274">
            <v>0</v>
          </cell>
        </row>
        <row r="275">
          <cell r="A275" t="str">
            <v>AM OPERATORS</v>
          </cell>
          <cell r="B275" t="str">
            <v>None</v>
          </cell>
          <cell r="C275" t="str">
            <v>None</v>
          </cell>
          <cell r="D275" t="str">
            <v>Tremblay,Paul</v>
          </cell>
          <cell r="E275" t="str">
            <v>Boland,Mike.M.D.</v>
          </cell>
          <cell r="F275">
            <v>786681</v>
          </cell>
          <cell r="G275" t="str">
            <v>Neal,Cathy</v>
          </cell>
          <cell r="O275">
            <v>0</v>
          </cell>
        </row>
        <row r="276">
          <cell r="A276" t="str">
            <v>AM OPERATORS</v>
          </cell>
          <cell r="B276" t="str">
            <v>None</v>
          </cell>
          <cell r="C276" t="str">
            <v>None</v>
          </cell>
          <cell r="D276" t="str">
            <v>Tremblay,Paul</v>
          </cell>
          <cell r="E276" t="str">
            <v>Boland,Mike.M.D.</v>
          </cell>
          <cell r="F276">
            <v>945434</v>
          </cell>
          <cell r="G276" t="str">
            <v>Wilson,Rose</v>
          </cell>
          <cell r="O276">
            <v>0</v>
          </cell>
        </row>
        <row r="277">
          <cell r="A277" t="str">
            <v>AM OPERATORS</v>
          </cell>
          <cell r="B277" t="str">
            <v>None</v>
          </cell>
          <cell r="C277" t="str">
            <v>None</v>
          </cell>
          <cell r="D277" t="str">
            <v>Tremblay,Paul</v>
          </cell>
          <cell r="E277" t="str">
            <v>Boland,Mike.M.D.</v>
          </cell>
          <cell r="F277">
            <v>946386</v>
          </cell>
          <cell r="G277" t="str">
            <v>Ditner,Carol</v>
          </cell>
          <cell r="O277">
            <v>0</v>
          </cell>
        </row>
        <row r="278">
          <cell r="A278" t="str">
            <v>AM OPERATORS</v>
          </cell>
          <cell r="B278" t="str">
            <v>None</v>
          </cell>
          <cell r="C278" t="str">
            <v>None</v>
          </cell>
          <cell r="D278" t="str">
            <v>Tremblay,Paul</v>
          </cell>
          <cell r="E278" t="str">
            <v>Boland,Mike.M.D.</v>
          </cell>
          <cell r="F278">
            <v>964880</v>
          </cell>
          <cell r="G278" t="str">
            <v>Ley,Tanya</v>
          </cell>
          <cell r="O278">
            <v>0</v>
          </cell>
        </row>
        <row r="279">
          <cell r="A279" t="str">
            <v>AM OPERATORS</v>
          </cell>
          <cell r="B279" t="str">
            <v>None</v>
          </cell>
          <cell r="C279" t="str">
            <v>None</v>
          </cell>
          <cell r="D279" t="str">
            <v>Tremblay,Paul</v>
          </cell>
          <cell r="E279" t="str">
            <v>Boland,Mike.M.D.</v>
          </cell>
          <cell r="F279">
            <v>969934</v>
          </cell>
          <cell r="G279" t="str">
            <v>Devine,Kevin</v>
          </cell>
          <cell r="O279">
            <v>0</v>
          </cell>
        </row>
        <row r="280">
          <cell r="A280" t="str">
            <v>AM OPERATORS</v>
          </cell>
          <cell r="B280" t="str">
            <v>None</v>
          </cell>
          <cell r="C280" t="str">
            <v>None</v>
          </cell>
          <cell r="D280" t="str">
            <v>Tremblay,Paul</v>
          </cell>
          <cell r="E280" t="str">
            <v>Boland,Mike.M.D.</v>
          </cell>
          <cell r="F280">
            <v>973574</v>
          </cell>
          <cell r="G280" t="str">
            <v>Selics,Ken</v>
          </cell>
          <cell r="O280">
            <v>0</v>
          </cell>
        </row>
        <row r="281">
          <cell r="A281" t="str">
            <v>AM OPERATORS</v>
          </cell>
          <cell r="B281" t="str">
            <v>None</v>
          </cell>
          <cell r="C281" t="str">
            <v>None</v>
          </cell>
          <cell r="D281" t="str">
            <v>Tremblay,Paul</v>
          </cell>
          <cell r="E281" t="str">
            <v>Colden,Brad</v>
          </cell>
          <cell r="F281">
            <v>95473</v>
          </cell>
          <cell r="G281" t="str">
            <v>Macdonald,Tom</v>
          </cell>
          <cell r="O281">
            <v>0</v>
          </cell>
        </row>
        <row r="282">
          <cell r="A282" t="str">
            <v>AM OPERATORS</v>
          </cell>
          <cell r="B282" t="str">
            <v>None</v>
          </cell>
          <cell r="C282" t="str">
            <v>None</v>
          </cell>
          <cell r="D282" t="str">
            <v>Tremblay,Paul</v>
          </cell>
          <cell r="E282" t="str">
            <v>Colden,Brad</v>
          </cell>
          <cell r="F282">
            <v>214130</v>
          </cell>
          <cell r="G282" t="str">
            <v>Lee,Barb</v>
          </cell>
          <cell r="O282">
            <v>0</v>
          </cell>
        </row>
        <row r="283">
          <cell r="A283" t="str">
            <v>AM OPERATORS</v>
          </cell>
          <cell r="B283" t="str">
            <v>None</v>
          </cell>
          <cell r="C283" t="str">
            <v>None</v>
          </cell>
          <cell r="D283" t="str">
            <v>Tremblay,Paul</v>
          </cell>
          <cell r="E283" t="str">
            <v>Colden,Brad</v>
          </cell>
          <cell r="F283">
            <v>385714</v>
          </cell>
          <cell r="G283" t="str">
            <v>Boatman,Dave</v>
          </cell>
          <cell r="O283">
            <v>0</v>
          </cell>
        </row>
        <row r="284">
          <cell r="A284" t="str">
            <v>AM OPERATORS</v>
          </cell>
          <cell r="B284" t="str">
            <v>None</v>
          </cell>
          <cell r="C284" t="str">
            <v>None</v>
          </cell>
          <cell r="D284" t="str">
            <v>Tremblay,Paul</v>
          </cell>
          <cell r="E284" t="str">
            <v>Colden,Brad</v>
          </cell>
          <cell r="F284">
            <v>385721</v>
          </cell>
          <cell r="G284" t="str">
            <v>Shannon,Tim</v>
          </cell>
          <cell r="O284">
            <v>0</v>
          </cell>
        </row>
        <row r="285">
          <cell r="A285" t="str">
            <v>AM OPERATORS</v>
          </cell>
          <cell r="B285" t="str">
            <v>None</v>
          </cell>
          <cell r="C285" t="str">
            <v>None</v>
          </cell>
          <cell r="D285" t="str">
            <v>Tremblay,Paul</v>
          </cell>
          <cell r="E285" t="str">
            <v>Crawford,Tom</v>
          </cell>
          <cell r="F285">
            <v>180714</v>
          </cell>
          <cell r="G285" t="str">
            <v>Wilson,Frank</v>
          </cell>
          <cell r="O285">
            <v>0</v>
          </cell>
        </row>
        <row r="286">
          <cell r="A286" t="str">
            <v>AM OPERATORS</v>
          </cell>
          <cell r="B286" t="str">
            <v>None</v>
          </cell>
          <cell r="C286" t="str">
            <v>None</v>
          </cell>
          <cell r="D286" t="str">
            <v>Tremblay,Paul</v>
          </cell>
          <cell r="E286" t="str">
            <v>Crawford,Tom</v>
          </cell>
          <cell r="F286">
            <v>262724</v>
          </cell>
          <cell r="G286" t="str">
            <v>Hacker,Karen</v>
          </cell>
          <cell r="H286" t="str">
            <v>Y</v>
          </cell>
          <cell r="O286">
            <v>0</v>
          </cell>
        </row>
        <row r="287">
          <cell r="A287" t="str">
            <v>AM OPERATORS</v>
          </cell>
          <cell r="B287" t="str">
            <v>None</v>
          </cell>
          <cell r="C287" t="str">
            <v>None</v>
          </cell>
          <cell r="D287" t="str">
            <v>Tremblay,Paul</v>
          </cell>
          <cell r="E287" t="str">
            <v>Ferguson,Mike</v>
          </cell>
          <cell r="F287">
            <v>55755</v>
          </cell>
          <cell r="G287" t="str">
            <v>Gray,Jim</v>
          </cell>
          <cell r="O287">
            <v>0</v>
          </cell>
        </row>
        <row r="288">
          <cell r="A288" t="str">
            <v>AM OPERATORS</v>
          </cell>
          <cell r="B288" t="str">
            <v>None</v>
          </cell>
          <cell r="C288" t="str">
            <v>None</v>
          </cell>
          <cell r="D288" t="str">
            <v>Tremblay,Paul</v>
          </cell>
          <cell r="E288" t="str">
            <v>Ferguson,Mike</v>
          </cell>
          <cell r="F288">
            <v>96404</v>
          </cell>
          <cell r="G288" t="str">
            <v>Vidler,Scott</v>
          </cell>
          <cell r="H288" t="str">
            <v>Y</v>
          </cell>
          <cell r="I288">
            <v>152</v>
          </cell>
          <cell r="O288">
            <v>152</v>
          </cell>
        </row>
        <row r="289">
          <cell r="A289" t="str">
            <v>AM OPERATORS</v>
          </cell>
          <cell r="B289" t="str">
            <v>None</v>
          </cell>
          <cell r="C289" t="str">
            <v>None</v>
          </cell>
          <cell r="D289" t="str">
            <v>Tremblay,Paul</v>
          </cell>
          <cell r="E289" t="str">
            <v>Ferguson,Mike</v>
          </cell>
          <cell r="F289">
            <v>107240</v>
          </cell>
          <cell r="G289" t="str">
            <v>Leszczynski,Peter</v>
          </cell>
          <cell r="O289">
            <v>0</v>
          </cell>
        </row>
        <row r="290">
          <cell r="A290" t="str">
            <v>AM OPERATORS</v>
          </cell>
          <cell r="B290" t="str">
            <v>None</v>
          </cell>
          <cell r="C290" t="str">
            <v>None</v>
          </cell>
          <cell r="D290" t="str">
            <v>Tremblay,Paul</v>
          </cell>
          <cell r="E290" t="str">
            <v>Ferguson,Mike</v>
          </cell>
          <cell r="F290">
            <v>179683</v>
          </cell>
          <cell r="G290" t="str">
            <v>Kotopoulis,Archie</v>
          </cell>
          <cell r="H290" t="str">
            <v>Y</v>
          </cell>
          <cell r="I290">
            <v>102</v>
          </cell>
          <cell r="M290">
            <v>3</v>
          </cell>
          <cell r="O290">
            <v>105</v>
          </cell>
        </row>
        <row r="291">
          <cell r="A291" t="str">
            <v>AM OPERATORS</v>
          </cell>
          <cell r="B291" t="str">
            <v>None</v>
          </cell>
          <cell r="C291" t="str">
            <v>None</v>
          </cell>
          <cell r="D291" t="str">
            <v>Tremblay,Paul</v>
          </cell>
          <cell r="E291" t="str">
            <v>Ferguson,Mike</v>
          </cell>
          <cell r="F291">
            <v>183012</v>
          </cell>
          <cell r="G291" t="str">
            <v>Samitov,Roustam</v>
          </cell>
          <cell r="H291" t="str">
            <v>Y</v>
          </cell>
          <cell r="I291">
            <v>174</v>
          </cell>
          <cell r="O291">
            <v>174</v>
          </cell>
        </row>
        <row r="292">
          <cell r="A292" t="str">
            <v>AM OPERATORS</v>
          </cell>
          <cell r="B292" t="str">
            <v>None</v>
          </cell>
          <cell r="C292" t="str">
            <v>None</v>
          </cell>
          <cell r="D292" t="str">
            <v>Tremblay,Paul</v>
          </cell>
          <cell r="E292" t="str">
            <v>Ferguson,Mike</v>
          </cell>
          <cell r="F292">
            <v>183045</v>
          </cell>
          <cell r="G292" t="str">
            <v>Rupke,James</v>
          </cell>
          <cell r="H292" t="str">
            <v>Y</v>
          </cell>
          <cell r="I292">
            <v>105</v>
          </cell>
          <cell r="O292">
            <v>105</v>
          </cell>
        </row>
        <row r="293">
          <cell r="A293" t="str">
            <v>AM OPERATORS</v>
          </cell>
          <cell r="B293" t="str">
            <v>None</v>
          </cell>
          <cell r="C293" t="str">
            <v>None</v>
          </cell>
          <cell r="D293" t="str">
            <v>Tremblay,Paul</v>
          </cell>
          <cell r="E293" t="str">
            <v>Ferguson,Mike</v>
          </cell>
          <cell r="F293">
            <v>221200</v>
          </cell>
          <cell r="G293" t="str">
            <v>Werner,Chuck</v>
          </cell>
          <cell r="O293">
            <v>0</v>
          </cell>
        </row>
        <row r="294">
          <cell r="A294" t="str">
            <v>AM OPERATORS</v>
          </cell>
          <cell r="B294" t="str">
            <v>None</v>
          </cell>
          <cell r="C294" t="str">
            <v>None</v>
          </cell>
          <cell r="D294" t="str">
            <v>Tremblay,Paul</v>
          </cell>
          <cell r="E294" t="str">
            <v>Ferguson,Mike</v>
          </cell>
          <cell r="F294">
            <v>233576</v>
          </cell>
          <cell r="G294" t="str">
            <v>Mcewen,Doug</v>
          </cell>
          <cell r="O294">
            <v>0</v>
          </cell>
        </row>
        <row r="295">
          <cell r="A295" t="str">
            <v>AM OPERATORS</v>
          </cell>
          <cell r="B295" t="str">
            <v>None</v>
          </cell>
          <cell r="C295" t="str">
            <v>None</v>
          </cell>
          <cell r="D295" t="str">
            <v>Tremblay,Paul</v>
          </cell>
          <cell r="E295" t="str">
            <v>Ferguson,Mike</v>
          </cell>
          <cell r="F295">
            <v>273203</v>
          </cell>
          <cell r="G295" t="str">
            <v>Lochhead,David</v>
          </cell>
          <cell r="H295" t="str">
            <v>Y</v>
          </cell>
          <cell r="I295">
            <v>105</v>
          </cell>
          <cell r="O295">
            <v>105</v>
          </cell>
        </row>
        <row r="296">
          <cell r="A296" t="str">
            <v>AM OPERATORS</v>
          </cell>
          <cell r="B296" t="str">
            <v>None</v>
          </cell>
          <cell r="C296" t="str">
            <v>None</v>
          </cell>
          <cell r="D296" t="str">
            <v>Tremblay,Paul</v>
          </cell>
          <cell r="E296" t="str">
            <v>Ferguson,Mike</v>
          </cell>
          <cell r="F296">
            <v>274463</v>
          </cell>
          <cell r="G296" t="str">
            <v>Schofield,Patrick</v>
          </cell>
          <cell r="O296">
            <v>0</v>
          </cell>
        </row>
        <row r="297">
          <cell r="A297" t="str">
            <v>AM OPERATORS</v>
          </cell>
          <cell r="B297" t="str">
            <v>None</v>
          </cell>
          <cell r="C297" t="str">
            <v>None</v>
          </cell>
          <cell r="D297" t="str">
            <v>Tremblay,Paul</v>
          </cell>
          <cell r="E297" t="str">
            <v>Ferguson,Mike</v>
          </cell>
          <cell r="F297">
            <v>299425</v>
          </cell>
          <cell r="G297" t="str">
            <v>Vella,Lorraine</v>
          </cell>
          <cell r="H297" t="str">
            <v>Y</v>
          </cell>
          <cell r="I297">
            <v>88.5</v>
          </cell>
          <cell r="M297">
            <v>52.5</v>
          </cell>
          <cell r="O297">
            <v>141</v>
          </cell>
        </row>
        <row r="298">
          <cell r="A298" t="str">
            <v>AM OPERATORS</v>
          </cell>
          <cell r="B298" t="str">
            <v>None</v>
          </cell>
          <cell r="C298" t="str">
            <v>None</v>
          </cell>
          <cell r="D298" t="str">
            <v>Tremblay,Paul</v>
          </cell>
          <cell r="E298" t="str">
            <v>Ferguson,Mike</v>
          </cell>
          <cell r="F298">
            <v>299453</v>
          </cell>
          <cell r="G298" t="str">
            <v>Williams,David</v>
          </cell>
          <cell r="O298">
            <v>0</v>
          </cell>
        </row>
        <row r="299">
          <cell r="A299" t="str">
            <v>AM OPERATORS</v>
          </cell>
          <cell r="B299" t="str">
            <v>None</v>
          </cell>
          <cell r="C299" t="str">
            <v>None</v>
          </cell>
          <cell r="D299" t="str">
            <v>Tremblay,Paul</v>
          </cell>
          <cell r="E299" t="str">
            <v>Ferguson,Mike</v>
          </cell>
          <cell r="F299">
            <v>404922</v>
          </cell>
          <cell r="G299" t="str">
            <v>Mcarthur,Kim</v>
          </cell>
          <cell r="H299" t="str">
            <v>Y</v>
          </cell>
          <cell r="I299">
            <v>171</v>
          </cell>
          <cell r="K299">
            <v>22</v>
          </cell>
          <cell r="O299">
            <v>193</v>
          </cell>
        </row>
        <row r="300">
          <cell r="A300" t="str">
            <v>AM OPERATORS</v>
          </cell>
          <cell r="B300" t="str">
            <v>None</v>
          </cell>
          <cell r="C300" t="str">
            <v>None</v>
          </cell>
          <cell r="D300" t="str">
            <v>Tremblay,Paul</v>
          </cell>
          <cell r="E300" t="str">
            <v>Ferguson,Mike</v>
          </cell>
          <cell r="F300">
            <v>410746</v>
          </cell>
          <cell r="G300" t="str">
            <v>Leung,Tim</v>
          </cell>
          <cell r="H300" t="str">
            <v>Y</v>
          </cell>
          <cell r="I300">
            <v>119</v>
          </cell>
          <cell r="M300">
            <v>21</v>
          </cell>
          <cell r="O300">
            <v>140</v>
          </cell>
        </row>
        <row r="301">
          <cell r="A301" t="str">
            <v>AM OPERATORS</v>
          </cell>
          <cell r="B301" t="str">
            <v>None</v>
          </cell>
          <cell r="C301" t="str">
            <v>None</v>
          </cell>
          <cell r="D301" t="str">
            <v>Tremblay,Paul</v>
          </cell>
          <cell r="E301" t="str">
            <v>Ferguson,Mike</v>
          </cell>
          <cell r="F301">
            <v>522942</v>
          </cell>
          <cell r="G301" t="str">
            <v>Riaz,Hamid</v>
          </cell>
          <cell r="H301" t="str">
            <v>Y</v>
          </cell>
          <cell r="I301">
            <v>38</v>
          </cell>
          <cell r="J301">
            <v>32</v>
          </cell>
          <cell r="O301">
            <v>70</v>
          </cell>
        </row>
        <row r="302">
          <cell r="A302" t="str">
            <v>AM OPERATORS</v>
          </cell>
          <cell r="B302" t="str">
            <v>None</v>
          </cell>
          <cell r="C302" t="str">
            <v>None</v>
          </cell>
          <cell r="D302" t="str">
            <v>Tremblay,Paul</v>
          </cell>
          <cell r="E302" t="str">
            <v>Ferguson,Mike</v>
          </cell>
          <cell r="F302">
            <v>601153</v>
          </cell>
          <cell r="G302" t="str">
            <v>Khan,Hamid Q.</v>
          </cell>
          <cell r="H302" t="str">
            <v>Y</v>
          </cell>
          <cell r="I302">
            <v>140</v>
          </cell>
          <cell r="O302">
            <v>140</v>
          </cell>
        </row>
        <row r="303">
          <cell r="A303" t="str">
            <v>AM OPERATORS</v>
          </cell>
          <cell r="B303" t="str">
            <v>None</v>
          </cell>
          <cell r="C303" t="str">
            <v>None</v>
          </cell>
          <cell r="D303" t="str">
            <v>Tremblay,Paul</v>
          </cell>
          <cell r="E303" t="str">
            <v>Ferguson,Mike</v>
          </cell>
          <cell r="F303">
            <v>943264</v>
          </cell>
          <cell r="G303" t="str">
            <v>MacDonald,Rob E</v>
          </cell>
          <cell r="H303" t="str">
            <v>Y</v>
          </cell>
          <cell r="I303">
            <v>133.5</v>
          </cell>
          <cell r="O303">
            <v>133.5</v>
          </cell>
        </row>
        <row r="304">
          <cell r="A304" t="str">
            <v>AM OPERATORS</v>
          </cell>
          <cell r="B304" t="str">
            <v>None</v>
          </cell>
          <cell r="C304" t="str">
            <v>None</v>
          </cell>
          <cell r="D304" t="str">
            <v>Tremblay,Paul</v>
          </cell>
          <cell r="E304" t="str">
            <v>Ferguson,Mike</v>
          </cell>
          <cell r="F304">
            <v>963984</v>
          </cell>
          <cell r="G304" t="str">
            <v>Jackson,Andrew</v>
          </cell>
          <cell r="H304" t="str">
            <v>Y</v>
          </cell>
          <cell r="I304">
            <v>49</v>
          </cell>
          <cell r="J304">
            <v>83</v>
          </cell>
          <cell r="K304">
            <v>5</v>
          </cell>
          <cell r="L304">
            <v>7.5</v>
          </cell>
          <cell r="M304">
            <v>15</v>
          </cell>
          <cell r="O304">
            <v>159.5</v>
          </cell>
        </row>
        <row r="305">
          <cell r="A305" t="str">
            <v>AM OPERATORS</v>
          </cell>
          <cell r="B305" t="str">
            <v>None</v>
          </cell>
          <cell r="C305" t="str">
            <v>None</v>
          </cell>
          <cell r="D305" t="str">
            <v>Tremblay,Paul</v>
          </cell>
          <cell r="E305" t="str">
            <v>Ferguson,Mike</v>
          </cell>
          <cell r="F305">
            <v>969871</v>
          </cell>
          <cell r="G305" t="str">
            <v>Poulin,Claude</v>
          </cell>
          <cell r="O305">
            <v>0</v>
          </cell>
        </row>
        <row r="306">
          <cell r="A306" t="str">
            <v>AM OPERATORS</v>
          </cell>
          <cell r="B306" t="str">
            <v>None</v>
          </cell>
          <cell r="C306" t="str">
            <v>None</v>
          </cell>
          <cell r="D306" t="str">
            <v>Tremblay,Paul</v>
          </cell>
          <cell r="E306" t="str">
            <v>Jary,Norm</v>
          </cell>
          <cell r="F306">
            <v>33075</v>
          </cell>
          <cell r="G306" t="str">
            <v>Mathewson,Steve</v>
          </cell>
          <cell r="O306">
            <v>0</v>
          </cell>
        </row>
        <row r="307">
          <cell r="A307" t="str">
            <v>AM OPERATORS</v>
          </cell>
          <cell r="B307" t="str">
            <v>None</v>
          </cell>
          <cell r="C307" t="str">
            <v>None</v>
          </cell>
          <cell r="D307" t="str">
            <v>Tremblay,Paul</v>
          </cell>
          <cell r="E307" t="str">
            <v>Jary,Norm</v>
          </cell>
          <cell r="F307">
            <v>55083</v>
          </cell>
          <cell r="G307" t="str">
            <v>Durham,Dean</v>
          </cell>
          <cell r="O307">
            <v>0</v>
          </cell>
        </row>
        <row r="308">
          <cell r="A308" t="str">
            <v>AM OPERATORS</v>
          </cell>
          <cell r="B308" t="str">
            <v>None</v>
          </cell>
          <cell r="C308" t="str">
            <v>None</v>
          </cell>
          <cell r="D308" t="str">
            <v>Tremblay,Paul</v>
          </cell>
          <cell r="E308" t="str">
            <v>Jary,Norm</v>
          </cell>
          <cell r="F308">
            <v>57666</v>
          </cell>
          <cell r="G308" t="str">
            <v>Hare,Brian</v>
          </cell>
          <cell r="O308">
            <v>0</v>
          </cell>
        </row>
        <row r="309">
          <cell r="A309" t="str">
            <v>AM OPERATORS</v>
          </cell>
          <cell r="B309" t="str">
            <v>None</v>
          </cell>
          <cell r="C309" t="str">
            <v>None</v>
          </cell>
          <cell r="D309" t="str">
            <v>Tremblay,Paul</v>
          </cell>
          <cell r="E309" t="str">
            <v>Jary,Norm</v>
          </cell>
          <cell r="F309">
            <v>90804</v>
          </cell>
          <cell r="G309" t="str">
            <v>Rowan,Carol</v>
          </cell>
          <cell r="O309">
            <v>0</v>
          </cell>
        </row>
        <row r="310">
          <cell r="A310" t="str">
            <v>AM OPERATORS</v>
          </cell>
          <cell r="B310" t="str">
            <v>None</v>
          </cell>
          <cell r="C310" t="str">
            <v>None</v>
          </cell>
          <cell r="D310" t="str">
            <v>Tremblay,Paul</v>
          </cell>
          <cell r="E310" t="str">
            <v>Jary,Norm</v>
          </cell>
          <cell r="F310">
            <v>94976</v>
          </cell>
          <cell r="G310" t="str">
            <v>Kit,Joe</v>
          </cell>
          <cell r="O310">
            <v>0</v>
          </cell>
        </row>
        <row r="311">
          <cell r="A311" t="str">
            <v>AM OPERATORS</v>
          </cell>
          <cell r="B311" t="str">
            <v>None</v>
          </cell>
          <cell r="C311" t="str">
            <v>None</v>
          </cell>
          <cell r="D311" t="str">
            <v>Tremblay,Paul</v>
          </cell>
          <cell r="E311" t="str">
            <v>Jary,Norm</v>
          </cell>
          <cell r="F311">
            <v>95501</v>
          </cell>
          <cell r="G311" t="str">
            <v>Orchard,Paul</v>
          </cell>
          <cell r="O311">
            <v>0</v>
          </cell>
        </row>
        <row r="312">
          <cell r="A312" t="str">
            <v>AM OPERATORS</v>
          </cell>
          <cell r="B312" t="str">
            <v>None</v>
          </cell>
          <cell r="C312" t="str">
            <v>None</v>
          </cell>
          <cell r="D312" t="str">
            <v>Tremblay,Paul</v>
          </cell>
          <cell r="E312" t="str">
            <v>Jary,Norm</v>
          </cell>
          <cell r="F312">
            <v>102935</v>
          </cell>
          <cell r="G312" t="str">
            <v>Kaye,John</v>
          </cell>
          <cell r="O312">
            <v>0</v>
          </cell>
        </row>
        <row r="313">
          <cell r="A313" t="str">
            <v>AM OPERATORS</v>
          </cell>
          <cell r="B313" t="str">
            <v>None</v>
          </cell>
          <cell r="C313" t="str">
            <v>None</v>
          </cell>
          <cell r="D313" t="str">
            <v>Tremblay,Paul</v>
          </cell>
          <cell r="E313" t="str">
            <v>Jary,Norm</v>
          </cell>
          <cell r="F313">
            <v>111181</v>
          </cell>
          <cell r="G313" t="str">
            <v>Minnings,Paul</v>
          </cell>
          <cell r="O313">
            <v>0</v>
          </cell>
        </row>
        <row r="314">
          <cell r="A314" t="str">
            <v>AM OPERATORS</v>
          </cell>
          <cell r="B314" t="str">
            <v>None</v>
          </cell>
          <cell r="C314" t="str">
            <v>None</v>
          </cell>
          <cell r="D314" t="str">
            <v>Tremblay,Paul</v>
          </cell>
          <cell r="E314" t="str">
            <v>Jary,Norm</v>
          </cell>
          <cell r="F314">
            <v>120176</v>
          </cell>
          <cell r="G314" t="str">
            <v>Brunke,Kevin</v>
          </cell>
          <cell r="O314">
            <v>0</v>
          </cell>
        </row>
        <row r="315">
          <cell r="A315" t="str">
            <v>AM OPERATORS</v>
          </cell>
          <cell r="B315" t="str">
            <v>None</v>
          </cell>
          <cell r="C315" t="str">
            <v>None</v>
          </cell>
          <cell r="D315" t="str">
            <v>Tremblay,Paul</v>
          </cell>
          <cell r="E315" t="str">
            <v>Jary,Norm</v>
          </cell>
          <cell r="F315">
            <v>122080</v>
          </cell>
          <cell r="G315" t="str">
            <v>Hickman,Jean</v>
          </cell>
          <cell r="O315">
            <v>0</v>
          </cell>
        </row>
        <row r="316">
          <cell r="A316" t="str">
            <v>AM OPERATORS</v>
          </cell>
          <cell r="B316" t="str">
            <v>None</v>
          </cell>
          <cell r="C316" t="str">
            <v>None</v>
          </cell>
          <cell r="D316" t="str">
            <v>Tremblay,Paul</v>
          </cell>
          <cell r="E316" t="str">
            <v>Jary,Norm</v>
          </cell>
          <cell r="F316">
            <v>122094</v>
          </cell>
          <cell r="G316" t="str">
            <v>Drohan,Pat</v>
          </cell>
          <cell r="O316">
            <v>0</v>
          </cell>
        </row>
        <row r="317">
          <cell r="A317" t="str">
            <v>AM OPERATORS</v>
          </cell>
          <cell r="B317" t="str">
            <v>None</v>
          </cell>
          <cell r="C317" t="str">
            <v>None</v>
          </cell>
          <cell r="D317" t="str">
            <v>Tremblay,Paul</v>
          </cell>
          <cell r="E317" t="str">
            <v>Jary,Norm</v>
          </cell>
          <cell r="F317">
            <v>123326</v>
          </cell>
          <cell r="G317" t="str">
            <v>Malouin,Brent</v>
          </cell>
          <cell r="O317">
            <v>0</v>
          </cell>
        </row>
        <row r="318">
          <cell r="A318" t="str">
            <v>AM OPERATORS</v>
          </cell>
          <cell r="B318" t="str">
            <v>None</v>
          </cell>
          <cell r="C318" t="str">
            <v>None</v>
          </cell>
          <cell r="D318" t="str">
            <v>Tremblay,Paul</v>
          </cell>
          <cell r="E318" t="str">
            <v>Jary,Norm</v>
          </cell>
          <cell r="F318">
            <v>146055</v>
          </cell>
          <cell r="G318" t="str">
            <v>Taylor,Leon</v>
          </cell>
          <cell r="O318">
            <v>0</v>
          </cell>
        </row>
        <row r="319">
          <cell r="A319" t="str">
            <v>AM OPERATORS</v>
          </cell>
          <cell r="B319" t="str">
            <v>None</v>
          </cell>
          <cell r="C319" t="str">
            <v>None</v>
          </cell>
          <cell r="D319" t="str">
            <v>Tremblay,Paul</v>
          </cell>
          <cell r="E319" t="str">
            <v>Jary,Norm</v>
          </cell>
          <cell r="F319">
            <v>154231</v>
          </cell>
          <cell r="G319" t="str">
            <v>Jarrett,Eileen</v>
          </cell>
          <cell r="O319">
            <v>0</v>
          </cell>
        </row>
        <row r="320">
          <cell r="A320" t="str">
            <v>AM OPERATORS</v>
          </cell>
          <cell r="B320" t="str">
            <v>None</v>
          </cell>
          <cell r="C320" t="str">
            <v>None</v>
          </cell>
          <cell r="D320" t="str">
            <v>Tremblay,Paul</v>
          </cell>
          <cell r="E320" t="str">
            <v>Jary,Norm</v>
          </cell>
          <cell r="F320">
            <v>158690</v>
          </cell>
          <cell r="G320" t="str">
            <v>Keena,Mike</v>
          </cell>
          <cell r="O320">
            <v>0</v>
          </cell>
        </row>
        <row r="321">
          <cell r="A321" t="str">
            <v>AM OPERATORS</v>
          </cell>
          <cell r="B321" t="str">
            <v>None</v>
          </cell>
          <cell r="C321" t="str">
            <v>None</v>
          </cell>
          <cell r="D321" t="str">
            <v>Tremblay,Paul</v>
          </cell>
          <cell r="E321" t="str">
            <v>Jary,Norm</v>
          </cell>
          <cell r="F321">
            <v>163163</v>
          </cell>
          <cell r="G321" t="str">
            <v>Treleaven,Dan</v>
          </cell>
          <cell r="O321">
            <v>0</v>
          </cell>
        </row>
        <row r="322">
          <cell r="A322" t="str">
            <v>AM OPERATORS</v>
          </cell>
          <cell r="B322" t="str">
            <v>None</v>
          </cell>
          <cell r="C322" t="str">
            <v>None</v>
          </cell>
          <cell r="D322" t="str">
            <v>Tremblay,Paul</v>
          </cell>
          <cell r="E322" t="str">
            <v>Jary,Norm</v>
          </cell>
          <cell r="F322">
            <v>166866</v>
          </cell>
          <cell r="G322" t="str">
            <v>Potts,John</v>
          </cell>
          <cell r="O322">
            <v>0</v>
          </cell>
        </row>
        <row r="323">
          <cell r="A323" t="str">
            <v>AM OPERATORS</v>
          </cell>
          <cell r="B323" t="str">
            <v>None</v>
          </cell>
          <cell r="C323" t="str">
            <v>None</v>
          </cell>
          <cell r="D323" t="str">
            <v>Tremblay,Paul</v>
          </cell>
          <cell r="E323" t="str">
            <v>Jary,Norm</v>
          </cell>
          <cell r="F323">
            <v>167881</v>
          </cell>
          <cell r="G323" t="str">
            <v>Waite,Ed</v>
          </cell>
          <cell r="H323" t="str">
            <v>?</v>
          </cell>
          <cell r="I323">
            <v>22</v>
          </cell>
          <cell r="K323">
            <v>6</v>
          </cell>
          <cell r="O323">
            <v>28</v>
          </cell>
        </row>
        <row r="324">
          <cell r="A324" t="str">
            <v>AM OPERATORS</v>
          </cell>
          <cell r="B324" t="str">
            <v>None</v>
          </cell>
          <cell r="C324" t="str">
            <v>None</v>
          </cell>
          <cell r="D324" t="str">
            <v>Tremblay,Paul</v>
          </cell>
          <cell r="E324" t="str">
            <v>Jary,Norm</v>
          </cell>
          <cell r="F324">
            <v>175929</v>
          </cell>
          <cell r="G324" t="str">
            <v>Richards,Jann</v>
          </cell>
          <cell r="O324">
            <v>0</v>
          </cell>
        </row>
        <row r="325">
          <cell r="A325" t="str">
            <v>AM OPERATORS</v>
          </cell>
          <cell r="B325" t="str">
            <v>None</v>
          </cell>
          <cell r="C325" t="str">
            <v>None</v>
          </cell>
          <cell r="D325" t="str">
            <v>Tremblay,Paul</v>
          </cell>
          <cell r="E325" t="str">
            <v>Jary,Norm</v>
          </cell>
          <cell r="F325">
            <v>176055</v>
          </cell>
          <cell r="G325" t="str">
            <v>Roles,Derek W.</v>
          </cell>
          <cell r="O325">
            <v>0</v>
          </cell>
        </row>
        <row r="326">
          <cell r="A326" t="str">
            <v>AM OPERATORS</v>
          </cell>
          <cell r="B326" t="str">
            <v>None</v>
          </cell>
          <cell r="C326" t="str">
            <v>None</v>
          </cell>
          <cell r="D326" t="str">
            <v>Tremblay,Paul</v>
          </cell>
          <cell r="E326" t="str">
            <v>Jary,Norm</v>
          </cell>
          <cell r="F326">
            <v>176135</v>
          </cell>
          <cell r="G326" t="str">
            <v>Doan,Steven</v>
          </cell>
          <cell r="O326">
            <v>0</v>
          </cell>
        </row>
        <row r="327">
          <cell r="A327" t="str">
            <v>AM OPERATORS</v>
          </cell>
          <cell r="B327" t="str">
            <v>None</v>
          </cell>
          <cell r="C327" t="str">
            <v>None</v>
          </cell>
          <cell r="D327" t="str">
            <v>Tremblay,Paul</v>
          </cell>
          <cell r="E327" t="str">
            <v>Jary,Norm</v>
          </cell>
          <cell r="F327">
            <v>180994</v>
          </cell>
          <cell r="G327" t="str">
            <v>Pizzuto,Jennifer</v>
          </cell>
          <cell r="O327">
            <v>0</v>
          </cell>
        </row>
        <row r="328">
          <cell r="A328" t="str">
            <v>AM OPERATORS</v>
          </cell>
          <cell r="B328" t="str">
            <v>None</v>
          </cell>
          <cell r="C328" t="str">
            <v>None</v>
          </cell>
          <cell r="D328" t="str">
            <v>Tremblay,Paul</v>
          </cell>
          <cell r="E328" t="str">
            <v>Jary,Norm</v>
          </cell>
          <cell r="F328">
            <v>182173</v>
          </cell>
          <cell r="G328" t="str">
            <v>Bibby,Jeremy A.</v>
          </cell>
          <cell r="O328">
            <v>0</v>
          </cell>
        </row>
        <row r="329">
          <cell r="A329" t="str">
            <v>AM OPERATORS</v>
          </cell>
          <cell r="B329" t="str">
            <v>None</v>
          </cell>
          <cell r="C329" t="str">
            <v>None</v>
          </cell>
          <cell r="D329" t="str">
            <v>Tremblay,Paul</v>
          </cell>
          <cell r="E329" t="str">
            <v>Jary,Norm</v>
          </cell>
          <cell r="F329">
            <v>182177</v>
          </cell>
          <cell r="G329" t="str">
            <v>Eckensweiler,Patti A.</v>
          </cell>
          <cell r="O329">
            <v>0</v>
          </cell>
        </row>
        <row r="330">
          <cell r="A330" t="str">
            <v>AM OPERATORS</v>
          </cell>
          <cell r="B330" t="str">
            <v>None</v>
          </cell>
          <cell r="C330" t="str">
            <v>None</v>
          </cell>
          <cell r="D330" t="str">
            <v>Tremblay,Paul</v>
          </cell>
          <cell r="E330" t="str">
            <v>Jary,Norm</v>
          </cell>
          <cell r="F330">
            <v>182595</v>
          </cell>
          <cell r="G330" t="str">
            <v>Nelles,Paul</v>
          </cell>
          <cell r="O330">
            <v>0</v>
          </cell>
        </row>
        <row r="331">
          <cell r="A331" t="str">
            <v>AM OPERATORS</v>
          </cell>
          <cell r="B331" t="str">
            <v>None</v>
          </cell>
          <cell r="C331" t="str">
            <v>None</v>
          </cell>
          <cell r="D331" t="str">
            <v>Tremblay,Paul</v>
          </cell>
          <cell r="E331" t="str">
            <v>Jary,Norm</v>
          </cell>
          <cell r="F331">
            <v>189154</v>
          </cell>
          <cell r="G331" t="str">
            <v>Conner,John</v>
          </cell>
          <cell r="O331">
            <v>0</v>
          </cell>
        </row>
        <row r="332">
          <cell r="A332" t="str">
            <v>AM OPERATORS</v>
          </cell>
          <cell r="B332" t="str">
            <v>None</v>
          </cell>
          <cell r="C332" t="str">
            <v>None</v>
          </cell>
          <cell r="D332" t="str">
            <v>Tremblay,Paul</v>
          </cell>
          <cell r="E332" t="str">
            <v>Jary,Norm</v>
          </cell>
          <cell r="F332">
            <v>196042</v>
          </cell>
          <cell r="G332" t="str">
            <v>Goodhand,Ian</v>
          </cell>
          <cell r="O332">
            <v>0</v>
          </cell>
        </row>
        <row r="333">
          <cell r="A333" t="str">
            <v>AM OPERATORS</v>
          </cell>
          <cell r="B333" t="str">
            <v>None</v>
          </cell>
          <cell r="C333" t="str">
            <v>None</v>
          </cell>
          <cell r="D333" t="str">
            <v>Tremblay,Paul</v>
          </cell>
          <cell r="E333" t="str">
            <v>Jary,Norm</v>
          </cell>
          <cell r="F333">
            <v>199206</v>
          </cell>
          <cell r="G333" t="str">
            <v>Ottewell,Doug</v>
          </cell>
          <cell r="O333">
            <v>0</v>
          </cell>
        </row>
        <row r="334">
          <cell r="A334" t="str">
            <v>AM OPERATORS</v>
          </cell>
          <cell r="B334" t="str">
            <v>None</v>
          </cell>
          <cell r="C334" t="str">
            <v>None</v>
          </cell>
          <cell r="D334" t="str">
            <v>Tremblay,Paul</v>
          </cell>
          <cell r="E334" t="str">
            <v>Jary,Norm</v>
          </cell>
          <cell r="F334">
            <v>208831</v>
          </cell>
          <cell r="G334" t="str">
            <v>Potvin,Claude</v>
          </cell>
          <cell r="O334">
            <v>0</v>
          </cell>
        </row>
        <row r="335">
          <cell r="A335" t="str">
            <v>AM OPERATORS</v>
          </cell>
          <cell r="B335" t="str">
            <v>None</v>
          </cell>
          <cell r="C335" t="str">
            <v>None</v>
          </cell>
          <cell r="D335" t="str">
            <v>Tremblay,Paul</v>
          </cell>
          <cell r="E335" t="str">
            <v>Jary,Norm</v>
          </cell>
          <cell r="F335">
            <v>210616</v>
          </cell>
          <cell r="G335" t="str">
            <v>Surridge,Richard</v>
          </cell>
          <cell r="O335">
            <v>0</v>
          </cell>
        </row>
        <row r="336">
          <cell r="A336" t="str">
            <v>AM OPERATORS</v>
          </cell>
          <cell r="B336" t="str">
            <v>None</v>
          </cell>
          <cell r="C336" t="str">
            <v>None</v>
          </cell>
          <cell r="D336" t="str">
            <v>Tremblay,Paul</v>
          </cell>
          <cell r="E336" t="str">
            <v>Jary,Norm</v>
          </cell>
          <cell r="F336">
            <v>213584</v>
          </cell>
          <cell r="G336" t="str">
            <v>Leavoy,Ray</v>
          </cell>
          <cell r="O336">
            <v>0</v>
          </cell>
        </row>
        <row r="337">
          <cell r="A337" t="str">
            <v>AM OPERATORS</v>
          </cell>
          <cell r="B337" t="str">
            <v>None</v>
          </cell>
          <cell r="C337" t="str">
            <v>None</v>
          </cell>
          <cell r="D337" t="str">
            <v>Tremblay,Paul</v>
          </cell>
          <cell r="E337" t="str">
            <v>Jary,Norm</v>
          </cell>
          <cell r="F337">
            <v>214046</v>
          </cell>
          <cell r="G337" t="str">
            <v>Leach,Dave</v>
          </cell>
          <cell r="O337">
            <v>0</v>
          </cell>
        </row>
        <row r="338">
          <cell r="A338" t="str">
            <v>AM OPERATORS</v>
          </cell>
          <cell r="B338" t="str">
            <v>None</v>
          </cell>
          <cell r="C338" t="str">
            <v>None</v>
          </cell>
          <cell r="D338" t="str">
            <v>Tremblay,Paul</v>
          </cell>
          <cell r="E338" t="str">
            <v>Jary,Norm</v>
          </cell>
          <cell r="F338">
            <v>214060</v>
          </cell>
          <cell r="G338" t="str">
            <v>Cordasco,Gaetano</v>
          </cell>
          <cell r="O338">
            <v>0</v>
          </cell>
        </row>
        <row r="339">
          <cell r="A339" t="str">
            <v>AM OPERATORS</v>
          </cell>
          <cell r="B339" t="str">
            <v>None</v>
          </cell>
          <cell r="C339" t="str">
            <v>None</v>
          </cell>
          <cell r="D339" t="str">
            <v>Tremblay,Paul</v>
          </cell>
          <cell r="E339" t="str">
            <v>Jary,Norm</v>
          </cell>
          <cell r="F339">
            <v>216384</v>
          </cell>
          <cell r="G339" t="str">
            <v>Ogle,Trevor</v>
          </cell>
          <cell r="O339">
            <v>0</v>
          </cell>
        </row>
        <row r="340">
          <cell r="A340" t="str">
            <v>AM OPERATORS</v>
          </cell>
          <cell r="B340" t="str">
            <v>None</v>
          </cell>
          <cell r="C340" t="str">
            <v>None</v>
          </cell>
          <cell r="D340" t="str">
            <v>Tremblay,Paul</v>
          </cell>
          <cell r="E340" t="str">
            <v>Jary,Norm</v>
          </cell>
          <cell r="F340">
            <v>217805</v>
          </cell>
          <cell r="G340" t="str">
            <v>MacDonald,Jim</v>
          </cell>
          <cell r="I340">
            <v>88</v>
          </cell>
          <cell r="K340">
            <v>52</v>
          </cell>
          <cell r="O340">
            <v>140</v>
          </cell>
        </row>
        <row r="341">
          <cell r="A341" t="str">
            <v>AM OPERATORS</v>
          </cell>
          <cell r="B341" t="str">
            <v>None</v>
          </cell>
          <cell r="C341" t="str">
            <v>None</v>
          </cell>
          <cell r="D341" t="str">
            <v>Tremblay,Paul</v>
          </cell>
          <cell r="E341" t="str">
            <v>Jary,Norm</v>
          </cell>
          <cell r="F341">
            <v>242746</v>
          </cell>
          <cell r="G341" t="str">
            <v>St Martin,William</v>
          </cell>
          <cell r="O341">
            <v>0</v>
          </cell>
        </row>
        <row r="342">
          <cell r="A342" t="str">
            <v>AM OPERATORS</v>
          </cell>
          <cell r="B342" t="str">
            <v>None</v>
          </cell>
          <cell r="C342" t="str">
            <v>None</v>
          </cell>
          <cell r="D342" t="str">
            <v>Tremblay,Paul</v>
          </cell>
          <cell r="E342" t="str">
            <v>Jary,Norm</v>
          </cell>
          <cell r="F342">
            <v>242774</v>
          </cell>
          <cell r="G342" t="str">
            <v>Rogerson,Tracy</v>
          </cell>
          <cell r="O342">
            <v>0</v>
          </cell>
        </row>
        <row r="343">
          <cell r="A343" t="str">
            <v>AM OPERATORS</v>
          </cell>
          <cell r="B343" t="str">
            <v>None</v>
          </cell>
          <cell r="C343" t="str">
            <v>None</v>
          </cell>
          <cell r="D343" t="str">
            <v>Tremblay,Paul</v>
          </cell>
          <cell r="E343" t="str">
            <v>Jary,Norm</v>
          </cell>
          <cell r="F343">
            <v>262752</v>
          </cell>
          <cell r="G343" t="str">
            <v>Thompson,Lucky</v>
          </cell>
          <cell r="O343">
            <v>0</v>
          </cell>
        </row>
        <row r="344">
          <cell r="A344" t="str">
            <v>AM OPERATORS</v>
          </cell>
          <cell r="B344" t="str">
            <v>None</v>
          </cell>
          <cell r="C344" t="str">
            <v>None</v>
          </cell>
          <cell r="D344" t="str">
            <v>Tremblay,Paul</v>
          </cell>
          <cell r="E344" t="str">
            <v>Jary,Norm</v>
          </cell>
          <cell r="F344">
            <v>265482</v>
          </cell>
          <cell r="G344" t="str">
            <v>Casagrande,Joseph</v>
          </cell>
          <cell r="O344">
            <v>0</v>
          </cell>
        </row>
        <row r="345">
          <cell r="A345" t="str">
            <v>AM OPERATORS</v>
          </cell>
          <cell r="B345" t="str">
            <v>None</v>
          </cell>
          <cell r="C345" t="str">
            <v>None</v>
          </cell>
          <cell r="D345" t="str">
            <v>Tremblay,Paul</v>
          </cell>
          <cell r="E345" t="str">
            <v>Jary,Norm</v>
          </cell>
          <cell r="F345">
            <v>269290</v>
          </cell>
          <cell r="G345" t="str">
            <v>Hvalica,David</v>
          </cell>
          <cell r="O345">
            <v>0</v>
          </cell>
        </row>
        <row r="346">
          <cell r="A346" t="str">
            <v>AM OPERATORS</v>
          </cell>
          <cell r="B346" t="str">
            <v>None</v>
          </cell>
          <cell r="C346" t="str">
            <v>None</v>
          </cell>
          <cell r="D346" t="str">
            <v>Tremblay,Paul</v>
          </cell>
          <cell r="E346" t="str">
            <v>Jary,Norm</v>
          </cell>
          <cell r="F346">
            <v>269535</v>
          </cell>
          <cell r="G346" t="str">
            <v>Napier,Glen</v>
          </cell>
          <cell r="O346">
            <v>0</v>
          </cell>
        </row>
        <row r="347">
          <cell r="A347" t="str">
            <v>AM OPERATORS</v>
          </cell>
          <cell r="B347" t="str">
            <v>None</v>
          </cell>
          <cell r="C347" t="str">
            <v>None</v>
          </cell>
          <cell r="D347" t="str">
            <v>Tremblay,Paul</v>
          </cell>
          <cell r="E347" t="str">
            <v>Jary,Norm</v>
          </cell>
          <cell r="F347">
            <v>273434</v>
          </cell>
          <cell r="G347" t="str">
            <v>Vasey,John</v>
          </cell>
          <cell r="O347">
            <v>0</v>
          </cell>
        </row>
        <row r="348">
          <cell r="A348" t="str">
            <v>AM OPERATORS</v>
          </cell>
          <cell r="B348" t="str">
            <v>None</v>
          </cell>
          <cell r="C348" t="str">
            <v>None</v>
          </cell>
          <cell r="D348" t="str">
            <v>Tremblay,Paul</v>
          </cell>
          <cell r="E348" t="str">
            <v>Jary,Norm</v>
          </cell>
          <cell r="F348">
            <v>281400</v>
          </cell>
          <cell r="G348" t="str">
            <v>Dunn,Cliff</v>
          </cell>
          <cell r="O348">
            <v>0</v>
          </cell>
        </row>
        <row r="349">
          <cell r="A349" t="str">
            <v>AM OPERATORS</v>
          </cell>
          <cell r="B349" t="str">
            <v>None</v>
          </cell>
          <cell r="C349" t="str">
            <v>None</v>
          </cell>
          <cell r="D349" t="str">
            <v>Tremblay,Paul</v>
          </cell>
          <cell r="E349" t="str">
            <v>Jary,Norm</v>
          </cell>
          <cell r="F349">
            <v>285544</v>
          </cell>
          <cell r="G349" t="str">
            <v>Fodchuk,Al</v>
          </cell>
          <cell r="O349">
            <v>0</v>
          </cell>
        </row>
        <row r="350">
          <cell r="A350" t="str">
            <v>AM OPERATORS</v>
          </cell>
          <cell r="B350" t="str">
            <v>None</v>
          </cell>
          <cell r="C350" t="str">
            <v>None</v>
          </cell>
          <cell r="D350" t="str">
            <v>Tremblay,Paul</v>
          </cell>
          <cell r="E350" t="str">
            <v>Jary,Norm</v>
          </cell>
          <cell r="F350">
            <v>287224</v>
          </cell>
          <cell r="G350" t="str">
            <v>Gorman,Don</v>
          </cell>
          <cell r="O350">
            <v>0</v>
          </cell>
        </row>
        <row r="351">
          <cell r="A351" t="str">
            <v>AM OPERATORS</v>
          </cell>
          <cell r="B351" t="str">
            <v>None</v>
          </cell>
          <cell r="C351" t="str">
            <v>None</v>
          </cell>
          <cell r="D351" t="str">
            <v>Tremblay,Paul</v>
          </cell>
          <cell r="E351" t="str">
            <v>Jary,Norm</v>
          </cell>
          <cell r="F351">
            <v>294672</v>
          </cell>
          <cell r="G351" t="str">
            <v>De Papp,Mike</v>
          </cell>
          <cell r="O351">
            <v>0</v>
          </cell>
        </row>
        <row r="352">
          <cell r="A352" t="str">
            <v>AM OPERATORS</v>
          </cell>
          <cell r="B352" t="str">
            <v>None</v>
          </cell>
          <cell r="C352" t="str">
            <v>None</v>
          </cell>
          <cell r="D352" t="str">
            <v>Tremblay,Paul</v>
          </cell>
          <cell r="E352" t="str">
            <v>Jary,Norm</v>
          </cell>
          <cell r="F352">
            <v>299313</v>
          </cell>
          <cell r="G352" t="str">
            <v>Mckenzie,Ian</v>
          </cell>
          <cell r="O352">
            <v>0</v>
          </cell>
        </row>
        <row r="353">
          <cell r="A353" t="str">
            <v>AM OPERATORS</v>
          </cell>
          <cell r="B353" t="str">
            <v>None</v>
          </cell>
          <cell r="C353" t="str">
            <v>None</v>
          </cell>
          <cell r="D353" t="str">
            <v>Tremblay,Paul</v>
          </cell>
          <cell r="E353" t="str">
            <v>Jary,Norm</v>
          </cell>
          <cell r="F353">
            <v>299341</v>
          </cell>
          <cell r="G353" t="str">
            <v>Noble,Kevin</v>
          </cell>
          <cell r="O353">
            <v>0</v>
          </cell>
        </row>
        <row r="354">
          <cell r="A354" t="str">
            <v>AM OPERATORS</v>
          </cell>
          <cell r="B354" t="str">
            <v>None</v>
          </cell>
          <cell r="C354" t="str">
            <v>None</v>
          </cell>
          <cell r="D354" t="str">
            <v>Tremblay,Paul</v>
          </cell>
          <cell r="E354" t="str">
            <v>Jary,Norm</v>
          </cell>
          <cell r="F354">
            <v>299390</v>
          </cell>
          <cell r="G354" t="str">
            <v>Mosco,Andy</v>
          </cell>
          <cell r="O354">
            <v>0</v>
          </cell>
        </row>
        <row r="355">
          <cell r="A355" t="str">
            <v>AM OPERATORS</v>
          </cell>
          <cell r="B355" t="str">
            <v>None</v>
          </cell>
          <cell r="C355" t="str">
            <v>None</v>
          </cell>
          <cell r="D355" t="str">
            <v>Tremblay,Paul</v>
          </cell>
          <cell r="E355" t="str">
            <v>Jary,Norm</v>
          </cell>
          <cell r="F355">
            <v>299404</v>
          </cell>
          <cell r="G355" t="str">
            <v>Stimac,Nick</v>
          </cell>
          <cell r="O355">
            <v>0</v>
          </cell>
        </row>
        <row r="356">
          <cell r="A356" t="str">
            <v>AM OPERATORS</v>
          </cell>
          <cell r="B356" t="str">
            <v>None</v>
          </cell>
          <cell r="C356" t="str">
            <v>None</v>
          </cell>
          <cell r="D356" t="str">
            <v>Tremblay,Paul</v>
          </cell>
          <cell r="E356" t="str">
            <v>Jary,Norm</v>
          </cell>
          <cell r="F356">
            <v>302841</v>
          </cell>
          <cell r="G356" t="str">
            <v>Watson,Steve</v>
          </cell>
          <cell r="O356">
            <v>0</v>
          </cell>
        </row>
        <row r="357">
          <cell r="A357" t="str">
            <v>AM OPERATORS</v>
          </cell>
          <cell r="B357" t="str">
            <v>None</v>
          </cell>
          <cell r="C357" t="str">
            <v>None</v>
          </cell>
          <cell r="D357" t="str">
            <v>Tremblay,Paul</v>
          </cell>
          <cell r="E357" t="str">
            <v>Jary,Norm</v>
          </cell>
          <cell r="F357">
            <v>314804</v>
          </cell>
          <cell r="G357" t="str">
            <v>Hammond,Philip J.</v>
          </cell>
          <cell r="O357">
            <v>0</v>
          </cell>
        </row>
        <row r="358">
          <cell r="A358" t="str">
            <v>AM OPERATORS</v>
          </cell>
          <cell r="B358" t="str">
            <v>None</v>
          </cell>
          <cell r="C358" t="str">
            <v>None</v>
          </cell>
          <cell r="D358" t="str">
            <v>Tremblay,Paul</v>
          </cell>
          <cell r="E358" t="str">
            <v>Jary,Norm</v>
          </cell>
          <cell r="F358">
            <v>315000</v>
          </cell>
          <cell r="G358" t="str">
            <v>Benschop,Adrian</v>
          </cell>
          <cell r="O358">
            <v>0</v>
          </cell>
        </row>
        <row r="359">
          <cell r="A359" t="str">
            <v>AM OPERATORS</v>
          </cell>
          <cell r="B359" t="str">
            <v>None</v>
          </cell>
          <cell r="C359" t="str">
            <v>None</v>
          </cell>
          <cell r="D359" t="str">
            <v>Tremblay,Paul</v>
          </cell>
          <cell r="E359" t="str">
            <v>Jary,Norm</v>
          </cell>
          <cell r="F359">
            <v>315035</v>
          </cell>
          <cell r="G359" t="str">
            <v>Leighton,Len</v>
          </cell>
          <cell r="O359">
            <v>0</v>
          </cell>
        </row>
        <row r="360">
          <cell r="A360" t="str">
            <v>AM OPERATORS</v>
          </cell>
          <cell r="B360" t="str">
            <v>None</v>
          </cell>
          <cell r="C360" t="str">
            <v>None</v>
          </cell>
          <cell r="D360" t="str">
            <v>Tremblay,Paul</v>
          </cell>
          <cell r="E360" t="str">
            <v>Jary,Norm</v>
          </cell>
          <cell r="F360">
            <v>335405</v>
          </cell>
          <cell r="G360" t="str">
            <v>St Louis,Diane</v>
          </cell>
          <cell r="O360">
            <v>0</v>
          </cell>
        </row>
        <row r="361">
          <cell r="A361" t="str">
            <v>AM OPERATORS</v>
          </cell>
          <cell r="B361" t="str">
            <v>None</v>
          </cell>
          <cell r="C361" t="str">
            <v>None</v>
          </cell>
          <cell r="D361" t="str">
            <v>Tremblay,Paul</v>
          </cell>
          <cell r="E361" t="str">
            <v>Jary,Norm</v>
          </cell>
          <cell r="F361">
            <v>338114</v>
          </cell>
          <cell r="G361" t="str">
            <v>St Louis,Matt</v>
          </cell>
          <cell r="O361">
            <v>0</v>
          </cell>
        </row>
        <row r="362">
          <cell r="A362" t="str">
            <v>AM OPERATORS</v>
          </cell>
          <cell r="B362" t="str">
            <v>None</v>
          </cell>
          <cell r="C362" t="str">
            <v>None</v>
          </cell>
          <cell r="D362" t="str">
            <v>Tremblay,Paul</v>
          </cell>
          <cell r="E362" t="str">
            <v>Jary,Norm</v>
          </cell>
          <cell r="F362">
            <v>358022</v>
          </cell>
          <cell r="G362" t="str">
            <v>Beattie,Gregg</v>
          </cell>
          <cell r="O362">
            <v>0</v>
          </cell>
        </row>
        <row r="363">
          <cell r="A363" t="str">
            <v>AM OPERATORS</v>
          </cell>
          <cell r="B363" t="str">
            <v>None</v>
          </cell>
          <cell r="C363" t="str">
            <v>None</v>
          </cell>
          <cell r="D363" t="str">
            <v>Tremblay,Paul</v>
          </cell>
          <cell r="E363" t="str">
            <v>Jary,Norm</v>
          </cell>
          <cell r="F363">
            <v>362411</v>
          </cell>
          <cell r="G363" t="str">
            <v>Campbell,Dean</v>
          </cell>
          <cell r="O363">
            <v>0</v>
          </cell>
        </row>
        <row r="364">
          <cell r="A364" t="str">
            <v>AM OPERATORS</v>
          </cell>
          <cell r="B364" t="str">
            <v>None</v>
          </cell>
          <cell r="C364" t="str">
            <v>None</v>
          </cell>
          <cell r="D364" t="str">
            <v>Tremblay,Paul</v>
          </cell>
          <cell r="E364" t="str">
            <v>Jary,Norm</v>
          </cell>
          <cell r="F364">
            <v>362425</v>
          </cell>
          <cell r="G364" t="str">
            <v>Rivet,Ron</v>
          </cell>
          <cell r="O364">
            <v>0</v>
          </cell>
        </row>
        <row r="365">
          <cell r="A365" t="str">
            <v>AM OPERATORS</v>
          </cell>
          <cell r="B365" t="str">
            <v>None</v>
          </cell>
          <cell r="C365" t="str">
            <v>None</v>
          </cell>
          <cell r="D365" t="str">
            <v>Tremblay,Paul</v>
          </cell>
          <cell r="E365" t="str">
            <v>Jary,Norm</v>
          </cell>
          <cell r="F365">
            <v>369852</v>
          </cell>
          <cell r="G365" t="str">
            <v>Flynn,Paul</v>
          </cell>
          <cell r="O365">
            <v>0</v>
          </cell>
        </row>
        <row r="366">
          <cell r="A366" t="str">
            <v>AM OPERATORS</v>
          </cell>
          <cell r="B366" t="str">
            <v>None</v>
          </cell>
          <cell r="C366" t="str">
            <v>None</v>
          </cell>
          <cell r="D366" t="str">
            <v>Tremblay,Paul</v>
          </cell>
          <cell r="E366" t="str">
            <v>Jary,Norm</v>
          </cell>
          <cell r="F366">
            <v>384076</v>
          </cell>
          <cell r="G366" t="str">
            <v>Williams,Craig</v>
          </cell>
          <cell r="O366">
            <v>0</v>
          </cell>
        </row>
        <row r="367">
          <cell r="A367" t="str">
            <v>AM OPERATORS</v>
          </cell>
          <cell r="B367" t="str">
            <v>None</v>
          </cell>
          <cell r="C367" t="str">
            <v>None</v>
          </cell>
          <cell r="D367" t="str">
            <v>Tremblay,Paul</v>
          </cell>
          <cell r="E367" t="str">
            <v>Jary,Norm</v>
          </cell>
          <cell r="F367">
            <v>384083</v>
          </cell>
          <cell r="G367" t="str">
            <v>Billyard,Bob</v>
          </cell>
          <cell r="O367">
            <v>0</v>
          </cell>
        </row>
        <row r="368">
          <cell r="A368" t="str">
            <v>AM OPERATORS</v>
          </cell>
          <cell r="B368" t="str">
            <v>None</v>
          </cell>
          <cell r="C368" t="str">
            <v>None</v>
          </cell>
          <cell r="D368" t="str">
            <v>Tremblay,Paul</v>
          </cell>
          <cell r="E368" t="str">
            <v>Jary,Norm</v>
          </cell>
          <cell r="F368">
            <v>384090</v>
          </cell>
          <cell r="G368" t="str">
            <v>Miller,Bruce</v>
          </cell>
          <cell r="O368">
            <v>0</v>
          </cell>
        </row>
        <row r="369">
          <cell r="A369" t="str">
            <v>AM OPERATORS</v>
          </cell>
          <cell r="B369" t="str">
            <v>None</v>
          </cell>
          <cell r="C369" t="str">
            <v>None</v>
          </cell>
          <cell r="D369" t="str">
            <v>Tremblay,Paul</v>
          </cell>
          <cell r="E369" t="str">
            <v>Jary,Norm</v>
          </cell>
          <cell r="F369">
            <v>385693</v>
          </cell>
          <cell r="G369" t="str">
            <v>Ludwig,Harold</v>
          </cell>
          <cell r="O369">
            <v>0</v>
          </cell>
        </row>
        <row r="370">
          <cell r="A370" t="str">
            <v>AM OPERATORS</v>
          </cell>
          <cell r="B370" t="str">
            <v>None</v>
          </cell>
          <cell r="C370" t="str">
            <v>None</v>
          </cell>
          <cell r="D370" t="str">
            <v>Tremblay,Paul</v>
          </cell>
          <cell r="E370" t="str">
            <v>Jary,Norm</v>
          </cell>
          <cell r="F370">
            <v>385756</v>
          </cell>
          <cell r="G370" t="str">
            <v>Nicholls,Alan</v>
          </cell>
          <cell r="O370">
            <v>0</v>
          </cell>
        </row>
        <row r="371">
          <cell r="A371" t="str">
            <v>AM OPERATORS</v>
          </cell>
          <cell r="B371" t="str">
            <v>None</v>
          </cell>
          <cell r="C371" t="str">
            <v>None</v>
          </cell>
          <cell r="D371" t="str">
            <v>Tremblay,Paul</v>
          </cell>
          <cell r="E371" t="str">
            <v>Jary,Norm</v>
          </cell>
          <cell r="F371">
            <v>401611</v>
          </cell>
          <cell r="G371" t="str">
            <v>Koski,Lauri</v>
          </cell>
          <cell r="O371">
            <v>0</v>
          </cell>
        </row>
        <row r="372">
          <cell r="A372" t="str">
            <v>AM OPERATORS</v>
          </cell>
          <cell r="B372" t="str">
            <v>None</v>
          </cell>
          <cell r="C372" t="str">
            <v>None</v>
          </cell>
          <cell r="D372" t="str">
            <v>Tremblay,Paul</v>
          </cell>
          <cell r="E372" t="str">
            <v>Jary,Norm</v>
          </cell>
          <cell r="F372">
            <v>403746</v>
          </cell>
          <cell r="G372" t="str">
            <v>Snip,Carl</v>
          </cell>
          <cell r="O372">
            <v>0</v>
          </cell>
        </row>
        <row r="373">
          <cell r="A373" t="str">
            <v>AM OPERATORS</v>
          </cell>
          <cell r="B373" t="str">
            <v>None</v>
          </cell>
          <cell r="C373" t="str">
            <v>None</v>
          </cell>
          <cell r="D373" t="str">
            <v>Tremblay,Paul</v>
          </cell>
          <cell r="E373" t="str">
            <v>Jary,Norm</v>
          </cell>
          <cell r="F373">
            <v>426594</v>
          </cell>
          <cell r="G373" t="str">
            <v>Clarke,George</v>
          </cell>
          <cell r="O373">
            <v>0</v>
          </cell>
        </row>
        <row r="374">
          <cell r="A374" t="str">
            <v>AM OPERATORS</v>
          </cell>
          <cell r="B374" t="str">
            <v>None</v>
          </cell>
          <cell r="C374" t="str">
            <v>None</v>
          </cell>
          <cell r="D374" t="str">
            <v>Tremblay,Paul</v>
          </cell>
          <cell r="E374" t="str">
            <v>Jary,Norm</v>
          </cell>
          <cell r="F374">
            <v>462042</v>
          </cell>
          <cell r="G374" t="str">
            <v>Cairns,Bill</v>
          </cell>
          <cell r="O374">
            <v>0</v>
          </cell>
        </row>
        <row r="375">
          <cell r="A375" t="str">
            <v>AM OPERATORS</v>
          </cell>
          <cell r="B375" t="str">
            <v>None</v>
          </cell>
          <cell r="C375" t="str">
            <v>None</v>
          </cell>
          <cell r="D375" t="str">
            <v>Tremblay,Paul</v>
          </cell>
          <cell r="E375" t="str">
            <v>Jary,Norm</v>
          </cell>
          <cell r="F375">
            <v>466004</v>
          </cell>
          <cell r="G375" t="str">
            <v>Norrena,Dan</v>
          </cell>
          <cell r="O375">
            <v>0</v>
          </cell>
        </row>
        <row r="376">
          <cell r="A376" t="str">
            <v>AM OPERATORS</v>
          </cell>
          <cell r="B376" t="str">
            <v>None</v>
          </cell>
          <cell r="C376" t="str">
            <v>None</v>
          </cell>
          <cell r="D376" t="str">
            <v>Tremblay,Paul</v>
          </cell>
          <cell r="E376" t="str">
            <v>Jary,Norm</v>
          </cell>
          <cell r="F376">
            <v>521220</v>
          </cell>
          <cell r="G376" t="str">
            <v>McCallum,Michael</v>
          </cell>
          <cell r="O376">
            <v>0</v>
          </cell>
        </row>
        <row r="377">
          <cell r="A377" t="str">
            <v>AM OPERATORS</v>
          </cell>
          <cell r="B377" t="str">
            <v>None</v>
          </cell>
          <cell r="C377" t="str">
            <v>None</v>
          </cell>
          <cell r="D377" t="str">
            <v>Tremblay,Paul</v>
          </cell>
          <cell r="E377" t="str">
            <v>Jary,Norm</v>
          </cell>
          <cell r="F377">
            <v>523565</v>
          </cell>
          <cell r="G377" t="str">
            <v>Jones,Hugh</v>
          </cell>
          <cell r="O377">
            <v>0</v>
          </cell>
        </row>
        <row r="378">
          <cell r="A378" t="str">
            <v>AM OPERATORS</v>
          </cell>
          <cell r="B378" t="str">
            <v>None</v>
          </cell>
          <cell r="C378" t="str">
            <v>None</v>
          </cell>
          <cell r="D378" t="str">
            <v>Tremblay,Paul</v>
          </cell>
          <cell r="E378" t="str">
            <v>Jary,Norm</v>
          </cell>
          <cell r="F378">
            <v>540400</v>
          </cell>
          <cell r="G378" t="str">
            <v>Park,Darrell</v>
          </cell>
          <cell r="O378">
            <v>0</v>
          </cell>
        </row>
        <row r="379">
          <cell r="A379" t="str">
            <v>AM OPERATORS</v>
          </cell>
          <cell r="B379" t="str">
            <v>None</v>
          </cell>
          <cell r="C379" t="str">
            <v>None</v>
          </cell>
          <cell r="D379" t="str">
            <v>Tremblay,Paul</v>
          </cell>
          <cell r="E379" t="str">
            <v>Jary,Norm</v>
          </cell>
          <cell r="F379">
            <v>552482</v>
          </cell>
          <cell r="G379" t="str">
            <v>Smith,Andrew</v>
          </cell>
          <cell r="O379">
            <v>0</v>
          </cell>
        </row>
        <row r="380">
          <cell r="A380" t="str">
            <v>AM OPERATORS</v>
          </cell>
          <cell r="B380" t="str">
            <v>None</v>
          </cell>
          <cell r="C380" t="str">
            <v>None</v>
          </cell>
          <cell r="D380" t="str">
            <v>Tremblay,Paul</v>
          </cell>
          <cell r="E380" t="str">
            <v>Jary,Norm</v>
          </cell>
          <cell r="F380">
            <v>561505</v>
          </cell>
          <cell r="G380" t="str">
            <v>Campbell,Bill</v>
          </cell>
          <cell r="O380">
            <v>0</v>
          </cell>
        </row>
        <row r="381">
          <cell r="A381" t="str">
            <v>AM OPERATORS</v>
          </cell>
          <cell r="B381" t="str">
            <v>None</v>
          </cell>
          <cell r="C381" t="str">
            <v>None</v>
          </cell>
          <cell r="D381" t="str">
            <v>Tremblay,Paul</v>
          </cell>
          <cell r="E381" t="str">
            <v>Jary,Norm</v>
          </cell>
          <cell r="F381">
            <v>561645</v>
          </cell>
          <cell r="G381" t="str">
            <v>Machesney,Scott</v>
          </cell>
          <cell r="O381">
            <v>0</v>
          </cell>
        </row>
        <row r="382">
          <cell r="A382" t="str">
            <v>AM OPERATORS</v>
          </cell>
          <cell r="B382" t="str">
            <v>None</v>
          </cell>
          <cell r="C382" t="str">
            <v>None</v>
          </cell>
          <cell r="D382" t="str">
            <v>Tremblay,Paul</v>
          </cell>
          <cell r="E382" t="str">
            <v>Jary,Norm</v>
          </cell>
          <cell r="F382">
            <v>561715</v>
          </cell>
          <cell r="G382" t="str">
            <v>Robitaille,Mark</v>
          </cell>
          <cell r="O382">
            <v>0</v>
          </cell>
        </row>
        <row r="383">
          <cell r="A383" t="str">
            <v>AM OPERATORS</v>
          </cell>
          <cell r="B383" t="str">
            <v>None</v>
          </cell>
          <cell r="C383" t="str">
            <v>None</v>
          </cell>
          <cell r="D383" t="str">
            <v>Tremblay,Paul</v>
          </cell>
          <cell r="E383" t="str">
            <v>Jary,Norm</v>
          </cell>
          <cell r="F383">
            <v>599690</v>
          </cell>
          <cell r="G383" t="str">
            <v>Howell,Bill</v>
          </cell>
          <cell r="O383">
            <v>0</v>
          </cell>
        </row>
        <row r="384">
          <cell r="A384" t="str">
            <v>AM OPERATORS</v>
          </cell>
          <cell r="B384" t="str">
            <v>None</v>
          </cell>
          <cell r="C384" t="str">
            <v>None</v>
          </cell>
          <cell r="D384" t="str">
            <v>Tremblay,Paul</v>
          </cell>
          <cell r="E384" t="str">
            <v>Jary,Norm</v>
          </cell>
          <cell r="F384">
            <v>611884</v>
          </cell>
          <cell r="G384" t="str">
            <v>Lavender,Al</v>
          </cell>
          <cell r="O384">
            <v>0</v>
          </cell>
        </row>
        <row r="385">
          <cell r="A385" t="str">
            <v>AM OPERATORS</v>
          </cell>
          <cell r="B385" t="str">
            <v>None</v>
          </cell>
          <cell r="C385" t="str">
            <v>None</v>
          </cell>
          <cell r="D385" t="str">
            <v>Tremblay,Paul</v>
          </cell>
          <cell r="E385" t="str">
            <v>Jary,Norm</v>
          </cell>
          <cell r="F385">
            <v>615972</v>
          </cell>
          <cell r="G385" t="str">
            <v>Eves,Kim</v>
          </cell>
          <cell r="O385">
            <v>0</v>
          </cell>
        </row>
        <row r="386">
          <cell r="A386" t="str">
            <v>AM OPERATORS</v>
          </cell>
          <cell r="B386" t="str">
            <v>None</v>
          </cell>
          <cell r="C386" t="str">
            <v>None</v>
          </cell>
          <cell r="D386" t="str">
            <v>Tremblay,Paul</v>
          </cell>
          <cell r="E386" t="str">
            <v>Jary,Norm</v>
          </cell>
          <cell r="F386">
            <v>619976</v>
          </cell>
          <cell r="G386" t="str">
            <v>Gorecki,Raymond</v>
          </cell>
          <cell r="O386">
            <v>0</v>
          </cell>
        </row>
        <row r="387">
          <cell r="A387" t="str">
            <v>AM OPERATORS</v>
          </cell>
          <cell r="B387" t="str">
            <v>None</v>
          </cell>
          <cell r="C387" t="str">
            <v>None</v>
          </cell>
          <cell r="D387" t="str">
            <v>Tremblay,Paul</v>
          </cell>
          <cell r="E387" t="str">
            <v>Jary,Norm</v>
          </cell>
          <cell r="F387">
            <v>638092</v>
          </cell>
          <cell r="G387" t="str">
            <v>Procyk,John</v>
          </cell>
          <cell r="O387">
            <v>0</v>
          </cell>
        </row>
        <row r="388">
          <cell r="A388" t="str">
            <v>AM OPERATORS</v>
          </cell>
          <cell r="B388" t="str">
            <v>None</v>
          </cell>
          <cell r="C388" t="str">
            <v>None</v>
          </cell>
          <cell r="D388" t="str">
            <v>Tremblay,Paul</v>
          </cell>
          <cell r="E388" t="str">
            <v>Jary,Norm</v>
          </cell>
          <cell r="F388">
            <v>664580</v>
          </cell>
          <cell r="G388" t="str">
            <v>Stark,George</v>
          </cell>
          <cell r="O388">
            <v>0</v>
          </cell>
        </row>
        <row r="389">
          <cell r="A389" t="str">
            <v>AM OPERATORS</v>
          </cell>
          <cell r="B389" t="str">
            <v>None</v>
          </cell>
          <cell r="C389" t="str">
            <v>None</v>
          </cell>
          <cell r="D389" t="str">
            <v>Tremblay,Paul</v>
          </cell>
          <cell r="E389" t="str">
            <v>Jary,Norm</v>
          </cell>
          <cell r="F389">
            <v>666953</v>
          </cell>
          <cell r="G389" t="str">
            <v>Kennedy,Tam</v>
          </cell>
          <cell r="O389">
            <v>0</v>
          </cell>
        </row>
        <row r="390">
          <cell r="A390" t="str">
            <v>AM OPERATORS</v>
          </cell>
          <cell r="B390" t="str">
            <v>None</v>
          </cell>
          <cell r="C390" t="str">
            <v>None</v>
          </cell>
          <cell r="D390" t="str">
            <v>Tremblay,Paul</v>
          </cell>
          <cell r="E390" t="str">
            <v>Jary,Norm</v>
          </cell>
          <cell r="F390">
            <v>674226</v>
          </cell>
          <cell r="G390" t="str">
            <v>Patterson,Drew</v>
          </cell>
          <cell r="O390">
            <v>0</v>
          </cell>
        </row>
        <row r="391">
          <cell r="A391" t="str">
            <v>AM OPERATORS</v>
          </cell>
          <cell r="B391" t="str">
            <v>None</v>
          </cell>
          <cell r="C391" t="str">
            <v>None</v>
          </cell>
          <cell r="D391" t="str">
            <v>Tremblay,Paul</v>
          </cell>
          <cell r="E391" t="str">
            <v>Jary,Norm</v>
          </cell>
          <cell r="F391">
            <v>692545</v>
          </cell>
          <cell r="G391" t="str">
            <v>Kuhl,Rainer</v>
          </cell>
          <cell r="O391">
            <v>0</v>
          </cell>
        </row>
        <row r="392">
          <cell r="A392" t="str">
            <v>AM OPERATORS</v>
          </cell>
          <cell r="B392" t="str">
            <v>None</v>
          </cell>
          <cell r="C392" t="str">
            <v>None</v>
          </cell>
          <cell r="D392" t="str">
            <v>Tremblay,Paul</v>
          </cell>
          <cell r="E392" t="str">
            <v>Jary,Norm</v>
          </cell>
          <cell r="F392">
            <v>756462</v>
          </cell>
          <cell r="G392" t="str">
            <v>Graber,Mathieu</v>
          </cell>
          <cell r="O392">
            <v>0</v>
          </cell>
        </row>
        <row r="393">
          <cell r="A393" t="str">
            <v>AM OPERATORS</v>
          </cell>
          <cell r="B393" t="str">
            <v>None</v>
          </cell>
          <cell r="C393" t="str">
            <v>None</v>
          </cell>
          <cell r="D393" t="str">
            <v>Tremblay,Paul</v>
          </cell>
          <cell r="E393" t="str">
            <v>Jary,Norm</v>
          </cell>
          <cell r="F393">
            <v>756784</v>
          </cell>
          <cell r="G393" t="str">
            <v>Stubensey,Laureen</v>
          </cell>
          <cell r="O393">
            <v>0</v>
          </cell>
        </row>
        <row r="394">
          <cell r="A394" t="str">
            <v>AM OPERATORS</v>
          </cell>
          <cell r="B394" t="str">
            <v>None</v>
          </cell>
          <cell r="C394" t="str">
            <v>None</v>
          </cell>
          <cell r="D394" t="str">
            <v>Tremblay,Paul</v>
          </cell>
          <cell r="E394" t="str">
            <v>Jary,Norm</v>
          </cell>
          <cell r="F394">
            <v>786625</v>
          </cell>
          <cell r="G394" t="str">
            <v>Cressy,Frank</v>
          </cell>
          <cell r="O394">
            <v>0</v>
          </cell>
        </row>
        <row r="395">
          <cell r="A395" t="str">
            <v>AM OPERATORS</v>
          </cell>
          <cell r="B395" t="str">
            <v>None</v>
          </cell>
          <cell r="C395" t="str">
            <v>None</v>
          </cell>
          <cell r="D395" t="str">
            <v>Tremblay,Paul</v>
          </cell>
          <cell r="E395" t="str">
            <v>Jary,Norm</v>
          </cell>
          <cell r="F395">
            <v>822612</v>
          </cell>
          <cell r="G395" t="str">
            <v>Hodgson,Keith</v>
          </cell>
          <cell r="O395">
            <v>0</v>
          </cell>
        </row>
        <row r="396">
          <cell r="A396" t="str">
            <v>AM OPERATORS</v>
          </cell>
          <cell r="B396" t="str">
            <v>None</v>
          </cell>
          <cell r="C396" t="str">
            <v>None</v>
          </cell>
          <cell r="D396" t="str">
            <v>Tremblay,Paul</v>
          </cell>
          <cell r="E396" t="str">
            <v>Jary,Norm</v>
          </cell>
          <cell r="F396">
            <v>884653</v>
          </cell>
          <cell r="G396" t="str">
            <v>Whittaker,Cindy</v>
          </cell>
          <cell r="H396" t="str">
            <v>Y</v>
          </cell>
          <cell r="K396">
            <v>153</v>
          </cell>
          <cell r="O396">
            <v>153</v>
          </cell>
        </row>
        <row r="397">
          <cell r="A397" t="str">
            <v>AM OPERATORS</v>
          </cell>
          <cell r="B397" t="str">
            <v>None</v>
          </cell>
          <cell r="C397" t="str">
            <v>None</v>
          </cell>
          <cell r="D397" t="str">
            <v>Tremblay,Paul</v>
          </cell>
          <cell r="E397" t="str">
            <v>Jary,Norm</v>
          </cell>
          <cell r="F397">
            <v>888034</v>
          </cell>
          <cell r="G397" t="str">
            <v>Mason,Shelley</v>
          </cell>
          <cell r="O397">
            <v>0</v>
          </cell>
        </row>
        <row r="398">
          <cell r="A398" t="str">
            <v>AM OPERATORS</v>
          </cell>
          <cell r="B398" t="str">
            <v>None</v>
          </cell>
          <cell r="C398" t="str">
            <v>None</v>
          </cell>
          <cell r="D398" t="str">
            <v>Tremblay,Paul</v>
          </cell>
          <cell r="E398" t="str">
            <v>Jary,Norm</v>
          </cell>
          <cell r="F398">
            <v>931581</v>
          </cell>
          <cell r="G398" t="str">
            <v>Lowans,Lori-Ann S.</v>
          </cell>
          <cell r="O398">
            <v>0</v>
          </cell>
        </row>
        <row r="399">
          <cell r="A399" t="str">
            <v>AM OPERATORS</v>
          </cell>
          <cell r="B399" t="str">
            <v>None</v>
          </cell>
          <cell r="C399" t="str">
            <v>None</v>
          </cell>
          <cell r="D399" t="str">
            <v>Tremblay,Paul</v>
          </cell>
          <cell r="E399" t="str">
            <v>Jary,Norm</v>
          </cell>
          <cell r="F399">
            <v>943194</v>
          </cell>
          <cell r="G399" t="str">
            <v>Clancy,Colleen</v>
          </cell>
          <cell r="O399">
            <v>0</v>
          </cell>
        </row>
        <row r="400">
          <cell r="A400" t="str">
            <v>AM OPERATORS</v>
          </cell>
          <cell r="B400" t="str">
            <v>None</v>
          </cell>
          <cell r="C400" t="str">
            <v>None</v>
          </cell>
          <cell r="D400" t="str">
            <v>Tremblay,Paul</v>
          </cell>
          <cell r="E400" t="str">
            <v>Jary,Norm</v>
          </cell>
          <cell r="F400">
            <v>943271</v>
          </cell>
          <cell r="G400" t="str">
            <v>Mcgurn,Stephen</v>
          </cell>
          <cell r="O400">
            <v>0</v>
          </cell>
        </row>
        <row r="401">
          <cell r="A401" t="str">
            <v>AM OPERATORS</v>
          </cell>
          <cell r="B401" t="str">
            <v>None</v>
          </cell>
          <cell r="C401" t="str">
            <v>None</v>
          </cell>
          <cell r="D401" t="str">
            <v>Tremblay,Paul</v>
          </cell>
          <cell r="E401" t="str">
            <v>Jary,Norm</v>
          </cell>
          <cell r="F401">
            <v>943313</v>
          </cell>
          <cell r="G401" t="str">
            <v>Sykes,David</v>
          </cell>
          <cell r="O401">
            <v>0</v>
          </cell>
        </row>
        <row r="402">
          <cell r="A402" t="str">
            <v>AM OPERATORS</v>
          </cell>
          <cell r="B402" t="str">
            <v>None</v>
          </cell>
          <cell r="C402" t="str">
            <v>None</v>
          </cell>
          <cell r="D402" t="str">
            <v>Tremblay,Paul</v>
          </cell>
          <cell r="E402" t="str">
            <v>Jary,Norm</v>
          </cell>
          <cell r="F402">
            <v>946421</v>
          </cell>
          <cell r="G402" t="str">
            <v>Irvine,Tom</v>
          </cell>
          <cell r="I402">
            <v>77.5</v>
          </cell>
          <cell r="K402">
            <v>31.5</v>
          </cell>
          <cell r="M402">
            <v>2</v>
          </cell>
          <cell r="O402">
            <v>111</v>
          </cell>
        </row>
        <row r="403">
          <cell r="A403" t="str">
            <v>AM OPERATORS</v>
          </cell>
          <cell r="B403" t="str">
            <v>None</v>
          </cell>
          <cell r="C403" t="str">
            <v>None</v>
          </cell>
          <cell r="D403" t="str">
            <v>Tremblay,Paul</v>
          </cell>
          <cell r="E403" t="str">
            <v>Jary,Norm</v>
          </cell>
          <cell r="F403">
            <v>964831</v>
          </cell>
          <cell r="G403" t="str">
            <v>Ruttan,Colin</v>
          </cell>
          <cell r="O403">
            <v>0</v>
          </cell>
        </row>
        <row r="404">
          <cell r="A404" t="str">
            <v>AM OPERATORS</v>
          </cell>
          <cell r="B404" t="str">
            <v>None</v>
          </cell>
          <cell r="C404" t="str">
            <v>None</v>
          </cell>
          <cell r="D404" t="str">
            <v>Tremblay,Paul</v>
          </cell>
          <cell r="E404" t="str">
            <v>Jary,Norm</v>
          </cell>
          <cell r="F404">
            <v>965601</v>
          </cell>
          <cell r="G404" t="str">
            <v>Maw,Brady M.J.</v>
          </cell>
          <cell r="O404">
            <v>0</v>
          </cell>
        </row>
        <row r="405">
          <cell r="A405" t="str">
            <v>AM OPERATORS</v>
          </cell>
          <cell r="B405" t="str">
            <v>None</v>
          </cell>
          <cell r="C405" t="str">
            <v>None</v>
          </cell>
          <cell r="D405" t="str">
            <v>Tremblay,Paul</v>
          </cell>
          <cell r="E405" t="str">
            <v>Jary,Norm</v>
          </cell>
          <cell r="F405">
            <v>969906</v>
          </cell>
          <cell r="G405" t="str">
            <v>Kelly,Tom</v>
          </cell>
          <cell r="O405">
            <v>0</v>
          </cell>
        </row>
        <row r="406">
          <cell r="A406" t="str">
            <v>AM OPERATORS</v>
          </cell>
          <cell r="B406" t="str">
            <v>None</v>
          </cell>
          <cell r="C406" t="str">
            <v>None</v>
          </cell>
          <cell r="D406" t="str">
            <v>Tremblay,Paul</v>
          </cell>
          <cell r="E406" t="str">
            <v>Jary,Norm</v>
          </cell>
          <cell r="F406">
            <v>969983</v>
          </cell>
          <cell r="G406" t="str">
            <v>Hoyle,Larry</v>
          </cell>
          <cell r="O406">
            <v>0</v>
          </cell>
        </row>
        <row r="407">
          <cell r="A407" t="str">
            <v>AM OPERATORS</v>
          </cell>
          <cell r="B407" t="str">
            <v>None</v>
          </cell>
          <cell r="C407" t="str">
            <v>None</v>
          </cell>
          <cell r="D407" t="str">
            <v>Tremblay,Paul</v>
          </cell>
          <cell r="E407" t="str">
            <v>Jary,Norm</v>
          </cell>
          <cell r="F407">
            <v>970004</v>
          </cell>
          <cell r="G407" t="str">
            <v>Meilleur,Paul</v>
          </cell>
          <cell r="O407">
            <v>0</v>
          </cell>
        </row>
        <row r="408">
          <cell r="A408" t="str">
            <v>AM OPERATORS</v>
          </cell>
          <cell r="B408" t="str">
            <v>None</v>
          </cell>
          <cell r="C408" t="str">
            <v>None</v>
          </cell>
          <cell r="D408" t="str">
            <v>Tremblay,Paul</v>
          </cell>
          <cell r="E408" t="str">
            <v>Jary,Norm</v>
          </cell>
          <cell r="F408">
            <v>970011</v>
          </cell>
          <cell r="G408" t="str">
            <v>Griese,Alan</v>
          </cell>
          <cell r="O408">
            <v>0</v>
          </cell>
        </row>
        <row r="409">
          <cell r="A409" t="str">
            <v>AM OPERATORS</v>
          </cell>
          <cell r="B409" t="str">
            <v>None</v>
          </cell>
          <cell r="C409" t="str">
            <v>None</v>
          </cell>
          <cell r="D409" t="str">
            <v>Tremblay,Paul</v>
          </cell>
          <cell r="E409" t="str">
            <v>Jary,Norm</v>
          </cell>
          <cell r="F409">
            <v>970963</v>
          </cell>
          <cell r="G409" t="str">
            <v>Jeffs,Scott</v>
          </cell>
          <cell r="O409">
            <v>0</v>
          </cell>
        </row>
        <row r="410">
          <cell r="A410" t="str">
            <v>AM OPERATORS</v>
          </cell>
          <cell r="B410" t="str">
            <v>None</v>
          </cell>
          <cell r="C410" t="str">
            <v>None</v>
          </cell>
          <cell r="D410" t="str">
            <v>Tremblay,Paul</v>
          </cell>
          <cell r="E410" t="str">
            <v>Jary,Norm</v>
          </cell>
          <cell r="F410">
            <v>970984</v>
          </cell>
          <cell r="G410" t="str">
            <v>Thompson,Brent</v>
          </cell>
          <cell r="O410">
            <v>0</v>
          </cell>
        </row>
        <row r="411">
          <cell r="A411" t="str">
            <v>AM OPERATORS</v>
          </cell>
          <cell r="B411" t="str">
            <v>None</v>
          </cell>
          <cell r="C411" t="str">
            <v>None</v>
          </cell>
          <cell r="D411" t="str">
            <v>Tremblay,Paul</v>
          </cell>
          <cell r="E411" t="str">
            <v>Jary,Norm</v>
          </cell>
          <cell r="F411">
            <v>971026</v>
          </cell>
          <cell r="G411" t="str">
            <v>Hebert,Linda</v>
          </cell>
          <cell r="O411">
            <v>0</v>
          </cell>
        </row>
        <row r="412">
          <cell r="A412" t="str">
            <v>AM OPERATORS</v>
          </cell>
          <cell r="B412" t="str">
            <v>None</v>
          </cell>
          <cell r="C412" t="str">
            <v>None</v>
          </cell>
          <cell r="D412" t="str">
            <v>Tremblay,Paul</v>
          </cell>
          <cell r="E412" t="str">
            <v>Jary,Norm</v>
          </cell>
          <cell r="F412">
            <v>973434</v>
          </cell>
          <cell r="G412" t="str">
            <v>Brook,Tony</v>
          </cell>
          <cell r="O412">
            <v>0</v>
          </cell>
        </row>
        <row r="413">
          <cell r="A413" t="str">
            <v>AM OPERATORS</v>
          </cell>
          <cell r="B413" t="str">
            <v>None</v>
          </cell>
          <cell r="C413" t="str">
            <v>None</v>
          </cell>
          <cell r="D413" t="str">
            <v>Tremblay,Paul</v>
          </cell>
          <cell r="E413" t="str">
            <v>Jary,Norm</v>
          </cell>
          <cell r="F413">
            <v>973462</v>
          </cell>
          <cell r="G413" t="str">
            <v>MacDermid,John</v>
          </cell>
          <cell r="O413">
            <v>0</v>
          </cell>
        </row>
        <row r="414">
          <cell r="A414" t="str">
            <v>AM OPERATORS</v>
          </cell>
          <cell r="B414" t="str">
            <v>None</v>
          </cell>
          <cell r="C414" t="str">
            <v>None</v>
          </cell>
          <cell r="D414" t="str">
            <v>Tremblay,Paul</v>
          </cell>
          <cell r="E414" t="str">
            <v>Rhodes,Rick</v>
          </cell>
          <cell r="F414">
            <v>193795</v>
          </cell>
          <cell r="G414" t="str">
            <v>Trebilcock,Terry</v>
          </cell>
          <cell r="H414" t="str">
            <v>Y</v>
          </cell>
          <cell r="I414">
            <v>54</v>
          </cell>
          <cell r="J414">
            <v>63</v>
          </cell>
          <cell r="K414">
            <v>27</v>
          </cell>
          <cell r="L414">
            <v>39</v>
          </cell>
          <cell r="M414">
            <v>27</v>
          </cell>
          <cell r="O414">
            <v>210</v>
          </cell>
        </row>
        <row r="415">
          <cell r="A415" t="str">
            <v>AM OPERATORS</v>
          </cell>
          <cell r="B415" t="str">
            <v>None</v>
          </cell>
          <cell r="C415" t="str">
            <v>None</v>
          </cell>
          <cell r="D415" t="str">
            <v>Tremblay,Paul</v>
          </cell>
          <cell r="E415" t="str">
            <v>Smockum,Stephen</v>
          </cell>
          <cell r="F415">
            <v>160146</v>
          </cell>
          <cell r="G415" t="str">
            <v>Carpenter,John</v>
          </cell>
          <cell r="H415" t="str">
            <v>Y</v>
          </cell>
          <cell r="I415">
            <v>104</v>
          </cell>
          <cell r="K415">
            <v>4</v>
          </cell>
          <cell r="M415">
            <v>52</v>
          </cell>
          <cell r="O415">
            <v>160</v>
          </cell>
        </row>
        <row r="416">
          <cell r="A416" t="str">
            <v>AM OPERATORS</v>
          </cell>
          <cell r="B416" t="str">
            <v>None</v>
          </cell>
          <cell r="C416" t="str">
            <v>None</v>
          </cell>
          <cell r="D416" t="str">
            <v>Tremblay,Paul</v>
          </cell>
          <cell r="E416" t="str">
            <v>Smockum,Stephen</v>
          </cell>
          <cell r="F416">
            <v>163632</v>
          </cell>
          <cell r="G416" t="str">
            <v>Watson,C K</v>
          </cell>
          <cell r="H416" t="str">
            <v>Y</v>
          </cell>
          <cell r="K416">
            <v>140</v>
          </cell>
          <cell r="O416">
            <v>140</v>
          </cell>
        </row>
        <row r="417">
          <cell r="A417" t="str">
            <v>AM OPERATORS</v>
          </cell>
          <cell r="B417" t="str">
            <v>None</v>
          </cell>
          <cell r="C417" t="str">
            <v>None</v>
          </cell>
          <cell r="D417" t="str">
            <v>Tremblay,Paul</v>
          </cell>
          <cell r="E417" t="str">
            <v>Smockum,Stephen</v>
          </cell>
          <cell r="F417">
            <v>177315</v>
          </cell>
          <cell r="G417" t="str">
            <v>Clayton,Shelley</v>
          </cell>
          <cell r="H417" t="str">
            <v>Y</v>
          </cell>
          <cell r="I417">
            <v>8.5</v>
          </cell>
          <cell r="K417">
            <v>117.5</v>
          </cell>
          <cell r="O417">
            <v>126</v>
          </cell>
        </row>
        <row r="418">
          <cell r="A418" t="str">
            <v>AM OPERATORS</v>
          </cell>
          <cell r="B418" t="str">
            <v>None</v>
          </cell>
          <cell r="C418" t="str">
            <v>None</v>
          </cell>
          <cell r="D418" t="str">
            <v>Tremblay,Paul</v>
          </cell>
          <cell r="E418" t="str">
            <v>Smockum,Stephen</v>
          </cell>
          <cell r="F418">
            <v>178083</v>
          </cell>
          <cell r="G418" t="str">
            <v>Bryan,Carol</v>
          </cell>
          <cell r="H418" t="str">
            <v>Y</v>
          </cell>
          <cell r="I418">
            <v>112</v>
          </cell>
          <cell r="M418">
            <v>28</v>
          </cell>
          <cell r="O418">
            <v>140</v>
          </cell>
        </row>
        <row r="419">
          <cell r="A419" t="str">
            <v>AM OPERATORS</v>
          </cell>
          <cell r="B419" t="str">
            <v>None</v>
          </cell>
          <cell r="C419" t="str">
            <v>None</v>
          </cell>
          <cell r="D419" t="str">
            <v>Tremblay,Paul</v>
          </cell>
          <cell r="E419" t="str">
            <v>Smockum,Stephen</v>
          </cell>
          <cell r="F419">
            <v>180164</v>
          </cell>
          <cell r="G419" t="str">
            <v>Kim,Susan U.</v>
          </cell>
          <cell r="H419" t="str">
            <v>Y</v>
          </cell>
          <cell r="K419">
            <v>140</v>
          </cell>
          <cell r="O419">
            <v>140</v>
          </cell>
        </row>
        <row r="420">
          <cell r="A420" t="str">
            <v>AM OPERATORS</v>
          </cell>
          <cell r="B420" t="str">
            <v>None</v>
          </cell>
          <cell r="C420" t="str">
            <v>None</v>
          </cell>
          <cell r="D420" t="str">
            <v>Tremblay,Paul</v>
          </cell>
          <cell r="E420" t="str">
            <v>Smockum,Stephen</v>
          </cell>
          <cell r="F420">
            <v>180245</v>
          </cell>
          <cell r="G420" t="str">
            <v>Atkinson,Meghan</v>
          </cell>
          <cell r="H420" t="str">
            <v>Y</v>
          </cell>
          <cell r="K420">
            <v>133</v>
          </cell>
          <cell r="O420">
            <v>133</v>
          </cell>
        </row>
        <row r="421">
          <cell r="A421" t="str">
            <v>AM OPERATORS</v>
          </cell>
          <cell r="B421" t="str">
            <v>None</v>
          </cell>
          <cell r="C421" t="str">
            <v>None</v>
          </cell>
          <cell r="D421" t="str">
            <v>Tremblay,Paul</v>
          </cell>
          <cell r="E421" t="str">
            <v>Smockum,Stephen</v>
          </cell>
          <cell r="F421">
            <v>180325</v>
          </cell>
          <cell r="G421" t="str">
            <v>Hamilton,Mark</v>
          </cell>
          <cell r="H421" t="str">
            <v>Y</v>
          </cell>
          <cell r="K421">
            <v>142</v>
          </cell>
          <cell r="O421">
            <v>142</v>
          </cell>
        </row>
        <row r="422">
          <cell r="A422" t="str">
            <v>AM OPERATORS</v>
          </cell>
          <cell r="B422" t="str">
            <v>None</v>
          </cell>
          <cell r="C422" t="str">
            <v>None</v>
          </cell>
          <cell r="D422" t="str">
            <v>Tremblay,Paul</v>
          </cell>
          <cell r="E422" t="str">
            <v>Smockum,Stephen</v>
          </cell>
          <cell r="F422">
            <v>181670</v>
          </cell>
          <cell r="G422" t="str">
            <v>Jones,Candace Mae</v>
          </cell>
          <cell r="H422" t="str">
            <v>Y</v>
          </cell>
          <cell r="K422">
            <v>143.5</v>
          </cell>
          <cell r="M422">
            <v>7</v>
          </cell>
          <cell r="O422">
            <v>150.5</v>
          </cell>
        </row>
        <row r="423">
          <cell r="A423" t="str">
            <v>AM OPERATORS</v>
          </cell>
          <cell r="B423" t="str">
            <v>None</v>
          </cell>
          <cell r="C423" t="str">
            <v>None</v>
          </cell>
          <cell r="D423" t="str">
            <v>Tremblay,Paul</v>
          </cell>
          <cell r="E423" t="str">
            <v>Smockum,Stephen</v>
          </cell>
          <cell r="F423">
            <v>182116</v>
          </cell>
          <cell r="G423" t="str">
            <v>Hill,Emily R.</v>
          </cell>
          <cell r="H423" t="str">
            <v>Y</v>
          </cell>
          <cell r="O423">
            <v>0</v>
          </cell>
        </row>
        <row r="424">
          <cell r="A424" t="str">
            <v>AM OPERATORS</v>
          </cell>
          <cell r="B424" t="str">
            <v>None</v>
          </cell>
          <cell r="C424" t="str">
            <v>None</v>
          </cell>
          <cell r="D424" t="str">
            <v>Tremblay,Paul</v>
          </cell>
          <cell r="E424" t="str">
            <v>Smockum,Stephen</v>
          </cell>
          <cell r="F424">
            <v>182178</v>
          </cell>
          <cell r="G424" t="str">
            <v>Hosick,Howard O.</v>
          </cell>
          <cell r="O424">
            <v>0</v>
          </cell>
        </row>
        <row r="425">
          <cell r="A425" t="str">
            <v>AM OPERATORS</v>
          </cell>
          <cell r="B425" t="str">
            <v>None</v>
          </cell>
          <cell r="C425" t="str">
            <v>None</v>
          </cell>
          <cell r="D425" t="str">
            <v>Tremblay,Paul</v>
          </cell>
          <cell r="E425" t="str">
            <v>Smockum,Stephen</v>
          </cell>
          <cell r="F425">
            <v>182191</v>
          </cell>
          <cell r="G425" t="str">
            <v>Sullivan,Wayne K.</v>
          </cell>
          <cell r="I425">
            <v>140</v>
          </cell>
          <cell r="K425">
            <v>7</v>
          </cell>
          <cell r="L425">
            <v>1</v>
          </cell>
          <cell r="O425">
            <v>148</v>
          </cell>
        </row>
        <row r="426">
          <cell r="A426" t="str">
            <v>AM OPERATORS</v>
          </cell>
          <cell r="B426" t="str">
            <v>None</v>
          </cell>
          <cell r="C426" t="str">
            <v>None</v>
          </cell>
          <cell r="D426" t="str">
            <v>Tremblay,Paul</v>
          </cell>
          <cell r="E426" t="str">
            <v>Smockum,Stephen</v>
          </cell>
          <cell r="F426">
            <v>182375</v>
          </cell>
          <cell r="G426" t="str">
            <v>Williams,Lynn</v>
          </cell>
          <cell r="H426" t="str">
            <v>Y</v>
          </cell>
          <cell r="K426">
            <v>147</v>
          </cell>
          <cell r="O426">
            <v>147</v>
          </cell>
        </row>
        <row r="427">
          <cell r="A427" t="str">
            <v>AM OPERATORS</v>
          </cell>
          <cell r="B427" t="str">
            <v>None</v>
          </cell>
          <cell r="C427" t="str">
            <v>None</v>
          </cell>
          <cell r="D427" t="str">
            <v>Tremblay,Paul</v>
          </cell>
          <cell r="E427" t="str">
            <v>Smockum,Stephen</v>
          </cell>
          <cell r="F427">
            <v>414813</v>
          </cell>
          <cell r="G427" t="str">
            <v>Mckendrick,D</v>
          </cell>
          <cell r="H427" t="str">
            <v>Y</v>
          </cell>
          <cell r="I427">
            <v>94.5</v>
          </cell>
          <cell r="K427">
            <v>14</v>
          </cell>
          <cell r="M427">
            <v>31.5</v>
          </cell>
          <cell r="O427">
            <v>140</v>
          </cell>
        </row>
        <row r="428">
          <cell r="A428" t="str">
            <v>AM OPERATORS</v>
          </cell>
          <cell r="B428" t="str">
            <v>None</v>
          </cell>
          <cell r="C428" t="str">
            <v>None</v>
          </cell>
          <cell r="D428" t="str">
            <v>Tremblay,Paul</v>
          </cell>
          <cell r="E428" t="str">
            <v>Smockum,Stephen</v>
          </cell>
          <cell r="F428">
            <v>608090</v>
          </cell>
          <cell r="G428" t="str">
            <v>Brown,Terry</v>
          </cell>
          <cell r="H428" t="str">
            <v>Y</v>
          </cell>
          <cell r="I428">
            <v>108.1</v>
          </cell>
          <cell r="K428">
            <v>19.100000000000001</v>
          </cell>
          <cell r="M428">
            <v>1.5</v>
          </cell>
          <cell r="O428">
            <v>128.69999999999999</v>
          </cell>
        </row>
        <row r="429">
          <cell r="A429" t="str">
            <v>AM OPERATORS</v>
          </cell>
          <cell r="B429" t="str">
            <v>None</v>
          </cell>
          <cell r="C429" t="str">
            <v>None</v>
          </cell>
          <cell r="D429" t="str">
            <v>Tremblay,Paul</v>
          </cell>
          <cell r="E429" t="str">
            <v>Smockum,Stephen</v>
          </cell>
          <cell r="F429">
            <v>646772</v>
          </cell>
          <cell r="G429" t="str">
            <v>Tackaberry,Darryl</v>
          </cell>
          <cell r="H429" t="str">
            <v>Y</v>
          </cell>
          <cell r="I429">
            <v>76</v>
          </cell>
          <cell r="J429">
            <v>13</v>
          </cell>
          <cell r="K429">
            <v>45</v>
          </cell>
          <cell r="L429">
            <v>6</v>
          </cell>
          <cell r="O429">
            <v>140</v>
          </cell>
        </row>
        <row r="430">
          <cell r="A430" t="str">
            <v>AM OPERATORS</v>
          </cell>
          <cell r="B430" t="str">
            <v>None</v>
          </cell>
          <cell r="C430" t="str">
            <v>None</v>
          </cell>
          <cell r="D430" t="str">
            <v>Tremblay,Paul</v>
          </cell>
          <cell r="E430" t="str">
            <v>Smockum,Stephen</v>
          </cell>
          <cell r="F430">
            <v>715680</v>
          </cell>
          <cell r="G430" t="str">
            <v>Warner,Kathryn</v>
          </cell>
          <cell r="H430" t="str">
            <v>Y</v>
          </cell>
          <cell r="K430">
            <v>70</v>
          </cell>
          <cell r="O430">
            <v>70</v>
          </cell>
        </row>
        <row r="431">
          <cell r="A431" t="str">
            <v>AM OPERATORS</v>
          </cell>
          <cell r="B431" t="str">
            <v>None</v>
          </cell>
          <cell r="C431" t="str">
            <v>None</v>
          </cell>
          <cell r="D431" t="str">
            <v>Tremblay,Paul</v>
          </cell>
          <cell r="E431" t="str">
            <v>Smockum,Stephen</v>
          </cell>
          <cell r="F431">
            <v>823956</v>
          </cell>
          <cell r="G431" t="str">
            <v>Briggs,Natalie</v>
          </cell>
          <cell r="H431" t="str">
            <v>Y</v>
          </cell>
          <cell r="K431">
            <v>117</v>
          </cell>
          <cell r="L431">
            <v>23</v>
          </cell>
          <cell r="O431">
            <v>140</v>
          </cell>
        </row>
        <row r="432">
          <cell r="A432" t="str">
            <v>AM OPERATORS</v>
          </cell>
          <cell r="B432" t="str">
            <v>None</v>
          </cell>
          <cell r="C432" t="str">
            <v>None</v>
          </cell>
          <cell r="D432" t="str">
            <v>Tremblay,Paul</v>
          </cell>
          <cell r="E432" t="str">
            <v>Smockum,Stephen</v>
          </cell>
          <cell r="F432">
            <v>867741</v>
          </cell>
          <cell r="G432" t="str">
            <v>Rhodes,Rick</v>
          </cell>
          <cell r="H432" t="str">
            <v>Y</v>
          </cell>
          <cell r="O432">
            <v>0</v>
          </cell>
        </row>
        <row r="433">
          <cell r="A433" t="str">
            <v>AM OPERATORS</v>
          </cell>
          <cell r="B433" t="str">
            <v>None</v>
          </cell>
          <cell r="C433" t="str">
            <v>None</v>
          </cell>
          <cell r="D433" t="str">
            <v>Tremblay,Paul</v>
          </cell>
          <cell r="E433" t="str">
            <v>Smockum,Stephen</v>
          </cell>
          <cell r="F433">
            <v>953750</v>
          </cell>
          <cell r="G433" t="str">
            <v>Sauve,Gisele</v>
          </cell>
          <cell r="H433" t="str">
            <v>Y</v>
          </cell>
          <cell r="K433">
            <v>158.5</v>
          </cell>
          <cell r="M433">
            <v>1.5</v>
          </cell>
          <cell r="O433">
            <v>160</v>
          </cell>
        </row>
        <row r="434">
          <cell r="A434" t="str">
            <v>AM OPERATORS</v>
          </cell>
          <cell r="B434" t="str">
            <v>None</v>
          </cell>
          <cell r="C434" t="str">
            <v>None</v>
          </cell>
          <cell r="D434" t="str">
            <v>Tremblay,Paul</v>
          </cell>
          <cell r="E434" t="str">
            <v>Smockum,Stephen</v>
          </cell>
          <cell r="F434">
            <v>953764</v>
          </cell>
          <cell r="G434" t="str">
            <v>Colden,Brad</v>
          </cell>
          <cell r="H434" t="str">
            <v>Y</v>
          </cell>
          <cell r="I434">
            <v>53</v>
          </cell>
          <cell r="J434">
            <v>13</v>
          </cell>
          <cell r="K434">
            <v>86</v>
          </cell>
          <cell r="O434">
            <v>152</v>
          </cell>
        </row>
        <row r="435">
          <cell r="A435" t="str">
            <v>AM OPERATORS</v>
          </cell>
          <cell r="B435" t="str">
            <v>None</v>
          </cell>
          <cell r="C435" t="str">
            <v>None</v>
          </cell>
          <cell r="D435" t="str">
            <v>Tremblay,Paul</v>
          </cell>
          <cell r="E435" t="str">
            <v>Smockum,Stephen</v>
          </cell>
          <cell r="F435">
            <v>971754</v>
          </cell>
          <cell r="G435" t="str">
            <v>Fraser,Sharon</v>
          </cell>
          <cell r="H435" t="str">
            <v>Y</v>
          </cell>
          <cell r="K435">
            <v>105</v>
          </cell>
          <cell r="M435">
            <v>15</v>
          </cell>
          <cell r="O435">
            <v>120</v>
          </cell>
        </row>
        <row r="436">
          <cell r="A436" t="str">
            <v>AM OPERATORS</v>
          </cell>
          <cell r="B436" t="str">
            <v>None</v>
          </cell>
          <cell r="C436" t="str">
            <v>None</v>
          </cell>
          <cell r="D436" t="str">
            <v>Tremblay,Paul</v>
          </cell>
          <cell r="E436" t="str">
            <v>Tremblay,Paul</v>
          </cell>
          <cell r="F436">
            <v>47095</v>
          </cell>
          <cell r="G436" t="str">
            <v>Steele,Marjorie</v>
          </cell>
          <cell r="H436" t="str">
            <v>Y</v>
          </cell>
          <cell r="K436">
            <v>160</v>
          </cell>
          <cell r="O436">
            <v>160</v>
          </cell>
        </row>
        <row r="437">
          <cell r="A437" t="str">
            <v>AM OPERATORS</v>
          </cell>
          <cell r="B437" t="str">
            <v>None</v>
          </cell>
          <cell r="C437" t="str">
            <v>None</v>
          </cell>
          <cell r="D437" t="str">
            <v>Tremblay,Paul</v>
          </cell>
          <cell r="E437" t="str">
            <v>Tremblay,Paul</v>
          </cell>
          <cell r="F437">
            <v>55790</v>
          </cell>
          <cell r="G437" t="str">
            <v>Ferguson,Mike</v>
          </cell>
          <cell r="H437" t="str">
            <v>Y</v>
          </cell>
          <cell r="I437">
            <v>161</v>
          </cell>
          <cell r="K437">
            <v>5</v>
          </cell>
          <cell r="M437">
            <v>16</v>
          </cell>
          <cell r="O437">
            <v>182</v>
          </cell>
        </row>
        <row r="438">
          <cell r="A438" t="str">
            <v>AM OPERATORS</v>
          </cell>
          <cell r="B438" t="str">
            <v>None</v>
          </cell>
          <cell r="C438" t="str">
            <v>None</v>
          </cell>
          <cell r="D438" t="str">
            <v>Tremblay,Paul</v>
          </cell>
          <cell r="E438" t="str">
            <v>Tremblay,Paul</v>
          </cell>
          <cell r="F438">
            <v>175720</v>
          </cell>
          <cell r="G438" t="str">
            <v>Davila,Helene L.</v>
          </cell>
          <cell r="O438">
            <v>0</v>
          </cell>
        </row>
        <row r="439">
          <cell r="A439" t="str">
            <v>AM OPERATORS</v>
          </cell>
          <cell r="B439" t="str">
            <v>None</v>
          </cell>
          <cell r="C439" t="str">
            <v>None</v>
          </cell>
          <cell r="D439" t="str">
            <v>Tremblay,Paul</v>
          </cell>
          <cell r="E439" t="str">
            <v>Tremblay,Paul</v>
          </cell>
          <cell r="F439">
            <v>399686</v>
          </cell>
          <cell r="G439" t="str">
            <v>Moir,Julie</v>
          </cell>
          <cell r="H439" t="str">
            <v>Y</v>
          </cell>
          <cell r="I439">
            <v>48</v>
          </cell>
          <cell r="J439">
            <v>20</v>
          </cell>
          <cell r="K439">
            <v>48</v>
          </cell>
          <cell r="L439">
            <v>16</v>
          </cell>
          <cell r="M439">
            <v>28</v>
          </cell>
          <cell r="O439">
            <v>160</v>
          </cell>
        </row>
        <row r="440">
          <cell r="A440" t="str">
            <v>AM OPERATORS</v>
          </cell>
          <cell r="B440" t="str">
            <v>None</v>
          </cell>
          <cell r="C440" t="str">
            <v>None</v>
          </cell>
          <cell r="D440" t="str">
            <v>Tremblay,Paul</v>
          </cell>
          <cell r="E440" t="str">
            <v>Tremblay,Paul</v>
          </cell>
          <cell r="F440">
            <v>525581</v>
          </cell>
          <cell r="G440" t="str">
            <v>Smockum,Stephen</v>
          </cell>
          <cell r="H440" t="str">
            <v>Y</v>
          </cell>
          <cell r="I440">
            <v>102</v>
          </cell>
          <cell r="J440">
            <v>6</v>
          </cell>
          <cell r="K440">
            <v>52</v>
          </cell>
          <cell r="O440">
            <v>160</v>
          </cell>
        </row>
        <row r="441">
          <cell r="A441" t="str">
            <v>AM OPERATORS</v>
          </cell>
          <cell r="B441" t="str">
            <v>None</v>
          </cell>
          <cell r="C441" t="str">
            <v>None</v>
          </cell>
          <cell r="D441" t="str">
            <v>Tremblay,Paul</v>
          </cell>
          <cell r="E441" t="str">
            <v>Tremblay,Paul</v>
          </cell>
          <cell r="F441">
            <v>532406</v>
          </cell>
          <cell r="G441" t="str">
            <v>Cowan Sahadath,Kathy</v>
          </cell>
          <cell r="H441" t="str">
            <v>Y</v>
          </cell>
          <cell r="M441">
            <v>160</v>
          </cell>
          <cell r="O441">
            <v>160</v>
          </cell>
        </row>
        <row r="442">
          <cell r="A442" t="str">
            <v>AM OPERATORS</v>
          </cell>
          <cell r="B442" t="str">
            <v>None</v>
          </cell>
          <cell r="C442" t="str">
            <v>None</v>
          </cell>
          <cell r="D442" t="str">
            <v>Tremblay,Paul</v>
          </cell>
          <cell r="E442" t="str">
            <v>Tremblay,Paul</v>
          </cell>
          <cell r="F442">
            <v>692566</v>
          </cell>
          <cell r="G442" t="str">
            <v>Jary,Norm</v>
          </cell>
          <cell r="H442" t="str">
            <v>Y</v>
          </cell>
          <cell r="I442">
            <v>93</v>
          </cell>
          <cell r="K442">
            <v>27</v>
          </cell>
          <cell r="O442">
            <v>120</v>
          </cell>
        </row>
        <row r="443">
          <cell r="A443" t="str">
            <v>AM OPERATORS</v>
          </cell>
          <cell r="B443" t="str">
            <v>None</v>
          </cell>
          <cell r="C443" t="str">
            <v>None</v>
          </cell>
          <cell r="D443" t="str">
            <v>Tremblay,Paul</v>
          </cell>
          <cell r="E443" t="str">
            <v>Tremblay,Paul</v>
          </cell>
          <cell r="F443" t="str">
            <v>o55762</v>
          </cell>
          <cell r="G443" t="str">
            <v>Boland,Mike.M.D.</v>
          </cell>
          <cell r="H443" t="str">
            <v>Y</v>
          </cell>
          <cell r="I443">
            <v>147</v>
          </cell>
          <cell r="K443">
            <v>13</v>
          </cell>
          <cell r="O443">
            <v>160</v>
          </cell>
        </row>
        <row r="444">
          <cell r="A444" t="str">
            <v>AM OPERATORS</v>
          </cell>
          <cell r="B444" t="str">
            <v>OE</v>
          </cell>
          <cell r="C444" t="str">
            <v>Network Mgmt Engineer/Officer</v>
          </cell>
          <cell r="D444" t="str">
            <v>Tremblay,Paul</v>
          </cell>
          <cell r="E444" t="str">
            <v>Bradley,Ian</v>
          </cell>
          <cell r="F444">
            <v>183175</v>
          </cell>
          <cell r="G444" t="str">
            <v>Sohail, Akram</v>
          </cell>
          <cell r="H444" t="str">
            <v>Y</v>
          </cell>
          <cell r="O444">
            <v>0</v>
          </cell>
        </row>
        <row r="445">
          <cell r="A445" t="str">
            <v>AM OPERATORS</v>
          </cell>
          <cell r="B445" t="str">
            <v>OE</v>
          </cell>
          <cell r="C445" t="str">
            <v>NOD</v>
          </cell>
          <cell r="D445" t="str">
            <v>Tremblay,Paul</v>
          </cell>
          <cell r="E445" t="str">
            <v>Bradley,Ian</v>
          </cell>
          <cell r="F445">
            <v>183174</v>
          </cell>
          <cell r="G445" t="str">
            <v>Cecez, Milka</v>
          </cell>
          <cell r="H445" t="str">
            <v>Y</v>
          </cell>
          <cell r="I445">
            <v>140</v>
          </cell>
          <cell r="O445">
            <v>140</v>
          </cell>
        </row>
        <row r="446">
          <cell r="A446" t="str">
            <v>AM OPERATORS</v>
          </cell>
          <cell r="B446" t="str">
            <v>OF</v>
          </cell>
          <cell r="C446" t="str">
            <v>Engineering/Officer Transmission</v>
          </cell>
          <cell r="D446" t="str">
            <v>Tremblay,Paul</v>
          </cell>
          <cell r="E446" t="str">
            <v>Bradley,Ian</v>
          </cell>
          <cell r="F446">
            <v>183172</v>
          </cell>
          <cell r="G446" t="str">
            <v>Guo, Yinhua</v>
          </cell>
          <cell r="H446" t="str">
            <v>Y</v>
          </cell>
          <cell r="O446">
            <v>0</v>
          </cell>
        </row>
        <row r="447">
          <cell r="A447" t="str">
            <v>AM OPERATORS</v>
          </cell>
          <cell r="B447" t="str">
            <v>OF</v>
          </cell>
          <cell r="C447" t="str">
            <v>Shift Control Engineer/Officer</v>
          </cell>
          <cell r="D447" t="str">
            <v>Tremblay,Paul</v>
          </cell>
          <cell r="E447" t="str">
            <v>Bradley,Ian</v>
          </cell>
          <cell r="F447">
            <v>183177</v>
          </cell>
          <cell r="G447" t="str">
            <v>Leeman, Mike</v>
          </cell>
          <cell r="H447" t="str">
            <v>Y</v>
          </cell>
          <cell r="O447">
            <v>0</v>
          </cell>
        </row>
        <row r="448">
          <cell r="A448" t="str">
            <v>AM OPERATORS</v>
          </cell>
          <cell r="B448" t="str">
            <v>OF</v>
          </cell>
          <cell r="C448" t="str">
            <v>Shift Control Engineer/Officer</v>
          </cell>
          <cell r="D448" t="str">
            <v>Tremblay,Paul</v>
          </cell>
          <cell r="E448" t="str">
            <v>Bradley,Ian</v>
          </cell>
          <cell r="F448">
            <v>183178</v>
          </cell>
          <cell r="G448" t="str">
            <v>Rowe, Scott</v>
          </cell>
          <cell r="H448" t="str">
            <v>Y</v>
          </cell>
          <cell r="O448">
            <v>0</v>
          </cell>
        </row>
        <row r="449">
          <cell r="A449" t="str">
            <v>AM OPERATORS</v>
          </cell>
          <cell r="B449" t="str">
            <v>ON</v>
          </cell>
          <cell r="C449" t="str">
            <v>Operating Controller/Dispatcher</v>
          </cell>
          <cell r="D449" t="str">
            <v>Tremblay,Paul</v>
          </cell>
          <cell r="E449" t="str">
            <v>Bradley,Ian</v>
          </cell>
          <cell r="F449">
            <v>47260</v>
          </cell>
          <cell r="G449" t="str">
            <v>Johnson, Richard</v>
          </cell>
          <cell r="H449" t="str">
            <v>Y</v>
          </cell>
          <cell r="O449">
            <v>0</v>
          </cell>
        </row>
        <row r="450">
          <cell r="A450" t="str">
            <v>AM OPERATORS</v>
          </cell>
          <cell r="B450" t="str">
            <v>ON</v>
          </cell>
          <cell r="C450" t="str">
            <v>Operating Controller/Dispatcher</v>
          </cell>
          <cell r="D450" t="str">
            <v>Tremblay,Paul</v>
          </cell>
          <cell r="E450" t="str">
            <v>Bradley,Ian</v>
          </cell>
          <cell r="F450">
            <v>287182</v>
          </cell>
          <cell r="G450" t="str">
            <v>Hyatt, Mel</v>
          </cell>
          <cell r="H450" t="str">
            <v>Y</v>
          </cell>
          <cell r="O450">
            <v>0</v>
          </cell>
        </row>
        <row r="451">
          <cell r="A451" t="str">
            <v>AM OPERATORS</v>
          </cell>
          <cell r="B451" t="str">
            <v>OP</v>
          </cell>
          <cell r="C451" t="str">
            <v>Cable Locate Clerk</v>
          </cell>
          <cell r="D451" t="str">
            <v>Tremblay,Paul</v>
          </cell>
          <cell r="E451" t="str">
            <v>Bradley,Ian</v>
          </cell>
          <cell r="F451">
            <v>525763</v>
          </cell>
          <cell r="G451" t="str">
            <v>Simpson, Cheryl</v>
          </cell>
          <cell r="H451" t="str">
            <v>Y</v>
          </cell>
          <cell r="O451">
            <v>0</v>
          </cell>
        </row>
        <row r="452">
          <cell r="A452" t="str">
            <v>AM OPERATORS</v>
          </cell>
          <cell r="B452" t="str">
            <v>OP</v>
          </cell>
          <cell r="C452" t="str">
            <v>Sr Network Mgmt Eng/Off</v>
          </cell>
          <cell r="D452" t="str">
            <v>Tremblay,Paul</v>
          </cell>
          <cell r="E452" t="str">
            <v>Bradley,Ian</v>
          </cell>
          <cell r="F452">
            <v>181950</v>
          </cell>
          <cell r="G452" t="str">
            <v>Giralico, Sante</v>
          </cell>
          <cell r="H452" t="str">
            <v>Y</v>
          </cell>
          <cell r="O452">
            <v>0</v>
          </cell>
        </row>
        <row r="453">
          <cell r="A453" t="str">
            <v>AM OPERATORS</v>
          </cell>
          <cell r="B453" t="str">
            <v>OP</v>
          </cell>
          <cell r="C453" t="str">
            <v>University Co-Op Program</v>
          </cell>
          <cell r="D453" t="str">
            <v>Tremblay,Paul</v>
          </cell>
          <cell r="E453" t="str">
            <v>Bradley,Ian</v>
          </cell>
          <cell r="F453">
            <v>183160</v>
          </cell>
          <cell r="G453" t="str">
            <v>Nattress, Simone</v>
          </cell>
          <cell r="H453" t="str">
            <v>Y</v>
          </cell>
          <cell r="O453">
            <v>0</v>
          </cell>
        </row>
        <row r="454">
          <cell r="A454" t="str">
            <v>AM OPERATORS</v>
          </cell>
          <cell r="B454" t="str">
            <v>OPER FACILIT</v>
          </cell>
          <cell r="C454" t="str">
            <v>None</v>
          </cell>
          <cell r="D454" t="str">
            <v>Tremblay,Paul</v>
          </cell>
          <cell r="E454" t="str">
            <v>Bradley,Ian</v>
          </cell>
          <cell r="F454">
            <v>42937</v>
          </cell>
          <cell r="G454" t="str">
            <v>Chen,Rongliang</v>
          </cell>
          <cell r="H454" t="str">
            <v>Y</v>
          </cell>
          <cell r="I454">
            <v>128</v>
          </cell>
          <cell r="M454">
            <v>12</v>
          </cell>
          <cell r="O454">
            <v>140</v>
          </cell>
        </row>
        <row r="455">
          <cell r="A455" t="str">
            <v>AM OPERATORS</v>
          </cell>
          <cell r="B455" t="str">
            <v>OPER FACILIT</v>
          </cell>
          <cell r="C455" t="str">
            <v>None</v>
          </cell>
          <cell r="D455" t="str">
            <v>Tremblay,Paul</v>
          </cell>
          <cell r="E455" t="str">
            <v>Bradley,Ian</v>
          </cell>
          <cell r="F455">
            <v>55129</v>
          </cell>
          <cell r="G455" t="str">
            <v>Hewson,Alex</v>
          </cell>
          <cell r="O455">
            <v>0</v>
          </cell>
        </row>
        <row r="456">
          <cell r="A456" t="str">
            <v>AM OPERATORS</v>
          </cell>
          <cell r="B456" t="str">
            <v>OPER FACILIT</v>
          </cell>
          <cell r="C456" t="str">
            <v>None</v>
          </cell>
          <cell r="D456" t="str">
            <v>Tremblay,Paul</v>
          </cell>
          <cell r="E456" t="str">
            <v>Bradley,Ian</v>
          </cell>
          <cell r="F456">
            <v>59897</v>
          </cell>
          <cell r="G456" t="str">
            <v>Haromszeki,Robert L.</v>
          </cell>
          <cell r="O456">
            <v>0</v>
          </cell>
        </row>
        <row r="457">
          <cell r="A457" t="str">
            <v>AM OPERATORS</v>
          </cell>
          <cell r="B457" t="str">
            <v>OPER FACILIT</v>
          </cell>
          <cell r="C457" t="str">
            <v>None</v>
          </cell>
          <cell r="D457" t="str">
            <v>Tremblay,Paul</v>
          </cell>
          <cell r="E457" t="str">
            <v>Bradley,Ian</v>
          </cell>
          <cell r="F457">
            <v>120526</v>
          </cell>
          <cell r="G457" t="str">
            <v>Clunies,Linda</v>
          </cell>
          <cell r="O457">
            <v>0</v>
          </cell>
        </row>
        <row r="458">
          <cell r="A458" t="str">
            <v>AM OPERATORS</v>
          </cell>
          <cell r="B458" t="str">
            <v>OPER FACILIT</v>
          </cell>
          <cell r="C458" t="str">
            <v>None</v>
          </cell>
          <cell r="D458" t="str">
            <v>Tremblay,Paul</v>
          </cell>
          <cell r="E458" t="str">
            <v>Bradley,Ian</v>
          </cell>
          <cell r="F458">
            <v>176396</v>
          </cell>
          <cell r="G458" t="str">
            <v>Camelino,Ruben</v>
          </cell>
          <cell r="H458" t="str">
            <v>Y</v>
          </cell>
          <cell r="I458">
            <v>115</v>
          </cell>
          <cell r="J458">
            <v>16</v>
          </cell>
          <cell r="K458">
            <v>9</v>
          </cell>
          <cell r="O458">
            <v>140</v>
          </cell>
        </row>
        <row r="459">
          <cell r="A459" t="str">
            <v>AM OPERATORS</v>
          </cell>
          <cell r="B459" t="str">
            <v>OPER FACILIT</v>
          </cell>
          <cell r="C459" t="str">
            <v>None</v>
          </cell>
          <cell r="D459" t="str">
            <v>Tremblay,Paul</v>
          </cell>
          <cell r="E459" t="str">
            <v>Bradley,Ian</v>
          </cell>
          <cell r="F459">
            <v>177624</v>
          </cell>
          <cell r="G459" t="str">
            <v>Cheuk,Vivian</v>
          </cell>
          <cell r="O459">
            <v>0</v>
          </cell>
        </row>
        <row r="460">
          <cell r="A460" t="str">
            <v>AM OPERATORS</v>
          </cell>
          <cell r="B460" t="str">
            <v>OPER FACILIT</v>
          </cell>
          <cell r="C460" t="str">
            <v>None</v>
          </cell>
          <cell r="D460" t="str">
            <v>Tremblay,Paul</v>
          </cell>
          <cell r="E460" t="str">
            <v>Bradley,Ian</v>
          </cell>
          <cell r="F460">
            <v>180361</v>
          </cell>
          <cell r="G460" t="str">
            <v>Pan,Danmin</v>
          </cell>
          <cell r="O460">
            <v>0</v>
          </cell>
        </row>
        <row r="461">
          <cell r="A461" t="str">
            <v>AM OPERATORS</v>
          </cell>
          <cell r="B461" t="str">
            <v>OPER FACILIT</v>
          </cell>
          <cell r="C461" t="str">
            <v>None</v>
          </cell>
          <cell r="D461" t="str">
            <v>Tremblay,Paul</v>
          </cell>
          <cell r="E461" t="str">
            <v>Bradley,Ian</v>
          </cell>
          <cell r="F461">
            <v>180363</v>
          </cell>
          <cell r="G461" t="str">
            <v>Chan,Kathy</v>
          </cell>
          <cell r="O461">
            <v>0</v>
          </cell>
        </row>
        <row r="462">
          <cell r="A462" t="str">
            <v>AM OPERATORS</v>
          </cell>
          <cell r="B462" t="str">
            <v>OPER FACILIT</v>
          </cell>
          <cell r="C462" t="str">
            <v>None</v>
          </cell>
          <cell r="D462" t="str">
            <v>Tremblay,Paul</v>
          </cell>
          <cell r="E462" t="str">
            <v>Bradley,Ian</v>
          </cell>
          <cell r="F462">
            <v>180372</v>
          </cell>
          <cell r="G462" t="str">
            <v>Tai,Edwin</v>
          </cell>
          <cell r="O462">
            <v>0</v>
          </cell>
        </row>
        <row r="463">
          <cell r="A463" t="str">
            <v>AM OPERATORS</v>
          </cell>
          <cell r="B463" t="str">
            <v>OPER FACILIT</v>
          </cell>
          <cell r="C463" t="str">
            <v>None</v>
          </cell>
          <cell r="D463" t="str">
            <v>Tremblay,Paul</v>
          </cell>
          <cell r="E463" t="str">
            <v>Bradley,Ian</v>
          </cell>
          <cell r="F463">
            <v>180616</v>
          </cell>
          <cell r="G463" t="str">
            <v>Yuen,Kay Chi-Kiu</v>
          </cell>
          <cell r="O463">
            <v>0</v>
          </cell>
        </row>
        <row r="464">
          <cell r="A464" t="str">
            <v>AM OPERATORS</v>
          </cell>
          <cell r="B464" t="str">
            <v>OPER FACILIT</v>
          </cell>
          <cell r="C464" t="str">
            <v>None</v>
          </cell>
          <cell r="D464" t="str">
            <v>Tremblay,Paul</v>
          </cell>
          <cell r="E464" t="str">
            <v>Bradley,Ian</v>
          </cell>
          <cell r="F464">
            <v>180774</v>
          </cell>
          <cell r="G464" t="str">
            <v>Lee,Seunghee Suh</v>
          </cell>
          <cell r="O464">
            <v>0</v>
          </cell>
        </row>
        <row r="465">
          <cell r="A465" t="str">
            <v>AM OPERATORS</v>
          </cell>
          <cell r="B465" t="str">
            <v>OPER FACILIT</v>
          </cell>
          <cell r="C465" t="str">
            <v>None</v>
          </cell>
          <cell r="D465" t="str">
            <v>Tremblay,Paul</v>
          </cell>
          <cell r="E465" t="str">
            <v>Bradley,Ian</v>
          </cell>
          <cell r="F465">
            <v>180856</v>
          </cell>
          <cell r="G465" t="str">
            <v>Wong,Michelle C.</v>
          </cell>
          <cell r="O465">
            <v>0</v>
          </cell>
        </row>
        <row r="466">
          <cell r="A466" t="str">
            <v>AM OPERATORS</v>
          </cell>
          <cell r="B466" t="str">
            <v>OPER FACILIT</v>
          </cell>
          <cell r="C466" t="str">
            <v>None</v>
          </cell>
          <cell r="D466" t="str">
            <v>Tremblay,Paul</v>
          </cell>
          <cell r="E466" t="str">
            <v>Bradley,Ian</v>
          </cell>
          <cell r="F466">
            <v>180857</v>
          </cell>
          <cell r="G466" t="str">
            <v>Yong,Tze M.</v>
          </cell>
          <cell r="O466">
            <v>0</v>
          </cell>
        </row>
        <row r="467">
          <cell r="A467" t="str">
            <v>AM OPERATORS</v>
          </cell>
          <cell r="B467" t="str">
            <v>OPER FACILIT</v>
          </cell>
          <cell r="C467" t="str">
            <v>None</v>
          </cell>
          <cell r="D467" t="str">
            <v>Tremblay,Paul</v>
          </cell>
          <cell r="E467" t="str">
            <v>Bradley,Ian</v>
          </cell>
          <cell r="F467">
            <v>181240</v>
          </cell>
          <cell r="G467" t="str">
            <v>Kuntze,Martin</v>
          </cell>
          <cell r="O467">
            <v>0</v>
          </cell>
        </row>
        <row r="468">
          <cell r="A468" t="str">
            <v>AM OPERATORS</v>
          </cell>
          <cell r="B468" t="str">
            <v>OPER FACILIT</v>
          </cell>
          <cell r="C468" t="str">
            <v>None</v>
          </cell>
          <cell r="D468" t="str">
            <v>Tremblay,Paul</v>
          </cell>
          <cell r="E468" t="str">
            <v>Bradley,Ian</v>
          </cell>
          <cell r="F468">
            <v>181967</v>
          </cell>
          <cell r="G468" t="str">
            <v>Salazar,Jason</v>
          </cell>
          <cell r="O468">
            <v>0</v>
          </cell>
        </row>
        <row r="469">
          <cell r="A469" t="str">
            <v>AM OPERATORS</v>
          </cell>
          <cell r="B469" t="str">
            <v>OPER FACILIT</v>
          </cell>
          <cell r="C469" t="str">
            <v>None</v>
          </cell>
          <cell r="D469" t="str">
            <v>Tremblay,Paul</v>
          </cell>
          <cell r="E469" t="str">
            <v>Bradley,Ian</v>
          </cell>
          <cell r="F469">
            <v>182038</v>
          </cell>
          <cell r="G469" t="str">
            <v>Selvaratnam,Sarmila</v>
          </cell>
          <cell r="O469">
            <v>0</v>
          </cell>
        </row>
        <row r="470">
          <cell r="A470" t="str">
            <v>AM OPERATORS</v>
          </cell>
          <cell r="B470" t="str">
            <v>OPER FACILIT</v>
          </cell>
          <cell r="C470" t="str">
            <v>None</v>
          </cell>
          <cell r="D470" t="str">
            <v>Tremblay,Paul</v>
          </cell>
          <cell r="E470" t="str">
            <v>Bradley,Ian</v>
          </cell>
          <cell r="F470">
            <v>182172</v>
          </cell>
          <cell r="G470" t="str">
            <v>Bassiachvili,Elena</v>
          </cell>
          <cell r="O470">
            <v>0</v>
          </cell>
        </row>
        <row r="471">
          <cell r="A471" t="str">
            <v>AM OPERATORS</v>
          </cell>
          <cell r="B471" t="str">
            <v>OPER FACILIT</v>
          </cell>
          <cell r="C471" t="str">
            <v>None</v>
          </cell>
          <cell r="D471" t="str">
            <v>Tremblay,Paul</v>
          </cell>
          <cell r="E471" t="str">
            <v>Bradley,Ian</v>
          </cell>
          <cell r="F471">
            <v>182256</v>
          </cell>
          <cell r="G471" t="str">
            <v>Chan,Yun</v>
          </cell>
          <cell r="O471">
            <v>0</v>
          </cell>
        </row>
        <row r="472">
          <cell r="A472" t="str">
            <v>AM OPERATORS</v>
          </cell>
          <cell r="B472" t="str">
            <v>OPER FACILIT</v>
          </cell>
          <cell r="C472" t="str">
            <v>None</v>
          </cell>
          <cell r="D472" t="str">
            <v>Tremblay,Paul</v>
          </cell>
          <cell r="E472" t="str">
            <v>Bradley,Ian</v>
          </cell>
          <cell r="F472">
            <v>182277</v>
          </cell>
          <cell r="G472" t="str">
            <v>Tomasovic,Nikolina</v>
          </cell>
          <cell r="O472">
            <v>0</v>
          </cell>
        </row>
        <row r="473">
          <cell r="A473" t="str">
            <v>AM OPERATORS</v>
          </cell>
          <cell r="B473" t="str">
            <v>OPER FACILIT</v>
          </cell>
          <cell r="C473" t="str">
            <v>None</v>
          </cell>
          <cell r="D473" t="str">
            <v>Tremblay,Paul</v>
          </cell>
          <cell r="E473" t="str">
            <v>Bradley,Ian</v>
          </cell>
          <cell r="F473">
            <v>182317</v>
          </cell>
          <cell r="G473" t="str">
            <v>Samoila,Radu</v>
          </cell>
          <cell r="O473">
            <v>0</v>
          </cell>
        </row>
        <row r="474">
          <cell r="A474" t="str">
            <v>AM OPERATORS</v>
          </cell>
          <cell r="B474" t="str">
            <v>OPER FACILIT</v>
          </cell>
          <cell r="C474" t="str">
            <v>None</v>
          </cell>
          <cell r="D474" t="str">
            <v>Tremblay,Paul</v>
          </cell>
          <cell r="E474" t="str">
            <v>Bradley,Ian</v>
          </cell>
          <cell r="F474">
            <v>183063</v>
          </cell>
          <cell r="G474" t="str">
            <v>Ficko,Bradley</v>
          </cell>
          <cell r="O474">
            <v>0</v>
          </cell>
        </row>
        <row r="475">
          <cell r="A475" t="str">
            <v>AM OPERATORS</v>
          </cell>
          <cell r="B475" t="str">
            <v>OPER FACILIT</v>
          </cell>
          <cell r="C475" t="str">
            <v>None</v>
          </cell>
          <cell r="D475" t="str">
            <v>Tremblay,Paul</v>
          </cell>
          <cell r="E475" t="str">
            <v>Bradley,Ian</v>
          </cell>
          <cell r="F475">
            <v>183072</v>
          </cell>
          <cell r="G475" t="str">
            <v>Clayden,Christopher</v>
          </cell>
          <cell r="O475">
            <v>0</v>
          </cell>
        </row>
        <row r="476">
          <cell r="A476" t="str">
            <v>AM OPERATORS</v>
          </cell>
          <cell r="B476" t="str">
            <v>OPER FACILIT</v>
          </cell>
          <cell r="C476" t="str">
            <v>None</v>
          </cell>
          <cell r="D476" t="str">
            <v>Tremblay,Paul</v>
          </cell>
          <cell r="E476" t="str">
            <v>Bradley,Ian</v>
          </cell>
          <cell r="F476">
            <v>184163</v>
          </cell>
          <cell r="G476" t="str">
            <v>Whittington,Andrew</v>
          </cell>
          <cell r="O476">
            <v>0</v>
          </cell>
        </row>
        <row r="477">
          <cell r="A477" t="str">
            <v>AM OPERATORS</v>
          </cell>
          <cell r="B477" t="str">
            <v>OPER FACILIT</v>
          </cell>
          <cell r="C477" t="str">
            <v>None</v>
          </cell>
          <cell r="D477" t="str">
            <v>Tremblay,Paul</v>
          </cell>
          <cell r="E477" t="str">
            <v>Bradley,Ian</v>
          </cell>
          <cell r="F477">
            <v>297283</v>
          </cell>
          <cell r="G477" t="str">
            <v>Feaver,Eldon</v>
          </cell>
          <cell r="H477" t="str">
            <v>Y</v>
          </cell>
          <cell r="I477">
            <v>37.5</v>
          </cell>
          <cell r="J477">
            <v>7</v>
          </cell>
          <cell r="M477">
            <v>25.5</v>
          </cell>
          <cell r="O477">
            <v>70</v>
          </cell>
        </row>
        <row r="478">
          <cell r="A478" t="str">
            <v>AM OPERATORS</v>
          </cell>
          <cell r="B478" t="str">
            <v>OPER FACILIT</v>
          </cell>
          <cell r="C478" t="str">
            <v>None</v>
          </cell>
          <cell r="D478" t="str">
            <v>Tremblay,Paul</v>
          </cell>
          <cell r="E478" t="str">
            <v>Bradley,Ian</v>
          </cell>
          <cell r="F478">
            <v>404334</v>
          </cell>
          <cell r="G478" t="str">
            <v>Gauci,Walter</v>
          </cell>
          <cell r="O478">
            <v>0</v>
          </cell>
        </row>
        <row r="479">
          <cell r="A479" t="str">
            <v>AM OPERATORS</v>
          </cell>
          <cell r="B479" t="str">
            <v>OPER FACILIT</v>
          </cell>
          <cell r="C479" t="str">
            <v>None</v>
          </cell>
          <cell r="D479" t="str">
            <v>Tremblay,Paul</v>
          </cell>
          <cell r="E479" t="str">
            <v>Bradley,Ian</v>
          </cell>
          <cell r="F479">
            <v>417571</v>
          </cell>
          <cell r="G479" t="str">
            <v>Wheatstone,Michael</v>
          </cell>
          <cell r="O479">
            <v>0</v>
          </cell>
        </row>
        <row r="480">
          <cell r="A480" t="str">
            <v>AM OPERATORS</v>
          </cell>
          <cell r="B480" t="str">
            <v>OPER FACILIT</v>
          </cell>
          <cell r="C480" t="str">
            <v>None</v>
          </cell>
          <cell r="D480" t="str">
            <v>Tremblay,Paul</v>
          </cell>
          <cell r="E480" t="str">
            <v>Bradley,Ian</v>
          </cell>
          <cell r="F480">
            <v>443212</v>
          </cell>
          <cell r="G480" t="str">
            <v>Mouck,Allan</v>
          </cell>
          <cell r="H480" t="str">
            <v>Y</v>
          </cell>
          <cell r="I480">
            <v>47</v>
          </cell>
          <cell r="J480">
            <v>22</v>
          </cell>
          <cell r="K480">
            <v>18</v>
          </cell>
          <cell r="L480">
            <v>10</v>
          </cell>
          <cell r="M480">
            <v>65</v>
          </cell>
          <cell r="O480">
            <v>162</v>
          </cell>
        </row>
        <row r="481">
          <cell r="A481" t="str">
            <v>AM OPERATORS</v>
          </cell>
          <cell r="B481" t="str">
            <v>OPER FACILIT</v>
          </cell>
          <cell r="C481" t="str">
            <v>None</v>
          </cell>
          <cell r="D481" t="str">
            <v>Tremblay,Paul</v>
          </cell>
          <cell r="E481" t="str">
            <v>Bradley,Ian</v>
          </cell>
          <cell r="F481">
            <v>492814</v>
          </cell>
          <cell r="G481" t="str">
            <v>Klein,Meir</v>
          </cell>
          <cell r="H481" t="str">
            <v>Y</v>
          </cell>
          <cell r="I481">
            <v>5</v>
          </cell>
          <cell r="J481">
            <v>109</v>
          </cell>
          <cell r="M481">
            <v>26</v>
          </cell>
          <cell r="O481">
            <v>140</v>
          </cell>
        </row>
        <row r="482">
          <cell r="A482" t="str">
            <v>AM OPERATORS</v>
          </cell>
          <cell r="B482" t="str">
            <v>OPER FACILIT</v>
          </cell>
          <cell r="C482" t="str">
            <v>None</v>
          </cell>
          <cell r="D482" t="str">
            <v>Tremblay,Paul</v>
          </cell>
          <cell r="E482" t="str">
            <v>Bradley,Ian</v>
          </cell>
          <cell r="F482">
            <v>494326</v>
          </cell>
          <cell r="G482" t="str">
            <v>Yuen,Andrew H</v>
          </cell>
          <cell r="O482">
            <v>0</v>
          </cell>
        </row>
        <row r="483">
          <cell r="A483" t="str">
            <v>AM OPERATORS</v>
          </cell>
          <cell r="B483" t="str">
            <v>OPER FACILIT</v>
          </cell>
          <cell r="C483" t="str">
            <v>None</v>
          </cell>
          <cell r="D483" t="str">
            <v>Tremblay,Paul</v>
          </cell>
          <cell r="E483" t="str">
            <v>Bradley,Ian</v>
          </cell>
          <cell r="F483">
            <v>517804</v>
          </cell>
          <cell r="G483" t="str">
            <v>Hill,David Stuart</v>
          </cell>
          <cell r="O483">
            <v>0</v>
          </cell>
        </row>
        <row r="484">
          <cell r="A484" t="str">
            <v>AM OPERATORS</v>
          </cell>
          <cell r="B484" t="str">
            <v>OPER FACILIT</v>
          </cell>
          <cell r="C484" t="str">
            <v>None</v>
          </cell>
          <cell r="D484" t="str">
            <v>Tremblay,Paul</v>
          </cell>
          <cell r="E484" t="str">
            <v>Bradley,Ian</v>
          </cell>
          <cell r="F484">
            <v>518273</v>
          </cell>
          <cell r="G484" t="str">
            <v>Kochuta,Carole Louise</v>
          </cell>
          <cell r="O484">
            <v>0</v>
          </cell>
        </row>
        <row r="485">
          <cell r="A485" t="str">
            <v>AM OPERATORS</v>
          </cell>
          <cell r="B485" t="str">
            <v>OPER FACILIT</v>
          </cell>
          <cell r="C485" t="str">
            <v>None</v>
          </cell>
          <cell r="D485" t="str">
            <v>Tremblay,Paul</v>
          </cell>
          <cell r="E485" t="str">
            <v>Bradley,Ian</v>
          </cell>
          <cell r="F485">
            <v>576975</v>
          </cell>
          <cell r="G485" t="str">
            <v>Penrice,J R</v>
          </cell>
          <cell r="O485">
            <v>0</v>
          </cell>
        </row>
        <row r="486">
          <cell r="A486" t="str">
            <v>AM OPERATORS</v>
          </cell>
          <cell r="B486" t="str">
            <v>OPER FACILIT</v>
          </cell>
          <cell r="C486" t="str">
            <v>None</v>
          </cell>
          <cell r="D486" t="str">
            <v>Tremblay,Paul</v>
          </cell>
          <cell r="E486" t="str">
            <v>Bradley,Ian</v>
          </cell>
          <cell r="F486">
            <v>594881</v>
          </cell>
          <cell r="G486" t="str">
            <v>Anam,William</v>
          </cell>
          <cell r="O486">
            <v>0</v>
          </cell>
        </row>
        <row r="487">
          <cell r="A487" t="str">
            <v>AM OPERATORS</v>
          </cell>
          <cell r="B487" t="str">
            <v>OPER FACILIT</v>
          </cell>
          <cell r="C487" t="str">
            <v>None</v>
          </cell>
          <cell r="D487" t="str">
            <v>Tremblay,Paul</v>
          </cell>
          <cell r="E487" t="str">
            <v>Bradley,Ian</v>
          </cell>
          <cell r="F487">
            <v>600061</v>
          </cell>
          <cell r="G487" t="str">
            <v>Lo,Anita Siu Man</v>
          </cell>
          <cell r="O487">
            <v>0</v>
          </cell>
        </row>
        <row r="488">
          <cell r="A488" t="str">
            <v>AM OPERATORS</v>
          </cell>
          <cell r="B488" t="str">
            <v>OPER FACILIT</v>
          </cell>
          <cell r="C488" t="str">
            <v>None</v>
          </cell>
          <cell r="D488" t="str">
            <v>Tremblay,Paul</v>
          </cell>
          <cell r="E488" t="str">
            <v>Bradley,Ian</v>
          </cell>
          <cell r="F488">
            <v>853433</v>
          </cell>
          <cell r="G488" t="str">
            <v>Kwan,Tak Keung</v>
          </cell>
          <cell r="O488">
            <v>0</v>
          </cell>
        </row>
        <row r="489">
          <cell r="A489" t="str">
            <v>AM OPERATORS</v>
          </cell>
          <cell r="B489" t="str">
            <v>OPER FACILIT</v>
          </cell>
          <cell r="C489" t="str">
            <v>None</v>
          </cell>
          <cell r="D489" t="str">
            <v>Tremblay,Paul</v>
          </cell>
          <cell r="E489" t="str">
            <v>Bradley,Ian</v>
          </cell>
          <cell r="F489">
            <v>901005</v>
          </cell>
          <cell r="G489" t="str">
            <v>Klett,Thomas</v>
          </cell>
          <cell r="O489">
            <v>0</v>
          </cell>
        </row>
        <row r="490">
          <cell r="A490" t="str">
            <v>AM OPERATORS</v>
          </cell>
          <cell r="B490" t="str">
            <v>OPER FACILIT</v>
          </cell>
          <cell r="C490" t="str">
            <v>None</v>
          </cell>
          <cell r="D490" t="str">
            <v>Tremblay,Paul</v>
          </cell>
          <cell r="E490" t="str">
            <v>Bradley,Ian</v>
          </cell>
          <cell r="F490">
            <v>946463</v>
          </cell>
          <cell r="G490" t="str">
            <v>Salomaa,Olli</v>
          </cell>
          <cell r="O490">
            <v>0</v>
          </cell>
        </row>
        <row r="491">
          <cell r="A491" t="str">
            <v>AM OPERATORS</v>
          </cell>
          <cell r="B491" t="str">
            <v>OPER FACILIT</v>
          </cell>
          <cell r="C491" t="str">
            <v>None</v>
          </cell>
          <cell r="D491" t="str">
            <v>Tremblay,Paul</v>
          </cell>
          <cell r="E491" t="str">
            <v>Bradley,Ian</v>
          </cell>
          <cell r="F491">
            <v>947163</v>
          </cell>
          <cell r="G491" t="str">
            <v>Tsang,Clara</v>
          </cell>
          <cell r="O491">
            <v>0</v>
          </cell>
        </row>
        <row r="492">
          <cell r="A492" t="str">
            <v>AM OPERATORS</v>
          </cell>
          <cell r="B492" t="str">
            <v>OPER FACILIT</v>
          </cell>
          <cell r="C492" t="str">
            <v>None</v>
          </cell>
          <cell r="D492" t="str">
            <v>Tremblay,Paul</v>
          </cell>
          <cell r="E492" t="str">
            <v>Tremblay,Paul</v>
          </cell>
          <cell r="F492">
            <v>179620</v>
          </cell>
          <cell r="G492" t="str">
            <v>Bradley,Ian</v>
          </cell>
          <cell r="H492" t="str">
            <v>Y</v>
          </cell>
          <cell r="I492">
            <v>131</v>
          </cell>
          <cell r="K492">
            <v>12</v>
          </cell>
          <cell r="L492">
            <v>1</v>
          </cell>
          <cell r="M492">
            <v>16</v>
          </cell>
          <cell r="O492">
            <v>160</v>
          </cell>
        </row>
        <row r="493">
          <cell r="A493" t="str">
            <v>AM OPERATORS</v>
          </cell>
          <cell r="B493" t="str">
            <v>Operating Effectiveness</v>
          </cell>
          <cell r="C493" t="str">
            <v>None</v>
          </cell>
          <cell r="D493" t="str">
            <v>Tremblay,Paul</v>
          </cell>
          <cell r="E493" t="str">
            <v>Ferguson,Mike</v>
          </cell>
          <cell r="F493">
            <v>970886</v>
          </cell>
          <cell r="G493" t="str">
            <v>Gilligan,Shaun</v>
          </cell>
          <cell r="H493" t="str">
            <v>Y</v>
          </cell>
          <cell r="O493">
            <v>0</v>
          </cell>
        </row>
        <row r="494">
          <cell r="A494" t="str">
            <v>AM OPERATORS</v>
          </cell>
          <cell r="B494" t="str">
            <v>Unknown</v>
          </cell>
          <cell r="C494" t="str">
            <v>None</v>
          </cell>
          <cell r="D494" t="str">
            <v>Tremblay,Paul</v>
          </cell>
          <cell r="E494" t="str">
            <v>Bradley,Ian</v>
          </cell>
          <cell r="F494">
            <v>183158</v>
          </cell>
          <cell r="G494" t="str">
            <v>Willett,Kevin Richard</v>
          </cell>
          <cell r="H494" t="str">
            <v>Y</v>
          </cell>
          <cell r="I494">
            <v>15</v>
          </cell>
          <cell r="K494">
            <v>9</v>
          </cell>
          <cell r="O494">
            <v>24</v>
          </cell>
        </row>
      </sheetData>
      <sheetData sheetId="3" refreshError="1">
        <row r="6">
          <cell r="A6" t="str">
            <v>Division</v>
          </cell>
          <cell r="B6" t="str">
            <v>Director</v>
          </cell>
          <cell r="C6" t="str">
            <v>Supervisor</v>
          </cell>
          <cell r="D6" t="str">
            <v>Department</v>
          </cell>
          <cell r="E6" t="str">
            <v>Department ID</v>
          </cell>
          <cell r="F6" t="str">
            <v>Sent By</v>
          </cell>
          <cell r="G6" t="str">
            <v>Individual</v>
          </cell>
          <cell r="H6" t="str">
            <v>Emp#</v>
          </cell>
          <cell r="I6" t="str">
            <v>NOD Dpt</v>
          </cell>
          <cell r="J6" t="str">
            <v>NOD Timesheet</v>
          </cell>
          <cell r="K6" t="str">
            <v>NOD Timesheet2</v>
          </cell>
          <cell r="L6" t="str">
            <v>NOD Voluntary Severance</v>
          </cell>
          <cell r="M6" t="str">
            <v>NOD Project Charger</v>
          </cell>
          <cell r="N6" t="str">
            <v>NOD ON Reporter</v>
          </cell>
          <cell r="O6" t="str">
            <v>NOD OP Org Reporter</v>
          </cell>
          <cell r="P6" t="str">
            <v>Week1</v>
          </cell>
          <cell r="Q6" t="str">
            <v>Week2</v>
          </cell>
          <cell r="R6" t="str">
            <v>Week3</v>
          </cell>
          <cell r="S6" t="str">
            <v>Week4</v>
          </cell>
          <cell r="T6" t="str">
            <v>AllWeeks</v>
          </cell>
          <cell r="U6" t="str">
            <v>Yes</v>
          </cell>
          <cell r="V6" t="str">
            <v>No</v>
          </cell>
          <cell r="W6" t="str">
            <v>Recd Week1</v>
          </cell>
          <cell r="X6" t="str">
            <v>Recd Week2</v>
          </cell>
          <cell r="Y6" t="str">
            <v>Recd Week3</v>
          </cell>
          <cell r="Z6" t="str">
            <v>Recd Week4</v>
          </cell>
        </row>
        <row r="7">
          <cell r="A7" t="str">
            <v>Division</v>
          </cell>
          <cell r="B7" t="str">
            <v>Director</v>
          </cell>
          <cell r="C7" t="str">
            <v>Supervisor</v>
          </cell>
          <cell r="D7" t="str">
            <v>Department</v>
          </cell>
          <cell r="E7" t="str">
            <v>Department ID</v>
          </cell>
          <cell r="F7" t="str">
            <v>Sent By</v>
          </cell>
          <cell r="G7" t="str">
            <v>Individual</v>
          </cell>
          <cell r="H7" t="str">
            <v>Emp#</v>
          </cell>
          <cell r="I7" t="str">
            <v>NOD Dpt</v>
          </cell>
          <cell r="J7" t="str">
            <v>NOD Timesheet</v>
          </cell>
          <cell r="K7" t="str">
            <v>NOD Timesheet2</v>
          </cell>
          <cell r="L7" t="str">
            <v>NOD Voluntary Severance</v>
          </cell>
          <cell r="M7" t="str">
            <v>NOD Project Charger</v>
          </cell>
          <cell r="N7" t="str">
            <v>NOD ON Reporter</v>
          </cell>
          <cell r="O7" t="str">
            <v>NOD OP Org Reporter</v>
          </cell>
          <cell r="P7" t="str">
            <v>Week1</v>
          </cell>
          <cell r="Q7" t="str">
            <v>Week2</v>
          </cell>
          <cell r="R7" t="str">
            <v>Week3</v>
          </cell>
          <cell r="S7" t="str">
            <v>Week4</v>
          </cell>
          <cell r="T7" t="str">
            <v>AllWeeks</v>
          </cell>
          <cell r="U7" t="str">
            <v>Yes</v>
          </cell>
          <cell r="V7" t="str">
            <v>No</v>
          </cell>
          <cell r="W7">
            <v>1</v>
          </cell>
          <cell r="X7">
            <v>1</v>
          </cell>
          <cell r="Y7">
            <v>1</v>
          </cell>
          <cell r="Z7">
            <v>1</v>
          </cell>
        </row>
        <row r="8">
          <cell r="A8" t="str">
            <v>AM NON-OPS</v>
          </cell>
          <cell r="B8" t="str">
            <v>Carleton,George A</v>
          </cell>
          <cell r="C8" t="str">
            <v>Altomare,Carm</v>
          </cell>
          <cell r="D8" t="str">
            <v>BUS INTGRTN</v>
          </cell>
          <cell r="E8">
            <v>7085</v>
          </cell>
          <cell r="G8" t="str">
            <v>Atkins,Peter</v>
          </cell>
          <cell r="H8">
            <v>76461</v>
          </cell>
          <cell r="P8">
            <v>35</v>
          </cell>
          <cell r="Q8">
            <v>35</v>
          </cell>
          <cell r="R8">
            <v>35</v>
          </cell>
          <cell r="S8">
            <v>35</v>
          </cell>
          <cell r="T8">
            <v>140</v>
          </cell>
          <cell r="U8" t="str">
            <v>Yes</v>
          </cell>
          <cell r="W8">
            <v>1</v>
          </cell>
          <cell r="X8">
            <v>1</v>
          </cell>
          <cell r="Y8">
            <v>1</v>
          </cell>
          <cell r="Z8">
            <v>1</v>
          </cell>
        </row>
        <row r="9">
          <cell r="A9" t="str">
            <v>AM NON-OPS</v>
          </cell>
          <cell r="B9" t="str">
            <v>Carleton,George A</v>
          </cell>
          <cell r="C9" t="str">
            <v>Altomare,Carm</v>
          </cell>
          <cell r="D9" t="str">
            <v>BUS INTGRTN</v>
          </cell>
          <cell r="E9">
            <v>7085</v>
          </cell>
          <cell r="G9" t="str">
            <v>Lyberogiannis,Elias</v>
          </cell>
          <cell r="H9">
            <v>178790</v>
          </cell>
          <cell r="P9">
            <v>35</v>
          </cell>
          <cell r="Q9">
            <v>35</v>
          </cell>
          <cell r="R9">
            <v>35</v>
          </cell>
          <cell r="S9">
            <v>35</v>
          </cell>
          <cell r="T9">
            <v>140</v>
          </cell>
          <cell r="U9" t="str">
            <v>Yes</v>
          </cell>
          <cell r="W9">
            <v>1</v>
          </cell>
          <cell r="X9">
            <v>1</v>
          </cell>
          <cell r="Y9">
            <v>1</v>
          </cell>
          <cell r="Z9">
            <v>1</v>
          </cell>
        </row>
        <row r="10">
          <cell r="A10" t="str">
            <v>AM NON-OPS</v>
          </cell>
          <cell r="B10" t="str">
            <v>Carleton,George A</v>
          </cell>
          <cell r="C10" t="str">
            <v>Altomare,Carm</v>
          </cell>
          <cell r="D10" t="str">
            <v>BUS INTGRTN</v>
          </cell>
          <cell r="E10">
            <v>7085</v>
          </cell>
          <cell r="G10" t="str">
            <v>Wee,Chaw</v>
          </cell>
          <cell r="H10">
            <v>210063</v>
          </cell>
          <cell r="P10">
            <v>35</v>
          </cell>
          <cell r="Q10">
            <v>35</v>
          </cell>
          <cell r="R10">
            <v>35</v>
          </cell>
          <cell r="S10">
            <v>35</v>
          </cell>
          <cell r="T10">
            <v>140</v>
          </cell>
          <cell r="U10" t="str">
            <v>Yes</v>
          </cell>
          <cell r="W10">
            <v>1</v>
          </cell>
          <cell r="X10">
            <v>1</v>
          </cell>
          <cell r="Y10">
            <v>1</v>
          </cell>
          <cell r="Z10">
            <v>1</v>
          </cell>
        </row>
        <row r="11">
          <cell r="A11" t="str">
            <v>AM NON-OPS</v>
          </cell>
          <cell r="B11" t="str">
            <v>Carleton,George A</v>
          </cell>
          <cell r="C11" t="str">
            <v>Altomare,Carm</v>
          </cell>
          <cell r="D11" t="str">
            <v>BUS INTGRTN</v>
          </cell>
          <cell r="E11">
            <v>7085</v>
          </cell>
          <cell r="G11" t="str">
            <v>Andrews-Cepin,Lynn</v>
          </cell>
          <cell r="H11">
            <v>313215</v>
          </cell>
          <cell r="P11">
            <v>35</v>
          </cell>
          <cell r="Q11">
            <v>35</v>
          </cell>
          <cell r="R11">
            <v>35</v>
          </cell>
          <cell r="S11">
            <v>35</v>
          </cell>
          <cell r="T11">
            <v>140</v>
          </cell>
          <cell r="U11" t="str">
            <v>Yes</v>
          </cell>
          <cell r="W11">
            <v>1</v>
          </cell>
          <cell r="X11">
            <v>1</v>
          </cell>
          <cell r="Y11">
            <v>1</v>
          </cell>
          <cell r="Z11">
            <v>1</v>
          </cell>
        </row>
        <row r="12">
          <cell r="A12" t="str">
            <v>AM NON-OPS</v>
          </cell>
          <cell r="B12" t="str">
            <v>Carleton,George A</v>
          </cell>
          <cell r="C12" t="str">
            <v>Altomare,Carm</v>
          </cell>
          <cell r="D12" t="str">
            <v>BUS INTGRTN</v>
          </cell>
          <cell r="E12">
            <v>7085</v>
          </cell>
          <cell r="G12" t="str">
            <v>Kidd,Jack</v>
          </cell>
          <cell r="H12">
            <v>440174</v>
          </cell>
          <cell r="P12">
            <v>35</v>
          </cell>
          <cell r="Q12">
            <v>35</v>
          </cell>
          <cell r="R12">
            <v>35</v>
          </cell>
          <cell r="S12">
            <v>0</v>
          </cell>
          <cell r="T12">
            <v>105</v>
          </cell>
          <cell r="U12" t="str">
            <v>Yes</v>
          </cell>
          <cell r="W12">
            <v>1</v>
          </cell>
          <cell r="X12">
            <v>1</v>
          </cell>
          <cell r="Y12">
            <v>1</v>
          </cell>
          <cell r="Z12">
            <v>0</v>
          </cell>
        </row>
        <row r="13">
          <cell r="A13" t="str">
            <v>AM NON-OPS</v>
          </cell>
          <cell r="B13" t="str">
            <v>Carleton,George A</v>
          </cell>
          <cell r="C13" t="str">
            <v>Altomare,Carm</v>
          </cell>
          <cell r="D13" t="str">
            <v>BUS INTGRTN</v>
          </cell>
          <cell r="E13">
            <v>7085</v>
          </cell>
          <cell r="G13" t="str">
            <v>Luo,Guang Xiang</v>
          </cell>
          <cell r="H13">
            <v>481285</v>
          </cell>
          <cell r="P13">
            <v>35</v>
          </cell>
          <cell r="Q13">
            <v>35</v>
          </cell>
          <cell r="R13">
            <v>35</v>
          </cell>
          <cell r="S13">
            <v>35</v>
          </cell>
          <cell r="T13">
            <v>140</v>
          </cell>
          <cell r="U13" t="str">
            <v>Yes</v>
          </cell>
          <cell r="W13">
            <v>1</v>
          </cell>
          <cell r="X13">
            <v>1</v>
          </cell>
          <cell r="Y13">
            <v>1</v>
          </cell>
          <cell r="Z13">
            <v>1</v>
          </cell>
        </row>
        <row r="14">
          <cell r="A14" t="str">
            <v>AM NON-OPS</v>
          </cell>
          <cell r="B14" t="str">
            <v>Carleton,George A</v>
          </cell>
          <cell r="C14" t="str">
            <v>Altomare,Carm</v>
          </cell>
          <cell r="D14" t="str">
            <v>BUS INTGRTN</v>
          </cell>
          <cell r="E14">
            <v>7085</v>
          </cell>
          <cell r="G14" t="str">
            <v>Hann,Norm</v>
          </cell>
          <cell r="H14">
            <v>481404</v>
          </cell>
          <cell r="P14">
            <v>45</v>
          </cell>
          <cell r="Q14">
            <v>35</v>
          </cell>
          <cell r="R14">
            <v>35</v>
          </cell>
          <cell r="S14">
            <v>35</v>
          </cell>
          <cell r="T14">
            <v>150</v>
          </cell>
          <cell r="U14" t="str">
            <v>Yes</v>
          </cell>
          <cell r="W14">
            <v>1</v>
          </cell>
          <cell r="X14">
            <v>1</v>
          </cell>
          <cell r="Y14">
            <v>1</v>
          </cell>
          <cell r="Z14">
            <v>1</v>
          </cell>
        </row>
        <row r="15">
          <cell r="A15" t="str">
            <v>AM NON-OPS</v>
          </cell>
          <cell r="B15" t="str">
            <v>Carleton,George A</v>
          </cell>
          <cell r="C15" t="str">
            <v>Altomare,Carm</v>
          </cell>
          <cell r="D15" t="str">
            <v>BUS INTGRTN</v>
          </cell>
          <cell r="E15">
            <v>7085</v>
          </cell>
          <cell r="G15" t="str">
            <v>Perrella,Tony</v>
          </cell>
          <cell r="H15">
            <v>481796</v>
          </cell>
          <cell r="P15">
            <v>37</v>
          </cell>
          <cell r="Q15">
            <v>35</v>
          </cell>
          <cell r="R15">
            <v>35</v>
          </cell>
          <cell r="S15">
            <v>35</v>
          </cell>
          <cell r="T15">
            <v>142</v>
          </cell>
          <cell r="U15" t="str">
            <v>Yes</v>
          </cell>
          <cell r="W15">
            <v>1</v>
          </cell>
          <cell r="X15">
            <v>1</v>
          </cell>
          <cell r="Y15">
            <v>1</v>
          </cell>
          <cell r="Z15">
            <v>1</v>
          </cell>
        </row>
        <row r="16">
          <cell r="A16" t="str">
            <v>AM NON-OPS</v>
          </cell>
          <cell r="B16" t="str">
            <v>Carleton,George A</v>
          </cell>
          <cell r="C16" t="str">
            <v>Altomare,Carm</v>
          </cell>
          <cell r="D16" t="str">
            <v>BUS INTGRTN</v>
          </cell>
          <cell r="E16">
            <v>7085</v>
          </cell>
          <cell r="G16" t="str">
            <v>Hamoud,Gomaa</v>
          </cell>
          <cell r="H16">
            <v>596806</v>
          </cell>
          <cell r="P16">
            <v>35</v>
          </cell>
          <cell r="Q16">
            <v>35</v>
          </cell>
          <cell r="R16">
            <v>35</v>
          </cell>
          <cell r="S16">
            <v>35</v>
          </cell>
          <cell r="T16">
            <v>140</v>
          </cell>
          <cell r="U16" t="str">
            <v>Yes</v>
          </cell>
          <cell r="W16">
            <v>1</v>
          </cell>
          <cell r="X16">
            <v>1</v>
          </cell>
          <cell r="Y16">
            <v>1</v>
          </cell>
          <cell r="Z16">
            <v>1</v>
          </cell>
        </row>
        <row r="17">
          <cell r="A17" t="str">
            <v>AM NON-OPS</v>
          </cell>
          <cell r="B17" t="str">
            <v>Carleton,George A</v>
          </cell>
          <cell r="C17" t="str">
            <v>Altomare,Carm</v>
          </cell>
          <cell r="D17" t="str">
            <v>SYSTEM DEV</v>
          </cell>
          <cell r="E17">
            <v>7981</v>
          </cell>
          <cell r="G17" t="str">
            <v>Schaller,Jeff</v>
          </cell>
          <cell r="H17">
            <v>975163</v>
          </cell>
          <cell r="P17">
            <v>38.5</v>
          </cell>
          <cell r="Q17">
            <v>37</v>
          </cell>
          <cell r="R17">
            <v>35</v>
          </cell>
          <cell r="S17">
            <v>37</v>
          </cell>
          <cell r="T17">
            <v>147.5</v>
          </cell>
          <cell r="U17" t="str">
            <v>Yes</v>
          </cell>
          <cell r="W17">
            <v>1</v>
          </cell>
          <cell r="X17">
            <v>1</v>
          </cell>
          <cell r="Y17">
            <v>1</v>
          </cell>
          <cell r="Z17">
            <v>1</v>
          </cell>
        </row>
        <row r="18">
          <cell r="A18" t="str">
            <v>AM NON-OPS</v>
          </cell>
          <cell r="B18" t="str">
            <v>Carleton,George A</v>
          </cell>
          <cell r="C18" t="str">
            <v>Bain,Martin D</v>
          </cell>
          <cell r="D18" t="str">
            <v>BUS INTGRTN</v>
          </cell>
          <cell r="E18">
            <v>7085</v>
          </cell>
          <cell r="F18" t="str">
            <v>VANCE Steven</v>
          </cell>
          <cell r="G18" t="str">
            <v>Cavazzon,Laura</v>
          </cell>
          <cell r="H18">
            <v>121296</v>
          </cell>
          <cell r="P18">
            <v>35</v>
          </cell>
          <cell r="Q18">
            <v>35</v>
          </cell>
          <cell r="R18">
            <v>35</v>
          </cell>
          <cell r="S18">
            <v>35</v>
          </cell>
          <cell r="T18">
            <v>140</v>
          </cell>
          <cell r="U18" t="str">
            <v>Yes</v>
          </cell>
          <cell r="W18">
            <v>1</v>
          </cell>
          <cell r="X18">
            <v>1</v>
          </cell>
          <cell r="Y18">
            <v>1</v>
          </cell>
          <cell r="Z18">
            <v>1</v>
          </cell>
        </row>
        <row r="19">
          <cell r="A19" t="str">
            <v>AM NON-OPS</v>
          </cell>
          <cell r="B19" t="str">
            <v>Carleton,George A</v>
          </cell>
          <cell r="C19" t="str">
            <v>Bain,Martin D</v>
          </cell>
          <cell r="D19" t="str">
            <v>BUS INTGRTN</v>
          </cell>
          <cell r="E19">
            <v>7085</v>
          </cell>
          <cell r="F19" t="str">
            <v>VANCE Steven</v>
          </cell>
          <cell r="G19" t="str">
            <v>Balfour,Davison</v>
          </cell>
          <cell r="H19">
            <v>177513</v>
          </cell>
          <cell r="P19">
            <v>35</v>
          </cell>
          <cell r="Q19">
            <v>35</v>
          </cell>
          <cell r="R19">
            <v>35</v>
          </cell>
          <cell r="S19">
            <v>35</v>
          </cell>
          <cell r="T19">
            <v>140</v>
          </cell>
          <cell r="U19" t="str">
            <v>Yes</v>
          </cell>
          <cell r="W19">
            <v>1</v>
          </cell>
          <cell r="X19">
            <v>1</v>
          </cell>
          <cell r="Y19">
            <v>1</v>
          </cell>
          <cell r="Z19">
            <v>1</v>
          </cell>
        </row>
        <row r="20">
          <cell r="A20" t="str">
            <v>AM NON-OPS</v>
          </cell>
          <cell r="B20" t="str">
            <v>Carleton,George A</v>
          </cell>
          <cell r="C20" t="str">
            <v>Bain,Martin D</v>
          </cell>
          <cell r="D20" t="str">
            <v>BUS INTGRTN</v>
          </cell>
          <cell r="E20">
            <v>7085</v>
          </cell>
          <cell r="F20" t="str">
            <v>VANCE Steven</v>
          </cell>
          <cell r="G20" t="str">
            <v>McClellan,April</v>
          </cell>
          <cell r="H20">
            <v>180490</v>
          </cell>
          <cell r="P20">
            <v>35</v>
          </cell>
          <cell r="Q20">
            <v>35</v>
          </cell>
          <cell r="R20">
            <v>35</v>
          </cell>
          <cell r="S20">
            <v>28</v>
          </cell>
          <cell r="T20">
            <v>133</v>
          </cell>
          <cell r="U20" t="str">
            <v>Yes</v>
          </cell>
          <cell r="W20">
            <v>1</v>
          </cell>
          <cell r="X20">
            <v>1</v>
          </cell>
          <cell r="Y20">
            <v>1</v>
          </cell>
          <cell r="Z20">
            <v>1</v>
          </cell>
        </row>
        <row r="21">
          <cell r="A21" t="str">
            <v>AM NON-OPS</v>
          </cell>
          <cell r="B21" t="str">
            <v>Carleton,George A</v>
          </cell>
          <cell r="C21" t="str">
            <v>Bain,Martin D</v>
          </cell>
          <cell r="D21" t="str">
            <v>BUS INTGRTN</v>
          </cell>
          <cell r="E21">
            <v>7085</v>
          </cell>
          <cell r="F21" t="str">
            <v>CARLETON George</v>
          </cell>
          <cell r="G21" t="str">
            <v>Vance,Steven</v>
          </cell>
          <cell r="H21">
            <v>210091</v>
          </cell>
          <cell r="P21">
            <v>40</v>
          </cell>
          <cell r="Q21">
            <v>40</v>
          </cell>
          <cell r="R21">
            <v>40</v>
          </cell>
          <cell r="S21">
            <v>40</v>
          </cell>
          <cell r="T21">
            <v>160</v>
          </cell>
          <cell r="U21" t="str">
            <v>Yes</v>
          </cell>
          <cell r="W21">
            <v>1</v>
          </cell>
          <cell r="X21">
            <v>1</v>
          </cell>
          <cell r="Y21">
            <v>1</v>
          </cell>
          <cell r="Z21">
            <v>1</v>
          </cell>
        </row>
        <row r="22">
          <cell r="A22" t="str">
            <v>AM NON-OPS</v>
          </cell>
          <cell r="B22" t="str">
            <v>Carleton,George A</v>
          </cell>
          <cell r="C22" t="str">
            <v>Bain,Martin D</v>
          </cell>
          <cell r="D22" t="str">
            <v>BUS INTGRTN</v>
          </cell>
          <cell r="E22">
            <v>7085</v>
          </cell>
          <cell r="F22" t="str">
            <v>VANCE Steven</v>
          </cell>
          <cell r="G22" t="str">
            <v>De Menech,Renzo</v>
          </cell>
          <cell r="H22">
            <v>265111</v>
          </cell>
          <cell r="P22">
            <v>35</v>
          </cell>
          <cell r="Q22">
            <v>35</v>
          </cell>
          <cell r="R22">
            <v>35</v>
          </cell>
          <cell r="S22">
            <v>35</v>
          </cell>
          <cell r="T22">
            <v>140</v>
          </cell>
          <cell r="U22" t="str">
            <v>Yes</v>
          </cell>
          <cell r="W22">
            <v>1</v>
          </cell>
          <cell r="X22">
            <v>1</v>
          </cell>
          <cell r="Y22">
            <v>1</v>
          </cell>
          <cell r="Z22">
            <v>1</v>
          </cell>
        </row>
        <row r="23">
          <cell r="A23" t="str">
            <v>AM NON-OPS</v>
          </cell>
          <cell r="B23" t="str">
            <v>Carleton,George A</v>
          </cell>
          <cell r="C23" t="str">
            <v>Bain,Martin D</v>
          </cell>
          <cell r="D23" t="str">
            <v>BUS INTGRTN</v>
          </cell>
          <cell r="E23">
            <v>7085</v>
          </cell>
          <cell r="G23" t="str">
            <v>BOLDT,John</v>
          </cell>
          <cell r="H23">
            <v>317191</v>
          </cell>
          <cell r="P23">
            <v>35</v>
          </cell>
          <cell r="Q23">
            <v>35</v>
          </cell>
          <cell r="R23">
            <v>35</v>
          </cell>
          <cell r="S23">
            <v>35</v>
          </cell>
          <cell r="T23">
            <v>140</v>
          </cell>
          <cell r="U23" t="str">
            <v>Yes</v>
          </cell>
          <cell r="W23">
            <v>1</v>
          </cell>
          <cell r="X23">
            <v>1</v>
          </cell>
          <cell r="Y23">
            <v>1</v>
          </cell>
          <cell r="Z23">
            <v>1</v>
          </cell>
        </row>
        <row r="24">
          <cell r="A24" t="str">
            <v>AM NON-OPS</v>
          </cell>
          <cell r="B24" t="str">
            <v>Carleton,George A</v>
          </cell>
          <cell r="C24" t="str">
            <v>Bain,Martin D</v>
          </cell>
          <cell r="D24" t="str">
            <v>BUS INTGRTN</v>
          </cell>
          <cell r="E24">
            <v>7085</v>
          </cell>
          <cell r="F24" t="str">
            <v>VANCE Steven</v>
          </cell>
          <cell r="G24" t="str">
            <v>Vilar,Julio</v>
          </cell>
          <cell r="H24">
            <v>373240</v>
          </cell>
          <cell r="P24">
            <v>35</v>
          </cell>
          <cell r="Q24">
            <v>35</v>
          </cell>
          <cell r="R24">
            <v>35</v>
          </cell>
          <cell r="S24">
            <v>35</v>
          </cell>
          <cell r="T24">
            <v>140</v>
          </cell>
          <cell r="U24" t="str">
            <v>Yes</v>
          </cell>
          <cell r="W24">
            <v>1</v>
          </cell>
          <cell r="X24">
            <v>1</v>
          </cell>
          <cell r="Y24">
            <v>1</v>
          </cell>
          <cell r="Z24">
            <v>1</v>
          </cell>
        </row>
        <row r="25">
          <cell r="A25" t="str">
            <v>AM NON-OPS</v>
          </cell>
          <cell r="B25" t="str">
            <v>Carleton,George A</v>
          </cell>
          <cell r="C25" t="str">
            <v>Bain,Martin D</v>
          </cell>
          <cell r="D25" t="str">
            <v>BUS INTGRTN</v>
          </cell>
          <cell r="E25">
            <v>7085</v>
          </cell>
          <cell r="F25" t="str">
            <v>VANCE Steven</v>
          </cell>
          <cell r="G25" t="str">
            <v>Sloan,Dave</v>
          </cell>
          <cell r="H25">
            <v>486465</v>
          </cell>
          <cell r="P25">
            <v>35</v>
          </cell>
          <cell r="Q25">
            <v>35</v>
          </cell>
          <cell r="R25">
            <v>35</v>
          </cell>
          <cell r="S25">
            <v>35</v>
          </cell>
          <cell r="T25">
            <v>140</v>
          </cell>
          <cell r="U25" t="str">
            <v>Yes</v>
          </cell>
          <cell r="W25">
            <v>1</v>
          </cell>
          <cell r="X25">
            <v>1</v>
          </cell>
          <cell r="Y25">
            <v>1</v>
          </cell>
          <cell r="Z25">
            <v>1</v>
          </cell>
        </row>
        <row r="26">
          <cell r="A26" t="str">
            <v>AM NON-OPS</v>
          </cell>
          <cell r="B26" t="str">
            <v>Carleton,George A</v>
          </cell>
          <cell r="C26" t="str">
            <v>Bain,Martin D</v>
          </cell>
          <cell r="D26" t="str">
            <v>BUS INTGRTN</v>
          </cell>
          <cell r="E26">
            <v>7085</v>
          </cell>
          <cell r="F26" t="str">
            <v>VANCE Steven</v>
          </cell>
          <cell r="G26" t="str">
            <v>Sanchez,Anita</v>
          </cell>
          <cell r="H26">
            <v>582435</v>
          </cell>
          <cell r="P26">
            <v>35</v>
          </cell>
          <cell r="Q26">
            <v>35</v>
          </cell>
          <cell r="R26">
            <v>35</v>
          </cell>
          <cell r="S26">
            <v>35</v>
          </cell>
          <cell r="T26">
            <v>140</v>
          </cell>
          <cell r="U26" t="str">
            <v>Yes</v>
          </cell>
          <cell r="W26">
            <v>1</v>
          </cell>
          <cell r="X26">
            <v>1</v>
          </cell>
          <cell r="Y26">
            <v>1</v>
          </cell>
          <cell r="Z26">
            <v>1</v>
          </cell>
        </row>
        <row r="27">
          <cell r="A27" t="str">
            <v>AM NON-OPS</v>
          </cell>
          <cell r="B27" t="str">
            <v>Carleton,George A</v>
          </cell>
          <cell r="C27" t="str">
            <v>Barrie,Dave</v>
          </cell>
          <cell r="D27" t="str">
            <v>BUS INTGRTN</v>
          </cell>
          <cell r="E27">
            <v>7085</v>
          </cell>
          <cell r="G27" t="str">
            <v>Carleton,George A</v>
          </cell>
          <cell r="H27">
            <v>517664</v>
          </cell>
          <cell r="P27">
            <v>40</v>
          </cell>
          <cell r="Q27">
            <v>40</v>
          </cell>
          <cell r="R27">
            <v>40</v>
          </cell>
          <cell r="S27">
            <v>40</v>
          </cell>
          <cell r="T27">
            <v>160</v>
          </cell>
          <cell r="U27" t="str">
            <v>Yes</v>
          </cell>
          <cell r="W27">
            <v>1</v>
          </cell>
          <cell r="X27">
            <v>1</v>
          </cell>
          <cell r="Y27">
            <v>1</v>
          </cell>
          <cell r="Z27">
            <v>1</v>
          </cell>
        </row>
        <row r="28">
          <cell r="A28" t="str">
            <v>AM NON-OPS</v>
          </cell>
          <cell r="B28" t="str">
            <v>Carleton,George A</v>
          </cell>
          <cell r="C28" t="str">
            <v>Bodnar,Susan C</v>
          </cell>
          <cell r="D28" t="str">
            <v>BUS INTGRTN</v>
          </cell>
          <cell r="E28">
            <v>7085</v>
          </cell>
          <cell r="G28" t="str">
            <v>Loube,Christine</v>
          </cell>
          <cell r="H28">
            <v>182437</v>
          </cell>
          <cell r="P28">
            <v>27.75</v>
          </cell>
          <cell r="Q28">
            <v>35.25</v>
          </cell>
          <cell r="R28">
            <v>35.75</v>
          </cell>
          <cell r="S28">
            <v>13.75</v>
          </cell>
          <cell r="T28">
            <v>112.5</v>
          </cell>
          <cell r="U28" t="str">
            <v>Yes</v>
          </cell>
          <cell r="W28">
            <v>1</v>
          </cell>
          <cell r="X28">
            <v>1</v>
          </cell>
          <cell r="Y28">
            <v>1</v>
          </cell>
          <cell r="Z28">
            <v>1</v>
          </cell>
        </row>
        <row r="29">
          <cell r="A29" t="str">
            <v>AM NON-OPS</v>
          </cell>
          <cell r="B29" t="str">
            <v>Carleton,George A</v>
          </cell>
          <cell r="C29" t="str">
            <v>Bodnar,Susan C</v>
          </cell>
          <cell r="D29" t="str">
            <v>BUS INTGRTN</v>
          </cell>
          <cell r="E29">
            <v>7085</v>
          </cell>
          <cell r="G29" t="str">
            <v>de Ridder,Yvonne</v>
          </cell>
          <cell r="H29">
            <v>183013</v>
          </cell>
          <cell r="P29">
            <v>35</v>
          </cell>
          <cell r="Q29">
            <v>35</v>
          </cell>
          <cell r="R29">
            <v>35</v>
          </cell>
          <cell r="S29">
            <v>35</v>
          </cell>
          <cell r="T29">
            <v>140</v>
          </cell>
          <cell r="U29" t="str">
            <v>Yes</v>
          </cell>
          <cell r="W29">
            <v>1</v>
          </cell>
          <cell r="X29">
            <v>1</v>
          </cell>
          <cell r="Y29">
            <v>1</v>
          </cell>
          <cell r="Z29">
            <v>1</v>
          </cell>
        </row>
        <row r="30">
          <cell r="A30" t="str">
            <v>AM NON-OPS</v>
          </cell>
          <cell r="B30" t="str">
            <v>Carleton,George A</v>
          </cell>
          <cell r="C30" t="str">
            <v>Bodnar,Susan C</v>
          </cell>
          <cell r="D30" t="str">
            <v>BUS INTGRTN</v>
          </cell>
          <cell r="E30">
            <v>7085</v>
          </cell>
          <cell r="F30" t="str">
            <v>CARLETON George</v>
          </cell>
          <cell r="G30" t="str">
            <v>Malka,Liora</v>
          </cell>
          <cell r="H30">
            <v>183130</v>
          </cell>
          <cell r="P30">
            <v>27.99</v>
          </cell>
          <cell r="Q30">
            <v>27.99</v>
          </cell>
          <cell r="R30">
            <v>27.99</v>
          </cell>
          <cell r="S30">
            <v>27.99</v>
          </cell>
          <cell r="T30">
            <v>111.96</v>
          </cell>
          <cell r="U30" t="str">
            <v>Yes</v>
          </cell>
          <cell r="W30">
            <v>1</v>
          </cell>
          <cell r="X30">
            <v>1</v>
          </cell>
          <cell r="Y30">
            <v>1</v>
          </cell>
          <cell r="Z30">
            <v>1</v>
          </cell>
        </row>
        <row r="31">
          <cell r="A31" t="str">
            <v>AM NON-OPS</v>
          </cell>
          <cell r="B31" t="str">
            <v>Carleton,George A</v>
          </cell>
          <cell r="C31" t="str">
            <v>Bodnar,Susan C</v>
          </cell>
          <cell r="D31" t="str">
            <v>BUS INTGRTN</v>
          </cell>
          <cell r="E31">
            <v>7085</v>
          </cell>
          <cell r="G31" t="str">
            <v>Reynolds,Patricia</v>
          </cell>
          <cell r="H31">
            <v>183146</v>
          </cell>
          <cell r="P31">
            <v>35</v>
          </cell>
          <cell r="Q31">
            <v>35</v>
          </cell>
          <cell r="R31">
            <v>35</v>
          </cell>
          <cell r="S31">
            <v>35</v>
          </cell>
          <cell r="T31">
            <v>140</v>
          </cell>
          <cell r="U31" t="str">
            <v>Yes</v>
          </cell>
          <cell r="W31">
            <v>1</v>
          </cell>
          <cell r="X31">
            <v>1</v>
          </cell>
          <cell r="Y31">
            <v>1</v>
          </cell>
          <cell r="Z31">
            <v>1</v>
          </cell>
        </row>
        <row r="32">
          <cell r="A32" t="str">
            <v>AM NON-OPS</v>
          </cell>
          <cell r="B32" t="str">
            <v>Carleton,George A</v>
          </cell>
          <cell r="C32" t="str">
            <v>Bodnar,Susan C</v>
          </cell>
          <cell r="D32" t="str">
            <v>BUS INTGRTN</v>
          </cell>
          <cell r="E32">
            <v>7085</v>
          </cell>
          <cell r="G32" t="str">
            <v>Hardy,Deborah</v>
          </cell>
          <cell r="H32">
            <v>394625</v>
          </cell>
          <cell r="P32">
            <v>35</v>
          </cell>
          <cell r="Q32">
            <v>35</v>
          </cell>
          <cell r="R32">
            <v>35</v>
          </cell>
          <cell r="S32">
            <v>35</v>
          </cell>
          <cell r="T32">
            <v>140</v>
          </cell>
          <cell r="U32" t="str">
            <v>Yes</v>
          </cell>
          <cell r="W32">
            <v>1</v>
          </cell>
          <cell r="X32">
            <v>1</v>
          </cell>
          <cell r="Y32">
            <v>1</v>
          </cell>
          <cell r="Z32">
            <v>1</v>
          </cell>
        </row>
        <row r="33">
          <cell r="A33" t="str">
            <v>AM NON-OPS</v>
          </cell>
          <cell r="B33" t="str">
            <v>Carleton,George A</v>
          </cell>
          <cell r="C33" t="str">
            <v>Bodnar,Susan C</v>
          </cell>
          <cell r="D33" t="str">
            <v>BUS INTGRTN</v>
          </cell>
          <cell r="E33">
            <v>7085</v>
          </cell>
          <cell r="G33" t="str">
            <v>Timms,Patricia</v>
          </cell>
          <cell r="H33">
            <v>549591</v>
          </cell>
          <cell r="P33">
            <v>35</v>
          </cell>
          <cell r="Q33">
            <v>35</v>
          </cell>
          <cell r="R33">
            <v>35</v>
          </cell>
          <cell r="S33">
            <v>35</v>
          </cell>
          <cell r="T33">
            <v>140</v>
          </cell>
          <cell r="U33" t="str">
            <v>Yes</v>
          </cell>
          <cell r="W33">
            <v>1</v>
          </cell>
          <cell r="X33">
            <v>1</v>
          </cell>
          <cell r="Y33">
            <v>1</v>
          </cell>
          <cell r="Z33">
            <v>1</v>
          </cell>
        </row>
        <row r="34">
          <cell r="A34" t="str">
            <v>AM NON-OPS</v>
          </cell>
          <cell r="B34" t="str">
            <v>Carleton,George A</v>
          </cell>
          <cell r="C34" t="str">
            <v>Bodnar,Susan C</v>
          </cell>
          <cell r="D34" t="str">
            <v>BUS INTGRTN</v>
          </cell>
          <cell r="E34">
            <v>7085</v>
          </cell>
          <cell r="G34" t="str">
            <v>King,Cathy</v>
          </cell>
          <cell r="H34">
            <v>670635</v>
          </cell>
          <cell r="P34">
            <v>35</v>
          </cell>
          <cell r="Q34">
            <v>35</v>
          </cell>
          <cell r="R34">
            <v>35</v>
          </cell>
          <cell r="S34">
            <v>35</v>
          </cell>
          <cell r="T34">
            <v>140</v>
          </cell>
          <cell r="U34" t="str">
            <v>Yes</v>
          </cell>
          <cell r="W34">
            <v>1</v>
          </cell>
          <cell r="X34">
            <v>1</v>
          </cell>
          <cell r="Y34">
            <v>1</v>
          </cell>
          <cell r="Z34">
            <v>1</v>
          </cell>
        </row>
        <row r="35">
          <cell r="A35" t="str">
            <v>AM NON-OPS</v>
          </cell>
          <cell r="B35" t="str">
            <v>Carleton,George A</v>
          </cell>
          <cell r="C35" t="str">
            <v>Bodnar,Susan C</v>
          </cell>
          <cell r="D35" t="str">
            <v>BUS INTGRTN</v>
          </cell>
          <cell r="E35">
            <v>7085</v>
          </cell>
          <cell r="G35" t="str">
            <v>Ho,Eva</v>
          </cell>
          <cell r="H35">
            <v>753914</v>
          </cell>
          <cell r="P35">
            <v>35</v>
          </cell>
          <cell r="Q35">
            <v>35</v>
          </cell>
          <cell r="R35">
            <v>35</v>
          </cell>
          <cell r="S35">
            <v>35</v>
          </cell>
          <cell r="T35">
            <v>140</v>
          </cell>
          <cell r="U35" t="str">
            <v>Yes</v>
          </cell>
          <cell r="W35">
            <v>1</v>
          </cell>
          <cell r="X35">
            <v>1</v>
          </cell>
          <cell r="Y35">
            <v>1</v>
          </cell>
          <cell r="Z35">
            <v>1</v>
          </cell>
        </row>
        <row r="36">
          <cell r="A36" t="str">
            <v>AM NON-OPS</v>
          </cell>
          <cell r="B36" t="str">
            <v>Carleton,George A</v>
          </cell>
          <cell r="C36" t="str">
            <v>Carleton,George A</v>
          </cell>
          <cell r="D36" t="str">
            <v>BUS INTGRTN</v>
          </cell>
          <cell r="E36">
            <v>4346</v>
          </cell>
          <cell r="F36" t="str">
            <v>CARLETON George</v>
          </cell>
          <cell r="G36" t="str">
            <v>Gloven,Marvin</v>
          </cell>
          <cell r="H36">
            <v>378945</v>
          </cell>
          <cell r="P36">
            <v>35</v>
          </cell>
          <cell r="Q36">
            <v>35</v>
          </cell>
          <cell r="R36">
            <v>35</v>
          </cell>
          <cell r="S36">
            <v>35</v>
          </cell>
          <cell r="T36">
            <v>140</v>
          </cell>
          <cell r="U36" t="str">
            <v>Yes</v>
          </cell>
          <cell r="W36">
            <v>1</v>
          </cell>
          <cell r="X36">
            <v>1</v>
          </cell>
          <cell r="Y36">
            <v>1</v>
          </cell>
          <cell r="Z36">
            <v>1</v>
          </cell>
        </row>
        <row r="37">
          <cell r="A37" t="str">
            <v>AM NON-OPS</v>
          </cell>
          <cell r="B37" t="str">
            <v>Carleton,George A</v>
          </cell>
          <cell r="C37" t="str">
            <v>Carleton,George A</v>
          </cell>
          <cell r="D37" t="str">
            <v>BUS INTGRTN</v>
          </cell>
          <cell r="E37">
            <v>7085</v>
          </cell>
          <cell r="F37" t="str">
            <v>CARLETON George</v>
          </cell>
          <cell r="G37" t="str">
            <v>Bodnar,Susan C</v>
          </cell>
          <cell r="H37">
            <v>461412</v>
          </cell>
          <cell r="P37">
            <v>40</v>
          </cell>
          <cell r="Q37">
            <v>40</v>
          </cell>
          <cell r="R37">
            <v>40</v>
          </cell>
          <cell r="S37">
            <v>40</v>
          </cell>
          <cell r="T37">
            <v>160</v>
          </cell>
          <cell r="U37" t="str">
            <v>Yes</v>
          </cell>
          <cell r="W37">
            <v>1</v>
          </cell>
          <cell r="X37">
            <v>1</v>
          </cell>
          <cell r="Y37">
            <v>1</v>
          </cell>
          <cell r="Z37">
            <v>1</v>
          </cell>
        </row>
        <row r="38">
          <cell r="A38" t="str">
            <v>AM NON-OPS</v>
          </cell>
          <cell r="B38" t="str">
            <v>Carleton,George A</v>
          </cell>
          <cell r="C38" t="str">
            <v>Carleton,George A</v>
          </cell>
          <cell r="D38" t="str">
            <v>BUS INTGRTN</v>
          </cell>
          <cell r="E38">
            <v>7085</v>
          </cell>
          <cell r="F38" t="str">
            <v>CARLETON George</v>
          </cell>
          <cell r="G38" t="str">
            <v>Thompson,Kevin R</v>
          </cell>
          <cell r="H38">
            <v>495313</v>
          </cell>
          <cell r="P38">
            <v>40</v>
          </cell>
          <cell r="Q38">
            <v>40</v>
          </cell>
          <cell r="R38">
            <v>40</v>
          </cell>
          <cell r="S38">
            <v>0</v>
          </cell>
          <cell r="T38">
            <v>120</v>
          </cell>
          <cell r="U38" t="str">
            <v>Yes</v>
          </cell>
          <cell r="W38">
            <v>1</v>
          </cell>
          <cell r="X38">
            <v>1</v>
          </cell>
          <cell r="Y38">
            <v>1</v>
          </cell>
          <cell r="Z38">
            <v>0</v>
          </cell>
        </row>
        <row r="39">
          <cell r="A39" t="str">
            <v>AM NON-OPS</v>
          </cell>
          <cell r="B39" t="str">
            <v>Carleton,George A</v>
          </cell>
          <cell r="C39" t="str">
            <v>Carleton,George A</v>
          </cell>
          <cell r="D39" t="str">
            <v>BUS INTGRTN</v>
          </cell>
          <cell r="E39">
            <v>7085</v>
          </cell>
          <cell r="F39" t="str">
            <v>CARLETON George</v>
          </cell>
          <cell r="G39" t="str">
            <v>Altomare,Carm</v>
          </cell>
          <cell r="H39">
            <v>496804</v>
          </cell>
          <cell r="P39">
            <v>40</v>
          </cell>
          <cell r="Q39">
            <v>40</v>
          </cell>
          <cell r="R39">
            <v>40</v>
          </cell>
          <cell r="S39">
            <v>40</v>
          </cell>
          <cell r="T39">
            <v>160</v>
          </cell>
          <cell r="U39" t="str">
            <v>Yes</v>
          </cell>
          <cell r="W39">
            <v>1</v>
          </cell>
          <cell r="X39">
            <v>1</v>
          </cell>
          <cell r="Y39">
            <v>1</v>
          </cell>
          <cell r="Z39">
            <v>1</v>
          </cell>
        </row>
        <row r="40">
          <cell r="A40" t="str">
            <v>AM NON-OPS</v>
          </cell>
          <cell r="B40" t="str">
            <v>Carleton,George A</v>
          </cell>
          <cell r="C40" t="str">
            <v>Carleton,George A</v>
          </cell>
          <cell r="D40" t="str">
            <v>BUS INTGRTN</v>
          </cell>
          <cell r="E40">
            <v>7085</v>
          </cell>
          <cell r="F40" t="str">
            <v>CARLETON George</v>
          </cell>
          <cell r="G40" t="str">
            <v>Christie,William G</v>
          </cell>
          <cell r="H40">
            <v>582981</v>
          </cell>
          <cell r="P40">
            <v>40</v>
          </cell>
          <cell r="Q40">
            <v>40</v>
          </cell>
          <cell r="R40">
            <v>40</v>
          </cell>
          <cell r="S40">
            <v>40</v>
          </cell>
          <cell r="T40">
            <v>160</v>
          </cell>
          <cell r="U40" t="str">
            <v>Yes</v>
          </cell>
          <cell r="W40">
            <v>1</v>
          </cell>
          <cell r="X40">
            <v>1</v>
          </cell>
          <cell r="Y40">
            <v>1</v>
          </cell>
          <cell r="Z40">
            <v>1</v>
          </cell>
        </row>
        <row r="41">
          <cell r="A41" t="str">
            <v>AM NON-OPS</v>
          </cell>
          <cell r="B41" t="str">
            <v>Carleton,George A</v>
          </cell>
          <cell r="C41" t="str">
            <v>Christie,William G</v>
          </cell>
          <cell r="D41" t="str">
            <v>BUS INTGRTN</v>
          </cell>
          <cell r="E41">
            <v>7085</v>
          </cell>
          <cell r="G41" t="str">
            <v>MacDermott,Jason</v>
          </cell>
          <cell r="H41">
            <v>59665</v>
          </cell>
          <cell r="P41">
            <v>35</v>
          </cell>
          <cell r="Q41">
            <v>35</v>
          </cell>
          <cell r="R41">
            <v>35</v>
          </cell>
          <cell r="S41">
            <v>35</v>
          </cell>
          <cell r="T41">
            <v>140</v>
          </cell>
          <cell r="U41" t="str">
            <v>Yes</v>
          </cell>
          <cell r="W41">
            <v>1</v>
          </cell>
          <cell r="X41">
            <v>1</v>
          </cell>
          <cell r="Y41">
            <v>1</v>
          </cell>
          <cell r="Z41">
            <v>1</v>
          </cell>
        </row>
        <row r="42">
          <cell r="A42" t="str">
            <v>AM NON-OPS</v>
          </cell>
          <cell r="B42" t="str">
            <v>Carleton,George A</v>
          </cell>
          <cell r="C42" t="str">
            <v>Christie,William G</v>
          </cell>
          <cell r="D42" t="str">
            <v>BUS INTGRTN</v>
          </cell>
          <cell r="E42">
            <v>7085</v>
          </cell>
          <cell r="G42" t="str">
            <v>Jackowski,J J</v>
          </cell>
          <cell r="H42">
            <v>84035</v>
          </cell>
          <cell r="P42">
            <v>35</v>
          </cell>
          <cell r="Q42">
            <v>35</v>
          </cell>
          <cell r="R42">
            <v>36</v>
          </cell>
          <cell r="S42">
            <v>35</v>
          </cell>
          <cell r="T42">
            <v>141</v>
          </cell>
          <cell r="U42" t="str">
            <v>Yes</v>
          </cell>
          <cell r="W42">
            <v>1</v>
          </cell>
          <cell r="X42">
            <v>1</v>
          </cell>
          <cell r="Y42">
            <v>1</v>
          </cell>
          <cell r="Z42">
            <v>1</v>
          </cell>
        </row>
        <row r="43">
          <cell r="A43" t="str">
            <v>AM NON-OPS</v>
          </cell>
          <cell r="B43" t="str">
            <v>Carleton,George A</v>
          </cell>
          <cell r="C43" t="str">
            <v>Christie,William G</v>
          </cell>
          <cell r="D43" t="str">
            <v>BUS INTGRTN</v>
          </cell>
          <cell r="E43">
            <v>7085</v>
          </cell>
          <cell r="G43" t="str">
            <v>Kerstens,Martin</v>
          </cell>
          <cell r="H43">
            <v>139216</v>
          </cell>
          <cell r="P43">
            <v>35</v>
          </cell>
          <cell r="Q43">
            <v>35</v>
          </cell>
          <cell r="R43">
            <v>35</v>
          </cell>
          <cell r="S43">
            <v>35</v>
          </cell>
          <cell r="T43">
            <v>140</v>
          </cell>
          <cell r="U43" t="str">
            <v>Yes</v>
          </cell>
          <cell r="W43">
            <v>1</v>
          </cell>
          <cell r="X43">
            <v>1</v>
          </cell>
          <cell r="Y43">
            <v>1</v>
          </cell>
          <cell r="Z43">
            <v>1</v>
          </cell>
        </row>
        <row r="44">
          <cell r="A44" t="str">
            <v>AM NON-OPS</v>
          </cell>
          <cell r="B44" t="str">
            <v>Carleton,George A</v>
          </cell>
          <cell r="C44" t="str">
            <v>Christie,William G</v>
          </cell>
          <cell r="D44" t="str">
            <v>BUS INTGRTN</v>
          </cell>
          <cell r="E44">
            <v>7085</v>
          </cell>
          <cell r="G44" t="str">
            <v>Mistry,Bav</v>
          </cell>
          <cell r="H44">
            <v>181807</v>
          </cell>
          <cell r="P44">
            <v>35</v>
          </cell>
          <cell r="Q44">
            <v>35</v>
          </cell>
          <cell r="R44">
            <v>35</v>
          </cell>
          <cell r="S44">
            <v>35</v>
          </cell>
          <cell r="T44">
            <v>140</v>
          </cell>
          <cell r="U44" t="str">
            <v>Yes</v>
          </cell>
          <cell r="W44">
            <v>1</v>
          </cell>
          <cell r="X44">
            <v>1</v>
          </cell>
          <cell r="Y44">
            <v>1</v>
          </cell>
          <cell r="Z44">
            <v>1</v>
          </cell>
        </row>
        <row r="45">
          <cell r="A45" t="str">
            <v>AM NON-OPS</v>
          </cell>
          <cell r="B45" t="str">
            <v>Carleton,George A</v>
          </cell>
          <cell r="C45" t="str">
            <v>Christie,William G</v>
          </cell>
          <cell r="D45" t="str">
            <v>BUS INTGRTN</v>
          </cell>
          <cell r="E45">
            <v>7085</v>
          </cell>
          <cell r="G45" t="str">
            <v>Ens,Rick</v>
          </cell>
          <cell r="H45">
            <v>316036</v>
          </cell>
          <cell r="P45">
            <v>35</v>
          </cell>
          <cell r="Q45">
            <v>35</v>
          </cell>
          <cell r="R45">
            <v>35</v>
          </cell>
          <cell r="S45">
            <v>35</v>
          </cell>
          <cell r="T45">
            <v>140</v>
          </cell>
          <cell r="U45" t="str">
            <v>Yes</v>
          </cell>
          <cell r="W45">
            <v>1</v>
          </cell>
          <cell r="X45">
            <v>1</v>
          </cell>
          <cell r="Y45">
            <v>1</v>
          </cell>
          <cell r="Z45">
            <v>1</v>
          </cell>
        </row>
        <row r="46">
          <cell r="A46" t="str">
            <v>AM NON-OPS</v>
          </cell>
          <cell r="B46" t="str">
            <v>Carleton,George A</v>
          </cell>
          <cell r="C46" t="str">
            <v>Christie,William G</v>
          </cell>
          <cell r="D46" t="str">
            <v>BUS INTGRTN</v>
          </cell>
          <cell r="E46">
            <v>7085</v>
          </cell>
          <cell r="G46" t="str">
            <v>Oukes,Corrie</v>
          </cell>
          <cell r="H46">
            <v>560875</v>
          </cell>
          <cell r="P46">
            <v>35</v>
          </cell>
          <cell r="Q46">
            <v>35</v>
          </cell>
          <cell r="R46">
            <v>35</v>
          </cell>
          <cell r="S46">
            <v>35</v>
          </cell>
          <cell r="T46">
            <v>140</v>
          </cell>
          <cell r="U46" t="str">
            <v>Yes</v>
          </cell>
          <cell r="W46">
            <v>1</v>
          </cell>
          <cell r="X46">
            <v>1</v>
          </cell>
          <cell r="Y46">
            <v>1</v>
          </cell>
          <cell r="Z46">
            <v>1</v>
          </cell>
        </row>
        <row r="47">
          <cell r="A47" t="str">
            <v>AM NON-OPS</v>
          </cell>
          <cell r="B47" t="str">
            <v>Carleton,George A</v>
          </cell>
          <cell r="C47" t="str">
            <v>Christie,William G</v>
          </cell>
          <cell r="D47" t="str">
            <v>BUS INTGRTN</v>
          </cell>
          <cell r="E47">
            <v>7085</v>
          </cell>
          <cell r="G47" t="str">
            <v>Berardi,Rob</v>
          </cell>
          <cell r="H47">
            <v>568113</v>
          </cell>
          <cell r="P47">
            <v>35</v>
          </cell>
          <cell r="Q47">
            <v>35</v>
          </cell>
          <cell r="R47">
            <v>35</v>
          </cell>
          <cell r="S47">
            <v>35</v>
          </cell>
          <cell r="T47">
            <v>140</v>
          </cell>
          <cell r="U47" t="str">
            <v>Yes</v>
          </cell>
          <cell r="W47">
            <v>1</v>
          </cell>
          <cell r="X47">
            <v>1</v>
          </cell>
          <cell r="Y47">
            <v>1</v>
          </cell>
          <cell r="Z47">
            <v>1</v>
          </cell>
        </row>
        <row r="48">
          <cell r="A48" t="str">
            <v>AM NON-OPS</v>
          </cell>
          <cell r="B48" t="str">
            <v>Carleton,George A</v>
          </cell>
          <cell r="C48" t="str">
            <v>Christie,William G</v>
          </cell>
          <cell r="D48" t="str">
            <v>BUS INTGRTN</v>
          </cell>
          <cell r="E48">
            <v>7085</v>
          </cell>
          <cell r="G48" t="str">
            <v>Mavins,Brad</v>
          </cell>
          <cell r="H48">
            <v>774844</v>
          </cell>
          <cell r="P48">
            <v>40</v>
          </cell>
          <cell r="Q48">
            <v>40</v>
          </cell>
          <cell r="R48">
            <v>40</v>
          </cell>
          <cell r="S48">
            <v>40</v>
          </cell>
          <cell r="T48">
            <v>160</v>
          </cell>
          <cell r="U48" t="str">
            <v>Yes</v>
          </cell>
          <cell r="W48">
            <v>1</v>
          </cell>
          <cell r="X48">
            <v>1</v>
          </cell>
          <cell r="Y48">
            <v>1</v>
          </cell>
          <cell r="Z48">
            <v>1</v>
          </cell>
        </row>
        <row r="49">
          <cell r="A49" t="str">
            <v>AM NON-OPS</v>
          </cell>
          <cell r="B49" t="str">
            <v>Carleton,George A</v>
          </cell>
          <cell r="C49" t="str">
            <v>Christie,William G</v>
          </cell>
          <cell r="D49" t="str">
            <v>BUS INTGRTN</v>
          </cell>
          <cell r="E49">
            <v>7085</v>
          </cell>
          <cell r="G49" t="str">
            <v>Young,Wayne</v>
          </cell>
          <cell r="H49">
            <v>816781</v>
          </cell>
          <cell r="P49">
            <v>35</v>
          </cell>
          <cell r="Q49">
            <v>35</v>
          </cell>
          <cell r="R49">
            <v>35</v>
          </cell>
          <cell r="S49">
            <v>35</v>
          </cell>
          <cell r="T49">
            <v>140</v>
          </cell>
          <cell r="U49" t="str">
            <v>Yes</v>
          </cell>
          <cell r="W49">
            <v>1</v>
          </cell>
          <cell r="X49">
            <v>1</v>
          </cell>
          <cell r="Y49">
            <v>1</v>
          </cell>
          <cell r="Z49">
            <v>1</v>
          </cell>
        </row>
        <row r="50">
          <cell r="A50" t="str">
            <v>AM NON-OPS</v>
          </cell>
          <cell r="B50" t="str">
            <v>Carleton,George A</v>
          </cell>
          <cell r="C50" t="str">
            <v>Gloven,Marvin</v>
          </cell>
          <cell r="D50" t="str">
            <v>BUS INTGRTN</v>
          </cell>
          <cell r="E50">
            <v>4346</v>
          </cell>
          <cell r="F50" t="str">
            <v>GLOVEN Marvin</v>
          </cell>
          <cell r="G50" t="str">
            <v>McQuaid,Jerome A.</v>
          </cell>
          <cell r="H50">
            <v>133693</v>
          </cell>
          <cell r="P50">
            <v>35</v>
          </cell>
          <cell r="Q50">
            <v>35</v>
          </cell>
          <cell r="R50">
            <v>35</v>
          </cell>
          <cell r="S50">
            <v>35</v>
          </cell>
          <cell r="T50">
            <v>140</v>
          </cell>
          <cell r="U50" t="str">
            <v>Yes</v>
          </cell>
          <cell r="W50">
            <v>1</v>
          </cell>
          <cell r="X50">
            <v>1</v>
          </cell>
          <cell r="Y50">
            <v>1</v>
          </cell>
          <cell r="Z50">
            <v>1</v>
          </cell>
        </row>
        <row r="51">
          <cell r="A51" t="str">
            <v>AM NON-OPS</v>
          </cell>
          <cell r="B51" t="str">
            <v>Carleton,George A</v>
          </cell>
          <cell r="C51" t="str">
            <v>Gloven,Marvin</v>
          </cell>
          <cell r="D51" t="str">
            <v>BUS INTGRTN</v>
          </cell>
          <cell r="E51">
            <v>4346</v>
          </cell>
          <cell r="F51" t="str">
            <v>GLOVEN Marvin</v>
          </cell>
          <cell r="G51" t="str">
            <v>Alves,Bill</v>
          </cell>
          <cell r="H51">
            <v>152040</v>
          </cell>
          <cell r="P51">
            <v>28</v>
          </cell>
          <cell r="Q51">
            <v>35</v>
          </cell>
          <cell r="R51">
            <v>35</v>
          </cell>
          <cell r="S51">
            <v>35</v>
          </cell>
          <cell r="T51">
            <v>133</v>
          </cell>
          <cell r="U51" t="str">
            <v>Yes</v>
          </cell>
          <cell r="W51">
            <v>1</v>
          </cell>
          <cell r="X51">
            <v>1</v>
          </cell>
          <cell r="Y51">
            <v>1</v>
          </cell>
          <cell r="Z51">
            <v>1</v>
          </cell>
        </row>
        <row r="52">
          <cell r="A52" t="str">
            <v>AM NON-OPS</v>
          </cell>
          <cell r="B52" t="str">
            <v>Carleton,George A</v>
          </cell>
          <cell r="C52" t="str">
            <v>Gloven,Marvin</v>
          </cell>
          <cell r="D52" t="str">
            <v>BUS INTGRTN</v>
          </cell>
          <cell r="E52">
            <v>4346</v>
          </cell>
          <cell r="F52" t="str">
            <v>GLOVEN Marvin</v>
          </cell>
          <cell r="G52" t="str">
            <v>Deol,Rick</v>
          </cell>
          <cell r="H52">
            <v>181665</v>
          </cell>
          <cell r="P52">
            <v>35</v>
          </cell>
          <cell r="Q52">
            <v>35</v>
          </cell>
          <cell r="R52">
            <v>35</v>
          </cell>
          <cell r="S52">
            <v>35</v>
          </cell>
          <cell r="T52">
            <v>140</v>
          </cell>
          <cell r="U52" t="str">
            <v>Yes</v>
          </cell>
          <cell r="W52">
            <v>1</v>
          </cell>
          <cell r="X52">
            <v>1</v>
          </cell>
          <cell r="Y52">
            <v>1</v>
          </cell>
          <cell r="Z52">
            <v>1</v>
          </cell>
        </row>
        <row r="53">
          <cell r="A53" t="str">
            <v>AM NON-OPS</v>
          </cell>
          <cell r="B53" t="str">
            <v>Carleton,George A</v>
          </cell>
          <cell r="C53" t="str">
            <v>Gloven,Marvin</v>
          </cell>
          <cell r="D53" t="str">
            <v>BUS INTGRTN</v>
          </cell>
          <cell r="E53">
            <v>4346</v>
          </cell>
          <cell r="F53" t="str">
            <v>GLOVEN Marvin</v>
          </cell>
          <cell r="G53" t="str">
            <v>Wong,Ian C.</v>
          </cell>
          <cell r="H53">
            <v>182198</v>
          </cell>
          <cell r="P53">
            <v>35</v>
          </cell>
          <cell r="Q53">
            <v>35</v>
          </cell>
          <cell r="R53">
            <v>35</v>
          </cell>
          <cell r="S53">
            <v>35</v>
          </cell>
          <cell r="T53">
            <v>140</v>
          </cell>
          <cell r="U53" t="str">
            <v>Yes</v>
          </cell>
          <cell r="W53">
            <v>1</v>
          </cell>
          <cell r="X53">
            <v>1</v>
          </cell>
          <cell r="Y53">
            <v>1</v>
          </cell>
          <cell r="Z53">
            <v>1</v>
          </cell>
        </row>
        <row r="54">
          <cell r="A54" t="str">
            <v>AM NON-OPS</v>
          </cell>
          <cell r="B54" t="str">
            <v>Carleton,George A</v>
          </cell>
          <cell r="C54" t="str">
            <v>Gloven,Marvin</v>
          </cell>
          <cell r="D54" t="str">
            <v>BUS INTGRTN</v>
          </cell>
          <cell r="E54">
            <v>4346</v>
          </cell>
          <cell r="F54" t="str">
            <v>GLOVEN Marvin</v>
          </cell>
          <cell r="G54" t="str">
            <v>Livermore,Philip</v>
          </cell>
          <cell r="H54">
            <v>182312</v>
          </cell>
          <cell r="P54">
            <v>39</v>
          </cell>
          <cell r="Q54">
            <v>35</v>
          </cell>
          <cell r="R54">
            <v>35</v>
          </cell>
          <cell r="S54">
            <v>32</v>
          </cell>
          <cell r="T54">
            <v>141</v>
          </cell>
          <cell r="U54" t="str">
            <v>Yes</v>
          </cell>
          <cell r="W54">
            <v>1</v>
          </cell>
          <cell r="X54">
            <v>1</v>
          </cell>
          <cell r="Y54">
            <v>1</v>
          </cell>
          <cell r="Z54">
            <v>1</v>
          </cell>
        </row>
        <row r="55">
          <cell r="A55" t="str">
            <v>AM NON-OPS</v>
          </cell>
          <cell r="B55" t="str">
            <v>Carleton,George A</v>
          </cell>
          <cell r="C55" t="str">
            <v>Gloven,Marvin</v>
          </cell>
          <cell r="D55" t="str">
            <v>BUS INTGRTN</v>
          </cell>
          <cell r="E55">
            <v>4346</v>
          </cell>
          <cell r="F55" t="str">
            <v>GLOVEN Marvin</v>
          </cell>
          <cell r="G55" t="str">
            <v>Willis,Ron</v>
          </cell>
          <cell r="H55">
            <v>263144</v>
          </cell>
          <cell r="P55">
            <v>35</v>
          </cell>
          <cell r="Q55">
            <v>35</v>
          </cell>
          <cell r="R55">
            <v>35</v>
          </cell>
          <cell r="S55">
            <v>35</v>
          </cell>
          <cell r="T55">
            <v>140</v>
          </cell>
          <cell r="U55" t="str">
            <v>Yes</v>
          </cell>
          <cell r="W55">
            <v>1</v>
          </cell>
          <cell r="X55">
            <v>1</v>
          </cell>
          <cell r="Y55">
            <v>1</v>
          </cell>
          <cell r="Z55">
            <v>1</v>
          </cell>
        </row>
        <row r="56">
          <cell r="A56" t="str">
            <v>AM NON-OPS</v>
          </cell>
          <cell r="B56" t="str">
            <v>Carleton,George A</v>
          </cell>
          <cell r="C56" t="str">
            <v>Gloven,Marvin</v>
          </cell>
          <cell r="D56" t="str">
            <v>BUS INTGRTN</v>
          </cell>
          <cell r="E56">
            <v>4346</v>
          </cell>
          <cell r="F56" t="str">
            <v>GLOVEN Marvin</v>
          </cell>
          <cell r="G56" t="str">
            <v>Mcnaughton,Winston</v>
          </cell>
          <cell r="H56">
            <v>397922</v>
          </cell>
          <cell r="P56">
            <v>35</v>
          </cell>
          <cell r="Q56">
            <v>35</v>
          </cell>
          <cell r="R56">
            <v>35</v>
          </cell>
          <cell r="S56">
            <v>35</v>
          </cell>
          <cell r="T56">
            <v>140</v>
          </cell>
          <cell r="U56" t="str">
            <v>Yes</v>
          </cell>
          <cell r="W56">
            <v>1</v>
          </cell>
          <cell r="X56">
            <v>1</v>
          </cell>
          <cell r="Y56">
            <v>1</v>
          </cell>
          <cell r="Z56">
            <v>1</v>
          </cell>
        </row>
        <row r="57">
          <cell r="A57" t="str">
            <v>AM NON-OPS</v>
          </cell>
          <cell r="B57" t="str">
            <v>Carleton,George A</v>
          </cell>
          <cell r="C57" t="str">
            <v>Gloven,Marvin</v>
          </cell>
          <cell r="D57" t="str">
            <v>BUS INTGRTN</v>
          </cell>
          <cell r="E57">
            <v>4346</v>
          </cell>
          <cell r="F57" t="str">
            <v>GLOVEN Marvin</v>
          </cell>
          <cell r="G57" t="str">
            <v>Schneider,Paul</v>
          </cell>
          <cell r="H57">
            <v>483210</v>
          </cell>
          <cell r="P57">
            <v>38.5</v>
          </cell>
          <cell r="Q57">
            <v>40.5</v>
          </cell>
          <cell r="R57">
            <v>40</v>
          </cell>
          <cell r="S57">
            <v>41.5</v>
          </cell>
          <cell r="T57">
            <v>160.5</v>
          </cell>
          <cell r="U57" t="str">
            <v>Yes</v>
          </cell>
          <cell r="W57">
            <v>1</v>
          </cell>
          <cell r="X57">
            <v>1</v>
          </cell>
          <cell r="Y57">
            <v>1</v>
          </cell>
          <cell r="Z57">
            <v>1</v>
          </cell>
        </row>
        <row r="58">
          <cell r="A58" t="str">
            <v>AM NON-OPS</v>
          </cell>
          <cell r="B58" t="str">
            <v>Carleton,George A</v>
          </cell>
          <cell r="C58" t="str">
            <v>Gloven,Marvin</v>
          </cell>
          <cell r="D58" t="str">
            <v>BUS INTGRTN</v>
          </cell>
          <cell r="E58">
            <v>4346</v>
          </cell>
          <cell r="F58" t="str">
            <v>GLOVEN Marvin</v>
          </cell>
          <cell r="G58" t="str">
            <v>Green,Allan</v>
          </cell>
          <cell r="H58">
            <v>493710</v>
          </cell>
          <cell r="P58">
            <v>35</v>
          </cell>
          <cell r="Q58">
            <v>35</v>
          </cell>
          <cell r="R58">
            <v>35</v>
          </cell>
          <cell r="S58">
            <v>0</v>
          </cell>
          <cell r="T58">
            <v>105</v>
          </cell>
          <cell r="U58" t="str">
            <v>Yes</v>
          </cell>
          <cell r="W58">
            <v>1</v>
          </cell>
          <cell r="X58">
            <v>1</v>
          </cell>
          <cell r="Y58">
            <v>1</v>
          </cell>
          <cell r="Z58">
            <v>0</v>
          </cell>
        </row>
        <row r="59">
          <cell r="A59" t="str">
            <v>AM NON-OPS</v>
          </cell>
          <cell r="B59" t="str">
            <v>Carleton,George A</v>
          </cell>
          <cell r="C59" t="str">
            <v>Gloven,Marvin</v>
          </cell>
          <cell r="D59" t="str">
            <v>BUS INTGRTN</v>
          </cell>
          <cell r="E59">
            <v>4346</v>
          </cell>
          <cell r="F59" t="str">
            <v>GLOVEN Marvin</v>
          </cell>
          <cell r="G59" t="str">
            <v>Lockton,John</v>
          </cell>
          <cell r="H59">
            <v>504553</v>
          </cell>
          <cell r="P59">
            <v>35</v>
          </cell>
          <cell r="Q59">
            <v>35</v>
          </cell>
          <cell r="R59">
            <v>35</v>
          </cell>
          <cell r="S59">
            <v>35</v>
          </cell>
          <cell r="T59">
            <v>140</v>
          </cell>
          <cell r="U59" t="str">
            <v>Yes</v>
          </cell>
          <cell r="W59">
            <v>1</v>
          </cell>
          <cell r="X59">
            <v>1</v>
          </cell>
          <cell r="Y59">
            <v>1</v>
          </cell>
          <cell r="Z59">
            <v>1</v>
          </cell>
        </row>
        <row r="60">
          <cell r="A60" t="str">
            <v>AM NON-OPS</v>
          </cell>
          <cell r="B60" t="str">
            <v>Carleton,George A</v>
          </cell>
          <cell r="C60" t="str">
            <v>Gloven,Marvin</v>
          </cell>
          <cell r="D60" t="str">
            <v>BUS INTGRTN</v>
          </cell>
          <cell r="E60">
            <v>4346</v>
          </cell>
          <cell r="F60" t="str">
            <v>GLOVEN Marvin</v>
          </cell>
          <cell r="G60" t="str">
            <v>Rydlewski,Ludwik</v>
          </cell>
          <cell r="H60">
            <v>505365</v>
          </cell>
          <cell r="P60">
            <v>35</v>
          </cell>
          <cell r="Q60">
            <v>35</v>
          </cell>
          <cell r="R60">
            <v>35</v>
          </cell>
          <cell r="S60">
            <v>35</v>
          </cell>
          <cell r="T60">
            <v>140</v>
          </cell>
          <cell r="U60" t="str">
            <v>Yes</v>
          </cell>
          <cell r="W60">
            <v>1</v>
          </cell>
          <cell r="X60">
            <v>1</v>
          </cell>
          <cell r="Y60">
            <v>1</v>
          </cell>
          <cell r="Z60">
            <v>1</v>
          </cell>
        </row>
        <row r="61">
          <cell r="A61" t="str">
            <v>AM NON-OPS</v>
          </cell>
          <cell r="B61" t="str">
            <v>Carleton,George A</v>
          </cell>
          <cell r="C61" t="str">
            <v>Gloven,Marvin</v>
          </cell>
          <cell r="D61" t="str">
            <v>BUS INTGRTN</v>
          </cell>
          <cell r="E61">
            <v>4346</v>
          </cell>
          <cell r="F61" t="str">
            <v>GLOVEN Marvin</v>
          </cell>
          <cell r="G61" t="str">
            <v>Avraham,Vera</v>
          </cell>
          <cell r="H61">
            <v>587566</v>
          </cell>
          <cell r="P61">
            <v>35</v>
          </cell>
          <cell r="Q61">
            <v>35</v>
          </cell>
          <cell r="R61">
            <v>35</v>
          </cell>
          <cell r="S61">
            <v>35</v>
          </cell>
          <cell r="T61">
            <v>140</v>
          </cell>
          <cell r="U61" t="str">
            <v>Yes</v>
          </cell>
          <cell r="W61">
            <v>1</v>
          </cell>
          <cell r="X61">
            <v>1</v>
          </cell>
          <cell r="Y61">
            <v>1</v>
          </cell>
          <cell r="Z61">
            <v>1</v>
          </cell>
        </row>
        <row r="62">
          <cell r="A62" t="str">
            <v>AM NON-OPS</v>
          </cell>
          <cell r="B62" t="str">
            <v>Carleton,George A</v>
          </cell>
          <cell r="C62" t="str">
            <v>Gloven,Marvin</v>
          </cell>
          <cell r="D62" t="str">
            <v>BUS INTGRTN</v>
          </cell>
          <cell r="E62">
            <v>4346</v>
          </cell>
          <cell r="F62" t="str">
            <v>GLOVEN Marvin</v>
          </cell>
          <cell r="G62" t="str">
            <v>Mclachlan,Scott</v>
          </cell>
          <cell r="H62">
            <v>943285</v>
          </cell>
          <cell r="P62">
            <v>35</v>
          </cell>
          <cell r="Q62">
            <v>35</v>
          </cell>
          <cell r="R62">
            <v>28</v>
          </cell>
          <cell r="S62">
            <v>35</v>
          </cell>
          <cell r="T62">
            <v>133</v>
          </cell>
          <cell r="U62" t="str">
            <v>Yes</v>
          </cell>
          <cell r="W62">
            <v>1</v>
          </cell>
          <cell r="X62">
            <v>1</v>
          </cell>
          <cell r="Y62">
            <v>1</v>
          </cell>
          <cell r="Z62">
            <v>1</v>
          </cell>
        </row>
        <row r="63">
          <cell r="A63" t="str">
            <v>AM NON-OPS</v>
          </cell>
          <cell r="B63" t="str">
            <v>Carleton,George A</v>
          </cell>
          <cell r="C63" t="str">
            <v>Thompson,Kevin R</v>
          </cell>
          <cell r="D63" t="str">
            <v>BUS INTGRTN</v>
          </cell>
          <cell r="E63">
            <v>7085</v>
          </cell>
          <cell r="G63" t="str">
            <v>Gaydukevych,Natalia</v>
          </cell>
          <cell r="H63">
            <v>178455</v>
          </cell>
          <cell r="P63">
            <v>35</v>
          </cell>
          <cell r="Q63">
            <v>35</v>
          </cell>
          <cell r="R63">
            <v>35</v>
          </cell>
          <cell r="S63">
            <v>35</v>
          </cell>
          <cell r="T63">
            <v>140</v>
          </cell>
          <cell r="U63" t="str">
            <v>Yes</v>
          </cell>
          <cell r="W63">
            <v>1</v>
          </cell>
          <cell r="X63">
            <v>1</v>
          </cell>
          <cell r="Y63">
            <v>1</v>
          </cell>
          <cell r="Z63">
            <v>1</v>
          </cell>
        </row>
        <row r="64">
          <cell r="A64" t="str">
            <v>AM NON-OPS</v>
          </cell>
          <cell r="B64" t="str">
            <v>Carleton,George A</v>
          </cell>
          <cell r="C64" t="str">
            <v>Thompson,Kevin R</v>
          </cell>
          <cell r="D64" t="str">
            <v>BUS INTGRTN</v>
          </cell>
          <cell r="E64">
            <v>7085</v>
          </cell>
          <cell r="G64" t="str">
            <v>Graham,Angela</v>
          </cell>
          <cell r="H64">
            <v>183080</v>
          </cell>
          <cell r="P64">
            <v>35</v>
          </cell>
          <cell r="Q64">
            <v>35</v>
          </cell>
          <cell r="R64">
            <v>35</v>
          </cell>
          <cell r="S64">
            <v>0</v>
          </cell>
          <cell r="T64">
            <v>105</v>
          </cell>
          <cell r="U64" t="str">
            <v>Yes</v>
          </cell>
          <cell r="W64">
            <v>1</v>
          </cell>
          <cell r="X64">
            <v>1</v>
          </cell>
          <cell r="Y64">
            <v>1</v>
          </cell>
          <cell r="Z64">
            <v>0</v>
          </cell>
        </row>
        <row r="65">
          <cell r="A65" t="str">
            <v>AM NON-OPS</v>
          </cell>
          <cell r="B65" t="str">
            <v>Carleton,George A</v>
          </cell>
          <cell r="C65" t="str">
            <v>Thompson,Kevin R</v>
          </cell>
          <cell r="D65" t="str">
            <v>BUS INTGRTN</v>
          </cell>
          <cell r="E65">
            <v>7085</v>
          </cell>
          <cell r="G65" t="str">
            <v>Scott,Allan Jack</v>
          </cell>
          <cell r="H65">
            <v>390061</v>
          </cell>
          <cell r="P65">
            <v>32</v>
          </cell>
          <cell r="Q65">
            <v>40</v>
          </cell>
          <cell r="R65">
            <v>40</v>
          </cell>
          <cell r="S65">
            <v>40</v>
          </cell>
          <cell r="T65">
            <v>152</v>
          </cell>
          <cell r="U65" t="str">
            <v>Yes</v>
          </cell>
          <cell r="W65">
            <v>1</v>
          </cell>
          <cell r="X65">
            <v>1</v>
          </cell>
          <cell r="Y65">
            <v>1</v>
          </cell>
          <cell r="Z65">
            <v>1</v>
          </cell>
        </row>
        <row r="66">
          <cell r="A66" t="str">
            <v>AM NON-OPS</v>
          </cell>
          <cell r="B66" t="str">
            <v>Carleton,George A</v>
          </cell>
          <cell r="C66" t="str">
            <v>Thompson,Kevin R</v>
          </cell>
          <cell r="D66" t="str">
            <v>BUS INTGRTN</v>
          </cell>
          <cell r="E66">
            <v>7085</v>
          </cell>
          <cell r="G66" t="str">
            <v>Puri,Ajay</v>
          </cell>
          <cell r="H66">
            <v>461552</v>
          </cell>
          <cell r="P66">
            <v>35</v>
          </cell>
          <cell r="Q66">
            <v>35.01</v>
          </cell>
          <cell r="R66">
            <v>35</v>
          </cell>
          <cell r="S66">
            <v>35</v>
          </cell>
          <cell r="T66">
            <v>140.01</v>
          </cell>
          <cell r="U66" t="str">
            <v>Yes</v>
          </cell>
          <cell r="W66">
            <v>1</v>
          </cell>
          <cell r="X66">
            <v>1</v>
          </cell>
          <cell r="Y66">
            <v>1</v>
          </cell>
          <cell r="Z66">
            <v>1</v>
          </cell>
        </row>
        <row r="67">
          <cell r="A67" t="str">
            <v>AM NON-OPS</v>
          </cell>
          <cell r="B67" t="str">
            <v>Carleton,George A</v>
          </cell>
          <cell r="C67" t="str">
            <v>Vance,Steven</v>
          </cell>
          <cell r="D67" t="str">
            <v>BUS INTGRTN</v>
          </cell>
          <cell r="E67">
            <v>7085</v>
          </cell>
          <cell r="F67" t="str">
            <v>VANCE Steven</v>
          </cell>
          <cell r="G67" t="str">
            <v>Kerrigan,Olivia</v>
          </cell>
          <cell r="H67">
            <v>183016</v>
          </cell>
          <cell r="P67">
            <v>35</v>
          </cell>
          <cell r="Q67">
            <v>35</v>
          </cell>
          <cell r="R67">
            <v>35</v>
          </cell>
          <cell r="S67">
            <v>35</v>
          </cell>
          <cell r="T67">
            <v>140</v>
          </cell>
          <cell r="U67" t="str">
            <v>Yes</v>
          </cell>
          <cell r="W67">
            <v>1</v>
          </cell>
          <cell r="X67">
            <v>1</v>
          </cell>
          <cell r="Y67">
            <v>1</v>
          </cell>
          <cell r="Z67">
            <v>1</v>
          </cell>
        </row>
        <row r="68">
          <cell r="A68" t="str">
            <v>AM NON-OPS</v>
          </cell>
          <cell r="B68" t="str">
            <v>Graham,Mark</v>
          </cell>
          <cell r="C68" t="str">
            <v>Barrie,Dave</v>
          </cell>
          <cell r="D68" t="str">
            <v>TX BUS DEVEL</v>
          </cell>
          <cell r="E68">
            <v>4299</v>
          </cell>
          <cell r="F68" t="str">
            <v>CARLETON George</v>
          </cell>
          <cell r="G68" t="str">
            <v>Graham,Mark</v>
          </cell>
          <cell r="H68">
            <v>587804</v>
          </cell>
          <cell r="P68">
            <v>0</v>
          </cell>
          <cell r="Q68">
            <v>40</v>
          </cell>
          <cell r="R68">
            <v>40</v>
          </cell>
          <cell r="S68">
            <v>40</v>
          </cell>
          <cell r="T68">
            <v>120</v>
          </cell>
          <cell r="U68" t="str">
            <v>Yes</v>
          </cell>
          <cell r="W68">
            <v>0</v>
          </cell>
          <cell r="X68">
            <v>1</v>
          </cell>
          <cell r="Y68">
            <v>1</v>
          </cell>
          <cell r="Z68">
            <v>1</v>
          </cell>
        </row>
        <row r="69">
          <cell r="A69" t="str">
            <v>AM NON-OPS</v>
          </cell>
          <cell r="B69" t="str">
            <v>Hubert,Oded N</v>
          </cell>
          <cell r="C69" t="str">
            <v>Allen,Barb J</v>
          </cell>
          <cell r="D69" t="str">
            <v>NTW STRATEGY</v>
          </cell>
          <cell r="E69">
            <v>7082</v>
          </cell>
          <cell r="F69" t="str">
            <v>HUBERT Oded</v>
          </cell>
          <cell r="G69" t="str">
            <v>Armstrong,Nancy</v>
          </cell>
          <cell r="H69">
            <v>180612</v>
          </cell>
          <cell r="P69">
            <v>38</v>
          </cell>
          <cell r="Q69">
            <v>36</v>
          </cell>
          <cell r="R69">
            <v>29</v>
          </cell>
          <cell r="S69">
            <v>0</v>
          </cell>
          <cell r="T69">
            <v>103</v>
          </cell>
          <cell r="U69" t="str">
            <v>Yes</v>
          </cell>
          <cell r="W69">
            <v>1</v>
          </cell>
          <cell r="X69">
            <v>1</v>
          </cell>
          <cell r="Y69">
            <v>1</v>
          </cell>
          <cell r="Z69">
            <v>0</v>
          </cell>
        </row>
        <row r="70">
          <cell r="A70" t="str">
            <v>AM NON-OPS</v>
          </cell>
          <cell r="B70" t="str">
            <v>Hubert,Oded N</v>
          </cell>
          <cell r="C70" t="str">
            <v>Allen,Barb J</v>
          </cell>
          <cell r="D70" t="str">
            <v>NTW STRATEGY</v>
          </cell>
          <cell r="E70">
            <v>7082</v>
          </cell>
          <cell r="F70" t="str">
            <v>HUBERT Oded</v>
          </cell>
          <cell r="G70" t="str">
            <v>Martinelli,Guilherme</v>
          </cell>
          <cell r="H70">
            <v>182978</v>
          </cell>
          <cell r="P70">
            <v>35</v>
          </cell>
          <cell r="Q70">
            <v>35</v>
          </cell>
          <cell r="R70">
            <v>35</v>
          </cell>
          <cell r="S70">
            <v>35</v>
          </cell>
          <cell r="T70">
            <v>140</v>
          </cell>
          <cell r="U70" t="str">
            <v>Yes</v>
          </cell>
          <cell r="W70">
            <v>1</v>
          </cell>
          <cell r="X70">
            <v>1</v>
          </cell>
          <cell r="Y70">
            <v>1</v>
          </cell>
          <cell r="Z70">
            <v>1</v>
          </cell>
        </row>
        <row r="71">
          <cell r="A71" t="str">
            <v>AM NON-OPS</v>
          </cell>
          <cell r="B71" t="str">
            <v>Hubert,Oded N</v>
          </cell>
          <cell r="C71" t="str">
            <v>Allen,Barb J</v>
          </cell>
          <cell r="D71" t="str">
            <v>NTW STRATEGY</v>
          </cell>
          <cell r="E71">
            <v>7082</v>
          </cell>
          <cell r="F71" t="str">
            <v>HUBERT Oded</v>
          </cell>
          <cell r="G71" t="str">
            <v>Wong,Shirley</v>
          </cell>
          <cell r="H71">
            <v>260204</v>
          </cell>
          <cell r="P71">
            <v>35</v>
          </cell>
          <cell r="Q71">
            <v>35</v>
          </cell>
          <cell r="R71">
            <v>35</v>
          </cell>
          <cell r="S71">
            <v>35</v>
          </cell>
          <cell r="T71">
            <v>140</v>
          </cell>
          <cell r="U71" t="str">
            <v>Yes</v>
          </cell>
          <cell r="W71">
            <v>1</v>
          </cell>
          <cell r="X71">
            <v>1</v>
          </cell>
          <cell r="Y71">
            <v>1</v>
          </cell>
          <cell r="Z71">
            <v>1</v>
          </cell>
        </row>
        <row r="72">
          <cell r="A72" t="str">
            <v>AM NON-OPS</v>
          </cell>
          <cell r="B72" t="str">
            <v>Hubert,Oded N</v>
          </cell>
          <cell r="C72" t="str">
            <v>Allen,Barb J</v>
          </cell>
          <cell r="D72" t="str">
            <v>NTW STRATEGY</v>
          </cell>
          <cell r="E72">
            <v>7082</v>
          </cell>
          <cell r="F72" t="str">
            <v>HUBERT Oded</v>
          </cell>
          <cell r="G72" t="str">
            <v>Jeschke,Gunther</v>
          </cell>
          <cell r="H72">
            <v>378861</v>
          </cell>
          <cell r="P72">
            <v>35</v>
          </cell>
          <cell r="Q72">
            <v>35</v>
          </cell>
          <cell r="R72">
            <v>35</v>
          </cell>
          <cell r="S72">
            <v>35</v>
          </cell>
          <cell r="T72">
            <v>140</v>
          </cell>
          <cell r="U72" t="str">
            <v>Yes</v>
          </cell>
          <cell r="W72">
            <v>1</v>
          </cell>
          <cell r="X72">
            <v>1</v>
          </cell>
          <cell r="Y72">
            <v>1</v>
          </cell>
          <cell r="Z72">
            <v>1</v>
          </cell>
        </row>
        <row r="73">
          <cell r="A73" t="str">
            <v>AM NON-OPS</v>
          </cell>
          <cell r="B73" t="str">
            <v>Hubert,Oded N</v>
          </cell>
          <cell r="C73" t="str">
            <v>Allen,Barb J</v>
          </cell>
          <cell r="D73" t="str">
            <v>NTW STRATEGY</v>
          </cell>
          <cell r="E73">
            <v>7082</v>
          </cell>
          <cell r="F73" t="str">
            <v>HUBERT Oded</v>
          </cell>
          <cell r="G73" t="str">
            <v>McIntyre,Laurie</v>
          </cell>
          <cell r="H73">
            <v>390831</v>
          </cell>
          <cell r="P73">
            <v>35</v>
          </cell>
          <cell r="Q73">
            <v>35</v>
          </cell>
          <cell r="R73">
            <v>35</v>
          </cell>
          <cell r="S73">
            <v>35</v>
          </cell>
          <cell r="T73">
            <v>140</v>
          </cell>
          <cell r="U73" t="str">
            <v>Yes</v>
          </cell>
          <cell r="W73">
            <v>1</v>
          </cell>
          <cell r="X73">
            <v>1</v>
          </cell>
          <cell r="Y73">
            <v>1</v>
          </cell>
          <cell r="Z73">
            <v>1</v>
          </cell>
        </row>
        <row r="74">
          <cell r="A74" t="str">
            <v>AM NON-OPS</v>
          </cell>
          <cell r="B74" t="str">
            <v>Hubert,Oded N</v>
          </cell>
          <cell r="C74" t="str">
            <v>Allen,Barb J</v>
          </cell>
          <cell r="D74" t="str">
            <v>NTW STRATEGY</v>
          </cell>
          <cell r="E74">
            <v>7082</v>
          </cell>
          <cell r="F74" t="str">
            <v>HUBERT Oded</v>
          </cell>
          <cell r="G74" t="str">
            <v>Jacobs,Michael</v>
          </cell>
          <cell r="H74">
            <v>444381</v>
          </cell>
          <cell r="P74">
            <v>35</v>
          </cell>
          <cell r="Q74">
            <v>35</v>
          </cell>
          <cell r="R74">
            <v>35</v>
          </cell>
          <cell r="S74">
            <v>35</v>
          </cell>
          <cell r="T74">
            <v>140</v>
          </cell>
          <cell r="U74" t="str">
            <v>Yes</v>
          </cell>
          <cell r="W74">
            <v>1</v>
          </cell>
          <cell r="X74">
            <v>1</v>
          </cell>
          <cell r="Y74">
            <v>1</v>
          </cell>
          <cell r="Z74">
            <v>1</v>
          </cell>
        </row>
        <row r="75">
          <cell r="A75" t="str">
            <v>AM NON-OPS</v>
          </cell>
          <cell r="B75" t="str">
            <v>Hubert,Oded N</v>
          </cell>
          <cell r="C75" t="str">
            <v>Allen,Barb J</v>
          </cell>
          <cell r="D75" t="str">
            <v>NTW STRATEGY</v>
          </cell>
          <cell r="E75">
            <v>7082</v>
          </cell>
          <cell r="F75" t="str">
            <v>HUBERT Oded</v>
          </cell>
          <cell r="G75" t="str">
            <v>Stedman,Kathleen</v>
          </cell>
          <cell r="H75">
            <v>622321</v>
          </cell>
          <cell r="P75">
            <v>35</v>
          </cell>
          <cell r="Q75">
            <v>35</v>
          </cell>
          <cell r="R75">
            <v>35</v>
          </cell>
          <cell r="S75">
            <v>35</v>
          </cell>
          <cell r="T75">
            <v>140</v>
          </cell>
          <cell r="U75" t="str">
            <v>Yes</v>
          </cell>
          <cell r="W75">
            <v>1</v>
          </cell>
          <cell r="X75">
            <v>1</v>
          </cell>
          <cell r="Y75">
            <v>1</v>
          </cell>
          <cell r="Z75">
            <v>1</v>
          </cell>
        </row>
        <row r="76">
          <cell r="A76" t="str">
            <v>AM NON-OPS</v>
          </cell>
          <cell r="B76" t="str">
            <v>Hubert,Oded N</v>
          </cell>
          <cell r="C76" t="str">
            <v>Allen,Barb J</v>
          </cell>
          <cell r="D76" t="str">
            <v>NTW STRATEGY</v>
          </cell>
          <cell r="E76">
            <v>7082</v>
          </cell>
          <cell r="F76" t="str">
            <v>HUBERT Oded</v>
          </cell>
          <cell r="G76" t="str">
            <v>Chee Hing,D J</v>
          </cell>
          <cell r="H76">
            <v>717164</v>
          </cell>
          <cell r="P76">
            <v>35</v>
          </cell>
          <cell r="Q76">
            <v>35</v>
          </cell>
          <cell r="R76">
            <v>35</v>
          </cell>
          <cell r="S76">
            <v>35</v>
          </cell>
          <cell r="T76">
            <v>140</v>
          </cell>
          <cell r="U76" t="str">
            <v>Yes</v>
          </cell>
          <cell r="W76">
            <v>1</v>
          </cell>
          <cell r="X76">
            <v>1</v>
          </cell>
          <cell r="Y76">
            <v>1</v>
          </cell>
          <cell r="Z76">
            <v>1</v>
          </cell>
        </row>
        <row r="77">
          <cell r="A77" t="str">
            <v>AM NON-OPS</v>
          </cell>
          <cell r="B77" t="str">
            <v>Hubert,Oded N</v>
          </cell>
          <cell r="C77" t="str">
            <v>Allen,Barb J</v>
          </cell>
          <cell r="D77" t="str">
            <v>NTW STRATEGY</v>
          </cell>
          <cell r="E77">
            <v>7082</v>
          </cell>
          <cell r="F77" t="str">
            <v>HUBERT Oded</v>
          </cell>
          <cell r="G77" t="str">
            <v>Greey,Ruth Elizabeth</v>
          </cell>
          <cell r="H77">
            <v>717815</v>
          </cell>
          <cell r="P77">
            <v>35</v>
          </cell>
          <cell r="Q77">
            <v>35</v>
          </cell>
          <cell r="R77">
            <v>35</v>
          </cell>
          <cell r="S77">
            <v>35</v>
          </cell>
          <cell r="T77">
            <v>140</v>
          </cell>
          <cell r="U77" t="str">
            <v>Yes</v>
          </cell>
          <cell r="W77">
            <v>1</v>
          </cell>
          <cell r="X77">
            <v>1</v>
          </cell>
          <cell r="Y77">
            <v>1</v>
          </cell>
          <cell r="Z77">
            <v>1</v>
          </cell>
        </row>
        <row r="78">
          <cell r="A78" t="str">
            <v>AM NON-OPS</v>
          </cell>
          <cell r="B78" t="str">
            <v>Hubert,Oded N</v>
          </cell>
          <cell r="C78" t="str">
            <v>Allen,Barb J</v>
          </cell>
          <cell r="D78" t="str">
            <v>NTW STRATEGY</v>
          </cell>
          <cell r="E78">
            <v>7082</v>
          </cell>
          <cell r="F78" t="str">
            <v>HUBERT Oded</v>
          </cell>
          <cell r="G78" t="str">
            <v>Schwartz,Ana</v>
          </cell>
          <cell r="H78">
            <v>845453</v>
          </cell>
          <cell r="P78">
            <v>40</v>
          </cell>
          <cell r="Q78">
            <v>40</v>
          </cell>
          <cell r="R78">
            <v>0</v>
          </cell>
          <cell r="S78">
            <v>0</v>
          </cell>
          <cell r="T78">
            <v>80</v>
          </cell>
          <cell r="U78" t="str">
            <v>Yes</v>
          </cell>
          <cell r="W78">
            <v>1</v>
          </cell>
          <cell r="X78">
            <v>1</v>
          </cell>
          <cell r="Y78">
            <v>0</v>
          </cell>
          <cell r="Z78">
            <v>0</v>
          </cell>
        </row>
        <row r="79">
          <cell r="A79" t="str">
            <v>AM NON-OPS</v>
          </cell>
          <cell r="B79" t="str">
            <v>Hubert,Oded N</v>
          </cell>
          <cell r="C79" t="str">
            <v>Allen,Barb J</v>
          </cell>
          <cell r="D79" t="str">
            <v>NTW STRATEGY</v>
          </cell>
          <cell r="E79">
            <v>7082</v>
          </cell>
          <cell r="F79" t="str">
            <v>HUBERT Oded</v>
          </cell>
          <cell r="G79" t="str">
            <v>Power,Vicki</v>
          </cell>
          <cell r="H79">
            <v>889826</v>
          </cell>
          <cell r="P79">
            <v>35</v>
          </cell>
          <cell r="Q79">
            <v>35</v>
          </cell>
          <cell r="R79">
            <v>35</v>
          </cell>
          <cell r="S79">
            <v>35</v>
          </cell>
          <cell r="T79">
            <v>140</v>
          </cell>
          <cell r="U79" t="str">
            <v>Yes</v>
          </cell>
          <cell r="W79">
            <v>1</v>
          </cell>
          <cell r="X79">
            <v>1</v>
          </cell>
          <cell r="Y79">
            <v>1</v>
          </cell>
          <cell r="Z79">
            <v>1</v>
          </cell>
        </row>
        <row r="80">
          <cell r="A80" t="str">
            <v>AM NON-OPS</v>
          </cell>
          <cell r="B80" t="str">
            <v>Hubert,Oded N</v>
          </cell>
          <cell r="C80" t="str">
            <v>Barrie,Dave</v>
          </cell>
          <cell r="D80" t="str">
            <v>NTW STRATEGY</v>
          </cell>
          <cell r="E80">
            <v>4048</v>
          </cell>
          <cell r="F80" t="str">
            <v>HUBERT Oded</v>
          </cell>
          <cell r="G80" t="str">
            <v>Hubert,Oded N</v>
          </cell>
          <cell r="H80">
            <v>584633</v>
          </cell>
          <cell r="P80">
            <v>40</v>
          </cell>
          <cell r="Q80">
            <v>40</v>
          </cell>
          <cell r="R80">
            <v>40</v>
          </cell>
          <cell r="S80">
            <v>40</v>
          </cell>
          <cell r="T80">
            <v>160</v>
          </cell>
          <cell r="U80" t="str">
            <v>Yes</v>
          </cell>
          <cell r="W80">
            <v>1</v>
          </cell>
          <cell r="X80">
            <v>1</v>
          </cell>
          <cell r="Y80">
            <v>1</v>
          </cell>
          <cell r="Z80">
            <v>1</v>
          </cell>
        </row>
        <row r="81">
          <cell r="A81" t="str">
            <v>AM NON-OPS</v>
          </cell>
          <cell r="B81" t="str">
            <v>Hubert,Oded N</v>
          </cell>
          <cell r="C81" t="str">
            <v>Baumken,David</v>
          </cell>
          <cell r="D81" t="str">
            <v>NTW STRATEGY</v>
          </cell>
          <cell r="E81">
            <v>4335</v>
          </cell>
          <cell r="F81" t="str">
            <v>HUBERT Oded</v>
          </cell>
          <cell r="G81" t="str">
            <v>Kerr,Kathleen</v>
          </cell>
          <cell r="H81">
            <v>180498</v>
          </cell>
          <cell r="P81">
            <v>35</v>
          </cell>
          <cell r="Q81">
            <v>35</v>
          </cell>
          <cell r="R81">
            <v>35</v>
          </cell>
          <cell r="S81">
            <v>35</v>
          </cell>
          <cell r="T81">
            <v>140</v>
          </cell>
          <cell r="U81" t="str">
            <v>Yes</v>
          </cell>
          <cell r="W81">
            <v>1</v>
          </cell>
          <cell r="X81">
            <v>1</v>
          </cell>
          <cell r="Y81">
            <v>1</v>
          </cell>
          <cell r="Z81">
            <v>1</v>
          </cell>
        </row>
        <row r="82">
          <cell r="A82" t="str">
            <v>AM NON-OPS</v>
          </cell>
          <cell r="B82" t="str">
            <v>Hubert,Oded N</v>
          </cell>
          <cell r="C82" t="str">
            <v>Baumken,David</v>
          </cell>
          <cell r="D82" t="str">
            <v>NTW STRATEGY</v>
          </cell>
          <cell r="E82">
            <v>4335</v>
          </cell>
          <cell r="F82" t="str">
            <v>HUBERT Oded</v>
          </cell>
          <cell r="G82" t="str">
            <v>Foley,Jaime Diane</v>
          </cell>
          <cell r="H82">
            <v>181826</v>
          </cell>
          <cell r="P82">
            <v>35</v>
          </cell>
          <cell r="Q82">
            <v>35</v>
          </cell>
          <cell r="R82">
            <v>35</v>
          </cell>
          <cell r="S82">
            <v>35</v>
          </cell>
          <cell r="T82">
            <v>140</v>
          </cell>
          <cell r="U82" t="str">
            <v>Yes</v>
          </cell>
          <cell r="W82">
            <v>1</v>
          </cell>
          <cell r="X82">
            <v>1</v>
          </cell>
          <cell r="Y82">
            <v>1</v>
          </cell>
          <cell r="Z82">
            <v>1</v>
          </cell>
        </row>
        <row r="83">
          <cell r="A83" t="str">
            <v>AM NON-OPS</v>
          </cell>
          <cell r="B83" t="str">
            <v>Hubert,Oded N</v>
          </cell>
          <cell r="C83" t="str">
            <v>Baumken,David</v>
          </cell>
          <cell r="D83" t="str">
            <v>NTW STRATEGY</v>
          </cell>
          <cell r="E83">
            <v>4335</v>
          </cell>
          <cell r="G83" t="str">
            <v>English,Donna Lynn</v>
          </cell>
          <cell r="H83">
            <v>182950</v>
          </cell>
          <cell r="V83" t="str">
            <v>No</v>
          </cell>
          <cell r="W83">
            <v>0</v>
          </cell>
          <cell r="X83">
            <v>0</v>
          </cell>
          <cell r="Y83">
            <v>0</v>
          </cell>
          <cell r="Z83">
            <v>0</v>
          </cell>
        </row>
        <row r="84">
          <cell r="A84" t="str">
            <v>AM NON-OPS</v>
          </cell>
          <cell r="B84" t="str">
            <v>Hubert,Oded N</v>
          </cell>
          <cell r="C84" t="str">
            <v>Baumken,David</v>
          </cell>
          <cell r="D84" t="str">
            <v>NTW STRATEGY</v>
          </cell>
          <cell r="E84">
            <v>4335</v>
          </cell>
          <cell r="G84" t="str">
            <v>Gilroy,Jill</v>
          </cell>
          <cell r="H84">
            <v>182951</v>
          </cell>
          <cell r="V84" t="str">
            <v>No</v>
          </cell>
          <cell r="W84">
            <v>0</v>
          </cell>
          <cell r="X84">
            <v>0</v>
          </cell>
          <cell r="Y84">
            <v>0</v>
          </cell>
          <cell r="Z84">
            <v>0</v>
          </cell>
        </row>
        <row r="85">
          <cell r="A85" t="str">
            <v>AM NON-OPS</v>
          </cell>
          <cell r="B85" t="str">
            <v>Hubert,Oded N</v>
          </cell>
          <cell r="C85" t="str">
            <v>Baumken,David</v>
          </cell>
          <cell r="D85" t="str">
            <v>NTW STRATEGY</v>
          </cell>
          <cell r="E85">
            <v>4335</v>
          </cell>
          <cell r="F85" t="str">
            <v>HUBERT Oded</v>
          </cell>
          <cell r="G85" t="str">
            <v>Wood,Jacquie</v>
          </cell>
          <cell r="H85">
            <v>186403</v>
          </cell>
          <cell r="P85">
            <v>35</v>
          </cell>
          <cell r="Q85">
            <v>35</v>
          </cell>
          <cell r="R85">
            <v>35</v>
          </cell>
          <cell r="S85">
            <v>35</v>
          </cell>
          <cell r="T85">
            <v>140</v>
          </cell>
          <cell r="U85" t="str">
            <v>Yes</v>
          </cell>
          <cell r="W85">
            <v>1</v>
          </cell>
          <cell r="X85">
            <v>1</v>
          </cell>
          <cell r="Y85">
            <v>1</v>
          </cell>
          <cell r="Z85">
            <v>1</v>
          </cell>
        </row>
        <row r="86">
          <cell r="A86" t="str">
            <v>AM NON-OPS</v>
          </cell>
          <cell r="B86" t="str">
            <v>Hubert,Oded N</v>
          </cell>
          <cell r="C86" t="str">
            <v>Baumken,David</v>
          </cell>
          <cell r="D86" t="str">
            <v>NTW STRATEGY</v>
          </cell>
          <cell r="E86">
            <v>4335</v>
          </cell>
          <cell r="F86" t="str">
            <v>HUBERT Oded</v>
          </cell>
          <cell r="G86" t="str">
            <v>Hunt,Denise</v>
          </cell>
          <cell r="H86">
            <v>261114</v>
          </cell>
          <cell r="P86">
            <v>35</v>
          </cell>
          <cell r="Q86">
            <v>35</v>
          </cell>
          <cell r="R86">
            <v>35</v>
          </cell>
          <cell r="S86">
            <v>35</v>
          </cell>
          <cell r="T86">
            <v>140</v>
          </cell>
          <cell r="U86" t="str">
            <v>Yes</v>
          </cell>
          <cell r="W86">
            <v>1</v>
          </cell>
          <cell r="X86">
            <v>1</v>
          </cell>
          <cell r="Y86">
            <v>1</v>
          </cell>
          <cell r="Z86">
            <v>1</v>
          </cell>
        </row>
        <row r="87">
          <cell r="A87" t="str">
            <v>AM NON-OPS</v>
          </cell>
          <cell r="B87" t="str">
            <v>Hubert,Oded N</v>
          </cell>
          <cell r="C87" t="str">
            <v>Baumken,David</v>
          </cell>
          <cell r="D87" t="str">
            <v>NTW STRATEGY</v>
          </cell>
          <cell r="E87">
            <v>4335</v>
          </cell>
          <cell r="F87" t="str">
            <v>HUBERT Oded</v>
          </cell>
          <cell r="G87" t="str">
            <v>Potter,Donna</v>
          </cell>
          <cell r="H87">
            <v>358106</v>
          </cell>
          <cell r="P87">
            <v>35</v>
          </cell>
          <cell r="Q87">
            <v>35</v>
          </cell>
          <cell r="R87">
            <v>35</v>
          </cell>
          <cell r="S87">
            <v>35</v>
          </cell>
          <cell r="T87">
            <v>140</v>
          </cell>
          <cell r="U87" t="str">
            <v>Yes</v>
          </cell>
          <cell r="W87">
            <v>1</v>
          </cell>
          <cell r="X87">
            <v>1</v>
          </cell>
          <cell r="Y87">
            <v>1</v>
          </cell>
          <cell r="Z87">
            <v>1</v>
          </cell>
        </row>
        <row r="88">
          <cell r="A88" t="str">
            <v>AM NON-OPS</v>
          </cell>
          <cell r="B88" t="str">
            <v>Hubert,Oded N</v>
          </cell>
          <cell r="C88" t="str">
            <v>Baumken,David</v>
          </cell>
          <cell r="D88" t="str">
            <v>NTW STRATEGY</v>
          </cell>
          <cell r="E88">
            <v>4335</v>
          </cell>
          <cell r="F88" t="str">
            <v>HUBERT Oded</v>
          </cell>
          <cell r="G88" t="str">
            <v>Scriver,Anne</v>
          </cell>
          <cell r="H88">
            <v>428484</v>
          </cell>
          <cell r="P88">
            <v>35</v>
          </cell>
          <cell r="Q88">
            <v>35</v>
          </cell>
          <cell r="R88">
            <v>35</v>
          </cell>
          <cell r="S88">
            <v>35</v>
          </cell>
          <cell r="T88">
            <v>140</v>
          </cell>
          <cell r="U88" t="str">
            <v>Yes</v>
          </cell>
          <cell r="W88">
            <v>1</v>
          </cell>
          <cell r="X88">
            <v>1</v>
          </cell>
          <cell r="Y88">
            <v>1</v>
          </cell>
          <cell r="Z88">
            <v>1</v>
          </cell>
        </row>
        <row r="89">
          <cell r="A89" t="str">
            <v>AM NON-OPS</v>
          </cell>
          <cell r="B89" t="str">
            <v>Hubert,Oded N</v>
          </cell>
          <cell r="C89" t="str">
            <v>Baumken,David</v>
          </cell>
          <cell r="D89" t="str">
            <v>NTW STRATEGY</v>
          </cell>
          <cell r="E89">
            <v>4335</v>
          </cell>
          <cell r="F89" t="str">
            <v>HUBERT Oded</v>
          </cell>
          <cell r="G89" t="str">
            <v>Spencer,Jenni</v>
          </cell>
          <cell r="H89">
            <v>601776</v>
          </cell>
          <cell r="P89">
            <v>35</v>
          </cell>
          <cell r="Q89">
            <v>35</v>
          </cell>
          <cell r="R89">
            <v>35</v>
          </cell>
          <cell r="S89">
            <v>35</v>
          </cell>
          <cell r="T89">
            <v>140</v>
          </cell>
          <cell r="U89" t="str">
            <v>Yes</v>
          </cell>
          <cell r="W89">
            <v>1</v>
          </cell>
          <cell r="X89">
            <v>1</v>
          </cell>
          <cell r="Y89">
            <v>1</v>
          </cell>
          <cell r="Z89">
            <v>1</v>
          </cell>
        </row>
        <row r="90">
          <cell r="A90" t="str">
            <v>AM NON-OPS</v>
          </cell>
          <cell r="B90" t="str">
            <v>Hubert,Oded N</v>
          </cell>
          <cell r="C90" t="str">
            <v>Baumken,David</v>
          </cell>
          <cell r="D90" t="str">
            <v>NTW STRATEGY</v>
          </cell>
          <cell r="E90">
            <v>4335</v>
          </cell>
          <cell r="F90" t="str">
            <v>HUBERT Oded</v>
          </cell>
          <cell r="G90" t="str">
            <v>Paradoski,Susan</v>
          </cell>
          <cell r="H90">
            <v>669991</v>
          </cell>
          <cell r="V90" t="str">
            <v>No</v>
          </cell>
          <cell r="W90">
            <v>0</v>
          </cell>
          <cell r="X90">
            <v>0</v>
          </cell>
          <cell r="Y90">
            <v>0</v>
          </cell>
          <cell r="Z90">
            <v>0</v>
          </cell>
        </row>
        <row r="91">
          <cell r="A91" t="str">
            <v>AM NON-OPS</v>
          </cell>
          <cell r="B91" t="str">
            <v>Hubert,Oded N</v>
          </cell>
          <cell r="C91" t="str">
            <v>Baumken,David</v>
          </cell>
          <cell r="D91" t="str">
            <v>NTW STRATEGY</v>
          </cell>
          <cell r="E91">
            <v>4335</v>
          </cell>
          <cell r="F91" t="str">
            <v>HUBERT Oded</v>
          </cell>
          <cell r="G91" t="str">
            <v>Cheah,Sumee</v>
          </cell>
          <cell r="H91">
            <v>855176</v>
          </cell>
          <cell r="P91">
            <v>35</v>
          </cell>
          <cell r="Q91">
            <v>35</v>
          </cell>
          <cell r="R91">
            <v>35</v>
          </cell>
          <cell r="S91">
            <v>35</v>
          </cell>
          <cell r="T91">
            <v>140</v>
          </cell>
          <cell r="U91" t="str">
            <v>Yes</v>
          </cell>
          <cell r="W91">
            <v>1</v>
          </cell>
          <cell r="X91">
            <v>1</v>
          </cell>
          <cell r="Y91">
            <v>1</v>
          </cell>
          <cell r="Z91">
            <v>1</v>
          </cell>
        </row>
        <row r="92">
          <cell r="A92" t="str">
            <v>AM NON-OPS</v>
          </cell>
          <cell r="B92" t="str">
            <v>Hubert,Oded N</v>
          </cell>
          <cell r="C92" t="str">
            <v>Baumken,David</v>
          </cell>
          <cell r="D92" t="str">
            <v>NTW STRATEGY</v>
          </cell>
          <cell r="E92">
            <v>4335</v>
          </cell>
          <cell r="F92" t="str">
            <v>HUBERT Oded</v>
          </cell>
          <cell r="G92" t="str">
            <v>Mccuish,Penny</v>
          </cell>
          <cell r="H92">
            <v>936586</v>
          </cell>
          <cell r="P92">
            <v>35</v>
          </cell>
          <cell r="Q92">
            <v>35</v>
          </cell>
          <cell r="R92">
            <v>35</v>
          </cell>
          <cell r="S92">
            <v>35</v>
          </cell>
          <cell r="T92">
            <v>140</v>
          </cell>
          <cell r="U92" t="str">
            <v>Yes</v>
          </cell>
          <cell r="W92">
            <v>1</v>
          </cell>
          <cell r="X92">
            <v>1</v>
          </cell>
          <cell r="Y92">
            <v>1</v>
          </cell>
          <cell r="Z92">
            <v>1</v>
          </cell>
        </row>
        <row r="93">
          <cell r="A93" t="str">
            <v>AM NON-OPS</v>
          </cell>
          <cell r="B93" t="str">
            <v>Hubert,Oded N</v>
          </cell>
          <cell r="C93" t="str">
            <v>Henderson,Graham B</v>
          </cell>
          <cell r="D93" t="str">
            <v>NTW STRATEGY</v>
          </cell>
          <cell r="E93">
            <v>7055</v>
          </cell>
          <cell r="F93" t="str">
            <v>HUBERT Oded</v>
          </cell>
          <cell r="G93" t="str">
            <v>Lee,Paul</v>
          </cell>
          <cell r="H93">
            <v>408072</v>
          </cell>
          <cell r="P93">
            <v>35</v>
          </cell>
          <cell r="Q93">
            <v>35</v>
          </cell>
          <cell r="R93">
            <v>35</v>
          </cell>
          <cell r="S93">
            <v>0</v>
          </cell>
          <cell r="T93">
            <v>105</v>
          </cell>
          <cell r="U93" t="str">
            <v>Yes</v>
          </cell>
          <cell r="W93">
            <v>1</v>
          </cell>
          <cell r="X93">
            <v>1</v>
          </cell>
          <cell r="Y93">
            <v>1</v>
          </cell>
          <cell r="Z93">
            <v>0</v>
          </cell>
        </row>
        <row r="94">
          <cell r="A94" t="str">
            <v>AM NON-OPS</v>
          </cell>
          <cell r="B94" t="str">
            <v>Hubert,Oded N</v>
          </cell>
          <cell r="C94" t="str">
            <v>Henderson,Graham B</v>
          </cell>
          <cell r="D94" t="str">
            <v>NTW STRATEGY</v>
          </cell>
          <cell r="E94">
            <v>7055</v>
          </cell>
          <cell r="F94" t="str">
            <v>HUBERT Oded</v>
          </cell>
          <cell r="G94" t="str">
            <v>Stankiewicz,Theresa</v>
          </cell>
          <cell r="H94">
            <v>513303</v>
          </cell>
          <cell r="P94">
            <v>35</v>
          </cell>
          <cell r="Q94">
            <v>35</v>
          </cell>
          <cell r="R94">
            <v>0</v>
          </cell>
          <cell r="S94">
            <v>0</v>
          </cell>
          <cell r="T94">
            <v>70</v>
          </cell>
          <cell r="U94" t="str">
            <v>Yes</v>
          </cell>
          <cell r="W94">
            <v>1</v>
          </cell>
          <cell r="X94">
            <v>1</v>
          </cell>
          <cell r="Y94">
            <v>0</v>
          </cell>
          <cell r="Z94">
            <v>0</v>
          </cell>
        </row>
        <row r="95">
          <cell r="A95" t="str">
            <v>AM NON-OPS</v>
          </cell>
          <cell r="B95" t="str">
            <v>Hubert,Oded N</v>
          </cell>
          <cell r="C95" t="str">
            <v>Hubert,Oded N</v>
          </cell>
          <cell r="D95" t="str">
            <v>NTW STRATEGY</v>
          </cell>
          <cell r="E95">
            <v>4184</v>
          </cell>
          <cell r="F95" t="str">
            <v>HUBERT Oded</v>
          </cell>
          <cell r="G95" t="str">
            <v>Penstone,Mike</v>
          </cell>
          <cell r="H95">
            <v>179774</v>
          </cell>
          <cell r="P95">
            <v>40</v>
          </cell>
          <cell r="Q95">
            <v>40</v>
          </cell>
          <cell r="R95">
            <v>40</v>
          </cell>
          <cell r="S95">
            <v>40</v>
          </cell>
          <cell r="T95">
            <v>160</v>
          </cell>
          <cell r="U95" t="str">
            <v>Yes</v>
          </cell>
          <cell r="W95">
            <v>1</v>
          </cell>
          <cell r="X95">
            <v>1</v>
          </cell>
          <cell r="Y95">
            <v>1</v>
          </cell>
          <cell r="Z95">
            <v>1</v>
          </cell>
        </row>
        <row r="96">
          <cell r="A96" t="str">
            <v>AM NON-OPS</v>
          </cell>
          <cell r="B96" t="str">
            <v>Hubert,Oded N</v>
          </cell>
          <cell r="C96" t="str">
            <v>Hubert,Oded N</v>
          </cell>
          <cell r="D96" t="str">
            <v>NTW STRATEGY</v>
          </cell>
          <cell r="E96">
            <v>7082</v>
          </cell>
          <cell r="F96" t="str">
            <v>HUBERT Oded</v>
          </cell>
          <cell r="G96" t="str">
            <v>Allen,Barb J</v>
          </cell>
          <cell r="H96">
            <v>264866</v>
          </cell>
          <cell r="P96">
            <v>40</v>
          </cell>
          <cell r="Q96">
            <v>40</v>
          </cell>
          <cell r="R96">
            <v>40</v>
          </cell>
          <cell r="S96">
            <v>40</v>
          </cell>
          <cell r="T96">
            <v>160</v>
          </cell>
          <cell r="U96" t="str">
            <v>Yes</v>
          </cell>
          <cell r="W96">
            <v>1</v>
          </cell>
          <cell r="X96">
            <v>1</v>
          </cell>
          <cell r="Y96">
            <v>1</v>
          </cell>
          <cell r="Z96">
            <v>1</v>
          </cell>
        </row>
        <row r="97">
          <cell r="A97" t="str">
            <v>AM NON-OPS</v>
          </cell>
          <cell r="B97" t="str">
            <v>Hubert,Oded N</v>
          </cell>
          <cell r="C97" t="str">
            <v>Hubert,Oded N</v>
          </cell>
          <cell r="D97" t="str">
            <v>NTW STRATEGY</v>
          </cell>
          <cell r="E97">
            <v>7055</v>
          </cell>
          <cell r="F97" t="str">
            <v>HUBERT Oded</v>
          </cell>
          <cell r="G97" t="str">
            <v>Henderson,Graham B</v>
          </cell>
          <cell r="H97">
            <v>404236</v>
          </cell>
          <cell r="V97" t="str">
            <v>No</v>
          </cell>
          <cell r="W97">
            <v>0</v>
          </cell>
          <cell r="X97">
            <v>0</v>
          </cell>
          <cell r="Y97">
            <v>0</v>
          </cell>
          <cell r="Z97">
            <v>0</v>
          </cell>
        </row>
        <row r="98">
          <cell r="A98" t="str">
            <v>AM NON-OPS</v>
          </cell>
          <cell r="B98" t="str">
            <v>Hubert,Oded N</v>
          </cell>
          <cell r="C98" t="str">
            <v>Hubert,Oded N</v>
          </cell>
          <cell r="D98" t="str">
            <v>NTW STRATEGY</v>
          </cell>
          <cell r="E98">
            <v>4048</v>
          </cell>
          <cell r="F98" t="str">
            <v>HUBERT Oded</v>
          </cell>
          <cell r="G98" t="str">
            <v>Bartlett,Brenda</v>
          </cell>
          <cell r="H98">
            <v>493402</v>
          </cell>
          <cell r="P98">
            <v>40</v>
          </cell>
          <cell r="Q98">
            <v>40</v>
          </cell>
          <cell r="R98">
            <v>40</v>
          </cell>
          <cell r="S98">
            <v>40</v>
          </cell>
          <cell r="T98">
            <v>160</v>
          </cell>
          <cell r="U98" t="str">
            <v>Yes</v>
          </cell>
          <cell r="W98">
            <v>1</v>
          </cell>
          <cell r="X98">
            <v>1</v>
          </cell>
          <cell r="Y98">
            <v>1</v>
          </cell>
          <cell r="Z98">
            <v>1</v>
          </cell>
        </row>
        <row r="99">
          <cell r="A99" t="str">
            <v>AM NON-OPS</v>
          </cell>
          <cell r="B99" t="str">
            <v>Hubert,Oded N</v>
          </cell>
          <cell r="C99" t="str">
            <v>Hubert,Oded N</v>
          </cell>
          <cell r="D99" t="str">
            <v>NTW STRATEGY</v>
          </cell>
          <cell r="E99">
            <v>7244</v>
          </cell>
          <cell r="G99" t="str">
            <v>Quail,Rob A</v>
          </cell>
          <cell r="H99">
            <v>527233</v>
          </cell>
          <cell r="P99">
            <v>40</v>
          </cell>
          <cell r="Q99">
            <v>40</v>
          </cell>
          <cell r="R99">
            <v>40</v>
          </cell>
          <cell r="S99">
            <v>40</v>
          </cell>
          <cell r="T99">
            <v>160</v>
          </cell>
          <cell r="U99" t="str">
            <v>Yes</v>
          </cell>
          <cell r="W99">
            <v>1</v>
          </cell>
          <cell r="X99">
            <v>1</v>
          </cell>
          <cell r="Y99">
            <v>1</v>
          </cell>
          <cell r="Z99">
            <v>1</v>
          </cell>
        </row>
        <row r="100">
          <cell r="A100" t="str">
            <v>AM NON-OPS</v>
          </cell>
          <cell r="B100" t="str">
            <v>Hubert,Oded N</v>
          </cell>
          <cell r="C100" t="str">
            <v>Hubert,Oded N</v>
          </cell>
          <cell r="D100" t="str">
            <v>NTW STRATEGY</v>
          </cell>
          <cell r="E100">
            <v>4335</v>
          </cell>
          <cell r="F100" t="str">
            <v>HUBERT Oded</v>
          </cell>
          <cell r="G100" t="str">
            <v>Baumken,David</v>
          </cell>
          <cell r="H100">
            <v>670880</v>
          </cell>
          <cell r="P100">
            <v>40</v>
          </cell>
          <cell r="Q100">
            <v>40</v>
          </cell>
          <cell r="R100">
            <v>40</v>
          </cell>
          <cell r="S100">
            <v>0</v>
          </cell>
          <cell r="T100">
            <v>120</v>
          </cell>
          <cell r="U100" t="str">
            <v>Yes</v>
          </cell>
          <cell r="W100">
            <v>1</v>
          </cell>
          <cell r="X100">
            <v>1</v>
          </cell>
          <cell r="Y100">
            <v>1</v>
          </cell>
          <cell r="Z100">
            <v>0</v>
          </cell>
        </row>
        <row r="101">
          <cell r="A101" t="str">
            <v>AM NON-OPS</v>
          </cell>
          <cell r="B101" t="str">
            <v>Hubert,Oded N</v>
          </cell>
          <cell r="C101" t="str">
            <v>Hubert,Oded N</v>
          </cell>
          <cell r="D101" t="str">
            <v>NTW STRATEGY</v>
          </cell>
          <cell r="E101">
            <v>7244</v>
          </cell>
          <cell r="F101" t="str">
            <v>HUBERT Oded</v>
          </cell>
          <cell r="G101" t="str">
            <v>Globocki,Robert</v>
          </cell>
          <cell r="H101">
            <v>755895</v>
          </cell>
          <cell r="P101">
            <v>35</v>
          </cell>
          <cell r="Q101">
            <v>35</v>
          </cell>
          <cell r="R101">
            <v>35</v>
          </cell>
          <cell r="S101">
            <v>28</v>
          </cell>
          <cell r="T101">
            <v>133</v>
          </cell>
          <cell r="U101" t="str">
            <v>Yes</v>
          </cell>
          <cell r="W101">
            <v>1</v>
          </cell>
          <cell r="X101">
            <v>1</v>
          </cell>
          <cell r="Y101">
            <v>1</v>
          </cell>
          <cell r="Z101">
            <v>1</v>
          </cell>
        </row>
        <row r="102">
          <cell r="A102" t="str">
            <v>AM NON-OPS</v>
          </cell>
          <cell r="B102" t="str">
            <v>Hubert,Oded N</v>
          </cell>
          <cell r="C102" t="str">
            <v>Hubert,Oded N</v>
          </cell>
          <cell r="D102" t="str">
            <v>NTW STRATEGY</v>
          </cell>
          <cell r="E102">
            <v>4048</v>
          </cell>
          <cell r="F102" t="str">
            <v>GLOVEN Marvin</v>
          </cell>
          <cell r="G102" t="str">
            <v>Phu,Lenh</v>
          </cell>
          <cell r="H102">
            <v>795046</v>
          </cell>
          <cell r="P102">
            <v>35</v>
          </cell>
          <cell r="Q102">
            <v>35</v>
          </cell>
          <cell r="R102">
            <v>35</v>
          </cell>
          <cell r="S102">
            <v>35</v>
          </cell>
          <cell r="T102">
            <v>140</v>
          </cell>
          <cell r="U102" t="str">
            <v>Yes</v>
          </cell>
          <cell r="W102">
            <v>1</v>
          </cell>
          <cell r="X102">
            <v>1</v>
          </cell>
          <cell r="Y102">
            <v>1</v>
          </cell>
          <cell r="Z102">
            <v>1</v>
          </cell>
        </row>
        <row r="103">
          <cell r="A103" t="str">
            <v>AM NON-OPS</v>
          </cell>
          <cell r="B103" t="str">
            <v>Hubert,Oded N</v>
          </cell>
          <cell r="C103" t="str">
            <v>Hubert,Oded N</v>
          </cell>
          <cell r="D103" t="str">
            <v>NTW STRATEGY</v>
          </cell>
          <cell r="E103">
            <v>7244</v>
          </cell>
          <cell r="F103" t="str">
            <v>HUBERT Oded</v>
          </cell>
          <cell r="G103" t="str">
            <v>Relich,Danny</v>
          </cell>
          <cell r="H103">
            <v>845313</v>
          </cell>
          <cell r="P103">
            <v>50</v>
          </cell>
          <cell r="Q103">
            <v>48</v>
          </cell>
          <cell r="R103">
            <v>45</v>
          </cell>
          <cell r="S103">
            <v>46</v>
          </cell>
          <cell r="T103">
            <v>189</v>
          </cell>
          <cell r="U103" t="str">
            <v>Yes</v>
          </cell>
          <cell r="W103">
            <v>1</v>
          </cell>
          <cell r="X103">
            <v>1</v>
          </cell>
          <cell r="Y103">
            <v>1</v>
          </cell>
          <cell r="Z103">
            <v>1</v>
          </cell>
        </row>
        <row r="104">
          <cell r="A104" t="str">
            <v>AM NON-OPS</v>
          </cell>
          <cell r="B104" t="str">
            <v>Hubert,Oded N</v>
          </cell>
          <cell r="C104" t="str">
            <v>Hubert,Oded N</v>
          </cell>
          <cell r="D104" t="str">
            <v>NTW STRATEGY</v>
          </cell>
          <cell r="E104">
            <v>4335</v>
          </cell>
          <cell r="F104" t="str">
            <v>HUBERT Oded</v>
          </cell>
          <cell r="G104" t="str">
            <v>Northey,Sandra</v>
          </cell>
          <cell r="H104">
            <v>995862</v>
          </cell>
          <cell r="P104">
            <v>35</v>
          </cell>
          <cell r="Q104">
            <v>35</v>
          </cell>
          <cell r="R104">
            <v>35</v>
          </cell>
          <cell r="S104">
            <v>35</v>
          </cell>
          <cell r="T104">
            <v>140</v>
          </cell>
          <cell r="U104" t="str">
            <v>Yes</v>
          </cell>
          <cell r="W104">
            <v>1</v>
          </cell>
          <cell r="X104">
            <v>1</v>
          </cell>
          <cell r="Y104">
            <v>1</v>
          </cell>
          <cell r="Z104">
            <v>1</v>
          </cell>
        </row>
        <row r="105">
          <cell r="A105" t="str">
            <v>AM NON-OPS</v>
          </cell>
          <cell r="B105" t="str">
            <v>Hubert,Oded N</v>
          </cell>
          <cell r="C105" t="str">
            <v>Penstone,Mike</v>
          </cell>
          <cell r="D105" t="str">
            <v>BUS INTGRTN</v>
          </cell>
          <cell r="E105">
            <v>7085</v>
          </cell>
          <cell r="F105" t="str">
            <v>GLOVEN Marvin</v>
          </cell>
          <cell r="G105" t="str">
            <v>Venutolo,Vito</v>
          </cell>
          <cell r="H105">
            <v>492940</v>
          </cell>
          <cell r="P105">
            <v>35</v>
          </cell>
          <cell r="Q105">
            <v>35</v>
          </cell>
          <cell r="R105">
            <v>35</v>
          </cell>
          <cell r="S105">
            <v>35</v>
          </cell>
          <cell r="T105">
            <v>140</v>
          </cell>
          <cell r="U105" t="str">
            <v>Yes</v>
          </cell>
          <cell r="W105">
            <v>1</v>
          </cell>
          <cell r="X105">
            <v>1</v>
          </cell>
          <cell r="Y105">
            <v>1</v>
          </cell>
          <cell r="Z105">
            <v>1</v>
          </cell>
        </row>
        <row r="106">
          <cell r="A106" t="str">
            <v>AM NON-OPS</v>
          </cell>
          <cell r="B106" t="str">
            <v>Hubert,Oded N</v>
          </cell>
          <cell r="C106" t="str">
            <v>Penstone,Mike</v>
          </cell>
          <cell r="D106" t="str">
            <v>NTW STRATEGY</v>
          </cell>
          <cell r="E106">
            <v>4184</v>
          </cell>
          <cell r="F106" t="str">
            <v>HUBERT Oded</v>
          </cell>
          <cell r="G106" t="str">
            <v>Salt,Ron</v>
          </cell>
          <cell r="H106">
            <v>31073</v>
          </cell>
          <cell r="P106">
            <v>40</v>
          </cell>
          <cell r="Q106">
            <v>40</v>
          </cell>
          <cell r="R106">
            <v>40</v>
          </cell>
          <cell r="S106">
            <v>40</v>
          </cell>
          <cell r="T106">
            <v>160</v>
          </cell>
          <cell r="U106" t="str">
            <v>Yes</v>
          </cell>
          <cell r="W106">
            <v>1</v>
          </cell>
          <cell r="X106">
            <v>1</v>
          </cell>
          <cell r="Y106">
            <v>1</v>
          </cell>
          <cell r="Z106">
            <v>1</v>
          </cell>
        </row>
        <row r="107">
          <cell r="A107" t="str">
            <v>AM NON-OPS</v>
          </cell>
          <cell r="B107" t="str">
            <v>Hubert,Oded N</v>
          </cell>
          <cell r="C107" t="str">
            <v>Penstone,Mike</v>
          </cell>
          <cell r="D107" t="str">
            <v>NTW STRATEGY</v>
          </cell>
          <cell r="E107">
            <v>4363</v>
          </cell>
          <cell r="F107" t="str">
            <v>HUBERT Oded</v>
          </cell>
          <cell r="G107" t="str">
            <v>Au,Michael</v>
          </cell>
          <cell r="H107">
            <v>54691</v>
          </cell>
          <cell r="P107">
            <v>35</v>
          </cell>
          <cell r="Q107">
            <v>35</v>
          </cell>
          <cell r="R107">
            <v>35</v>
          </cell>
          <cell r="S107">
            <v>35</v>
          </cell>
          <cell r="T107">
            <v>140</v>
          </cell>
          <cell r="U107" t="str">
            <v>Yes</v>
          </cell>
          <cell r="W107">
            <v>1</v>
          </cell>
          <cell r="X107">
            <v>1</v>
          </cell>
          <cell r="Y107">
            <v>1</v>
          </cell>
          <cell r="Z107">
            <v>1</v>
          </cell>
        </row>
        <row r="108">
          <cell r="A108" t="str">
            <v>AM NON-OPS</v>
          </cell>
          <cell r="B108" t="str">
            <v>Hubert,Oded N</v>
          </cell>
          <cell r="C108" t="str">
            <v>Penstone,Mike</v>
          </cell>
          <cell r="D108" t="str">
            <v>NTW STRATEGY</v>
          </cell>
          <cell r="E108">
            <v>4184</v>
          </cell>
          <cell r="F108" t="str">
            <v>HUBERT Oded</v>
          </cell>
          <cell r="G108" t="str">
            <v>Garg,Ajay</v>
          </cell>
          <cell r="H108">
            <v>178345</v>
          </cell>
          <cell r="P108">
            <v>35</v>
          </cell>
          <cell r="Q108">
            <v>40.5</v>
          </cell>
          <cell r="R108">
            <v>36</v>
          </cell>
          <cell r="S108">
            <v>37</v>
          </cell>
          <cell r="T108">
            <v>148.5</v>
          </cell>
          <cell r="U108" t="str">
            <v>Yes</v>
          </cell>
          <cell r="W108">
            <v>1</v>
          </cell>
          <cell r="X108">
            <v>1</v>
          </cell>
          <cell r="Y108">
            <v>1</v>
          </cell>
          <cell r="Z108">
            <v>1</v>
          </cell>
        </row>
        <row r="109">
          <cell r="A109" t="str">
            <v>AM NON-OPS</v>
          </cell>
          <cell r="B109" t="str">
            <v>Hubert,Oded N</v>
          </cell>
          <cell r="C109" t="str">
            <v>Penstone,Mike</v>
          </cell>
          <cell r="D109" t="str">
            <v>NTW STRATEGY</v>
          </cell>
          <cell r="E109">
            <v>4184</v>
          </cell>
          <cell r="F109" t="str">
            <v>HUBERT Oded</v>
          </cell>
          <cell r="G109" t="str">
            <v>Khanna,Madhav</v>
          </cell>
          <cell r="H109">
            <v>182583</v>
          </cell>
          <cell r="V109" t="str">
            <v>No</v>
          </cell>
          <cell r="W109">
            <v>0</v>
          </cell>
          <cell r="X109">
            <v>0</v>
          </cell>
          <cell r="Y109">
            <v>0</v>
          </cell>
          <cell r="Z109">
            <v>0</v>
          </cell>
        </row>
        <row r="110">
          <cell r="A110" t="str">
            <v>AM NON-OPS</v>
          </cell>
          <cell r="B110" t="str">
            <v>Hubert,Oded N</v>
          </cell>
          <cell r="C110" t="str">
            <v>Penstone,Mike</v>
          </cell>
          <cell r="D110" t="str">
            <v>NTW STRATEGY</v>
          </cell>
          <cell r="E110">
            <v>4363</v>
          </cell>
          <cell r="F110" t="str">
            <v>HUBERT Oded</v>
          </cell>
          <cell r="G110" t="str">
            <v>Chui,Vicky</v>
          </cell>
          <cell r="H110">
            <v>182995</v>
          </cell>
          <cell r="P110">
            <v>35</v>
          </cell>
          <cell r="Q110">
            <v>35</v>
          </cell>
          <cell r="R110">
            <v>35</v>
          </cell>
          <cell r="S110">
            <v>35</v>
          </cell>
          <cell r="T110">
            <v>140</v>
          </cell>
          <cell r="U110" t="str">
            <v>Yes</v>
          </cell>
          <cell r="W110">
            <v>1</v>
          </cell>
          <cell r="X110">
            <v>1</v>
          </cell>
          <cell r="Y110">
            <v>1</v>
          </cell>
          <cell r="Z110">
            <v>1</v>
          </cell>
        </row>
        <row r="111">
          <cell r="A111" t="str">
            <v>AM NON-OPS</v>
          </cell>
          <cell r="B111" t="str">
            <v>Hubert,Oded N</v>
          </cell>
          <cell r="C111" t="str">
            <v>Penstone,Mike</v>
          </cell>
          <cell r="D111" t="str">
            <v>NTW STRATEGY</v>
          </cell>
          <cell r="E111">
            <v>4184</v>
          </cell>
          <cell r="G111" t="str">
            <v>Bobal,Sachna</v>
          </cell>
          <cell r="H111">
            <v>183046</v>
          </cell>
          <cell r="V111" t="str">
            <v>No</v>
          </cell>
          <cell r="W111">
            <v>0</v>
          </cell>
          <cell r="X111">
            <v>0</v>
          </cell>
          <cell r="Y111">
            <v>0</v>
          </cell>
          <cell r="Z111">
            <v>0</v>
          </cell>
        </row>
        <row r="112">
          <cell r="A112" t="str">
            <v>AM NON-OPS</v>
          </cell>
          <cell r="B112" t="str">
            <v>Hubert,Oded N</v>
          </cell>
          <cell r="C112" t="str">
            <v>Penstone,Mike</v>
          </cell>
          <cell r="D112" t="str">
            <v>NTW STRATEGY</v>
          </cell>
          <cell r="E112">
            <v>4363</v>
          </cell>
          <cell r="F112" t="str">
            <v>HUBERT Oded</v>
          </cell>
          <cell r="G112" t="str">
            <v>Sperou,George</v>
          </cell>
          <cell r="H112">
            <v>225372</v>
          </cell>
          <cell r="P112">
            <v>35</v>
          </cell>
          <cell r="Q112">
            <v>35</v>
          </cell>
          <cell r="R112">
            <v>35</v>
          </cell>
          <cell r="S112">
            <v>35</v>
          </cell>
          <cell r="T112">
            <v>140</v>
          </cell>
          <cell r="U112" t="str">
            <v>Yes</v>
          </cell>
          <cell r="W112">
            <v>1</v>
          </cell>
          <cell r="X112">
            <v>1</v>
          </cell>
          <cell r="Y112">
            <v>1</v>
          </cell>
          <cell r="Z112">
            <v>1</v>
          </cell>
        </row>
        <row r="113">
          <cell r="A113" t="str">
            <v>AM NON-OPS</v>
          </cell>
          <cell r="B113" t="str">
            <v>Hubert,Oded N</v>
          </cell>
          <cell r="C113" t="str">
            <v>Penstone,Mike</v>
          </cell>
          <cell r="D113" t="str">
            <v>NTW STRATEGY</v>
          </cell>
          <cell r="E113">
            <v>4184</v>
          </cell>
          <cell r="F113" t="str">
            <v>HUBERT Oded</v>
          </cell>
          <cell r="G113" t="str">
            <v>Ciufo,John</v>
          </cell>
          <cell r="H113">
            <v>298501</v>
          </cell>
          <cell r="P113">
            <v>35</v>
          </cell>
          <cell r="Q113">
            <v>35</v>
          </cell>
          <cell r="R113">
            <v>35</v>
          </cell>
          <cell r="S113">
            <v>0</v>
          </cell>
          <cell r="T113">
            <v>105</v>
          </cell>
          <cell r="U113" t="str">
            <v>Yes</v>
          </cell>
          <cell r="W113">
            <v>1</v>
          </cell>
          <cell r="X113">
            <v>1</v>
          </cell>
          <cell r="Y113">
            <v>1</v>
          </cell>
          <cell r="Z113">
            <v>0</v>
          </cell>
        </row>
        <row r="114">
          <cell r="A114" t="str">
            <v>AM NON-OPS</v>
          </cell>
          <cell r="B114" t="str">
            <v>Hubert,Oded N</v>
          </cell>
          <cell r="C114" t="str">
            <v>Penstone,Mike</v>
          </cell>
          <cell r="D114" t="str">
            <v>NTW STRATEGY</v>
          </cell>
          <cell r="E114">
            <v>4363</v>
          </cell>
          <cell r="F114" t="str">
            <v>HUBERT Oded</v>
          </cell>
          <cell r="G114" t="str">
            <v>Jesus,Bruno</v>
          </cell>
          <cell r="H114">
            <v>355992</v>
          </cell>
          <cell r="P114">
            <v>35</v>
          </cell>
          <cell r="Q114">
            <v>35</v>
          </cell>
          <cell r="R114">
            <v>35</v>
          </cell>
          <cell r="S114">
            <v>35</v>
          </cell>
          <cell r="T114">
            <v>140</v>
          </cell>
          <cell r="U114" t="str">
            <v>Yes</v>
          </cell>
          <cell r="W114">
            <v>1</v>
          </cell>
          <cell r="X114">
            <v>1</v>
          </cell>
          <cell r="Y114">
            <v>1</v>
          </cell>
          <cell r="Z114">
            <v>1</v>
          </cell>
        </row>
        <row r="115">
          <cell r="A115" t="str">
            <v>AM NON-OPS</v>
          </cell>
          <cell r="B115" t="str">
            <v>Hubert,Oded N</v>
          </cell>
          <cell r="C115" t="str">
            <v>Penstone,Mike</v>
          </cell>
          <cell r="D115" t="str">
            <v>NTW STRATEGY</v>
          </cell>
          <cell r="E115">
            <v>4363</v>
          </cell>
          <cell r="F115" t="str">
            <v>HUBERT Oded</v>
          </cell>
          <cell r="G115" t="str">
            <v>Dougan,Ken</v>
          </cell>
          <cell r="H115">
            <v>407435</v>
          </cell>
          <cell r="P115">
            <v>35</v>
          </cell>
          <cell r="Q115">
            <v>35</v>
          </cell>
          <cell r="R115">
            <v>35</v>
          </cell>
          <cell r="S115">
            <v>35</v>
          </cell>
          <cell r="T115">
            <v>140</v>
          </cell>
          <cell r="U115" t="str">
            <v>Yes</v>
          </cell>
          <cell r="W115">
            <v>1</v>
          </cell>
          <cell r="X115">
            <v>1</v>
          </cell>
          <cell r="Y115">
            <v>1</v>
          </cell>
          <cell r="Z115">
            <v>1</v>
          </cell>
        </row>
        <row r="116">
          <cell r="A116" t="str">
            <v>AM NON-OPS</v>
          </cell>
          <cell r="B116" t="str">
            <v>Hubert,Oded N</v>
          </cell>
          <cell r="C116" t="str">
            <v>Penstone,Mike</v>
          </cell>
          <cell r="D116" t="str">
            <v>NTW STRATEGY</v>
          </cell>
          <cell r="E116">
            <v>4363</v>
          </cell>
          <cell r="F116" t="str">
            <v>HUBERT Oded</v>
          </cell>
          <cell r="G116" t="str">
            <v>Lee,L.</v>
          </cell>
          <cell r="H116">
            <v>441483</v>
          </cell>
          <cell r="P116">
            <v>35</v>
          </cell>
          <cell r="Q116">
            <v>35</v>
          </cell>
          <cell r="R116">
            <v>35</v>
          </cell>
          <cell r="S116">
            <v>35</v>
          </cell>
          <cell r="T116">
            <v>140</v>
          </cell>
          <cell r="U116" t="str">
            <v>Yes</v>
          </cell>
          <cell r="W116">
            <v>1</v>
          </cell>
          <cell r="X116">
            <v>1</v>
          </cell>
          <cell r="Y116">
            <v>1</v>
          </cell>
          <cell r="Z116">
            <v>1</v>
          </cell>
        </row>
        <row r="117">
          <cell r="A117" t="str">
            <v>AM NON-OPS</v>
          </cell>
          <cell r="B117" t="str">
            <v>Hubert,Oded N</v>
          </cell>
          <cell r="C117" t="str">
            <v>Penstone,Mike</v>
          </cell>
          <cell r="D117" t="str">
            <v>NTW STRATEGY</v>
          </cell>
          <cell r="E117">
            <v>4184</v>
          </cell>
          <cell r="G117" t="str">
            <v>Bell,Michael D.</v>
          </cell>
          <cell r="H117">
            <v>458500</v>
          </cell>
          <cell r="P117">
            <v>35</v>
          </cell>
          <cell r="Q117">
            <v>35</v>
          </cell>
          <cell r="R117">
            <v>35</v>
          </cell>
          <cell r="S117">
            <v>35</v>
          </cell>
          <cell r="T117">
            <v>140</v>
          </cell>
          <cell r="U117" t="str">
            <v>Yes</v>
          </cell>
          <cell r="W117">
            <v>1</v>
          </cell>
          <cell r="X117">
            <v>1</v>
          </cell>
          <cell r="Y117">
            <v>1</v>
          </cell>
          <cell r="Z117">
            <v>1</v>
          </cell>
        </row>
        <row r="118">
          <cell r="A118" t="str">
            <v>AM NON-OPS</v>
          </cell>
          <cell r="B118" t="str">
            <v>Hubert,Oded N</v>
          </cell>
          <cell r="C118" t="str">
            <v>Penstone,Mike</v>
          </cell>
          <cell r="D118" t="str">
            <v>NTW STRATEGY</v>
          </cell>
          <cell r="E118">
            <v>4184</v>
          </cell>
          <cell r="F118" t="str">
            <v>HUBERT Oded</v>
          </cell>
          <cell r="G118" t="str">
            <v>Watt,George</v>
          </cell>
          <cell r="H118">
            <v>486780</v>
          </cell>
          <cell r="P118">
            <v>35</v>
          </cell>
          <cell r="Q118">
            <v>38</v>
          </cell>
          <cell r="R118">
            <v>38</v>
          </cell>
          <cell r="S118">
            <v>38</v>
          </cell>
          <cell r="T118">
            <v>149</v>
          </cell>
          <cell r="U118" t="str">
            <v>Yes</v>
          </cell>
          <cell r="W118">
            <v>1</v>
          </cell>
          <cell r="X118">
            <v>1</v>
          </cell>
          <cell r="Y118">
            <v>1</v>
          </cell>
          <cell r="Z118">
            <v>1</v>
          </cell>
        </row>
        <row r="119">
          <cell r="A119" t="str">
            <v>AM NON-OPS</v>
          </cell>
          <cell r="B119" t="str">
            <v>Hubert,Oded N</v>
          </cell>
          <cell r="C119" t="str">
            <v>Penstone,Mike</v>
          </cell>
          <cell r="D119" t="str">
            <v>NTW STRATEGY</v>
          </cell>
          <cell r="E119">
            <v>4184</v>
          </cell>
          <cell r="F119" t="str">
            <v>HUBERT Oded</v>
          </cell>
          <cell r="G119" t="str">
            <v>Kiguel,David</v>
          </cell>
          <cell r="H119">
            <v>499485</v>
          </cell>
          <cell r="P119">
            <v>35</v>
          </cell>
          <cell r="Q119">
            <v>35</v>
          </cell>
          <cell r="R119">
            <v>35</v>
          </cell>
          <cell r="S119">
            <v>35</v>
          </cell>
          <cell r="T119">
            <v>140</v>
          </cell>
          <cell r="U119" t="str">
            <v>Yes</v>
          </cell>
          <cell r="W119">
            <v>1</v>
          </cell>
          <cell r="X119">
            <v>1</v>
          </cell>
          <cell r="Y119">
            <v>1</v>
          </cell>
          <cell r="Z119">
            <v>1</v>
          </cell>
        </row>
        <row r="120">
          <cell r="A120" t="str">
            <v>AM NON-OPS</v>
          </cell>
          <cell r="B120" t="str">
            <v>Hubert,Oded N</v>
          </cell>
          <cell r="C120" t="str">
            <v>Penstone,Mike</v>
          </cell>
          <cell r="D120" t="str">
            <v>NTW STRATEGY</v>
          </cell>
          <cell r="E120">
            <v>4184</v>
          </cell>
          <cell r="F120" t="str">
            <v>HUBERT Oded</v>
          </cell>
          <cell r="G120" t="str">
            <v>Rolston,Kevin</v>
          </cell>
          <cell r="H120">
            <v>500122</v>
          </cell>
          <cell r="P120">
            <v>35</v>
          </cell>
          <cell r="Q120">
            <v>35</v>
          </cell>
          <cell r="R120">
            <v>35</v>
          </cell>
          <cell r="S120">
            <v>0</v>
          </cell>
          <cell r="T120">
            <v>105</v>
          </cell>
          <cell r="U120" t="str">
            <v>Yes</v>
          </cell>
          <cell r="W120">
            <v>1</v>
          </cell>
          <cell r="X120">
            <v>1</v>
          </cell>
          <cell r="Y120">
            <v>1</v>
          </cell>
          <cell r="Z120">
            <v>0</v>
          </cell>
        </row>
        <row r="121">
          <cell r="A121" t="str">
            <v>AM NON-OPS</v>
          </cell>
          <cell r="B121" t="str">
            <v>Hubert,Oded N</v>
          </cell>
          <cell r="C121" t="str">
            <v>Penstone,Mike</v>
          </cell>
          <cell r="D121" t="str">
            <v>NTW STRATEGY</v>
          </cell>
          <cell r="E121">
            <v>4363</v>
          </cell>
          <cell r="F121" t="str">
            <v>HUBERT Oded</v>
          </cell>
          <cell r="G121" t="str">
            <v>Sabouba,Ayesha</v>
          </cell>
          <cell r="H121">
            <v>542570</v>
          </cell>
          <cell r="V121" t="str">
            <v>No</v>
          </cell>
          <cell r="W121">
            <v>0</v>
          </cell>
          <cell r="X121">
            <v>0</v>
          </cell>
          <cell r="Y121">
            <v>0</v>
          </cell>
          <cell r="Z121">
            <v>0</v>
          </cell>
        </row>
        <row r="122">
          <cell r="A122" t="str">
            <v>AM NON-OPS</v>
          </cell>
          <cell r="B122" t="str">
            <v>Hubert,Oded N</v>
          </cell>
          <cell r="C122" t="str">
            <v>Penstone,Mike</v>
          </cell>
          <cell r="D122" t="str">
            <v>NTW STRATEGY</v>
          </cell>
          <cell r="E122">
            <v>4363</v>
          </cell>
          <cell r="F122" t="str">
            <v>HUBERT Oded</v>
          </cell>
          <cell r="G122" t="str">
            <v>Walewski,John</v>
          </cell>
          <cell r="H122">
            <v>705950</v>
          </cell>
          <cell r="P122">
            <v>35</v>
          </cell>
          <cell r="Q122">
            <v>35</v>
          </cell>
          <cell r="R122">
            <v>35</v>
          </cell>
          <cell r="S122">
            <v>35</v>
          </cell>
          <cell r="T122">
            <v>140</v>
          </cell>
          <cell r="U122" t="str">
            <v>Yes</v>
          </cell>
          <cell r="W122">
            <v>1</v>
          </cell>
          <cell r="X122">
            <v>1</v>
          </cell>
          <cell r="Y122">
            <v>1</v>
          </cell>
          <cell r="Z122">
            <v>1</v>
          </cell>
        </row>
        <row r="123">
          <cell r="A123" t="str">
            <v>AM NON-OPS</v>
          </cell>
          <cell r="B123" t="str">
            <v>Hubert,Oded N</v>
          </cell>
          <cell r="C123" t="str">
            <v>Penstone,Mike</v>
          </cell>
          <cell r="D123" t="str">
            <v>NTW STRATEGY</v>
          </cell>
          <cell r="E123">
            <v>4184</v>
          </cell>
          <cell r="F123" t="str">
            <v>HUBERT Oded</v>
          </cell>
          <cell r="G123" t="str">
            <v>Yung,Cochrane</v>
          </cell>
          <cell r="H123">
            <v>716275</v>
          </cell>
          <cell r="P123">
            <v>35</v>
          </cell>
          <cell r="Q123">
            <v>35</v>
          </cell>
          <cell r="R123">
            <v>35</v>
          </cell>
          <cell r="S123">
            <v>35</v>
          </cell>
          <cell r="T123">
            <v>140</v>
          </cell>
          <cell r="U123" t="str">
            <v>Yes</v>
          </cell>
          <cell r="W123">
            <v>1</v>
          </cell>
          <cell r="X123">
            <v>1</v>
          </cell>
          <cell r="Y123">
            <v>1</v>
          </cell>
          <cell r="Z123">
            <v>1</v>
          </cell>
        </row>
        <row r="124">
          <cell r="A124" t="str">
            <v>AM NON-OPS</v>
          </cell>
          <cell r="B124" t="str">
            <v>Hubert,Oded N</v>
          </cell>
          <cell r="C124" t="str">
            <v>Penstone,Mike</v>
          </cell>
          <cell r="D124" t="str">
            <v>NTW STRATEGY</v>
          </cell>
          <cell r="E124">
            <v>4184</v>
          </cell>
          <cell r="F124" t="str">
            <v>HUBERT Oded</v>
          </cell>
          <cell r="G124" t="str">
            <v>Cooper,Chris</v>
          </cell>
          <cell r="H124">
            <v>970914</v>
          </cell>
          <cell r="P124">
            <v>35</v>
          </cell>
          <cell r="Q124">
            <v>35</v>
          </cell>
          <cell r="R124">
            <v>35</v>
          </cell>
          <cell r="S124">
            <v>35</v>
          </cell>
          <cell r="T124">
            <v>140</v>
          </cell>
          <cell r="U124" t="str">
            <v>Yes</v>
          </cell>
          <cell r="W124">
            <v>1</v>
          </cell>
          <cell r="X124">
            <v>1</v>
          </cell>
          <cell r="Y124">
            <v>1</v>
          </cell>
          <cell r="Z124">
            <v>1</v>
          </cell>
        </row>
        <row r="125">
          <cell r="A125" t="str">
            <v>AM NON-OPS</v>
          </cell>
          <cell r="B125" t="str">
            <v>Hubert,Oded N</v>
          </cell>
          <cell r="C125" t="str">
            <v>Relich,Danny</v>
          </cell>
          <cell r="D125" t="str">
            <v>NTW STRATEGY</v>
          </cell>
          <cell r="E125">
            <v>7244</v>
          </cell>
          <cell r="F125" t="str">
            <v>HUBERT Oded</v>
          </cell>
          <cell r="G125" t="str">
            <v>Berto,Lea</v>
          </cell>
          <cell r="H125">
            <v>151186</v>
          </cell>
          <cell r="P125">
            <v>35</v>
          </cell>
          <cell r="Q125">
            <v>35</v>
          </cell>
          <cell r="R125">
            <v>35</v>
          </cell>
          <cell r="S125">
            <v>35</v>
          </cell>
          <cell r="T125">
            <v>140</v>
          </cell>
          <cell r="U125" t="str">
            <v>Yes</v>
          </cell>
          <cell r="W125">
            <v>1</v>
          </cell>
          <cell r="X125">
            <v>1</v>
          </cell>
          <cell r="Y125">
            <v>1</v>
          </cell>
          <cell r="Z125">
            <v>1</v>
          </cell>
        </row>
        <row r="126">
          <cell r="A126" t="str">
            <v>AM NON-OPS</v>
          </cell>
          <cell r="B126" t="str">
            <v>Hubert,Oded N</v>
          </cell>
          <cell r="C126" t="str">
            <v>Relich,Danny</v>
          </cell>
          <cell r="D126" t="str">
            <v>NTW STRATEGY</v>
          </cell>
          <cell r="E126">
            <v>7244</v>
          </cell>
          <cell r="F126" t="str">
            <v>HUBERT Oded</v>
          </cell>
          <cell r="G126" t="str">
            <v>Ware,Kriston</v>
          </cell>
          <cell r="H126">
            <v>178986</v>
          </cell>
          <cell r="P126">
            <v>0</v>
          </cell>
          <cell r="Q126">
            <v>35</v>
          </cell>
          <cell r="R126">
            <v>37.5</v>
          </cell>
          <cell r="S126">
            <v>30</v>
          </cell>
          <cell r="T126">
            <v>102.5</v>
          </cell>
          <cell r="U126" t="str">
            <v>Yes</v>
          </cell>
          <cell r="W126">
            <v>0</v>
          </cell>
          <cell r="X126">
            <v>1</v>
          </cell>
          <cell r="Y126">
            <v>1</v>
          </cell>
          <cell r="Z126">
            <v>1</v>
          </cell>
        </row>
        <row r="127">
          <cell r="A127" t="str">
            <v>AM NON-OPS</v>
          </cell>
          <cell r="B127" t="str">
            <v>Hubert,Oded N</v>
          </cell>
          <cell r="C127" t="str">
            <v>Relich,Danny</v>
          </cell>
          <cell r="D127" t="str">
            <v>NTW STRATEGY</v>
          </cell>
          <cell r="E127">
            <v>7244</v>
          </cell>
          <cell r="F127" t="str">
            <v>HUBERT Oded</v>
          </cell>
          <cell r="G127" t="str">
            <v>Bracken,Brenda</v>
          </cell>
          <cell r="H127">
            <v>214053</v>
          </cell>
          <cell r="P127">
            <v>35</v>
          </cell>
          <cell r="Q127">
            <v>35</v>
          </cell>
          <cell r="R127">
            <v>35</v>
          </cell>
          <cell r="S127">
            <v>35</v>
          </cell>
          <cell r="T127">
            <v>140</v>
          </cell>
          <cell r="U127" t="str">
            <v>Yes</v>
          </cell>
          <cell r="W127">
            <v>1</v>
          </cell>
          <cell r="X127">
            <v>1</v>
          </cell>
          <cell r="Y127">
            <v>1</v>
          </cell>
          <cell r="Z127">
            <v>1</v>
          </cell>
        </row>
        <row r="128">
          <cell r="A128" t="str">
            <v>AM NON-OPS</v>
          </cell>
          <cell r="B128" t="str">
            <v>Hubert,Oded N</v>
          </cell>
          <cell r="C128" t="str">
            <v>Relich,Danny</v>
          </cell>
          <cell r="D128" t="str">
            <v>NTW STRATEGY</v>
          </cell>
          <cell r="E128">
            <v>7244</v>
          </cell>
          <cell r="G128" t="str">
            <v>Byck Johnston,Michelle</v>
          </cell>
          <cell r="H128">
            <v>357623</v>
          </cell>
          <cell r="P128">
            <v>35</v>
          </cell>
          <cell r="Q128">
            <v>35</v>
          </cell>
          <cell r="R128">
            <v>39</v>
          </cell>
          <cell r="S128">
            <v>39</v>
          </cell>
          <cell r="T128">
            <v>148</v>
          </cell>
          <cell r="U128" t="str">
            <v>Yes</v>
          </cell>
          <cell r="W128">
            <v>1</v>
          </cell>
          <cell r="X128">
            <v>1</v>
          </cell>
          <cell r="Y128">
            <v>1</v>
          </cell>
          <cell r="Z128">
            <v>1</v>
          </cell>
        </row>
        <row r="129">
          <cell r="A129" t="str">
            <v>AM NON-OPS</v>
          </cell>
          <cell r="B129" t="str">
            <v>Hubert,Oded N</v>
          </cell>
          <cell r="C129" t="str">
            <v>Relich,Danny</v>
          </cell>
          <cell r="D129" t="str">
            <v>NTW STRATEGY</v>
          </cell>
          <cell r="E129">
            <v>7244</v>
          </cell>
          <cell r="F129" t="str">
            <v>HUBERT Oded</v>
          </cell>
          <cell r="G129" t="str">
            <v>Jurasek,Laura</v>
          </cell>
          <cell r="H129">
            <v>496293</v>
          </cell>
          <cell r="P129">
            <v>35</v>
          </cell>
          <cell r="Q129">
            <v>35</v>
          </cell>
          <cell r="R129">
            <v>35</v>
          </cell>
          <cell r="S129">
            <v>35</v>
          </cell>
          <cell r="T129">
            <v>140</v>
          </cell>
          <cell r="U129" t="str">
            <v>Yes</v>
          </cell>
          <cell r="W129">
            <v>1</v>
          </cell>
          <cell r="X129">
            <v>1</v>
          </cell>
          <cell r="Y129">
            <v>1</v>
          </cell>
          <cell r="Z129">
            <v>1</v>
          </cell>
        </row>
        <row r="130">
          <cell r="A130" t="str">
            <v>AM NON-OPS</v>
          </cell>
          <cell r="B130" t="str">
            <v>Hubert,Oded N</v>
          </cell>
          <cell r="C130" t="str">
            <v>Relich,Danny</v>
          </cell>
          <cell r="D130" t="str">
            <v>NTW STRATEGY</v>
          </cell>
          <cell r="E130">
            <v>7244</v>
          </cell>
          <cell r="F130" t="str">
            <v>HUBERT Oded</v>
          </cell>
          <cell r="G130" t="str">
            <v>Kingsley,Kelly</v>
          </cell>
          <cell r="H130">
            <v>620984</v>
          </cell>
          <cell r="P130">
            <v>37.5</v>
          </cell>
          <cell r="Q130">
            <v>35</v>
          </cell>
          <cell r="R130">
            <v>39.5</v>
          </cell>
          <cell r="S130">
            <v>38.5</v>
          </cell>
          <cell r="T130">
            <v>150.5</v>
          </cell>
          <cell r="U130" t="str">
            <v>Yes</v>
          </cell>
          <cell r="W130">
            <v>1</v>
          </cell>
          <cell r="X130">
            <v>1</v>
          </cell>
          <cell r="Y130">
            <v>1</v>
          </cell>
          <cell r="Z130">
            <v>1</v>
          </cell>
        </row>
        <row r="131">
          <cell r="A131" t="str">
            <v>AM NON-OPS</v>
          </cell>
          <cell r="B131" t="str">
            <v>Marcello,Carmine</v>
          </cell>
          <cell r="D131" t="str">
            <v>SYSTEM DEV</v>
          </cell>
          <cell r="E131">
            <v>4189</v>
          </cell>
          <cell r="G131" t="str">
            <v>Nazim Nematullah</v>
          </cell>
          <cell r="H131" t="str">
            <v>e01030</v>
          </cell>
          <cell r="P131">
            <v>37.5</v>
          </cell>
          <cell r="Q131">
            <v>37.5</v>
          </cell>
          <cell r="R131">
            <v>37.5</v>
          </cell>
          <cell r="S131">
            <v>37.5</v>
          </cell>
          <cell r="T131">
            <v>150</v>
          </cell>
          <cell r="U131" t="str">
            <v>Yes</v>
          </cell>
          <cell r="W131">
            <v>1</v>
          </cell>
          <cell r="X131">
            <v>1</v>
          </cell>
          <cell r="Y131">
            <v>1</v>
          </cell>
          <cell r="Z131">
            <v>1</v>
          </cell>
        </row>
        <row r="132">
          <cell r="A132" t="str">
            <v>AM NON-OPS</v>
          </cell>
          <cell r="B132" t="str">
            <v>Marcello,Carmine</v>
          </cell>
          <cell r="C132" t="str">
            <v>Barrie,Dave</v>
          </cell>
          <cell r="D132" t="str">
            <v>SYSTEM DEV</v>
          </cell>
          <cell r="E132">
            <v>7981</v>
          </cell>
          <cell r="F132" t="str">
            <v>CARLETON George</v>
          </cell>
          <cell r="G132" t="str">
            <v>Marcello,Carmine</v>
          </cell>
          <cell r="H132">
            <v>360521</v>
          </cell>
          <cell r="V132" t="str">
            <v>No</v>
          </cell>
          <cell r="W132">
            <v>0</v>
          </cell>
          <cell r="X132">
            <v>0</v>
          </cell>
          <cell r="Y132">
            <v>0</v>
          </cell>
          <cell r="Z132">
            <v>0</v>
          </cell>
        </row>
        <row r="133">
          <cell r="A133" t="str">
            <v>AM NON-OPS</v>
          </cell>
          <cell r="B133" t="str">
            <v>Marcello,Carmine</v>
          </cell>
          <cell r="C133" t="str">
            <v>Harris,Neil</v>
          </cell>
          <cell r="D133" t="str">
            <v>SYSTEM DEV</v>
          </cell>
          <cell r="E133">
            <v>4050</v>
          </cell>
          <cell r="F133" t="str">
            <v>Harris,Neil</v>
          </cell>
          <cell r="G133" t="str">
            <v>Cook,Paul</v>
          </cell>
          <cell r="H133">
            <v>25606</v>
          </cell>
          <cell r="P133">
            <v>35</v>
          </cell>
          <cell r="Q133">
            <v>35</v>
          </cell>
          <cell r="R133">
            <v>35</v>
          </cell>
          <cell r="S133">
            <v>35</v>
          </cell>
          <cell r="T133">
            <v>140</v>
          </cell>
          <cell r="U133" t="str">
            <v>Yes</v>
          </cell>
          <cell r="W133">
            <v>1</v>
          </cell>
          <cell r="X133">
            <v>1</v>
          </cell>
          <cell r="Y133">
            <v>1</v>
          </cell>
          <cell r="Z133">
            <v>1</v>
          </cell>
        </row>
        <row r="134">
          <cell r="A134" t="str">
            <v>AM NON-OPS</v>
          </cell>
          <cell r="B134" t="str">
            <v>Marcello,Carmine</v>
          </cell>
          <cell r="C134" t="str">
            <v>Harris,Neil</v>
          </cell>
          <cell r="D134" t="str">
            <v>SYSTEM DEV</v>
          </cell>
          <cell r="E134">
            <v>4050</v>
          </cell>
          <cell r="F134" t="str">
            <v>Harris,Neil</v>
          </cell>
          <cell r="G134" t="str">
            <v>Navo,Mo</v>
          </cell>
          <cell r="H134">
            <v>72744</v>
          </cell>
          <cell r="P134">
            <v>35</v>
          </cell>
          <cell r="Q134">
            <v>35</v>
          </cell>
          <cell r="R134">
            <v>0</v>
          </cell>
          <cell r="S134">
            <v>0</v>
          </cell>
          <cell r="T134">
            <v>70</v>
          </cell>
          <cell r="U134" t="str">
            <v>Yes</v>
          </cell>
          <cell r="W134">
            <v>1</v>
          </cell>
          <cell r="X134">
            <v>1</v>
          </cell>
          <cell r="Y134">
            <v>0</v>
          </cell>
          <cell r="Z134">
            <v>0</v>
          </cell>
        </row>
        <row r="135">
          <cell r="A135" t="str">
            <v>AM NON-OPS</v>
          </cell>
          <cell r="B135" t="str">
            <v>Marcello,Carmine</v>
          </cell>
          <cell r="C135" t="str">
            <v>Harris,Neil</v>
          </cell>
          <cell r="D135" t="str">
            <v>SYSTEM DEV</v>
          </cell>
          <cell r="E135">
            <v>4050</v>
          </cell>
          <cell r="F135" t="str">
            <v>Harris,Neil</v>
          </cell>
          <cell r="G135" t="str">
            <v>Sava,Maria-Cristina</v>
          </cell>
          <cell r="H135">
            <v>179828</v>
          </cell>
          <cell r="P135">
            <v>35</v>
          </cell>
          <cell r="Q135">
            <v>35</v>
          </cell>
          <cell r="R135">
            <v>35</v>
          </cell>
          <cell r="S135">
            <v>35</v>
          </cell>
          <cell r="T135">
            <v>140</v>
          </cell>
          <cell r="U135" t="str">
            <v>Yes</v>
          </cell>
          <cell r="W135">
            <v>1</v>
          </cell>
          <cell r="X135">
            <v>1</v>
          </cell>
          <cell r="Y135">
            <v>1</v>
          </cell>
          <cell r="Z135">
            <v>1</v>
          </cell>
        </row>
        <row r="136">
          <cell r="A136" t="str">
            <v>AM NON-OPS</v>
          </cell>
          <cell r="B136" t="str">
            <v>Marcello,Carmine</v>
          </cell>
          <cell r="C136" t="str">
            <v>Harris,Neil</v>
          </cell>
          <cell r="D136" t="str">
            <v>SYSTEM DEV</v>
          </cell>
          <cell r="E136">
            <v>4050</v>
          </cell>
          <cell r="F136" t="str">
            <v>Harris,Neil</v>
          </cell>
          <cell r="G136" t="str">
            <v>Ghai,Raj</v>
          </cell>
          <cell r="H136">
            <v>179844</v>
          </cell>
          <cell r="P136">
            <v>40.25</v>
          </cell>
          <cell r="Q136">
            <v>39</v>
          </cell>
          <cell r="R136">
            <v>43</v>
          </cell>
          <cell r="S136">
            <v>39.75</v>
          </cell>
          <cell r="T136">
            <v>162</v>
          </cell>
          <cell r="U136" t="str">
            <v>Yes</v>
          </cell>
          <cell r="W136">
            <v>1</v>
          </cell>
          <cell r="X136">
            <v>1</v>
          </cell>
          <cell r="Y136">
            <v>1</v>
          </cell>
          <cell r="Z136">
            <v>1</v>
          </cell>
        </row>
        <row r="137">
          <cell r="A137" t="str">
            <v>AM NON-OPS</v>
          </cell>
          <cell r="B137" t="str">
            <v>Marcello,Carmine</v>
          </cell>
          <cell r="C137" t="str">
            <v>Harris,Neil</v>
          </cell>
          <cell r="D137" t="str">
            <v>SYSTEM DEV</v>
          </cell>
          <cell r="E137">
            <v>4050</v>
          </cell>
          <cell r="F137" t="str">
            <v>Harris,Neil</v>
          </cell>
          <cell r="G137" t="str">
            <v>Roach,Cliff</v>
          </cell>
          <cell r="H137">
            <v>224392</v>
          </cell>
          <cell r="P137">
            <v>42</v>
          </cell>
          <cell r="Q137">
            <v>39</v>
          </cell>
          <cell r="R137">
            <v>40.5</v>
          </cell>
          <cell r="S137">
            <v>0</v>
          </cell>
          <cell r="T137">
            <v>121.5</v>
          </cell>
          <cell r="U137" t="str">
            <v>Yes</v>
          </cell>
          <cell r="W137">
            <v>1</v>
          </cell>
          <cell r="X137">
            <v>1</v>
          </cell>
          <cell r="Y137">
            <v>1</v>
          </cell>
          <cell r="Z137">
            <v>0</v>
          </cell>
        </row>
        <row r="138">
          <cell r="A138" t="str">
            <v>AM NON-OPS</v>
          </cell>
          <cell r="B138" t="str">
            <v>Marcello,Carmine</v>
          </cell>
          <cell r="C138" t="str">
            <v>Harris,Neil</v>
          </cell>
          <cell r="D138" t="str">
            <v>SYSTEM DEV</v>
          </cell>
          <cell r="E138">
            <v>4050</v>
          </cell>
          <cell r="F138" t="str">
            <v>Harris,Neil</v>
          </cell>
          <cell r="G138" t="str">
            <v>Bahra,Devinder</v>
          </cell>
          <cell r="H138">
            <v>594265</v>
          </cell>
          <cell r="P138">
            <v>35</v>
          </cell>
          <cell r="Q138">
            <v>40</v>
          </cell>
          <cell r="R138">
            <v>40</v>
          </cell>
          <cell r="S138">
            <v>40</v>
          </cell>
          <cell r="T138">
            <v>155</v>
          </cell>
          <cell r="U138" t="str">
            <v>Yes</v>
          </cell>
          <cell r="W138">
            <v>1</v>
          </cell>
          <cell r="X138">
            <v>1</v>
          </cell>
          <cell r="Y138">
            <v>1</v>
          </cell>
          <cell r="Z138">
            <v>1</v>
          </cell>
        </row>
        <row r="139">
          <cell r="A139" t="str">
            <v>AM NON-OPS</v>
          </cell>
          <cell r="B139" t="str">
            <v>Marcello,Carmine</v>
          </cell>
          <cell r="C139" t="str">
            <v>Harris,Neil</v>
          </cell>
          <cell r="D139" t="str">
            <v>SYSTEM DEV</v>
          </cell>
          <cell r="E139">
            <v>4050</v>
          </cell>
          <cell r="F139" t="str">
            <v>Harris,Neil</v>
          </cell>
          <cell r="G139" t="str">
            <v>Christophi,Chris</v>
          </cell>
          <cell r="H139">
            <v>604891</v>
          </cell>
          <cell r="P139">
            <v>35</v>
          </cell>
          <cell r="Q139">
            <v>35</v>
          </cell>
          <cell r="R139">
            <v>35</v>
          </cell>
          <cell r="S139">
            <v>35</v>
          </cell>
          <cell r="T139">
            <v>140</v>
          </cell>
          <cell r="U139" t="str">
            <v>Yes</v>
          </cell>
          <cell r="W139">
            <v>1</v>
          </cell>
          <cell r="X139">
            <v>1</v>
          </cell>
          <cell r="Y139">
            <v>1</v>
          </cell>
          <cell r="Z139">
            <v>1</v>
          </cell>
        </row>
        <row r="140">
          <cell r="A140" t="str">
            <v>AM NON-OPS</v>
          </cell>
          <cell r="B140" t="str">
            <v>Marcello,Carmine</v>
          </cell>
          <cell r="C140" t="str">
            <v>Harris,Neil</v>
          </cell>
          <cell r="D140" t="str">
            <v>SYSTEM DEV</v>
          </cell>
          <cell r="E140">
            <v>4050</v>
          </cell>
          <cell r="F140" t="str">
            <v>Harris,Neil</v>
          </cell>
          <cell r="G140" t="str">
            <v>Poon, Philip</v>
          </cell>
          <cell r="H140">
            <v>777406</v>
          </cell>
          <cell r="P140">
            <v>35</v>
          </cell>
          <cell r="Q140">
            <v>35</v>
          </cell>
          <cell r="R140">
            <v>35</v>
          </cell>
          <cell r="S140">
            <v>35</v>
          </cell>
          <cell r="T140">
            <v>140</v>
          </cell>
          <cell r="U140" t="str">
            <v>Yes</v>
          </cell>
          <cell r="W140">
            <v>1</v>
          </cell>
          <cell r="X140">
            <v>1</v>
          </cell>
          <cell r="Y140">
            <v>1</v>
          </cell>
          <cell r="Z140">
            <v>1</v>
          </cell>
        </row>
        <row r="141">
          <cell r="A141" t="str">
            <v>AM NON-OPS</v>
          </cell>
          <cell r="B141" t="str">
            <v>Marcello,Carmine</v>
          </cell>
          <cell r="C141" t="str">
            <v>Marcello,Carmine</v>
          </cell>
          <cell r="D141" t="str">
            <v>SYSTEM DEV</v>
          </cell>
          <cell r="E141">
            <v>4174</v>
          </cell>
          <cell r="F141" t="str">
            <v>SINGH Bob</v>
          </cell>
          <cell r="G141" t="str">
            <v>Singh,Bob</v>
          </cell>
          <cell r="H141">
            <v>178147</v>
          </cell>
          <cell r="P141">
            <v>40</v>
          </cell>
          <cell r="Q141">
            <v>40</v>
          </cell>
          <cell r="R141">
            <v>40</v>
          </cell>
          <cell r="S141">
            <v>0</v>
          </cell>
          <cell r="T141">
            <v>120</v>
          </cell>
          <cell r="U141" t="str">
            <v>Yes</v>
          </cell>
          <cell r="W141">
            <v>1</v>
          </cell>
          <cell r="X141">
            <v>1</v>
          </cell>
          <cell r="Y141">
            <v>1</v>
          </cell>
          <cell r="Z141">
            <v>0</v>
          </cell>
        </row>
        <row r="142">
          <cell r="A142" t="str">
            <v>AM NON-OPS</v>
          </cell>
          <cell r="B142" t="str">
            <v>Marcello,Carmine</v>
          </cell>
          <cell r="C142" t="str">
            <v>Marcello,Carmine</v>
          </cell>
          <cell r="D142" t="str">
            <v>SYSTEM DEV</v>
          </cell>
          <cell r="E142">
            <v>7981</v>
          </cell>
          <cell r="G142" t="str">
            <v>Fazio,Rossella</v>
          </cell>
          <cell r="H142">
            <v>179208</v>
          </cell>
          <cell r="P142">
            <v>35</v>
          </cell>
          <cell r="Q142">
            <v>35</v>
          </cell>
          <cell r="R142">
            <v>35</v>
          </cell>
          <cell r="S142">
            <v>35</v>
          </cell>
          <cell r="T142">
            <v>140</v>
          </cell>
          <cell r="U142" t="str">
            <v>Yes</v>
          </cell>
          <cell r="W142">
            <v>1</v>
          </cell>
          <cell r="X142">
            <v>1</v>
          </cell>
          <cell r="Y142">
            <v>1</v>
          </cell>
          <cell r="Z142">
            <v>1</v>
          </cell>
        </row>
        <row r="143">
          <cell r="A143" t="str">
            <v>AM NON-OPS</v>
          </cell>
          <cell r="B143" t="str">
            <v>Marcello,Carmine</v>
          </cell>
          <cell r="C143" t="str">
            <v>Marcello,Carmine</v>
          </cell>
          <cell r="D143" t="str">
            <v>SYSTEM DEV</v>
          </cell>
          <cell r="E143">
            <v>4189</v>
          </cell>
          <cell r="G143" t="str">
            <v>Huang,Peter</v>
          </cell>
          <cell r="H143">
            <v>179822</v>
          </cell>
          <cell r="I143" t="str">
            <v>OE</v>
          </cell>
          <cell r="J143" t="str">
            <v>Y</v>
          </cell>
          <cell r="K143" t="str">
            <v>YES</v>
          </cell>
          <cell r="P143">
            <v>35</v>
          </cell>
          <cell r="Q143">
            <v>35</v>
          </cell>
          <cell r="R143">
            <v>35</v>
          </cell>
          <cell r="S143">
            <v>35</v>
          </cell>
          <cell r="T143">
            <v>140</v>
          </cell>
          <cell r="U143" t="str">
            <v>Yes</v>
          </cell>
          <cell r="W143">
            <v>1</v>
          </cell>
          <cell r="X143">
            <v>1</v>
          </cell>
          <cell r="Y143">
            <v>1</v>
          </cell>
          <cell r="Z143">
            <v>1</v>
          </cell>
        </row>
        <row r="144">
          <cell r="A144" t="str">
            <v>AM NON-OPS</v>
          </cell>
          <cell r="B144" t="str">
            <v>Marcello,Carmine</v>
          </cell>
          <cell r="C144" t="str">
            <v>Marcello,Carmine</v>
          </cell>
          <cell r="D144" t="str">
            <v>SYSTEM DEV</v>
          </cell>
          <cell r="E144">
            <v>4050</v>
          </cell>
          <cell r="G144" t="str">
            <v>Harris,Neil</v>
          </cell>
          <cell r="H144">
            <v>181090</v>
          </cell>
          <cell r="P144">
            <v>40</v>
          </cell>
          <cell r="Q144">
            <v>40</v>
          </cell>
          <cell r="R144">
            <v>40</v>
          </cell>
          <cell r="S144">
            <v>40</v>
          </cell>
          <cell r="T144">
            <v>160</v>
          </cell>
          <cell r="U144" t="str">
            <v>Yes</v>
          </cell>
          <cell r="W144">
            <v>1</v>
          </cell>
          <cell r="X144">
            <v>1</v>
          </cell>
          <cell r="Y144">
            <v>1</v>
          </cell>
          <cell r="Z144">
            <v>1</v>
          </cell>
        </row>
        <row r="145">
          <cell r="A145" t="str">
            <v>AM NON-OPS</v>
          </cell>
          <cell r="B145" t="str">
            <v>Marcello,Carmine</v>
          </cell>
          <cell r="C145" t="str">
            <v>Marcello,Carmine</v>
          </cell>
          <cell r="D145" t="str">
            <v>SYSTEM DEV</v>
          </cell>
          <cell r="E145">
            <v>4189</v>
          </cell>
          <cell r="G145" t="str">
            <v>Young,Bing</v>
          </cell>
          <cell r="H145">
            <v>232946</v>
          </cell>
          <cell r="P145">
            <v>35</v>
          </cell>
          <cell r="Q145">
            <v>35</v>
          </cell>
          <cell r="R145">
            <v>0</v>
          </cell>
          <cell r="S145">
            <v>0</v>
          </cell>
          <cell r="T145">
            <v>70</v>
          </cell>
          <cell r="U145" t="str">
            <v>Yes</v>
          </cell>
          <cell r="W145">
            <v>1</v>
          </cell>
          <cell r="X145">
            <v>1</v>
          </cell>
          <cell r="Y145">
            <v>0</v>
          </cell>
          <cell r="Z145">
            <v>0</v>
          </cell>
        </row>
        <row r="146">
          <cell r="A146" t="str">
            <v>AM NON-OPS</v>
          </cell>
          <cell r="B146" t="str">
            <v>Marcello,Carmine</v>
          </cell>
          <cell r="C146" t="str">
            <v>Marcello,Carmine</v>
          </cell>
          <cell r="D146" t="str">
            <v>SYSTEM DEV</v>
          </cell>
          <cell r="E146">
            <v>7981</v>
          </cell>
          <cell r="G146" t="str">
            <v>Tsimberg,Yury</v>
          </cell>
          <cell r="H146">
            <v>492912</v>
          </cell>
          <cell r="P146">
            <v>40</v>
          </cell>
          <cell r="Q146">
            <v>40</v>
          </cell>
          <cell r="R146">
            <v>40</v>
          </cell>
          <cell r="S146">
            <v>40</v>
          </cell>
          <cell r="T146">
            <v>160</v>
          </cell>
          <cell r="U146" t="str">
            <v>Yes</v>
          </cell>
          <cell r="W146">
            <v>1</v>
          </cell>
          <cell r="X146">
            <v>1</v>
          </cell>
          <cell r="Y146">
            <v>1</v>
          </cell>
          <cell r="Z146">
            <v>1</v>
          </cell>
        </row>
        <row r="147">
          <cell r="A147" t="str">
            <v>AM NON-OPS</v>
          </cell>
          <cell r="B147" t="str">
            <v>Marcello,Carmine</v>
          </cell>
          <cell r="C147" t="str">
            <v>Marcello,Carmine</v>
          </cell>
          <cell r="D147" t="str">
            <v>SYSTEM DEV</v>
          </cell>
          <cell r="E147">
            <v>7981</v>
          </cell>
          <cell r="G147" t="str">
            <v>Schneider,Gary</v>
          </cell>
          <cell r="H147">
            <v>981085</v>
          </cell>
          <cell r="P147">
            <v>45</v>
          </cell>
          <cell r="Q147">
            <v>45</v>
          </cell>
          <cell r="R147">
            <v>46</v>
          </cell>
          <cell r="S147">
            <v>45</v>
          </cell>
          <cell r="T147">
            <v>181</v>
          </cell>
          <cell r="U147" t="str">
            <v>Yes</v>
          </cell>
          <cell r="W147">
            <v>1</v>
          </cell>
          <cell r="X147">
            <v>1</v>
          </cell>
          <cell r="Y147">
            <v>1</v>
          </cell>
          <cell r="Z147">
            <v>1</v>
          </cell>
        </row>
        <row r="148">
          <cell r="A148" t="str">
            <v>AM NON-OPS</v>
          </cell>
          <cell r="B148" t="str">
            <v>Marcello,Carmine</v>
          </cell>
          <cell r="C148" t="str">
            <v>Schneider,Gary</v>
          </cell>
          <cell r="D148" t="str">
            <v>SYSTEM DEV</v>
          </cell>
          <cell r="E148">
            <v>7981</v>
          </cell>
          <cell r="G148" t="str">
            <v>Van Impe,Darlene</v>
          </cell>
          <cell r="H148">
            <v>99295</v>
          </cell>
          <cell r="P148">
            <v>40</v>
          </cell>
          <cell r="Q148">
            <v>44</v>
          </cell>
          <cell r="R148">
            <v>40</v>
          </cell>
          <cell r="S148">
            <v>48</v>
          </cell>
          <cell r="T148">
            <v>172</v>
          </cell>
          <cell r="U148" t="str">
            <v>Yes</v>
          </cell>
          <cell r="W148">
            <v>1</v>
          </cell>
          <cell r="X148">
            <v>1</v>
          </cell>
          <cell r="Y148">
            <v>1</v>
          </cell>
          <cell r="Z148">
            <v>1</v>
          </cell>
        </row>
        <row r="149">
          <cell r="A149" t="str">
            <v>AM NON-OPS</v>
          </cell>
          <cell r="B149" t="str">
            <v>Marcello,Carmine</v>
          </cell>
          <cell r="C149" t="str">
            <v>Singh,Bob</v>
          </cell>
          <cell r="D149" t="str">
            <v>BUS INTGRTN</v>
          </cell>
          <cell r="E149">
            <v>7085</v>
          </cell>
          <cell r="G149" t="str">
            <v>Wagner,Mary</v>
          </cell>
          <cell r="H149">
            <v>196462</v>
          </cell>
          <cell r="P149">
            <v>35</v>
          </cell>
          <cell r="Q149">
            <v>35</v>
          </cell>
          <cell r="R149">
            <v>35</v>
          </cell>
          <cell r="S149">
            <v>35</v>
          </cell>
          <cell r="T149">
            <v>140</v>
          </cell>
          <cell r="U149" t="str">
            <v>Yes</v>
          </cell>
          <cell r="W149">
            <v>1</v>
          </cell>
          <cell r="X149">
            <v>1</v>
          </cell>
          <cell r="Y149">
            <v>1</v>
          </cell>
          <cell r="Z149">
            <v>1</v>
          </cell>
        </row>
        <row r="150">
          <cell r="A150" t="str">
            <v>AM NON-OPS</v>
          </cell>
          <cell r="B150" t="str">
            <v>Marcello,Carmine</v>
          </cell>
          <cell r="C150" t="str">
            <v>Singh,Bob</v>
          </cell>
          <cell r="D150" t="str">
            <v>SYSTEM DEV</v>
          </cell>
          <cell r="E150">
            <v>4174</v>
          </cell>
          <cell r="G150" t="str">
            <v>Krause,Don</v>
          </cell>
          <cell r="H150">
            <v>99442</v>
          </cell>
          <cell r="P150">
            <v>35</v>
          </cell>
          <cell r="Q150">
            <v>0</v>
          </cell>
          <cell r="R150">
            <v>0</v>
          </cell>
          <cell r="S150">
            <v>0</v>
          </cell>
          <cell r="T150">
            <v>35</v>
          </cell>
          <cell r="U150" t="str">
            <v>Yes</v>
          </cell>
          <cell r="W150">
            <v>1</v>
          </cell>
          <cell r="X150">
            <v>0</v>
          </cell>
          <cell r="Y150">
            <v>0</v>
          </cell>
          <cell r="Z150">
            <v>0</v>
          </cell>
        </row>
        <row r="151">
          <cell r="A151" t="str">
            <v>AM NON-OPS</v>
          </cell>
          <cell r="B151" t="str">
            <v>Marcello,Carmine</v>
          </cell>
          <cell r="C151" t="str">
            <v>Singh,Bob</v>
          </cell>
          <cell r="D151" t="str">
            <v>SYSTEM DEV</v>
          </cell>
          <cell r="E151">
            <v>4174</v>
          </cell>
          <cell r="G151" t="str">
            <v>Ma,Jessie Wing-See</v>
          </cell>
          <cell r="H151">
            <v>175641</v>
          </cell>
          <cell r="P151">
            <v>35</v>
          </cell>
          <cell r="Q151">
            <v>35</v>
          </cell>
          <cell r="R151">
            <v>35</v>
          </cell>
          <cell r="S151">
            <v>35</v>
          </cell>
          <cell r="T151">
            <v>140</v>
          </cell>
          <cell r="U151" t="str">
            <v>Yes</v>
          </cell>
          <cell r="W151">
            <v>1</v>
          </cell>
          <cell r="X151">
            <v>1</v>
          </cell>
          <cell r="Y151">
            <v>1</v>
          </cell>
          <cell r="Z151">
            <v>1</v>
          </cell>
        </row>
        <row r="152">
          <cell r="A152" t="str">
            <v>AM NON-OPS</v>
          </cell>
          <cell r="B152" t="str">
            <v>Marcello,Carmine</v>
          </cell>
          <cell r="C152" t="str">
            <v>Singh,Bob</v>
          </cell>
          <cell r="D152" t="str">
            <v>SYSTEM DEV</v>
          </cell>
          <cell r="E152">
            <v>4174</v>
          </cell>
          <cell r="F152" t="str">
            <v>SINGH Bob</v>
          </cell>
          <cell r="G152" t="str">
            <v>Duggan,Pat</v>
          </cell>
          <cell r="H152">
            <v>176602</v>
          </cell>
          <cell r="P152">
            <v>35</v>
          </cell>
          <cell r="Q152">
            <v>35</v>
          </cell>
          <cell r="R152">
            <v>35</v>
          </cell>
          <cell r="S152">
            <v>0</v>
          </cell>
          <cell r="T152">
            <v>105</v>
          </cell>
          <cell r="U152" t="str">
            <v>Yes</v>
          </cell>
          <cell r="W152">
            <v>1</v>
          </cell>
          <cell r="X152">
            <v>1</v>
          </cell>
          <cell r="Y152">
            <v>1</v>
          </cell>
          <cell r="Z152">
            <v>0</v>
          </cell>
        </row>
        <row r="153">
          <cell r="A153" t="str">
            <v>AM NON-OPS</v>
          </cell>
          <cell r="B153" t="str">
            <v>Marcello,Carmine</v>
          </cell>
          <cell r="C153" t="str">
            <v>Singh,Bob</v>
          </cell>
          <cell r="D153" t="str">
            <v>SYSTEM DEV</v>
          </cell>
          <cell r="E153">
            <v>4174</v>
          </cell>
          <cell r="G153" t="str">
            <v>Shannon,Richard W.</v>
          </cell>
          <cell r="H153">
            <v>201985</v>
          </cell>
          <cell r="P153">
            <v>35</v>
          </cell>
          <cell r="Q153">
            <v>35</v>
          </cell>
          <cell r="R153">
            <v>0</v>
          </cell>
          <cell r="S153">
            <v>0</v>
          </cell>
          <cell r="T153">
            <v>70</v>
          </cell>
          <cell r="U153" t="str">
            <v>Yes</v>
          </cell>
          <cell r="W153">
            <v>1</v>
          </cell>
          <cell r="X153">
            <v>1</v>
          </cell>
          <cell r="Y153">
            <v>0</v>
          </cell>
          <cell r="Z153">
            <v>0</v>
          </cell>
        </row>
        <row r="154">
          <cell r="A154" t="str">
            <v>AM NON-OPS</v>
          </cell>
          <cell r="B154" t="str">
            <v>Marcello,Carmine</v>
          </cell>
          <cell r="C154" t="str">
            <v>Singh,Bob</v>
          </cell>
          <cell r="D154" t="str">
            <v>SYSTEM DEV</v>
          </cell>
          <cell r="E154">
            <v>4189</v>
          </cell>
          <cell r="F154" t="str">
            <v>SINGH Bob</v>
          </cell>
          <cell r="G154" t="str">
            <v>Kellermann,Witold</v>
          </cell>
          <cell r="H154">
            <v>233121</v>
          </cell>
          <cell r="P154">
            <v>35</v>
          </cell>
          <cell r="Q154">
            <v>35</v>
          </cell>
          <cell r="R154">
            <v>35</v>
          </cell>
          <cell r="S154">
            <v>35</v>
          </cell>
          <cell r="T154">
            <v>140</v>
          </cell>
          <cell r="U154" t="str">
            <v>Yes</v>
          </cell>
          <cell r="W154">
            <v>1</v>
          </cell>
          <cell r="X154">
            <v>1</v>
          </cell>
          <cell r="Y154">
            <v>1</v>
          </cell>
          <cell r="Z154">
            <v>1</v>
          </cell>
        </row>
        <row r="155">
          <cell r="A155" t="str">
            <v>AM NON-OPS</v>
          </cell>
          <cell r="B155" t="str">
            <v>Marcello,Carmine</v>
          </cell>
          <cell r="C155" t="str">
            <v>Singh,Bob</v>
          </cell>
          <cell r="D155" t="str">
            <v>SYSTEM DEV</v>
          </cell>
          <cell r="E155">
            <v>4174</v>
          </cell>
          <cell r="F155" t="str">
            <v>SINGH Bob</v>
          </cell>
          <cell r="G155" t="str">
            <v>Hendriksen,Gerry</v>
          </cell>
          <cell r="H155">
            <v>248493</v>
          </cell>
          <cell r="P155">
            <v>37.5</v>
          </cell>
          <cell r="Q155">
            <v>35</v>
          </cell>
          <cell r="R155">
            <v>35</v>
          </cell>
          <cell r="S155">
            <v>35</v>
          </cell>
          <cell r="T155">
            <v>142.5</v>
          </cell>
          <cell r="U155" t="str">
            <v>Yes</v>
          </cell>
          <cell r="W155">
            <v>1</v>
          </cell>
          <cell r="X155">
            <v>1</v>
          </cell>
          <cell r="Y155">
            <v>1</v>
          </cell>
          <cell r="Z155">
            <v>1</v>
          </cell>
        </row>
        <row r="156">
          <cell r="A156" t="str">
            <v>AM NON-OPS</v>
          </cell>
          <cell r="B156" t="str">
            <v>Marcello,Carmine</v>
          </cell>
          <cell r="C156" t="str">
            <v>Singh,Bob</v>
          </cell>
          <cell r="D156" t="str">
            <v>SYSTEM DEV</v>
          </cell>
          <cell r="E156">
            <v>4174</v>
          </cell>
          <cell r="F156" t="str">
            <v>SINGH Bob</v>
          </cell>
          <cell r="G156" t="str">
            <v>Fuerth,John</v>
          </cell>
          <cell r="H156">
            <v>369201</v>
          </cell>
          <cell r="P156">
            <v>35</v>
          </cell>
          <cell r="Q156">
            <v>35</v>
          </cell>
          <cell r="R156">
            <v>35</v>
          </cell>
          <cell r="S156">
            <v>35</v>
          </cell>
          <cell r="T156">
            <v>140</v>
          </cell>
          <cell r="U156" t="str">
            <v>Yes</v>
          </cell>
          <cell r="W156">
            <v>1</v>
          </cell>
          <cell r="X156">
            <v>1</v>
          </cell>
          <cell r="Y156">
            <v>1</v>
          </cell>
          <cell r="Z156">
            <v>1</v>
          </cell>
        </row>
        <row r="157">
          <cell r="A157" t="str">
            <v>AM NON-OPS</v>
          </cell>
          <cell r="B157" t="str">
            <v>Marcello,Carmine</v>
          </cell>
          <cell r="C157" t="str">
            <v>Singh,Bob</v>
          </cell>
          <cell r="D157" t="str">
            <v>SYSTEM DEV</v>
          </cell>
          <cell r="E157">
            <v>4174</v>
          </cell>
          <cell r="F157" t="str">
            <v>SINGH Bob</v>
          </cell>
          <cell r="G157" t="str">
            <v>LeBel,Ashley</v>
          </cell>
          <cell r="H157">
            <v>460656</v>
          </cell>
          <cell r="P157">
            <v>35</v>
          </cell>
          <cell r="Q157">
            <v>35</v>
          </cell>
          <cell r="R157">
            <v>35</v>
          </cell>
          <cell r="S157">
            <v>35</v>
          </cell>
          <cell r="T157">
            <v>140</v>
          </cell>
          <cell r="U157" t="str">
            <v>Yes</v>
          </cell>
          <cell r="W157">
            <v>1</v>
          </cell>
          <cell r="X157">
            <v>1</v>
          </cell>
          <cell r="Y157">
            <v>1</v>
          </cell>
          <cell r="Z157">
            <v>1</v>
          </cell>
        </row>
        <row r="158">
          <cell r="A158" t="str">
            <v>AM NON-OPS</v>
          </cell>
          <cell r="B158" t="str">
            <v>Marcello,Carmine</v>
          </cell>
          <cell r="C158" t="str">
            <v>Singh,Bob</v>
          </cell>
          <cell r="D158" t="str">
            <v>SYSTEM DEV</v>
          </cell>
          <cell r="E158">
            <v>4174</v>
          </cell>
          <cell r="F158" t="str">
            <v>SINGH Bob</v>
          </cell>
          <cell r="G158" t="str">
            <v>Lee,Charlie</v>
          </cell>
          <cell r="H158">
            <v>475923</v>
          </cell>
          <cell r="P158">
            <v>35</v>
          </cell>
          <cell r="Q158">
            <v>35</v>
          </cell>
          <cell r="R158">
            <v>35</v>
          </cell>
          <cell r="S158">
            <v>35</v>
          </cell>
          <cell r="T158">
            <v>140</v>
          </cell>
          <cell r="U158" t="str">
            <v>Yes</v>
          </cell>
          <cell r="W158">
            <v>1</v>
          </cell>
          <cell r="X158">
            <v>1</v>
          </cell>
          <cell r="Y158">
            <v>1</v>
          </cell>
          <cell r="Z158">
            <v>1</v>
          </cell>
        </row>
        <row r="159">
          <cell r="A159" t="str">
            <v>AM NON-OPS</v>
          </cell>
          <cell r="B159" t="str">
            <v>Marcello,Carmine</v>
          </cell>
          <cell r="C159" t="str">
            <v>Singh,Bob</v>
          </cell>
          <cell r="D159" t="str">
            <v>SYSTEM DEV</v>
          </cell>
          <cell r="E159">
            <v>4174</v>
          </cell>
          <cell r="F159" t="str">
            <v>SINGH Bob</v>
          </cell>
          <cell r="G159" t="str">
            <v>Dang,Michael</v>
          </cell>
          <cell r="H159">
            <v>480690</v>
          </cell>
          <cell r="P159">
            <v>35</v>
          </cell>
          <cell r="Q159">
            <v>35</v>
          </cell>
          <cell r="R159">
            <v>35</v>
          </cell>
          <cell r="S159">
            <v>35</v>
          </cell>
          <cell r="T159">
            <v>140</v>
          </cell>
          <cell r="U159" t="str">
            <v>Yes</v>
          </cell>
          <cell r="W159">
            <v>1</v>
          </cell>
          <cell r="X159">
            <v>1</v>
          </cell>
          <cell r="Y159">
            <v>1</v>
          </cell>
          <cell r="Z159">
            <v>1</v>
          </cell>
        </row>
        <row r="160">
          <cell r="A160" t="str">
            <v>AM NON-OPS</v>
          </cell>
          <cell r="B160" t="str">
            <v>Marcello,Carmine</v>
          </cell>
          <cell r="C160" t="str">
            <v>Singh,Bob</v>
          </cell>
          <cell r="D160" t="str">
            <v>SYSTEM DEV</v>
          </cell>
          <cell r="E160">
            <v>4174</v>
          </cell>
          <cell r="F160" t="str">
            <v>SINGH Bob</v>
          </cell>
          <cell r="G160" t="str">
            <v>Baggerman,Rich</v>
          </cell>
          <cell r="H160">
            <v>974911</v>
          </cell>
          <cell r="P160">
            <v>35</v>
          </cell>
          <cell r="Q160">
            <v>35</v>
          </cell>
          <cell r="R160">
            <v>0</v>
          </cell>
          <cell r="S160">
            <v>0</v>
          </cell>
          <cell r="T160">
            <v>70</v>
          </cell>
          <cell r="U160" t="str">
            <v>Yes</v>
          </cell>
          <cell r="W160">
            <v>1</v>
          </cell>
          <cell r="X160">
            <v>1</v>
          </cell>
          <cell r="Y160">
            <v>0</v>
          </cell>
          <cell r="Z160">
            <v>0</v>
          </cell>
        </row>
        <row r="161">
          <cell r="A161" t="str">
            <v>AM NON-OPS</v>
          </cell>
          <cell r="B161" t="str">
            <v>Marcello,Carmine</v>
          </cell>
          <cell r="C161" t="str">
            <v>Tsimberg,Yury</v>
          </cell>
          <cell r="D161" t="str">
            <v>SYSTEM DEV</v>
          </cell>
          <cell r="E161">
            <v>7981</v>
          </cell>
          <cell r="G161" t="str">
            <v>Wigmore,Nancy H.</v>
          </cell>
          <cell r="H161">
            <v>180854</v>
          </cell>
          <cell r="P161">
            <v>35</v>
          </cell>
          <cell r="Q161">
            <v>35</v>
          </cell>
          <cell r="R161">
            <v>35</v>
          </cell>
          <cell r="S161">
            <v>35</v>
          </cell>
          <cell r="T161">
            <v>140</v>
          </cell>
          <cell r="U161" t="str">
            <v>Yes</v>
          </cell>
          <cell r="W161">
            <v>1</v>
          </cell>
          <cell r="X161">
            <v>1</v>
          </cell>
          <cell r="Y161">
            <v>1</v>
          </cell>
          <cell r="Z161">
            <v>1</v>
          </cell>
        </row>
        <row r="162">
          <cell r="A162" t="str">
            <v>AM NON-OPS</v>
          </cell>
          <cell r="B162" t="str">
            <v>Marcello,Carmine</v>
          </cell>
          <cell r="C162" t="str">
            <v>Young,Bing</v>
          </cell>
          <cell r="D162" t="str">
            <v>SYSTEM DEV</v>
          </cell>
          <cell r="E162">
            <v>4189</v>
          </cell>
          <cell r="F162" t="str">
            <v>Young,Bing</v>
          </cell>
          <cell r="G162" t="str">
            <v>Elen,Alain</v>
          </cell>
          <cell r="H162">
            <v>179660</v>
          </cell>
          <cell r="P162">
            <v>35</v>
          </cell>
          <cell r="Q162">
            <v>35</v>
          </cell>
          <cell r="R162">
            <v>35</v>
          </cell>
          <cell r="S162">
            <v>35</v>
          </cell>
          <cell r="T162">
            <v>140</v>
          </cell>
          <cell r="U162" t="str">
            <v>Yes</v>
          </cell>
          <cell r="W162">
            <v>1</v>
          </cell>
          <cell r="X162">
            <v>1</v>
          </cell>
          <cell r="Y162">
            <v>1</v>
          </cell>
          <cell r="Z162">
            <v>1</v>
          </cell>
        </row>
        <row r="163">
          <cell r="A163" t="str">
            <v>AM NON-OPS</v>
          </cell>
          <cell r="B163" t="str">
            <v>Marcello,Carmine</v>
          </cell>
          <cell r="C163" t="str">
            <v>Young,Bing</v>
          </cell>
          <cell r="D163" t="str">
            <v>SYSTEM DEV</v>
          </cell>
          <cell r="E163">
            <v>4189</v>
          </cell>
          <cell r="F163" t="str">
            <v>Young,Bing</v>
          </cell>
          <cell r="G163" t="str">
            <v>Celli,Alessia</v>
          </cell>
          <cell r="H163">
            <v>180842</v>
          </cell>
          <cell r="P163">
            <v>35</v>
          </cell>
          <cell r="Q163">
            <v>35</v>
          </cell>
          <cell r="R163">
            <v>35</v>
          </cell>
          <cell r="S163">
            <v>0</v>
          </cell>
          <cell r="T163">
            <v>105</v>
          </cell>
          <cell r="U163" t="str">
            <v>Yes</v>
          </cell>
          <cell r="W163">
            <v>1</v>
          </cell>
          <cell r="X163">
            <v>1</v>
          </cell>
          <cell r="Y163">
            <v>1</v>
          </cell>
          <cell r="Z163">
            <v>0</v>
          </cell>
        </row>
        <row r="164">
          <cell r="A164" t="str">
            <v>AM NON-OPS</v>
          </cell>
          <cell r="B164" t="str">
            <v>Marcello,Carmine</v>
          </cell>
          <cell r="C164" t="str">
            <v>Young,Bing</v>
          </cell>
          <cell r="D164" t="str">
            <v>SYSTEM DEV</v>
          </cell>
          <cell r="E164">
            <v>4189</v>
          </cell>
          <cell r="F164" t="str">
            <v>Young,Bing</v>
          </cell>
          <cell r="G164" t="str">
            <v>Ping,Eva</v>
          </cell>
          <cell r="H164">
            <v>181002</v>
          </cell>
          <cell r="P164">
            <v>35</v>
          </cell>
          <cell r="Q164">
            <v>21</v>
          </cell>
          <cell r="R164">
            <v>35</v>
          </cell>
          <cell r="S164">
            <v>35</v>
          </cell>
          <cell r="T164">
            <v>126</v>
          </cell>
          <cell r="U164" t="str">
            <v>Yes</v>
          </cell>
          <cell r="W164">
            <v>1</v>
          </cell>
          <cell r="X164">
            <v>1</v>
          </cell>
          <cell r="Y164">
            <v>1</v>
          </cell>
          <cell r="Z164">
            <v>1</v>
          </cell>
        </row>
        <row r="165">
          <cell r="A165" t="str">
            <v>AM NON-OPS</v>
          </cell>
          <cell r="B165" t="str">
            <v>Marcello,Carmine</v>
          </cell>
          <cell r="C165" t="str">
            <v>Young,Bing</v>
          </cell>
          <cell r="D165" t="str">
            <v>SYSTEM DEV</v>
          </cell>
          <cell r="E165">
            <v>4189</v>
          </cell>
          <cell r="F165" t="str">
            <v>Young,Bing</v>
          </cell>
          <cell r="G165" t="str">
            <v>Tarasiewicz,Eva</v>
          </cell>
          <cell r="H165">
            <v>296793</v>
          </cell>
          <cell r="P165">
            <v>36.5</v>
          </cell>
          <cell r="Q165">
            <v>37.5</v>
          </cell>
          <cell r="R165">
            <v>35.5</v>
          </cell>
          <cell r="S165">
            <v>38</v>
          </cell>
          <cell r="T165">
            <v>147.5</v>
          </cell>
          <cell r="U165" t="str">
            <v>Yes</v>
          </cell>
          <cell r="W165">
            <v>1</v>
          </cell>
          <cell r="X165">
            <v>1</v>
          </cell>
          <cell r="Y165">
            <v>1</v>
          </cell>
          <cell r="Z165">
            <v>1</v>
          </cell>
        </row>
        <row r="166">
          <cell r="A166" t="str">
            <v>AM NON-OPS</v>
          </cell>
          <cell r="B166" t="str">
            <v>Marcello,Carmine</v>
          </cell>
          <cell r="C166" t="str">
            <v>Young,Bing</v>
          </cell>
          <cell r="D166" t="str">
            <v>SYSTEM DEV</v>
          </cell>
          <cell r="E166">
            <v>4189</v>
          </cell>
          <cell r="F166" t="str">
            <v>Young,Bing</v>
          </cell>
          <cell r="G166" t="str">
            <v>El Nahas,Ibrahim</v>
          </cell>
          <cell r="H166">
            <v>323806</v>
          </cell>
          <cell r="P166">
            <v>35</v>
          </cell>
          <cell r="Q166">
            <v>35</v>
          </cell>
          <cell r="R166">
            <v>35</v>
          </cell>
          <cell r="S166">
            <v>35</v>
          </cell>
          <cell r="T166">
            <v>140</v>
          </cell>
          <cell r="U166" t="str">
            <v>Yes</v>
          </cell>
          <cell r="W166">
            <v>1</v>
          </cell>
          <cell r="X166">
            <v>1</v>
          </cell>
          <cell r="Y166">
            <v>1</v>
          </cell>
          <cell r="Z166">
            <v>1</v>
          </cell>
        </row>
        <row r="167">
          <cell r="A167" t="str">
            <v>AM NON-OPS</v>
          </cell>
          <cell r="B167" t="str">
            <v>Marcello,Carmine</v>
          </cell>
          <cell r="C167" t="str">
            <v>Young,Bing</v>
          </cell>
          <cell r="D167" t="str">
            <v>SYSTEM DEV</v>
          </cell>
          <cell r="E167">
            <v>4189</v>
          </cell>
          <cell r="F167" t="str">
            <v>Young,Bing</v>
          </cell>
          <cell r="G167" t="str">
            <v>Lee,Jim</v>
          </cell>
          <cell r="H167">
            <v>371091</v>
          </cell>
          <cell r="P167">
            <v>35</v>
          </cell>
          <cell r="Q167">
            <v>35</v>
          </cell>
          <cell r="R167">
            <v>35</v>
          </cell>
          <cell r="S167">
            <v>35</v>
          </cell>
          <cell r="T167">
            <v>140</v>
          </cell>
          <cell r="U167" t="str">
            <v>Yes</v>
          </cell>
          <cell r="W167">
            <v>1</v>
          </cell>
          <cell r="X167">
            <v>1</v>
          </cell>
          <cell r="Y167">
            <v>1</v>
          </cell>
          <cell r="Z167">
            <v>1</v>
          </cell>
        </row>
        <row r="168">
          <cell r="A168" t="str">
            <v>AM NON-OPS</v>
          </cell>
          <cell r="B168" t="str">
            <v>Marcello,Carmine</v>
          </cell>
          <cell r="C168" t="str">
            <v>Young,Bing</v>
          </cell>
          <cell r="D168" t="str">
            <v>SYSTEM DEV</v>
          </cell>
          <cell r="E168">
            <v>4189</v>
          </cell>
          <cell r="F168" t="str">
            <v>Young,Bing</v>
          </cell>
          <cell r="G168" t="str">
            <v>Wagner,Dieter</v>
          </cell>
          <cell r="H168">
            <v>373072</v>
          </cell>
          <cell r="P168">
            <v>35</v>
          </cell>
          <cell r="Q168">
            <v>35</v>
          </cell>
          <cell r="R168">
            <v>35</v>
          </cell>
          <cell r="S168">
            <v>35</v>
          </cell>
          <cell r="T168">
            <v>140</v>
          </cell>
          <cell r="U168" t="str">
            <v>Yes</v>
          </cell>
          <cell r="W168">
            <v>1</v>
          </cell>
          <cell r="X168">
            <v>1</v>
          </cell>
          <cell r="Y168">
            <v>1</v>
          </cell>
          <cell r="Z168">
            <v>1</v>
          </cell>
        </row>
        <row r="169">
          <cell r="A169" t="str">
            <v>AM NON-OPS</v>
          </cell>
          <cell r="B169" t="str">
            <v>Marcello,Carmine</v>
          </cell>
          <cell r="C169" t="str">
            <v>Young,Bing</v>
          </cell>
          <cell r="D169" t="str">
            <v>SYSTEM DEV</v>
          </cell>
          <cell r="E169">
            <v>4189</v>
          </cell>
          <cell r="F169" t="str">
            <v>Young,Bing</v>
          </cell>
          <cell r="G169" t="str">
            <v>Sabiston,John</v>
          </cell>
          <cell r="H169">
            <v>491022</v>
          </cell>
          <cell r="P169">
            <v>35</v>
          </cell>
          <cell r="Q169">
            <v>35</v>
          </cell>
          <cell r="R169">
            <v>35</v>
          </cell>
          <cell r="S169">
            <v>35</v>
          </cell>
          <cell r="T169">
            <v>140</v>
          </cell>
          <cell r="U169" t="str">
            <v>Yes</v>
          </cell>
          <cell r="W169">
            <v>1</v>
          </cell>
          <cell r="X169">
            <v>1</v>
          </cell>
          <cell r="Y169">
            <v>1</v>
          </cell>
          <cell r="Z169">
            <v>1</v>
          </cell>
        </row>
        <row r="170">
          <cell r="A170" t="str">
            <v>AM NON-OPS</v>
          </cell>
          <cell r="B170" t="str">
            <v>Marcello,Carmine</v>
          </cell>
          <cell r="C170" t="str">
            <v>Young,Bing</v>
          </cell>
          <cell r="D170" t="str">
            <v>SYSTEM DEV</v>
          </cell>
          <cell r="E170">
            <v>4189</v>
          </cell>
          <cell r="F170" t="str">
            <v>Young,Bing</v>
          </cell>
          <cell r="G170" t="str">
            <v>Okongwu,Emeka</v>
          </cell>
          <cell r="H170">
            <v>495271</v>
          </cell>
          <cell r="P170">
            <v>35</v>
          </cell>
          <cell r="Q170">
            <v>35</v>
          </cell>
          <cell r="R170">
            <v>35</v>
          </cell>
          <cell r="S170">
            <v>35</v>
          </cell>
          <cell r="T170">
            <v>140</v>
          </cell>
          <cell r="U170" t="str">
            <v>Yes</v>
          </cell>
          <cell r="W170">
            <v>1</v>
          </cell>
          <cell r="X170">
            <v>1</v>
          </cell>
          <cell r="Y170">
            <v>1</v>
          </cell>
          <cell r="Z170">
            <v>1</v>
          </cell>
        </row>
        <row r="171">
          <cell r="A171" t="str">
            <v>AM NON-OPS</v>
          </cell>
          <cell r="B171" t="str">
            <v>Marcello,Carmine</v>
          </cell>
          <cell r="C171" t="str">
            <v>Young,Bing</v>
          </cell>
          <cell r="D171" t="str">
            <v>SYSTEM DEV</v>
          </cell>
          <cell r="E171">
            <v>4189</v>
          </cell>
          <cell r="F171" t="str">
            <v>Young,Bing</v>
          </cell>
          <cell r="G171" t="str">
            <v>Parker,Bruce</v>
          </cell>
          <cell r="H171">
            <v>596876</v>
          </cell>
          <cell r="P171">
            <v>35</v>
          </cell>
          <cell r="Q171">
            <v>35</v>
          </cell>
          <cell r="R171">
            <v>35</v>
          </cell>
          <cell r="S171">
            <v>35</v>
          </cell>
          <cell r="T171">
            <v>140</v>
          </cell>
          <cell r="U171" t="str">
            <v>Yes</v>
          </cell>
          <cell r="W171">
            <v>1</v>
          </cell>
          <cell r="X171">
            <v>1</v>
          </cell>
          <cell r="Y171">
            <v>1</v>
          </cell>
          <cell r="Z171">
            <v>1</v>
          </cell>
        </row>
        <row r="172">
          <cell r="A172" t="str">
            <v>AM NON-OPS</v>
          </cell>
          <cell r="B172" t="str">
            <v>Marcello,Carmine</v>
          </cell>
          <cell r="C172" t="str">
            <v>Young,Bing</v>
          </cell>
          <cell r="D172" t="str">
            <v>SYSTEM DEV</v>
          </cell>
          <cell r="E172">
            <v>4189</v>
          </cell>
          <cell r="F172" t="str">
            <v>Young,Bing</v>
          </cell>
          <cell r="G172" t="str">
            <v>Qureshy,Farooq</v>
          </cell>
          <cell r="H172">
            <v>999243</v>
          </cell>
          <cell r="P172">
            <v>35</v>
          </cell>
          <cell r="Q172">
            <v>35</v>
          </cell>
          <cell r="R172">
            <v>35</v>
          </cell>
          <cell r="S172">
            <v>35</v>
          </cell>
          <cell r="T172">
            <v>140</v>
          </cell>
          <cell r="U172" t="str">
            <v>Yes</v>
          </cell>
          <cell r="W172">
            <v>1</v>
          </cell>
          <cell r="X172">
            <v>1</v>
          </cell>
          <cell r="Y172">
            <v>1</v>
          </cell>
          <cell r="Z172">
            <v>1</v>
          </cell>
        </row>
        <row r="173">
          <cell r="A173" t="str">
            <v>AM NON-OPS</v>
          </cell>
          <cell r="B173" t="str">
            <v>Patterson,Jim</v>
          </cell>
          <cell r="C173" t="str">
            <v>Barrie,Dave</v>
          </cell>
          <cell r="D173" t="str">
            <v>CST CON &amp; BR</v>
          </cell>
          <cell r="E173">
            <v>7078</v>
          </cell>
          <cell r="F173" t="str">
            <v>CARLETON George</v>
          </cell>
          <cell r="G173" t="str">
            <v>Patterson,Jim</v>
          </cell>
          <cell r="H173">
            <v>477813</v>
          </cell>
          <cell r="P173">
            <v>40</v>
          </cell>
          <cell r="Q173">
            <v>40</v>
          </cell>
          <cell r="R173">
            <v>40</v>
          </cell>
          <cell r="S173">
            <v>0</v>
          </cell>
          <cell r="T173">
            <v>120</v>
          </cell>
          <cell r="U173" t="str">
            <v>Yes</v>
          </cell>
          <cell r="W173">
            <v>1</v>
          </cell>
          <cell r="X173">
            <v>1</v>
          </cell>
          <cell r="Y173">
            <v>1</v>
          </cell>
          <cell r="Z173">
            <v>0</v>
          </cell>
        </row>
        <row r="174">
          <cell r="A174" t="str">
            <v>AM NON-OPS</v>
          </cell>
          <cell r="B174" t="str">
            <v>Patterson,Jim</v>
          </cell>
          <cell r="C174" t="str">
            <v>Patterson,Jim</v>
          </cell>
          <cell r="D174" t="str">
            <v>CST CON &amp; BR</v>
          </cell>
          <cell r="E174">
            <v>7078</v>
          </cell>
          <cell r="G174" t="str">
            <v>Taylor,Joe</v>
          </cell>
          <cell r="H174">
            <v>112231</v>
          </cell>
          <cell r="P174">
            <v>40.5</v>
          </cell>
          <cell r="Q174">
            <v>40.5</v>
          </cell>
          <cell r="R174">
            <v>35</v>
          </cell>
          <cell r="S174">
            <v>39</v>
          </cell>
          <cell r="T174">
            <v>155</v>
          </cell>
          <cell r="U174" t="str">
            <v>Yes</v>
          </cell>
          <cell r="W174">
            <v>1</v>
          </cell>
          <cell r="X174">
            <v>1</v>
          </cell>
          <cell r="Y174">
            <v>1</v>
          </cell>
          <cell r="Z174">
            <v>1</v>
          </cell>
        </row>
        <row r="175">
          <cell r="A175" t="str">
            <v>AM NON-OPS</v>
          </cell>
          <cell r="B175" t="str">
            <v>Patterson,Jim</v>
          </cell>
          <cell r="C175" t="str">
            <v>Patterson,Jim</v>
          </cell>
          <cell r="D175" t="str">
            <v>CST CON &amp; BR</v>
          </cell>
          <cell r="E175">
            <v>7078</v>
          </cell>
          <cell r="G175" t="str">
            <v>Longlade,Marty</v>
          </cell>
          <cell r="H175">
            <v>112413</v>
          </cell>
          <cell r="P175">
            <v>35</v>
          </cell>
          <cell r="Q175">
            <v>35</v>
          </cell>
          <cell r="R175">
            <v>35</v>
          </cell>
          <cell r="S175">
            <v>35</v>
          </cell>
          <cell r="T175">
            <v>140</v>
          </cell>
          <cell r="U175" t="str">
            <v>Yes</v>
          </cell>
          <cell r="W175">
            <v>1</v>
          </cell>
          <cell r="X175">
            <v>1</v>
          </cell>
          <cell r="Y175">
            <v>1</v>
          </cell>
          <cell r="Z175">
            <v>1</v>
          </cell>
        </row>
        <row r="176">
          <cell r="A176" t="str">
            <v>AM NON-OPS</v>
          </cell>
          <cell r="B176" t="str">
            <v>Patterson,Jim</v>
          </cell>
          <cell r="C176" t="str">
            <v>Patterson,Jim</v>
          </cell>
          <cell r="D176" t="str">
            <v>CST CON &amp; BR</v>
          </cell>
          <cell r="E176">
            <v>7078</v>
          </cell>
          <cell r="G176" t="str">
            <v>Dafoe,Darryl</v>
          </cell>
          <cell r="H176">
            <v>175871</v>
          </cell>
          <cell r="P176">
            <v>35</v>
          </cell>
          <cell r="Q176">
            <v>35</v>
          </cell>
          <cell r="R176">
            <v>35</v>
          </cell>
          <cell r="S176">
            <v>35</v>
          </cell>
          <cell r="T176">
            <v>140</v>
          </cell>
          <cell r="U176" t="str">
            <v>Yes</v>
          </cell>
          <cell r="W176">
            <v>1</v>
          </cell>
          <cell r="X176">
            <v>1</v>
          </cell>
          <cell r="Y176">
            <v>1</v>
          </cell>
          <cell r="Z176">
            <v>1</v>
          </cell>
        </row>
        <row r="177">
          <cell r="A177" t="str">
            <v>AM NON-OPS</v>
          </cell>
          <cell r="B177" t="str">
            <v>Patterson,Jim</v>
          </cell>
          <cell r="C177" t="str">
            <v>Patterson,Jim</v>
          </cell>
          <cell r="D177" t="str">
            <v>CST CON &amp; BR</v>
          </cell>
          <cell r="E177">
            <v>7078</v>
          </cell>
          <cell r="G177" t="str">
            <v>Landgraff,Colleen</v>
          </cell>
          <cell r="H177">
            <v>179290</v>
          </cell>
          <cell r="P177">
            <v>35</v>
          </cell>
          <cell r="Q177">
            <v>35</v>
          </cell>
          <cell r="R177">
            <v>35</v>
          </cell>
          <cell r="S177">
            <v>0</v>
          </cell>
          <cell r="T177">
            <v>105</v>
          </cell>
          <cell r="U177" t="str">
            <v>Yes</v>
          </cell>
          <cell r="W177">
            <v>1</v>
          </cell>
          <cell r="X177">
            <v>1</v>
          </cell>
          <cell r="Y177">
            <v>1</v>
          </cell>
          <cell r="Z177">
            <v>0</v>
          </cell>
        </row>
        <row r="178">
          <cell r="A178" t="str">
            <v>AM NON-OPS</v>
          </cell>
          <cell r="B178" t="str">
            <v>Patterson,Jim</v>
          </cell>
          <cell r="C178" t="str">
            <v>Patterson,Jim</v>
          </cell>
          <cell r="D178" t="str">
            <v>CST CON &amp; BR</v>
          </cell>
          <cell r="E178">
            <v>7078</v>
          </cell>
          <cell r="G178" t="str">
            <v>Buehlow,Carey</v>
          </cell>
          <cell r="H178">
            <v>183055</v>
          </cell>
          <cell r="P178">
            <v>35</v>
          </cell>
          <cell r="Q178">
            <v>35</v>
          </cell>
          <cell r="R178">
            <v>35</v>
          </cell>
          <cell r="S178">
            <v>35</v>
          </cell>
          <cell r="T178">
            <v>140</v>
          </cell>
          <cell r="U178" t="str">
            <v>Yes</v>
          </cell>
          <cell r="W178">
            <v>1</v>
          </cell>
          <cell r="X178">
            <v>1</v>
          </cell>
          <cell r="Y178">
            <v>1</v>
          </cell>
          <cell r="Z178">
            <v>1</v>
          </cell>
        </row>
        <row r="179">
          <cell r="A179" t="str">
            <v>AM NON-OPS</v>
          </cell>
          <cell r="B179" t="str">
            <v>Patterson,Jim</v>
          </cell>
          <cell r="C179" t="str">
            <v>Patterson,Jim</v>
          </cell>
          <cell r="D179" t="str">
            <v>CST CON &amp; BR</v>
          </cell>
          <cell r="E179">
            <v>7078</v>
          </cell>
          <cell r="G179" t="str">
            <v>Urbanowicz,Alex</v>
          </cell>
          <cell r="H179">
            <v>234024</v>
          </cell>
          <cell r="P179">
            <v>35</v>
          </cell>
          <cell r="Q179">
            <v>35</v>
          </cell>
          <cell r="R179">
            <v>35</v>
          </cell>
          <cell r="S179">
            <v>0</v>
          </cell>
          <cell r="T179">
            <v>105</v>
          </cell>
          <cell r="U179" t="str">
            <v>Yes</v>
          </cell>
          <cell r="W179">
            <v>1</v>
          </cell>
          <cell r="X179">
            <v>1</v>
          </cell>
          <cell r="Y179">
            <v>1</v>
          </cell>
          <cell r="Z179">
            <v>0</v>
          </cell>
        </row>
        <row r="180">
          <cell r="A180" t="str">
            <v>AM NON-OPS</v>
          </cell>
          <cell r="B180" t="str">
            <v>Patterson,Jim</v>
          </cell>
          <cell r="C180" t="str">
            <v>Patterson,Jim</v>
          </cell>
          <cell r="D180" t="str">
            <v>CST CON &amp; BR</v>
          </cell>
          <cell r="E180">
            <v>7078</v>
          </cell>
          <cell r="G180" t="str">
            <v>Collins,Leon</v>
          </cell>
          <cell r="H180">
            <v>267295</v>
          </cell>
          <cell r="P180">
            <v>35</v>
          </cell>
          <cell r="Q180">
            <v>42</v>
          </cell>
          <cell r="R180">
            <v>35</v>
          </cell>
          <cell r="S180">
            <v>35</v>
          </cell>
          <cell r="T180">
            <v>147</v>
          </cell>
          <cell r="U180" t="str">
            <v>Yes</v>
          </cell>
          <cell r="W180">
            <v>1</v>
          </cell>
          <cell r="X180">
            <v>1</v>
          </cell>
          <cell r="Y180">
            <v>1</v>
          </cell>
          <cell r="Z180">
            <v>1</v>
          </cell>
        </row>
        <row r="181">
          <cell r="A181" t="str">
            <v>AM NON-OPS</v>
          </cell>
          <cell r="B181" t="str">
            <v>Patterson,Jim</v>
          </cell>
          <cell r="C181" t="str">
            <v>Patterson,Jim</v>
          </cell>
          <cell r="D181" t="str">
            <v>CST CON &amp; BR</v>
          </cell>
          <cell r="E181">
            <v>7078</v>
          </cell>
          <cell r="G181" t="str">
            <v>Dafoe,Stan</v>
          </cell>
          <cell r="H181">
            <v>270340</v>
          </cell>
          <cell r="P181">
            <v>35</v>
          </cell>
          <cell r="Q181">
            <v>35</v>
          </cell>
          <cell r="R181">
            <v>35</v>
          </cell>
          <cell r="S181">
            <v>35</v>
          </cell>
          <cell r="T181">
            <v>140</v>
          </cell>
          <cell r="U181" t="str">
            <v>Yes</v>
          </cell>
          <cell r="W181">
            <v>1</v>
          </cell>
          <cell r="X181">
            <v>1</v>
          </cell>
          <cell r="Y181">
            <v>1</v>
          </cell>
          <cell r="Z181">
            <v>1</v>
          </cell>
        </row>
        <row r="182">
          <cell r="A182" t="str">
            <v>AM NON-OPS</v>
          </cell>
          <cell r="B182" t="str">
            <v>Patterson,Jim</v>
          </cell>
          <cell r="C182" t="str">
            <v>Patterson,Jim</v>
          </cell>
          <cell r="D182" t="str">
            <v>CST CON &amp; BR</v>
          </cell>
          <cell r="E182">
            <v>7078</v>
          </cell>
          <cell r="G182" t="str">
            <v>Davidson,Robert</v>
          </cell>
          <cell r="H182">
            <v>273392</v>
          </cell>
          <cell r="P182">
            <v>35</v>
          </cell>
          <cell r="Q182">
            <v>35</v>
          </cell>
          <cell r="R182">
            <v>35</v>
          </cell>
          <cell r="S182">
            <v>35</v>
          </cell>
          <cell r="T182">
            <v>140</v>
          </cell>
          <cell r="U182" t="str">
            <v>Yes</v>
          </cell>
          <cell r="W182">
            <v>1</v>
          </cell>
          <cell r="X182">
            <v>1</v>
          </cell>
          <cell r="Y182">
            <v>1</v>
          </cell>
          <cell r="Z182">
            <v>1</v>
          </cell>
        </row>
        <row r="183">
          <cell r="A183" t="str">
            <v>AM NON-OPS</v>
          </cell>
          <cell r="B183" t="str">
            <v>Patterson,Jim</v>
          </cell>
          <cell r="C183" t="str">
            <v>Patterson,Jim</v>
          </cell>
          <cell r="D183" t="str">
            <v>CST CON &amp; BR</v>
          </cell>
          <cell r="E183">
            <v>7078</v>
          </cell>
          <cell r="G183" t="str">
            <v>Hakkarainen,Timo</v>
          </cell>
          <cell r="H183">
            <v>287273</v>
          </cell>
          <cell r="P183">
            <v>35</v>
          </cell>
          <cell r="Q183">
            <v>35</v>
          </cell>
          <cell r="R183">
            <v>35</v>
          </cell>
          <cell r="S183">
            <v>35</v>
          </cell>
          <cell r="T183">
            <v>140</v>
          </cell>
          <cell r="U183" t="str">
            <v>Yes</v>
          </cell>
          <cell r="W183">
            <v>1</v>
          </cell>
          <cell r="X183">
            <v>1</v>
          </cell>
          <cell r="Y183">
            <v>1</v>
          </cell>
          <cell r="Z183">
            <v>1</v>
          </cell>
        </row>
        <row r="184">
          <cell r="A184" t="str">
            <v>AM NON-OPS</v>
          </cell>
          <cell r="B184" t="str">
            <v>Patterson,Jim</v>
          </cell>
          <cell r="C184" t="str">
            <v>Patterson,Jim</v>
          </cell>
          <cell r="D184" t="str">
            <v>CST CON &amp; BR</v>
          </cell>
          <cell r="E184">
            <v>7078</v>
          </cell>
          <cell r="G184" t="str">
            <v>Reynolds,Derek</v>
          </cell>
          <cell r="H184">
            <v>324086</v>
          </cell>
          <cell r="P184">
            <v>40</v>
          </cell>
          <cell r="Q184">
            <v>40</v>
          </cell>
          <cell r="R184">
            <v>0</v>
          </cell>
          <cell r="S184">
            <v>0</v>
          </cell>
          <cell r="T184">
            <v>80</v>
          </cell>
          <cell r="U184" t="str">
            <v>Yes</v>
          </cell>
          <cell r="W184">
            <v>1</v>
          </cell>
          <cell r="X184">
            <v>1</v>
          </cell>
          <cell r="Y184">
            <v>0</v>
          </cell>
          <cell r="Z184">
            <v>0</v>
          </cell>
        </row>
        <row r="185">
          <cell r="A185" t="str">
            <v>AM NON-OPS</v>
          </cell>
          <cell r="B185" t="str">
            <v>Patterson,Jim</v>
          </cell>
          <cell r="C185" t="str">
            <v>Patterson,Jim</v>
          </cell>
          <cell r="D185" t="str">
            <v>CST CON &amp; BR</v>
          </cell>
          <cell r="E185">
            <v>7078</v>
          </cell>
          <cell r="G185" t="str">
            <v>Pesant,Bob</v>
          </cell>
          <cell r="H185">
            <v>452340</v>
          </cell>
          <cell r="P185">
            <v>35</v>
          </cell>
          <cell r="Q185">
            <v>0</v>
          </cell>
          <cell r="R185">
            <v>0</v>
          </cell>
          <cell r="S185">
            <v>0</v>
          </cell>
          <cell r="T185">
            <v>35</v>
          </cell>
          <cell r="U185" t="str">
            <v>Yes</v>
          </cell>
          <cell r="W185">
            <v>1</v>
          </cell>
          <cell r="X185">
            <v>0</v>
          </cell>
          <cell r="Y185">
            <v>0</v>
          </cell>
          <cell r="Z185">
            <v>0</v>
          </cell>
        </row>
        <row r="186">
          <cell r="A186" t="str">
            <v>AM NON-OPS</v>
          </cell>
          <cell r="B186" t="str">
            <v>Patterson,Jim</v>
          </cell>
          <cell r="C186" t="str">
            <v>Patterson,Jim</v>
          </cell>
          <cell r="D186" t="str">
            <v>CST CON &amp; BR</v>
          </cell>
          <cell r="E186">
            <v>7078</v>
          </cell>
          <cell r="G186" t="str">
            <v>Choy,Maurice</v>
          </cell>
          <cell r="H186">
            <v>493682</v>
          </cell>
          <cell r="P186">
            <v>35</v>
          </cell>
          <cell r="Q186">
            <v>35</v>
          </cell>
          <cell r="R186">
            <v>35</v>
          </cell>
          <cell r="S186">
            <v>35</v>
          </cell>
          <cell r="T186">
            <v>140</v>
          </cell>
          <cell r="U186" t="str">
            <v>Yes</v>
          </cell>
          <cell r="W186">
            <v>1</v>
          </cell>
          <cell r="X186">
            <v>1</v>
          </cell>
          <cell r="Y186">
            <v>1</v>
          </cell>
          <cell r="Z186">
            <v>1</v>
          </cell>
        </row>
        <row r="187">
          <cell r="A187" t="str">
            <v>AM NON-OPS</v>
          </cell>
          <cell r="B187" t="str">
            <v>Patterson,Jim</v>
          </cell>
          <cell r="C187" t="str">
            <v>Patterson,Jim</v>
          </cell>
          <cell r="D187" t="str">
            <v>CST CON &amp; BR</v>
          </cell>
          <cell r="E187">
            <v>7078</v>
          </cell>
          <cell r="G187" t="str">
            <v>Lesychyn,Michael</v>
          </cell>
          <cell r="H187">
            <v>684600</v>
          </cell>
          <cell r="P187">
            <v>35</v>
          </cell>
          <cell r="Q187">
            <v>35</v>
          </cell>
          <cell r="R187">
            <v>35</v>
          </cell>
          <cell r="S187">
            <v>35</v>
          </cell>
          <cell r="T187">
            <v>140</v>
          </cell>
          <cell r="U187" t="str">
            <v>Yes</v>
          </cell>
          <cell r="W187">
            <v>1</v>
          </cell>
          <cell r="X187">
            <v>1</v>
          </cell>
          <cell r="Y187">
            <v>1</v>
          </cell>
          <cell r="Z187">
            <v>1</v>
          </cell>
        </row>
        <row r="188">
          <cell r="A188" t="str">
            <v>AM NON-OPS</v>
          </cell>
          <cell r="B188" t="str">
            <v>Patterson,Jim</v>
          </cell>
          <cell r="C188" t="str">
            <v>Patterson,Jim</v>
          </cell>
          <cell r="D188" t="str">
            <v>CST CON &amp; BR</v>
          </cell>
          <cell r="E188">
            <v>7078</v>
          </cell>
          <cell r="G188" t="str">
            <v>Ritchie,Michael D.</v>
          </cell>
          <cell r="H188">
            <v>685531</v>
          </cell>
          <cell r="P188">
            <v>43</v>
          </cell>
          <cell r="Q188">
            <v>0</v>
          </cell>
          <cell r="R188">
            <v>0</v>
          </cell>
          <cell r="S188">
            <v>0</v>
          </cell>
          <cell r="T188">
            <v>43</v>
          </cell>
          <cell r="U188" t="str">
            <v>Yes</v>
          </cell>
          <cell r="W188">
            <v>1</v>
          </cell>
          <cell r="X188">
            <v>0</v>
          </cell>
          <cell r="Y188">
            <v>0</v>
          </cell>
          <cell r="Z188">
            <v>0</v>
          </cell>
        </row>
        <row r="189">
          <cell r="A189" t="str">
            <v>AM NON-OPS</v>
          </cell>
          <cell r="B189" t="str">
            <v>Patterson,Jim</v>
          </cell>
          <cell r="C189" t="str">
            <v>Patterson,Jim</v>
          </cell>
          <cell r="D189" t="str">
            <v>CST CON &amp; BR</v>
          </cell>
          <cell r="E189">
            <v>7078</v>
          </cell>
          <cell r="G189" t="str">
            <v>Tomlinson,Jeff</v>
          </cell>
          <cell r="H189">
            <v>703206</v>
          </cell>
          <cell r="P189">
            <v>35</v>
          </cell>
          <cell r="Q189">
            <v>35</v>
          </cell>
          <cell r="R189">
            <v>35</v>
          </cell>
          <cell r="S189">
            <v>35</v>
          </cell>
          <cell r="T189">
            <v>140</v>
          </cell>
          <cell r="U189" t="str">
            <v>Yes</v>
          </cell>
          <cell r="W189">
            <v>1</v>
          </cell>
          <cell r="X189">
            <v>1</v>
          </cell>
          <cell r="Y189">
            <v>1</v>
          </cell>
          <cell r="Z189">
            <v>1</v>
          </cell>
        </row>
        <row r="190">
          <cell r="A190" t="str">
            <v>AM NON-OPS</v>
          </cell>
          <cell r="B190" t="str">
            <v>Patterson,Jim</v>
          </cell>
          <cell r="C190" t="str">
            <v>Patterson,Jim</v>
          </cell>
          <cell r="D190" t="str">
            <v>CST CON &amp; BR</v>
          </cell>
          <cell r="E190">
            <v>7078</v>
          </cell>
          <cell r="G190" t="str">
            <v>Carter,Tammy</v>
          </cell>
          <cell r="H190">
            <v>881580</v>
          </cell>
          <cell r="P190">
            <v>35</v>
          </cell>
          <cell r="Q190">
            <v>0</v>
          </cell>
          <cell r="R190">
            <v>0</v>
          </cell>
          <cell r="S190">
            <v>0</v>
          </cell>
          <cell r="T190">
            <v>35</v>
          </cell>
          <cell r="U190" t="str">
            <v>Yes</v>
          </cell>
          <cell r="W190">
            <v>1</v>
          </cell>
          <cell r="X190">
            <v>0</v>
          </cell>
          <cell r="Y190">
            <v>0</v>
          </cell>
          <cell r="Z190">
            <v>0</v>
          </cell>
        </row>
        <row r="191">
          <cell r="A191" t="str">
            <v>AM NON-OPS</v>
          </cell>
          <cell r="B191" t="str">
            <v>Patterson,Jim</v>
          </cell>
          <cell r="C191" t="str">
            <v>Patterson,Jim</v>
          </cell>
          <cell r="D191" t="str">
            <v>CST CON &amp; BR</v>
          </cell>
          <cell r="E191">
            <v>7078</v>
          </cell>
          <cell r="G191" t="str">
            <v>Fischer,Arthur</v>
          </cell>
          <cell r="H191">
            <v>959560</v>
          </cell>
          <cell r="P191">
            <v>35</v>
          </cell>
          <cell r="Q191">
            <v>3</v>
          </cell>
          <cell r="R191">
            <v>0</v>
          </cell>
          <cell r="S191">
            <v>0</v>
          </cell>
          <cell r="T191">
            <v>38</v>
          </cell>
          <cell r="U191" t="str">
            <v>Yes</v>
          </cell>
          <cell r="W191">
            <v>1</v>
          </cell>
          <cell r="X191">
            <v>1</v>
          </cell>
          <cell r="Y191">
            <v>0</v>
          </cell>
          <cell r="Z191">
            <v>0</v>
          </cell>
        </row>
        <row r="192">
          <cell r="A192" t="str">
            <v>AM NON-OPS</v>
          </cell>
          <cell r="B192" t="str">
            <v>Smith,Wayne</v>
          </cell>
          <cell r="D192" t="str">
            <v>INVSTMT PLNG</v>
          </cell>
          <cell r="G192" t="str">
            <v>Denise Compostella</v>
          </cell>
          <cell r="H192">
            <v>179751</v>
          </cell>
          <cell r="P192">
            <v>40.5</v>
          </cell>
          <cell r="Q192">
            <v>42</v>
          </cell>
          <cell r="R192">
            <v>39</v>
          </cell>
          <cell r="S192">
            <v>38</v>
          </cell>
          <cell r="T192">
            <v>159.5</v>
          </cell>
          <cell r="U192" t="str">
            <v>Yes</v>
          </cell>
          <cell r="W192">
            <v>1</v>
          </cell>
          <cell r="X192">
            <v>1</v>
          </cell>
          <cell r="Y192">
            <v>1</v>
          </cell>
          <cell r="Z192">
            <v>1</v>
          </cell>
        </row>
        <row r="193">
          <cell r="A193" t="str">
            <v>AM NON-OPS</v>
          </cell>
          <cell r="B193" t="str">
            <v>Smith,Wayne</v>
          </cell>
          <cell r="D193" t="str">
            <v>INVSTMT PLNG</v>
          </cell>
          <cell r="E193">
            <v>4155</v>
          </cell>
          <cell r="G193" t="str">
            <v>Patricia McDermott</v>
          </cell>
          <cell r="H193">
            <v>322406</v>
          </cell>
          <cell r="P193">
            <v>35</v>
          </cell>
          <cell r="Q193">
            <v>35</v>
          </cell>
          <cell r="R193">
            <v>35</v>
          </cell>
          <cell r="S193">
            <v>35</v>
          </cell>
          <cell r="T193">
            <v>140</v>
          </cell>
          <cell r="U193" t="str">
            <v>Yes</v>
          </cell>
          <cell r="W193">
            <v>1</v>
          </cell>
          <cell r="X193">
            <v>1</v>
          </cell>
          <cell r="Y193">
            <v>1</v>
          </cell>
          <cell r="Z193">
            <v>1</v>
          </cell>
        </row>
        <row r="194">
          <cell r="A194" t="str">
            <v>AM NON-OPS</v>
          </cell>
          <cell r="B194" t="str">
            <v>Smith,Wayne</v>
          </cell>
          <cell r="C194" t="str">
            <v>Altomare,Carm</v>
          </cell>
          <cell r="D194" t="str">
            <v>INVSTMT PLNG</v>
          </cell>
          <cell r="E194">
            <v>4388</v>
          </cell>
          <cell r="G194" t="str">
            <v>Andre,Henry</v>
          </cell>
          <cell r="H194">
            <v>208166</v>
          </cell>
          <cell r="P194">
            <v>35</v>
          </cell>
          <cell r="Q194">
            <v>35</v>
          </cell>
          <cell r="R194">
            <v>35</v>
          </cell>
          <cell r="S194">
            <v>35</v>
          </cell>
          <cell r="T194">
            <v>140</v>
          </cell>
          <cell r="U194" t="str">
            <v>Yes</v>
          </cell>
          <cell r="W194">
            <v>1</v>
          </cell>
          <cell r="X194">
            <v>1</v>
          </cell>
          <cell r="Y194">
            <v>1</v>
          </cell>
          <cell r="Z194">
            <v>1</v>
          </cell>
        </row>
        <row r="195">
          <cell r="A195" t="str">
            <v>AM NON-OPS</v>
          </cell>
          <cell r="B195" t="str">
            <v>Smith,Wayne</v>
          </cell>
          <cell r="C195" t="str">
            <v>Barrie,Dave</v>
          </cell>
          <cell r="D195" t="str">
            <v>INVSTMT PLNG</v>
          </cell>
          <cell r="E195">
            <v>4467</v>
          </cell>
          <cell r="F195" t="str">
            <v>CARLETON George</v>
          </cell>
          <cell r="G195" t="str">
            <v>Smith,Wayne</v>
          </cell>
          <cell r="H195">
            <v>221746</v>
          </cell>
          <cell r="P195">
            <v>45</v>
          </cell>
          <cell r="Q195">
            <v>45</v>
          </cell>
          <cell r="R195">
            <v>40</v>
          </cell>
          <cell r="S195">
            <v>42</v>
          </cell>
          <cell r="T195">
            <v>172</v>
          </cell>
          <cell r="U195" t="str">
            <v>Yes</v>
          </cell>
          <cell r="W195">
            <v>1</v>
          </cell>
          <cell r="X195">
            <v>1</v>
          </cell>
          <cell r="Y195">
            <v>1</v>
          </cell>
          <cell r="Z195">
            <v>1</v>
          </cell>
        </row>
        <row r="196">
          <cell r="A196" t="str">
            <v>AM NON-OPS</v>
          </cell>
          <cell r="B196" t="str">
            <v>Smith,Wayne</v>
          </cell>
          <cell r="C196" t="str">
            <v>Boland,Mike.M.D.</v>
          </cell>
          <cell r="D196" t="str">
            <v>INVSTMT PLNG</v>
          </cell>
          <cell r="E196">
            <v>4414</v>
          </cell>
          <cell r="F196" t="str">
            <v>MCMULLEN Paul</v>
          </cell>
          <cell r="G196" t="str">
            <v>Salter,Janice</v>
          </cell>
          <cell r="H196">
            <v>321594</v>
          </cell>
          <cell r="P196">
            <v>0</v>
          </cell>
          <cell r="Q196">
            <v>14</v>
          </cell>
          <cell r="R196">
            <v>35</v>
          </cell>
          <cell r="S196">
            <v>35</v>
          </cell>
          <cell r="T196">
            <v>84</v>
          </cell>
          <cell r="U196" t="str">
            <v>Yes</v>
          </cell>
          <cell r="W196">
            <v>0</v>
          </cell>
          <cell r="X196">
            <v>1</v>
          </cell>
          <cell r="Y196">
            <v>1</v>
          </cell>
          <cell r="Z196">
            <v>1</v>
          </cell>
        </row>
        <row r="197">
          <cell r="A197" t="str">
            <v>AM NON-OPS</v>
          </cell>
          <cell r="B197" t="str">
            <v>Smith,Wayne</v>
          </cell>
          <cell r="C197" t="str">
            <v>Handfield,Ginette</v>
          </cell>
          <cell r="D197" t="str">
            <v>INVSTMT PLNG</v>
          </cell>
          <cell r="E197">
            <v>4155</v>
          </cell>
          <cell r="G197" t="str">
            <v>Dickinson,Kevin S.</v>
          </cell>
          <cell r="H197">
            <v>181220</v>
          </cell>
          <cell r="P197">
            <v>35</v>
          </cell>
          <cell r="Q197">
            <v>0</v>
          </cell>
          <cell r="R197">
            <v>0</v>
          </cell>
          <cell r="S197">
            <v>0</v>
          </cell>
          <cell r="T197">
            <v>35</v>
          </cell>
          <cell r="U197" t="str">
            <v>Yes</v>
          </cell>
          <cell r="W197">
            <v>1</v>
          </cell>
          <cell r="X197">
            <v>0</v>
          </cell>
          <cell r="Y197">
            <v>0</v>
          </cell>
          <cell r="Z197">
            <v>0</v>
          </cell>
        </row>
        <row r="198">
          <cell r="A198" t="str">
            <v>AM NON-OPS</v>
          </cell>
          <cell r="B198" t="str">
            <v>Smith,Wayne</v>
          </cell>
          <cell r="C198" t="str">
            <v>Handfield,Ginette</v>
          </cell>
          <cell r="D198" t="str">
            <v>INVSTMT PLNG</v>
          </cell>
          <cell r="E198">
            <v>4155</v>
          </cell>
          <cell r="G198" t="str">
            <v>Tang,Lianxiang</v>
          </cell>
          <cell r="H198">
            <v>181662</v>
          </cell>
          <cell r="P198">
            <v>35</v>
          </cell>
          <cell r="Q198">
            <v>0</v>
          </cell>
          <cell r="R198">
            <v>0</v>
          </cell>
          <cell r="S198">
            <v>0</v>
          </cell>
          <cell r="T198">
            <v>35</v>
          </cell>
          <cell r="U198" t="str">
            <v>Yes</v>
          </cell>
          <cell r="W198">
            <v>1</v>
          </cell>
          <cell r="X198">
            <v>0</v>
          </cell>
          <cell r="Y198">
            <v>0</v>
          </cell>
          <cell r="Z198">
            <v>0</v>
          </cell>
        </row>
        <row r="199">
          <cell r="A199" t="str">
            <v>AM NON-OPS</v>
          </cell>
          <cell r="B199" t="str">
            <v>Smith,Wayne</v>
          </cell>
          <cell r="C199" t="str">
            <v>Handfield,Ginette</v>
          </cell>
          <cell r="D199" t="str">
            <v>INVSTMT PLNG</v>
          </cell>
          <cell r="E199">
            <v>4155</v>
          </cell>
          <cell r="G199" t="str">
            <v>Li,Chun</v>
          </cell>
          <cell r="H199">
            <v>181714</v>
          </cell>
          <cell r="P199">
            <v>35</v>
          </cell>
          <cell r="Q199">
            <v>35</v>
          </cell>
          <cell r="R199">
            <v>35</v>
          </cell>
          <cell r="S199">
            <v>35</v>
          </cell>
          <cell r="T199">
            <v>140</v>
          </cell>
          <cell r="U199" t="str">
            <v>Yes</v>
          </cell>
          <cell r="W199">
            <v>1</v>
          </cell>
          <cell r="X199">
            <v>1</v>
          </cell>
          <cell r="Y199">
            <v>1</v>
          </cell>
          <cell r="Z199">
            <v>1</v>
          </cell>
        </row>
        <row r="200">
          <cell r="A200" t="str">
            <v>AM NON-OPS</v>
          </cell>
          <cell r="B200" t="str">
            <v>Smith,Wayne</v>
          </cell>
          <cell r="C200" t="str">
            <v>Handfield,Ginette</v>
          </cell>
          <cell r="D200" t="str">
            <v>INVSTMT PLNG</v>
          </cell>
          <cell r="E200">
            <v>4155</v>
          </cell>
          <cell r="G200" t="str">
            <v>Patricia Carianopol</v>
          </cell>
          <cell r="H200">
            <v>183152</v>
          </cell>
          <cell r="P200">
            <v>35</v>
          </cell>
          <cell r="Q200">
            <v>35</v>
          </cell>
          <cell r="R200">
            <v>35</v>
          </cell>
          <cell r="S200">
            <v>35</v>
          </cell>
          <cell r="T200">
            <v>140</v>
          </cell>
          <cell r="U200" t="str">
            <v>Yes</v>
          </cell>
          <cell r="W200">
            <v>1</v>
          </cell>
          <cell r="X200">
            <v>1</v>
          </cell>
          <cell r="Y200">
            <v>1</v>
          </cell>
          <cell r="Z200">
            <v>1</v>
          </cell>
        </row>
        <row r="201">
          <cell r="A201" t="str">
            <v>AM NON-OPS</v>
          </cell>
          <cell r="B201" t="str">
            <v>Smith,Wayne</v>
          </cell>
          <cell r="C201" t="str">
            <v>Handfield,Ginette</v>
          </cell>
          <cell r="D201" t="str">
            <v>INVSTMT PLNG</v>
          </cell>
          <cell r="E201">
            <v>4155</v>
          </cell>
          <cell r="G201" t="str">
            <v>Holt,Allison</v>
          </cell>
          <cell r="H201">
            <v>314650</v>
          </cell>
          <cell r="P201">
            <v>35</v>
          </cell>
          <cell r="Q201">
            <v>35</v>
          </cell>
          <cell r="R201">
            <v>35</v>
          </cell>
          <cell r="S201">
            <v>35</v>
          </cell>
          <cell r="T201">
            <v>140</v>
          </cell>
          <cell r="U201" t="str">
            <v>Yes</v>
          </cell>
          <cell r="W201">
            <v>1</v>
          </cell>
          <cell r="X201">
            <v>1</v>
          </cell>
          <cell r="Y201">
            <v>1</v>
          </cell>
          <cell r="Z201">
            <v>1</v>
          </cell>
        </row>
        <row r="202">
          <cell r="A202" t="str">
            <v>AM NON-OPS</v>
          </cell>
          <cell r="B202" t="str">
            <v>Smith,Wayne</v>
          </cell>
          <cell r="C202" t="str">
            <v>Handfield,Ginette</v>
          </cell>
          <cell r="D202" t="str">
            <v>INVSTMT PLNG</v>
          </cell>
          <cell r="E202">
            <v>4155</v>
          </cell>
          <cell r="G202" t="str">
            <v>Looi,Chin-Tek</v>
          </cell>
          <cell r="H202">
            <v>397901</v>
          </cell>
          <cell r="P202">
            <v>35</v>
          </cell>
          <cell r="Q202">
            <v>35</v>
          </cell>
          <cell r="R202">
            <v>35</v>
          </cell>
          <cell r="S202">
            <v>35</v>
          </cell>
          <cell r="T202">
            <v>140</v>
          </cell>
          <cell r="U202" t="str">
            <v>Yes</v>
          </cell>
          <cell r="W202">
            <v>1</v>
          </cell>
          <cell r="X202">
            <v>1</v>
          </cell>
          <cell r="Y202">
            <v>1</v>
          </cell>
          <cell r="Z202">
            <v>1</v>
          </cell>
        </row>
        <row r="203">
          <cell r="A203" t="str">
            <v>AM NON-OPS</v>
          </cell>
          <cell r="B203" t="str">
            <v>Smith,Wayne</v>
          </cell>
          <cell r="C203" t="str">
            <v>Handfield,Ginette</v>
          </cell>
          <cell r="D203" t="str">
            <v>INVSTMT PLNG</v>
          </cell>
          <cell r="E203">
            <v>4155</v>
          </cell>
          <cell r="G203" t="str">
            <v>Marti,Luis</v>
          </cell>
          <cell r="H203">
            <v>641823</v>
          </cell>
          <cell r="P203">
            <v>35</v>
          </cell>
          <cell r="Q203">
            <v>35</v>
          </cell>
          <cell r="R203">
            <v>14</v>
          </cell>
          <cell r="S203">
            <v>35</v>
          </cell>
          <cell r="T203">
            <v>119</v>
          </cell>
          <cell r="U203" t="str">
            <v>Yes</v>
          </cell>
          <cell r="W203">
            <v>1</v>
          </cell>
          <cell r="X203">
            <v>1</v>
          </cell>
          <cell r="Y203">
            <v>1</v>
          </cell>
          <cell r="Z203">
            <v>1</v>
          </cell>
        </row>
        <row r="204">
          <cell r="A204" t="str">
            <v>AM NON-OPS</v>
          </cell>
          <cell r="B204" t="str">
            <v>Smith,Wayne</v>
          </cell>
          <cell r="C204" t="str">
            <v>Handfield,Ginette</v>
          </cell>
          <cell r="D204" t="str">
            <v>INVSTMT PLNG</v>
          </cell>
          <cell r="E204">
            <v>4155</v>
          </cell>
          <cell r="G204" t="str">
            <v>Yan,Andrew</v>
          </cell>
          <cell r="H204">
            <v>994245</v>
          </cell>
          <cell r="P204">
            <v>35</v>
          </cell>
          <cell r="Q204">
            <v>35</v>
          </cell>
          <cell r="R204">
            <v>35</v>
          </cell>
          <cell r="S204">
            <v>35</v>
          </cell>
          <cell r="T204">
            <v>140</v>
          </cell>
          <cell r="U204" t="str">
            <v>Yes</v>
          </cell>
          <cell r="W204">
            <v>1</v>
          </cell>
          <cell r="X204">
            <v>1</v>
          </cell>
          <cell r="Y204">
            <v>1</v>
          </cell>
          <cell r="Z204">
            <v>1</v>
          </cell>
        </row>
        <row r="205">
          <cell r="A205" t="str">
            <v>AM NON-OPS</v>
          </cell>
          <cell r="B205" t="str">
            <v>Smith,Wayne</v>
          </cell>
          <cell r="C205" t="str">
            <v>Jakob,Frank</v>
          </cell>
          <cell r="D205" t="str">
            <v>INVSTMT PLNG</v>
          </cell>
          <cell r="E205">
            <v>4418</v>
          </cell>
          <cell r="G205" t="str">
            <v>Foley,Joe</v>
          </cell>
          <cell r="H205">
            <v>210980</v>
          </cell>
          <cell r="P205">
            <v>35</v>
          </cell>
          <cell r="Q205">
            <v>0</v>
          </cell>
          <cell r="R205">
            <v>0</v>
          </cell>
          <cell r="S205">
            <v>0</v>
          </cell>
          <cell r="T205">
            <v>35</v>
          </cell>
          <cell r="U205" t="str">
            <v>Yes</v>
          </cell>
          <cell r="W205">
            <v>1</v>
          </cell>
          <cell r="X205">
            <v>0</v>
          </cell>
          <cell r="Y205">
            <v>0</v>
          </cell>
          <cell r="Z205">
            <v>0</v>
          </cell>
        </row>
        <row r="206">
          <cell r="A206" t="str">
            <v>AM NON-OPS</v>
          </cell>
          <cell r="B206" t="str">
            <v>Smith,Wayne</v>
          </cell>
          <cell r="C206" t="str">
            <v>Jakob,Frank</v>
          </cell>
          <cell r="D206" t="str">
            <v>INVSTMT PLNG</v>
          </cell>
          <cell r="E206">
            <v>4418</v>
          </cell>
          <cell r="G206" t="str">
            <v>El Hennawy,Hussein</v>
          </cell>
          <cell r="H206">
            <v>313740</v>
          </cell>
          <cell r="P206">
            <v>35</v>
          </cell>
          <cell r="Q206">
            <v>35</v>
          </cell>
          <cell r="R206">
            <v>35</v>
          </cell>
          <cell r="S206">
            <v>35</v>
          </cell>
          <cell r="T206">
            <v>140</v>
          </cell>
          <cell r="U206" t="str">
            <v>Yes</v>
          </cell>
          <cell r="W206">
            <v>1</v>
          </cell>
          <cell r="X206">
            <v>1</v>
          </cell>
          <cell r="Y206">
            <v>1</v>
          </cell>
          <cell r="Z206">
            <v>1</v>
          </cell>
        </row>
        <row r="207">
          <cell r="A207" t="str">
            <v>AM NON-OPS</v>
          </cell>
          <cell r="B207" t="str">
            <v>Smith,Wayne</v>
          </cell>
          <cell r="C207" t="str">
            <v>Jakob,Frank</v>
          </cell>
          <cell r="D207" t="str">
            <v>INVSTMT PLNG</v>
          </cell>
          <cell r="E207">
            <v>4418</v>
          </cell>
          <cell r="G207" t="str">
            <v>Cooperberg,Aaron</v>
          </cell>
          <cell r="H207">
            <v>417123</v>
          </cell>
          <cell r="P207">
            <v>35</v>
          </cell>
          <cell r="Q207">
            <v>35</v>
          </cell>
          <cell r="R207">
            <v>35</v>
          </cell>
          <cell r="S207">
            <v>0</v>
          </cell>
          <cell r="T207">
            <v>105</v>
          </cell>
          <cell r="U207" t="str">
            <v>Yes</v>
          </cell>
          <cell r="W207">
            <v>1</v>
          </cell>
          <cell r="X207">
            <v>1</v>
          </cell>
          <cell r="Y207">
            <v>1</v>
          </cell>
          <cell r="Z207">
            <v>0</v>
          </cell>
        </row>
        <row r="208">
          <cell r="A208" t="str">
            <v>AM NON-OPS</v>
          </cell>
          <cell r="B208" t="str">
            <v>Smith,Wayne</v>
          </cell>
          <cell r="C208" t="str">
            <v>Jakob,Frank</v>
          </cell>
          <cell r="D208" t="str">
            <v>INVSTMT PLNG</v>
          </cell>
          <cell r="E208">
            <v>4418</v>
          </cell>
          <cell r="G208" t="str">
            <v>Church,Randy</v>
          </cell>
          <cell r="H208">
            <v>497525</v>
          </cell>
          <cell r="P208">
            <v>35</v>
          </cell>
          <cell r="Q208">
            <v>35</v>
          </cell>
          <cell r="R208">
            <v>35</v>
          </cell>
          <cell r="S208">
            <v>28</v>
          </cell>
          <cell r="T208">
            <v>133</v>
          </cell>
          <cell r="U208" t="str">
            <v>Yes</v>
          </cell>
          <cell r="W208">
            <v>1</v>
          </cell>
          <cell r="X208">
            <v>1</v>
          </cell>
          <cell r="Y208">
            <v>1</v>
          </cell>
          <cell r="Z208">
            <v>1</v>
          </cell>
        </row>
        <row r="209">
          <cell r="A209" t="str">
            <v>AM NON-OPS</v>
          </cell>
          <cell r="B209" t="str">
            <v>Smith,Wayne</v>
          </cell>
          <cell r="C209" t="str">
            <v>Jakob,Frank</v>
          </cell>
          <cell r="D209" t="str">
            <v>INVSTMT PLNG</v>
          </cell>
          <cell r="E209">
            <v>4418</v>
          </cell>
          <cell r="G209" t="str">
            <v>Hughes,Derek Joseph</v>
          </cell>
          <cell r="H209">
            <v>596204</v>
          </cell>
          <cell r="P209">
            <v>35</v>
          </cell>
          <cell r="Q209">
            <v>35</v>
          </cell>
          <cell r="R209">
            <v>35</v>
          </cell>
          <cell r="S209">
            <v>35</v>
          </cell>
          <cell r="T209">
            <v>140</v>
          </cell>
          <cell r="U209" t="str">
            <v>Yes</v>
          </cell>
          <cell r="W209">
            <v>1</v>
          </cell>
          <cell r="X209">
            <v>1</v>
          </cell>
          <cell r="Y209">
            <v>1</v>
          </cell>
          <cell r="Z209">
            <v>1</v>
          </cell>
        </row>
        <row r="210">
          <cell r="A210" t="str">
            <v>AM NON-OPS</v>
          </cell>
          <cell r="B210" t="str">
            <v>Smith,Wayne</v>
          </cell>
          <cell r="C210" t="str">
            <v>Jakob,Frank</v>
          </cell>
          <cell r="D210" t="str">
            <v>INVSTMT PLNG</v>
          </cell>
          <cell r="E210">
            <v>4418</v>
          </cell>
          <cell r="G210" t="str">
            <v>Katsios,Jim</v>
          </cell>
          <cell r="H210">
            <v>606872</v>
          </cell>
          <cell r="P210">
            <v>35</v>
          </cell>
          <cell r="Q210">
            <v>35</v>
          </cell>
          <cell r="R210">
            <v>35</v>
          </cell>
          <cell r="S210">
            <v>35</v>
          </cell>
          <cell r="T210">
            <v>140</v>
          </cell>
          <cell r="U210" t="str">
            <v>Yes</v>
          </cell>
          <cell r="W210">
            <v>1</v>
          </cell>
          <cell r="X210">
            <v>1</v>
          </cell>
          <cell r="Y210">
            <v>1</v>
          </cell>
          <cell r="Z210">
            <v>1</v>
          </cell>
        </row>
        <row r="211">
          <cell r="A211" t="str">
            <v>AM NON-OPS</v>
          </cell>
          <cell r="B211" t="str">
            <v>Smith,Wayne</v>
          </cell>
          <cell r="C211" t="str">
            <v>Jakob,Frank</v>
          </cell>
          <cell r="D211" t="str">
            <v>INVSTMT PLNG</v>
          </cell>
          <cell r="E211">
            <v>4418</v>
          </cell>
          <cell r="G211" t="str">
            <v>Consorti,Dominic</v>
          </cell>
          <cell r="H211">
            <v>971222</v>
          </cell>
          <cell r="P211">
            <v>70</v>
          </cell>
          <cell r="Q211">
            <v>70</v>
          </cell>
          <cell r="R211">
            <v>69.98</v>
          </cell>
          <cell r="S211">
            <v>69.98</v>
          </cell>
          <cell r="T211">
            <v>279.95999999999998</v>
          </cell>
          <cell r="U211" t="str">
            <v>Yes</v>
          </cell>
          <cell r="W211">
            <v>1</v>
          </cell>
          <cell r="X211">
            <v>1</v>
          </cell>
          <cell r="Y211">
            <v>1</v>
          </cell>
          <cell r="Z211">
            <v>1</v>
          </cell>
        </row>
        <row r="212">
          <cell r="A212" t="str">
            <v>AM NON-OPS</v>
          </cell>
          <cell r="B212" t="str">
            <v>Smith,Wayne</v>
          </cell>
          <cell r="C212" t="str">
            <v>Juhn,George</v>
          </cell>
          <cell r="D212" t="str">
            <v>INVSTMT PLNG</v>
          </cell>
          <cell r="E212">
            <v>4388</v>
          </cell>
          <cell r="G212" t="str">
            <v>Medeiros,Michael</v>
          </cell>
          <cell r="H212">
            <v>179393</v>
          </cell>
          <cell r="I212" t="str">
            <v>OP</v>
          </cell>
          <cell r="O212">
            <v>1</v>
          </cell>
          <cell r="P212">
            <v>35</v>
          </cell>
          <cell r="Q212">
            <v>35</v>
          </cell>
          <cell r="R212">
            <v>35</v>
          </cell>
          <cell r="S212">
            <v>35</v>
          </cell>
          <cell r="T212">
            <v>140</v>
          </cell>
          <cell r="U212" t="str">
            <v>Yes</v>
          </cell>
          <cell r="W212">
            <v>1</v>
          </cell>
          <cell r="X212">
            <v>1</v>
          </cell>
          <cell r="Y212">
            <v>1</v>
          </cell>
          <cell r="Z212">
            <v>1</v>
          </cell>
        </row>
        <row r="213">
          <cell r="A213" t="str">
            <v>AM NON-OPS</v>
          </cell>
          <cell r="B213" t="str">
            <v>Smith,Wayne</v>
          </cell>
          <cell r="C213" t="str">
            <v>Juhn,George</v>
          </cell>
          <cell r="D213" t="str">
            <v>INVSTMT PLNG</v>
          </cell>
          <cell r="E213">
            <v>4388</v>
          </cell>
          <cell r="G213" t="str">
            <v>Mammoliti,Fred</v>
          </cell>
          <cell r="H213">
            <v>179725</v>
          </cell>
          <cell r="P213">
            <v>35</v>
          </cell>
          <cell r="Q213">
            <v>35</v>
          </cell>
          <cell r="R213">
            <v>0</v>
          </cell>
          <cell r="S213">
            <v>0</v>
          </cell>
          <cell r="T213">
            <v>70</v>
          </cell>
          <cell r="U213" t="str">
            <v>Yes</v>
          </cell>
          <cell r="W213">
            <v>1</v>
          </cell>
          <cell r="X213">
            <v>1</v>
          </cell>
          <cell r="Y213">
            <v>0</v>
          </cell>
          <cell r="Z213">
            <v>0</v>
          </cell>
        </row>
        <row r="214">
          <cell r="A214" t="str">
            <v>AM NON-OPS</v>
          </cell>
          <cell r="B214" t="str">
            <v>Smith,Wayne</v>
          </cell>
          <cell r="C214" t="str">
            <v>Juhn,George</v>
          </cell>
          <cell r="D214" t="str">
            <v>INVSTMT PLNG</v>
          </cell>
          <cell r="E214">
            <v>4388</v>
          </cell>
          <cell r="G214" t="str">
            <v>Khan,Azhar</v>
          </cell>
          <cell r="H214">
            <v>182207</v>
          </cell>
          <cell r="P214">
            <v>37</v>
          </cell>
          <cell r="Q214">
            <v>37.5</v>
          </cell>
          <cell r="R214">
            <v>30</v>
          </cell>
          <cell r="S214">
            <v>37</v>
          </cell>
          <cell r="T214">
            <v>141.5</v>
          </cell>
          <cell r="U214" t="str">
            <v>Yes</v>
          </cell>
          <cell r="W214">
            <v>1</v>
          </cell>
          <cell r="X214">
            <v>1</v>
          </cell>
          <cell r="Y214">
            <v>1</v>
          </cell>
          <cell r="Z214">
            <v>1</v>
          </cell>
        </row>
        <row r="215">
          <cell r="A215" t="str">
            <v>AM NON-OPS</v>
          </cell>
          <cell r="B215" t="str">
            <v>Smith,Wayne</v>
          </cell>
          <cell r="C215" t="str">
            <v>Juhn,George</v>
          </cell>
          <cell r="D215" t="str">
            <v>INVSTMT PLNG</v>
          </cell>
          <cell r="E215">
            <v>4388</v>
          </cell>
          <cell r="G215" t="str">
            <v>Bajwa,Faraz</v>
          </cell>
          <cell r="H215">
            <v>182635</v>
          </cell>
          <cell r="P215">
            <v>35</v>
          </cell>
          <cell r="Q215">
            <v>35</v>
          </cell>
          <cell r="R215">
            <v>35</v>
          </cell>
          <cell r="S215">
            <v>35</v>
          </cell>
          <cell r="T215">
            <v>140</v>
          </cell>
          <cell r="U215" t="str">
            <v>Yes</v>
          </cell>
          <cell r="W215">
            <v>1</v>
          </cell>
          <cell r="X215">
            <v>1</v>
          </cell>
          <cell r="Y215">
            <v>1</v>
          </cell>
          <cell r="Z215">
            <v>1</v>
          </cell>
        </row>
        <row r="216">
          <cell r="A216" t="str">
            <v>AM NON-OPS</v>
          </cell>
          <cell r="B216" t="str">
            <v>Smith,Wayne</v>
          </cell>
          <cell r="C216" t="str">
            <v>Juhn,George</v>
          </cell>
          <cell r="D216" t="str">
            <v>INVSTMT PLNG</v>
          </cell>
          <cell r="E216">
            <v>4388</v>
          </cell>
          <cell r="G216" t="str">
            <v>Monga,Nirmit</v>
          </cell>
          <cell r="H216">
            <v>182976</v>
          </cell>
          <cell r="P216">
            <v>35</v>
          </cell>
          <cell r="Q216">
            <v>35</v>
          </cell>
          <cell r="R216">
            <v>35</v>
          </cell>
          <cell r="S216">
            <v>0</v>
          </cell>
          <cell r="T216">
            <v>105</v>
          </cell>
          <cell r="U216" t="str">
            <v>Yes</v>
          </cell>
          <cell r="W216">
            <v>1</v>
          </cell>
          <cell r="X216">
            <v>1</v>
          </cell>
          <cell r="Y216">
            <v>1</v>
          </cell>
          <cell r="Z216">
            <v>0</v>
          </cell>
        </row>
        <row r="217">
          <cell r="A217" t="str">
            <v>AM NON-OPS</v>
          </cell>
          <cell r="B217" t="str">
            <v>Smith,Wayne</v>
          </cell>
          <cell r="C217" t="str">
            <v>Juhn,George</v>
          </cell>
          <cell r="D217" t="str">
            <v>INVSTMT PLNG</v>
          </cell>
          <cell r="E217">
            <v>4388</v>
          </cell>
          <cell r="G217" t="str">
            <v>Ip,Wallace</v>
          </cell>
          <cell r="H217">
            <v>182996</v>
          </cell>
          <cell r="V217" t="str">
            <v>No</v>
          </cell>
          <cell r="W217">
            <v>0</v>
          </cell>
          <cell r="X217">
            <v>0</v>
          </cell>
          <cell r="Y217">
            <v>0</v>
          </cell>
          <cell r="Z217">
            <v>0</v>
          </cell>
        </row>
        <row r="218">
          <cell r="A218" t="str">
            <v>AM NON-OPS</v>
          </cell>
          <cell r="B218" t="str">
            <v>Smith,Wayne</v>
          </cell>
          <cell r="C218" t="str">
            <v>Juhn,George</v>
          </cell>
          <cell r="D218" t="str">
            <v>INVSTMT PLNG</v>
          </cell>
          <cell r="E218">
            <v>4388</v>
          </cell>
          <cell r="G218" t="str">
            <v>Miron,Melissa</v>
          </cell>
          <cell r="H218">
            <v>183026</v>
          </cell>
          <cell r="P218">
            <v>35</v>
          </cell>
          <cell r="Q218">
            <v>35</v>
          </cell>
          <cell r="R218">
            <v>0</v>
          </cell>
          <cell r="S218">
            <v>0</v>
          </cell>
          <cell r="T218">
            <v>70</v>
          </cell>
          <cell r="U218" t="str">
            <v>Yes</v>
          </cell>
          <cell r="W218">
            <v>1</v>
          </cell>
          <cell r="X218">
            <v>1</v>
          </cell>
          <cell r="Y218">
            <v>0</v>
          </cell>
          <cell r="Z218">
            <v>0</v>
          </cell>
        </row>
        <row r="219">
          <cell r="A219" t="str">
            <v>AM NON-OPS</v>
          </cell>
          <cell r="B219" t="str">
            <v>Smith,Wayne</v>
          </cell>
          <cell r="C219" t="str">
            <v>Juhn,George</v>
          </cell>
          <cell r="D219" t="str">
            <v>INVSTMT PLNG</v>
          </cell>
          <cell r="E219">
            <v>4388</v>
          </cell>
          <cell r="G219" t="str">
            <v>Hawkins,John</v>
          </cell>
          <cell r="H219">
            <v>214270</v>
          </cell>
          <cell r="P219">
            <v>35</v>
          </cell>
          <cell r="Q219">
            <v>35</v>
          </cell>
          <cell r="R219">
            <v>35</v>
          </cell>
          <cell r="S219">
            <v>35</v>
          </cell>
          <cell r="T219">
            <v>140</v>
          </cell>
          <cell r="U219" t="str">
            <v>Yes</v>
          </cell>
          <cell r="W219">
            <v>1</v>
          </cell>
          <cell r="X219">
            <v>1</v>
          </cell>
          <cell r="Y219">
            <v>1</v>
          </cell>
          <cell r="Z219">
            <v>1</v>
          </cell>
        </row>
        <row r="220">
          <cell r="A220" t="str">
            <v>AM NON-OPS</v>
          </cell>
          <cell r="B220" t="str">
            <v>Smith,Wayne</v>
          </cell>
          <cell r="C220" t="str">
            <v>Juhn,George</v>
          </cell>
          <cell r="D220" t="str">
            <v>INVSTMT PLNG</v>
          </cell>
          <cell r="E220">
            <v>4388</v>
          </cell>
          <cell r="G220" t="str">
            <v>Dedlow,John</v>
          </cell>
          <cell r="H220">
            <v>486493</v>
          </cell>
          <cell r="P220">
            <v>35</v>
          </cell>
          <cell r="Q220">
            <v>35</v>
          </cell>
          <cell r="R220">
            <v>35</v>
          </cell>
          <cell r="S220">
            <v>35</v>
          </cell>
          <cell r="T220">
            <v>140</v>
          </cell>
          <cell r="U220" t="str">
            <v>Yes</v>
          </cell>
          <cell r="W220">
            <v>1</v>
          </cell>
          <cell r="X220">
            <v>1</v>
          </cell>
          <cell r="Y220">
            <v>1</v>
          </cell>
          <cell r="Z220">
            <v>1</v>
          </cell>
        </row>
        <row r="221">
          <cell r="A221" t="str">
            <v>AM NON-OPS</v>
          </cell>
          <cell r="B221" t="str">
            <v>Smith,Wayne</v>
          </cell>
          <cell r="C221" t="str">
            <v>Juhn,George</v>
          </cell>
          <cell r="D221" t="str">
            <v>INVSTMT PLNG</v>
          </cell>
          <cell r="E221">
            <v>4388</v>
          </cell>
          <cell r="G221" t="str">
            <v>Colaco,Derick</v>
          </cell>
          <cell r="H221">
            <v>493696</v>
          </cell>
          <cell r="P221">
            <v>35</v>
          </cell>
          <cell r="Q221">
            <v>35</v>
          </cell>
          <cell r="R221">
            <v>35</v>
          </cell>
          <cell r="S221">
            <v>35</v>
          </cell>
          <cell r="T221">
            <v>140</v>
          </cell>
          <cell r="U221" t="str">
            <v>Yes</v>
          </cell>
          <cell r="W221">
            <v>1</v>
          </cell>
          <cell r="X221">
            <v>1</v>
          </cell>
          <cell r="Y221">
            <v>1</v>
          </cell>
          <cell r="Z221">
            <v>1</v>
          </cell>
        </row>
        <row r="222">
          <cell r="A222" t="str">
            <v>AM NON-OPS</v>
          </cell>
          <cell r="B222" t="str">
            <v>Smith,Wayne</v>
          </cell>
          <cell r="C222" t="str">
            <v>Juhn,George</v>
          </cell>
          <cell r="D222" t="str">
            <v>INVSTMT PLNG</v>
          </cell>
          <cell r="E222">
            <v>4388</v>
          </cell>
          <cell r="G222" t="str">
            <v>Haddock,Steve</v>
          </cell>
          <cell r="H222">
            <v>540015</v>
          </cell>
          <cell r="P222">
            <v>35</v>
          </cell>
          <cell r="Q222">
            <v>35</v>
          </cell>
          <cell r="R222">
            <v>35</v>
          </cell>
          <cell r="S222">
            <v>35</v>
          </cell>
          <cell r="T222">
            <v>140</v>
          </cell>
          <cell r="U222" t="str">
            <v>Yes</v>
          </cell>
          <cell r="W222">
            <v>1</v>
          </cell>
          <cell r="X222">
            <v>1</v>
          </cell>
          <cell r="Y222">
            <v>1</v>
          </cell>
          <cell r="Z222">
            <v>1</v>
          </cell>
        </row>
        <row r="223">
          <cell r="A223" t="str">
            <v>AM NON-OPS</v>
          </cell>
          <cell r="B223" t="str">
            <v>Smith,Wayne</v>
          </cell>
          <cell r="C223" t="str">
            <v>Juhn,George</v>
          </cell>
          <cell r="D223" t="str">
            <v>INVSTMT PLNG</v>
          </cell>
          <cell r="E223">
            <v>4388</v>
          </cell>
          <cell r="G223" t="str">
            <v>Woodward,Stephen</v>
          </cell>
          <cell r="H223">
            <v>667205</v>
          </cell>
          <cell r="P223">
            <v>40</v>
          </cell>
          <cell r="Q223">
            <v>40</v>
          </cell>
          <cell r="R223">
            <v>40</v>
          </cell>
          <cell r="S223">
            <v>40</v>
          </cell>
          <cell r="T223">
            <v>160</v>
          </cell>
          <cell r="U223" t="str">
            <v>Yes</v>
          </cell>
          <cell r="W223">
            <v>1</v>
          </cell>
          <cell r="X223">
            <v>1</v>
          </cell>
          <cell r="Y223">
            <v>1</v>
          </cell>
          <cell r="Z223">
            <v>1</v>
          </cell>
        </row>
        <row r="224">
          <cell r="A224" t="str">
            <v>AM NON-OPS</v>
          </cell>
          <cell r="B224" t="str">
            <v>Smith,Wayne</v>
          </cell>
          <cell r="C224" t="str">
            <v>Juhn,George</v>
          </cell>
          <cell r="D224" t="str">
            <v>INVSTMT PLNG</v>
          </cell>
          <cell r="E224">
            <v>4388</v>
          </cell>
          <cell r="G224" t="str">
            <v>Ierullo,Tony</v>
          </cell>
          <cell r="H224">
            <v>716471</v>
          </cell>
          <cell r="P224">
            <v>35</v>
          </cell>
          <cell r="Q224">
            <v>0</v>
          </cell>
          <cell r="R224">
            <v>0</v>
          </cell>
          <cell r="S224">
            <v>0</v>
          </cell>
          <cell r="T224">
            <v>35</v>
          </cell>
          <cell r="U224" t="str">
            <v>Yes</v>
          </cell>
          <cell r="W224">
            <v>1</v>
          </cell>
          <cell r="X224">
            <v>0</v>
          </cell>
          <cell r="Y224">
            <v>0</v>
          </cell>
          <cell r="Z224">
            <v>0</v>
          </cell>
        </row>
        <row r="225">
          <cell r="A225" t="str">
            <v>AM NON-OPS</v>
          </cell>
          <cell r="B225" t="str">
            <v>Smith,Wayne</v>
          </cell>
          <cell r="C225" t="str">
            <v>Juhn,George</v>
          </cell>
          <cell r="D225" t="str">
            <v>INVSTMT PLNG</v>
          </cell>
          <cell r="E225">
            <v>4388</v>
          </cell>
          <cell r="G225" t="str">
            <v>Howard,John</v>
          </cell>
          <cell r="H225">
            <v>745430</v>
          </cell>
          <cell r="P225">
            <v>35</v>
          </cell>
          <cell r="Q225">
            <v>35</v>
          </cell>
          <cell r="R225">
            <v>35</v>
          </cell>
          <cell r="S225">
            <v>0</v>
          </cell>
          <cell r="T225">
            <v>105</v>
          </cell>
          <cell r="U225" t="str">
            <v>Yes</v>
          </cell>
          <cell r="W225">
            <v>1</v>
          </cell>
          <cell r="X225">
            <v>1</v>
          </cell>
          <cell r="Y225">
            <v>1</v>
          </cell>
          <cell r="Z225">
            <v>0</v>
          </cell>
        </row>
        <row r="226">
          <cell r="A226" t="str">
            <v>AM NON-OPS</v>
          </cell>
          <cell r="B226" t="str">
            <v>Smith,Wayne</v>
          </cell>
          <cell r="C226" t="str">
            <v>Juhn,George</v>
          </cell>
          <cell r="D226" t="str">
            <v>INVSTMT PLNG</v>
          </cell>
          <cell r="E226">
            <v>4388</v>
          </cell>
          <cell r="G226" t="str">
            <v>David Bellows</v>
          </cell>
          <cell r="H226" t="str">
            <v>e01830</v>
          </cell>
          <cell r="P226">
            <v>39.5</v>
          </cell>
          <cell r="Q226">
            <v>40.5</v>
          </cell>
          <cell r="R226">
            <v>35.5</v>
          </cell>
          <cell r="S226">
            <v>33</v>
          </cell>
          <cell r="T226">
            <v>148.5</v>
          </cell>
          <cell r="U226" t="str">
            <v>Yes</v>
          </cell>
          <cell r="W226">
            <v>1</v>
          </cell>
          <cell r="X226">
            <v>1</v>
          </cell>
          <cell r="Y226">
            <v>1</v>
          </cell>
          <cell r="Z226">
            <v>1</v>
          </cell>
        </row>
        <row r="227">
          <cell r="A227" t="str">
            <v>AM NON-OPS</v>
          </cell>
          <cell r="B227" t="str">
            <v>Smith,Wayne</v>
          </cell>
          <cell r="C227" t="str">
            <v>Juhn,George</v>
          </cell>
          <cell r="D227" t="str">
            <v>INVSTMT PLNG</v>
          </cell>
          <cell r="E227">
            <v>4388</v>
          </cell>
          <cell r="G227" t="str">
            <v>Randy Murray</v>
          </cell>
          <cell r="H227" t="str">
            <v>e02373</v>
          </cell>
          <cell r="P227">
            <v>24</v>
          </cell>
          <cell r="Q227">
            <v>40</v>
          </cell>
          <cell r="R227">
            <v>40</v>
          </cell>
          <cell r="S227">
            <v>37.5</v>
          </cell>
          <cell r="T227">
            <v>141.5</v>
          </cell>
          <cell r="U227" t="str">
            <v>Yes</v>
          </cell>
          <cell r="W227">
            <v>1</v>
          </cell>
          <cell r="X227">
            <v>1</v>
          </cell>
          <cell r="Y227">
            <v>1</v>
          </cell>
          <cell r="Z227">
            <v>1</v>
          </cell>
        </row>
        <row r="228">
          <cell r="A228" t="str">
            <v>AM NON-OPS</v>
          </cell>
          <cell r="B228" t="str">
            <v>Smith,Wayne</v>
          </cell>
          <cell r="C228" t="str">
            <v>McMullen,Paul</v>
          </cell>
          <cell r="D228" t="str">
            <v>INVSTMT PLNG</v>
          </cell>
          <cell r="E228">
            <v>4414</v>
          </cell>
          <cell r="F228" t="str">
            <v>McMullen,Paul</v>
          </cell>
          <cell r="G228" t="str">
            <v>Kydd,Tom</v>
          </cell>
          <cell r="H228">
            <v>97405</v>
          </cell>
          <cell r="P228">
            <v>35</v>
          </cell>
          <cell r="Q228">
            <v>28</v>
          </cell>
          <cell r="R228">
            <v>35</v>
          </cell>
          <cell r="S228">
            <v>35</v>
          </cell>
          <cell r="T228">
            <v>133</v>
          </cell>
          <cell r="U228" t="str">
            <v>Yes</v>
          </cell>
          <cell r="W228">
            <v>1</v>
          </cell>
          <cell r="X228">
            <v>1</v>
          </cell>
          <cell r="Y228">
            <v>1</v>
          </cell>
          <cell r="Z228">
            <v>1</v>
          </cell>
        </row>
        <row r="229">
          <cell r="A229" t="str">
            <v>AM NON-OPS</v>
          </cell>
          <cell r="B229" t="str">
            <v>Smith,Wayne</v>
          </cell>
          <cell r="C229" t="str">
            <v>McMullen,Paul</v>
          </cell>
          <cell r="D229" t="str">
            <v>INVSTMT PLNG</v>
          </cell>
          <cell r="E229">
            <v>4414</v>
          </cell>
          <cell r="F229" t="str">
            <v>McMullen,Paul</v>
          </cell>
          <cell r="G229" t="str">
            <v>Ankrett,Paul</v>
          </cell>
          <cell r="H229">
            <v>175730</v>
          </cell>
          <cell r="P229">
            <v>35</v>
          </cell>
          <cell r="Q229">
            <v>35</v>
          </cell>
          <cell r="R229">
            <v>35</v>
          </cell>
          <cell r="S229">
            <v>35</v>
          </cell>
          <cell r="T229">
            <v>140</v>
          </cell>
          <cell r="U229" t="str">
            <v>Yes</v>
          </cell>
          <cell r="W229">
            <v>1</v>
          </cell>
          <cell r="X229">
            <v>1</v>
          </cell>
          <cell r="Y229">
            <v>1</v>
          </cell>
          <cell r="Z229">
            <v>1</v>
          </cell>
        </row>
        <row r="230">
          <cell r="A230" t="str">
            <v>AM NON-OPS</v>
          </cell>
          <cell r="B230" t="str">
            <v>Smith,Wayne</v>
          </cell>
          <cell r="C230" t="str">
            <v>McMullen,Paul</v>
          </cell>
          <cell r="D230" t="str">
            <v>INVSTMT PLNG</v>
          </cell>
          <cell r="E230">
            <v>4414</v>
          </cell>
          <cell r="F230" t="str">
            <v>McMullen,Paul</v>
          </cell>
          <cell r="G230" t="str">
            <v>Taylor,Nicole</v>
          </cell>
          <cell r="H230">
            <v>178812</v>
          </cell>
          <cell r="P230">
            <v>35</v>
          </cell>
          <cell r="Q230">
            <v>35</v>
          </cell>
          <cell r="R230">
            <v>35</v>
          </cell>
          <cell r="S230">
            <v>35</v>
          </cell>
          <cell r="T230">
            <v>140</v>
          </cell>
          <cell r="U230" t="str">
            <v>Yes</v>
          </cell>
          <cell r="W230">
            <v>1</v>
          </cell>
          <cell r="X230">
            <v>1</v>
          </cell>
          <cell r="Y230">
            <v>1</v>
          </cell>
          <cell r="Z230">
            <v>1</v>
          </cell>
        </row>
        <row r="231">
          <cell r="A231" t="str">
            <v>AM NON-OPS</v>
          </cell>
          <cell r="B231" t="str">
            <v>Smith,Wayne</v>
          </cell>
          <cell r="C231" t="str">
            <v>McMullen,Paul</v>
          </cell>
          <cell r="D231" t="str">
            <v>INVSTMT PLNG</v>
          </cell>
          <cell r="E231">
            <v>4414</v>
          </cell>
          <cell r="F231" t="str">
            <v>McMullen,Paul</v>
          </cell>
          <cell r="G231" t="str">
            <v>Laframboise,Kevin</v>
          </cell>
          <cell r="H231">
            <v>179616</v>
          </cell>
          <cell r="P231">
            <v>38</v>
          </cell>
          <cell r="Q231">
            <v>44.5</v>
          </cell>
          <cell r="R231">
            <v>35.5</v>
          </cell>
          <cell r="S231">
            <v>39</v>
          </cell>
          <cell r="T231">
            <v>157</v>
          </cell>
          <cell r="U231" t="str">
            <v>Yes</v>
          </cell>
          <cell r="W231">
            <v>1</v>
          </cell>
          <cell r="X231">
            <v>1</v>
          </cell>
          <cell r="Y231">
            <v>1</v>
          </cell>
          <cell r="Z231">
            <v>1</v>
          </cell>
        </row>
        <row r="232">
          <cell r="A232" t="str">
            <v>AM NON-OPS</v>
          </cell>
          <cell r="B232" t="str">
            <v>Smith,Wayne</v>
          </cell>
          <cell r="C232" t="str">
            <v>McMullen,Paul</v>
          </cell>
          <cell r="D232" t="str">
            <v>INVSTMT PLNG</v>
          </cell>
          <cell r="E232">
            <v>4414</v>
          </cell>
          <cell r="F232" t="str">
            <v>McMullen,Paul</v>
          </cell>
          <cell r="G232" t="str">
            <v>Lyberogiannis,Ted</v>
          </cell>
          <cell r="H232">
            <v>181458</v>
          </cell>
          <cell r="P232">
            <v>35</v>
          </cell>
          <cell r="Q232">
            <v>35</v>
          </cell>
          <cell r="R232">
            <v>35</v>
          </cell>
          <cell r="S232">
            <v>0</v>
          </cell>
          <cell r="T232">
            <v>105</v>
          </cell>
          <cell r="U232" t="str">
            <v>Yes</v>
          </cell>
          <cell r="W232">
            <v>1</v>
          </cell>
          <cell r="X232">
            <v>1</v>
          </cell>
          <cell r="Y232">
            <v>1</v>
          </cell>
          <cell r="Z232">
            <v>0</v>
          </cell>
        </row>
        <row r="233">
          <cell r="A233" t="str">
            <v>AM NON-OPS</v>
          </cell>
          <cell r="B233" t="str">
            <v>Smith,Wayne</v>
          </cell>
          <cell r="C233" t="str">
            <v>McMullen,Paul</v>
          </cell>
          <cell r="D233" t="str">
            <v>INVSTMT PLNG</v>
          </cell>
          <cell r="E233">
            <v>4414</v>
          </cell>
          <cell r="F233" t="str">
            <v>McMullen,Paul</v>
          </cell>
          <cell r="G233" t="str">
            <v>Fisl,Frank</v>
          </cell>
          <cell r="H233">
            <v>182325</v>
          </cell>
          <cell r="P233">
            <v>35</v>
          </cell>
          <cell r="Q233">
            <v>35</v>
          </cell>
          <cell r="R233">
            <v>35</v>
          </cell>
          <cell r="S233">
            <v>35</v>
          </cell>
          <cell r="T233">
            <v>140</v>
          </cell>
          <cell r="U233" t="str">
            <v>Yes</v>
          </cell>
          <cell r="W233">
            <v>1</v>
          </cell>
          <cell r="X233">
            <v>1</v>
          </cell>
          <cell r="Y233">
            <v>1</v>
          </cell>
          <cell r="Z233">
            <v>1</v>
          </cell>
        </row>
        <row r="234">
          <cell r="A234" t="str">
            <v>AM NON-OPS</v>
          </cell>
          <cell r="B234" t="str">
            <v>Smith,Wayne</v>
          </cell>
          <cell r="C234" t="str">
            <v>McMullen,Paul</v>
          </cell>
          <cell r="D234" t="str">
            <v>INVSTMT PLNG</v>
          </cell>
          <cell r="E234">
            <v>4414</v>
          </cell>
          <cell r="F234" t="str">
            <v>McMullen,Paul</v>
          </cell>
          <cell r="G234" t="str">
            <v>Tam,Tania</v>
          </cell>
          <cell r="H234">
            <v>182478</v>
          </cell>
          <cell r="P234">
            <v>35</v>
          </cell>
          <cell r="Q234">
            <v>35</v>
          </cell>
          <cell r="R234">
            <v>35</v>
          </cell>
          <cell r="S234">
            <v>0</v>
          </cell>
          <cell r="T234">
            <v>105</v>
          </cell>
          <cell r="U234" t="str">
            <v>Yes</v>
          </cell>
          <cell r="W234">
            <v>1</v>
          </cell>
          <cell r="X234">
            <v>1</v>
          </cell>
          <cell r="Y234">
            <v>1</v>
          </cell>
          <cell r="Z234">
            <v>0</v>
          </cell>
        </row>
        <row r="235">
          <cell r="A235" t="str">
            <v>AM NON-OPS</v>
          </cell>
          <cell r="B235" t="str">
            <v>Smith,Wayne</v>
          </cell>
          <cell r="C235" t="str">
            <v>McMullen,Paul</v>
          </cell>
          <cell r="D235" t="str">
            <v>INVSTMT PLNG</v>
          </cell>
          <cell r="E235">
            <v>4414</v>
          </cell>
          <cell r="F235" t="str">
            <v>McMullen,Paul</v>
          </cell>
          <cell r="G235" t="str">
            <v>Figueroa,Elisa</v>
          </cell>
          <cell r="H235">
            <v>201950</v>
          </cell>
          <cell r="P235">
            <v>38</v>
          </cell>
          <cell r="Q235">
            <v>36</v>
          </cell>
          <cell r="R235">
            <v>0</v>
          </cell>
          <cell r="S235">
            <v>0</v>
          </cell>
          <cell r="T235">
            <v>74</v>
          </cell>
          <cell r="U235" t="str">
            <v>Yes</v>
          </cell>
          <cell r="W235">
            <v>1</v>
          </cell>
          <cell r="X235">
            <v>1</v>
          </cell>
          <cell r="Y235">
            <v>0</v>
          </cell>
          <cell r="Z235">
            <v>0</v>
          </cell>
        </row>
        <row r="236">
          <cell r="A236" t="str">
            <v>AM NON-OPS</v>
          </cell>
          <cell r="B236" t="str">
            <v>Smith,Wayne</v>
          </cell>
          <cell r="C236" t="str">
            <v>McMullen,Paul</v>
          </cell>
          <cell r="D236" t="str">
            <v>INVSTMT PLNG</v>
          </cell>
          <cell r="E236">
            <v>4414</v>
          </cell>
          <cell r="F236" t="str">
            <v>McMullen,Paul</v>
          </cell>
          <cell r="G236" t="str">
            <v>Jessup,Neil</v>
          </cell>
          <cell r="H236">
            <v>262773</v>
          </cell>
          <cell r="P236">
            <v>35</v>
          </cell>
          <cell r="Q236">
            <v>35</v>
          </cell>
          <cell r="R236">
            <v>35</v>
          </cell>
          <cell r="S236">
            <v>35</v>
          </cell>
          <cell r="T236">
            <v>140</v>
          </cell>
          <cell r="U236" t="str">
            <v>Yes</v>
          </cell>
          <cell r="W236">
            <v>1</v>
          </cell>
          <cell r="X236">
            <v>1</v>
          </cell>
          <cell r="Y236">
            <v>1</v>
          </cell>
          <cell r="Z236">
            <v>1</v>
          </cell>
        </row>
        <row r="237">
          <cell r="A237" t="str">
            <v>AM NON-OPS</v>
          </cell>
          <cell r="B237" t="str">
            <v>Smith,Wayne</v>
          </cell>
          <cell r="C237" t="str">
            <v>McMullen,Paul</v>
          </cell>
          <cell r="D237" t="str">
            <v>INVSTMT PLNG</v>
          </cell>
          <cell r="E237">
            <v>4414</v>
          </cell>
          <cell r="F237" t="str">
            <v>McMullen,Paul</v>
          </cell>
          <cell r="G237" t="str">
            <v>Hines,Dennis</v>
          </cell>
          <cell r="H237">
            <v>298641</v>
          </cell>
          <cell r="P237">
            <v>35</v>
          </cell>
          <cell r="Q237">
            <v>35</v>
          </cell>
          <cell r="R237">
            <v>35</v>
          </cell>
          <cell r="S237">
            <v>35</v>
          </cell>
          <cell r="T237">
            <v>140</v>
          </cell>
          <cell r="U237" t="str">
            <v>Yes</v>
          </cell>
          <cell r="W237">
            <v>1</v>
          </cell>
          <cell r="X237">
            <v>1</v>
          </cell>
          <cell r="Y237">
            <v>1</v>
          </cell>
          <cell r="Z237">
            <v>1</v>
          </cell>
        </row>
        <row r="238">
          <cell r="A238" t="str">
            <v>AM NON-OPS</v>
          </cell>
          <cell r="B238" t="str">
            <v>Smith,Wayne</v>
          </cell>
          <cell r="C238" t="str">
            <v>McMullen,Paul</v>
          </cell>
          <cell r="D238" t="str">
            <v>INVSTMT PLNG</v>
          </cell>
          <cell r="E238">
            <v>4414</v>
          </cell>
          <cell r="F238" t="str">
            <v>McMullen,Paul</v>
          </cell>
          <cell r="G238" t="str">
            <v>Risi,Frank</v>
          </cell>
          <cell r="H238">
            <v>399322</v>
          </cell>
          <cell r="P238">
            <v>28</v>
          </cell>
          <cell r="Q238">
            <v>35</v>
          </cell>
          <cell r="R238">
            <v>35</v>
          </cell>
          <cell r="S238">
            <v>35</v>
          </cell>
          <cell r="T238">
            <v>133</v>
          </cell>
          <cell r="U238" t="str">
            <v>Yes</v>
          </cell>
          <cell r="W238">
            <v>1</v>
          </cell>
          <cell r="X238">
            <v>1</v>
          </cell>
          <cell r="Y238">
            <v>1</v>
          </cell>
          <cell r="Z238">
            <v>1</v>
          </cell>
        </row>
        <row r="239">
          <cell r="A239" t="str">
            <v>AM NON-OPS</v>
          </cell>
          <cell r="B239" t="str">
            <v>Smith,Wayne</v>
          </cell>
          <cell r="C239" t="str">
            <v>McMullen,Paul</v>
          </cell>
          <cell r="D239" t="str">
            <v>INVSTMT PLNG</v>
          </cell>
          <cell r="E239">
            <v>4414</v>
          </cell>
          <cell r="F239" t="str">
            <v>McMullen,Paul</v>
          </cell>
          <cell r="G239" t="str">
            <v>Fabrizi,Mike</v>
          </cell>
          <cell r="H239">
            <v>431704</v>
          </cell>
          <cell r="P239">
            <v>35</v>
          </cell>
          <cell r="Q239">
            <v>35</v>
          </cell>
          <cell r="R239">
            <v>35</v>
          </cell>
          <cell r="S239">
            <v>48</v>
          </cell>
          <cell r="T239">
            <v>153</v>
          </cell>
          <cell r="U239" t="str">
            <v>Yes</v>
          </cell>
          <cell r="W239">
            <v>1</v>
          </cell>
          <cell r="X239">
            <v>1</v>
          </cell>
          <cell r="Y239">
            <v>1</v>
          </cell>
          <cell r="Z239">
            <v>1</v>
          </cell>
        </row>
        <row r="240">
          <cell r="A240" t="str">
            <v>AM NON-OPS</v>
          </cell>
          <cell r="B240" t="str">
            <v>Smith,Wayne</v>
          </cell>
          <cell r="C240" t="str">
            <v>McMullen,Paul</v>
          </cell>
          <cell r="D240" t="str">
            <v>INVSTMT PLNG</v>
          </cell>
          <cell r="E240">
            <v>4414</v>
          </cell>
          <cell r="F240" t="str">
            <v>McMullen,Paul</v>
          </cell>
          <cell r="G240" t="str">
            <v>Booth,Glenn</v>
          </cell>
          <cell r="H240">
            <v>520086</v>
          </cell>
          <cell r="P240">
            <v>35</v>
          </cell>
          <cell r="Q240">
            <v>35</v>
          </cell>
          <cell r="R240">
            <v>35</v>
          </cell>
          <cell r="S240">
            <v>35</v>
          </cell>
          <cell r="T240">
            <v>140</v>
          </cell>
          <cell r="U240" t="str">
            <v>Yes</v>
          </cell>
          <cell r="W240">
            <v>1</v>
          </cell>
          <cell r="X240">
            <v>1</v>
          </cell>
          <cell r="Y240">
            <v>1</v>
          </cell>
          <cell r="Z240">
            <v>1</v>
          </cell>
        </row>
        <row r="241">
          <cell r="A241" t="str">
            <v>AM NON-OPS</v>
          </cell>
          <cell r="B241" t="str">
            <v>Smith,Wayne</v>
          </cell>
          <cell r="C241" t="str">
            <v>McMullen,Paul</v>
          </cell>
          <cell r="D241" t="str">
            <v>INVSTMT PLNG</v>
          </cell>
          <cell r="E241">
            <v>4414</v>
          </cell>
          <cell r="F241" t="str">
            <v>McMullen,Paul</v>
          </cell>
          <cell r="G241" t="str">
            <v>Santaguida,Jim</v>
          </cell>
          <cell r="H241">
            <v>679651</v>
          </cell>
          <cell r="P241">
            <v>35</v>
          </cell>
          <cell r="Q241">
            <v>35</v>
          </cell>
          <cell r="R241">
            <v>35</v>
          </cell>
          <cell r="S241">
            <v>35</v>
          </cell>
          <cell r="T241">
            <v>140</v>
          </cell>
          <cell r="U241" t="str">
            <v>Yes</v>
          </cell>
          <cell r="W241">
            <v>1</v>
          </cell>
          <cell r="X241">
            <v>1</v>
          </cell>
          <cell r="Y241">
            <v>1</v>
          </cell>
          <cell r="Z241">
            <v>1</v>
          </cell>
        </row>
        <row r="242">
          <cell r="A242" t="str">
            <v>AM NON-OPS</v>
          </cell>
          <cell r="B242" t="str">
            <v>Smith,Wayne</v>
          </cell>
          <cell r="C242" t="str">
            <v>McMullen,Paul</v>
          </cell>
          <cell r="D242" t="str">
            <v>INVSTMT PLNG</v>
          </cell>
          <cell r="E242">
            <v>4414</v>
          </cell>
          <cell r="F242" t="str">
            <v>McMullen,Paul</v>
          </cell>
          <cell r="G242" t="str">
            <v>Mezzanotte,Frank</v>
          </cell>
          <cell r="H242">
            <v>793240</v>
          </cell>
          <cell r="P242">
            <v>35</v>
          </cell>
          <cell r="Q242">
            <v>35</v>
          </cell>
          <cell r="R242">
            <v>35</v>
          </cell>
          <cell r="S242">
            <v>35</v>
          </cell>
          <cell r="T242">
            <v>140</v>
          </cell>
          <cell r="U242" t="str">
            <v>Yes</v>
          </cell>
          <cell r="W242">
            <v>1</v>
          </cell>
          <cell r="X242">
            <v>1</v>
          </cell>
          <cell r="Y242">
            <v>1</v>
          </cell>
          <cell r="Z242">
            <v>1</v>
          </cell>
        </row>
        <row r="243">
          <cell r="A243" t="str">
            <v>AM NON-OPS</v>
          </cell>
          <cell r="B243" t="str">
            <v>Smith,Wayne</v>
          </cell>
          <cell r="C243" t="str">
            <v>Smith,Wayne</v>
          </cell>
          <cell r="D243" t="str">
            <v>INVSTMT PLNG</v>
          </cell>
          <cell r="E243">
            <v>4414</v>
          </cell>
          <cell r="G243" t="str">
            <v>McMullen,Paul</v>
          </cell>
          <cell r="H243">
            <v>178376</v>
          </cell>
          <cell r="P243">
            <v>40</v>
          </cell>
          <cell r="Q243">
            <v>40</v>
          </cell>
          <cell r="R243">
            <v>40</v>
          </cell>
          <cell r="S243">
            <v>40</v>
          </cell>
          <cell r="T243">
            <v>160</v>
          </cell>
          <cell r="U243" t="str">
            <v>Yes</v>
          </cell>
          <cell r="W243">
            <v>1</v>
          </cell>
          <cell r="X243">
            <v>1</v>
          </cell>
          <cell r="Y243">
            <v>1</v>
          </cell>
          <cell r="Z243">
            <v>1</v>
          </cell>
        </row>
        <row r="244">
          <cell r="A244" t="str">
            <v>AM NON-OPS</v>
          </cell>
          <cell r="B244" t="str">
            <v>Smith,Wayne</v>
          </cell>
          <cell r="C244" t="str">
            <v>Smith,Wayne</v>
          </cell>
          <cell r="D244" t="str">
            <v>INVSTMT PLNG</v>
          </cell>
          <cell r="E244">
            <v>4155</v>
          </cell>
          <cell r="G244" t="str">
            <v>Handfield,Ginette</v>
          </cell>
          <cell r="H244">
            <v>482580</v>
          </cell>
          <cell r="P244">
            <v>52</v>
          </cell>
          <cell r="Q244">
            <v>48</v>
          </cell>
          <cell r="R244">
            <v>43</v>
          </cell>
          <cell r="S244">
            <v>42.5</v>
          </cell>
          <cell r="T244">
            <v>185.5</v>
          </cell>
          <cell r="U244" t="str">
            <v>Yes</v>
          </cell>
          <cell r="W244">
            <v>1</v>
          </cell>
          <cell r="X244">
            <v>1</v>
          </cell>
          <cell r="Y244">
            <v>1</v>
          </cell>
          <cell r="Z244">
            <v>1</v>
          </cell>
        </row>
        <row r="245">
          <cell r="A245" t="str">
            <v>AM NON-OPS</v>
          </cell>
          <cell r="B245" t="str">
            <v>Smith,Wayne</v>
          </cell>
          <cell r="C245" t="str">
            <v>Smith,Wayne</v>
          </cell>
          <cell r="D245" t="str">
            <v>INVSTMT PLNG</v>
          </cell>
          <cell r="E245">
            <v>4418</v>
          </cell>
          <cell r="G245" t="str">
            <v>Jakob,Frank</v>
          </cell>
          <cell r="H245">
            <v>495516</v>
          </cell>
          <cell r="P245">
            <v>58</v>
          </cell>
          <cell r="Q245">
            <v>55</v>
          </cell>
          <cell r="R245">
            <v>54</v>
          </cell>
          <cell r="S245">
            <v>55</v>
          </cell>
          <cell r="T245">
            <v>222</v>
          </cell>
          <cell r="U245" t="str">
            <v>Yes</v>
          </cell>
          <cell r="W245">
            <v>1</v>
          </cell>
          <cell r="X245">
            <v>1</v>
          </cell>
          <cell r="Y245">
            <v>1</v>
          </cell>
          <cell r="Z245">
            <v>1</v>
          </cell>
        </row>
        <row r="246">
          <cell r="A246" t="str">
            <v>AM NON-OPS</v>
          </cell>
          <cell r="B246" t="str">
            <v>Smith,Wayne</v>
          </cell>
          <cell r="C246" t="str">
            <v>Smith,Wayne</v>
          </cell>
          <cell r="D246" t="str">
            <v>INVSTMT PLNG</v>
          </cell>
          <cell r="E246">
            <v>4467</v>
          </cell>
          <cell r="G246" t="str">
            <v>Ashby,Carol</v>
          </cell>
          <cell r="H246">
            <v>714742</v>
          </cell>
          <cell r="V246" t="str">
            <v>No</v>
          </cell>
          <cell r="W246">
            <v>0</v>
          </cell>
          <cell r="X246">
            <v>0</v>
          </cell>
          <cell r="Y246">
            <v>0</v>
          </cell>
          <cell r="Z246">
            <v>0</v>
          </cell>
        </row>
        <row r="247">
          <cell r="A247" t="str">
            <v>AM NON-OPS</v>
          </cell>
          <cell r="B247" t="str">
            <v>Smith,Wayne</v>
          </cell>
          <cell r="C247" t="str">
            <v>Smith,Wayne</v>
          </cell>
          <cell r="D247" t="str">
            <v>INVSTMT PLNG</v>
          </cell>
          <cell r="E247">
            <v>4388</v>
          </cell>
          <cell r="G247" t="str">
            <v>Juhn,George</v>
          </cell>
          <cell r="H247">
            <v>728714</v>
          </cell>
          <cell r="P247">
            <v>40</v>
          </cell>
          <cell r="Q247">
            <v>40</v>
          </cell>
          <cell r="R247">
            <v>40</v>
          </cell>
          <cell r="S247">
            <v>40</v>
          </cell>
          <cell r="T247">
            <v>160</v>
          </cell>
          <cell r="U247" t="str">
            <v>Yes</v>
          </cell>
          <cell r="W247">
            <v>1</v>
          </cell>
          <cell r="X247">
            <v>1</v>
          </cell>
          <cell r="Y247">
            <v>1</v>
          </cell>
          <cell r="Z247">
            <v>1</v>
          </cell>
        </row>
        <row r="248">
          <cell r="A248" t="str">
            <v>AM OPERATORS</v>
          </cell>
          <cell r="B248" t="str">
            <v>Tremblay,Paul</v>
          </cell>
          <cell r="C248" t="str">
            <v>Barrie,Dave</v>
          </cell>
          <cell r="D248" t="str">
            <v>None</v>
          </cell>
          <cell r="E248">
            <v>4361</v>
          </cell>
          <cell r="F248" t="str">
            <v>CARLETON George</v>
          </cell>
          <cell r="G248" t="str">
            <v>Tremblay,Paul</v>
          </cell>
          <cell r="H248">
            <v>501872</v>
          </cell>
          <cell r="I248" t="str">
            <v>Director's Office</v>
          </cell>
          <cell r="V248" t="str">
            <v>No</v>
          </cell>
          <cell r="W248">
            <v>0</v>
          </cell>
          <cell r="X248">
            <v>0</v>
          </cell>
          <cell r="Y248">
            <v>0</v>
          </cell>
          <cell r="Z248">
            <v>0</v>
          </cell>
        </row>
        <row r="249">
          <cell r="A249" t="str">
            <v>AM OPERATORS</v>
          </cell>
          <cell r="B249" t="str">
            <v>Tremblay,Paul</v>
          </cell>
          <cell r="C249" t="str">
            <v>Boland,Mike.M.D.</v>
          </cell>
          <cell r="D249" t="str">
            <v>None</v>
          </cell>
          <cell r="E249">
            <v>4197</v>
          </cell>
          <cell r="G249" t="str">
            <v>Johnson,Mike</v>
          </cell>
          <cell r="H249">
            <v>27671</v>
          </cell>
          <cell r="I249" t="str">
            <v>OP</v>
          </cell>
          <cell r="O249" t="str">
            <v>Allocate according to outage breakdown</v>
          </cell>
          <cell r="V249" t="str">
            <v>No</v>
          </cell>
          <cell r="W249">
            <v>0</v>
          </cell>
          <cell r="X249">
            <v>0</v>
          </cell>
          <cell r="Y249">
            <v>0</v>
          </cell>
          <cell r="Z249">
            <v>0</v>
          </cell>
        </row>
        <row r="250">
          <cell r="A250" t="str">
            <v>AM OPERATORS</v>
          </cell>
          <cell r="B250" t="str">
            <v>Tremblay,Paul</v>
          </cell>
          <cell r="C250" t="str">
            <v>Boland,Mike.M.D.</v>
          </cell>
          <cell r="D250" t="str">
            <v>None</v>
          </cell>
          <cell r="E250">
            <v>4387</v>
          </cell>
          <cell r="G250" t="str">
            <v>Bradley,Ken</v>
          </cell>
          <cell r="H250">
            <v>50141</v>
          </cell>
          <cell r="I250" t="str">
            <v>OP</v>
          </cell>
          <cell r="O250" t="str">
            <v>Allocate according to outage breakdown</v>
          </cell>
          <cell r="V250" t="str">
            <v>No</v>
          </cell>
          <cell r="W250">
            <v>0</v>
          </cell>
          <cell r="X250">
            <v>0</v>
          </cell>
          <cell r="Y250">
            <v>0</v>
          </cell>
          <cell r="Z250">
            <v>0</v>
          </cell>
        </row>
        <row r="251">
          <cell r="A251" t="str">
            <v>AM OPERATORS</v>
          </cell>
          <cell r="B251" t="str">
            <v>Tremblay,Paul</v>
          </cell>
          <cell r="C251" t="str">
            <v>Boland,Mike.M.D.</v>
          </cell>
          <cell r="D251" t="str">
            <v>None</v>
          </cell>
          <cell r="E251">
            <v>4387</v>
          </cell>
          <cell r="G251" t="str">
            <v>Rousse,Larry</v>
          </cell>
          <cell r="H251">
            <v>94983</v>
          </cell>
          <cell r="I251" t="str">
            <v>OP&amp;CS</v>
          </cell>
          <cell r="J251" t="str">
            <v>Y</v>
          </cell>
          <cell r="K251" t="str">
            <v>YES</v>
          </cell>
          <cell r="V251" t="str">
            <v>No</v>
          </cell>
          <cell r="W251">
            <v>0</v>
          </cell>
          <cell r="X251">
            <v>0</v>
          </cell>
          <cell r="Y251">
            <v>0</v>
          </cell>
          <cell r="Z251">
            <v>0</v>
          </cell>
        </row>
        <row r="252">
          <cell r="A252" t="str">
            <v>AM OPERATORS</v>
          </cell>
          <cell r="B252" t="str">
            <v>Tremblay,Paul</v>
          </cell>
          <cell r="C252" t="str">
            <v>Boland,Mike.M.D.</v>
          </cell>
          <cell r="D252" t="str">
            <v>None</v>
          </cell>
          <cell r="E252">
            <v>4387</v>
          </cell>
          <cell r="G252" t="str">
            <v>Horbatiuk,Ian</v>
          </cell>
          <cell r="H252">
            <v>183011</v>
          </cell>
          <cell r="I252" t="str">
            <v>OP</v>
          </cell>
          <cell r="V252" t="str">
            <v>No</v>
          </cell>
          <cell r="W252">
            <v>0</v>
          </cell>
          <cell r="X252">
            <v>0</v>
          </cell>
          <cell r="Y252">
            <v>0</v>
          </cell>
          <cell r="Z252">
            <v>0</v>
          </cell>
        </row>
        <row r="253">
          <cell r="A253" t="str">
            <v>AM OPERATORS</v>
          </cell>
          <cell r="B253" t="str">
            <v>Tremblay,Paul</v>
          </cell>
          <cell r="C253" t="str">
            <v>Boland,Mike.M.D.</v>
          </cell>
          <cell r="D253" t="str">
            <v>None</v>
          </cell>
          <cell r="E253">
            <v>4387</v>
          </cell>
          <cell r="G253" t="str">
            <v>Smart,Andrew</v>
          </cell>
          <cell r="H253">
            <v>183023</v>
          </cell>
          <cell r="I253" t="str">
            <v>OP</v>
          </cell>
          <cell r="V253" t="str">
            <v>No</v>
          </cell>
          <cell r="W253">
            <v>0</v>
          </cell>
          <cell r="X253">
            <v>0</v>
          </cell>
          <cell r="Y253">
            <v>0</v>
          </cell>
          <cell r="Z253">
            <v>0</v>
          </cell>
        </row>
        <row r="254">
          <cell r="A254" t="str">
            <v>AM OPERATORS</v>
          </cell>
          <cell r="B254" t="str">
            <v>Tremblay,Paul</v>
          </cell>
          <cell r="C254" t="str">
            <v>Boland,Mike.M.D.</v>
          </cell>
          <cell r="D254" t="str">
            <v>None</v>
          </cell>
          <cell r="E254">
            <v>4197</v>
          </cell>
          <cell r="G254" t="str">
            <v>Hanniman,Kevin</v>
          </cell>
          <cell r="H254">
            <v>193200</v>
          </cell>
          <cell r="I254" t="str">
            <v>ON</v>
          </cell>
          <cell r="N254">
            <v>1</v>
          </cell>
          <cell r="V254" t="str">
            <v>No</v>
          </cell>
          <cell r="W254">
            <v>0</v>
          </cell>
          <cell r="X254">
            <v>0</v>
          </cell>
          <cell r="Y254">
            <v>0</v>
          </cell>
          <cell r="Z254">
            <v>0</v>
          </cell>
        </row>
        <row r="255">
          <cell r="A255" t="str">
            <v>AM OPERATORS</v>
          </cell>
          <cell r="B255" t="str">
            <v>Tremblay,Paul</v>
          </cell>
          <cell r="C255" t="str">
            <v>Boland,Mike.M.D.</v>
          </cell>
          <cell r="D255" t="str">
            <v>None</v>
          </cell>
          <cell r="E255">
            <v>4387</v>
          </cell>
          <cell r="G255" t="str">
            <v>Hicks,Donna</v>
          </cell>
          <cell r="H255">
            <v>253344</v>
          </cell>
          <cell r="I255" t="str">
            <v>OP</v>
          </cell>
          <cell r="O255" t="str">
            <v>Dx OM&amp;A</v>
          </cell>
          <cell r="V255" t="str">
            <v>No</v>
          </cell>
          <cell r="W255">
            <v>0</v>
          </cell>
          <cell r="X255">
            <v>0</v>
          </cell>
          <cell r="Y255">
            <v>0</v>
          </cell>
          <cell r="Z255">
            <v>0</v>
          </cell>
        </row>
        <row r="256">
          <cell r="A256" t="str">
            <v>AM OPERATORS</v>
          </cell>
          <cell r="B256" t="str">
            <v>Tremblay,Paul</v>
          </cell>
          <cell r="C256" t="str">
            <v>Boland,Mike.M.D.</v>
          </cell>
          <cell r="D256" t="str">
            <v>None</v>
          </cell>
          <cell r="E256">
            <v>4387</v>
          </cell>
          <cell r="G256" t="str">
            <v>Gemmill,John</v>
          </cell>
          <cell r="H256">
            <v>267505</v>
          </cell>
          <cell r="I256" t="str">
            <v>OP</v>
          </cell>
          <cell r="O256" t="str">
            <v>Allocate according to outage breakdown</v>
          </cell>
          <cell r="V256" t="str">
            <v>No</v>
          </cell>
          <cell r="W256">
            <v>0</v>
          </cell>
          <cell r="X256">
            <v>0</v>
          </cell>
          <cell r="Y256">
            <v>0</v>
          </cell>
          <cell r="Z256">
            <v>0</v>
          </cell>
        </row>
        <row r="257">
          <cell r="A257" t="str">
            <v>AM OPERATORS</v>
          </cell>
          <cell r="B257" t="str">
            <v>Tremblay,Paul</v>
          </cell>
          <cell r="C257" t="str">
            <v>Boland,Mike.M.D.</v>
          </cell>
          <cell r="D257" t="str">
            <v>None</v>
          </cell>
          <cell r="E257">
            <v>4387</v>
          </cell>
          <cell r="G257" t="str">
            <v>More,Melody Anne</v>
          </cell>
          <cell r="H257">
            <v>269353</v>
          </cell>
          <cell r="I257" t="str">
            <v>OP</v>
          </cell>
          <cell r="O257" t="str">
            <v>Allocate according to outage breakdown</v>
          </cell>
          <cell r="V257" t="str">
            <v>No</v>
          </cell>
          <cell r="W257">
            <v>0</v>
          </cell>
          <cell r="X257">
            <v>0</v>
          </cell>
          <cell r="Y257">
            <v>0</v>
          </cell>
          <cell r="Z257">
            <v>0</v>
          </cell>
        </row>
        <row r="258">
          <cell r="A258" t="str">
            <v>AM OPERATORS</v>
          </cell>
          <cell r="B258" t="str">
            <v>Tremblay,Paul</v>
          </cell>
          <cell r="C258" t="str">
            <v>Boland,Mike.M.D.</v>
          </cell>
          <cell r="D258" t="str">
            <v>None</v>
          </cell>
          <cell r="E258">
            <v>4387</v>
          </cell>
          <cell r="G258" t="str">
            <v>Read,Ted</v>
          </cell>
          <cell r="H258">
            <v>314713</v>
          </cell>
          <cell r="I258" t="str">
            <v>OP</v>
          </cell>
          <cell r="O258" t="str">
            <v>Allocate according to outage breakdown</v>
          </cell>
          <cell r="V258" t="str">
            <v>No</v>
          </cell>
          <cell r="W258">
            <v>0</v>
          </cell>
          <cell r="X258">
            <v>0</v>
          </cell>
          <cell r="Y258">
            <v>0</v>
          </cell>
          <cell r="Z258">
            <v>0</v>
          </cell>
        </row>
        <row r="259">
          <cell r="A259" t="str">
            <v>AM OPERATORS</v>
          </cell>
          <cell r="B259" t="str">
            <v>Tremblay,Paul</v>
          </cell>
          <cell r="C259" t="str">
            <v>Boland,Mike.M.D.</v>
          </cell>
          <cell r="D259" t="str">
            <v>None</v>
          </cell>
          <cell r="E259">
            <v>4197</v>
          </cell>
          <cell r="G259" t="str">
            <v>McCulloch,Valerie</v>
          </cell>
          <cell r="H259">
            <v>356846</v>
          </cell>
          <cell r="I259" t="str">
            <v>OP</v>
          </cell>
          <cell r="O259" t="str">
            <v>Allocate according to outage breakdown</v>
          </cell>
          <cell r="V259" t="str">
            <v>No</v>
          </cell>
          <cell r="W259">
            <v>0</v>
          </cell>
          <cell r="X259">
            <v>0</v>
          </cell>
          <cell r="Y259">
            <v>0</v>
          </cell>
          <cell r="Z259">
            <v>0</v>
          </cell>
        </row>
        <row r="260">
          <cell r="A260" t="str">
            <v>AM OPERATORS</v>
          </cell>
          <cell r="B260" t="str">
            <v>Tremblay,Paul</v>
          </cell>
          <cell r="C260" t="str">
            <v>Boland,Mike.M.D.</v>
          </cell>
          <cell r="D260" t="str">
            <v>None</v>
          </cell>
          <cell r="E260">
            <v>4387</v>
          </cell>
          <cell r="G260" t="str">
            <v>Comstock,Mark</v>
          </cell>
          <cell r="H260">
            <v>360031</v>
          </cell>
          <cell r="I260" t="str">
            <v>OP</v>
          </cell>
          <cell r="O260" t="str">
            <v>50% Tx OM&amp;A, 50% Dx OM&amp;A</v>
          </cell>
          <cell r="V260" t="str">
            <v>No</v>
          </cell>
          <cell r="W260">
            <v>0</v>
          </cell>
          <cell r="X260">
            <v>0</v>
          </cell>
          <cell r="Y260">
            <v>0</v>
          </cell>
          <cell r="Z260">
            <v>0</v>
          </cell>
        </row>
        <row r="261">
          <cell r="A261" t="str">
            <v>AM OPERATORS</v>
          </cell>
          <cell r="B261" t="str">
            <v>Tremblay,Paul</v>
          </cell>
          <cell r="C261" t="str">
            <v>Boland,Mike.M.D.</v>
          </cell>
          <cell r="D261" t="str">
            <v>None</v>
          </cell>
          <cell r="E261">
            <v>4387</v>
          </cell>
          <cell r="G261" t="str">
            <v>Perera,David</v>
          </cell>
          <cell r="H261">
            <v>368823</v>
          </cell>
          <cell r="I261" t="str">
            <v>OP</v>
          </cell>
          <cell r="O261" t="str">
            <v>80% Tx OM&amp;A, 20% Dx OM&amp;A</v>
          </cell>
          <cell r="V261" t="str">
            <v>No</v>
          </cell>
          <cell r="W261">
            <v>0</v>
          </cell>
          <cell r="X261">
            <v>0</v>
          </cell>
          <cell r="Y261">
            <v>0</v>
          </cell>
          <cell r="Z261">
            <v>0</v>
          </cell>
        </row>
        <row r="262">
          <cell r="A262" t="str">
            <v>AM OPERATORS</v>
          </cell>
          <cell r="B262" t="str">
            <v>Tremblay,Paul</v>
          </cell>
          <cell r="C262" t="str">
            <v>Boland,Mike.M.D.</v>
          </cell>
          <cell r="D262" t="str">
            <v>None</v>
          </cell>
          <cell r="E262">
            <v>4387</v>
          </cell>
          <cell r="G262" t="str">
            <v>Erlich,Marek</v>
          </cell>
          <cell r="H262">
            <v>373681</v>
          </cell>
          <cell r="I262" t="str">
            <v>OP</v>
          </cell>
          <cell r="O262" t="str">
            <v>Allocate according to outage breakdown</v>
          </cell>
          <cell r="V262" t="str">
            <v>No</v>
          </cell>
          <cell r="W262">
            <v>0</v>
          </cell>
          <cell r="X262">
            <v>0</v>
          </cell>
          <cell r="Y262">
            <v>0</v>
          </cell>
          <cell r="Z262">
            <v>0</v>
          </cell>
        </row>
        <row r="263">
          <cell r="A263" t="str">
            <v>AM OPERATORS</v>
          </cell>
          <cell r="B263" t="str">
            <v>Tremblay,Paul</v>
          </cell>
          <cell r="C263" t="str">
            <v>Boland,Mike.M.D.</v>
          </cell>
          <cell r="D263" t="str">
            <v>None</v>
          </cell>
          <cell r="E263">
            <v>4197</v>
          </cell>
          <cell r="G263" t="str">
            <v>Burnie,Mel</v>
          </cell>
          <cell r="H263">
            <v>404733</v>
          </cell>
          <cell r="I263" t="str">
            <v>OP</v>
          </cell>
          <cell r="O263" t="str">
            <v>Allocate according to outage breakdown</v>
          </cell>
          <cell r="V263" t="str">
            <v>No</v>
          </cell>
          <cell r="W263">
            <v>0</v>
          </cell>
          <cell r="X263">
            <v>0</v>
          </cell>
          <cell r="Y263">
            <v>0</v>
          </cell>
          <cell r="Z263">
            <v>0</v>
          </cell>
        </row>
        <row r="264">
          <cell r="A264" t="str">
            <v>AM OPERATORS</v>
          </cell>
          <cell r="B264" t="str">
            <v>Tremblay,Paul</v>
          </cell>
          <cell r="C264" t="str">
            <v>Boland,Mike.M.D.</v>
          </cell>
          <cell r="D264" t="str">
            <v>None</v>
          </cell>
          <cell r="E264">
            <v>4387</v>
          </cell>
          <cell r="G264" t="str">
            <v>Bandy,Dave</v>
          </cell>
          <cell r="H264">
            <v>443240</v>
          </cell>
          <cell r="I264" t="str">
            <v>OP</v>
          </cell>
          <cell r="O264" t="str">
            <v>Allocate according to outage breakdown</v>
          </cell>
          <cell r="V264" t="str">
            <v>No</v>
          </cell>
          <cell r="W264">
            <v>0</v>
          </cell>
          <cell r="X264">
            <v>0</v>
          </cell>
          <cell r="Y264">
            <v>0</v>
          </cell>
          <cell r="Z264">
            <v>0</v>
          </cell>
        </row>
        <row r="265">
          <cell r="A265" t="str">
            <v>AM OPERATORS</v>
          </cell>
          <cell r="B265" t="str">
            <v>Tremblay,Paul</v>
          </cell>
          <cell r="C265" t="str">
            <v>Boland,Mike.M.D.</v>
          </cell>
          <cell r="D265" t="str">
            <v>None</v>
          </cell>
          <cell r="E265">
            <v>4387</v>
          </cell>
          <cell r="G265" t="str">
            <v>Davy,Moira</v>
          </cell>
          <cell r="H265">
            <v>521234</v>
          </cell>
          <cell r="I265" t="str">
            <v>OP</v>
          </cell>
          <cell r="O265" t="str">
            <v>Allocate according to outage breakdown</v>
          </cell>
          <cell r="V265" t="str">
            <v>No</v>
          </cell>
          <cell r="W265">
            <v>0</v>
          </cell>
          <cell r="X265">
            <v>0</v>
          </cell>
          <cell r="Y265">
            <v>0</v>
          </cell>
          <cell r="Z265">
            <v>0</v>
          </cell>
        </row>
        <row r="266">
          <cell r="A266" t="str">
            <v>AM OPERATORS</v>
          </cell>
          <cell r="B266" t="str">
            <v>Tremblay,Paul</v>
          </cell>
          <cell r="C266" t="str">
            <v>Boland,Mike.M.D.</v>
          </cell>
          <cell r="D266" t="str">
            <v>None</v>
          </cell>
          <cell r="E266">
            <v>4387</v>
          </cell>
          <cell r="G266" t="str">
            <v>Chalakuzhy,Mariam</v>
          </cell>
          <cell r="H266">
            <v>542213</v>
          </cell>
          <cell r="I266" t="str">
            <v>OP</v>
          </cell>
          <cell r="O266" t="str">
            <v>Allocate according to outage breakdown</v>
          </cell>
          <cell r="V266" t="str">
            <v>No</v>
          </cell>
          <cell r="W266">
            <v>0</v>
          </cell>
          <cell r="X266">
            <v>0</v>
          </cell>
          <cell r="Y266">
            <v>0</v>
          </cell>
          <cell r="Z266">
            <v>0</v>
          </cell>
        </row>
        <row r="267">
          <cell r="A267" t="str">
            <v>AM OPERATORS</v>
          </cell>
          <cell r="B267" t="str">
            <v>Tremblay,Paul</v>
          </cell>
          <cell r="C267" t="str">
            <v>Boland,Mike.M.D.</v>
          </cell>
          <cell r="D267" t="str">
            <v>None</v>
          </cell>
          <cell r="E267">
            <v>4387</v>
          </cell>
          <cell r="G267" t="str">
            <v>Rowe,Bob</v>
          </cell>
          <cell r="H267">
            <v>679483</v>
          </cell>
          <cell r="I267" t="str">
            <v>OP</v>
          </cell>
          <cell r="J267" t="str">
            <v>Y</v>
          </cell>
          <cell r="K267" t="str">
            <v>YES</v>
          </cell>
          <cell r="V267" t="str">
            <v>No</v>
          </cell>
          <cell r="W267">
            <v>0</v>
          </cell>
          <cell r="X267">
            <v>0</v>
          </cell>
          <cell r="Y267">
            <v>0</v>
          </cell>
          <cell r="Z267">
            <v>0</v>
          </cell>
        </row>
        <row r="268">
          <cell r="A268" t="str">
            <v>AM OPERATORS</v>
          </cell>
          <cell r="B268" t="str">
            <v>Tremblay,Paul</v>
          </cell>
          <cell r="C268" t="str">
            <v>Boland,Mike.M.D.</v>
          </cell>
          <cell r="D268" t="str">
            <v>None</v>
          </cell>
          <cell r="E268">
            <v>4197</v>
          </cell>
          <cell r="G268" t="str">
            <v>Mitchell,Bill</v>
          </cell>
          <cell r="H268">
            <v>687666</v>
          </cell>
          <cell r="I268" t="str">
            <v>ON</v>
          </cell>
          <cell r="N268">
            <v>1</v>
          </cell>
          <cell r="V268" t="str">
            <v>No</v>
          </cell>
          <cell r="W268">
            <v>0</v>
          </cell>
          <cell r="X268">
            <v>0</v>
          </cell>
          <cell r="Y268">
            <v>0</v>
          </cell>
          <cell r="Z268">
            <v>0</v>
          </cell>
        </row>
        <row r="269">
          <cell r="A269" t="str">
            <v>AM OPERATORS</v>
          </cell>
          <cell r="B269" t="str">
            <v>Tremblay,Paul</v>
          </cell>
          <cell r="C269" t="str">
            <v>Boland,Mike.M.D.</v>
          </cell>
          <cell r="D269" t="str">
            <v>None</v>
          </cell>
          <cell r="E269">
            <v>4387</v>
          </cell>
          <cell r="G269" t="str">
            <v>Lau,Michael Chung Long</v>
          </cell>
          <cell r="H269">
            <v>732606</v>
          </cell>
          <cell r="I269" t="str">
            <v>OP</v>
          </cell>
          <cell r="O269" t="str">
            <v>Allocate according to outage breakdown</v>
          </cell>
          <cell r="V269" t="str">
            <v>No</v>
          </cell>
          <cell r="W269">
            <v>0</v>
          </cell>
          <cell r="X269">
            <v>0</v>
          </cell>
          <cell r="Y269">
            <v>0</v>
          </cell>
          <cell r="Z269">
            <v>0</v>
          </cell>
        </row>
        <row r="270">
          <cell r="A270" t="str">
            <v>AM OPERATORS</v>
          </cell>
          <cell r="B270" t="str">
            <v>Tremblay,Paul</v>
          </cell>
          <cell r="C270" t="str">
            <v>Boland,Mike.M.D.</v>
          </cell>
          <cell r="D270" t="str">
            <v>None</v>
          </cell>
          <cell r="E270">
            <v>4387</v>
          </cell>
          <cell r="G270" t="str">
            <v>Cornell,Perry</v>
          </cell>
          <cell r="H270">
            <v>764785</v>
          </cell>
          <cell r="I270" t="str">
            <v>OP</v>
          </cell>
          <cell r="O270">
            <v>1</v>
          </cell>
          <cell r="V270" t="str">
            <v>No</v>
          </cell>
          <cell r="W270">
            <v>0</v>
          </cell>
          <cell r="X270">
            <v>0</v>
          </cell>
          <cell r="Y270">
            <v>0</v>
          </cell>
          <cell r="Z270">
            <v>0</v>
          </cell>
        </row>
        <row r="271">
          <cell r="A271" t="str">
            <v>AM OPERATORS</v>
          </cell>
          <cell r="B271" t="str">
            <v>Tremblay,Paul</v>
          </cell>
          <cell r="C271" t="str">
            <v>Boland,Mike.M.D.</v>
          </cell>
          <cell r="D271" t="str">
            <v>None</v>
          </cell>
          <cell r="E271">
            <v>4197</v>
          </cell>
          <cell r="G271" t="str">
            <v>Noble,Brian</v>
          </cell>
          <cell r="H271">
            <v>778260</v>
          </cell>
          <cell r="I271" t="str">
            <v>OP</v>
          </cell>
          <cell r="O271" t="str">
            <v>Allocate according to outage breakdown</v>
          </cell>
          <cell r="V271" t="str">
            <v>No</v>
          </cell>
          <cell r="W271">
            <v>0</v>
          </cell>
          <cell r="X271">
            <v>0</v>
          </cell>
          <cell r="Y271">
            <v>0</v>
          </cell>
          <cell r="Z271">
            <v>0</v>
          </cell>
        </row>
        <row r="272">
          <cell r="A272" t="str">
            <v>AM OPERATORS</v>
          </cell>
          <cell r="B272" t="str">
            <v>Tremblay,Paul</v>
          </cell>
          <cell r="C272" t="str">
            <v>Boland,Mike.M.D.</v>
          </cell>
          <cell r="D272" t="str">
            <v>None</v>
          </cell>
          <cell r="E272">
            <v>4387</v>
          </cell>
          <cell r="G272" t="str">
            <v>Barber,Cathy</v>
          </cell>
          <cell r="H272">
            <v>784301</v>
          </cell>
          <cell r="I272" t="str">
            <v>OP</v>
          </cell>
          <cell r="O272" t="str">
            <v>Tx OM&amp;A</v>
          </cell>
          <cell r="V272" t="str">
            <v>No</v>
          </cell>
          <cell r="W272">
            <v>0</v>
          </cell>
          <cell r="X272">
            <v>0</v>
          </cell>
          <cell r="Y272">
            <v>0</v>
          </cell>
          <cell r="Z272">
            <v>0</v>
          </cell>
        </row>
        <row r="273">
          <cell r="A273" t="str">
            <v>AM OPERATORS</v>
          </cell>
          <cell r="B273" t="str">
            <v>Tremblay,Paul</v>
          </cell>
          <cell r="C273" t="str">
            <v>Boland,Mike.M.D.</v>
          </cell>
          <cell r="D273" t="str">
            <v>None</v>
          </cell>
          <cell r="E273">
            <v>4387</v>
          </cell>
          <cell r="G273" t="str">
            <v>Neal,Cathy</v>
          </cell>
          <cell r="H273">
            <v>786681</v>
          </cell>
          <cell r="I273" t="str">
            <v>OP</v>
          </cell>
          <cell r="O273" t="str">
            <v>Allocate according to outage breakdown</v>
          </cell>
          <cell r="V273" t="str">
            <v>No</v>
          </cell>
          <cell r="W273">
            <v>0</v>
          </cell>
          <cell r="X273">
            <v>0</v>
          </cell>
          <cell r="Y273">
            <v>0</v>
          </cell>
          <cell r="Z273">
            <v>0</v>
          </cell>
        </row>
        <row r="274">
          <cell r="A274" t="str">
            <v>AM OPERATORS</v>
          </cell>
          <cell r="B274" t="str">
            <v>Tremblay,Paul</v>
          </cell>
          <cell r="C274" t="str">
            <v>Boland,Mike.M.D.</v>
          </cell>
          <cell r="D274" t="str">
            <v>None</v>
          </cell>
          <cell r="E274">
            <v>4387</v>
          </cell>
          <cell r="G274" t="str">
            <v>Wilson,Rose</v>
          </cell>
          <cell r="H274">
            <v>945434</v>
          </cell>
          <cell r="I274" t="str">
            <v>OP</v>
          </cell>
          <cell r="O274" t="str">
            <v>Allocate according to outage breakdown</v>
          </cell>
          <cell r="V274" t="str">
            <v>No</v>
          </cell>
          <cell r="W274">
            <v>0</v>
          </cell>
          <cell r="X274">
            <v>0</v>
          </cell>
          <cell r="Y274">
            <v>0</v>
          </cell>
          <cell r="Z274">
            <v>0</v>
          </cell>
        </row>
        <row r="275">
          <cell r="A275" t="str">
            <v>AM OPERATORS</v>
          </cell>
          <cell r="B275" t="str">
            <v>Tremblay,Paul</v>
          </cell>
          <cell r="C275" t="str">
            <v>Boland,Mike.M.D.</v>
          </cell>
          <cell r="D275" t="str">
            <v>None</v>
          </cell>
          <cell r="E275">
            <v>4387</v>
          </cell>
          <cell r="G275" t="str">
            <v>Ditner,Carol</v>
          </cell>
          <cell r="H275">
            <v>946386</v>
          </cell>
          <cell r="I275" t="str">
            <v>OP</v>
          </cell>
          <cell r="O275" t="str">
            <v>Allocate according to outage breakdown</v>
          </cell>
          <cell r="V275" t="str">
            <v>No</v>
          </cell>
          <cell r="W275">
            <v>0</v>
          </cell>
          <cell r="X275">
            <v>0</v>
          </cell>
          <cell r="Y275">
            <v>0</v>
          </cell>
          <cell r="Z275">
            <v>0</v>
          </cell>
        </row>
        <row r="276">
          <cell r="A276" t="str">
            <v>AM OPERATORS</v>
          </cell>
          <cell r="B276" t="str">
            <v>Tremblay,Paul</v>
          </cell>
          <cell r="C276" t="str">
            <v>Boland,Mike.M.D.</v>
          </cell>
          <cell r="D276" t="str">
            <v>None</v>
          </cell>
          <cell r="E276">
            <v>4387</v>
          </cell>
          <cell r="G276" t="str">
            <v>Ley,Tanya</v>
          </cell>
          <cell r="H276">
            <v>964880</v>
          </cell>
          <cell r="I276" t="str">
            <v>OP</v>
          </cell>
          <cell r="O276" t="str">
            <v>Dx OM&amp;A</v>
          </cell>
          <cell r="V276" t="str">
            <v>No</v>
          </cell>
          <cell r="W276">
            <v>0</v>
          </cell>
          <cell r="X276">
            <v>0</v>
          </cell>
          <cell r="Y276">
            <v>0</v>
          </cell>
          <cell r="Z276">
            <v>0</v>
          </cell>
        </row>
        <row r="277">
          <cell r="A277" t="str">
            <v>AM OPERATORS</v>
          </cell>
          <cell r="B277" t="str">
            <v>Tremblay,Paul</v>
          </cell>
          <cell r="C277" t="str">
            <v>Boland,Mike.M.D.</v>
          </cell>
          <cell r="D277" t="str">
            <v>None</v>
          </cell>
          <cell r="E277">
            <v>4197</v>
          </cell>
          <cell r="G277" t="str">
            <v>Devine,Kevin</v>
          </cell>
          <cell r="H277">
            <v>969934</v>
          </cell>
          <cell r="I277" t="str">
            <v>OP</v>
          </cell>
          <cell r="O277" t="str">
            <v>Allocate according to outage breakdown</v>
          </cell>
          <cell r="V277" t="str">
            <v>No</v>
          </cell>
          <cell r="W277">
            <v>0</v>
          </cell>
          <cell r="X277">
            <v>0</v>
          </cell>
          <cell r="Y277">
            <v>0</v>
          </cell>
          <cell r="Z277">
            <v>0</v>
          </cell>
        </row>
        <row r="278">
          <cell r="A278" t="str">
            <v>AM OPERATORS</v>
          </cell>
          <cell r="B278" t="str">
            <v>Tremblay,Paul</v>
          </cell>
          <cell r="C278" t="str">
            <v>Boland,Mike.M.D.</v>
          </cell>
          <cell r="D278" t="str">
            <v>None</v>
          </cell>
          <cell r="E278">
            <v>4387</v>
          </cell>
          <cell r="G278" t="str">
            <v>Selics,Ken</v>
          </cell>
          <cell r="H278">
            <v>973574</v>
          </cell>
          <cell r="I278" t="str">
            <v>OP</v>
          </cell>
          <cell r="O278" t="str">
            <v>Allocate according to outage breakdown</v>
          </cell>
          <cell r="V278" t="str">
            <v>No</v>
          </cell>
          <cell r="W278">
            <v>0</v>
          </cell>
          <cell r="X278">
            <v>0</v>
          </cell>
          <cell r="Y278">
            <v>0</v>
          </cell>
          <cell r="Z278">
            <v>0</v>
          </cell>
        </row>
        <row r="279">
          <cell r="A279" t="str">
            <v>AM OPERATORS</v>
          </cell>
          <cell r="B279" t="str">
            <v>Tremblay,Paul</v>
          </cell>
          <cell r="C279" t="str">
            <v>Bradley,Ian</v>
          </cell>
          <cell r="G279" t="str">
            <v>Graham, Charlie</v>
          </cell>
          <cell r="H279" t="str">
            <v>E00601</v>
          </cell>
          <cell r="J279" t="str">
            <v>Y</v>
          </cell>
          <cell r="V279" t="str">
            <v>No</v>
          </cell>
          <cell r="W279">
            <v>0</v>
          </cell>
          <cell r="X279">
            <v>0</v>
          </cell>
          <cell r="Y279">
            <v>0</v>
          </cell>
          <cell r="Z279">
            <v>0</v>
          </cell>
        </row>
        <row r="280">
          <cell r="A280" t="str">
            <v>AM OPERATORS</v>
          </cell>
          <cell r="B280" t="str">
            <v>Tremblay,Paul</v>
          </cell>
          <cell r="C280" t="str">
            <v>Bradley,Ian</v>
          </cell>
          <cell r="G280" t="str">
            <v>Millar, Paul</v>
          </cell>
          <cell r="H280" t="str">
            <v>E02041</v>
          </cell>
          <cell r="J280" t="str">
            <v>Y</v>
          </cell>
          <cell r="V280" t="str">
            <v>No</v>
          </cell>
          <cell r="W280">
            <v>0</v>
          </cell>
          <cell r="X280">
            <v>0</v>
          </cell>
          <cell r="Y280">
            <v>0</v>
          </cell>
          <cell r="Z280">
            <v>0</v>
          </cell>
        </row>
        <row r="281">
          <cell r="A281" t="str">
            <v>AM OPERATORS</v>
          </cell>
          <cell r="B281" t="str">
            <v>Tremblay,Paul</v>
          </cell>
          <cell r="C281" t="str">
            <v>Bradley,Ian</v>
          </cell>
          <cell r="D281" t="str">
            <v>OE</v>
          </cell>
          <cell r="E281" t="str">
            <v>BAE</v>
          </cell>
          <cell r="G281" t="str">
            <v>Cecez, Milka</v>
          </cell>
          <cell r="H281">
            <v>183174</v>
          </cell>
          <cell r="I281" t="str">
            <v>OE</v>
          </cell>
          <cell r="J281" t="str">
            <v>Y</v>
          </cell>
          <cell r="K281" t="str">
            <v>YES</v>
          </cell>
          <cell r="P281">
            <v>35</v>
          </cell>
          <cell r="Q281">
            <v>35</v>
          </cell>
          <cell r="R281">
            <v>35</v>
          </cell>
          <cell r="S281">
            <v>35</v>
          </cell>
          <cell r="T281">
            <v>140</v>
          </cell>
          <cell r="U281" t="str">
            <v>Yes</v>
          </cell>
          <cell r="W281">
            <v>1</v>
          </cell>
          <cell r="X281">
            <v>1</v>
          </cell>
          <cell r="Y281">
            <v>1</v>
          </cell>
          <cell r="Z281">
            <v>1</v>
          </cell>
        </row>
        <row r="282">
          <cell r="A282" t="str">
            <v>AM OPERATORS</v>
          </cell>
          <cell r="B282" t="str">
            <v>Tremblay,Paul</v>
          </cell>
          <cell r="C282" t="str">
            <v>Bradley,Ian</v>
          </cell>
          <cell r="D282" t="str">
            <v>OE</v>
          </cell>
          <cell r="G282" t="str">
            <v>Sohail, Akram</v>
          </cell>
          <cell r="H282">
            <v>183175</v>
          </cell>
          <cell r="I282" t="str">
            <v>OE</v>
          </cell>
          <cell r="J282" t="str">
            <v>Y</v>
          </cell>
          <cell r="V282" t="str">
            <v>No</v>
          </cell>
          <cell r="W282">
            <v>0</v>
          </cell>
          <cell r="X282">
            <v>0</v>
          </cell>
          <cell r="Y282">
            <v>0</v>
          </cell>
          <cell r="Z282">
            <v>0</v>
          </cell>
        </row>
        <row r="283">
          <cell r="A283" t="str">
            <v>AM OPERATORS</v>
          </cell>
          <cell r="B283" t="str">
            <v>Tremblay,Paul</v>
          </cell>
          <cell r="C283" t="str">
            <v>Bradley,Ian</v>
          </cell>
          <cell r="D283" t="str">
            <v>OF</v>
          </cell>
          <cell r="G283" t="str">
            <v>Guo, Yinhua</v>
          </cell>
          <cell r="H283">
            <v>183172</v>
          </cell>
          <cell r="I283" t="str">
            <v>OF</v>
          </cell>
          <cell r="J283" t="str">
            <v>Y</v>
          </cell>
          <cell r="M283">
            <v>1</v>
          </cell>
          <cell r="V283" t="str">
            <v>No</v>
          </cell>
          <cell r="W283">
            <v>0</v>
          </cell>
          <cell r="X283">
            <v>0</v>
          </cell>
          <cell r="Y283">
            <v>0</v>
          </cell>
          <cell r="Z283">
            <v>0</v>
          </cell>
        </row>
        <row r="284">
          <cell r="A284" t="str">
            <v>AM OPERATORS</v>
          </cell>
          <cell r="B284" t="str">
            <v>Tremblay,Paul</v>
          </cell>
          <cell r="C284" t="str">
            <v>Bradley,Ian</v>
          </cell>
          <cell r="D284" t="str">
            <v>OF</v>
          </cell>
          <cell r="G284" t="str">
            <v>Leeman, Mike</v>
          </cell>
          <cell r="H284">
            <v>183177</v>
          </cell>
          <cell r="I284" t="str">
            <v>OF</v>
          </cell>
          <cell r="J284" t="str">
            <v>Y</v>
          </cell>
          <cell r="M284">
            <v>1</v>
          </cell>
          <cell r="V284" t="str">
            <v>No</v>
          </cell>
          <cell r="W284">
            <v>0</v>
          </cell>
          <cell r="X284">
            <v>0</v>
          </cell>
          <cell r="Y284">
            <v>0</v>
          </cell>
          <cell r="Z284">
            <v>0</v>
          </cell>
        </row>
        <row r="285">
          <cell r="A285" t="str">
            <v>AM OPERATORS</v>
          </cell>
          <cell r="B285" t="str">
            <v>Tremblay,Paul</v>
          </cell>
          <cell r="C285" t="str">
            <v>Bradley,Ian</v>
          </cell>
          <cell r="D285" t="str">
            <v>OF</v>
          </cell>
          <cell r="G285" t="str">
            <v>Rowe, Scott</v>
          </cell>
          <cell r="H285">
            <v>183178</v>
          </cell>
          <cell r="I285" t="str">
            <v>OF</v>
          </cell>
          <cell r="J285" t="str">
            <v>Y</v>
          </cell>
          <cell r="M285">
            <v>1</v>
          </cell>
          <cell r="V285" t="str">
            <v>No</v>
          </cell>
          <cell r="W285">
            <v>0</v>
          </cell>
          <cell r="X285">
            <v>0</v>
          </cell>
          <cell r="Y285">
            <v>0</v>
          </cell>
          <cell r="Z285">
            <v>0</v>
          </cell>
        </row>
        <row r="286">
          <cell r="A286" t="str">
            <v>AM OPERATORS</v>
          </cell>
          <cell r="B286" t="str">
            <v>Tremblay,Paul</v>
          </cell>
          <cell r="C286" t="str">
            <v>Bradley,Ian</v>
          </cell>
          <cell r="D286" t="str">
            <v>ON</v>
          </cell>
          <cell r="G286" t="str">
            <v>Johnson, Richard</v>
          </cell>
          <cell r="H286">
            <v>47260</v>
          </cell>
          <cell r="I286" t="str">
            <v>ON</v>
          </cell>
          <cell r="J286" t="str">
            <v>Y</v>
          </cell>
          <cell r="N286">
            <v>1</v>
          </cell>
          <cell r="V286" t="str">
            <v>No</v>
          </cell>
          <cell r="W286">
            <v>0</v>
          </cell>
          <cell r="X286">
            <v>0</v>
          </cell>
          <cell r="Y286">
            <v>0</v>
          </cell>
          <cell r="Z286">
            <v>0</v>
          </cell>
        </row>
        <row r="287">
          <cell r="A287" t="str">
            <v>AM OPERATORS</v>
          </cell>
          <cell r="B287" t="str">
            <v>Tremblay,Paul</v>
          </cell>
          <cell r="C287" t="str">
            <v>Bradley,Ian</v>
          </cell>
          <cell r="D287" t="str">
            <v>ON</v>
          </cell>
          <cell r="G287" t="str">
            <v>Hyatt, Mel</v>
          </cell>
          <cell r="H287">
            <v>287182</v>
          </cell>
          <cell r="I287" t="str">
            <v>ON</v>
          </cell>
          <cell r="J287" t="str">
            <v>Y</v>
          </cell>
          <cell r="N287">
            <v>1</v>
          </cell>
          <cell r="V287" t="str">
            <v>No</v>
          </cell>
          <cell r="W287">
            <v>0</v>
          </cell>
          <cell r="X287">
            <v>0</v>
          </cell>
          <cell r="Y287">
            <v>0</v>
          </cell>
          <cell r="Z287">
            <v>0</v>
          </cell>
        </row>
        <row r="288">
          <cell r="A288" t="str">
            <v>AM OPERATORS</v>
          </cell>
          <cell r="B288" t="str">
            <v>Tremblay,Paul</v>
          </cell>
          <cell r="C288" t="str">
            <v>Bradley,Ian</v>
          </cell>
          <cell r="D288" t="str">
            <v>OP</v>
          </cell>
          <cell r="G288" t="str">
            <v>Giralico, Sante</v>
          </cell>
          <cell r="H288">
            <v>181950</v>
          </cell>
          <cell r="I288" t="str">
            <v>OP</v>
          </cell>
          <cell r="J288" t="str">
            <v>Y</v>
          </cell>
          <cell r="V288" t="str">
            <v>No</v>
          </cell>
          <cell r="W288">
            <v>0</v>
          </cell>
          <cell r="X288">
            <v>0</v>
          </cell>
          <cell r="Y288">
            <v>0</v>
          </cell>
          <cell r="Z288">
            <v>0</v>
          </cell>
        </row>
        <row r="289">
          <cell r="A289" t="str">
            <v>AM OPERATORS</v>
          </cell>
          <cell r="B289" t="str">
            <v>Tremblay,Paul</v>
          </cell>
          <cell r="C289" t="str">
            <v>Bradley,Ian</v>
          </cell>
          <cell r="D289" t="str">
            <v>OP</v>
          </cell>
          <cell r="G289" t="str">
            <v>Nattress, Simone</v>
          </cell>
          <cell r="H289">
            <v>183160</v>
          </cell>
          <cell r="I289" t="str">
            <v>OP</v>
          </cell>
          <cell r="J289" t="str">
            <v>Y</v>
          </cell>
          <cell r="V289" t="str">
            <v>No</v>
          </cell>
          <cell r="W289">
            <v>0</v>
          </cell>
          <cell r="X289">
            <v>0</v>
          </cell>
          <cell r="Y289">
            <v>0</v>
          </cell>
          <cell r="Z289">
            <v>0</v>
          </cell>
        </row>
        <row r="290">
          <cell r="A290" t="str">
            <v>AM OPERATORS</v>
          </cell>
          <cell r="B290" t="str">
            <v>Tremblay,Paul</v>
          </cell>
          <cell r="C290" t="str">
            <v>Bradley,Ian</v>
          </cell>
          <cell r="D290" t="str">
            <v>OP</v>
          </cell>
          <cell r="G290" t="str">
            <v>Simpson, Cheryl</v>
          </cell>
          <cell r="H290">
            <v>525763</v>
          </cell>
          <cell r="I290" t="str">
            <v>OP</v>
          </cell>
          <cell r="J290" t="str">
            <v>Y</v>
          </cell>
          <cell r="O290">
            <v>1</v>
          </cell>
          <cell r="V290" t="str">
            <v>No</v>
          </cell>
          <cell r="W290">
            <v>0</v>
          </cell>
          <cell r="X290">
            <v>0</v>
          </cell>
          <cell r="Y290">
            <v>0</v>
          </cell>
          <cell r="Z290">
            <v>0</v>
          </cell>
        </row>
        <row r="291">
          <cell r="A291" t="str">
            <v>AM OPERATORS</v>
          </cell>
          <cell r="B291" t="str">
            <v>Tremblay,Paul</v>
          </cell>
          <cell r="C291" t="str">
            <v>Bradley,Ian</v>
          </cell>
          <cell r="D291" t="str">
            <v>OPER FACILIT</v>
          </cell>
          <cell r="E291">
            <v>4514</v>
          </cell>
          <cell r="G291" t="str">
            <v>Chen,Rongliang</v>
          </cell>
          <cell r="H291">
            <v>42937</v>
          </cell>
          <cell r="I291" t="str">
            <v>OF</v>
          </cell>
          <cell r="J291" t="str">
            <v>Y</v>
          </cell>
          <cell r="K291" t="str">
            <v>YES</v>
          </cell>
          <cell r="P291">
            <v>35</v>
          </cell>
          <cell r="Q291">
            <v>35</v>
          </cell>
          <cell r="R291">
            <v>35</v>
          </cell>
          <cell r="S291">
            <v>35</v>
          </cell>
          <cell r="T291">
            <v>140</v>
          </cell>
          <cell r="U291" t="str">
            <v>Yes</v>
          </cell>
          <cell r="W291">
            <v>1</v>
          </cell>
          <cell r="X291">
            <v>1</v>
          </cell>
          <cell r="Y291">
            <v>1</v>
          </cell>
          <cell r="Z291">
            <v>1</v>
          </cell>
        </row>
        <row r="292">
          <cell r="A292" t="str">
            <v>AM OPERATORS</v>
          </cell>
          <cell r="B292" t="str">
            <v>Tremblay,Paul</v>
          </cell>
          <cell r="C292" t="str">
            <v>Bradley,Ian</v>
          </cell>
          <cell r="D292" t="str">
            <v>OPER FACILIT</v>
          </cell>
          <cell r="E292">
            <v>4514</v>
          </cell>
          <cell r="G292" t="str">
            <v>Hewson,Alex</v>
          </cell>
          <cell r="H292">
            <v>55129</v>
          </cell>
          <cell r="I292" t="str">
            <v>OF</v>
          </cell>
          <cell r="M292">
            <v>1</v>
          </cell>
          <cell r="V292" t="str">
            <v>No</v>
          </cell>
          <cell r="W292">
            <v>0</v>
          </cell>
          <cell r="X292">
            <v>0</v>
          </cell>
          <cell r="Y292">
            <v>0</v>
          </cell>
          <cell r="Z292">
            <v>0</v>
          </cell>
        </row>
        <row r="293">
          <cell r="A293" t="str">
            <v>AM OPERATORS</v>
          </cell>
          <cell r="B293" t="str">
            <v>Tremblay,Paul</v>
          </cell>
          <cell r="C293" t="str">
            <v>Bradley,Ian</v>
          </cell>
          <cell r="D293" t="str">
            <v>OPER FACILIT</v>
          </cell>
          <cell r="E293">
            <v>4514</v>
          </cell>
          <cell r="G293" t="str">
            <v>Haromszeki,Robert L.</v>
          </cell>
          <cell r="H293">
            <v>59897</v>
          </cell>
          <cell r="I293" t="str">
            <v>OF</v>
          </cell>
          <cell r="M293">
            <v>1</v>
          </cell>
          <cell r="V293" t="str">
            <v>No</v>
          </cell>
          <cell r="W293">
            <v>0</v>
          </cell>
          <cell r="X293">
            <v>0</v>
          </cell>
          <cell r="Y293">
            <v>0</v>
          </cell>
          <cell r="Z293">
            <v>0</v>
          </cell>
        </row>
        <row r="294">
          <cell r="A294" t="str">
            <v>AM OPERATORS</v>
          </cell>
          <cell r="B294" t="str">
            <v>Tremblay,Paul</v>
          </cell>
          <cell r="C294" t="str">
            <v>Bradley,Ian</v>
          </cell>
          <cell r="D294" t="str">
            <v>OPER FACILIT</v>
          </cell>
          <cell r="E294">
            <v>4514</v>
          </cell>
          <cell r="G294" t="str">
            <v>Clunies,Linda</v>
          </cell>
          <cell r="H294">
            <v>120526</v>
          </cell>
          <cell r="I294" t="str">
            <v>OF</v>
          </cell>
          <cell r="M294">
            <v>1</v>
          </cell>
          <cell r="V294" t="str">
            <v>No</v>
          </cell>
          <cell r="W294">
            <v>0</v>
          </cell>
          <cell r="X294">
            <v>0</v>
          </cell>
          <cell r="Y294">
            <v>0</v>
          </cell>
          <cell r="Z294">
            <v>0</v>
          </cell>
        </row>
        <row r="295">
          <cell r="A295" t="str">
            <v>AM OPERATORS</v>
          </cell>
          <cell r="B295" t="str">
            <v>Tremblay,Paul</v>
          </cell>
          <cell r="C295" t="str">
            <v>Bradley,Ian</v>
          </cell>
          <cell r="D295" t="str">
            <v>OPER FACILIT</v>
          </cell>
          <cell r="E295">
            <v>4514</v>
          </cell>
          <cell r="G295" t="str">
            <v>Camelino,Ruben</v>
          </cell>
          <cell r="H295">
            <v>176396</v>
          </cell>
          <cell r="I295" t="str">
            <v>OF</v>
          </cell>
          <cell r="J295" t="str">
            <v>Y</v>
          </cell>
          <cell r="K295" t="str">
            <v>YES</v>
          </cell>
          <cell r="P295">
            <v>35</v>
          </cell>
          <cell r="Q295">
            <v>35</v>
          </cell>
          <cell r="R295">
            <v>35</v>
          </cell>
          <cell r="S295">
            <v>35</v>
          </cell>
          <cell r="T295">
            <v>140</v>
          </cell>
          <cell r="U295" t="str">
            <v>Yes</v>
          </cell>
          <cell r="W295">
            <v>1</v>
          </cell>
          <cell r="X295">
            <v>1</v>
          </cell>
          <cell r="Y295">
            <v>1</v>
          </cell>
          <cell r="Z295">
            <v>1</v>
          </cell>
        </row>
        <row r="296">
          <cell r="A296" t="str">
            <v>AM OPERATORS</v>
          </cell>
          <cell r="B296" t="str">
            <v>Tremblay,Paul</v>
          </cell>
          <cell r="C296" t="str">
            <v>Bradley,Ian</v>
          </cell>
          <cell r="D296" t="str">
            <v>OPER FACILIT</v>
          </cell>
          <cell r="E296">
            <v>4514</v>
          </cell>
          <cell r="G296" t="str">
            <v>Cheuk,Vivian</v>
          </cell>
          <cell r="H296">
            <v>177624</v>
          </cell>
          <cell r="I296" t="str">
            <v>OF</v>
          </cell>
          <cell r="M296">
            <v>1</v>
          </cell>
          <cell r="V296" t="str">
            <v>No</v>
          </cell>
          <cell r="W296">
            <v>0</v>
          </cell>
          <cell r="X296">
            <v>0</v>
          </cell>
          <cell r="Y296">
            <v>0</v>
          </cell>
          <cell r="Z296">
            <v>0</v>
          </cell>
        </row>
        <row r="297">
          <cell r="A297" t="str">
            <v>AM OPERATORS</v>
          </cell>
          <cell r="B297" t="str">
            <v>Tremblay,Paul</v>
          </cell>
          <cell r="C297" t="str">
            <v>Bradley,Ian</v>
          </cell>
          <cell r="D297" t="str">
            <v>OPER FACILIT</v>
          </cell>
          <cell r="E297">
            <v>4514</v>
          </cell>
          <cell r="G297" t="str">
            <v>Pan,Danmin</v>
          </cell>
          <cell r="H297">
            <v>180361</v>
          </cell>
          <cell r="I297" t="str">
            <v>OF</v>
          </cell>
          <cell r="M297">
            <v>1</v>
          </cell>
          <cell r="V297" t="str">
            <v>No</v>
          </cell>
          <cell r="W297">
            <v>0</v>
          </cell>
          <cell r="X297">
            <v>0</v>
          </cell>
          <cell r="Y297">
            <v>0</v>
          </cell>
          <cell r="Z297">
            <v>0</v>
          </cell>
        </row>
        <row r="298">
          <cell r="A298" t="str">
            <v>AM OPERATORS</v>
          </cell>
          <cell r="B298" t="str">
            <v>Tremblay,Paul</v>
          </cell>
          <cell r="C298" t="str">
            <v>Bradley,Ian</v>
          </cell>
          <cell r="D298" t="str">
            <v>OPER FACILIT</v>
          </cell>
          <cell r="E298">
            <v>4514</v>
          </cell>
          <cell r="G298" t="str">
            <v>Chan,Kathy</v>
          </cell>
          <cell r="H298">
            <v>180363</v>
          </cell>
          <cell r="I298" t="str">
            <v>OF</v>
          </cell>
          <cell r="M298">
            <v>1</v>
          </cell>
          <cell r="V298" t="str">
            <v>No</v>
          </cell>
          <cell r="W298">
            <v>0</v>
          </cell>
          <cell r="X298">
            <v>0</v>
          </cell>
          <cell r="Y298">
            <v>0</v>
          </cell>
          <cell r="Z298">
            <v>0</v>
          </cell>
        </row>
        <row r="299">
          <cell r="A299" t="str">
            <v>AM OPERATORS</v>
          </cell>
          <cell r="B299" t="str">
            <v>Tremblay,Paul</v>
          </cell>
          <cell r="C299" t="str">
            <v>Bradley,Ian</v>
          </cell>
          <cell r="D299" t="str">
            <v>OPER FACILIT</v>
          </cell>
          <cell r="E299">
            <v>4514</v>
          </cell>
          <cell r="G299" t="str">
            <v>Tai,Edwin</v>
          </cell>
          <cell r="H299">
            <v>180372</v>
          </cell>
          <cell r="I299" t="str">
            <v>OF</v>
          </cell>
          <cell r="M299">
            <v>1</v>
          </cell>
          <cell r="V299" t="str">
            <v>No</v>
          </cell>
          <cell r="W299">
            <v>0</v>
          </cell>
          <cell r="X299">
            <v>0</v>
          </cell>
          <cell r="Y299">
            <v>0</v>
          </cell>
          <cell r="Z299">
            <v>0</v>
          </cell>
        </row>
        <row r="300">
          <cell r="A300" t="str">
            <v>AM OPERATORS</v>
          </cell>
          <cell r="B300" t="str">
            <v>Tremblay,Paul</v>
          </cell>
          <cell r="C300" t="str">
            <v>Bradley,Ian</v>
          </cell>
          <cell r="D300" t="str">
            <v>OPER FACILIT</v>
          </cell>
          <cell r="E300">
            <v>4514</v>
          </cell>
          <cell r="G300" t="str">
            <v>Yuen,Kay Chi-Kiu</v>
          </cell>
          <cell r="H300">
            <v>180616</v>
          </cell>
          <cell r="I300" t="str">
            <v>OF</v>
          </cell>
          <cell r="M300">
            <v>1</v>
          </cell>
          <cell r="V300" t="str">
            <v>No</v>
          </cell>
          <cell r="W300">
            <v>0</v>
          </cell>
          <cell r="X300">
            <v>0</v>
          </cell>
          <cell r="Y300">
            <v>0</v>
          </cell>
          <cell r="Z300">
            <v>0</v>
          </cell>
        </row>
        <row r="301">
          <cell r="A301" t="str">
            <v>AM OPERATORS</v>
          </cell>
          <cell r="B301" t="str">
            <v>Tremblay,Paul</v>
          </cell>
          <cell r="C301" t="str">
            <v>Bradley,Ian</v>
          </cell>
          <cell r="D301" t="str">
            <v>OPER FACILIT</v>
          </cell>
          <cell r="E301">
            <v>4514</v>
          </cell>
          <cell r="G301" t="str">
            <v>Lee,Seunghee Suh</v>
          </cell>
          <cell r="H301">
            <v>180774</v>
          </cell>
          <cell r="I301" t="str">
            <v>OF</v>
          </cell>
          <cell r="M301">
            <v>1</v>
          </cell>
          <cell r="V301" t="str">
            <v>No</v>
          </cell>
          <cell r="W301">
            <v>0</v>
          </cell>
          <cell r="X301">
            <v>0</v>
          </cell>
          <cell r="Y301">
            <v>0</v>
          </cell>
          <cell r="Z301">
            <v>0</v>
          </cell>
        </row>
        <row r="302">
          <cell r="A302" t="str">
            <v>AM OPERATORS</v>
          </cell>
          <cell r="B302" t="str">
            <v>Tremblay,Paul</v>
          </cell>
          <cell r="C302" t="str">
            <v>Bradley,Ian</v>
          </cell>
          <cell r="D302" t="str">
            <v>OPER FACILIT</v>
          </cell>
          <cell r="E302">
            <v>4514</v>
          </cell>
          <cell r="G302" t="str">
            <v>Wong,Michelle C.</v>
          </cell>
          <cell r="H302">
            <v>180856</v>
          </cell>
          <cell r="I302" t="str">
            <v>OF</v>
          </cell>
          <cell r="M302">
            <v>1</v>
          </cell>
          <cell r="V302" t="str">
            <v>No</v>
          </cell>
          <cell r="W302">
            <v>0</v>
          </cell>
          <cell r="X302">
            <v>0</v>
          </cell>
          <cell r="Y302">
            <v>0</v>
          </cell>
          <cell r="Z302">
            <v>0</v>
          </cell>
        </row>
        <row r="303">
          <cell r="A303" t="str">
            <v>AM OPERATORS</v>
          </cell>
          <cell r="B303" t="str">
            <v>Tremblay,Paul</v>
          </cell>
          <cell r="C303" t="str">
            <v>Bradley,Ian</v>
          </cell>
          <cell r="D303" t="str">
            <v>OPER FACILIT</v>
          </cell>
          <cell r="E303">
            <v>4514</v>
          </cell>
          <cell r="G303" t="str">
            <v>Yong,Tze M.</v>
          </cell>
          <cell r="H303">
            <v>180857</v>
          </cell>
          <cell r="I303" t="str">
            <v>OF</v>
          </cell>
          <cell r="M303">
            <v>1</v>
          </cell>
          <cell r="V303" t="str">
            <v>No</v>
          </cell>
          <cell r="W303">
            <v>0</v>
          </cell>
          <cell r="X303">
            <v>0</v>
          </cell>
          <cell r="Y303">
            <v>0</v>
          </cell>
          <cell r="Z303">
            <v>0</v>
          </cell>
        </row>
        <row r="304">
          <cell r="A304" t="str">
            <v>AM OPERATORS</v>
          </cell>
          <cell r="B304" t="str">
            <v>Tremblay,Paul</v>
          </cell>
          <cell r="C304" t="str">
            <v>Bradley,Ian</v>
          </cell>
          <cell r="D304" t="str">
            <v>OPER FACILIT</v>
          </cell>
          <cell r="E304">
            <v>4514</v>
          </cell>
          <cell r="G304" t="str">
            <v>Kuntze,Martin</v>
          </cell>
          <cell r="H304">
            <v>181240</v>
          </cell>
          <cell r="I304" t="str">
            <v>OF</v>
          </cell>
          <cell r="M304">
            <v>1</v>
          </cell>
          <cell r="V304" t="str">
            <v>No</v>
          </cell>
          <cell r="W304">
            <v>0</v>
          </cell>
          <cell r="X304">
            <v>0</v>
          </cell>
          <cell r="Y304">
            <v>0</v>
          </cell>
          <cell r="Z304">
            <v>0</v>
          </cell>
        </row>
        <row r="305">
          <cell r="A305" t="str">
            <v>AM OPERATORS</v>
          </cell>
          <cell r="B305" t="str">
            <v>Tremblay,Paul</v>
          </cell>
          <cell r="C305" t="str">
            <v>Bradley,Ian</v>
          </cell>
          <cell r="D305" t="str">
            <v>OPER FACILIT</v>
          </cell>
          <cell r="E305">
            <v>4514</v>
          </cell>
          <cell r="G305" t="str">
            <v>Salazar,Jason</v>
          </cell>
          <cell r="H305">
            <v>181967</v>
          </cell>
          <cell r="I305" t="str">
            <v>OF</v>
          </cell>
          <cell r="M305">
            <v>1</v>
          </cell>
          <cell r="V305" t="str">
            <v>No</v>
          </cell>
          <cell r="W305">
            <v>0</v>
          </cell>
          <cell r="X305">
            <v>0</v>
          </cell>
          <cell r="Y305">
            <v>0</v>
          </cell>
          <cell r="Z305">
            <v>0</v>
          </cell>
        </row>
        <row r="306">
          <cell r="A306" t="str">
            <v>AM OPERATORS</v>
          </cell>
          <cell r="B306" t="str">
            <v>Tremblay,Paul</v>
          </cell>
          <cell r="C306" t="str">
            <v>Bradley,Ian</v>
          </cell>
          <cell r="D306" t="str">
            <v>OPER FACILIT</v>
          </cell>
          <cell r="E306">
            <v>4514</v>
          </cell>
          <cell r="G306" t="str">
            <v>Selvaratnam,Sarmila</v>
          </cell>
          <cell r="H306">
            <v>182038</v>
          </cell>
          <cell r="I306" t="str">
            <v>OF</v>
          </cell>
          <cell r="M306">
            <v>1</v>
          </cell>
          <cell r="V306" t="str">
            <v>No</v>
          </cell>
          <cell r="W306">
            <v>0</v>
          </cell>
          <cell r="X306">
            <v>0</v>
          </cell>
          <cell r="Y306">
            <v>0</v>
          </cell>
          <cell r="Z306">
            <v>0</v>
          </cell>
        </row>
        <row r="307">
          <cell r="A307" t="str">
            <v>AM OPERATORS</v>
          </cell>
          <cell r="B307" t="str">
            <v>Tremblay,Paul</v>
          </cell>
          <cell r="C307" t="str">
            <v>Bradley,Ian</v>
          </cell>
          <cell r="D307" t="str">
            <v>OPER FACILIT</v>
          </cell>
          <cell r="E307">
            <v>4514</v>
          </cell>
          <cell r="G307" t="str">
            <v>Bassiachvili,Elena</v>
          </cell>
          <cell r="H307">
            <v>182172</v>
          </cell>
          <cell r="I307" t="str">
            <v>OF</v>
          </cell>
          <cell r="M307">
            <v>1</v>
          </cell>
          <cell r="V307" t="str">
            <v>No</v>
          </cell>
          <cell r="W307">
            <v>0</v>
          </cell>
          <cell r="X307">
            <v>0</v>
          </cell>
          <cell r="Y307">
            <v>0</v>
          </cell>
          <cell r="Z307">
            <v>0</v>
          </cell>
        </row>
        <row r="308">
          <cell r="A308" t="str">
            <v>AM OPERATORS</v>
          </cell>
          <cell r="B308" t="str">
            <v>Tremblay,Paul</v>
          </cell>
          <cell r="C308" t="str">
            <v>Bradley,Ian</v>
          </cell>
          <cell r="D308" t="str">
            <v>OPER FACILIT</v>
          </cell>
          <cell r="E308">
            <v>4514</v>
          </cell>
          <cell r="G308" t="str">
            <v>Chan,Yun</v>
          </cell>
          <cell r="H308">
            <v>182256</v>
          </cell>
          <cell r="I308" t="str">
            <v>OF</v>
          </cell>
          <cell r="M308">
            <v>1</v>
          </cell>
          <cell r="V308" t="str">
            <v>No</v>
          </cell>
          <cell r="W308">
            <v>0</v>
          </cell>
          <cell r="X308">
            <v>0</v>
          </cell>
          <cell r="Y308">
            <v>0</v>
          </cell>
          <cell r="Z308">
            <v>0</v>
          </cell>
        </row>
        <row r="309">
          <cell r="A309" t="str">
            <v>AM OPERATORS</v>
          </cell>
          <cell r="B309" t="str">
            <v>Tremblay,Paul</v>
          </cell>
          <cell r="C309" t="str">
            <v>Bradley,Ian</v>
          </cell>
          <cell r="D309" t="str">
            <v>OPER FACILIT</v>
          </cell>
          <cell r="E309">
            <v>4514</v>
          </cell>
          <cell r="G309" t="str">
            <v>Tomasovic,Nikolina</v>
          </cell>
          <cell r="H309">
            <v>182277</v>
          </cell>
          <cell r="I309" t="str">
            <v>OF</v>
          </cell>
          <cell r="M309">
            <v>1</v>
          </cell>
          <cell r="V309" t="str">
            <v>No</v>
          </cell>
          <cell r="W309">
            <v>0</v>
          </cell>
          <cell r="X309">
            <v>0</v>
          </cell>
          <cell r="Y309">
            <v>0</v>
          </cell>
          <cell r="Z309">
            <v>0</v>
          </cell>
        </row>
        <row r="310">
          <cell r="A310" t="str">
            <v>AM OPERATORS</v>
          </cell>
          <cell r="B310" t="str">
            <v>Tremblay,Paul</v>
          </cell>
          <cell r="C310" t="str">
            <v>Bradley,Ian</v>
          </cell>
          <cell r="D310" t="str">
            <v>OPER FACILIT</v>
          </cell>
          <cell r="E310">
            <v>4514</v>
          </cell>
          <cell r="G310" t="str">
            <v>Samoila,Radu</v>
          </cell>
          <cell r="H310">
            <v>182317</v>
          </cell>
          <cell r="I310" t="str">
            <v>OF</v>
          </cell>
          <cell r="M310">
            <v>1</v>
          </cell>
          <cell r="V310" t="str">
            <v>No</v>
          </cell>
          <cell r="W310">
            <v>0</v>
          </cell>
          <cell r="X310">
            <v>0</v>
          </cell>
          <cell r="Y310">
            <v>0</v>
          </cell>
          <cell r="Z310">
            <v>0</v>
          </cell>
        </row>
        <row r="311">
          <cell r="A311" t="str">
            <v>AM OPERATORS</v>
          </cell>
          <cell r="B311" t="str">
            <v>Tremblay,Paul</v>
          </cell>
          <cell r="C311" t="str">
            <v>Bradley,Ian</v>
          </cell>
          <cell r="D311" t="str">
            <v>OPER FACILIT</v>
          </cell>
          <cell r="E311">
            <v>4514</v>
          </cell>
          <cell r="G311" t="str">
            <v>Ficko,Bradley</v>
          </cell>
          <cell r="H311">
            <v>183063</v>
          </cell>
          <cell r="V311" t="str">
            <v>No</v>
          </cell>
          <cell r="W311">
            <v>0</v>
          </cell>
          <cell r="X311">
            <v>0</v>
          </cell>
          <cell r="Y311">
            <v>0</v>
          </cell>
          <cell r="Z311">
            <v>0</v>
          </cell>
        </row>
        <row r="312">
          <cell r="A312" t="str">
            <v>AM OPERATORS</v>
          </cell>
          <cell r="B312" t="str">
            <v>Tremblay,Paul</v>
          </cell>
          <cell r="C312" t="str">
            <v>Bradley,Ian</v>
          </cell>
          <cell r="D312" t="str">
            <v>OPER FACILIT</v>
          </cell>
          <cell r="E312">
            <v>4514</v>
          </cell>
          <cell r="G312" t="str">
            <v>Clayden,Christopher</v>
          </cell>
          <cell r="H312">
            <v>183072</v>
          </cell>
          <cell r="I312" t="str">
            <v>OF</v>
          </cell>
          <cell r="M312">
            <v>1</v>
          </cell>
          <cell r="V312" t="str">
            <v>No</v>
          </cell>
          <cell r="W312">
            <v>0</v>
          </cell>
          <cell r="X312">
            <v>0</v>
          </cell>
          <cell r="Y312">
            <v>0</v>
          </cell>
          <cell r="Z312">
            <v>0</v>
          </cell>
        </row>
        <row r="313">
          <cell r="A313" t="str">
            <v>AM OPERATORS</v>
          </cell>
          <cell r="B313" t="str">
            <v>Tremblay,Paul</v>
          </cell>
          <cell r="C313" t="str">
            <v>Bradley,Ian</v>
          </cell>
          <cell r="D313" t="str">
            <v>OPER FACILIT</v>
          </cell>
          <cell r="E313">
            <v>4514</v>
          </cell>
          <cell r="G313" t="str">
            <v>Whittington,Andrew</v>
          </cell>
          <cell r="H313">
            <v>184163</v>
          </cell>
          <cell r="I313" t="str">
            <v>OF</v>
          </cell>
          <cell r="M313">
            <v>1</v>
          </cell>
          <cell r="V313" t="str">
            <v>No</v>
          </cell>
          <cell r="W313">
            <v>0</v>
          </cell>
          <cell r="X313">
            <v>0</v>
          </cell>
          <cell r="Y313">
            <v>0</v>
          </cell>
          <cell r="Z313">
            <v>0</v>
          </cell>
        </row>
        <row r="314">
          <cell r="A314" t="str">
            <v>AM OPERATORS</v>
          </cell>
          <cell r="B314" t="str">
            <v>Tremblay,Paul</v>
          </cell>
          <cell r="C314" t="str">
            <v>Bradley,Ian</v>
          </cell>
          <cell r="D314" t="str">
            <v>OPER FACILIT</v>
          </cell>
          <cell r="E314">
            <v>4514</v>
          </cell>
          <cell r="G314" t="str">
            <v>Feaver,Eldon</v>
          </cell>
          <cell r="H314">
            <v>297283</v>
          </cell>
          <cell r="I314" t="str">
            <v>OF</v>
          </cell>
          <cell r="J314" t="str">
            <v>Y</v>
          </cell>
          <cell r="K314" t="str">
            <v>YES</v>
          </cell>
          <cell r="P314">
            <v>35</v>
          </cell>
          <cell r="Q314">
            <v>35</v>
          </cell>
          <cell r="R314">
            <v>0</v>
          </cell>
          <cell r="S314">
            <v>0</v>
          </cell>
          <cell r="T314">
            <v>70</v>
          </cell>
          <cell r="U314" t="str">
            <v>Yes</v>
          </cell>
          <cell r="W314">
            <v>1</v>
          </cell>
          <cell r="X314">
            <v>1</v>
          </cell>
          <cell r="Y314">
            <v>0</v>
          </cell>
          <cell r="Z314">
            <v>0</v>
          </cell>
        </row>
        <row r="315">
          <cell r="A315" t="str">
            <v>AM OPERATORS</v>
          </cell>
          <cell r="B315" t="str">
            <v>Tremblay,Paul</v>
          </cell>
          <cell r="C315" t="str">
            <v>Bradley,Ian</v>
          </cell>
          <cell r="D315" t="str">
            <v>OPER FACILIT</v>
          </cell>
          <cell r="E315">
            <v>4514</v>
          </cell>
          <cell r="G315" t="str">
            <v>Gauci,Walter</v>
          </cell>
          <cell r="H315">
            <v>404334</v>
          </cell>
          <cell r="I315" t="str">
            <v>OF</v>
          </cell>
          <cell r="M315">
            <v>1</v>
          </cell>
          <cell r="V315" t="str">
            <v>No</v>
          </cell>
          <cell r="W315">
            <v>0</v>
          </cell>
          <cell r="X315">
            <v>0</v>
          </cell>
          <cell r="Y315">
            <v>0</v>
          </cell>
          <cell r="Z315">
            <v>0</v>
          </cell>
        </row>
        <row r="316">
          <cell r="A316" t="str">
            <v>AM OPERATORS</v>
          </cell>
          <cell r="B316" t="str">
            <v>Tremblay,Paul</v>
          </cell>
          <cell r="C316" t="str">
            <v>Bradley,Ian</v>
          </cell>
          <cell r="D316" t="str">
            <v>OPER FACILIT</v>
          </cell>
          <cell r="E316">
            <v>4514</v>
          </cell>
          <cell r="G316" t="str">
            <v>Wheatstone,Michael</v>
          </cell>
          <cell r="H316">
            <v>417571</v>
          </cell>
          <cell r="I316" t="str">
            <v>OF</v>
          </cell>
          <cell r="M316">
            <v>1</v>
          </cell>
          <cell r="V316" t="str">
            <v>No</v>
          </cell>
          <cell r="W316">
            <v>0</v>
          </cell>
          <cell r="X316">
            <v>0</v>
          </cell>
          <cell r="Y316">
            <v>0</v>
          </cell>
          <cell r="Z316">
            <v>0</v>
          </cell>
        </row>
        <row r="317">
          <cell r="A317" t="str">
            <v>AM OPERATORS</v>
          </cell>
          <cell r="B317" t="str">
            <v>Tremblay,Paul</v>
          </cell>
          <cell r="C317" t="str">
            <v>Bradley,Ian</v>
          </cell>
          <cell r="D317" t="str">
            <v>OPER FACILIT</v>
          </cell>
          <cell r="E317">
            <v>4514</v>
          </cell>
          <cell r="G317" t="str">
            <v>Mouck,Allan</v>
          </cell>
          <cell r="H317">
            <v>443212</v>
          </cell>
          <cell r="I317" t="str">
            <v>OF</v>
          </cell>
          <cell r="J317" t="str">
            <v>Y</v>
          </cell>
          <cell r="K317" t="str">
            <v>YES</v>
          </cell>
          <cell r="P317">
            <v>39</v>
          </cell>
          <cell r="Q317">
            <v>41</v>
          </cell>
          <cell r="R317">
            <v>42</v>
          </cell>
          <cell r="S317">
            <v>40</v>
          </cell>
          <cell r="T317">
            <v>162</v>
          </cell>
          <cell r="U317" t="str">
            <v>Yes</v>
          </cell>
          <cell r="W317">
            <v>1</v>
          </cell>
          <cell r="X317">
            <v>1</v>
          </cell>
          <cell r="Y317">
            <v>1</v>
          </cell>
          <cell r="Z317">
            <v>1</v>
          </cell>
        </row>
        <row r="318">
          <cell r="A318" t="str">
            <v>AM OPERATORS</v>
          </cell>
          <cell r="B318" t="str">
            <v>Tremblay,Paul</v>
          </cell>
          <cell r="C318" t="str">
            <v>Bradley,Ian</v>
          </cell>
          <cell r="D318" t="str">
            <v>OPER FACILIT</v>
          </cell>
          <cell r="E318">
            <v>4514</v>
          </cell>
          <cell r="G318" t="str">
            <v>Klein,Meir</v>
          </cell>
          <cell r="H318">
            <v>492814</v>
          </cell>
          <cell r="I318" t="str">
            <v>OF</v>
          </cell>
          <cell r="J318" t="str">
            <v>Y</v>
          </cell>
          <cell r="K318" t="str">
            <v>YES</v>
          </cell>
          <cell r="P318">
            <v>35</v>
          </cell>
          <cell r="Q318">
            <v>35</v>
          </cell>
          <cell r="R318">
            <v>35</v>
          </cell>
          <cell r="S318">
            <v>35</v>
          </cell>
          <cell r="T318">
            <v>140</v>
          </cell>
          <cell r="U318" t="str">
            <v>Yes</v>
          </cell>
          <cell r="W318">
            <v>1</v>
          </cell>
          <cell r="X318">
            <v>1</v>
          </cell>
          <cell r="Y318">
            <v>1</v>
          </cell>
          <cell r="Z318">
            <v>1</v>
          </cell>
        </row>
        <row r="319">
          <cell r="A319" t="str">
            <v>AM OPERATORS</v>
          </cell>
          <cell r="B319" t="str">
            <v>Tremblay,Paul</v>
          </cell>
          <cell r="C319" t="str">
            <v>Bradley,Ian</v>
          </cell>
          <cell r="D319" t="str">
            <v>OPER FACILIT</v>
          </cell>
          <cell r="E319">
            <v>4514</v>
          </cell>
          <cell r="G319" t="str">
            <v>Yuen,Andrew H</v>
          </cell>
          <cell r="H319">
            <v>494326</v>
          </cell>
          <cell r="I319" t="str">
            <v>OF</v>
          </cell>
          <cell r="M319">
            <v>1</v>
          </cell>
          <cell r="V319" t="str">
            <v>No</v>
          </cell>
          <cell r="W319">
            <v>0</v>
          </cell>
          <cell r="X319">
            <v>0</v>
          </cell>
          <cell r="Y319">
            <v>0</v>
          </cell>
          <cell r="Z319">
            <v>0</v>
          </cell>
        </row>
        <row r="320">
          <cell r="A320" t="str">
            <v>AM OPERATORS</v>
          </cell>
          <cell r="B320" t="str">
            <v>Tremblay,Paul</v>
          </cell>
          <cell r="C320" t="str">
            <v>Bradley,Ian</v>
          </cell>
          <cell r="D320" t="str">
            <v>OPER FACILIT</v>
          </cell>
          <cell r="E320">
            <v>4514</v>
          </cell>
          <cell r="G320" t="str">
            <v>Hill,David Stuart</v>
          </cell>
          <cell r="H320">
            <v>517804</v>
          </cell>
          <cell r="I320" t="str">
            <v>OF</v>
          </cell>
          <cell r="M320">
            <v>1</v>
          </cell>
          <cell r="V320" t="str">
            <v>No</v>
          </cell>
          <cell r="W320">
            <v>0</v>
          </cell>
          <cell r="X320">
            <v>0</v>
          </cell>
          <cell r="Y320">
            <v>0</v>
          </cell>
          <cell r="Z320">
            <v>0</v>
          </cell>
        </row>
        <row r="321">
          <cell r="A321" t="str">
            <v>AM OPERATORS</v>
          </cell>
          <cell r="B321" t="str">
            <v>Tremblay,Paul</v>
          </cell>
          <cell r="C321" t="str">
            <v>Bradley,Ian</v>
          </cell>
          <cell r="D321" t="str">
            <v>OPER FACILIT</v>
          </cell>
          <cell r="E321">
            <v>4514</v>
          </cell>
          <cell r="G321" t="str">
            <v>Kochuta,Carole Louise</v>
          </cell>
          <cell r="H321">
            <v>518273</v>
          </cell>
          <cell r="I321" t="str">
            <v>OF</v>
          </cell>
          <cell r="M321">
            <v>1</v>
          </cell>
          <cell r="V321" t="str">
            <v>No</v>
          </cell>
          <cell r="W321">
            <v>0</v>
          </cell>
          <cell r="X321">
            <v>0</v>
          </cell>
          <cell r="Y321">
            <v>0</v>
          </cell>
          <cell r="Z321">
            <v>0</v>
          </cell>
        </row>
        <row r="322">
          <cell r="A322" t="str">
            <v>AM OPERATORS</v>
          </cell>
          <cell r="B322" t="str">
            <v>Tremblay,Paul</v>
          </cell>
          <cell r="C322" t="str">
            <v>Bradley,Ian</v>
          </cell>
          <cell r="D322" t="str">
            <v>OPER FACILIT</v>
          </cell>
          <cell r="E322">
            <v>4514</v>
          </cell>
          <cell r="G322" t="str">
            <v>Penrice,J R</v>
          </cell>
          <cell r="H322">
            <v>576975</v>
          </cell>
          <cell r="I322" t="str">
            <v>OF</v>
          </cell>
          <cell r="M322">
            <v>1</v>
          </cell>
          <cell r="V322" t="str">
            <v>No</v>
          </cell>
          <cell r="W322">
            <v>0</v>
          </cell>
          <cell r="X322">
            <v>0</v>
          </cell>
          <cell r="Y322">
            <v>0</v>
          </cell>
          <cell r="Z322">
            <v>0</v>
          </cell>
        </row>
        <row r="323">
          <cell r="A323" t="str">
            <v>AM OPERATORS</v>
          </cell>
          <cell r="B323" t="str">
            <v>Tremblay,Paul</v>
          </cell>
          <cell r="C323" t="str">
            <v>Bradley,Ian</v>
          </cell>
          <cell r="D323" t="str">
            <v>OPER FACILIT</v>
          </cell>
          <cell r="E323">
            <v>4514</v>
          </cell>
          <cell r="G323" t="str">
            <v>Anam,William</v>
          </cell>
          <cell r="H323">
            <v>594881</v>
          </cell>
          <cell r="I323" t="str">
            <v>OF</v>
          </cell>
          <cell r="M323">
            <v>1</v>
          </cell>
          <cell r="V323" t="str">
            <v>No</v>
          </cell>
          <cell r="W323">
            <v>0</v>
          </cell>
          <cell r="X323">
            <v>0</v>
          </cell>
          <cell r="Y323">
            <v>0</v>
          </cell>
          <cell r="Z323">
            <v>0</v>
          </cell>
        </row>
        <row r="324">
          <cell r="A324" t="str">
            <v>AM OPERATORS</v>
          </cell>
          <cell r="B324" t="str">
            <v>Tremblay,Paul</v>
          </cell>
          <cell r="C324" t="str">
            <v>Bradley,Ian</v>
          </cell>
          <cell r="D324" t="str">
            <v>OPER FACILIT</v>
          </cell>
          <cell r="E324">
            <v>4514</v>
          </cell>
          <cell r="G324" t="str">
            <v>Lo,Anita Siu Man</v>
          </cell>
          <cell r="H324">
            <v>600061</v>
          </cell>
          <cell r="I324" t="str">
            <v>OF</v>
          </cell>
          <cell r="M324">
            <v>1</v>
          </cell>
          <cell r="V324" t="str">
            <v>No</v>
          </cell>
          <cell r="W324">
            <v>0</v>
          </cell>
          <cell r="X324">
            <v>0</v>
          </cell>
          <cell r="Y324">
            <v>0</v>
          </cell>
          <cell r="Z324">
            <v>0</v>
          </cell>
        </row>
        <row r="325">
          <cell r="A325" t="str">
            <v>AM OPERATORS</v>
          </cell>
          <cell r="B325" t="str">
            <v>Tremblay,Paul</v>
          </cell>
          <cell r="C325" t="str">
            <v>Bradley,Ian</v>
          </cell>
          <cell r="D325" t="str">
            <v>OPER FACILIT</v>
          </cell>
          <cell r="E325">
            <v>4514</v>
          </cell>
          <cell r="G325" t="str">
            <v>Kwan,Tak Keung</v>
          </cell>
          <cell r="H325">
            <v>853433</v>
          </cell>
          <cell r="I325" t="str">
            <v>OF</v>
          </cell>
          <cell r="M325">
            <v>1</v>
          </cell>
          <cell r="V325" t="str">
            <v>No</v>
          </cell>
          <cell r="W325">
            <v>0</v>
          </cell>
          <cell r="X325">
            <v>0</v>
          </cell>
          <cell r="Y325">
            <v>0</v>
          </cell>
          <cell r="Z325">
            <v>0</v>
          </cell>
        </row>
        <row r="326">
          <cell r="A326" t="str">
            <v>AM OPERATORS</v>
          </cell>
          <cell r="B326" t="str">
            <v>Tremblay,Paul</v>
          </cell>
          <cell r="C326" t="str">
            <v>Bradley,Ian</v>
          </cell>
          <cell r="D326" t="str">
            <v>OPER FACILIT</v>
          </cell>
          <cell r="E326">
            <v>4514</v>
          </cell>
          <cell r="G326" t="str">
            <v>Klett,Thomas</v>
          </cell>
          <cell r="H326">
            <v>901005</v>
          </cell>
          <cell r="I326" t="str">
            <v>OF</v>
          </cell>
          <cell r="M326">
            <v>1</v>
          </cell>
          <cell r="V326" t="str">
            <v>No</v>
          </cell>
          <cell r="W326">
            <v>0</v>
          </cell>
          <cell r="X326">
            <v>0</v>
          </cell>
          <cell r="Y326">
            <v>0</v>
          </cell>
          <cell r="Z326">
            <v>0</v>
          </cell>
        </row>
        <row r="327">
          <cell r="A327" t="str">
            <v>AM OPERATORS</v>
          </cell>
          <cell r="B327" t="str">
            <v>Tremblay,Paul</v>
          </cell>
          <cell r="C327" t="str">
            <v>Bradley,Ian</v>
          </cell>
          <cell r="D327" t="str">
            <v>OPER FACILIT</v>
          </cell>
          <cell r="E327">
            <v>4514</v>
          </cell>
          <cell r="G327" t="str">
            <v>Salomaa,Olli</v>
          </cell>
          <cell r="H327">
            <v>946463</v>
          </cell>
          <cell r="I327" t="str">
            <v>OF</v>
          </cell>
          <cell r="M327">
            <v>1</v>
          </cell>
          <cell r="V327" t="str">
            <v>No</v>
          </cell>
          <cell r="W327">
            <v>0</v>
          </cell>
          <cell r="X327">
            <v>0</v>
          </cell>
          <cell r="Y327">
            <v>0</v>
          </cell>
          <cell r="Z327">
            <v>0</v>
          </cell>
        </row>
        <row r="328">
          <cell r="A328" t="str">
            <v>AM OPERATORS</v>
          </cell>
          <cell r="B328" t="str">
            <v>Tremblay,Paul</v>
          </cell>
          <cell r="C328" t="str">
            <v>Bradley,Ian</v>
          </cell>
          <cell r="D328" t="str">
            <v>OPER FACILIT</v>
          </cell>
          <cell r="E328">
            <v>4514</v>
          </cell>
          <cell r="G328" t="str">
            <v>Tsang,Clara</v>
          </cell>
          <cell r="H328">
            <v>947163</v>
          </cell>
          <cell r="I328" t="str">
            <v>OF</v>
          </cell>
          <cell r="M328">
            <v>1</v>
          </cell>
          <cell r="V328" t="str">
            <v>No</v>
          </cell>
          <cell r="W328">
            <v>0</v>
          </cell>
          <cell r="X328">
            <v>0</v>
          </cell>
          <cell r="Y328">
            <v>0</v>
          </cell>
          <cell r="Z328">
            <v>0</v>
          </cell>
        </row>
        <row r="329">
          <cell r="A329" t="str">
            <v>AM OPERATORS</v>
          </cell>
          <cell r="B329" t="str">
            <v>Tremblay,Paul</v>
          </cell>
          <cell r="C329" t="str">
            <v>Bradley,Ian</v>
          </cell>
          <cell r="D329" t="str">
            <v>Unknown</v>
          </cell>
          <cell r="E329" t="str">
            <v>TBD</v>
          </cell>
          <cell r="G329" t="str">
            <v>Willett,Kevin Richard</v>
          </cell>
          <cell r="H329">
            <v>183158</v>
          </cell>
          <cell r="I329" t="str">
            <v>ON</v>
          </cell>
          <cell r="J329" t="str">
            <v>Y</v>
          </cell>
          <cell r="N329">
            <v>1</v>
          </cell>
          <cell r="P329">
            <v>0</v>
          </cell>
          <cell r="Q329">
            <v>24</v>
          </cell>
          <cell r="R329">
            <v>0</v>
          </cell>
          <cell r="S329">
            <v>0</v>
          </cell>
          <cell r="T329">
            <v>24</v>
          </cell>
          <cell r="U329" t="str">
            <v>Yes</v>
          </cell>
          <cell r="W329">
            <v>0</v>
          </cell>
          <cell r="X329">
            <v>1</v>
          </cell>
          <cell r="Y329">
            <v>0</v>
          </cell>
          <cell r="Z329">
            <v>0</v>
          </cell>
        </row>
        <row r="330">
          <cell r="A330" t="str">
            <v>AM OPERATORS</v>
          </cell>
          <cell r="B330" t="str">
            <v>Tremblay,Paul</v>
          </cell>
          <cell r="C330" t="str">
            <v>Colden,Brad</v>
          </cell>
          <cell r="D330" t="str">
            <v>None</v>
          </cell>
          <cell r="E330">
            <v>4197</v>
          </cell>
          <cell r="G330" t="str">
            <v>Macdonald,Tom</v>
          </cell>
          <cell r="H330">
            <v>95473</v>
          </cell>
          <cell r="I330" t="str">
            <v>ON</v>
          </cell>
          <cell r="N330">
            <v>1</v>
          </cell>
          <cell r="V330" t="str">
            <v>No</v>
          </cell>
          <cell r="W330">
            <v>0</v>
          </cell>
          <cell r="X330">
            <v>0</v>
          </cell>
          <cell r="Y330">
            <v>0</v>
          </cell>
          <cell r="Z330">
            <v>0</v>
          </cell>
        </row>
        <row r="331">
          <cell r="A331" t="str">
            <v>AM OPERATORS</v>
          </cell>
          <cell r="B331" t="str">
            <v>Tremblay,Paul</v>
          </cell>
          <cell r="C331" t="str">
            <v>Colden,Brad</v>
          </cell>
          <cell r="D331" t="str">
            <v>None</v>
          </cell>
          <cell r="E331">
            <v>4197</v>
          </cell>
          <cell r="G331" t="str">
            <v>Lee,Barb</v>
          </cell>
          <cell r="H331">
            <v>214130</v>
          </cell>
          <cell r="I331" t="str">
            <v>ON</v>
          </cell>
          <cell r="N331">
            <v>1</v>
          </cell>
          <cell r="V331" t="str">
            <v>No</v>
          </cell>
          <cell r="W331">
            <v>0</v>
          </cell>
          <cell r="X331">
            <v>0</v>
          </cell>
          <cell r="Y331">
            <v>0</v>
          </cell>
          <cell r="Z331">
            <v>0</v>
          </cell>
        </row>
        <row r="332">
          <cell r="A332" t="str">
            <v>AM OPERATORS</v>
          </cell>
          <cell r="B332" t="str">
            <v>Tremblay,Paul</v>
          </cell>
          <cell r="C332" t="str">
            <v>Colden,Brad</v>
          </cell>
          <cell r="D332" t="str">
            <v>None</v>
          </cell>
          <cell r="E332">
            <v>4197</v>
          </cell>
          <cell r="G332" t="str">
            <v>Boatman,Dave</v>
          </cell>
          <cell r="H332">
            <v>385714</v>
          </cell>
          <cell r="I332" t="str">
            <v>ON</v>
          </cell>
          <cell r="N332">
            <v>1</v>
          </cell>
          <cell r="V332" t="str">
            <v>No</v>
          </cell>
          <cell r="W332">
            <v>0</v>
          </cell>
          <cell r="X332">
            <v>0</v>
          </cell>
          <cell r="Y332">
            <v>0</v>
          </cell>
          <cell r="Z332">
            <v>0</v>
          </cell>
        </row>
        <row r="333">
          <cell r="A333" t="str">
            <v>AM OPERATORS</v>
          </cell>
          <cell r="B333" t="str">
            <v>Tremblay,Paul</v>
          </cell>
          <cell r="C333" t="str">
            <v>Colden,Brad</v>
          </cell>
          <cell r="D333" t="str">
            <v>None</v>
          </cell>
          <cell r="E333">
            <v>4197</v>
          </cell>
          <cell r="G333" t="str">
            <v>Shannon,Tim</v>
          </cell>
          <cell r="H333">
            <v>385721</v>
          </cell>
          <cell r="I333" t="str">
            <v>ON</v>
          </cell>
          <cell r="N333">
            <v>1</v>
          </cell>
          <cell r="V333" t="str">
            <v>No</v>
          </cell>
          <cell r="W333">
            <v>0</v>
          </cell>
          <cell r="X333">
            <v>0</v>
          </cell>
          <cell r="Y333">
            <v>0</v>
          </cell>
          <cell r="Z333">
            <v>0</v>
          </cell>
        </row>
        <row r="334">
          <cell r="A334" t="str">
            <v>AM OPERATORS</v>
          </cell>
          <cell r="B334" t="str">
            <v>Tremblay,Paul</v>
          </cell>
          <cell r="C334" t="str">
            <v>Crawford,Tom</v>
          </cell>
          <cell r="D334" t="str">
            <v>None</v>
          </cell>
          <cell r="E334">
            <v>4197</v>
          </cell>
          <cell r="G334" t="str">
            <v>Wilson,Frank</v>
          </cell>
          <cell r="H334">
            <v>180714</v>
          </cell>
          <cell r="I334" t="str">
            <v>ON</v>
          </cell>
          <cell r="N334">
            <v>1</v>
          </cell>
          <cell r="V334" t="str">
            <v>No</v>
          </cell>
          <cell r="W334">
            <v>0</v>
          </cell>
          <cell r="X334">
            <v>0</v>
          </cell>
          <cell r="Y334">
            <v>0</v>
          </cell>
          <cell r="Z334">
            <v>0</v>
          </cell>
        </row>
        <row r="335">
          <cell r="A335" t="str">
            <v>AM OPERATORS</v>
          </cell>
          <cell r="B335" t="str">
            <v>Tremblay,Paul</v>
          </cell>
          <cell r="C335" t="str">
            <v>Crawford,Tom</v>
          </cell>
          <cell r="D335" t="str">
            <v>None</v>
          </cell>
          <cell r="E335">
            <v>4336</v>
          </cell>
          <cell r="G335" t="str">
            <v>Hacker,Karen</v>
          </cell>
          <cell r="H335">
            <v>262724</v>
          </cell>
          <cell r="I335" t="str">
            <v>OE</v>
          </cell>
          <cell r="J335" t="str">
            <v>Y</v>
          </cell>
          <cell r="K335" t="str">
            <v>YES</v>
          </cell>
          <cell r="V335" t="str">
            <v>No</v>
          </cell>
          <cell r="W335">
            <v>0</v>
          </cell>
          <cell r="X335">
            <v>0</v>
          </cell>
          <cell r="Y335">
            <v>0</v>
          </cell>
          <cell r="Z335">
            <v>0</v>
          </cell>
        </row>
        <row r="336">
          <cell r="A336" t="str">
            <v>AM OPERATORS</v>
          </cell>
          <cell r="B336" t="str">
            <v>Tremblay,Paul</v>
          </cell>
          <cell r="C336" t="str">
            <v>Ferguson,Mike</v>
          </cell>
          <cell r="D336" t="str">
            <v>None</v>
          </cell>
          <cell r="E336">
            <v>4336</v>
          </cell>
          <cell r="G336" t="str">
            <v>Gray,Jim</v>
          </cell>
          <cell r="H336">
            <v>55755</v>
          </cell>
          <cell r="I336" t="str">
            <v>ON</v>
          </cell>
          <cell r="N336">
            <v>1</v>
          </cell>
          <cell r="V336" t="str">
            <v>No</v>
          </cell>
          <cell r="W336">
            <v>0</v>
          </cell>
          <cell r="X336">
            <v>0</v>
          </cell>
          <cell r="Y336">
            <v>0</v>
          </cell>
          <cell r="Z336">
            <v>0</v>
          </cell>
        </row>
        <row r="337">
          <cell r="A337" t="str">
            <v>AM OPERATORS</v>
          </cell>
          <cell r="B337" t="str">
            <v>Tremblay,Paul</v>
          </cell>
          <cell r="C337" t="str">
            <v>Ferguson,Mike</v>
          </cell>
          <cell r="D337" t="str">
            <v>None</v>
          </cell>
          <cell r="E337">
            <v>4336</v>
          </cell>
          <cell r="G337" t="str">
            <v>Vidler,Scott</v>
          </cell>
          <cell r="H337">
            <v>96404</v>
          </cell>
          <cell r="I337" t="str">
            <v>OE</v>
          </cell>
          <cell r="J337" t="str">
            <v>Y</v>
          </cell>
          <cell r="K337" t="str">
            <v>YES</v>
          </cell>
          <cell r="P337">
            <v>40</v>
          </cell>
          <cell r="Q337">
            <v>40</v>
          </cell>
          <cell r="R337">
            <v>40</v>
          </cell>
          <cell r="S337">
            <v>32</v>
          </cell>
          <cell r="T337">
            <v>152</v>
          </cell>
          <cell r="U337" t="str">
            <v>Yes</v>
          </cell>
          <cell r="W337">
            <v>1</v>
          </cell>
          <cell r="X337">
            <v>1</v>
          </cell>
          <cell r="Y337">
            <v>1</v>
          </cell>
          <cell r="Z337">
            <v>1</v>
          </cell>
        </row>
        <row r="338">
          <cell r="A338" t="str">
            <v>AM OPERATORS</v>
          </cell>
          <cell r="B338" t="str">
            <v>Tremblay,Paul</v>
          </cell>
          <cell r="C338" t="str">
            <v>Ferguson,Mike</v>
          </cell>
          <cell r="D338" t="str">
            <v>None</v>
          </cell>
          <cell r="E338">
            <v>4336</v>
          </cell>
          <cell r="G338" t="str">
            <v>Leszczynski,Peter</v>
          </cell>
          <cell r="H338">
            <v>107240</v>
          </cell>
          <cell r="I338" t="str">
            <v>ON</v>
          </cell>
          <cell r="N338">
            <v>1</v>
          </cell>
          <cell r="V338" t="str">
            <v>No</v>
          </cell>
          <cell r="W338">
            <v>0</v>
          </cell>
          <cell r="X338">
            <v>0</v>
          </cell>
          <cell r="Y338">
            <v>0</v>
          </cell>
          <cell r="Z338">
            <v>0</v>
          </cell>
        </row>
        <row r="339">
          <cell r="A339" t="str">
            <v>AM OPERATORS</v>
          </cell>
          <cell r="B339" t="str">
            <v>Tremblay,Paul</v>
          </cell>
          <cell r="C339" t="str">
            <v>Ferguson,Mike</v>
          </cell>
          <cell r="D339" t="str">
            <v>None</v>
          </cell>
          <cell r="E339">
            <v>4336</v>
          </cell>
          <cell r="G339" t="str">
            <v>Kotopoulis,Archie</v>
          </cell>
          <cell r="H339">
            <v>179683</v>
          </cell>
          <cell r="I339" t="str">
            <v>OE</v>
          </cell>
          <cell r="J339" t="str">
            <v>Y</v>
          </cell>
          <cell r="K339" t="str">
            <v>YES</v>
          </cell>
          <cell r="P339">
            <v>0</v>
          </cell>
          <cell r="Q339">
            <v>35</v>
          </cell>
          <cell r="R339">
            <v>35</v>
          </cell>
          <cell r="S339">
            <v>35</v>
          </cell>
          <cell r="T339">
            <v>105</v>
          </cell>
          <cell r="U339" t="str">
            <v>Yes</v>
          </cell>
          <cell r="W339">
            <v>0</v>
          </cell>
          <cell r="X339">
            <v>1</v>
          </cell>
          <cell r="Y339">
            <v>1</v>
          </cell>
          <cell r="Z339">
            <v>1</v>
          </cell>
        </row>
        <row r="340">
          <cell r="A340" t="str">
            <v>AM OPERATORS</v>
          </cell>
          <cell r="B340" t="str">
            <v>Tremblay,Paul</v>
          </cell>
          <cell r="C340" t="str">
            <v>Ferguson,Mike</v>
          </cell>
          <cell r="D340" t="str">
            <v>None</v>
          </cell>
          <cell r="E340">
            <v>4336</v>
          </cell>
          <cell r="G340" t="str">
            <v>Samitov,Roustam</v>
          </cell>
          <cell r="H340">
            <v>183012</v>
          </cell>
          <cell r="I340" t="str">
            <v>OE</v>
          </cell>
          <cell r="J340" t="str">
            <v>Y</v>
          </cell>
          <cell r="K340" t="str">
            <v>YES</v>
          </cell>
          <cell r="P340">
            <v>42</v>
          </cell>
          <cell r="Q340">
            <v>46</v>
          </cell>
          <cell r="R340">
            <v>42</v>
          </cell>
          <cell r="S340">
            <v>44</v>
          </cell>
          <cell r="T340">
            <v>174</v>
          </cell>
          <cell r="U340" t="str">
            <v>Yes</v>
          </cell>
          <cell r="W340">
            <v>1</v>
          </cell>
          <cell r="X340">
            <v>1</v>
          </cell>
          <cell r="Y340">
            <v>1</v>
          </cell>
          <cell r="Z340">
            <v>1</v>
          </cell>
        </row>
        <row r="341">
          <cell r="A341" t="str">
            <v>AM OPERATORS</v>
          </cell>
          <cell r="B341" t="str">
            <v>Tremblay,Paul</v>
          </cell>
          <cell r="C341" t="str">
            <v>Ferguson,Mike</v>
          </cell>
          <cell r="D341" t="str">
            <v>None</v>
          </cell>
          <cell r="E341">
            <v>4336</v>
          </cell>
          <cell r="G341" t="str">
            <v>Rupke,James</v>
          </cell>
          <cell r="H341">
            <v>183045</v>
          </cell>
          <cell r="I341" t="str">
            <v>OE</v>
          </cell>
          <cell r="J341" t="str">
            <v>Y</v>
          </cell>
          <cell r="K341" t="str">
            <v>YES</v>
          </cell>
          <cell r="P341">
            <v>35</v>
          </cell>
          <cell r="Q341">
            <v>35</v>
          </cell>
          <cell r="R341">
            <v>35</v>
          </cell>
          <cell r="S341">
            <v>0</v>
          </cell>
          <cell r="T341">
            <v>105</v>
          </cell>
          <cell r="U341" t="str">
            <v>Yes</v>
          </cell>
          <cell r="W341">
            <v>1</v>
          </cell>
          <cell r="X341">
            <v>1</v>
          </cell>
          <cell r="Y341">
            <v>1</v>
          </cell>
          <cell r="Z341">
            <v>0</v>
          </cell>
        </row>
        <row r="342">
          <cell r="A342" t="str">
            <v>AM OPERATORS</v>
          </cell>
          <cell r="B342" t="str">
            <v>Tremblay,Paul</v>
          </cell>
          <cell r="C342" t="str">
            <v>Ferguson,Mike</v>
          </cell>
          <cell r="D342" t="str">
            <v>None</v>
          </cell>
          <cell r="E342">
            <v>4336</v>
          </cell>
          <cell r="G342" t="str">
            <v>Werner,Chuck</v>
          </cell>
          <cell r="H342">
            <v>221200</v>
          </cell>
          <cell r="I342" t="str">
            <v>OP</v>
          </cell>
          <cell r="O342" t="str">
            <v>Allocate according to outage breakdown</v>
          </cell>
          <cell r="V342" t="str">
            <v>No</v>
          </cell>
          <cell r="W342">
            <v>0</v>
          </cell>
          <cell r="X342">
            <v>0</v>
          </cell>
          <cell r="Y342">
            <v>0</v>
          </cell>
          <cell r="Z342">
            <v>0</v>
          </cell>
        </row>
        <row r="343">
          <cell r="A343" t="str">
            <v>AM OPERATORS</v>
          </cell>
          <cell r="B343" t="str">
            <v>Tremblay,Paul</v>
          </cell>
          <cell r="C343" t="str">
            <v>Ferguson,Mike</v>
          </cell>
          <cell r="D343" t="str">
            <v>None</v>
          </cell>
          <cell r="E343">
            <v>4387</v>
          </cell>
          <cell r="G343" t="str">
            <v>Mcewen,Doug</v>
          </cell>
          <cell r="H343">
            <v>233576</v>
          </cell>
          <cell r="I343" t="str">
            <v>OP</v>
          </cell>
          <cell r="O343" t="str">
            <v>Allocate according to outage breakdown</v>
          </cell>
          <cell r="V343" t="str">
            <v>No</v>
          </cell>
          <cell r="W343">
            <v>0</v>
          </cell>
          <cell r="X343">
            <v>0</v>
          </cell>
          <cell r="Y343">
            <v>0</v>
          </cell>
          <cell r="Z343">
            <v>0</v>
          </cell>
        </row>
        <row r="344">
          <cell r="A344" t="str">
            <v>AM OPERATORS</v>
          </cell>
          <cell r="B344" t="str">
            <v>Tremblay,Paul</v>
          </cell>
          <cell r="C344" t="str">
            <v>Ferguson,Mike</v>
          </cell>
          <cell r="D344" t="str">
            <v>None</v>
          </cell>
          <cell r="E344">
            <v>4336</v>
          </cell>
          <cell r="G344" t="str">
            <v>Lochhead,David</v>
          </cell>
          <cell r="H344">
            <v>273203</v>
          </cell>
          <cell r="I344" t="str">
            <v>OE</v>
          </cell>
          <cell r="J344" t="str">
            <v>Y</v>
          </cell>
          <cell r="K344" t="str">
            <v>YES</v>
          </cell>
          <cell r="P344">
            <v>35</v>
          </cell>
          <cell r="Q344">
            <v>35</v>
          </cell>
          <cell r="R344">
            <v>35</v>
          </cell>
          <cell r="S344">
            <v>0</v>
          </cell>
          <cell r="T344">
            <v>105</v>
          </cell>
          <cell r="U344" t="str">
            <v>Yes</v>
          </cell>
          <cell r="W344">
            <v>1</v>
          </cell>
          <cell r="X344">
            <v>1</v>
          </cell>
          <cell r="Y344">
            <v>1</v>
          </cell>
          <cell r="Z344">
            <v>0</v>
          </cell>
        </row>
        <row r="345">
          <cell r="A345" t="str">
            <v>AM OPERATORS</v>
          </cell>
          <cell r="B345" t="str">
            <v>Tremblay,Paul</v>
          </cell>
          <cell r="C345" t="str">
            <v>Ferguson,Mike</v>
          </cell>
          <cell r="D345" t="str">
            <v>None</v>
          </cell>
          <cell r="E345">
            <v>4197</v>
          </cell>
          <cell r="G345" t="str">
            <v>Schofield,Patrick</v>
          </cell>
          <cell r="H345">
            <v>274463</v>
          </cell>
          <cell r="I345" t="str">
            <v>ON</v>
          </cell>
          <cell r="N345">
            <v>1</v>
          </cell>
          <cell r="V345" t="str">
            <v>No</v>
          </cell>
          <cell r="W345">
            <v>0</v>
          </cell>
          <cell r="X345">
            <v>0</v>
          </cell>
          <cell r="Y345">
            <v>0</v>
          </cell>
          <cell r="Z345">
            <v>0</v>
          </cell>
        </row>
        <row r="346">
          <cell r="A346" t="str">
            <v>AM OPERATORS</v>
          </cell>
          <cell r="B346" t="str">
            <v>Tremblay,Paul</v>
          </cell>
          <cell r="C346" t="str">
            <v>Ferguson,Mike</v>
          </cell>
          <cell r="D346" t="str">
            <v>None</v>
          </cell>
          <cell r="E346">
            <v>4336</v>
          </cell>
          <cell r="G346" t="str">
            <v>Vella,Lorraine</v>
          </cell>
          <cell r="H346">
            <v>299425</v>
          </cell>
          <cell r="I346" t="str">
            <v>OE</v>
          </cell>
          <cell r="J346" t="str">
            <v>Y</v>
          </cell>
          <cell r="K346" t="str">
            <v>YES</v>
          </cell>
          <cell r="P346">
            <v>36</v>
          </cell>
          <cell r="Q346">
            <v>35</v>
          </cell>
          <cell r="R346">
            <v>35</v>
          </cell>
          <cell r="S346">
            <v>35</v>
          </cell>
          <cell r="T346">
            <v>141</v>
          </cell>
          <cell r="U346" t="str">
            <v>Yes</v>
          </cell>
          <cell r="W346">
            <v>1</v>
          </cell>
          <cell r="X346">
            <v>1</v>
          </cell>
          <cell r="Y346">
            <v>1</v>
          </cell>
          <cell r="Z346">
            <v>1</v>
          </cell>
        </row>
        <row r="347">
          <cell r="A347" t="str">
            <v>AM OPERATORS</v>
          </cell>
          <cell r="B347" t="str">
            <v>Tremblay,Paul</v>
          </cell>
          <cell r="C347" t="str">
            <v>Ferguson,Mike</v>
          </cell>
          <cell r="D347" t="str">
            <v>None</v>
          </cell>
          <cell r="E347">
            <v>4197</v>
          </cell>
          <cell r="G347" t="str">
            <v>Williams,David</v>
          </cell>
          <cell r="H347">
            <v>299453</v>
          </cell>
          <cell r="I347" t="str">
            <v>ON</v>
          </cell>
          <cell r="N347">
            <v>1</v>
          </cell>
          <cell r="V347" t="str">
            <v>No</v>
          </cell>
          <cell r="W347">
            <v>0</v>
          </cell>
          <cell r="X347">
            <v>0</v>
          </cell>
          <cell r="Y347">
            <v>0</v>
          </cell>
          <cell r="Z347">
            <v>0</v>
          </cell>
        </row>
        <row r="348">
          <cell r="A348" t="str">
            <v>AM OPERATORS</v>
          </cell>
          <cell r="B348" t="str">
            <v>Tremblay,Paul</v>
          </cell>
          <cell r="C348" t="str">
            <v>Ferguson,Mike</v>
          </cell>
          <cell r="D348" t="str">
            <v>None</v>
          </cell>
          <cell r="E348">
            <v>4336</v>
          </cell>
          <cell r="G348" t="str">
            <v>Mcarthur,Kim</v>
          </cell>
          <cell r="H348">
            <v>404922</v>
          </cell>
          <cell r="I348" t="str">
            <v>OE</v>
          </cell>
          <cell r="J348" t="str">
            <v>Y</v>
          </cell>
          <cell r="K348" t="str">
            <v>YES</v>
          </cell>
          <cell r="P348">
            <v>51</v>
          </cell>
          <cell r="Q348">
            <v>46</v>
          </cell>
          <cell r="R348">
            <v>53</v>
          </cell>
          <cell r="S348">
            <v>43</v>
          </cell>
          <cell r="T348">
            <v>193</v>
          </cell>
          <cell r="U348" t="str">
            <v>Yes</v>
          </cell>
          <cell r="W348">
            <v>1</v>
          </cell>
          <cell r="X348">
            <v>1</v>
          </cell>
          <cell r="Y348">
            <v>1</v>
          </cell>
          <cell r="Z348">
            <v>1</v>
          </cell>
        </row>
        <row r="349">
          <cell r="A349" t="str">
            <v>AM OPERATORS</v>
          </cell>
          <cell r="B349" t="str">
            <v>Tremblay,Paul</v>
          </cell>
          <cell r="C349" t="str">
            <v>Ferguson,Mike</v>
          </cell>
          <cell r="D349" t="str">
            <v>None</v>
          </cell>
          <cell r="E349">
            <v>4336</v>
          </cell>
          <cell r="G349" t="str">
            <v>Leung,Tim</v>
          </cell>
          <cell r="H349">
            <v>410746</v>
          </cell>
          <cell r="I349" t="str">
            <v>OE</v>
          </cell>
          <cell r="J349" t="str">
            <v>Y</v>
          </cell>
          <cell r="K349" t="str">
            <v>YES</v>
          </cell>
          <cell r="P349">
            <v>35</v>
          </cell>
          <cell r="Q349">
            <v>35</v>
          </cell>
          <cell r="R349">
            <v>35</v>
          </cell>
          <cell r="S349">
            <v>35</v>
          </cell>
          <cell r="T349">
            <v>140</v>
          </cell>
          <cell r="U349" t="str">
            <v>Yes</v>
          </cell>
          <cell r="W349">
            <v>1</v>
          </cell>
          <cell r="X349">
            <v>1</v>
          </cell>
          <cell r="Y349">
            <v>1</v>
          </cell>
          <cell r="Z349">
            <v>1</v>
          </cell>
        </row>
        <row r="350">
          <cell r="A350" t="str">
            <v>AM OPERATORS</v>
          </cell>
          <cell r="B350" t="str">
            <v>Tremblay,Paul</v>
          </cell>
          <cell r="C350" t="str">
            <v>Ferguson,Mike</v>
          </cell>
          <cell r="D350" t="str">
            <v>None</v>
          </cell>
          <cell r="E350">
            <v>4336</v>
          </cell>
          <cell r="G350" t="str">
            <v>Riaz,Hamid</v>
          </cell>
          <cell r="H350">
            <v>522942</v>
          </cell>
          <cell r="I350" t="str">
            <v>OE</v>
          </cell>
          <cell r="J350" t="str">
            <v>Y</v>
          </cell>
          <cell r="P350">
            <v>35</v>
          </cell>
          <cell r="Q350">
            <v>35</v>
          </cell>
          <cell r="R350">
            <v>0</v>
          </cell>
          <cell r="S350">
            <v>0</v>
          </cell>
          <cell r="T350">
            <v>70</v>
          </cell>
          <cell r="U350" t="str">
            <v>Yes</v>
          </cell>
          <cell r="W350">
            <v>1</v>
          </cell>
          <cell r="X350">
            <v>1</v>
          </cell>
          <cell r="Y350">
            <v>0</v>
          </cell>
          <cell r="Z350">
            <v>0</v>
          </cell>
        </row>
        <row r="351">
          <cell r="A351" t="str">
            <v>AM OPERATORS</v>
          </cell>
          <cell r="B351" t="str">
            <v>Tremblay,Paul</v>
          </cell>
          <cell r="C351" t="str">
            <v>Ferguson,Mike</v>
          </cell>
          <cell r="D351" t="str">
            <v>None</v>
          </cell>
          <cell r="E351">
            <v>4336</v>
          </cell>
          <cell r="G351" t="str">
            <v>Khan,Hamid Q.</v>
          </cell>
          <cell r="H351">
            <v>601153</v>
          </cell>
          <cell r="I351" t="str">
            <v>OE</v>
          </cell>
          <cell r="J351" t="str">
            <v>Y</v>
          </cell>
          <cell r="K351" t="str">
            <v>YES</v>
          </cell>
          <cell r="P351">
            <v>35</v>
          </cell>
          <cell r="Q351">
            <v>35</v>
          </cell>
          <cell r="R351">
            <v>35</v>
          </cell>
          <cell r="S351">
            <v>35</v>
          </cell>
          <cell r="T351">
            <v>140</v>
          </cell>
          <cell r="U351" t="str">
            <v>Yes</v>
          </cell>
          <cell r="W351">
            <v>1</v>
          </cell>
          <cell r="X351">
            <v>1</v>
          </cell>
          <cell r="Y351">
            <v>1</v>
          </cell>
          <cell r="Z351">
            <v>1</v>
          </cell>
        </row>
        <row r="352">
          <cell r="A352" t="str">
            <v>AM OPERATORS</v>
          </cell>
          <cell r="B352" t="str">
            <v>Tremblay,Paul</v>
          </cell>
          <cell r="C352" t="str">
            <v>Ferguson,Mike</v>
          </cell>
          <cell r="D352" t="str">
            <v>None</v>
          </cell>
          <cell r="E352">
            <v>4336</v>
          </cell>
          <cell r="G352" t="str">
            <v>MacDonald,Rob E</v>
          </cell>
          <cell r="H352">
            <v>943264</v>
          </cell>
          <cell r="I352" t="str">
            <v>ON</v>
          </cell>
          <cell r="J352" t="str">
            <v>Y</v>
          </cell>
          <cell r="N352">
            <v>1</v>
          </cell>
          <cell r="P352">
            <v>29.5</v>
          </cell>
          <cell r="Q352">
            <v>50</v>
          </cell>
          <cell r="R352">
            <v>54</v>
          </cell>
          <cell r="S352">
            <v>0</v>
          </cell>
          <cell r="T352">
            <v>133.5</v>
          </cell>
          <cell r="U352" t="str">
            <v>Yes</v>
          </cell>
          <cell r="W352">
            <v>1</v>
          </cell>
          <cell r="X352">
            <v>1</v>
          </cell>
          <cell r="Y352">
            <v>1</v>
          </cell>
          <cell r="Z352">
            <v>0</v>
          </cell>
        </row>
        <row r="353">
          <cell r="A353" t="str">
            <v>AM OPERATORS</v>
          </cell>
          <cell r="B353" t="str">
            <v>Tremblay,Paul</v>
          </cell>
          <cell r="C353" t="str">
            <v>Ferguson,Mike</v>
          </cell>
          <cell r="D353" t="str">
            <v>None</v>
          </cell>
          <cell r="E353">
            <v>4502</v>
          </cell>
          <cell r="G353" t="str">
            <v>Jackson,Andrew</v>
          </cell>
          <cell r="H353">
            <v>963984</v>
          </cell>
          <cell r="I353" t="str">
            <v>OP&amp;CS</v>
          </cell>
          <cell r="J353" t="str">
            <v>Y</v>
          </cell>
          <cell r="K353" t="str">
            <v>YES</v>
          </cell>
          <cell r="P353">
            <v>39.5</v>
          </cell>
          <cell r="Q353">
            <v>39</v>
          </cell>
          <cell r="R353">
            <v>41</v>
          </cell>
          <cell r="S353">
            <v>40</v>
          </cell>
          <cell r="T353">
            <v>159.5</v>
          </cell>
          <cell r="U353" t="str">
            <v>Yes</v>
          </cell>
          <cell r="W353">
            <v>1</v>
          </cell>
          <cell r="X353">
            <v>1</v>
          </cell>
          <cell r="Y353">
            <v>1</v>
          </cell>
          <cell r="Z353">
            <v>1</v>
          </cell>
        </row>
        <row r="354">
          <cell r="A354" t="str">
            <v>AM OPERATORS</v>
          </cell>
          <cell r="B354" t="str">
            <v>Tremblay,Paul</v>
          </cell>
          <cell r="C354" t="str">
            <v>Ferguson,Mike</v>
          </cell>
          <cell r="D354" t="str">
            <v>None</v>
          </cell>
          <cell r="E354">
            <v>4336</v>
          </cell>
          <cell r="G354" t="str">
            <v>Poulin,Claude</v>
          </cell>
          <cell r="H354">
            <v>969871</v>
          </cell>
          <cell r="I354" t="str">
            <v>ON</v>
          </cell>
          <cell r="N354">
            <v>1</v>
          </cell>
          <cell r="V354" t="str">
            <v>No</v>
          </cell>
          <cell r="W354">
            <v>0</v>
          </cell>
          <cell r="X354">
            <v>0</v>
          </cell>
          <cell r="Y354">
            <v>0</v>
          </cell>
          <cell r="Z354">
            <v>0</v>
          </cell>
        </row>
        <row r="355">
          <cell r="A355" t="str">
            <v>AM OPERATORS</v>
          </cell>
          <cell r="B355" t="str">
            <v>Tremblay,Paul</v>
          </cell>
          <cell r="C355" t="str">
            <v>Ferguson,Mike</v>
          </cell>
          <cell r="D355" t="str">
            <v>Operating Effectiveness</v>
          </cell>
          <cell r="E355">
            <v>4336</v>
          </cell>
          <cell r="G355" t="str">
            <v>Gilligan,Shaun</v>
          </cell>
          <cell r="H355">
            <v>970886</v>
          </cell>
          <cell r="I355" t="str">
            <v>OP&amp;CS</v>
          </cell>
          <cell r="J355" t="str">
            <v>Y</v>
          </cell>
          <cell r="K355" t="str">
            <v>YES</v>
          </cell>
          <cell r="V355" t="str">
            <v>No</v>
          </cell>
          <cell r="W355">
            <v>0</v>
          </cell>
          <cell r="X355">
            <v>0</v>
          </cell>
          <cell r="Y355">
            <v>0</v>
          </cell>
          <cell r="Z355">
            <v>0</v>
          </cell>
        </row>
        <row r="356">
          <cell r="A356" t="str">
            <v>AM OPERATORS</v>
          </cell>
          <cell r="B356" t="str">
            <v>Tremblay,Paul</v>
          </cell>
          <cell r="C356" t="str">
            <v>Jary,Norm</v>
          </cell>
          <cell r="D356" t="str">
            <v>None</v>
          </cell>
          <cell r="E356">
            <v>4197</v>
          </cell>
          <cell r="G356" t="str">
            <v>Mathewson,Steve</v>
          </cell>
          <cell r="H356">
            <v>33075</v>
          </cell>
          <cell r="I356" t="str">
            <v>ON</v>
          </cell>
          <cell r="N356">
            <v>1</v>
          </cell>
          <cell r="V356" t="str">
            <v>No</v>
          </cell>
          <cell r="W356">
            <v>0</v>
          </cell>
          <cell r="X356">
            <v>0</v>
          </cell>
          <cell r="Y356">
            <v>0</v>
          </cell>
          <cell r="Z356">
            <v>0</v>
          </cell>
        </row>
        <row r="357">
          <cell r="A357" t="str">
            <v>AM OPERATORS</v>
          </cell>
          <cell r="B357" t="str">
            <v>Tremblay,Paul</v>
          </cell>
          <cell r="C357" t="str">
            <v>Jary,Norm</v>
          </cell>
          <cell r="D357" t="str">
            <v>None</v>
          </cell>
          <cell r="E357">
            <v>4197</v>
          </cell>
          <cell r="G357" t="str">
            <v>Durham,Dean</v>
          </cell>
          <cell r="H357">
            <v>55083</v>
          </cell>
          <cell r="I357" t="str">
            <v>ON</v>
          </cell>
          <cell r="N357">
            <v>1</v>
          </cell>
          <cell r="V357" t="str">
            <v>No</v>
          </cell>
          <cell r="W357">
            <v>0</v>
          </cell>
          <cell r="X357">
            <v>0</v>
          </cell>
          <cell r="Y357">
            <v>0</v>
          </cell>
          <cell r="Z357">
            <v>0</v>
          </cell>
        </row>
        <row r="358">
          <cell r="A358" t="str">
            <v>AM OPERATORS</v>
          </cell>
          <cell r="B358" t="str">
            <v>Tremblay,Paul</v>
          </cell>
          <cell r="C358" t="str">
            <v>Jary,Norm</v>
          </cell>
          <cell r="D358" t="str">
            <v>None</v>
          </cell>
          <cell r="E358">
            <v>4197</v>
          </cell>
          <cell r="G358" t="str">
            <v>Hare,Brian</v>
          </cell>
          <cell r="H358">
            <v>57666</v>
          </cell>
          <cell r="I358" t="str">
            <v>ON</v>
          </cell>
          <cell r="N358">
            <v>1</v>
          </cell>
          <cell r="V358" t="str">
            <v>No</v>
          </cell>
          <cell r="W358">
            <v>0</v>
          </cell>
          <cell r="X358">
            <v>0</v>
          </cell>
          <cell r="Y358">
            <v>0</v>
          </cell>
          <cell r="Z358">
            <v>0</v>
          </cell>
        </row>
        <row r="359">
          <cell r="A359" t="str">
            <v>AM OPERATORS</v>
          </cell>
          <cell r="B359" t="str">
            <v>Tremblay,Paul</v>
          </cell>
          <cell r="C359" t="str">
            <v>Jary,Norm</v>
          </cell>
          <cell r="D359" t="str">
            <v>None</v>
          </cell>
          <cell r="E359">
            <v>4197</v>
          </cell>
          <cell r="G359" t="str">
            <v>Rowan,Carol</v>
          </cell>
          <cell r="H359">
            <v>90804</v>
          </cell>
          <cell r="I359" t="str">
            <v>ON</v>
          </cell>
          <cell r="N359">
            <v>1</v>
          </cell>
          <cell r="V359" t="str">
            <v>No</v>
          </cell>
          <cell r="W359">
            <v>0</v>
          </cell>
          <cell r="X359">
            <v>0</v>
          </cell>
          <cell r="Y359">
            <v>0</v>
          </cell>
          <cell r="Z359">
            <v>0</v>
          </cell>
        </row>
        <row r="360">
          <cell r="A360" t="str">
            <v>AM OPERATORS</v>
          </cell>
          <cell r="B360" t="str">
            <v>Tremblay,Paul</v>
          </cell>
          <cell r="C360" t="str">
            <v>Jary,Norm</v>
          </cell>
          <cell r="D360" t="str">
            <v>None</v>
          </cell>
          <cell r="E360">
            <v>4197</v>
          </cell>
          <cell r="G360" t="str">
            <v>Kit,Joe</v>
          </cell>
          <cell r="H360">
            <v>94976</v>
          </cell>
          <cell r="I360" t="str">
            <v>ON</v>
          </cell>
          <cell r="N360">
            <v>1</v>
          </cell>
          <cell r="V360" t="str">
            <v>No</v>
          </cell>
          <cell r="W360">
            <v>0</v>
          </cell>
          <cell r="X360">
            <v>0</v>
          </cell>
          <cell r="Y360">
            <v>0</v>
          </cell>
          <cell r="Z360">
            <v>0</v>
          </cell>
        </row>
        <row r="361">
          <cell r="A361" t="str">
            <v>AM OPERATORS</v>
          </cell>
          <cell r="B361" t="str">
            <v>Tremblay,Paul</v>
          </cell>
          <cell r="C361" t="str">
            <v>Jary,Norm</v>
          </cell>
          <cell r="D361" t="str">
            <v>None</v>
          </cell>
          <cell r="E361">
            <v>4197</v>
          </cell>
          <cell r="G361" t="str">
            <v>Orchard,Paul</v>
          </cell>
          <cell r="H361">
            <v>95501</v>
          </cell>
          <cell r="I361" t="str">
            <v>ON</v>
          </cell>
          <cell r="N361">
            <v>1</v>
          </cell>
          <cell r="V361" t="str">
            <v>No</v>
          </cell>
          <cell r="W361">
            <v>0</v>
          </cell>
          <cell r="X361">
            <v>0</v>
          </cell>
          <cell r="Y361">
            <v>0</v>
          </cell>
          <cell r="Z361">
            <v>0</v>
          </cell>
        </row>
        <row r="362">
          <cell r="A362" t="str">
            <v>AM OPERATORS</v>
          </cell>
          <cell r="B362" t="str">
            <v>Tremblay,Paul</v>
          </cell>
          <cell r="C362" t="str">
            <v>Jary,Norm</v>
          </cell>
          <cell r="D362" t="str">
            <v>None</v>
          </cell>
          <cell r="E362">
            <v>4197</v>
          </cell>
          <cell r="G362" t="str">
            <v>Kaye,John</v>
          </cell>
          <cell r="H362">
            <v>102935</v>
          </cell>
          <cell r="I362" t="str">
            <v>ON</v>
          </cell>
          <cell r="N362">
            <v>1</v>
          </cell>
          <cell r="V362" t="str">
            <v>No</v>
          </cell>
          <cell r="W362">
            <v>0</v>
          </cell>
          <cell r="X362">
            <v>0</v>
          </cell>
          <cell r="Y362">
            <v>0</v>
          </cell>
          <cell r="Z362">
            <v>0</v>
          </cell>
        </row>
        <row r="363">
          <cell r="A363" t="str">
            <v>AM OPERATORS</v>
          </cell>
          <cell r="B363" t="str">
            <v>Tremblay,Paul</v>
          </cell>
          <cell r="C363" t="str">
            <v>Jary,Norm</v>
          </cell>
          <cell r="D363" t="str">
            <v>None</v>
          </cell>
          <cell r="E363">
            <v>4197</v>
          </cell>
          <cell r="G363" t="str">
            <v>Minnings,Paul</v>
          </cell>
          <cell r="H363">
            <v>111181</v>
          </cell>
          <cell r="I363" t="str">
            <v>ON</v>
          </cell>
          <cell r="N363">
            <v>1</v>
          </cell>
          <cell r="V363" t="str">
            <v>No</v>
          </cell>
          <cell r="W363">
            <v>0</v>
          </cell>
          <cell r="X363">
            <v>0</v>
          </cell>
          <cell r="Y363">
            <v>0</v>
          </cell>
          <cell r="Z363">
            <v>0</v>
          </cell>
        </row>
        <row r="364">
          <cell r="A364" t="str">
            <v>AM OPERATORS</v>
          </cell>
          <cell r="B364" t="str">
            <v>Tremblay,Paul</v>
          </cell>
          <cell r="C364" t="str">
            <v>Jary,Norm</v>
          </cell>
          <cell r="D364" t="str">
            <v>None</v>
          </cell>
          <cell r="E364">
            <v>4197</v>
          </cell>
          <cell r="G364" t="str">
            <v>Brunke,Kevin</v>
          </cell>
          <cell r="H364">
            <v>120176</v>
          </cell>
          <cell r="I364" t="str">
            <v>ON</v>
          </cell>
          <cell r="N364">
            <v>1</v>
          </cell>
          <cell r="V364" t="str">
            <v>No</v>
          </cell>
          <cell r="W364">
            <v>0</v>
          </cell>
          <cell r="X364">
            <v>0</v>
          </cell>
          <cell r="Y364">
            <v>0</v>
          </cell>
          <cell r="Z364">
            <v>0</v>
          </cell>
        </row>
        <row r="365">
          <cell r="A365" t="str">
            <v>AM OPERATORS</v>
          </cell>
          <cell r="B365" t="str">
            <v>Tremblay,Paul</v>
          </cell>
          <cell r="C365" t="str">
            <v>Jary,Norm</v>
          </cell>
          <cell r="D365" t="str">
            <v>None</v>
          </cell>
          <cell r="E365">
            <v>4197</v>
          </cell>
          <cell r="G365" t="str">
            <v>Hickman,Jean</v>
          </cell>
          <cell r="H365">
            <v>122080</v>
          </cell>
          <cell r="I365" t="str">
            <v>ON</v>
          </cell>
          <cell r="N365">
            <v>1</v>
          </cell>
          <cell r="V365" t="str">
            <v>No</v>
          </cell>
          <cell r="W365">
            <v>0</v>
          </cell>
          <cell r="X365">
            <v>0</v>
          </cell>
          <cell r="Y365">
            <v>0</v>
          </cell>
          <cell r="Z365">
            <v>0</v>
          </cell>
        </row>
        <row r="366">
          <cell r="A366" t="str">
            <v>AM OPERATORS</v>
          </cell>
          <cell r="B366" t="str">
            <v>Tremblay,Paul</v>
          </cell>
          <cell r="C366" t="str">
            <v>Jary,Norm</v>
          </cell>
          <cell r="D366" t="str">
            <v>None</v>
          </cell>
          <cell r="E366">
            <v>4197</v>
          </cell>
          <cell r="G366" t="str">
            <v>Drohan,Pat</v>
          </cell>
          <cell r="H366">
            <v>122094</v>
          </cell>
          <cell r="I366" t="str">
            <v>ON</v>
          </cell>
          <cell r="N366">
            <v>1</v>
          </cell>
          <cell r="V366" t="str">
            <v>No</v>
          </cell>
          <cell r="W366">
            <v>0</v>
          </cell>
          <cell r="X366">
            <v>0</v>
          </cell>
          <cell r="Y366">
            <v>0</v>
          </cell>
          <cell r="Z366">
            <v>0</v>
          </cell>
        </row>
        <row r="367">
          <cell r="A367" t="str">
            <v>AM OPERATORS</v>
          </cell>
          <cell r="B367" t="str">
            <v>Tremblay,Paul</v>
          </cell>
          <cell r="C367" t="str">
            <v>Jary,Norm</v>
          </cell>
          <cell r="D367" t="str">
            <v>None</v>
          </cell>
          <cell r="E367">
            <v>4197</v>
          </cell>
          <cell r="G367" t="str">
            <v>Malouin,Brent</v>
          </cell>
          <cell r="H367">
            <v>123326</v>
          </cell>
          <cell r="I367" t="str">
            <v>ON</v>
          </cell>
          <cell r="N367">
            <v>1</v>
          </cell>
          <cell r="V367" t="str">
            <v>No</v>
          </cell>
          <cell r="W367">
            <v>0</v>
          </cell>
          <cell r="X367">
            <v>0</v>
          </cell>
          <cell r="Y367">
            <v>0</v>
          </cell>
          <cell r="Z367">
            <v>0</v>
          </cell>
        </row>
        <row r="368">
          <cell r="A368" t="str">
            <v>AM OPERATORS</v>
          </cell>
          <cell r="B368" t="str">
            <v>Tremblay,Paul</v>
          </cell>
          <cell r="C368" t="str">
            <v>Jary,Norm</v>
          </cell>
          <cell r="D368" t="str">
            <v>None</v>
          </cell>
          <cell r="E368">
            <v>4336</v>
          </cell>
          <cell r="G368" t="str">
            <v>Taylor,Leon</v>
          </cell>
          <cell r="H368">
            <v>146055</v>
          </cell>
          <cell r="I368" t="str">
            <v>OP</v>
          </cell>
          <cell r="O368" t="str">
            <v>Allocate according to outage breakdown</v>
          </cell>
          <cell r="V368" t="str">
            <v>No</v>
          </cell>
          <cell r="W368">
            <v>0</v>
          </cell>
          <cell r="X368">
            <v>0</v>
          </cell>
          <cell r="Y368">
            <v>0</v>
          </cell>
          <cell r="Z368">
            <v>0</v>
          </cell>
        </row>
        <row r="369">
          <cell r="A369" t="str">
            <v>AM OPERATORS</v>
          </cell>
          <cell r="B369" t="str">
            <v>Tremblay,Paul</v>
          </cell>
          <cell r="C369" t="str">
            <v>Jary,Norm</v>
          </cell>
          <cell r="D369" t="str">
            <v>None</v>
          </cell>
          <cell r="E369">
            <v>4197</v>
          </cell>
          <cell r="G369" t="str">
            <v>Jarrett,Eileen</v>
          </cell>
          <cell r="H369">
            <v>154231</v>
          </cell>
          <cell r="I369" t="str">
            <v>ON</v>
          </cell>
          <cell r="N369">
            <v>1</v>
          </cell>
          <cell r="V369" t="str">
            <v>No</v>
          </cell>
          <cell r="W369">
            <v>0</v>
          </cell>
          <cell r="X369">
            <v>0</v>
          </cell>
          <cell r="Y369">
            <v>0</v>
          </cell>
          <cell r="Z369">
            <v>0</v>
          </cell>
        </row>
        <row r="370">
          <cell r="A370" t="str">
            <v>AM OPERATORS</v>
          </cell>
          <cell r="B370" t="str">
            <v>Tremblay,Paul</v>
          </cell>
          <cell r="C370" t="str">
            <v>Jary,Norm</v>
          </cell>
          <cell r="D370" t="str">
            <v>None</v>
          </cell>
          <cell r="E370">
            <v>4197</v>
          </cell>
          <cell r="G370" t="str">
            <v>Keena,Mike</v>
          </cell>
          <cell r="H370">
            <v>158690</v>
          </cell>
          <cell r="I370" t="str">
            <v>ON</v>
          </cell>
          <cell r="N370">
            <v>1</v>
          </cell>
          <cell r="V370" t="str">
            <v>No</v>
          </cell>
          <cell r="W370">
            <v>0</v>
          </cell>
          <cell r="X370">
            <v>0</v>
          </cell>
          <cell r="Y370">
            <v>0</v>
          </cell>
          <cell r="Z370">
            <v>0</v>
          </cell>
        </row>
        <row r="371">
          <cell r="A371" t="str">
            <v>AM OPERATORS</v>
          </cell>
          <cell r="B371" t="str">
            <v>Tremblay,Paul</v>
          </cell>
          <cell r="C371" t="str">
            <v>Jary,Norm</v>
          </cell>
          <cell r="D371" t="str">
            <v>None</v>
          </cell>
          <cell r="E371">
            <v>4197</v>
          </cell>
          <cell r="G371" t="str">
            <v>Treleaven,Dan</v>
          </cell>
          <cell r="H371">
            <v>163163</v>
          </cell>
          <cell r="I371" t="str">
            <v>ON</v>
          </cell>
          <cell r="N371">
            <v>1</v>
          </cell>
          <cell r="V371" t="str">
            <v>No</v>
          </cell>
          <cell r="W371">
            <v>0</v>
          </cell>
          <cell r="X371">
            <v>0</v>
          </cell>
          <cell r="Y371">
            <v>0</v>
          </cell>
          <cell r="Z371">
            <v>0</v>
          </cell>
        </row>
        <row r="372">
          <cell r="A372" t="str">
            <v>AM OPERATORS</v>
          </cell>
          <cell r="B372" t="str">
            <v>Tremblay,Paul</v>
          </cell>
          <cell r="C372" t="str">
            <v>Jary,Norm</v>
          </cell>
          <cell r="D372" t="str">
            <v>None</v>
          </cell>
          <cell r="E372">
            <v>4197</v>
          </cell>
          <cell r="G372" t="str">
            <v>Potts,John</v>
          </cell>
          <cell r="H372">
            <v>166866</v>
          </cell>
          <cell r="I372" t="str">
            <v>ON</v>
          </cell>
          <cell r="N372">
            <v>1</v>
          </cell>
          <cell r="V372" t="str">
            <v>No</v>
          </cell>
          <cell r="W372">
            <v>0</v>
          </cell>
          <cell r="X372">
            <v>0</v>
          </cell>
          <cell r="Y372">
            <v>0</v>
          </cell>
          <cell r="Z372">
            <v>0</v>
          </cell>
        </row>
        <row r="373">
          <cell r="A373" t="str">
            <v>AM OPERATORS</v>
          </cell>
          <cell r="B373" t="str">
            <v>Tremblay,Paul</v>
          </cell>
          <cell r="C373" t="str">
            <v>Jary,Norm</v>
          </cell>
          <cell r="D373" t="str">
            <v>None</v>
          </cell>
          <cell r="E373">
            <v>4197</v>
          </cell>
          <cell r="G373" t="str">
            <v>Waite,Ed</v>
          </cell>
          <cell r="H373">
            <v>167881</v>
          </cell>
          <cell r="I373" t="str">
            <v>ON</v>
          </cell>
          <cell r="J373" t="str">
            <v>?</v>
          </cell>
          <cell r="K373" t="str">
            <v>YES - Ed Waite Note</v>
          </cell>
          <cell r="N373">
            <v>1</v>
          </cell>
          <cell r="P373">
            <v>28</v>
          </cell>
          <cell r="Q373">
            <v>0</v>
          </cell>
          <cell r="R373">
            <v>0</v>
          </cell>
          <cell r="S373">
            <v>0</v>
          </cell>
          <cell r="T373">
            <v>28</v>
          </cell>
          <cell r="U373" t="str">
            <v>Yes</v>
          </cell>
          <cell r="W373">
            <v>1</v>
          </cell>
          <cell r="X373">
            <v>0</v>
          </cell>
          <cell r="Y373">
            <v>0</v>
          </cell>
          <cell r="Z373">
            <v>0</v>
          </cell>
        </row>
        <row r="374">
          <cell r="A374" t="str">
            <v>AM OPERATORS</v>
          </cell>
          <cell r="B374" t="str">
            <v>Tremblay,Paul</v>
          </cell>
          <cell r="C374" t="str">
            <v>Jary,Norm</v>
          </cell>
          <cell r="D374" t="str">
            <v>None</v>
          </cell>
          <cell r="E374">
            <v>4197</v>
          </cell>
          <cell r="G374" t="str">
            <v>Richards,Jann</v>
          </cell>
          <cell r="H374">
            <v>175929</v>
          </cell>
          <cell r="I374" t="str">
            <v>ON</v>
          </cell>
          <cell r="N374">
            <v>1</v>
          </cell>
          <cell r="V374" t="str">
            <v>No</v>
          </cell>
          <cell r="W374">
            <v>0</v>
          </cell>
          <cell r="X374">
            <v>0</v>
          </cell>
          <cell r="Y374">
            <v>0</v>
          </cell>
          <cell r="Z374">
            <v>0</v>
          </cell>
        </row>
        <row r="375">
          <cell r="A375" t="str">
            <v>AM OPERATORS</v>
          </cell>
          <cell r="B375" t="str">
            <v>Tremblay,Paul</v>
          </cell>
          <cell r="C375" t="str">
            <v>Jary,Norm</v>
          </cell>
          <cell r="D375" t="str">
            <v>None</v>
          </cell>
          <cell r="E375">
            <v>4197</v>
          </cell>
          <cell r="G375" t="str">
            <v>Roles,Derek W.</v>
          </cell>
          <cell r="H375">
            <v>176055</v>
          </cell>
          <cell r="I375" t="str">
            <v>ON</v>
          </cell>
          <cell r="N375">
            <v>1</v>
          </cell>
          <cell r="V375" t="str">
            <v>No</v>
          </cell>
          <cell r="W375">
            <v>0</v>
          </cell>
          <cell r="X375">
            <v>0</v>
          </cell>
          <cell r="Y375">
            <v>0</v>
          </cell>
          <cell r="Z375">
            <v>0</v>
          </cell>
        </row>
        <row r="376">
          <cell r="A376" t="str">
            <v>AM OPERATORS</v>
          </cell>
          <cell r="B376" t="str">
            <v>Tremblay,Paul</v>
          </cell>
          <cell r="C376" t="str">
            <v>Jary,Norm</v>
          </cell>
          <cell r="D376" t="str">
            <v>None</v>
          </cell>
          <cell r="E376">
            <v>4197</v>
          </cell>
          <cell r="G376" t="str">
            <v>Doan,Steven</v>
          </cell>
          <cell r="H376">
            <v>176135</v>
          </cell>
          <cell r="I376" t="str">
            <v>ON</v>
          </cell>
          <cell r="N376">
            <v>1</v>
          </cell>
          <cell r="V376" t="str">
            <v>No</v>
          </cell>
          <cell r="W376">
            <v>0</v>
          </cell>
          <cell r="X376">
            <v>0</v>
          </cell>
          <cell r="Y376">
            <v>0</v>
          </cell>
          <cell r="Z376">
            <v>0</v>
          </cell>
        </row>
        <row r="377">
          <cell r="A377" t="str">
            <v>AM OPERATORS</v>
          </cell>
          <cell r="B377" t="str">
            <v>Tremblay,Paul</v>
          </cell>
          <cell r="C377" t="str">
            <v>Jary,Norm</v>
          </cell>
          <cell r="D377" t="str">
            <v>None</v>
          </cell>
          <cell r="E377">
            <v>4197</v>
          </cell>
          <cell r="G377" t="str">
            <v>Pizzuto,Jennifer</v>
          </cell>
          <cell r="H377">
            <v>180994</v>
          </cell>
          <cell r="I377" t="str">
            <v>ON</v>
          </cell>
          <cell r="N377">
            <v>1</v>
          </cell>
          <cell r="V377" t="str">
            <v>No</v>
          </cell>
          <cell r="W377">
            <v>0</v>
          </cell>
          <cell r="X377">
            <v>0</v>
          </cell>
          <cell r="Y377">
            <v>0</v>
          </cell>
          <cell r="Z377">
            <v>0</v>
          </cell>
        </row>
        <row r="378">
          <cell r="A378" t="str">
            <v>AM OPERATORS</v>
          </cell>
          <cell r="B378" t="str">
            <v>Tremblay,Paul</v>
          </cell>
          <cell r="C378" t="str">
            <v>Jary,Norm</v>
          </cell>
          <cell r="D378" t="str">
            <v>None</v>
          </cell>
          <cell r="E378">
            <v>4197</v>
          </cell>
          <cell r="G378" t="str">
            <v>Bibby,Jeremy A.</v>
          </cell>
          <cell r="H378">
            <v>182173</v>
          </cell>
          <cell r="I378" t="str">
            <v>ON</v>
          </cell>
          <cell r="N378">
            <v>1</v>
          </cell>
          <cell r="V378" t="str">
            <v>No</v>
          </cell>
          <cell r="W378">
            <v>0</v>
          </cell>
          <cell r="X378">
            <v>0</v>
          </cell>
          <cell r="Y378">
            <v>0</v>
          </cell>
          <cell r="Z378">
            <v>0</v>
          </cell>
        </row>
        <row r="379">
          <cell r="A379" t="str">
            <v>AM OPERATORS</v>
          </cell>
          <cell r="B379" t="str">
            <v>Tremblay,Paul</v>
          </cell>
          <cell r="C379" t="str">
            <v>Jary,Norm</v>
          </cell>
          <cell r="D379" t="str">
            <v>None</v>
          </cell>
          <cell r="E379">
            <v>4197</v>
          </cell>
          <cell r="G379" t="str">
            <v>Eckensweiler,Patti A.</v>
          </cell>
          <cell r="H379">
            <v>182177</v>
          </cell>
          <cell r="I379" t="str">
            <v>ON</v>
          </cell>
          <cell r="N379">
            <v>1</v>
          </cell>
          <cell r="V379" t="str">
            <v>No</v>
          </cell>
          <cell r="W379">
            <v>0</v>
          </cell>
          <cell r="X379">
            <v>0</v>
          </cell>
          <cell r="Y379">
            <v>0</v>
          </cell>
          <cell r="Z379">
            <v>0</v>
          </cell>
        </row>
        <row r="380">
          <cell r="A380" t="str">
            <v>AM OPERATORS</v>
          </cell>
          <cell r="B380" t="str">
            <v>Tremblay,Paul</v>
          </cell>
          <cell r="C380" t="str">
            <v>Jary,Norm</v>
          </cell>
          <cell r="D380" t="str">
            <v>None</v>
          </cell>
          <cell r="E380">
            <v>4197</v>
          </cell>
          <cell r="G380" t="str">
            <v>Nelles,Paul</v>
          </cell>
          <cell r="H380">
            <v>182595</v>
          </cell>
          <cell r="I380" t="str">
            <v>ON</v>
          </cell>
          <cell r="N380">
            <v>1</v>
          </cell>
          <cell r="V380" t="str">
            <v>No</v>
          </cell>
          <cell r="W380">
            <v>0</v>
          </cell>
          <cell r="X380">
            <v>0</v>
          </cell>
          <cell r="Y380">
            <v>0</v>
          </cell>
          <cell r="Z380">
            <v>0</v>
          </cell>
        </row>
        <row r="381">
          <cell r="A381" t="str">
            <v>AM OPERATORS</v>
          </cell>
          <cell r="B381" t="str">
            <v>Tremblay,Paul</v>
          </cell>
          <cell r="C381" t="str">
            <v>Jary,Norm</v>
          </cell>
          <cell r="D381" t="str">
            <v>None</v>
          </cell>
          <cell r="E381">
            <v>4197</v>
          </cell>
          <cell r="G381" t="str">
            <v>Conner,John</v>
          </cell>
          <cell r="H381">
            <v>189154</v>
          </cell>
          <cell r="I381" t="str">
            <v>ON</v>
          </cell>
          <cell r="N381">
            <v>1</v>
          </cell>
          <cell r="V381" t="str">
            <v>No</v>
          </cell>
          <cell r="W381">
            <v>0</v>
          </cell>
          <cell r="X381">
            <v>0</v>
          </cell>
          <cell r="Y381">
            <v>0</v>
          </cell>
          <cell r="Z381">
            <v>0</v>
          </cell>
        </row>
        <row r="382">
          <cell r="A382" t="str">
            <v>AM OPERATORS</v>
          </cell>
          <cell r="B382" t="str">
            <v>Tremblay,Paul</v>
          </cell>
          <cell r="C382" t="str">
            <v>Jary,Norm</v>
          </cell>
          <cell r="D382" t="str">
            <v>None</v>
          </cell>
          <cell r="E382">
            <v>4197</v>
          </cell>
          <cell r="G382" t="str">
            <v>Goodhand,Ian</v>
          </cell>
          <cell r="H382">
            <v>196042</v>
          </cell>
          <cell r="I382" t="str">
            <v>ON</v>
          </cell>
          <cell r="N382">
            <v>1</v>
          </cell>
          <cell r="V382" t="str">
            <v>No</v>
          </cell>
          <cell r="W382">
            <v>0</v>
          </cell>
          <cell r="X382">
            <v>0</v>
          </cell>
          <cell r="Y382">
            <v>0</v>
          </cell>
          <cell r="Z382">
            <v>0</v>
          </cell>
        </row>
        <row r="383">
          <cell r="A383" t="str">
            <v>AM OPERATORS</v>
          </cell>
          <cell r="B383" t="str">
            <v>Tremblay,Paul</v>
          </cell>
          <cell r="C383" t="str">
            <v>Jary,Norm</v>
          </cell>
          <cell r="D383" t="str">
            <v>None</v>
          </cell>
          <cell r="E383">
            <v>4197</v>
          </cell>
          <cell r="G383" t="str">
            <v>Ottewell,Doug</v>
          </cell>
          <cell r="H383">
            <v>199206</v>
          </cell>
          <cell r="I383" t="str">
            <v>ON</v>
          </cell>
          <cell r="N383">
            <v>1</v>
          </cell>
          <cell r="V383" t="str">
            <v>No</v>
          </cell>
          <cell r="W383">
            <v>0</v>
          </cell>
          <cell r="X383">
            <v>0</v>
          </cell>
          <cell r="Y383">
            <v>0</v>
          </cell>
          <cell r="Z383">
            <v>0</v>
          </cell>
        </row>
        <row r="384">
          <cell r="A384" t="str">
            <v>AM OPERATORS</v>
          </cell>
          <cell r="B384" t="str">
            <v>Tremblay,Paul</v>
          </cell>
          <cell r="C384" t="str">
            <v>Jary,Norm</v>
          </cell>
          <cell r="D384" t="str">
            <v>None</v>
          </cell>
          <cell r="E384">
            <v>4197</v>
          </cell>
          <cell r="G384" t="str">
            <v>Potvin,Claude</v>
          </cell>
          <cell r="H384">
            <v>208831</v>
          </cell>
          <cell r="I384" t="str">
            <v>ON</v>
          </cell>
          <cell r="N384">
            <v>1</v>
          </cell>
          <cell r="V384" t="str">
            <v>No</v>
          </cell>
          <cell r="W384">
            <v>0</v>
          </cell>
          <cell r="X384">
            <v>0</v>
          </cell>
          <cell r="Y384">
            <v>0</v>
          </cell>
          <cell r="Z384">
            <v>0</v>
          </cell>
        </row>
        <row r="385">
          <cell r="A385" t="str">
            <v>AM OPERATORS</v>
          </cell>
          <cell r="B385" t="str">
            <v>Tremblay,Paul</v>
          </cell>
          <cell r="C385" t="str">
            <v>Jary,Norm</v>
          </cell>
          <cell r="D385" t="str">
            <v>None</v>
          </cell>
          <cell r="E385">
            <v>4197</v>
          </cell>
          <cell r="G385" t="str">
            <v>Surridge,Richard</v>
          </cell>
          <cell r="H385">
            <v>210616</v>
          </cell>
          <cell r="I385" t="str">
            <v>ON</v>
          </cell>
          <cell r="N385">
            <v>1</v>
          </cell>
          <cell r="V385" t="str">
            <v>No</v>
          </cell>
          <cell r="W385">
            <v>0</v>
          </cell>
          <cell r="X385">
            <v>0</v>
          </cell>
          <cell r="Y385">
            <v>0</v>
          </cell>
          <cell r="Z385">
            <v>0</v>
          </cell>
        </row>
        <row r="386">
          <cell r="A386" t="str">
            <v>AM OPERATORS</v>
          </cell>
          <cell r="B386" t="str">
            <v>Tremblay,Paul</v>
          </cell>
          <cell r="C386" t="str">
            <v>Jary,Norm</v>
          </cell>
          <cell r="D386" t="str">
            <v>None</v>
          </cell>
          <cell r="E386">
            <v>4197</v>
          </cell>
          <cell r="G386" t="str">
            <v>Leavoy,Ray</v>
          </cell>
          <cell r="H386">
            <v>213584</v>
          </cell>
          <cell r="I386" t="str">
            <v>ON</v>
          </cell>
          <cell r="N386">
            <v>1</v>
          </cell>
          <cell r="V386" t="str">
            <v>No</v>
          </cell>
          <cell r="W386">
            <v>0</v>
          </cell>
          <cell r="X386">
            <v>0</v>
          </cell>
          <cell r="Y386">
            <v>0</v>
          </cell>
          <cell r="Z386">
            <v>0</v>
          </cell>
        </row>
        <row r="387">
          <cell r="A387" t="str">
            <v>AM OPERATORS</v>
          </cell>
          <cell r="B387" t="str">
            <v>Tremblay,Paul</v>
          </cell>
          <cell r="C387" t="str">
            <v>Jary,Norm</v>
          </cell>
          <cell r="D387" t="str">
            <v>None</v>
          </cell>
          <cell r="E387">
            <v>4197</v>
          </cell>
          <cell r="G387" t="str">
            <v>Leach,Dave</v>
          </cell>
          <cell r="H387">
            <v>214046</v>
          </cell>
          <cell r="I387" t="str">
            <v>ON</v>
          </cell>
          <cell r="N387">
            <v>1</v>
          </cell>
          <cell r="V387" t="str">
            <v>No</v>
          </cell>
          <cell r="W387">
            <v>0</v>
          </cell>
          <cell r="X387">
            <v>0</v>
          </cell>
          <cell r="Y387">
            <v>0</v>
          </cell>
          <cell r="Z387">
            <v>0</v>
          </cell>
        </row>
        <row r="388">
          <cell r="A388" t="str">
            <v>AM OPERATORS</v>
          </cell>
          <cell r="B388" t="str">
            <v>Tremblay,Paul</v>
          </cell>
          <cell r="C388" t="str">
            <v>Jary,Norm</v>
          </cell>
          <cell r="D388" t="str">
            <v>None</v>
          </cell>
          <cell r="E388">
            <v>4336</v>
          </cell>
          <cell r="G388" t="str">
            <v>Cordasco,Gaetano</v>
          </cell>
          <cell r="H388">
            <v>214060</v>
          </cell>
          <cell r="I388" t="str">
            <v>ON</v>
          </cell>
          <cell r="N388">
            <v>1</v>
          </cell>
          <cell r="V388" t="str">
            <v>No</v>
          </cell>
          <cell r="W388">
            <v>0</v>
          </cell>
          <cell r="X388">
            <v>0</v>
          </cell>
          <cell r="Y388">
            <v>0</v>
          </cell>
          <cell r="Z388">
            <v>0</v>
          </cell>
        </row>
        <row r="389">
          <cell r="A389" t="str">
            <v>AM OPERATORS</v>
          </cell>
          <cell r="B389" t="str">
            <v>Tremblay,Paul</v>
          </cell>
          <cell r="C389" t="str">
            <v>Jary,Norm</v>
          </cell>
          <cell r="D389" t="str">
            <v>None</v>
          </cell>
          <cell r="E389">
            <v>4197</v>
          </cell>
          <cell r="G389" t="str">
            <v>Ogle,Trevor</v>
          </cell>
          <cell r="H389">
            <v>216384</v>
          </cell>
          <cell r="I389" t="str">
            <v>ON</v>
          </cell>
          <cell r="N389">
            <v>1</v>
          </cell>
          <cell r="V389" t="str">
            <v>No</v>
          </cell>
          <cell r="W389">
            <v>0</v>
          </cell>
          <cell r="X389">
            <v>0</v>
          </cell>
          <cell r="Y389">
            <v>0</v>
          </cell>
          <cell r="Z389">
            <v>0</v>
          </cell>
        </row>
        <row r="390">
          <cell r="A390" t="str">
            <v>AM OPERATORS</v>
          </cell>
          <cell r="B390" t="str">
            <v>Tremblay,Paul</v>
          </cell>
          <cell r="C390" t="str">
            <v>Jary,Norm</v>
          </cell>
          <cell r="D390" t="str">
            <v>None</v>
          </cell>
          <cell r="E390">
            <v>4197</v>
          </cell>
          <cell r="G390" t="str">
            <v>MacDonald,Jim</v>
          </cell>
          <cell r="H390">
            <v>217805</v>
          </cell>
          <cell r="I390" t="str">
            <v>OE</v>
          </cell>
          <cell r="P390">
            <v>36</v>
          </cell>
          <cell r="Q390">
            <v>32</v>
          </cell>
          <cell r="R390">
            <v>32</v>
          </cell>
          <cell r="S390">
            <v>40</v>
          </cell>
          <cell r="T390">
            <v>140</v>
          </cell>
          <cell r="U390" t="str">
            <v>Yes</v>
          </cell>
          <cell r="W390">
            <v>1</v>
          </cell>
          <cell r="X390">
            <v>1</v>
          </cell>
          <cell r="Y390">
            <v>1</v>
          </cell>
          <cell r="Z390">
            <v>1</v>
          </cell>
        </row>
        <row r="391">
          <cell r="A391" t="str">
            <v>AM OPERATORS</v>
          </cell>
          <cell r="B391" t="str">
            <v>Tremblay,Paul</v>
          </cell>
          <cell r="C391" t="str">
            <v>Jary,Norm</v>
          </cell>
          <cell r="D391" t="str">
            <v>None</v>
          </cell>
          <cell r="E391">
            <v>4336</v>
          </cell>
          <cell r="G391" t="str">
            <v>St Martin,William</v>
          </cell>
          <cell r="H391">
            <v>242746</v>
          </cell>
          <cell r="I391" t="str">
            <v>ON</v>
          </cell>
          <cell r="N391">
            <v>1</v>
          </cell>
          <cell r="V391" t="str">
            <v>No</v>
          </cell>
          <cell r="W391">
            <v>0</v>
          </cell>
          <cell r="X391">
            <v>0</v>
          </cell>
          <cell r="Y391">
            <v>0</v>
          </cell>
          <cell r="Z391">
            <v>0</v>
          </cell>
        </row>
        <row r="392">
          <cell r="A392" t="str">
            <v>AM OPERATORS</v>
          </cell>
          <cell r="B392" t="str">
            <v>Tremblay,Paul</v>
          </cell>
          <cell r="C392" t="str">
            <v>Jary,Norm</v>
          </cell>
          <cell r="D392" t="str">
            <v>None</v>
          </cell>
          <cell r="E392">
            <v>4197</v>
          </cell>
          <cell r="G392" t="str">
            <v>Rogerson,Tracy</v>
          </cell>
          <cell r="H392">
            <v>242774</v>
          </cell>
          <cell r="I392" t="str">
            <v>ON</v>
          </cell>
          <cell r="N392">
            <v>1</v>
          </cell>
          <cell r="V392" t="str">
            <v>No</v>
          </cell>
          <cell r="W392">
            <v>0</v>
          </cell>
          <cell r="X392">
            <v>0</v>
          </cell>
          <cell r="Y392">
            <v>0</v>
          </cell>
          <cell r="Z392">
            <v>0</v>
          </cell>
        </row>
        <row r="393">
          <cell r="A393" t="str">
            <v>AM OPERATORS</v>
          </cell>
          <cell r="B393" t="str">
            <v>Tremblay,Paul</v>
          </cell>
          <cell r="C393" t="str">
            <v>Jary,Norm</v>
          </cell>
          <cell r="D393" t="str">
            <v>None</v>
          </cell>
          <cell r="E393">
            <v>4197</v>
          </cell>
          <cell r="G393" t="str">
            <v>Thompson,Lucky</v>
          </cell>
          <cell r="H393">
            <v>262752</v>
          </cell>
          <cell r="I393" t="str">
            <v>ON</v>
          </cell>
          <cell r="N393">
            <v>1</v>
          </cell>
          <cell r="V393" t="str">
            <v>No</v>
          </cell>
          <cell r="W393">
            <v>0</v>
          </cell>
          <cell r="X393">
            <v>0</v>
          </cell>
          <cell r="Y393">
            <v>0</v>
          </cell>
          <cell r="Z393">
            <v>0</v>
          </cell>
        </row>
        <row r="394">
          <cell r="A394" t="str">
            <v>AM OPERATORS</v>
          </cell>
          <cell r="B394" t="str">
            <v>Tremblay,Paul</v>
          </cell>
          <cell r="C394" t="str">
            <v>Jary,Norm</v>
          </cell>
          <cell r="D394" t="str">
            <v>None</v>
          </cell>
          <cell r="E394">
            <v>4197</v>
          </cell>
          <cell r="G394" t="str">
            <v>Casagrande,Joseph</v>
          </cell>
          <cell r="H394">
            <v>265482</v>
          </cell>
          <cell r="I394" t="str">
            <v>ON</v>
          </cell>
          <cell r="N394">
            <v>1</v>
          </cell>
          <cell r="V394" t="str">
            <v>No</v>
          </cell>
          <cell r="W394">
            <v>0</v>
          </cell>
          <cell r="X394">
            <v>0</v>
          </cell>
          <cell r="Y394">
            <v>0</v>
          </cell>
          <cell r="Z394">
            <v>0</v>
          </cell>
        </row>
        <row r="395">
          <cell r="A395" t="str">
            <v>AM OPERATORS</v>
          </cell>
          <cell r="B395" t="str">
            <v>Tremblay,Paul</v>
          </cell>
          <cell r="C395" t="str">
            <v>Jary,Norm</v>
          </cell>
          <cell r="D395" t="str">
            <v>None</v>
          </cell>
          <cell r="E395">
            <v>4197</v>
          </cell>
          <cell r="G395" t="str">
            <v>Hvalica,David</v>
          </cell>
          <cell r="H395">
            <v>269290</v>
          </cell>
          <cell r="I395" t="str">
            <v>ON</v>
          </cell>
          <cell r="N395">
            <v>1</v>
          </cell>
          <cell r="V395" t="str">
            <v>No</v>
          </cell>
          <cell r="W395">
            <v>0</v>
          </cell>
          <cell r="X395">
            <v>0</v>
          </cell>
          <cell r="Y395">
            <v>0</v>
          </cell>
          <cell r="Z395">
            <v>0</v>
          </cell>
        </row>
        <row r="396">
          <cell r="A396" t="str">
            <v>AM OPERATORS</v>
          </cell>
          <cell r="B396" t="str">
            <v>Tremblay,Paul</v>
          </cell>
          <cell r="C396" t="str">
            <v>Jary,Norm</v>
          </cell>
          <cell r="D396" t="str">
            <v>None</v>
          </cell>
          <cell r="E396">
            <v>4197</v>
          </cell>
          <cell r="G396" t="str">
            <v>Napier,Glen</v>
          </cell>
          <cell r="H396">
            <v>269535</v>
          </cell>
          <cell r="I396" t="str">
            <v>ON</v>
          </cell>
          <cell r="N396">
            <v>1</v>
          </cell>
          <cell r="V396" t="str">
            <v>No</v>
          </cell>
          <cell r="W396">
            <v>0</v>
          </cell>
          <cell r="X396">
            <v>0</v>
          </cell>
          <cell r="Y396">
            <v>0</v>
          </cell>
          <cell r="Z396">
            <v>0</v>
          </cell>
        </row>
        <row r="397">
          <cell r="A397" t="str">
            <v>AM OPERATORS</v>
          </cell>
          <cell r="B397" t="str">
            <v>Tremblay,Paul</v>
          </cell>
          <cell r="C397" t="str">
            <v>Jary,Norm</v>
          </cell>
          <cell r="D397" t="str">
            <v>None</v>
          </cell>
          <cell r="E397">
            <v>4197</v>
          </cell>
          <cell r="G397" t="str">
            <v>Vasey,John</v>
          </cell>
          <cell r="H397">
            <v>273434</v>
          </cell>
          <cell r="I397" t="str">
            <v>ON</v>
          </cell>
          <cell r="N397">
            <v>1</v>
          </cell>
          <cell r="V397" t="str">
            <v>No</v>
          </cell>
          <cell r="W397">
            <v>0</v>
          </cell>
          <cell r="X397">
            <v>0</v>
          </cell>
          <cell r="Y397">
            <v>0</v>
          </cell>
          <cell r="Z397">
            <v>0</v>
          </cell>
        </row>
        <row r="398">
          <cell r="A398" t="str">
            <v>AM OPERATORS</v>
          </cell>
          <cell r="B398" t="str">
            <v>Tremblay,Paul</v>
          </cell>
          <cell r="C398" t="str">
            <v>Jary,Norm</v>
          </cell>
          <cell r="D398" t="str">
            <v>None</v>
          </cell>
          <cell r="E398">
            <v>4197</v>
          </cell>
          <cell r="G398" t="str">
            <v>Dunn,Cliff</v>
          </cell>
          <cell r="H398">
            <v>281400</v>
          </cell>
          <cell r="I398" t="str">
            <v>ON</v>
          </cell>
          <cell r="N398">
            <v>1</v>
          </cell>
          <cell r="V398" t="str">
            <v>No</v>
          </cell>
          <cell r="W398">
            <v>0</v>
          </cell>
          <cell r="X398">
            <v>0</v>
          </cell>
          <cell r="Y398">
            <v>0</v>
          </cell>
          <cell r="Z398">
            <v>0</v>
          </cell>
        </row>
        <row r="399">
          <cell r="A399" t="str">
            <v>AM OPERATORS</v>
          </cell>
          <cell r="B399" t="str">
            <v>Tremblay,Paul</v>
          </cell>
          <cell r="C399" t="str">
            <v>Jary,Norm</v>
          </cell>
          <cell r="D399" t="str">
            <v>None</v>
          </cell>
          <cell r="E399">
            <v>4197</v>
          </cell>
          <cell r="G399" t="str">
            <v>Fodchuk,Al</v>
          </cell>
          <cell r="H399">
            <v>285544</v>
          </cell>
          <cell r="I399" t="str">
            <v>ON</v>
          </cell>
          <cell r="N399">
            <v>1</v>
          </cell>
          <cell r="V399" t="str">
            <v>No</v>
          </cell>
          <cell r="W399">
            <v>0</v>
          </cell>
          <cell r="X399">
            <v>0</v>
          </cell>
          <cell r="Y399">
            <v>0</v>
          </cell>
          <cell r="Z399">
            <v>0</v>
          </cell>
        </row>
        <row r="400">
          <cell r="A400" t="str">
            <v>AM OPERATORS</v>
          </cell>
          <cell r="B400" t="str">
            <v>Tremblay,Paul</v>
          </cell>
          <cell r="C400" t="str">
            <v>Jary,Norm</v>
          </cell>
          <cell r="D400" t="str">
            <v>None</v>
          </cell>
          <cell r="E400">
            <v>4197</v>
          </cell>
          <cell r="G400" t="str">
            <v>Gorman,Don</v>
          </cell>
          <cell r="H400">
            <v>287224</v>
          </cell>
          <cell r="I400" t="str">
            <v>ON</v>
          </cell>
          <cell r="N400">
            <v>1</v>
          </cell>
          <cell r="V400" t="str">
            <v>No</v>
          </cell>
          <cell r="W400">
            <v>0</v>
          </cell>
          <cell r="X400">
            <v>0</v>
          </cell>
          <cell r="Y400">
            <v>0</v>
          </cell>
          <cell r="Z400">
            <v>0</v>
          </cell>
        </row>
        <row r="401">
          <cell r="A401" t="str">
            <v>AM OPERATORS</v>
          </cell>
          <cell r="B401" t="str">
            <v>Tremblay,Paul</v>
          </cell>
          <cell r="C401" t="str">
            <v>Jary,Norm</v>
          </cell>
          <cell r="D401" t="str">
            <v>None</v>
          </cell>
          <cell r="E401">
            <v>4197</v>
          </cell>
          <cell r="G401" t="str">
            <v>De Papp,Mike</v>
          </cell>
          <cell r="H401">
            <v>294672</v>
          </cell>
          <cell r="I401" t="str">
            <v>ON</v>
          </cell>
          <cell r="N401">
            <v>1</v>
          </cell>
          <cell r="V401" t="str">
            <v>No</v>
          </cell>
          <cell r="W401">
            <v>0</v>
          </cell>
          <cell r="X401">
            <v>0</v>
          </cell>
          <cell r="Y401">
            <v>0</v>
          </cell>
          <cell r="Z401">
            <v>0</v>
          </cell>
        </row>
        <row r="402">
          <cell r="A402" t="str">
            <v>AM OPERATORS</v>
          </cell>
          <cell r="B402" t="str">
            <v>Tremblay,Paul</v>
          </cell>
          <cell r="C402" t="str">
            <v>Jary,Norm</v>
          </cell>
          <cell r="D402" t="str">
            <v>None</v>
          </cell>
          <cell r="E402">
            <v>4197</v>
          </cell>
          <cell r="G402" t="str">
            <v>Mckenzie,Ian</v>
          </cell>
          <cell r="H402">
            <v>299313</v>
          </cell>
          <cell r="I402" t="str">
            <v>ON</v>
          </cell>
          <cell r="N402">
            <v>1</v>
          </cell>
          <cell r="V402" t="str">
            <v>No</v>
          </cell>
          <cell r="W402">
            <v>0</v>
          </cell>
          <cell r="X402">
            <v>0</v>
          </cell>
          <cell r="Y402">
            <v>0</v>
          </cell>
          <cell r="Z402">
            <v>0</v>
          </cell>
        </row>
        <row r="403">
          <cell r="A403" t="str">
            <v>AM OPERATORS</v>
          </cell>
          <cell r="B403" t="str">
            <v>Tremblay,Paul</v>
          </cell>
          <cell r="C403" t="str">
            <v>Jary,Norm</v>
          </cell>
          <cell r="D403" t="str">
            <v>None</v>
          </cell>
          <cell r="E403">
            <v>4197</v>
          </cell>
          <cell r="G403" t="str">
            <v>Noble,Kevin</v>
          </cell>
          <cell r="H403">
            <v>299341</v>
          </cell>
          <cell r="I403" t="str">
            <v>ON</v>
          </cell>
          <cell r="N403">
            <v>1</v>
          </cell>
          <cell r="V403" t="str">
            <v>No</v>
          </cell>
          <cell r="W403">
            <v>0</v>
          </cell>
          <cell r="X403">
            <v>0</v>
          </cell>
          <cell r="Y403">
            <v>0</v>
          </cell>
          <cell r="Z403">
            <v>0</v>
          </cell>
        </row>
        <row r="404">
          <cell r="A404" t="str">
            <v>AM OPERATORS</v>
          </cell>
          <cell r="B404" t="str">
            <v>Tremblay,Paul</v>
          </cell>
          <cell r="C404" t="str">
            <v>Jary,Norm</v>
          </cell>
          <cell r="D404" t="str">
            <v>None</v>
          </cell>
          <cell r="E404">
            <v>4197</v>
          </cell>
          <cell r="G404" t="str">
            <v>Mosco,Andy</v>
          </cell>
          <cell r="H404">
            <v>299390</v>
          </cell>
          <cell r="I404" t="str">
            <v>ON</v>
          </cell>
          <cell r="N404">
            <v>1</v>
          </cell>
          <cell r="V404" t="str">
            <v>No</v>
          </cell>
          <cell r="W404">
            <v>0</v>
          </cell>
          <cell r="X404">
            <v>0</v>
          </cell>
          <cell r="Y404">
            <v>0</v>
          </cell>
          <cell r="Z404">
            <v>0</v>
          </cell>
        </row>
        <row r="405">
          <cell r="A405" t="str">
            <v>AM OPERATORS</v>
          </cell>
          <cell r="B405" t="str">
            <v>Tremblay,Paul</v>
          </cell>
          <cell r="C405" t="str">
            <v>Jary,Norm</v>
          </cell>
          <cell r="D405" t="str">
            <v>None</v>
          </cell>
          <cell r="E405">
            <v>4197</v>
          </cell>
          <cell r="G405" t="str">
            <v>Stimac,Nick</v>
          </cell>
          <cell r="H405">
            <v>299404</v>
          </cell>
          <cell r="I405" t="str">
            <v>ON</v>
          </cell>
          <cell r="N405">
            <v>1</v>
          </cell>
          <cell r="V405" t="str">
            <v>No</v>
          </cell>
          <cell r="W405">
            <v>0</v>
          </cell>
          <cell r="X405">
            <v>0</v>
          </cell>
          <cell r="Y405">
            <v>0</v>
          </cell>
          <cell r="Z405">
            <v>0</v>
          </cell>
        </row>
        <row r="406">
          <cell r="A406" t="str">
            <v>AM OPERATORS</v>
          </cell>
          <cell r="B406" t="str">
            <v>Tremblay,Paul</v>
          </cell>
          <cell r="C406" t="str">
            <v>Jary,Norm</v>
          </cell>
          <cell r="D406" t="str">
            <v>None</v>
          </cell>
          <cell r="E406">
            <v>4197</v>
          </cell>
          <cell r="G406" t="str">
            <v>Watson,Steve</v>
          </cell>
          <cell r="H406">
            <v>302841</v>
          </cell>
          <cell r="I406" t="str">
            <v>ON</v>
          </cell>
          <cell r="N406">
            <v>1</v>
          </cell>
          <cell r="V406" t="str">
            <v>No</v>
          </cell>
          <cell r="W406">
            <v>0</v>
          </cell>
          <cell r="X406">
            <v>0</v>
          </cell>
          <cell r="Y406">
            <v>0</v>
          </cell>
          <cell r="Z406">
            <v>0</v>
          </cell>
        </row>
        <row r="407">
          <cell r="A407" t="str">
            <v>AM OPERATORS</v>
          </cell>
          <cell r="B407" t="str">
            <v>Tremblay,Paul</v>
          </cell>
          <cell r="C407" t="str">
            <v>Jary,Norm</v>
          </cell>
          <cell r="D407" t="str">
            <v>None</v>
          </cell>
          <cell r="E407">
            <v>4197</v>
          </cell>
          <cell r="G407" t="str">
            <v>Hammond,Philip J.</v>
          </cell>
          <cell r="H407">
            <v>314804</v>
          </cell>
          <cell r="I407" t="str">
            <v>ON</v>
          </cell>
          <cell r="N407">
            <v>1</v>
          </cell>
          <cell r="V407" t="str">
            <v>No</v>
          </cell>
          <cell r="W407">
            <v>0</v>
          </cell>
          <cell r="X407">
            <v>0</v>
          </cell>
          <cell r="Y407">
            <v>0</v>
          </cell>
          <cell r="Z407">
            <v>0</v>
          </cell>
        </row>
        <row r="408">
          <cell r="A408" t="str">
            <v>AM OPERATORS</v>
          </cell>
          <cell r="B408" t="str">
            <v>Tremblay,Paul</v>
          </cell>
          <cell r="C408" t="str">
            <v>Jary,Norm</v>
          </cell>
          <cell r="D408" t="str">
            <v>None</v>
          </cell>
          <cell r="E408">
            <v>4197</v>
          </cell>
          <cell r="G408" t="str">
            <v>Benschop,Adrian</v>
          </cell>
          <cell r="H408">
            <v>315000</v>
          </cell>
          <cell r="I408" t="str">
            <v>ON</v>
          </cell>
          <cell r="N408">
            <v>1</v>
          </cell>
          <cell r="V408" t="str">
            <v>No</v>
          </cell>
          <cell r="W408">
            <v>0</v>
          </cell>
          <cell r="X408">
            <v>0</v>
          </cell>
          <cell r="Y408">
            <v>0</v>
          </cell>
          <cell r="Z408">
            <v>0</v>
          </cell>
        </row>
        <row r="409">
          <cell r="A409" t="str">
            <v>AM OPERATORS</v>
          </cell>
          <cell r="B409" t="str">
            <v>Tremblay,Paul</v>
          </cell>
          <cell r="C409" t="str">
            <v>Jary,Norm</v>
          </cell>
          <cell r="D409" t="str">
            <v>None</v>
          </cell>
          <cell r="E409">
            <v>4197</v>
          </cell>
          <cell r="G409" t="str">
            <v>Leighton,Len</v>
          </cell>
          <cell r="H409">
            <v>315035</v>
          </cell>
          <cell r="I409" t="str">
            <v>ON</v>
          </cell>
          <cell r="N409">
            <v>1</v>
          </cell>
          <cell r="V409" t="str">
            <v>No</v>
          </cell>
          <cell r="W409">
            <v>0</v>
          </cell>
          <cell r="X409">
            <v>0</v>
          </cell>
          <cell r="Y409">
            <v>0</v>
          </cell>
          <cell r="Z409">
            <v>0</v>
          </cell>
        </row>
        <row r="410">
          <cell r="A410" t="str">
            <v>AM OPERATORS</v>
          </cell>
          <cell r="B410" t="str">
            <v>Tremblay,Paul</v>
          </cell>
          <cell r="C410" t="str">
            <v>Jary,Norm</v>
          </cell>
          <cell r="D410" t="str">
            <v>None</v>
          </cell>
          <cell r="E410">
            <v>4361</v>
          </cell>
          <cell r="G410" t="str">
            <v>St Louis,Diane</v>
          </cell>
          <cell r="H410">
            <v>335405</v>
          </cell>
          <cell r="I410" t="str">
            <v>ON</v>
          </cell>
          <cell r="N410">
            <v>1</v>
          </cell>
          <cell r="V410" t="str">
            <v>No</v>
          </cell>
          <cell r="W410">
            <v>0</v>
          </cell>
          <cell r="X410">
            <v>0</v>
          </cell>
          <cell r="Y410">
            <v>0</v>
          </cell>
          <cell r="Z410">
            <v>0</v>
          </cell>
        </row>
        <row r="411">
          <cell r="A411" t="str">
            <v>AM OPERATORS</v>
          </cell>
          <cell r="B411" t="str">
            <v>Tremblay,Paul</v>
          </cell>
          <cell r="C411" t="str">
            <v>Jary,Norm</v>
          </cell>
          <cell r="D411" t="str">
            <v>None</v>
          </cell>
          <cell r="E411">
            <v>4197</v>
          </cell>
          <cell r="G411" t="str">
            <v>St Louis,Matt</v>
          </cell>
          <cell r="H411">
            <v>338114</v>
          </cell>
          <cell r="I411" t="str">
            <v>ON</v>
          </cell>
          <cell r="N411">
            <v>1</v>
          </cell>
          <cell r="V411" t="str">
            <v>No</v>
          </cell>
          <cell r="W411">
            <v>0</v>
          </cell>
          <cell r="X411">
            <v>0</v>
          </cell>
          <cell r="Y411">
            <v>0</v>
          </cell>
          <cell r="Z411">
            <v>0</v>
          </cell>
        </row>
        <row r="412">
          <cell r="A412" t="str">
            <v>AM OPERATORS</v>
          </cell>
          <cell r="B412" t="str">
            <v>Tremblay,Paul</v>
          </cell>
          <cell r="C412" t="str">
            <v>Jary,Norm</v>
          </cell>
          <cell r="D412" t="str">
            <v>None</v>
          </cell>
          <cell r="E412">
            <v>4197</v>
          </cell>
          <cell r="G412" t="str">
            <v>Beattie,Gregg</v>
          </cell>
          <cell r="H412">
            <v>358022</v>
          </cell>
          <cell r="I412" t="str">
            <v>ON</v>
          </cell>
          <cell r="N412">
            <v>1</v>
          </cell>
          <cell r="V412" t="str">
            <v>No</v>
          </cell>
          <cell r="W412">
            <v>0</v>
          </cell>
          <cell r="X412">
            <v>0</v>
          </cell>
          <cell r="Y412">
            <v>0</v>
          </cell>
          <cell r="Z412">
            <v>0</v>
          </cell>
        </row>
        <row r="413">
          <cell r="A413" t="str">
            <v>AM OPERATORS</v>
          </cell>
          <cell r="B413" t="str">
            <v>Tremblay,Paul</v>
          </cell>
          <cell r="C413" t="str">
            <v>Jary,Norm</v>
          </cell>
          <cell r="D413" t="str">
            <v>None</v>
          </cell>
          <cell r="E413">
            <v>4197</v>
          </cell>
          <cell r="G413" t="str">
            <v>Campbell,Dean</v>
          </cell>
          <cell r="H413">
            <v>362411</v>
          </cell>
          <cell r="I413" t="str">
            <v>ON</v>
          </cell>
          <cell r="N413">
            <v>1</v>
          </cell>
          <cell r="V413" t="str">
            <v>No</v>
          </cell>
          <cell r="W413">
            <v>0</v>
          </cell>
          <cell r="X413">
            <v>0</v>
          </cell>
          <cell r="Y413">
            <v>0</v>
          </cell>
          <cell r="Z413">
            <v>0</v>
          </cell>
        </row>
        <row r="414">
          <cell r="A414" t="str">
            <v>AM OPERATORS</v>
          </cell>
          <cell r="B414" t="str">
            <v>Tremblay,Paul</v>
          </cell>
          <cell r="C414" t="str">
            <v>Jary,Norm</v>
          </cell>
          <cell r="D414" t="str">
            <v>None</v>
          </cell>
          <cell r="E414">
            <v>4197</v>
          </cell>
          <cell r="G414" t="str">
            <v>Rivet,Ron</v>
          </cell>
          <cell r="H414">
            <v>362425</v>
          </cell>
          <cell r="I414" t="str">
            <v>ON</v>
          </cell>
          <cell r="N414">
            <v>1</v>
          </cell>
          <cell r="V414" t="str">
            <v>No</v>
          </cell>
          <cell r="W414">
            <v>0</v>
          </cell>
          <cell r="X414">
            <v>0</v>
          </cell>
          <cell r="Y414">
            <v>0</v>
          </cell>
          <cell r="Z414">
            <v>0</v>
          </cell>
        </row>
        <row r="415">
          <cell r="A415" t="str">
            <v>AM OPERATORS</v>
          </cell>
          <cell r="B415" t="str">
            <v>Tremblay,Paul</v>
          </cell>
          <cell r="C415" t="str">
            <v>Jary,Norm</v>
          </cell>
          <cell r="D415" t="str">
            <v>None</v>
          </cell>
          <cell r="E415">
            <v>4197</v>
          </cell>
          <cell r="G415" t="str">
            <v>Flynn,Paul</v>
          </cell>
          <cell r="H415">
            <v>369852</v>
          </cell>
          <cell r="I415" t="str">
            <v>ON</v>
          </cell>
          <cell r="N415">
            <v>1</v>
          </cell>
          <cell r="V415" t="str">
            <v>No</v>
          </cell>
          <cell r="W415">
            <v>0</v>
          </cell>
          <cell r="X415">
            <v>0</v>
          </cell>
          <cell r="Y415">
            <v>0</v>
          </cell>
          <cell r="Z415">
            <v>0</v>
          </cell>
        </row>
        <row r="416">
          <cell r="A416" t="str">
            <v>AM OPERATORS</v>
          </cell>
          <cell r="B416" t="str">
            <v>Tremblay,Paul</v>
          </cell>
          <cell r="C416" t="str">
            <v>Jary,Norm</v>
          </cell>
          <cell r="D416" t="str">
            <v>None</v>
          </cell>
          <cell r="E416">
            <v>4197</v>
          </cell>
          <cell r="G416" t="str">
            <v>Williams,Craig</v>
          </cell>
          <cell r="H416">
            <v>384076</v>
          </cell>
          <cell r="I416" t="str">
            <v>ON</v>
          </cell>
          <cell r="N416">
            <v>1</v>
          </cell>
          <cell r="V416" t="str">
            <v>No</v>
          </cell>
          <cell r="W416">
            <v>0</v>
          </cell>
          <cell r="X416">
            <v>0</v>
          </cell>
          <cell r="Y416">
            <v>0</v>
          </cell>
          <cell r="Z416">
            <v>0</v>
          </cell>
        </row>
        <row r="417">
          <cell r="A417" t="str">
            <v>AM OPERATORS</v>
          </cell>
          <cell r="B417" t="str">
            <v>Tremblay,Paul</v>
          </cell>
          <cell r="C417" t="str">
            <v>Jary,Norm</v>
          </cell>
          <cell r="D417" t="str">
            <v>None</v>
          </cell>
          <cell r="E417">
            <v>4197</v>
          </cell>
          <cell r="G417" t="str">
            <v>Billyard,Bob</v>
          </cell>
          <cell r="H417">
            <v>384083</v>
          </cell>
          <cell r="I417" t="str">
            <v>ON</v>
          </cell>
          <cell r="N417">
            <v>1</v>
          </cell>
          <cell r="V417" t="str">
            <v>No</v>
          </cell>
          <cell r="W417">
            <v>0</v>
          </cell>
          <cell r="X417">
            <v>0</v>
          </cell>
          <cell r="Y417">
            <v>0</v>
          </cell>
          <cell r="Z417">
            <v>0</v>
          </cell>
        </row>
        <row r="418">
          <cell r="A418" t="str">
            <v>AM OPERATORS</v>
          </cell>
          <cell r="B418" t="str">
            <v>Tremblay,Paul</v>
          </cell>
          <cell r="C418" t="str">
            <v>Jary,Norm</v>
          </cell>
          <cell r="D418" t="str">
            <v>None</v>
          </cell>
          <cell r="E418">
            <v>4197</v>
          </cell>
          <cell r="G418" t="str">
            <v>Miller,Bruce</v>
          </cell>
          <cell r="H418">
            <v>384090</v>
          </cell>
          <cell r="I418" t="str">
            <v>ON</v>
          </cell>
          <cell r="N418">
            <v>1</v>
          </cell>
          <cell r="V418" t="str">
            <v>No</v>
          </cell>
          <cell r="W418">
            <v>0</v>
          </cell>
          <cell r="X418">
            <v>0</v>
          </cell>
          <cell r="Y418">
            <v>0</v>
          </cell>
          <cell r="Z418">
            <v>0</v>
          </cell>
        </row>
        <row r="419">
          <cell r="A419" t="str">
            <v>AM OPERATORS</v>
          </cell>
          <cell r="B419" t="str">
            <v>Tremblay,Paul</v>
          </cell>
          <cell r="C419" t="str">
            <v>Jary,Norm</v>
          </cell>
          <cell r="D419" t="str">
            <v>None</v>
          </cell>
          <cell r="E419">
            <v>4197</v>
          </cell>
          <cell r="G419" t="str">
            <v>Ludwig,Harold</v>
          </cell>
          <cell r="H419">
            <v>385693</v>
          </cell>
          <cell r="I419" t="str">
            <v>ON</v>
          </cell>
          <cell r="N419">
            <v>1</v>
          </cell>
          <cell r="V419" t="str">
            <v>No</v>
          </cell>
          <cell r="W419">
            <v>0</v>
          </cell>
          <cell r="X419">
            <v>0</v>
          </cell>
          <cell r="Y419">
            <v>0</v>
          </cell>
          <cell r="Z419">
            <v>0</v>
          </cell>
        </row>
        <row r="420">
          <cell r="A420" t="str">
            <v>AM OPERATORS</v>
          </cell>
          <cell r="B420" t="str">
            <v>Tremblay,Paul</v>
          </cell>
          <cell r="C420" t="str">
            <v>Jary,Norm</v>
          </cell>
          <cell r="D420" t="str">
            <v>None</v>
          </cell>
          <cell r="E420">
            <v>4197</v>
          </cell>
          <cell r="G420" t="str">
            <v>Nicholls,Alan</v>
          </cell>
          <cell r="H420">
            <v>385756</v>
          </cell>
          <cell r="I420" t="str">
            <v>ON</v>
          </cell>
          <cell r="N420">
            <v>1</v>
          </cell>
          <cell r="V420" t="str">
            <v>No</v>
          </cell>
          <cell r="W420">
            <v>0</v>
          </cell>
          <cell r="X420">
            <v>0</v>
          </cell>
          <cell r="Y420">
            <v>0</v>
          </cell>
          <cell r="Z420">
            <v>0</v>
          </cell>
        </row>
        <row r="421">
          <cell r="A421" t="str">
            <v>AM OPERATORS</v>
          </cell>
          <cell r="B421" t="str">
            <v>Tremblay,Paul</v>
          </cell>
          <cell r="C421" t="str">
            <v>Jary,Norm</v>
          </cell>
          <cell r="D421" t="str">
            <v>None</v>
          </cell>
          <cell r="E421">
            <v>4197</v>
          </cell>
          <cell r="G421" t="str">
            <v>Koski,Lauri</v>
          </cell>
          <cell r="H421">
            <v>401611</v>
          </cell>
          <cell r="I421" t="str">
            <v>ON</v>
          </cell>
          <cell r="N421">
            <v>1</v>
          </cell>
          <cell r="V421" t="str">
            <v>No</v>
          </cell>
          <cell r="W421">
            <v>0</v>
          </cell>
          <cell r="X421">
            <v>0</v>
          </cell>
          <cell r="Y421">
            <v>0</v>
          </cell>
          <cell r="Z421">
            <v>0</v>
          </cell>
        </row>
        <row r="422">
          <cell r="A422" t="str">
            <v>AM OPERATORS</v>
          </cell>
          <cell r="B422" t="str">
            <v>Tremblay,Paul</v>
          </cell>
          <cell r="C422" t="str">
            <v>Jary,Norm</v>
          </cell>
          <cell r="D422" t="str">
            <v>None</v>
          </cell>
          <cell r="E422">
            <v>4197</v>
          </cell>
          <cell r="G422" t="str">
            <v>Snip,Carl</v>
          </cell>
          <cell r="H422">
            <v>403746</v>
          </cell>
          <cell r="I422" t="str">
            <v>ON</v>
          </cell>
          <cell r="N422">
            <v>1</v>
          </cell>
          <cell r="V422" t="str">
            <v>No</v>
          </cell>
          <cell r="W422">
            <v>0</v>
          </cell>
          <cell r="X422">
            <v>0</v>
          </cell>
          <cell r="Y422">
            <v>0</v>
          </cell>
          <cell r="Z422">
            <v>0</v>
          </cell>
        </row>
        <row r="423">
          <cell r="A423" t="str">
            <v>AM OPERATORS</v>
          </cell>
          <cell r="B423" t="str">
            <v>Tremblay,Paul</v>
          </cell>
          <cell r="C423" t="str">
            <v>Jary,Norm</v>
          </cell>
          <cell r="D423" t="str">
            <v>None</v>
          </cell>
          <cell r="E423">
            <v>4197</v>
          </cell>
          <cell r="G423" t="str">
            <v>Clarke,George</v>
          </cell>
          <cell r="H423">
            <v>426594</v>
          </cell>
          <cell r="I423" t="str">
            <v>ON</v>
          </cell>
          <cell r="N423">
            <v>1</v>
          </cell>
          <cell r="V423" t="str">
            <v>No</v>
          </cell>
          <cell r="W423">
            <v>0</v>
          </cell>
          <cell r="X423">
            <v>0</v>
          </cell>
          <cell r="Y423">
            <v>0</v>
          </cell>
          <cell r="Z423">
            <v>0</v>
          </cell>
        </row>
        <row r="424">
          <cell r="A424" t="str">
            <v>AM OPERATORS</v>
          </cell>
          <cell r="B424" t="str">
            <v>Tremblay,Paul</v>
          </cell>
          <cell r="C424" t="str">
            <v>Jary,Norm</v>
          </cell>
          <cell r="D424" t="str">
            <v>None</v>
          </cell>
          <cell r="E424">
            <v>4336</v>
          </cell>
          <cell r="G424" t="str">
            <v>Cairns,Bill</v>
          </cell>
          <cell r="H424">
            <v>462042</v>
          </cell>
          <cell r="I424" t="str">
            <v>ON</v>
          </cell>
          <cell r="N424">
            <v>1</v>
          </cell>
          <cell r="V424" t="str">
            <v>No</v>
          </cell>
          <cell r="W424">
            <v>0</v>
          </cell>
          <cell r="X424">
            <v>0</v>
          </cell>
          <cell r="Y424">
            <v>0</v>
          </cell>
          <cell r="Z424">
            <v>0</v>
          </cell>
        </row>
        <row r="425">
          <cell r="A425" t="str">
            <v>AM OPERATORS</v>
          </cell>
          <cell r="B425" t="str">
            <v>Tremblay,Paul</v>
          </cell>
          <cell r="C425" t="str">
            <v>Jary,Norm</v>
          </cell>
          <cell r="D425" t="str">
            <v>None</v>
          </cell>
          <cell r="E425">
            <v>4197</v>
          </cell>
          <cell r="G425" t="str">
            <v>Norrena,Dan</v>
          </cell>
          <cell r="H425">
            <v>466004</v>
          </cell>
          <cell r="I425" t="str">
            <v>ON</v>
          </cell>
          <cell r="N425">
            <v>1</v>
          </cell>
          <cell r="V425" t="str">
            <v>No</v>
          </cell>
          <cell r="W425">
            <v>0</v>
          </cell>
          <cell r="X425">
            <v>0</v>
          </cell>
          <cell r="Y425">
            <v>0</v>
          </cell>
          <cell r="Z425">
            <v>0</v>
          </cell>
        </row>
        <row r="426">
          <cell r="A426" t="str">
            <v>AM OPERATORS</v>
          </cell>
          <cell r="B426" t="str">
            <v>Tremblay,Paul</v>
          </cell>
          <cell r="C426" t="str">
            <v>Jary,Norm</v>
          </cell>
          <cell r="D426" t="str">
            <v>None</v>
          </cell>
          <cell r="E426">
            <v>4197</v>
          </cell>
          <cell r="G426" t="str">
            <v>McCallum,Michael</v>
          </cell>
          <cell r="H426">
            <v>521220</v>
          </cell>
          <cell r="I426" t="str">
            <v>ON</v>
          </cell>
          <cell r="N426">
            <v>1</v>
          </cell>
          <cell r="V426" t="str">
            <v>No</v>
          </cell>
          <cell r="W426">
            <v>0</v>
          </cell>
          <cell r="X426">
            <v>0</v>
          </cell>
          <cell r="Y426">
            <v>0</v>
          </cell>
          <cell r="Z426">
            <v>0</v>
          </cell>
        </row>
        <row r="427">
          <cell r="A427" t="str">
            <v>AM OPERATORS</v>
          </cell>
          <cell r="B427" t="str">
            <v>Tremblay,Paul</v>
          </cell>
          <cell r="C427" t="str">
            <v>Jary,Norm</v>
          </cell>
          <cell r="D427" t="str">
            <v>None</v>
          </cell>
          <cell r="E427">
            <v>4197</v>
          </cell>
          <cell r="G427" t="str">
            <v>Jones,Hugh</v>
          </cell>
          <cell r="H427">
            <v>523565</v>
          </cell>
          <cell r="I427" t="str">
            <v>ON</v>
          </cell>
          <cell r="N427">
            <v>1</v>
          </cell>
          <cell r="V427" t="str">
            <v>No</v>
          </cell>
          <cell r="W427">
            <v>0</v>
          </cell>
          <cell r="X427">
            <v>0</v>
          </cell>
          <cell r="Y427">
            <v>0</v>
          </cell>
          <cell r="Z427">
            <v>0</v>
          </cell>
        </row>
        <row r="428">
          <cell r="A428" t="str">
            <v>AM OPERATORS</v>
          </cell>
          <cell r="B428" t="str">
            <v>Tremblay,Paul</v>
          </cell>
          <cell r="C428" t="str">
            <v>Jary,Norm</v>
          </cell>
          <cell r="D428" t="str">
            <v>None</v>
          </cell>
          <cell r="E428">
            <v>4197</v>
          </cell>
          <cell r="G428" t="str">
            <v>Park,Darrell</v>
          </cell>
          <cell r="H428">
            <v>540400</v>
          </cell>
          <cell r="I428" t="str">
            <v>ON</v>
          </cell>
          <cell r="N428">
            <v>1</v>
          </cell>
          <cell r="V428" t="str">
            <v>No</v>
          </cell>
          <cell r="W428">
            <v>0</v>
          </cell>
          <cell r="X428">
            <v>0</v>
          </cell>
          <cell r="Y428">
            <v>0</v>
          </cell>
          <cell r="Z428">
            <v>0</v>
          </cell>
        </row>
        <row r="429">
          <cell r="A429" t="str">
            <v>AM OPERATORS</v>
          </cell>
          <cell r="B429" t="str">
            <v>Tremblay,Paul</v>
          </cell>
          <cell r="C429" t="str">
            <v>Jary,Norm</v>
          </cell>
          <cell r="D429" t="str">
            <v>None</v>
          </cell>
          <cell r="E429">
            <v>4197</v>
          </cell>
          <cell r="G429" t="str">
            <v>Smith,Andrew</v>
          </cell>
          <cell r="H429">
            <v>552482</v>
          </cell>
          <cell r="I429" t="str">
            <v>ON</v>
          </cell>
          <cell r="N429">
            <v>1</v>
          </cell>
          <cell r="V429" t="str">
            <v>No</v>
          </cell>
          <cell r="W429">
            <v>0</v>
          </cell>
          <cell r="X429">
            <v>0</v>
          </cell>
          <cell r="Y429">
            <v>0</v>
          </cell>
          <cell r="Z429">
            <v>0</v>
          </cell>
        </row>
        <row r="430">
          <cell r="A430" t="str">
            <v>AM OPERATORS</v>
          </cell>
          <cell r="B430" t="str">
            <v>Tremblay,Paul</v>
          </cell>
          <cell r="C430" t="str">
            <v>Jary,Norm</v>
          </cell>
          <cell r="D430" t="str">
            <v>None</v>
          </cell>
          <cell r="E430">
            <v>4197</v>
          </cell>
          <cell r="G430" t="str">
            <v>Campbell,Bill</v>
          </cell>
          <cell r="H430">
            <v>561505</v>
          </cell>
          <cell r="I430" t="str">
            <v>ON</v>
          </cell>
          <cell r="N430">
            <v>1</v>
          </cell>
          <cell r="V430" t="str">
            <v>No</v>
          </cell>
          <cell r="W430">
            <v>0</v>
          </cell>
          <cell r="X430">
            <v>0</v>
          </cell>
          <cell r="Y430">
            <v>0</v>
          </cell>
          <cell r="Z430">
            <v>0</v>
          </cell>
        </row>
        <row r="431">
          <cell r="A431" t="str">
            <v>AM OPERATORS</v>
          </cell>
          <cell r="B431" t="str">
            <v>Tremblay,Paul</v>
          </cell>
          <cell r="C431" t="str">
            <v>Jary,Norm</v>
          </cell>
          <cell r="D431" t="str">
            <v>None</v>
          </cell>
          <cell r="E431">
            <v>4197</v>
          </cell>
          <cell r="G431" t="str">
            <v>Machesney,Scott</v>
          </cell>
          <cell r="H431">
            <v>561645</v>
          </cell>
          <cell r="I431" t="str">
            <v>ON</v>
          </cell>
          <cell r="N431">
            <v>1</v>
          </cell>
          <cell r="V431" t="str">
            <v>No</v>
          </cell>
          <cell r="W431">
            <v>0</v>
          </cell>
          <cell r="X431">
            <v>0</v>
          </cell>
          <cell r="Y431">
            <v>0</v>
          </cell>
          <cell r="Z431">
            <v>0</v>
          </cell>
        </row>
        <row r="432">
          <cell r="A432" t="str">
            <v>AM OPERATORS</v>
          </cell>
          <cell r="B432" t="str">
            <v>Tremblay,Paul</v>
          </cell>
          <cell r="C432" t="str">
            <v>Jary,Norm</v>
          </cell>
          <cell r="D432" t="str">
            <v>None</v>
          </cell>
          <cell r="E432">
            <v>4197</v>
          </cell>
          <cell r="G432" t="str">
            <v>Robitaille,Mark</v>
          </cell>
          <cell r="H432">
            <v>561715</v>
          </cell>
          <cell r="I432" t="str">
            <v>ON</v>
          </cell>
          <cell r="N432">
            <v>1</v>
          </cell>
          <cell r="V432" t="str">
            <v>No</v>
          </cell>
          <cell r="W432">
            <v>0</v>
          </cell>
          <cell r="X432">
            <v>0</v>
          </cell>
          <cell r="Y432">
            <v>0</v>
          </cell>
          <cell r="Z432">
            <v>0</v>
          </cell>
        </row>
        <row r="433">
          <cell r="A433" t="str">
            <v>AM OPERATORS</v>
          </cell>
          <cell r="B433" t="str">
            <v>Tremblay,Paul</v>
          </cell>
          <cell r="C433" t="str">
            <v>Jary,Norm</v>
          </cell>
          <cell r="D433" t="str">
            <v>None</v>
          </cell>
          <cell r="E433">
            <v>4197</v>
          </cell>
          <cell r="G433" t="str">
            <v>Howell,Bill</v>
          </cell>
          <cell r="H433">
            <v>599690</v>
          </cell>
          <cell r="I433" t="str">
            <v>ON</v>
          </cell>
          <cell r="N433">
            <v>1</v>
          </cell>
          <cell r="V433" t="str">
            <v>No</v>
          </cell>
          <cell r="W433">
            <v>0</v>
          </cell>
          <cell r="X433">
            <v>0</v>
          </cell>
          <cell r="Y433">
            <v>0</v>
          </cell>
          <cell r="Z433">
            <v>0</v>
          </cell>
        </row>
        <row r="434">
          <cell r="A434" t="str">
            <v>AM OPERATORS</v>
          </cell>
          <cell r="B434" t="str">
            <v>Tremblay,Paul</v>
          </cell>
          <cell r="C434" t="str">
            <v>Jary,Norm</v>
          </cell>
          <cell r="D434" t="str">
            <v>None</v>
          </cell>
          <cell r="E434">
            <v>4197</v>
          </cell>
          <cell r="G434" t="str">
            <v>Lavender,Al</v>
          </cell>
          <cell r="H434">
            <v>611884</v>
          </cell>
          <cell r="I434" t="str">
            <v>ON</v>
          </cell>
          <cell r="N434">
            <v>1</v>
          </cell>
          <cell r="V434" t="str">
            <v>No</v>
          </cell>
          <cell r="W434">
            <v>0</v>
          </cell>
          <cell r="X434">
            <v>0</v>
          </cell>
          <cell r="Y434">
            <v>0</v>
          </cell>
          <cell r="Z434">
            <v>0</v>
          </cell>
        </row>
        <row r="435">
          <cell r="A435" t="str">
            <v>AM OPERATORS</v>
          </cell>
          <cell r="B435" t="str">
            <v>Tremblay,Paul</v>
          </cell>
          <cell r="C435" t="str">
            <v>Jary,Norm</v>
          </cell>
          <cell r="D435" t="str">
            <v>None</v>
          </cell>
          <cell r="E435">
            <v>4197</v>
          </cell>
          <cell r="G435" t="str">
            <v>Eves,Kim</v>
          </cell>
          <cell r="H435">
            <v>615972</v>
          </cell>
          <cell r="I435" t="str">
            <v>ON</v>
          </cell>
          <cell r="N435">
            <v>1</v>
          </cell>
          <cell r="V435" t="str">
            <v>No</v>
          </cell>
          <cell r="W435">
            <v>0</v>
          </cell>
          <cell r="X435">
            <v>0</v>
          </cell>
          <cell r="Y435">
            <v>0</v>
          </cell>
          <cell r="Z435">
            <v>0</v>
          </cell>
        </row>
        <row r="436">
          <cell r="A436" t="str">
            <v>AM OPERATORS</v>
          </cell>
          <cell r="B436" t="str">
            <v>Tremblay,Paul</v>
          </cell>
          <cell r="C436" t="str">
            <v>Jary,Norm</v>
          </cell>
          <cell r="D436" t="str">
            <v>None</v>
          </cell>
          <cell r="E436">
            <v>4197</v>
          </cell>
          <cell r="G436" t="str">
            <v>Gorecki,Raymond</v>
          </cell>
          <cell r="H436">
            <v>619976</v>
          </cell>
          <cell r="I436" t="str">
            <v>ON</v>
          </cell>
          <cell r="N436">
            <v>1</v>
          </cell>
          <cell r="V436" t="str">
            <v>No</v>
          </cell>
          <cell r="W436">
            <v>0</v>
          </cell>
          <cell r="X436">
            <v>0</v>
          </cell>
          <cell r="Y436">
            <v>0</v>
          </cell>
          <cell r="Z436">
            <v>0</v>
          </cell>
        </row>
        <row r="437">
          <cell r="A437" t="str">
            <v>AM OPERATORS</v>
          </cell>
          <cell r="B437" t="str">
            <v>Tremblay,Paul</v>
          </cell>
          <cell r="C437" t="str">
            <v>Jary,Norm</v>
          </cell>
          <cell r="D437" t="str">
            <v>None</v>
          </cell>
          <cell r="E437">
            <v>4197</v>
          </cell>
          <cell r="G437" t="str">
            <v>Procyk,John</v>
          </cell>
          <cell r="H437">
            <v>638092</v>
          </cell>
          <cell r="I437" t="str">
            <v>ON</v>
          </cell>
          <cell r="N437">
            <v>1</v>
          </cell>
          <cell r="V437" t="str">
            <v>No</v>
          </cell>
          <cell r="W437">
            <v>0</v>
          </cell>
          <cell r="X437">
            <v>0</v>
          </cell>
          <cell r="Y437">
            <v>0</v>
          </cell>
          <cell r="Z437">
            <v>0</v>
          </cell>
        </row>
        <row r="438">
          <cell r="A438" t="str">
            <v>AM OPERATORS</v>
          </cell>
          <cell r="B438" t="str">
            <v>Tremblay,Paul</v>
          </cell>
          <cell r="C438" t="str">
            <v>Jary,Norm</v>
          </cell>
          <cell r="D438" t="str">
            <v>None</v>
          </cell>
          <cell r="E438">
            <v>4197</v>
          </cell>
          <cell r="G438" t="str">
            <v>Stark,George</v>
          </cell>
          <cell r="H438">
            <v>664580</v>
          </cell>
          <cell r="I438" t="str">
            <v>ON</v>
          </cell>
          <cell r="N438">
            <v>1</v>
          </cell>
          <cell r="V438" t="str">
            <v>No</v>
          </cell>
          <cell r="W438">
            <v>0</v>
          </cell>
          <cell r="X438">
            <v>0</v>
          </cell>
          <cell r="Y438">
            <v>0</v>
          </cell>
          <cell r="Z438">
            <v>0</v>
          </cell>
        </row>
        <row r="439">
          <cell r="A439" t="str">
            <v>AM OPERATORS</v>
          </cell>
          <cell r="B439" t="str">
            <v>Tremblay,Paul</v>
          </cell>
          <cell r="C439" t="str">
            <v>Jary,Norm</v>
          </cell>
          <cell r="D439" t="str">
            <v>None</v>
          </cell>
          <cell r="E439">
            <v>4197</v>
          </cell>
          <cell r="G439" t="str">
            <v>Kennedy,Tam</v>
          </cell>
          <cell r="H439">
            <v>666953</v>
          </cell>
          <cell r="I439" t="str">
            <v>ON</v>
          </cell>
          <cell r="N439">
            <v>1</v>
          </cell>
          <cell r="V439" t="str">
            <v>No</v>
          </cell>
          <cell r="W439">
            <v>0</v>
          </cell>
          <cell r="X439">
            <v>0</v>
          </cell>
          <cell r="Y439">
            <v>0</v>
          </cell>
          <cell r="Z439">
            <v>0</v>
          </cell>
        </row>
        <row r="440">
          <cell r="A440" t="str">
            <v>AM OPERATORS</v>
          </cell>
          <cell r="B440" t="str">
            <v>Tremblay,Paul</v>
          </cell>
          <cell r="C440" t="str">
            <v>Jary,Norm</v>
          </cell>
          <cell r="D440" t="str">
            <v>None</v>
          </cell>
          <cell r="E440">
            <v>4197</v>
          </cell>
          <cell r="G440" t="str">
            <v>Patterson,Drew</v>
          </cell>
          <cell r="H440">
            <v>674226</v>
          </cell>
          <cell r="I440" t="str">
            <v>ON</v>
          </cell>
          <cell r="N440">
            <v>1</v>
          </cell>
          <cell r="V440" t="str">
            <v>No</v>
          </cell>
          <cell r="W440">
            <v>0</v>
          </cell>
          <cell r="X440">
            <v>0</v>
          </cell>
          <cell r="Y440">
            <v>0</v>
          </cell>
          <cell r="Z440">
            <v>0</v>
          </cell>
        </row>
        <row r="441">
          <cell r="A441" t="str">
            <v>AM OPERATORS</v>
          </cell>
          <cell r="B441" t="str">
            <v>Tremblay,Paul</v>
          </cell>
          <cell r="C441" t="str">
            <v>Jary,Norm</v>
          </cell>
          <cell r="D441" t="str">
            <v>None</v>
          </cell>
          <cell r="E441">
            <v>4197</v>
          </cell>
          <cell r="G441" t="str">
            <v>Kuhl,Rainer</v>
          </cell>
          <cell r="H441">
            <v>692545</v>
          </cell>
          <cell r="I441" t="str">
            <v>ON</v>
          </cell>
          <cell r="N441">
            <v>1</v>
          </cell>
          <cell r="V441" t="str">
            <v>No</v>
          </cell>
          <cell r="W441">
            <v>0</v>
          </cell>
          <cell r="X441">
            <v>0</v>
          </cell>
          <cell r="Y441">
            <v>0</v>
          </cell>
          <cell r="Z441">
            <v>0</v>
          </cell>
        </row>
        <row r="442">
          <cell r="A442" t="str">
            <v>AM OPERATORS</v>
          </cell>
          <cell r="B442" t="str">
            <v>Tremblay,Paul</v>
          </cell>
          <cell r="C442" t="str">
            <v>Jary,Norm</v>
          </cell>
          <cell r="D442" t="str">
            <v>None</v>
          </cell>
          <cell r="E442">
            <v>4197</v>
          </cell>
          <cell r="G442" t="str">
            <v>Graber,Mathieu</v>
          </cell>
          <cell r="H442">
            <v>756462</v>
          </cell>
          <cell r="I442" t="str">
            <v>ON</v>
          </cell>
          <cell r="N442">
            <v>1</v>
          </cell>
          <cell r="V442" t="str">
            <v>No</v>
          </cell>
          <cell r="W442">
            <v>0</v>
          </cell>
          <cell r="X442">
            <v>0</v>
          </cell>
          <cell r="Y442">
            <v>0</v>
          </cell>
          <cell r="Z442">
            <v>0</v>
          </cell>
        </row>
        <row r="443">
          <cell r="A443" t="str">
            <v>AM OPERATORS</v>
          </cell>
          <cell r="B443" t="str">
            <v>Tremblay,Paul</v>
          </cell>
          <cell r="C443" t="str">
            <v>Jary,Norm</v>
          </cell>
          <cell r="D443" t="str">
            <v>None</v>
          </cell>
          <cell r="E443">
            <v>4197</v>
          </cell>
          <cell r="G443" t="str">
            <v>Stubensey,Laureen</v>
          </cell>
          <cell r="H443">
            <v>756784</v>
          </cell>
          <cell r="I443" t="str">
            <v>ON</v>
          </cell>
          <cell r="N443">
            <v>1</v>
          </cell>
          <cell r="V443" t="str">
            <v>No</v>
          </cell>
          <cell r="W443">
            <v>0</v>
          </cell>
          <cell r="X443">
            <v>0</v>
          </cell>
          <cell r="Y443">
            <v>0</v>
          </cell>
          <cell r="Z443">
            <v>0</v>
          </cell>
        </row>
        <row r="444">
          <cell r="A444" t="str">
            <v>AM OPERATORS</v>
          </cell>
          <cell r="B444" t="str">
            <v>Tremblay,Paul</v>
          </cell>
          <cell r="C444" t="str">
            <v>Jary,Norm</v>
          </cell>
          <cell r="D444" t="str">
            <v>None</v>
          </cell>
          <cell r="E444">
            <v>4197</v>
          </cell>
          <cell r="G444" t="str">
            <v>Cressy,Frank</v>
          </cell>
          <cell r="H444">
            <v>786625</v>
          </cell>
          <cell r="I444" t="str">
            <v>ON</v>
          </cell>
          <cell r="N444">
            <v>1</v>
          </cell>
          <cell r="V444" t="str">
            <v>No</v>
          </cell>
          <cell r="W444">
            <v>0</v>
          </cell>
          <cell r="X444">
            <v>0</v>
          </cell>
          <cell r="Y444">
            <v>0</v>
          </cell>
          <cell r="Z444">
            <v>0</v>
          </cell>
        </row>
        <row r="445">
          <cell r="A445" t="str">
            <v>AM OPERATORS</v>
          </cell>
          <cell r="B445" t="str">
            <v>Tremblay,Paul</v>
          </cell>
          <cell r="C445" t="str">
            <v>Jary,Norm</v>
          </cell>
          <cell r="D445" t="str">
            <v>None</v>
          </cell>
          <cell r="E445">
            <v>4197</v>
          </cell>
          <cell r="G445" t="str">
            <v>Hodgson,Keith</v>
          </cell>
          <cell r="H445">
            <v>822612</v>
          </cell>
          <cell r="I445" t="str">
            <v>ON</v>
          </cell>
          <cell r="N445">
            <v>1</v>
          </cell>
          <cell r="V445" t="str">
            <v>No</v>
          </cell>
          <cell r="W445">
            <v>0</v>
          </cell>
          <cell r="X445">
            <v>0</v>
          </cell>
          <cell r="Y445">
            <v>0</v>
          </cell>
          <cell r="Z445">
            <v>0</v>
          </cell>
        </row>
        <row r="446">
          <cell r="A446" t="str">
            <v>AM OPERATORS</v>
          </cell>
          <cell r="B446" t="str">
            <v>Tremblay,Paul</v>
          </cell>
          <cell r="C446" t="str">
            <v>Jary,Norm</v>
          </cell>
          <cell r="D446" t="str">
            <v>None</v>
          </cell>
          <cell r="E446">
            <v>4197</v>
          </cell>
          <cell r="G446" t="str">
            <v>Whittaker,Cindy</v>
          </cell>
          <cell r="H446">
            <v>884653</v>
          </cell>
          <cell r="I446" t="str">
            <v>OE</v>
          </cell>
          <cell r="J446" t="str">
            <v>Y</v>
          </cell>
          <cell r="K446" t="str">
            <v>YES</v>
          </cell>
          <cell r="P446">
            <v>58</v>
          </cell>
          <cell r="Q446">
            <v>50</v>
          </cell>
          <cell r="R446">
            <v>6</v>
          </cell>
          <cell r="S446">
            <v>39</v>
          </cell>
          <cell r="T446">
            <v>153</v>
          </cell>
          <cell r="U446" t="str">
            <v>Yes</v>
          </cell>
          <cell r="W446">
            <v>1</v>
          </cell>
          <cell r="X446">
            <v>1</v>
          </cell>
          <cell r="Y446">
            <v>1</v>
          </cell>
          <cell r="Z446">
            <v>1</v>
          </cell>
        </row>
        <row r="447">
          <cell r="A447" t="str">
            <v>AM OPERATORS</v>
          </cell>
          <cell r="B447" t="str">
            <v>Tremblay,Paul</v>
          </cell>
          <cell r="C447" t="str">
            <v>Jary,Norm</v>
          </cell>
          <cell r="D447" t="str">
            <v>None</v>
          </cell>
          <cell r="E447">
            <v>4197</v>
          </cell>
          <cell r="G447" t="str">
            <v>Mason,Shelley</v>
          </cell>
          <cell r="H447">
            <v>888034</v>
          </cell>
          <cell r="I447" t="str">
            <v>ON</v>
          </cell>
          <cell r="N447">
            <v>1</v>
          </cell>
          <cell r="V447" t="str">
            <v>No</v>
          </cell>
          <cell r="W447">
            <v>0</v>
          </cell>
          <cell r="X447">
            <v>0</v>
          </cell>
          <cell r="Y447">
            <v>0</v>
          </cell>
          <cell r="Z447">
            <v>0</v>
          </cell>
        </row>
        <row r="448">
          <cell r="A448" t="str">
            <v>AM OPERATORS</v>
          </cell>
          <cell r="B448" t="str">
            <v>Tremblay,Paul</v>
          </cell>
          <cell r="C448" t="str">
            <v>Jary,Norm</v>
          </cell>
          <cell r="D448" t="str">
            <v>None</v>
          </cell>
          <cell r="E448">
            <v>4197</v>
          </cell>
          <cell r="G448" t="str">
            <v>Lowans,Lori-Ann S.</v>
          </cell>
          <cell r="H448">
            <v>931581</v>
          </cell>
          <cell r="I448" t="str">
            <v>ON</v>
          </cell>
          <cell r="N448">
            <v>1</v>
          </cell>
          <cell r="V448" t="str">
            <v>No</v>
          </cell>
          <cell r="W448">
            <v>0</v>
          </cell>
          <cell r="X448">
            <v>0</v>
          </cell>
          <cell r="Y448">
            <v>0</v>
          </cell>
          <cell r="Z448">
            <v>0</v>
          </cell>
        </row>
        <row r="449">
          <cell r="A449" t="str">
            <v>AM OPERATORS</v>
          </cell>
          <cell r="B449" t="str">
            <v>Tremblay,Paul</v>
          </cell>
          <cell r="C449" t="str">
            <v>Jary,Norm</v>
          </cell>
          <cell r="D449" t="str">
            <v>None</v>
          </cell>
          <cell r="E449">
            <v>4197</v>
          </cell>
          <cell r="G449" t="str">
            <v>Clancy,Colleen</v>
          </cell>
          <cell r="H449">
            <v>943194</v>
          </cell>
          <cell r="I449" t="str">
            <v>ON</v>
          </cell>
          <cell r="N449">
            <v>1</v>
          </cell>
          <cell r="V449" t="str">
            <v>No</v>
          </cell>
          <cell r="W449">
            <v>0</v>
          </cell>
          <cell r="X449">
            <v>0</v>
          </cell>
          <cell r="Y449">
            <v>0</v>
          </cell>
          <cell r="Z449">
            <v>0</v>
          </cell>
        </row>
        <row r="450">
          <cell r="A450" t="str">
            <v>AM OPERATORS</v>
          </cell>
          <cell r="B450" t="str">
            <v>Tremblay,Paul</v>
          </cell>
          <cell r="C450" t="str">
            <v>Jary,Norm</v>
          </cell>
          <cell r="D450" t="str">
            <v>None</v>
          </cell>
          <cell r="E450">
            <v>4336</v>
          </cell>
          <cell r="G450" t="str">
            <v>Mcgurn,Stephen</v>
          </cell>
          <cell r="H450">
            <v>943271</v>
          </cell>
          <cell r="I450" t="str">
            <v>ON</v>
          </cell>
          <cell r="N450">
            <v>1</v>
          </cell>
          <cell r="V450" t="str">
            <v>No</v>
          </cell>
          <cell r="W450">
            <v>0</v>
          </cell>
          <cell r="X450">
            <v>0</v>
          </cell>
          <cell r="Y450">
            <v>0</v>
          </cell>
          <cell r="Z450">
            <v>0</v>
          </cell>
        </row>
        <row r="451">
          <cell r="A451" t="str">
            <v>AM OPERATORS</v>
          </cell>
          <cell r="B451" t="str">
            <v>Tremblay,Paul</v>
          </cell>
          <cell r="C451" t="str">
            <v>Jary,Norm</v>
          </cell>
          <cell r="D451" t="str">
            <v>None</v>
          </cell>
          <cell r="E451">
            <v>4197</v>
          </cell>
          <cell r="G451" t="str">
            <v>Sykes,David</v>
          </cell>
          <cell r="H451">
            <v>943313</v>
          </cell>
          <cell r="I451" t="str">
            <v>ON</v>
          </cell>
          <cell r="N451">
            <v>1</v>
          </cell>
          <cell r="V451" t="str">
            <v>No</v>
          </cell>
          <cell r="W451">
            <v>0</v>
          </cell>
          <cell r="X451">
            <v>0</v>
          </cell>
          <cell r="Y451">
            <v>0</v>
          </cell>
          <cell r="Z451">
            <v>0</v>
          </cell>
        </row>
        <row r="452">
          <cell r="A452" t="str">
            <v>AM OPERATORS</v>
          </cell>
          <cell r="B452" t="str">
            <v>Tremblay,Paul</v>
          </cell>
          <cell r="C452" t="str">
            <v>Jary,Norm</v>
          </cell>
          <cell r="D452" t="str">
            <v>None</v>
          </cell>
          <cell r="E452">
            <v>4197</v>
          </cell>
          <cell r="G452" t="str">
            <v>Irvine,Tom</v>
          </cell>
          <cell r="H452">
            <v>946421</v>
          </cell>
          <cell r="I452" t="str">
            <v>ON</v>
          </cell>
          <cell r="K452" t="str">
            <v>YES - Ed Waite Note</v>
          </cell>
          <cell r="N452">
            <v>1</v>
          </cell>
          <cell r="P452">
            <v>48</v>
          </cell>
          <cell r="Q452">
            <v>15</v>
          </cell>
          <cell r="R452">
            <v>48</v>
          </cell>
          <cell r="S452">
            <v>0</v>
          </cell>
          <cell r="T452">
            <v>111</v>
          </cell>
          <cell r="U452" t="str">
            <v>Yes</v>
          </cell>
          <cell r="W452">
            <v>1</v>
          </cell>
          <cell r="X452">
            <v>1</v>
          </cell>
          <cell r="Y452">
            <v>1</v>
          </cell>
          <cell r="Z452">
            <v>0</v>
          </cell>
        </row>
        <row r="453">
          <cell r="A453" t="str">
            <v>AM OPERATORS</v>
          </cell>
          <cell r="B453" t="str">
            <v>Tremblay,Paul</v>
          </cell>
          <cell r="C453" t="str">
            <v>Jary,Norm</v>
          </cell>
          <cell r="D453" t="str">
            <v>None</v>
          </cell>
          <cell r="E453">
            <v>4197</v>
          </cell>
          <cell r="G453" t="str">
            <v>Ruttan,Colin</v>
          </cell>
          <cell r="H453">
            <v>964831</v>
          </cell>
          <cell r="I453" t="str">
            <v>ON</v>
          </cell>
          <cell r="N453">
            <v>1</v>
          </cell>
          <cell r="V453" t="str">
            <v>No</v>
          </cell>
          <cell r="W453">
            <v>0</v>
          </cell>
          <cell r="X453">
            <v>0</v>
          </cell>
          <cell r="Y453">
            <v>0</v>
          </cell>
          <cell r="Z453">
            <v>0</v>
          </cell>
        </row>
        <row r="454">
          <cell r="A454" t="str">
            <v>AM OPERATORS</v>
          </cell>
          <cell r="B454" t="str">
            <v>Tremblay,Paul</v>
          </cell>
          <cell r="C454" t="str">
            <v>Jary,Norm</v>
          </cell>
          <cell r="D454" t="str">
            <v>None</v>
          </cell>
          <cell r="E454">
            <v>4197</v>
          </cell>
          <cell r="G454" t="str">
            <v>Maw,Brady M.J.</v>
          </cell>
          <cell r="H454">
            <v>965601</v>
          </cell>
          <cell r="I454" t="str">
            <v>ON</v>
          </cell>
          <cell r="N454">
            <v>1</v>
          </cell>
          <cell r="V454" t="str">
            <v>No</v>
          </cell>
          <cell r="W454">
            <v>0</v>
          </cell>
          <cell r="X454">
            <v>0</v>
          </cell>
          <cell r="Y454">
            <v>0</v>
          </cell>
          <cell r="Z454">
            <v>0</v>
          </cell>
        </row>
        <row r="455">
          <cell r="A455" t="str">
            <v>AM OPERATORS</v>
          </cell>
          <cell r="B455" t="str">
            <v>Tremblay,Paul</v>
          </cell>
          <cell r="C455" t="str">
            <v>Jary,Norm</v>
          </cell>
          <cell r="D455" t="str">
            <v>None</v>
          </cell>
          <cell r="E455">
            <v>4197</v>
          </cell>
          <cell r="G455" t="str">
            <v>Kelly,Tom</v>
          </cell>
          <cell r="H455">
            <v>969906</v>
          </cell>
          <cell r="I455" t="str">
            <v>ON</v>
          </cell>
          <cell r="N455">
            <v>1</v>
          </cell>
          <cell r="V455" t="str">
            <v>No</v>
          </cell>
          <cell r="W455">
            <v>0</v>
          </cell>
          <cell r="X455">
            <v>0</v>
          </cell>
          <cell r="Y455">
            <v>0</v>
          </cell>
          <cell r="Z455">
            <v>0</v>
          </cell>
        </row>
        <row r="456">
          <cell r="A456" t="str">
            <v>AM OPERATORS</v>
          </cell>
          <cell r="B456" t="str">
            <v>Tremblay,Paul</v>
          </cell>
          <cell r="C456" t="str">
            <v>Jary,Norm</v>
          </cell>
          <cell r="D456" t="str">
            <v>None</v>
          </cell>
          <cell r="E456">
            <v>4197</v>
          </cell>
          <cell r="G456" t="str">
            <v>Hoyle,Larry</v>
          </cell>
          <cell r="H456">
            <v>969983</v>
          </cell>
          <cell r="I456" t="str">
            <v>ON</v>
          </cell>
          <cell r="N456">
            <v>1</v>
          </cell>
          <cell r="V456" t="str">
            <v>No</v>
          </cell>
          <cell r="W456">
            <v>0</v>
          </cell>
          <cell r="X456">
            <v>0</v>
          </cell>
          <cell r="Y456">
            <v>0</v>
          </cell>
          <cell r="Z456">
            <v>0</v>
          </cell>
        </row>
        <row r="457">
          <cell r="A457" t="str">
            <v>AM OPERATORS</v>
          </cell>
          <cell r="B457" t="str">
            <v>Tremblay,Paul</v>
          </cell>
          <cell r="C457" t="str">
            <v>Jary,Norm</v>
          </cell>
          <cell r="D457" t="str">
            <v>None</v>
          </cell>
          <cell r="E457">
            <v>4197</v>
          </cell>
          <cell r="G457" t="str">
            <v>Meilleur,Paul</v>
          </cell>
          <cell r="H457">
            <v>970004</v>
          </cell>
          <cell r="I457" t="str">
            <v>ON</v>
          </cell>
          <cell r="N457">
            <v>1</v>
          </cell>
          <cell r="V457" t="str">
            <v>No</v>
          </cell>
          <cell r="W457">
            <v>0</v>
          </cell>
          <cell r="X457">
            <v>0</v>
          </cell>
          <cell r="Y457">
            <v>0</v>
          </cell>
          <cell r="Z457">
            <v>0</v>
          </cell>
        </row>
        <row r="458">
          <cell r="A458" t="str">
            <v>AM OPERATORS</v>
          </cell>
          <cell r="B458" t="str">
            <v>Tremblay,Paul</v>
          </cell>
          <cell r="C458" t="str">
            <v>Jary,Norm</v>
          </cell>
          <cell r="D458" t="str">
            <v>None</v>
          </cell>
          <cell r="E458">
            <v>4197</v>
          </cell>
          <cell r="G458" t="str">
            <v>Griese,Alan</v>
          </cell>
          <cell r="H458">
            <v>970011</v>
          </cell>
          <cell r="I458" t="str">
            <v>ON</v>
          </cell>
          <cell r="N458">
            <v>1</v>
          </cell>
          <cell r="V458" t="str">
            <v>No</v>
          </cell>
          <cell r="W458">
            <v>0</v>
          </cell>
          <cell r="X458">
            <v>0</v>
          </cell>
          <cell r="Y458">
            <v>0</v>
          </cell>
          <cell r="Z458">
            <v>0</v>
          </cell>
        </row>
        <row r="459">
          <cell r="A459" t="str">
            <v>AM OPERATORS</v>
          </cell>
          <cell r="B459" t="str">
            <v>Tremblay,Paul</v>
          </cell>
          <cell r="C459" t="str">
            <v>Jary,Norm</v>
          </cell>
          <cell r="D459" t="str">
            <v>None</v>
          </cell>
          <cell r="E459">
            <v>4197</v>
          </cell>
          <cell r="G459" t="str">
            <v>Jeffs,Scott</v>
          </cell>
          <cell r="H459">
            <v>970963</v>
          </cell>
          <cell r="I459" t="str">
            <v>ON</v>
          </cell>
          <cell r="N459">
            <v>1</v>
          </cell>
          <cell r="V459" t="str">
            <v>No</v>
          </cell>
          <cell r="W459">
            <v>0</v>
          </cell>
          <cell r="X459">
            <v>0</v>
          </cell>
          <cell r="Y459">
            <v>0</v>
          </cell>
          <cell r="Z459">
            <v>0</v>
          </cell>
        </row>
        <row r="460">
          <cell r="A460" t="str">
            <v>AM OPERATORS</v>
          </cell>
          <cell r="B460" t="str">
            <v>Tremblay,Paul</v>
          </cell>
          <cell r="C460" t="str">
            <v>Jary,Norm</v>
          </cell>
          <cell r="D460" t="str">
            <v>None</v>
          </cell>
          <cell r="E460">
            <v>4197</v>
          </cell>
          <cell r="G460" t="str">
            <v>Thompson,Brent</v>
          </cell>
          <cell r="H460">
            <v>970984</v>
          </cell>
          <cell r="I460" t="str">
            <v>ON</v>
          </cell>
          <cell r="N460">
            <v>1</v>
          </cell>
          <cell r="V460" t="str">
            <v>No</v>
          </cell>
          <cell r="W460">
            <v>0</v>
          </cell>
          <cell r="X460">
            <v>0</v>
          </cell>
          <cell r="Y460">
            <v>0</v>
          </cell>
          <cell r="Z460">
            <v>0</v>
          </cell>
        </row>
        <row r="461">
          <cell r="A461" t="str">
            <v>AM OPERATORS</v>
          </cell>
          <cell r="B461" t="str">
            <v>Tremblay,Paul</v>
          </cell>
          <cell r="C461" t="str">
            <v>Jary,Norm</v>
          </cell>
          <cell r="D461" t="str">
            <v>None</v>
          </cell>
          <cell r="E461">
            <v>4197</v>
          </cell>
          <cell r="G461" t="str">
            <v>Hebert,Linda</v>
          </cell>
          <cell r="H461">
            <v>971026</v>
          </cell>
          <cell r="I461" t="str">
            <v>ON</v>
          </cell>
          <cell r="N461">
            <v>1</v>
          </cell>
          <cell r="V461" t="str">
            <v>No</v>
          </cell>
          <cell r="W461">
            <v>0</v>
          </cell>
          <cell r="X461">
            <v>0</v>
          </cell>
          <cell r="Y461">
            <v>0</v>
          </cell>
          <cell r="Z461">
            <v>0</v>
          </cell>
        </row>
        <row r="462">
          <cell r="A462" t="str">
            <v>AM OPERATORS</v>
          </cell>
          <cell r="B462" t="str">
            <v>Tremblay,Paul</v>
          </cell>
          <cell r="C462" t="str">
            <v>Jary,Norm</v>
          </cell>
          <cell r="D462" t="str">
            <v>None</v>
          </cell>
          <cell r="E462">
            <v>4197</v>
          </cell>
          <cell r="G462" t="str">
            <v>Brook,Tony</v>
          </cell>
          <cell r="H462">
            <v>973434</v>
          </cell>
          <cell r="I462" t="str">
            <v>ON</v>
          </cell>
          <cell r="N462">
            <v>1</v>
          </cell>
          <cell r="V462" t="str">
            <v>No</v>
          </cell>
          <cell r="W462">
            <v>0</v>
          </cell>
          <cell r="X462">
            <v>0</v>
          </cell>
          <cell r="Y462">
            <v>0</v>
          </cell>
          <cell r="Z462">
            <v>0</v>
          </cell>
        </row>
        <row r="463">
          <cell r="A463" t="str">
            <v>AM OPERATORS</v>
          </cell>
          <cell r="B463" t="str">
            <v>Tremblay,Paul</v>
          </cell>
          <cell r="C463" t="str">
            <v>Jary,Norm</v>
          </cell>
          <cell r="D463" t="str">
            <v>None</v>
          </cell>
          <cell r="E463">
            <v>4197</v>
          </cell>
          <cell r="G463" t="str">
            <v>MacDermid,John</v>
          </cell>
          <cell r="H463">
            <v>973462</v>
          </cell>
          <cell r="I463" t="str">
            <v>ON</v>
          </cell>
          <cell r="N463">
            <v>1</v>
          </cell>
          <cell r="V463" t="str">
            <v>No</v>
          </cell>
          <cell r="W463">
            <v>0</v>
          </cell>
          <cell r="X463">
            <v>0</v>
          </cell>
          <cell r="Y463">
            <v>0</v>
          </cell>
          <cell r="Z463">
            <v>0</v>
          </cell>
        </row>
        <row r="464">
          <cell r="A464" t="str">
            <v>AM OPERATORS</v>
          </cell>
          <cell r="B464" t="str">
            <v>Tremblay,Paul</v>
          </cell>
          <cell r="C464" t="str">
            <v>Rhodes,Rick</v>
          </cell>
          <cell r="D464" t="str">
            <v>None</v>
          </cell>
          <cell r="E464">
            <v>4502</v>
          </cell>
          <cell r="G464" t="str">
            <v>Trebilcock,Terry</v>
          </cell>
          <cell r="H464">
            <v>193795</v>
          </cell>
          <cell r="I464" t="str">
            <v>OP&amp;CS</v>
          </cell>
          <cell r="J464" t="str">
            <v>Y</v>
          </cell>
          <cell r="K464" t="str">
            <v>YES</v>
          </cell>
          <cell r="P464">
            <v>0</v>
          </cell>
          <cell r="Q464">
            <v>0</v>
          </cell>
          <cell r="R464">
            <v>105</v>
          </cell>
          <cell r="S464">
            <v>105</v>
          </cell>
          <cell r="T464">
            <v>210</v>
          </cell>
          <cell r="U464" t="str">
            <v>Yes</v>
          </cell>
          <cell r="W464">
            <v>0</v>
          </cell>
          <cell r="X464">
            <v>0</v>
          </cell>
          <cell r="Y464">
            <v>1</v>
          </cell>
          <cell r="Z464">
            <v>1</v>
          </cell>
        </row>
        <row r="465">
          <cell r="A465" t="str">
            <v>AM OPERATORS</v>
          </cell>
          <cell r="B465" t="str">
            <v>Tremblay,Paul</v>
          </cell>
          <cell r="C465" t="str">
            <v>Smockum,Stephen</v>
          </cell>
          <cell r="D465" t="str">
            <v>None</v>
          </cell>
          <cell r="E465">
            <v>4502</v>
          </cell>
          <cell r="G465" t="str">
            <v>Carpenter,John</v>
          </cell>
          <cell r="H465">
            <v>160146</v>
          </cell>
          <cell r="I465" t="str">
            <v>OP&amp;CS</v>
          </cell>
          <cell r="J465" t="str">
            <v>Y</v>
          </cell>
          <cell r="K465" t="str">
            <v>YES</v>
          </cell>
          <cell r="P465">
            <v>40</v>
          </cell>
          <cell r="Q465">
            <v>40</v>
          </cell>
          <cell r="R465">
            <v>40</v>
          </cell>
          <cell r="S465">
            <v>40</v>
          </cell>
          <cell r="T465">
            <v>160</v>
          </cell>
          <cell r="U465" t="str">
            <v>Yes</v>
          </cell>
          <cell r="W465">
            <v>1</v>
          </cell>
          <cell r="X465">
            <v>1</v>
          </cell>
          <cell r="Y465">
            <v>1</v>
          </cell>
          <cell r="Z465">
            <v>1</v>
          </cell>
        </row>
        <row r="466">
          <cell r="A466" t="str">
            <v>AM OPERATORS</v>
          </cell>
          <cell r="B466" t="str">
            <v>Tremblay,Paul</v>
          </cell>
          <cell r="C466" t="str">
            <v>Smockum,Stephen</v>
          </cell>
          <cell r="D466" t="str">
            <v>None</v>
          </cell>
          <cell r="E466">
            <v>4502</v>
          </cell>
          <cell r="G466" t="str">
            <v>Watson,C K</v>
          </cell>
          <cell r="H466">
            <v>163632</v>
          </cell>
          <cell r="I466" t="str">
            <v>OP&amp;CS</v>
          </cell>
          <cell r="J466" t="str">
            <v>Y</v>
          </cell>
          <cell r="K466" t="str">
            <v>YES</v>
          </cell>
          <cell r="P466">
            <v>35</v>
          </cell>
          <cell r="Q466">
            <v>35</v>
          </cell>
          <cell r="R466">
            <v>35</v>
          </cell>
          <cell r="S466">
            <v>35</v>
          </cell>
          <cell r="T466">
            <v>140</v>
          </cell>
          <cell r="U466" t="str">
            <v>Yes</v>
          </cell>
          <cell r="W466">
            <v>1</v>
          </cell>
          <cell r="X466">
            <v>1</v>
          </cell>
          <cell r="Y466">
            <v>1</v>
          </cell>
          <cell r="Z466">
            <v>1</v>
          </cell>
        </row>
        <row r="467">
          <cell r="A467" t="str">
            <v>AM OPERATORS</v>
          </cell>
          <cell r="B467" t="str">
            <v>Tremblay,Paul</v>
          </cell>
          <cell r="C467" t="str">
            <v>Smockum,Stephen</v>
          </cell>
          <cell r="D467" t="str">
            <v>None</v>
          </cell>
          <cell r="E467">
            <v>4502</v>
          </cell>
          <cell r="G467" t="str">
            <v>Clayton,Shelley</v>
          </cell>
          <cell r="H467">
            <v>177315</v>
          </cell>
          <cell r="I467" t="str">
            <v>OP&amp;CS</v>
          </cell>
          <cell r="J467" t="str">
            <v>Y</v>
          </cell>
          <cell r="K467" t="str">
            <v>YES</v>
          </cell>
          <cell r="P467">
            <v>35</v>
          </cell>
          <cell r="Q467">
            <v>35</v>
          </cell>
          <cell r="R467">
            <v>21</v>
          </cell>
          <cell r="S467">
            <v>35</v>
          </cell>
          <cell r="T467">
            <v>126</v>
          </cell>
          <cell r="U467" t="str">
            <v>Yes</v>
          </cell>
          <cell r="W467">
            <v>1</v>
          </cell>
          <cell r="X467">
            <v>1</v>
          </cell>
          <cell r="Y467">
            <v>1</v>
          </cell>
          <cell r="Z467">
            <v>1</v>
          </cell>
        </row>
        <row r="468">
          <cell r="A468" t="str">
            <v>AM OPERATORS</v>
          </cell>
          <cell r="B468" t="str">
            <v>Tremblay,Paul</v>
          </cell>
          <cell r="C468" t="str">
            <v>Smockum,Stephen</v>
          </cell>
          <cell r="D468" t="str">
            <v>None</v>
          </cell>
          <cell r="E468">
            <v>4502</v>
          </cell>
          <cell r="G468" t="str">
            <v>Bryan,Carol</v>
          </cell>
          <cell r="H468">
            <v>178083</v>
          </cell>
          <cell r="I468" t="str">
            <v>OP&amp;CS</v>
          </cell>
          <cell r="J468" t="str">
            <v>Y</v>
          </cell>
          <cell r="K468" t="str">
            <v>YES</v>
          </cell>
          <cell r="P468">
            <v>35</v>
          </cell>
          <cell r="Q468">
            <v>35</v>
          </cell>
          <cell r="R468">
            <v>35</v>
          </cell>
          <cell r="S468">
            <v>35</v>
          </cell>
          <cell r="T468">
            <v>140</v>
          </cell>
          <cell r="U468" t="str">
            <v>Yes</v>
          </cell>
          <cell r="W468">
            <v>1</v>
          </cell>
          <cell r="X468">
            <v>1</v>
          </cell>
          <cell r="Y468">
            <v>1</v>
          </cell>
          <cell r="Z468">
            <v>1</v>
          </cell>
        </row>
        <row r="469">
          <cell r="A469" t="str">
            <v>AM OPERATORS</v>
          </cell>
          <cell r="B469" t="str">
            <v>Tremblay,Paul</v>
          </cell>
          <cell r="C469" t="str">
            <v>Smockum,Stephen</v>
          </cell>
          <cell r="D469" t="str">
            <v>None</v>
          </cell>
          <cell r="E469">
            <v>4502</v>
          </cell>
          <cell r="G469" t="str">
            <v>Kim,Susan U.</v>
          </cell>
          <cell r="H469">
            <v>180164</v>
          </cell>
          <cell r="I469" t="str">
            <v>OP&amp;CS</v>
          </cell>
          <cell r="J469" t="str">
            <v>Y</v>
          </cell>
          <cell r="K469" t="str">
            <v>YES</v>
          </cell>
          <cell r="P469">
            <v>35</v>
          </cell>
          <cell r="Q469">
            <v>35</v>
          </cell>
          <cell r="R469">
            <v>35</v>
          </cell>
          <cell r="S469">
            <v>35</v>
          </cell>
          <cell r="T469">
            <v>140</v>
          </cell>
          <cell r="U469" t="str">
            <v>Yes</v>
          </cell>
          <cell r="W469">
            <v>1</v>
          </cell>
          <cell r="X469">
            <v>1</v>
          </cell>
          <cell r="Y469">
            <v>1</v>
          </cell>
          <cell r="Z469">
            <v>1</v>
          </cell>
        </row>
        <row r="470">
          <cell r="A470" t="str">
            <v>AM OPERATORS</v>
          </cell>
          <cell r="B470" t="str">
            <v>Tremblay,Paul</v>
          </cell>
          <cell r="C470" t="str">
            <v>Smockum,Stephen</v>
          </cell>
          <cell r="D470" t="str">
            <v>None</v>
          </cell>
          <cell r="E470">
            <v>4502</v>
          </cell>
          <cell r="G470" t="str">
            <v>Atkinson,Meghan</v>
          </cell>
          <cell r="H470">
            <v>180245</v>
          </cell>
          <cell r="I470" t="str">
            <v>OP&amp;CS</v>
          </cell>
          <cell r="J470" t="str">
            <v>Y</v>
          </cell>
          <cell r="K470" t="str">
            <v>YES</v>
          </cell>
          <cell r="P470">
            <v>35</v>
          </cell>
          <cell r="Q470">
            <v>28</v>
          </cell>
          <cell r="R470">
            <v>35</v>
          </cell>
          <cell r="S470">
            <v>35</v>
          </cell>
          <cell r="T470">
            <v>133</v>
          </cell>
          <cell r="U470" t="str">
            <v>Yes</v>
          </cell>
          <cell r="W470">
            <v>1</v>
          </cell>
          <cell r="X470">
            <v>1</v>
          </cell>
          <cell r="Y470">
            <v>1</v>
          </cell>
          <cell r="Z470">
            <v>1</v>
          </cell>
        </row>
        <row r="471">
          <cell r="A471" t="str">
            <v>AM OPERATORS</v>
          </cell>
          <cell r="B471" t="str">
            <v>Tremblay,Paul</v>
          </cell>
          <cell r="C471" t="str">
            <v>Smockum,Stephen</v>
          </cell>
          <cell r="D471" t="str">
            <v>None</v>
          </cell>
          <cell r="E471">
            <v>4502</v>
          </cell>
          <cell r="G471" t="str">
            <v>Hamilton,Mark</v>
          </cell>
          <cell r="H471">
            <v>180325</v>
          </cell>
          <cell r="I471" t="str">
            <v>OP&amp;CS</v>
          </cell>
          <cell r="J471" t="str">
            <v>Y</v>
          </cell>
          <cell r="K471" t="str">
            <v>YES</v>
          </cell>
          <cell r="P471">
            <v>35</v>
          </cell>
          <cell r="Q471">
            <v>41</v>
          </cell>
          <cell r="R471">
            <v>35</v>
          </cell>
          <cell r="S471">
            <v>31</v>
          </cell>
          <cell r="T471">
            <v>142</v>
          </cell>
          <cell r="U471" t="str">
            <v>Yes</v>
          </cell>
          <cell r="W471">
            <v>1</v>
          </cell>
          <cell r="X471">
            <v>1</v>
          </cell>
          <cell r="Y471">
            <v>1</v>
          </cell>
          <cell r="Z471">
            <v>1</v>
          </cell>
        </row>
        <row r="472">
          <cell r="A472" t="str">
            <v>AM OPERATORS</v>
          </cell>
          <cell r="B472" t="str">
            <v>Tremblay,Paul</v>
          </cell>
          <cell r="C472" t="str">
            <v>Smockum,Stephen</v>
          </cell>
          <cell r="D472" t="str">
            <v>None</v>
          </cell>
          <cell r="E472">
            <v>4502</v>
          </cell>
          <cell r="G472" t="str">
            <v>Jones,Candace Mae</v>
          </cell>
          <cell r="H472">
            <v>181670</v>
          </cell>
          <cell r="I472" t="str">
            <v>OP&amp;CS</v>
          </cell>
          <cell r="J472" t="str">
            <v>Y</v>
          </cell>
          <cell r="K472" t="str">
            <v>YES</v>
          </cell>
          <cell r="P472">
            <v>37</v>
          </cell>
          <cell r="Q472">
            <v>43.5</v>
          </cell>
          <cell r="R472">
            <v>36.5</v>
          </cell>
          <cell r="S472">
            <v>33.5</v>
          </cell>
          <cell r="T472">
            <v>150.5</v>
          </cell>
          <cell r="U472" t="str">
            <v>Yes</v>
          </cell>
          <cell r="W472">
            <v>1</v>
          </cell>
          <cell r="X472">
            <v>1</v>
          </cell>
          <cell r="Y472">
            <v>1</v>
          </cell>
          <cell r="Z472">
            <v>1</v>
          </cell>
        </row>
        <row r="473">
          <cell r="A473" t="str">
            <v>AM OPERATORS</v>
          </cell>
          <cell r="B473" t="str">
            <v>Tremblay,Paul</v>
          </cell>
          <cell r="C473" t="str">
            <v>Smockum,Stephen</v>
          </cell>
          <cell r="D473" t="str">
            <v>None</v>
          </cell>
          <cell r="E473">
            <v>4502</v>
          </cell>
          <cell r="G473" t="str">
            <v>Hill,Emily R.</v>
          </cell>
          <cell r="H473">
            <v>182116</v>
          </cell>
          <cell r="I473" t="str">
            <v>OP&amp;CS</v>
          </cell>
          <cell r="J473" t="str">
            <v>Y</v>
          </cell>
          <cell r="K473" t="str">
            <v>YES</v>
          </cell>
          <cell r="V473" t="str">
            <v>No</v>
          </cell>
          <cell r="W473">
            <v>0</v>
          </cell>
          <cell r="X473">
            <v>0</v>
          </cell>
          <cell r="Y473">
            <v>0</v>
          </cell>
          <cell r="Z473">
            <v>0</v>
          </cell>
        </row>
        <row r="474">
          <cell r="A474" t="str">
            <v>AM OPERATORS</v>
          </cell>
          <cell r="B474" t="str">
            <v>Tremblay,Paul</v>
          </cell>
          <cell r="C474" t="str">
            <v>Smockum,Stephen</v>
          </cell>
          <cell r="D474" t="str">
            <v>None</v>
          </cell>
          <cell r="E474">
            <v>4502</v>
          </cell>
          <cell r="G474" t="str">
            <v>Hosick,Howard O.</v>
          </cell>
          <cell r="H474">
            <v>182178</v>
          </cell>
          <cell r="I474" t="str">
            <v>ON</v>
          </cell>
          <cell r="N474">
            <v>1</v>
          </cell>
          <cell r="V474" t="str">
            <v>No</v>
          </cell>
          <cell r="W474">
            <v>0</v>
          </cell>
          <cell r="X474">
            <v>0</v>
          </cell>
          <cell r="Y474">
            <v>0</v>
          </cell>
          <cell r="Z474">
            <v>0</v>
          </cell>
        </row>
        <row r="475">
          <cell r="A475" t="str">
            <v>AM OPERATORS</v>
          </cell>
          <cell r="B475" t="str">
            <v>Tremblay,Paul</v>
          </cell>
          <cell r="C475" t="str">
            <v>Smockum,Stephen</v>
          </cell>
          <cell r="D475" t="str">
            <v>None</v>
          </cell>
          <cell r="E475">
            <v>4502</v>
          </cell>
          <cell r="G475" t="str">
            <v>Sullivan,Wayne K.</v>
          </cell>
          <cell r="H475">
            <v>182191</v>
          </cell>
          <cell r="P475">
            <v>35</v>
          </cell>
          <cell r="Q475">
            <v>42</v>
          </cell>
          <cell r="R475">
            <v>36</v>
          </cell>
          <cell r="S475">
            <v>35</v>
          </cell>
          <cell r="T475">
            <v>148</v>
          </cell>
          <cell r="U475" t="str">
            <v>Yes</v>
          </cell>
          <cell r="W475">
            <v>1</v>
          </cell>
          <cell r="X475">
            <v>1</v>
          </cell>
          <cell r="Y475">
            <v>1</v>
          </cell>
          <cell r="Z475">
            <v>1</v>
          </cell>
        </row>
        <row r="476">
          <cell r="A476" t="str">
            <v>AM OPERATORS</v>
          </cell>
          <cell r="B476" t="str">
            <v>Tremblay,Paul</v>
          </cell>
          <cell r="C476" t="str">
            <v>Smockum,Stephen</v>
          </cell>
          <cell r="D476" t="str">
            <v>None</v>
          </cell>
          <cell r="E476">
            <v>4502</v>
          </cell>
          <cell r="G476" t="str">
            <v>Williams,Lynn</v>
          </cell>
          <cell r="H476">
            <v>182375</v>
          </cell>
          <cell r="I476" t="str">
            <v>OP&amp;CS</v>
          </cell>
          <cell r="J476" t="str">
            <v>Y</v>
          </cell>
          <cell r="K476" t="str">
            <v>YES</v>
          </cell>
          <cell r="P476">
            <v>35</v>
          </cell>
          <cell r="Q476">
            <v>35</v>
          </cell>
          <cell r="R476">
            <v>42</v>
          </cell>
          <cell r="S476">
            <v>35</v>
          </cell>
          <cell r="T476">
            <v>147</v>
          </cell>
          <cell r="U476" t="str">
            <v>Yes</v>
          </cell>
          <cell r="W476">
            <v>1</v>
          </cell>
          <cell r="X476">
            <v>1</v>
          </cell>
          <cell r="Y476">
            <v>1</v>
          </cell>
          <cell r="Z476">
            <v>1</v>
          </cell>
        </row>
        <row r="477">
          <cell r="A477" t="str">
            <v>AM OPERATORS</v>
          </cell>
          <cell r="B477" t="str">
            <v>Tremblay,Paul</v>
          </cell>
          <cell r="C477" t="str">
            <v>Smockum,Stephen</v>
          </cell>
          <cell r="D477" t="str">
            <v>None</v>
          </cell>
          <cell r="E477">
            <v>4502</v>
          </cell>
          <cell r="G477" t="str">
            <v>Mckendrick,D</v>
          </cell>
          <cell r="H477">
            <v>414813</v>
          </cell>
          <cell r="I477" t="str">
            <v>OP&amp;CS</v>
          </cell>
          <cell r="J477" t="str">
            <v>Y</v>
          </cell>
          <cell r="K477" t="str">
            <v>YES</v>
          </cell>
          <cell r="P477">
            <v>35</v>
          </cell>
          <cell r="Q477">
            <v>35</v>
          </cell>
          <cell r="R477">
            <v>35</v>
          </cell>
          <cell r="S477">
            <v>35</v>
          </cell>
          <cell r="T477">
            <v>140</v>
          </cell>
          <cell r="U477" t="str">
            <v>Yes</v>
          </cell>
          <cell r="W477">
            <v>1</v>
          </cell>
          <cell r="X477">
            <v>1</v>
          </cell>
          <cell r="Y477">
            <v>1</v>
          </cell>
          <cell r="Z477">
            <v>1</v>
          </cell>
        </row>
        <row r="478">
          <cell r="A478" t="str">
            <v>AM OPERATORS</v>
          </cell>
          <cell r="B478" t="str">
            <v>Tremblay,Paul</v>
          </cell>
          <cell r="C478" t="str">
            <v>Smockum,Stephen</v>
          </cell>
          <cell r="D478" t="str">
            <v>None</v>
          </cell>
          <cell r="E478">
            <v>4502</v>
          </cell>
          <cell r="G478" t="str">
            <v>Brown,Terry</v>
          </cell>
          <cell r="H478">
            <v>608090</v>
          </cell>
          <cell r="I478" t="str">
            <v>OP&amp;CS</v>
          </cell>
          <cell r="J478" t="str">
            <v>Y</v>
          </cell>
          <cell r="K478" t="str">
            <v>YES</v>
          </cell>
          <cell r="P478">
            <v>0</v>
          </cell>
          <cell r="Q478">
            <v>42</v>
          </cell>
          <cell r="R478">
            <v>43.5</v>
          </cell>
          <cell r="S478">
            <v>43.2</v>
          </cell>
          <cell r="T478">
            <v>128.69999999999999</v>
          </cell>
          <cell r="U478" t="str">
            <v>Yes</v>
          </cell>
          <cell r="W478">
            <v>0</v>
          </cell>
          <cell r="X478">
            <v>1</v>
          </cell>
          <cell r="Y478">
            <v>1</v>
          </cell>
          <cell r="Z478">
            <v>1</v>
          </cell>
        </row>
        <row r="479">
          <cell r="A479" t="str">
            <v>AM OPERATORS</v>
          </cell>
          <cell r="B479" t="str">
            <v>Tremblay,Paul</v>
          </cell>
          <cell r="C479" t="str">
            <v>Smockum,Stephen</v>
          </cell>
          <cell r="D479" t="str">
            <v>None</v>
          </cell>
          <cell r="E479">
            <v>4502</v>
          </cell>
          <cell r="G479" t="str">
            <v>Tackaberry,Darryl</v>
          </cell>
          <cell r="H479">
            <v>646772</v>
          </cell>
          <cell r="I479" t="str">
            <v>OP&amp;CS</v>
          </cell>
          <cell r="J479" t="str">
            <v>Y</v>
          </cell>
          <cell r="K479" t="str">
            <v>YES</v>
          </cell>
          <cell r="P479">
            <v>35</v>
          </cell>
          <cell r="Q479">
            <v>35</v>
          </cell>
          <cell r="R479">
            <v>35</v>
          </cell>
          <cell r="S479">
            <v>35</v>
          </cell>
          <cell r="T479">
            <v>140</v>
          </cell>
          <cell r="U479" t="str">
            <v>Yes</v>
          </cell>
          <cell r="W479">
            <v>1</v>
          </cell>
          <cell r="X479">
            <v>1</v>
          </cell>
          <cell r="Y479">
            <v>1</v>
          </cell>
          <cell r="Z479">
            <v>1</v>
          </cell>
        </row>
        <row r="480">
          <cell r="A480" t="str">
            <v>AM OPERATORS</v>
          </cell>
          <cell r="B480" t="str">
            <v>Tremblay,Paul</v>
          </cell>
          <cell r="C480" t="str">
            <v>Smockum,Stephen</v>
          </cell>
          <cell r="D480" t="str">
            <v>None</v>
          </cell>
          <cell r="E480">
            <v>4502</v>
          </cell>
          <cell r="G480" t="str">
            <v>Warner,Kathryn</v>
          </cell>
          <cell r="H480">
            <v>715680</v>
          </cell>
          <cell r="I480" t="str">
            <v>OP&amp;CS</v>
          </cell>
          <cell r="J480" t="str">
            <v>Y</v>
          </cell>
          <cell r="K480" t="str">
            <v>YES</v>
          </cell>
          <cell r="P480">
            <v>35</v>
          </cell>
          <cell r="Q480">
            <v>35</v>
          </cell>
          <cell r="R480">
            <v>0</v>
          </cell>
          <cell r="S480">
            <v>0</v>
          </cell>
          <cell r="T480">
            <v>70</v>
          </cell>
          <cell r="U480" t="str">
            <v>Yes</v>
          </cell>
          <cell r="W480">
            <v>1</v>
          </cell>
          <cell r="X480">
            <v>1</v>
          </cell>
          <cell r="Y480">
            <v>0</v>
          </cell>
          <cell r="Z480">
            <v>0</v>
          </cell>
        </row>
        <row r="481">
          <cell r="A481" t="str">
            <v>AM OPERATORS</v>
          </cell>
          <cell r="B481" t="str">
            <v>Tremblay,Paul</v>
          </cell>
          <cell r="C481" t="str">
            <v>Smockum,Stephen</v>
          </cell>
          <cell r="D481" t="str">
            <v>None</v>
          </cell>
          <cell r="E481">
            <v>4502</v>
          </cell>
          <cell r="G481" t="str">
            <v>Briggs,Natalie</v>
          </cell>
          <cell r="H481">
            <v>823956</v>
          </cell>
          <cell r="I481" t="str">
            <v>OP&amp;CS</v>
          </cell>
          <cell r="J481" t="str">
            <v>Y</v>
          </cell>
          <cell r="K481" t="str">
            <v>YES</v>
          </cell>
          <cell r="P481">
            <v>35</v>
          </cell>
          <cell r="Q481">
            <v>35</v>
          </cell>
          <cell r="R481">
            <v>35</v>
          </cell>
          <cell r="S481">
            <v>35</v>
          </cell>
          <cell r="T481">
            <v>140</v>
          </cell>
          <cell r="U481" t="str">
            <v>Yes</v>
          </cell>
          <cell r="W481">
            <v>1</v>
          </cell>
          <cell r="X481">
            <v>1</v>
          </cell>
          <cell r="Y481">
            <v>1</v>
          </cell>
          <cell r="Z481">
            <v>1</v>
          </cell>
        </row>
        <row r="482">
          <cell r="A482" t="str">
            <v>AM OPERATORS</v>
          </cell>
          <cell r="B482" t="str">
            <v>Tremblay,Paul</v>
          </cell>
          <cell r="C482" t="str">
            <v>Smockum,Stephen</v>
          </cell>
          <cell r="D482" t="str">
            <v>None</v>
          </cell>
          <cell r="E482">
            <v>4502</v>
          </cell>
          <cell r="G482" t="str">
            <v>Rhodes,Rick</v>
          </cell>
          <cell r="H482">
            <v>867741</v>
          </cell>
          <cell r="I482" t="str">
            <v>OP&amp;CS</v>
          </cell>
          <cell r="J482" t="str">
            <v>Y</v>
          </cell>
          <cell r="K482" t="str">
            <v>YES</v>
          </cell>
          <cell r="V482" t="str">
            <v>No</v>
          </cell>
          <cell r="W482">
            <v>0</v>
          </cell>
          <cell r="X482">
            <v>0</v>
          </cell>
          <cell r="Y482">
            <v>0</v>
          </cell>
          <cell r="Z482">
            <v>0</v>
          </cell>
        </row>
        <row r="483">
          <cell r="A483" t="str">
            <v>AM OPERATORS</v>
          </cell>
          <cell r="B483" t="str">
            <v>Tremblay,Paul</v>
          </cell>
          <cell r="C483" t="str">
            <v>Smockum,Stephen</v>
          </cell>
          <cell r="D483" t="str">
            <v>None</v>
          </cell>
          <cell r="E483">
            <v>4502</v>
          </cell>
          <cell r="G483" t="str">
            <v>Sauve,Gisele</v>
          </cell>
          <cell r="H483">
            <v>953750</v>
          </cell>
          <cell r="I483" t="str">
            <v>OP&amp;CS</v>
          </cell>
          <cell r="J483" t="str">
            <v>Y</v>
          </cell>
          <cell r="K483" t="str">
            <v>YES</v>
          </cell>
          <cell r="P483">
            <v>40</v>
          </cell>
          <cell r="Q483">
            <v>40</v>
          </cell>
          <cell r="R483">
            <v>40</v>
          </cell>
          <cell r="S483">
            <v>40</v>
          </cell>
          <cell r="T483">
            <v>160</v>
          </cell>
          <cell r="U483" t="str">
            <v>Yes</v>
          </cell>
          <cell r="W483">
            <v>1</v>
          </cell>
          <cell r="X483">
            <v>1</v>
          </cell>
          <cell r="Y483">
            <v>1</v>
          </cell>
          <cell r="Z483">
            <v>1</v>
          </cell>
        </row>
        <row r="484">
          <cell r="A484" t="str">
            <v>AM OPERATORS</v>
          </cell>
          <cell r="B484" t="str">
            <v>Tremblay,Paul</v>
          </cell>
          <cell r="C484" t="str">
            <v>Smockum,Stephen</v>
          </cell>
          <cell r="D484" t="str">
            <v>None</v>
          </cell>
          <cell r="E484">
            <v>4502</v>
          </cell>
          <cell r="G484" t="str">
            <v>Colden,Brad</v>
          </cell>
          <cell r="H484">
            <v>953764</v>
          </cell>
          <cell r="I484" t="str">
            <v>OP&amp;CS</v>
          </cell>
          <cell r="J484" t="str">
            <v>Y</v>
          </cell>
          <cell r="K484" t="str">
            <v>YES</v>
          </cell>
          <cell r="P484">
            <v>32</v>
          </cell>
          <cell r="Q484">
            <v>40</v>
          </cell>
          <cell r="R484">
            <v>40</v>
          </cell>
          <cell r="S484">
            <v>40</v>
          </cell>
          <cell r="T484">
            <v>152</v>
          </cell>
          <cell r="U484" t="str">
            <v>Yes</v>
          </cell>
          <cell r="W484">
            <v>1</v>
          </cell>
          <cell r="X484">
            <v>1</v>
          </cell>
          <cell r="Y484">
            <v>1</v>
          </cell>
          <cell r="Z484">
            <v>1</v>
          </cell>
        </row>
        <row r="485">
          <cell r="A485" t="str">
            <v>AM OPERATORS</v>
          </cell>
          <cell r="B485" t="str">
            <v>Tremblay,Paul</v>
          </cell>
          <cell r="C485" t="str">
            <v>Smockum,Stephen</v>
          </cell>
          <cell r="D485" t="str">
            <v>None</v>
          </cell>
          <cell r="E485">
            <v>4502</v>
          </cell>
          <cell r="G485" t="str">
            <v>Fraser,Sharon</v>
          </cell>
          <cell r="H485">
            <v>971754</v>
          </cell>
          <cell r="I485" t="str">
            <v>OP&amp;CS</v>
          </cell>
          <cell r="J485" t="str">
            <v>Y</v>
          </cell>
          <cell r="K485" t="str">
            <v>YES</v>
          </cell>
          <cell r="P485">
            <v>40</v>
          </cell>
          <cell r="Q485">
            <v>40</v>
          </cell>
          <cell r="R485">
            <v>40</v>
          </cell>
          <cell r="S485">
            <v>0</v>
          </cell>
          <cell r="T485">
            <v>120</v>
          </cell>
          <cell r="U485" t="str">
            <v>Yes</v>
          </cell>
          <cell r="W485">
            <v>1</v>
          </cell>
          <cell r="X485">
            <v>1</v>
          </cell>
          <cell r="Y485">
            <v>1</v>
          </cell>
          <cell r="Z485">
            <v>0</v>
          </cell>
        </row>
        <row r="486">
          <cell r="A486" t="str">
            <v>AM OPERATORS</v>
          </cell>
          <cell r="B486" t="str">
            <v>Tremblay,Paul</v>
          </cell>
          <cell r="C486" t="str">
            <v>Tremblay,Paul</v>
          </cell>
          <cell r="D486" t="str">
            <v>None</v>
          </cell>
          <cell r="E486">
            <v>4502</v>
          </cell>
          <cell r="G486" t="str">
            <v>Steele,Marjorie</v>
          </cell>
          <cell r="H486">
            <v>47095</v>
          </cell>
          <cell r="I486" t="str">
            <v>OP&amp;CS</v>
          </cell>
          <cell r="J486" t="str">
            <v>Y</v>
          </cell>
          <cell r="K486" t="str">
            <v>YES</v>
          </cell>
          <cell r="P486">
            <v>40</v>
          </cell>
          <cell r="Q486">
            <v>40</v>
          </cell>
          <cell r="R486">
            <v>40</v>
          </cell>
          <cell r="S486">
            <v>40</v>
          </cell>
          <cell r="T486">
            <v>160</v>
          </cell>
          <cell r="U486" t="str">
            <v>Yes</v>
          </cell>
          <cell r="W486">
            <v>1</v>
          </cell>
          <cell r="X486">
            <v>1</v>
          </cell>
          <cell r="Y486">
            <v>1</v>
          </cell>
          <cell r="Z486">
            <v>1</v>
          </cell>
        </row>
        <row r="487">
          <cell r="A487" t="str">
            <v>AM OPERATORS</v>
          </cell>
          <cell r="B487" t="str">
            <v>Tremblay,Paul</v>
          </cell>
          <cell r="C487" t="str">
            <v>Tremblay,Paul</v>
          </cell>
          <cell r="D487" t="str">
            <v>None</v>
          </cell>
          <cell r="E487">
            <v>4336</v>
          </cell>
          <cell r="G487" t="str">
            <v>Ferguson,Mike</v>
          </cell>
          <cell r="H487">
            <v>55790</v>
          </cell>
          <cell r="I487" t="str">
            <v>ON</v>
          </cell>
          <cell r="J487" t="str">
            <v>Y</v>
          </cell>
          <cell r="N487">
            <v>1</v>
          </cell>
          <cell r="P487">
            <v>50</v>
          </cell>
          <cell r="Q487">
            <v>42</v>
          </cell>
          <cell r="R487">
            <v>44</v>
          </cell>
          <cell r="S487">
            <v>46</v>
          </cell>
          <cell r="T487">
            <v>182</v>
          </cell>
          <cell r="U487" t="str">
            <v>Yes</v>
          </cell>
          <cell r="W487">
            <v>1</v>
          </cell>
          <cell r="X487">
            <v>1</v>
          </cell>
          <cell r="Y487">
            <v>1</v>
          </cell>
          <cell r="Z487">
            <v>1</v>
          </cell>
        </row>
        <row r="488">
          <cell r="A488" t="str">
            <v>AM OPERATORS</v>
          </cell>
          <cell r="B488" t="str">
            <v>Tremblay,Paul</v>
          </cell>
          <cell r="C488" t="str">
            <v>Tremblay,Paul</v>
          </cell>
          <cell r="D488" t="str">
            <v>None</v>
          </cell>
          <cell r="E488">
            <v>4502</v>
          </cell>
          <cell r="G488" t="str">
            <v>Davila,Helene L.</v>
          </cell>
          <cell r="H488">
            <v>175720</v>
          </cell>
          <cell r="V488" t="str">
            <v>No</v>
          </cell>
          <cell r="W488">
            <v>0</v>
          </cell>
          <cell r="X488">
            <v>0</v>
          </cell>
          <cell r="Y488">
            <v>0</v>
          </cell>
          <cell r="Z488">
            <v>0</v>
          </cell>
        </row>
        <row r="489">
          <cell r="A489" t="str">
            <v>AM OPERATORS</v>
          </cell>
          <cell r="B489" t="str">
            <v>Tremblay,Paul</v>
          </cell>
          <cell r="C489" t="str">
            <v>Tremblay,Paul</v>
          </cell>
          <cell r="D489" t="str">
            <v>None</v>
          </cell>
          <cell r="E489">
            <v>4361</v>
          </cell>
          <cell r="G489" t="str">
            <v>Moir,Julie</v>
          </cell>
          <cell r="H489">
            <v>399686</v>
          </cell>
          <cell r="I489" t="str">
            <v>Director's Office</v>
          </cell>
          <cell r="J489" t="str">
            <v>Y</v>
          </cell>
          <cell r="P489">
            <v>40</v>
          </cell>
          <cell r="Q489">
            <v>40</v>
          </cell>
          <cell r="R489">
            <v>40</v>
          </cell>
          <cell r="S489">
            <v>40</v>
          </cell>
          <cell r="T489">
            <v>160</v>
          </cell>
          <cell r="U489" t="str">
            <v>Yes</v>
          </cell>
          <cell r="W489">
            <v>1</v>
          </cell>
          <cell r="X489">
            <v>1</v>
          </cell>
          <cell r="Y489">
            <v>1</v>
          </cell>
          <cell r="Z489">
            <v>1</v>
          </cell>
        </row>
        <row r="490">
          <cell r="A490" t="str">
            <v>AM OPERATORS</v>
          </cell>
          <cell r="B490" t="str">
            <v>Tremblay,Paul</v>
          </cell>
          <cell r="C490" t="str">
            <v>Tremblay,Paul</v>
          </cell>
          <cell r="D490" t="str">
            <v>None</v>
          </cell>
          <cell r="E490">
            <v>4502</v>
          </cell>
          <cell r="G490" t="str">
            <v>Smockum,Stephen</v>
          </cell>
          <cell r="H490">
            <v>525581</v>
          </cell>
          <cell r="I490" t="str">
            <v>OP&amp;CS</v>
          </cell>
          <cell r="J490" t="str">
            <v>Y</v>
          </cell>
          <cell r="K490" t="str">
            <v>YES</v>
          </cell>
          <cell r="P490">
            <v>40</v>
          </cell>
          <cell r="Q490">
            <v>40</v>
          </cell>
          <cell r="R490">
            <v>40</v>
          </cell>
          <cell r="S490">
            <v>40</v>
          </cell>
          <cell r="T490">
            <v>160</v>
          </cell>
          <cell r="U490" t="str">
            <v>Yes</v>
          </cell>
          <cell r="W490">
            <v>1</v>
          </cell>
          <cell r="X490">
            <v>1</v>
          </cell>
          <cell r="Y490">
            <v>1</v>
          </cell>
          <cell r="Z490">
            <v>1</v>
          </cell>
        </row>
        <row r="491">
          <cell r="A491" t="str">
            <v>AM OPERATORS</v>
          </cell>
          <cell r="B491" t="str">
            <v>Tremblay,Paul</v>
          </cell>
          <cell r="C491" t="str">
            <v>Tremblay,Paul</v>
          </cell>
          <cell r="D491" t="str">
            <v>None</v>
          </cell>
          <cell r="E491">
            <v>4361</v>
          </cell>
          <cell r="G491" t="str">
            <v>Cowan Sahadath,Kathy</v>
          </cell>
          <cell r="H491">
            <v>532406</v>
          </cell>
          <cell r="I491" t="str">
            <v>Director's Office</v>
          </cell>
          <cell r="J491" t="str">
            <v>Y</v>
          </cell>
          <cell r="P491">
            <v>40</v>
          </cell>
          <cell r="Q491">
            <v>40</v>
          </cell>
          <cell r="R491">
            <v>40</v>
          </cell>
          <cell r="S491">
            <v>40</v>
          </cell>
          <cell r="T491">
            <v>160</v>
          </cell>
          <cell r="U491" t="str">
            <v>Yes</v>
          </cell>
          <cell r="W491">
            <v>1</v>
          </cell>
          <cell r="X491">
            <v>1</v>
          </cell>
          <cell r="Y491">
            <v>1</v>
          </cell>
          <cell r="Z491">
            <v>1</v>
          </cell>
        </row>
        <row r="492">
          <cell r="A492" t="str">
            <v>AM OPERATORS</v>
          </cell>
          <cell r="B492" t="str">
            <v>Tremblay,Paul</v>
          </cell>
          <cell r="C492" t="str">
            <v>Tremblay,Paul</v>
          </cell>
          <cell r="D492" t="str">
            <v>None</v>
          </cell>
          <cell r="E492">
            <v>4197</v>
          </cell>
          <cell r="G492" t="str">
            <v>Jary,Norm</v>
          </cell>
          <cell r="H492">
            <v>692566</v>
          </cell>
          <cell r="I492" t="str">
            <v>ON</v>
          </cell>
          <cell r="J492" t="str">
            <v>Y</v>
          </cell>
          <cell r="K492" t="str">
            <v>YES</v>
          </cell>
          <cell r="N492">
            <v>1</v>
          </cell>
          <cell r="P492">
            <v>40</v>
          </cell>
          <cell r="Q492">
            <v>40</v>
          </cell>
          <cell r="R492">
            <v>40</v>
          </cell>
          <cell r="S492">
            <v>0</v>
          </cell>
          <cell r="T492">
            <v>120</v>
          </cell>
          <cell r="U492" t="str">
            <v>Yes</v>
          </cell>
          <cell r="W492">
            <v>1</v>
          </cell>
          <cell r="X492">
            <v>1</v>
          </cell>
          <cell r="Y492">
            <v>1</v>
          </cell>
          <cell r="Z492">
            <v>0</v>
          </cell>
        </row>
        <row r="493">
          <cell r="A493" t="str">
            <v>AM OPERATORS</v>
          </cell>
          <cell r="B493" t="str">
            <v>Tremblay,Paul</v>
          </cell>
          <cell r="C493" t="str">
            <v>Tremblay,Paul</v>
          </cell>
          <cell r="D493" t="str">
            <v>None</v>
          </cell>
          <cell r="E493">
            <v>4387</v>
          </cell>
          <cell r="G493" t="str">
            <v>Boland,Mike.M.D.</v>
          </cell>
          <cell r="H493" t="str">
            <v>o55762</v>
          </cell>
          <cell r="I493" t="str">
            <v>OP</v>
          </cell>
          <cell r="J493" t="str">
            <v>Y</v>
          </cell>
          <cell r="K493" t="str">
            <v>YES</v>
          </cell>
          <cell r="P493">
            <v>40</v>
          </cell>
          <cell r="Q493">
            <v>40</v>
          </cell>
          <cell r="R493">
            <v>40</v>
          </cell>
          <cell r="S493">
            <v>40</v>
          </cell>
          <cell r="T493">
            <v>160</v>
          </cell>
          <cell r="U493" t="str">
            <v>Yes</v>
          </cell>
          <cell r="W493">
            <v>1</v>
          </cell>
          <cell r="X493">
            <v>1</v>
          </cell>
          <cell r="Y493">
            <v>1</v>
          </cell>
          <cell r="Z493">
            <v>1</v>
          </cell>
        </row>
        <row r="494">
          <cell r="A494" t="str">
            <v>AM OPERATORS</v>
          </cell>
          <cell r="B494" t="str">
            <v>Tremblay,Paul</v>
          </cell>
          <cell r="C494" t="str">
            <v>Tremblay,Paul</v>
          </cell>
          <cell r="D494" t="str">
            <v>OPER FACILIT</v>
          </cell>
          <cell r="E494">
            <v>4514</v>
          </cell>
          <cell r="F494" t="str">
            <v>CARLETON George</v>
          </cell>
          <cell r="G494" t="str">
            <v>Bradley,Ian</v>
          </cell>
          <cell r="H494">
            <v>179620</v>
          </cell>
          <cell r="I494" t="str">
            <v>OF</v>
          </cell>
          <cell r="J494" t="str">
            <v>Y</v>
          </cell>
          <cell r="K494" t="str">
            <v>YES</v>
          </cell>
          <cell r="P494">
            <v>40</v>
          </cell>
          <cell r="Q494">
            <v>40</v>
          </cell>
          <cell r="R494">
            <v>40</v>
          </cell>
          <cell r="S494">
            <v>40</v>
          </cell>
          <cell r="T494">
            <v>160</v>
          </cell>
          <cell r="U494" t="str">
            <v>Yes</v>
          </cell>
          <cell r="W494">
            <v>1</v>
          </cell>
          <cell r="X494">
            <v>1</v>
          </cell>
          <cell r="Y494">
            <v>1</v>
          </cell>
          <cell r="Z494">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04"/>
      <sheetName val="GWh-03"/>
      <sheetName val="budget-04"/>
      <sheetName val="LT"/>
      <sheetName val="actual-03&amp;04"/>
      <sheetName val="class"/>
      <sheetName val="class var"/>
      <sheetName val="S1"/>
      <sheetName val="S2"/>
      <sheetName val="S3"/>
    </sheetNames>
    <sheetDataSet>
      <sheetData sheetId="0" refreshError="1">
        <row r="3">
          <cell r="B3" t="str">
            <v>Report Date: 8-Mar-04</v>
          </cell>
        </row>
        <row r="4">
          <cell r="B4">
            <v>38018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sheetName val="GUIDLINES"/>
      <sheetName val="Default DeptIDs"/>
      <sheetName val="valid values"/>
      <sheetName val="Control Accounts"/>
      <sheetName val="notes"/>
    </sheetNames>
    <sheetDataSet>
      <sheetData sheetId="0"/>
      <sheetData sheetId="1"/>
      <sheetData sheetId="2"/>
      <sheetData sheetId="3" refreshError="1">
        <row r="2">
          <cell r="AB2" t="str">
            <v>N</v>
          </cell>
        </row>
        <row r="3">
          <cell r="AB3" t="str">
            <v>Y</v>
          </cell>
        </row>
      </sheetData>
      <sheetData sheetId="4" refreshError="1"/>
      <sheetData sheetId="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Parameters"/>
      <sheetName val="Accomplishment File"/>
      <sheetName val="DSR - Gross"/>
      <sheetName val="DSR - Net"/>
      <sheetName val="Y-O-Y - Net"/>
      <sheetName val="Y-O-Y - Gross"/>
      <sheetName val="CC-AR"/>
      <sheetName val="Template"/>
      <sheetName val="MasterRecord"/>
      <sheetName val="Help"/>
      <sheetName val="YearlyRecord"/>
      <sheetName val="HeaderParameters"/>
      <sheetName val="ReportFilter"/>
      <sheetName val="ReportGenerationInfo"/>
      <sheetName val="ReportParameters"/>
    </sheetNames>
    <sheetDataSet>
      <sheetData sheetId="0"/>
      <sheetData sheetId="1"/>
      <sheetData sheetId="2"/>
      <sheetData sheetId="3"/>
      <sheetData sheetId="4"/>
      <sheetData sheetId="5"/>
      <sheetData sheetId="6"/>
      <sheetData sheetId="7">
        <row r="1">
          <cell r="S1" t="str">
            <v>2014-Net</v>
          </cell>
          <cell r="Y1" t="str">
            <v>2014-Gross</v>
          </cell>
          <cell r="AE1" t="str">
            <v>2014-Removal</v>
          </cell>
          <cell r="AM1" t="str">
            <v>2014-CC</v>
          </cell>
          <cell r="BD1" t="str">
            <v>2014-INSERADD</v>
          </cell>
          <cell r="BL1" t="str">
            <v>2014-ACCOMP</v>
          </cell>
        </row>
      </sheetData>
      <sheetData sheetId="8"/>
      <sheetData sheetId="9"/>
      <sheetData sheetId="10"/>
      <sheetData sheetId="11"/>
      <sheetData sheetId="12"/>
      <sheetData sheetId="13"/>
      <sheetData sheetId="14"/>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2011 TB"/>
      <sheetName val="Sept 2011 TB"/>
      <sheetName val="June 2011 TB"/>
      <sheetName val="March 2011 TB"/>
      <sheetName val="Opening TB"/>
    </sheetNames>
    <sheetDataSet>
      <sheetData sheetId="0" refreshError="1"/>
      <sheetData sheetId="1" refreshError="1">
        <row r="3">
          <cell r="A3" t="str">
            <v>Account</v>
          </cell>
          <cell r="B3" t="str">
            <v>Account Description</v>
          </cell>
          <cell r="C3" t="str">
            <v>Seg 100</v>
          </cell>
          <cell r="D3" t="str">
            <v>Seg 210</v>
          </cell>
          <cell r="E3" t="str">
            <v>Seg 215</v>
          </cell>
          <cell r="F3" t="str">
            <v>TX Total</v>
          </cell>
          <cell r="G3" t="str">
            <v>Seg 220</v>
          </cell>
          <cell r="H3" t="str">
            <v>Seg 570</v>
          </cell>
          <cell r="I3" t="str">
            <v>Seg 620</v>
          </cell>
          <cell r="J3" t="str">
            <v>Seg 900</v>
          </cell>
          <cell r="K3" t="str">
            <v>DX Total</v>
          </cell>
          <cell r="L3" t="str">
            <v>Seg 230</v>
          </cell>
          <cell r="M3" t="str">
            <v>Seg 300</v>
          </cell>
          <cell r="N3" t="str">
            <v>Commons Total</v>
          </cell>
          <cell r="O3" t="str">
            <v>Seg 510</v>
          </cell>
          <cell r="P3" t="str">
            <v>Seg 610</v>
          </cell>
          <cell r="Q3" t="str">
            <v>Seg 650</v>
          </cell>
          <cell r="R3" t="str">
            <v>Seg 660</v>
          </cell>
          <cell r="S3" t="str">
            <v>Seg 961</v>
          </cell>
          <cell r="T3" t="str">
            <v>Seg 962</v>
          </cell>
          <cell r="U3" t="str">
            <v>Seg 990</v>
          </cell>
          <cell r="V3" t="str">
            <v>H1 Consolidated</v>
          </cell>
          <cell r="W3" t="str">
            <v>Seg 190</v>
          </cell>
        </row>
        <row r="4">
          <cell r="A4">
            <v>110100</v>
          </cell>
          <cell r="B4" t="str">
            <v>Major Fixed Assts</v>
          </cell>
          <cell r="C4">
            <v>0</v>
          </cell>
          <cell r="D4">
            <v>90294847.640000001</v>
          </cell>
          <cell r="E4">
            <v>0</v>
          </cell>
          <cell r="F4">
            <v>90294847.640000001</v>
          </cell>
          <cell r="G4">
            <v>70945951.670000002</v>
          </cell>
          <cell r="H4">
            <v>0</v>
          </cell>
          <cell r="I4">
            <v>0</v>
          </cell>
          <cell r="J4">
            <v>0</v>
          </cell>
          <cell r="K4">
            <v>70945951.670000002</v>
          </cell>
          <cell r="L4">
            <v>0</v>
          </cell>
          <cell r="M4">
            <v>-161240799.31</v>
          </cell>
          <cell r="N4">
            <v>-161240799.31</v>
          </cell>
          <cell r="O4">
            <v>0</v>
          </cell>
          <cell r="P4">
            <v>0</v>
          </cell>
          <cell r="Q4">
            <v>0</v>
          </cell>
          <cell r="R4">
            <v>0</v>
          </cell>
          <cell r="S4">
            <v>0</v>
          </cell>
          <cell r="T4">
            <v>0</v>
          </cell>
          <cell r="U4">
            <v>0</v>
          </cell>
          <cell r="V4">
            <v>0</v>
          </cell>
          <cell r="W4">
            <v>0</v>
          </cell>
        </row>
        <row r="5">
          <cell r="A5">
            <v>110190</v>
          </cell>
          <cell r="B5" t="str">
            <v>Cstructd Asst Susp</v>
          </cell>
          <cell r="C5">
            <v>0</v>
          </cell>
          <cell r="D5">
            <v>-8106</v>
          </cell>
          <cell r="E5">
            <v>0</v>
          </cell>
          <cell r="F5">
            <v>-8106</v>
          </cell>
          <cell r="G5">
            <v>-6369</v>
          </cell>
          <cell r="H5">
            <v>0</v>
          </cell>
          <cell r="I5">
            <v>0</v>
          </cell>
          <cell r="J5">
            <v>0</v>
          </cell>
          <cell r="K5">
            <v>-6369</v>
          </cell>
          <cell r="L5">
            <v>0</v>
          </cell>
          <cell r="M5">
            <v>14475</v>
          </cell>
          <cell r="N5">
            <v>14475</v>
          </cell>
          <cell r="O5">
            <v>0</v>
          </cell>
          <cell r="P5">
            <v>0</v>
          </cell>
          <cell r="Q5">
            <v>0</v>
          </cell>
          <cell r="R5">
            <v>443705238.13999999</v>
          </cell>
          <cell r="S5">
            <v>0</v>
          </cell>
          <cell r="T5">
            <v>0</v>
          </cell>
          <cell r="U5">
            <v>13518708.34</v>
          </cell>
          <cell r="V5">
            <v>457223946.48000002</v>
          </cell>
          <cell r="W5">
            <v>0</v>
          </cell>
        </row>
        <row r="6">
          <cell r="A6">
            <v>110200</v>
          </cell>
          <cell r="B6" t="str">
            <v>Minor Fixed Assts</v>
          </cell>
          <cell r="C6">
            <v>0</v>
          </cell>
          <cell r="D6">
            <v>65867335.079999998</v>
          </cell>
          <cell r="E6">
            <v>0</v>
          </cell>
          <cell r="F6">
            <v>65867335.079999998</v>
          </cell>
          <cell r="G6">
            <v>87312514.310000002</v>
          </cell>
          <cell r="H6">
            <v>0</v>
          </cell>
          <cell r="I6">
            <v>0</v>
          </cell>
          <cell r="J6">
            <v>0</v>
          </cell>
          <cell r="K6">
            <v>87312514.310000002</v>
          </cell>
          <cell r="L6">
            <v>0</v>
          </cell>
          <cell r="M6">
            <v>-153179849.38999999</v>
          </cell>
          <cell r="N6">
            <v>-153179849.38999999</v>
          </cell>
          <cell r="O6">
            <v>0</v>
          </cell>
          <cell r="P6">
            <v>0</v>
          </cell>
          <cell r="Q6">
            <v>0</v>
          </cell>
          <cell r="R6">
            <v>0</v>
          </cell>
          <cell r="S6">
            <v>0</v>
          </cell>
          <cell r="T6">
            <v>0</v>
          </cell>
          <cell r="U6">
            <v>0</v>
          </cell>
          <cell r="V6">
            <v>0</v>
          </cell>
          <cell r="W6">
            <v>0</v>
          </cell>
        </row>
        <row r="7">
          <cell r="A7">
            <v>110204</v>
          </cell>
          <cell r="B7" t="str">
            <v>Cons Asst Sus- Add</v>
          </cell>
          <cell r="C7">
            <v>0</v>
          </cell>
          <cell r="D7">
            <v>15675</v>
          </cell>
          <cell r="E7">
            <v>0</v>
          </cell>
          <cell r="F7">
            <v>15675</v>
          </cell>
          <cell r="G7">
            <v>6126588.5999999996</v>
          </cell>
          <cell r="H7">
            <v>0</v>
          </cell>
          <cell r="I7">
            <v>0</v>
          </cell>
          <cell r="J7">
            <v>0</v>
          </cell>
          <cell r="K7">
            <v>6126588.5999999996</v>
          </cell>
          <cell r="L7">
            <v>0</v>
          </cell>
          <cell r="M7">
            <v>-15675</v>
          </cell>
          <cell r="N7">
            <v>-15675</v>
          </cell>
          <cell r="O7">
            <v>0</v>
          </cell>
          <cell r="P7">
            <v>0</v>
          </cell>
          <cell r="Q7">
            <v>0</v>
          </cell>
          <cell r="R7">
            <v>0</v>
          </cell>
          <cell r="S7">
            <v>0</v>
          </cell>
          <cell r="T7">
            <v>0</v>
          </cell>
          <cell r="U7">
            <v>0</v>
          </cell>
          <cell r="V7">
            <v>6126588.5999999996</v>
          </cell>
          <cell r="W7">
            <v>0</v>
          </cell>
        </row>
        <row r="8">
          <cell r="A8">
            <v>110260</v>
          </cell>
          <cell r="B8" t="str">
            <v>Susp Air&amp;Rail</v>
          </cell>
          <cell r="C8">
            <v>0</v>
          </cell>
          <cell r="D8">
            <v>-2016.26</v>
          </cell>
          <cell r="E8">
            <v>0</v>
          </cell>
          <cell r="F8">
            <v>-2016.26</v>
          </cell>
          <cell r="G8">
            <v>-2672.73</v>
          </cell>
          <cell r="H8">
            <v>0</v>
          </cell>
          <cell r="I8">
            <v>0</v>
          </cell>
          <cell r="J8">
            <v>0</v>
          </cell>
          <cell r="K8">
            <v>-2672.73</v>
          </cell>
          <cell r="L8">
            <v>0</v>
          </cell>
          <cell r="M8">
            <v>4688.99</v>
          </cell>
          <cell r="N8">
            <v>4688.99</v>
          </cell>
          <cell r="O8">
            <v>0</v>
          </cell>
          <cell r="P8">
            <v>0</v>
          </cell>
          <cell r="Q8">
            <v>0</v>
          </cell>
          <cell r="R8">
            <v>0</v>
          </cell>
          <cell r="S8">
            <v>0</v>
          </cell>
          <cell r="T8">
            <v>0</v>
          </cell>
          <cell r="U8">
            <v>0</v>
          </cell>
          <cell r="V8">
            <v>0</v>
          </cell>
          <cell r="W8">
            <v>0</v>
          </cell>
        </row>
        <row r="9">
          <cell r="A9">
            <v>110270</v>
          </cell>
          <cell r="B9" t="str">
            <v>Susp Comp H/ware</v>
          </cell>
          <cell r="C9">
            <v>0</v>
          </cell>
          <cell r="D9">
            <v>312968.83</v>
          </cell>
          <cell r="E9">
            <v>0</v>
          </cell>
          <cell r="F9">
            <v>312968.83</v>
          </cell>
          <cell r="G9">
            <v>414865.65</v>
          </cell>
          <cell r="H9">
            <v>0</v>
          </cell>
          <cell r="I9">
            <v>0</v>
          </cell>
          <cell r="J9">
            <v>0</v>
          </cell>
          <cell r="K9">
            <v>414865.65</v>
          </cell>
          <cell r="L9">
            <v>0</v>
          </cell>
          <cell r="M9">
            <v>68787.34</v>
          </cell>
          <cell r="N9">
            <v>68787.34</v>
          </cell>
          <cell r="O9">
            <v>0</v>
          </cell>
          <cell r="P9">
            <v>0</v>
          </cell>
          <cell r="Q9">
            <v>0</v>
          </cell>
          <cell r="R9">
            <v>4230604.78</v>
          </cell>
          <cell r="S9">
            <v>0</v>
          </cell>
          <cell r="T9">
            <v>0</v>
          </cell>
          <cell r="U9">
            <v>0</v>
          </cell>
          <cell r="V9">
            <v>5027226.5999999996</v>
          </cell>
          <cell r="W9">
            <v>0</v>
          </cell>
        </row>
        <row r="10">
          <cell r="A10">
            <v>110271</v>
          </cell>
          <cell r="B10" t="str">
            <v>Susp Comp S/ware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A11">
            <v>110280</v>
          </cell>
          <cell r="B11" t="str">
            <v>Susp:Office Equp</v>
          </cell>
          <cell r="C11">
            <v>0</v>
          </cell>
          <cell r="D11">
            <v>65961.89</v>
          </cell>
          <cell r="E11">
            <v>0</v>
          </cell>
          <cell r="F11">
            <v>65961.89</v>
          </cell>
          <cell r="G11">
            <v>87437.87</v>
          </cell>
          <cell r="H11">
            <v>0</v>
          </cell>
          <cell r="I11">
            <v>0</v>
          </cell>
          <cell r="J11">
            <v>0</v>
          </cell>
          <cell r="K11">
            <v>87437.87</v>
          </cell>
          <cell r="L11">
            <v>0</v>
          </cell>
          <cell r="M11">
            <v>-153399.76</v>
          </cell>
          <cell r="N11">
            <v>-153399.76</v>
          </cell>
          <cell r="O11">
            <v>0</v>
          </cell>
          <cell r="P11">
            <v>0</v>
          </cell>
          <cell r="Q11">
            <v>0</v>
          </cell>
          <cell r="R11">
            <v>1752566.4</v>
          </cell>
          <cell r="S11">
            <v>0</v>
          </cell>
          <cell r="T11">
            <v>0</v>
          </cell>
          <cell r="U11">
            <v>0</v>
          </cell>
          <cell r="V11">
            <v>1752566.4</v>
          </cell>
          <cell r="W11">
            <v>0</v>
          </cell>
        </row>
        <row r="12">
          <cell r="A12">
            <v>110290</v>
          </cell>
          <cell r="B12" t="str">
            <v>Susp Srvc Eqmt</v>
          </cell>
          <cell r="C12">
            <v>0</v>
          </cell>
          <cell r="D12">
            <v>-5762</v>
          </cell>
          <cell r="E12">
            <v>0</v>
          </cell>
          <cell r="F12">
            <v>-5762</v>
          </cell>
          <cell r="G12">
            <v>-7638.01</v>
          </cell>
          <cell r="H12">
            <v>0</v>
          </cell>
          <cell r="I12">
            <v>0</v>
          </cell>
          <cell r="J12">
            <v>0</v>
          </cell>
          <cell r="K12">
            <v>-7638.01</v>
          </cell>
          <cell r="L12">
            <v>0</v>
          </cell>
          <cell r="M12">
            <v>13400.01</v>
          </cell>
          <cell r="N12">
            <v>13400.01</v>
          </cell>
          <cell r="O12">
            <v>0</v>
          </cell>
          <cell r="P12">
            <v>0</v>
          </cell>
          <cell r="Q12">
            <v>0</v>
          </cell>
          <cell r="R12">
            <v>245102.69</v>
          </cell>
          <cell r="S12">
            <v>0</v>
          </cell>
          <cell r="T12">
            <v>0</v>
          </cell>
          <cell r="U12">
            <v>0</v>
          </cell>
          <cell r="V12">
            <v>245102.69</v>
          </cell>
          <cell r="W12">
            <v>0</v>
          </cell>
        </row>
        <row r="13">
          <cell r="A13">
            <v>110291</v>
          </cell>
          <cell r="B13" t="str">
            <v>Msuremt&amp;Test Eq</v>
          </cell>
          <cell r="C13">
            <v>0</v>
          </cell>
          <cell r="D13">
            <v>1007.75</v>
          </cell>
          <cell r="E13">
            <v>0</v>
          </cell>
          <cell r="F13">
            <v>1007.75</v>
          </cell>
          <cell r="G13">
            <v>1335.85</v>
          </cell>
          <cell r="H13">
            <v>0</v>
          </cell>
          <cell r="I13">
            <v>0</v>
          </cell>
          <cell r="J13">
            <v>0</v>
          </cell>
          <cell r="K13">
            <v>1335.85</v>
          </cell>
          <cell r="L13">
            <v>0</v>
          </cell>
          <cell r="M13">
            <v>69865.25</v>
          </cell>
          <cell r="N13">
            <v>69865.25</v>
          </cell>
          <cell r="O13">
            <v>0</v>
          </cell>
          <cell r="P13">
            <v>0</v>
          </cell>
          <cell r="Q13">
            <v>0</v>
          </cell>
          <cell r="R13">
            <v>0</v>
          </cell>
          <cell r="S13">
            <v>0</v>
          </cell>
          <cell r="T13">
            <v>0</v>
          </cell>
          <cell r="U13">
            <v>0</v>
          </cell>
          <cell r="V13">
            <v>72208.850000000006</v>
          </cell>
          <cell r="W13">
            <v>0</v>
          </cell>
        </row>
        <row r="14">
          <cell r="A14">
            <v>110292</v>
          </cell>
          <cell r="B14" t="str">
            <v>Susp Misc Srvc Eq</v>
          </cell>
          <cell r="C14">
            <v>0</v>
          </cell>
          <cell r="D14">
            <v>-2.4</v>
          </cell>
          <cell r="E14">
            <v>0</v>
          </cell>
          <cell r="F14">
            <v>-2.4</v>
          </cell>
          <cell r="G14">
            <v>-3.2</v>
          </cell>
          <cell r="H14">
            <v>0</v>
          </cell>
          <cell r="I14">
            <v>0</v>
          </cell>
          <cell r="J14">
            <v>0</v>
          </cell>
          <cell r="K14">
            <v>-3.2</v>
          </cell>
          <cell r="L14">
            <v>0</v>
          </cell>
          <cell r="M14">
            <v>10667.65</v>
          </cell>
          <cell r="N14">
            <v>10667.65</v>
          </cell>
          <cell r="O14">
            <v>0</v>
          </cell>
          <cell r="P14">
            <v>0</v>
          </cell>
          <cell r="Q14">
            <v>0</v>
          </cell>
          <cell r="R14">
            <v>140937.51</v>
          </cell>
          <cell r="S14">
            <v>0</v>
          </cell>
          <cell r="T14">
            <v>0</v>
          </cell>
          <cell r="U14">
            <v>0</v>
          </cell>
          <cell r="V14">
            <v>151599.56</v>
          </cell>
          <cell r="W14">
            <v>0</v>
          </cell>
        </row>
        <row r="15">
          <cell r="A15">
            <v>110300</v>
          </cell>
          <cell r="B15" t="str">
            <v>T&amp;We Cap (Bus Mode</v>
          </cell>
          <cell r="C15">
            <v>0</v>
          </cell>
          <cell r="D15">
            <v>112885549.42</v>
          </cell>
          <cell r="E15">
            <v>0</v>
          </cell>
          <cell r="F15">
            <v>112885549.42</v>
          </cell>
          <cell r="G15">
            <v>357470906.80000001</v>
          </cell>
          <cell r="H15">
            <v>0</v>
          </cell>
          <cell r="I15">
            <v>0</v>
          </cell>
          <cell r="J15">
            <v>0</v>
          </cell>
          <cell r="K15">
            <v>357470906.80000001</v>
          </cell>
          <cell r="L15">
            <v>0</v>
          </cell>
          <cell r="M15">
            <v>-470356456.22000003</v>
          </cell>
          <cell r="N15">
            <v>-470356456.22000003</v>
          </cell>
          <cell r="O15">
            <v>0</v>
          </cell>
          <cell r="P15">
            <v>0</v>
          </cell>
          <cell r="Q15">
            <v>0</v>
          </cell>
          <cell r="R15">
            <v>0</v>
          </cell>
          <cell r="S15">
            <v>0</v>
          </cell>
          <cell r="T15">
            <v>0</v>
          </cell>
          <cell r="U15">
            <v>0</v>
          </cell>
          <cell r="V15">
            <v>0</v>
          </cell>
          <cell r="W15">
            <v>0</v>
          </cell>
        </row>
        <row r="16">
          <cell r="A16">
            <v>110390</v>
          </cell>
          <cell r="B16" t="str">
            <v>Susp T&amp;WE Trans Eq</v>
          </cell>
          <cell r="C16">
            <v>0</v>
          </cell>
          <cell r="D16">
            <v>416177.87</v>
          </cell>
          <cell r="E16">
            <v>0</v>
          </cell>
          <cell r="F16">
            <v>416177.87</v>
          </cell>
          <cell r="G16">
            <v>1317896.6299999999</v>
          </cell>
          <cell r="H16">
            <v>0</v>
          </cell>
          <cell r="I16">
            <v>0</v>
          </cell>
          <cell r="J16">
            <v>0</v>
          </cell>
          <cell r="K16">
            <v>1317896.6299999999</v>
          </cell>
          <cell r="L16">
            <v>0</v>
          </cell>
          <cell r="M16">
            <v>-1710333.88</v>
          </cell>
          <cell r="N16">
            <v>-1710333.88</v>
          </cell>
          <cell r="O16">
            <v>0</v>
          </cell>
          <cell r="P16">
            <v>0</v>
          </cell>
          <cell r="Q16">
            <v>0</v>
          </cell>
          <cell r="R16">
            <v>55438201.969999999</v>
          </cell>
          <cell r="S16">
            <v>0</v>
          </cell>
          <cell r="T16">
            <v>0</v>
          </cell>
          <cell r="U16">
            <v>0</v>
          </cell>
          <cell r="V16">
            <v>55461942.590000004</v>
          </cell>
          <cell r="W16">
            <v>0</v>
          </cell>
        </row>
        <row r="17">
          <cell r="A17">
            <v>110391</v>
          </cell>
          <cell r="B17" t="str">
            <v>Susp-TWE Power Eq</v>
          </cell>
          <cell r="C17">
            <v>0</v>
          </cell>
          <cell r="D17">
            <v>669366.37</v>
          </cell>
          <cell r="E17">
            <v>0</v>
          </cell>
          <cell r="F17">
            <v>669366.37</v>
          </cell>
          <cell r="G17">
            <v>2119660.19</v>
          </cell>
          <cell r="H17">
            <v>0</v>
          </cell>
          <cell r="I17">
            <v>0</v>
          </cell>
          <cell r="J17">
            <v>0</v>
          </cell>
          <cell r="K17">
            <v>2119660.19</v>
          </cell>
          <cell r="L17">
            <v>0</v>
          </cell>
          <cell r="M17">
            <v>-2413656.86</v>
          </cell>
          <cell r="N17">
            <v>-2413656.86</v>
          </cell>
          <cell r="O17">
            <v>0</v>
          </cell>
          <cell r="P17">
            <v>0</v>
          </cell>
          <cell r="Q17">
            <v>0</v>
          </cell>
          <cell r="R17">
            <v>37250.04</v>
          </cell>
          <cell r="S17">
            <v>0</v>
          </cell>
          <cell r="T17">
            <v>0</v>
          </cell>
          <cell r="U17">
            <v>0</v>
          </cell>
          <cell r="V17">
            <v>412619.74</v>
          </cell>
          <cell r="W17">
            <v>0</v>
          </cell>
        </row>
        <row r="18">
          <cell r="A18">
            <v>110490</v>
          </cell>
          <cell r="B18" t="str">
            <v>Susp-Rental Tools</v>
          </cell>
          <cell r="C18">
            <v>0</v>
          </cell>
          <cell r="D18">
            <v>77071.740000000005</v>
          </cell>
          <cell r="E18">
            <v>0</v>
          </cell>
          <cell r="F18">
            <v>77071.740000000005</v>
          </cell>
          <cell r="G18">
            <v>102164.87</v>
          </cell>
          <cell r="H18">
            <v>0</v>
          </cell>
          <cell r="I18">
            <v>0</v>
          </cell>
          <cell r="J18">
            <v>0</v>
          </cell>
          <cell r="K18">
            <v>102164.87</v>
          </cell>
          <cell r="L18">
            <v>0</v>
          </cell>
          <cell r="M18">
            <v>-179236.61</v>
          </cell>
          <cell r="N18">
            <v>-179236.61</v>
          </cell>
          <cell r="O18">
            <v>0</v>
          </cell>
          <cell r="P18">
            <v>0</v>
          </cell>
          <cell r="Q18">
            <v>0</v>
          </cell>
          <cell r="R18">
            <v>3137293.12</v>
          </cell>
          <cell r="S18">
            <v>0</v>
          </cell>
          <cell r="T18">
            <v>0</v>
          </cell>
          <cell r="U18">
            <v>0</v>
          </cell>
          <cell r="V18">
            <v>3137293.12</v>
          </cell>
          <cell r="W18">
            <v>0</v>
          </cell>
        </row>
        <row r="19">
          <cell r="A19">
            <v>110900</v>
          </cell>
          <cell r="B19" t="str">
            <v>Maj Rollup Susp</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A20">
            <v>110920</v>
          </cell>
          <cell r="B20" t="str">
            <v>MFA Fully Amtized</v>
          </cell>
          <cell r="C20">
            <v>0</v>
          </cell>
          <cell r="D20">
            <v>-11786612.92</v>
          </cell>
          <cell r="E20">
            <v>0</v>
          </cell>
          <cell r="F20">
            <v>-11786612.92</v>
          </cell>
          <cell r="G20">
            <v>-15624114.810000001</v>
          </cell>
          <cell r="H20">
            <v>0</v>
          </cell>
          <cell r="I20">
            <v>0</v>
          </cell>
          <cell r="J20">
            <v>0</v>
          </cell>
          <cell r="K20">
            <v>-15624114.810000001</v>
          </cell>
          <cell r="L20">
            <v>0</v>
          </cell>
          <cell r="M20">
            <v>27410727.73</v>
          </cell>
          <cell r="N20">
            <v>27410727.73</v>
          </cell>
          <cell r="O20">
            <v>0</v>
          </cell>
          <cell r="P20">
            <v>0</v>
          </cell>
          <cell r="Q20">
            <v>0</v>
          </cell>
          <cell r="R20">
            <v>0</v>
          </cell>
          <cell r="S20">
            <v>0</v>
          </cell>
          <cell r="T20">
            <v>0</v>
          </cell>
          <cell r="U20">
            <v>0</v>
          </cell>
          <cell r="V20">
            <v>0</v>
          </cell>
          <cell r="W20">
            <v>0</v>
          </cell>
        </row>
        <row r="21">
          <cell r="A21">
            <v>110940</v>
          </cell>
          <cell r="B21" t="str">
            <v>Contra - APC Delta</v>
          </cell>
          <cell r="C21">
            <v>0</v>
          </cell>
          <cell r="D21">
            <v>-8004.45</v>
          </cell>
          <cell r="E21">
            <v>0</v>
          </cell>
          <cell r="F21">
            <v>-8004.45</v>
          </cell>
          <cell r="G21">
            <v>18392.13</v>
          </cell>
          <cell r="H21">
            <v>0</v>
          </cell>
          <cell r="I21">
            <v>0</v>
          </cell>
          <cell r="J21">
            <v>0</v>
          </cell>
          <cell r="K21">
            <v>18392.13</v>
          </cell>
          <cell r="L21">
            <v>0</v>
          </cell>
          <cell r="M21">
            <v>-10387.68</v>
          </cell>
          <cell r="N21">
            <v>-10387.68</v>
          </cell>
          <cell r="O21">
            <v>0</v>
          </cell>
          <cell r="P21">
            <v>0</v>
          </cell>
          <cell r="Q21">
            <v>0</v>
          </cell>
          <cell r="R21">
            <v>0</v>
          </cell>
          <cell r="S21">
            <v>0</v>
          </cell>
          <cell r="T21">
            <v>0</v>
          </cell>
          <cell r="U21">
            <v>0</v>
          </cell>
          <cell r="V21">
            <v>0</v>
          </cell>
          <cell r="W21">
            <v>0</v>
          </cell>
        </row>
        <row r="22">
          <cell r="A22">
            <v>111555</v>
          </cell>
          <cell r="B22" t="str">
            <v>Smart Meters</v>
          </cell>
          <cell r="C22">
            <v>0</v>
          </cell>
          <cell r="D22">
            <v>0</v>
          </cell>
          <cell r="E22">
            <v>0</v>
          </cell>
          <cell r="F22">
            <v>0</v>
          </cell>
          <cell r="G22">
            <v>408650725.17000002</v>
          </cell>
          <cell r="H22">
            <v>0</v>
          </cell>
          <cell r="I22">
            <v>0</v>
          </cell>
          <cell r="J22">
            <v>0</v>
          </cell>
          <cell r="K22">
            <v>408650725.17000002</v>
          </cell>
          <cell r="L22">
            <v>0</v>
          </cell>
          <cell r="M22">
            <v>0</v>
          </cell>
          <cell r="N22">
            <v>0</v>
          </cell>
          <cell r="O22">
            <v>0</v>
          </cell>
          <cell r="P22">
            <v>0</v>
          </cell>
          <cell r="Q22">
            <v>0</v>
          </cell>
          <cell r="R22">
            <v>0</v>
          </cell>
          <cell r="S22">
            <v>0</v>
          </cell>
          <cell r="T22">
            <v>0</v>
          </cell>
          <cell r="U22">
            <v>0</v>
          </cell>
          <cell r="V22">
            <v>408650725.17000002</v>
          </cell>
          <cell r="W22">
            <v>0</v>
          </cell>
        </row>
        <row r="23">
          <cell r="A23">
            <v>111565</v>
          </cell>
          <cell r="B23" t="str">
            <v>Smart Meter Pilot</v>
          </cell>
          <cell r="C23">
            <v>0</v>
          </cell>
          <cell r="D23">
            <v>0</v>
          </cell>
          <cell r="E23">
            <v>0</v>
          </cell>
          <cell r="F23">
            <v>0</v>
          </cell>
          <cell r="G23">
            <v>1828281.23</v>
          </cell>
          <cell r="H23">
            <v>0</v>
          </cell>
          <cell r="I23">
            <v>0</v>
          </cell>
          <cell r="J23">
            <v>0</v>
          </cell>
          <cell r="K23">
            <v>1828281.23</v>
          </cell>
          <cell r="L23">
            <v>0</v>
          </cell>
          <cell r="M23">
            <v>0</v>
          </cell>
          <cell r="N23">
            <v>0</v>
          </cell>
          <cell r="O23">
            <v>0</v>
          </cell>
          <cell r="P23">
            <v>0</v>
          </cell>
          <cell r="Q23">
            <v>0</v>
          </cell>
          <cell r="R23">
            <v>0</v>
          </cell>
          <cell r="S23">
            <v>0</v>
          </cell>
          <cell r="T23">
            <v>0</v>
          </cell>
          <cell r="U23">
            <v>0</v>
          </cell>
          <cell r="V23">
            <v>1828281.23</v>
          </cell>
          <cell r="W23">
            <v>0</v>
          </cell>
        </row>
        <row r="24">
          <cell r="A24">
            <v>111615</v>
          </cell>
          <cell r="B24" t="str">
            <v>G Plt - Land</v>
          </cell>
          <cell r="C24">
            <v>0</v>
          </cell>
          <cell r="D24">
            <v>0</v>
          </cell>
          <cell r="E24">
            <v>0</v>
          </cell>
          <cell r="F24">
            <v>0</v>
          </cell>
          <cell r="G24">
            <v>3316</v>
          </cell>
          <cell r="H24">
            <v>0</v>
          </cell>
          <cell r="I24">
            <v>0</v>
          </cell>
          <cell r="J24">
            <v>0</v>
          </cell>
          <cell r="K24">
            <v>3316</v>
          </cell>
          <cell r="L24">
            <v>0</v>
          </cell>
          <cell r="M24">
            <v>0</v>
          </cell>
          <cell r="N24">
            <v>0</v>
          </cell>
          <cell r="O24">
            <v>0</v>
          </cell>
          <cell r="P24">
            <v>0</v>
          </cell>
          <cell r="Q24">
            <v>407800</v>
          </cell>
          <cell r="R24">
            <v>0</v>
          </cell>
          <cell r="S24">
            <v>0</v>
          </cell>
          <cell r="T24">
            <v>0</v>
          </cell>
          <cell r="U24">
            <v>0</v>
          </cell>
          <cell r="V24">
            <v>411116</v>
          </cell>
          <cell r="W24">
            <v>0</v>
          </cell>
        </row>
        <row r="25">
          <cell r="A25">
            <v>111620</v>
          </cell>
          <cell r="B25" t="str">
            <v>G Plt-Bldgs&amp;Fixtur</v>
          </cell>
          <cell r="C25">
            <v>0</v>
          </cell>
          <cell r="D25">
            <v>0</v>
          </cell>
          <cell r="E25">
            <v>0</v>
          </cell>
          <cell r="F25">
            <v>0</v>
          </cell>
          <cell r="G25">
            <v>21724</v>
          </cell>
          <cell r="H25">
            <v>0</v>
          </cell>
          <cell r="I25">
            <v>0</v>
          </cell>
          <cell r="J25">
            <v>0</v>
          </cell>
          <cell r="K25">
            <v>21724</v>
          </cell>
          <cell r="L25">
            <v>0</v>
          </cell>
          <cell r="M25">
            <v>0</v>
          </cell>
          <cell r="N25">
            <v>0</v>
          </cell>
          <cell r="O25">
            <v>0</v>
          </cell>
          <cell r="P25">
            <v>0</v>
          </cell>
          <cell r="Q25">
            <v>4971981.92</v>
          </cell>
          <cell r="R25">
            <v>0</v>
          </cell>
          <cell r="S25">
            <v>0</v>
          </cell>
          <cell r="T25">
            <v>0</v>
          </cell>
          <cell r="U25">
            <v>0</v>
          </cell>
          <cell r="V25">
            <v>4993705.92</v>
          </cell>
          <cell r="W25">
            <v>0</v>
          </cell>
        </row>
        <row r="26">
          <cell r="A26">
            <v>111650</v>
          </cell>
          <cell r="B26" t="str">
            <v>Resv Dam&amp;Wtrwy</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670777.72</v>
          </cell>
          <cell r="R26">
            <v>0</v>
          </cell>
          <cell r="S26">
            <v>0</v>
          </cell>
          <cell r="T26">
            <v>0</v>
          </cell>
          <cell r="U26">
            <v>0</v>
          </cell>
          <cell r="V26">
            <v>670777.72</v>
          </cell>
          <cell r="W26">
            <v>0</v>
          </cell>
        </row>
        <row r="27">
          <cell r="A27">
            <v>111665</v>
          </cell>
          <cell r="B27" t="str">
            <v>G Plt-Fuel Holders</v>
          </cell>
          <cell r="C27">
            <v>0</v>
          </cell>
          <cell r="D27">
            <v>0</v>
          </cell>
          <cell r="E27">
            <v>0</v>
          </cell>
          <cell r="F27">
            <v>0</v>
          </cell>
          <cell r="G27">
            <v>138554.29</v>
          </cell>
          <cell r="H27">
            <v>0</v>
          </cell>
          <cell r="I27">
            <v>0</v>
          </cell>
          <cell r="J27">
            <v>0</v>
          </cell>
          <cell r="K27">
            <v>138554.29</v>
          </cell>
          <cell r="L27">
            <v>0</v>
          </cell>
          <cell r="M27">
            <v>0</v>
          </cell>
          <cell r="N27">
            <v>0</v>
          </cell>
          <cell r="O27">
            <v>0</v>
          </cell>
          <cell r="P27">
            <v>0</v>
          </cell>
          <cell r="Q27">
            <v>5473541.5</v>
          </cell>
          <cell r="R27">
            <v>0</v>
          </cell>
          <cell r="S27">
            <v>0</v>
          </cell>
          <cell r="T27">
            <v>0</v>
          </cell>
          <cell r="U27">
            <v>0</v>
          </cell>
          <cell r="V27">
            <v>5612095.79</v>
          </cell>
          <cell r="W27">
            <v>0</v>
          </cell>
        </row>
        <row r="28">
          <cell r="A28">
            <v>111670</v>
          </cell>
          <cell r="B28" t="str">
            <v>G Plt-Prime Movers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13823983.039999999</v>
          </cell>
          <cell r="R28">
            <v>0</v>
          </cell>
          <cell r="S28">
            <v>0</v>
          </cell>
          <cell r="T28">
            <v>0</v>
          </cell>
          <cell r="U28">
            <v>0</v>
          </cell>
          <cell r="V28">
            <v>13823983.039999999</v>
          </cell>
          <cell r="W28">
            <v>0</v>
          </cell>
        </row>
        <row r="29">
          <cell r="A29">
            <v>111675</v>
          </cell>
          <cell r="B29" t="str">
            <v>G Plt-Generators</v>
          </cell>
          <cell r="C29">
            <v>0</v>
          </cell>
          <cell r="D29">
            <v>0</v>
          </cell>
          <cell r="E29">
            <v>0</v>
          </cell>
          <cell r="F29">
            <v>0</v>
          </cell>
          <cell r="G29">
            <v>537296</v>
          </cell>
          <cell r="H29">
            <v>0</v>
          </cell>
          <cell r="I29">
            <v>0</v>
          </cell>
          <cell r="J29">
            <v>0</v>
          </cell>
          <cell r="K29">
            <v>537296</v>
          </cell>
          <cell r="L29">
            <v>0</v>
          </cell>
          <cell r="M29">
            <v>0</v>
          </cell>
          <cell r="N29">
            <v>0</v>
          </cell>
          <cell r="O29">
            <v>0</v>
          </cell>
          <cell r="P29">
            <v>0</v>
          </cell>
          <cell r="Q29">
            <v>6283305.1399999997</v>
          </cell>
          <cell r="R29">
            <v>0</v>
          </cell>
          <cell r="S29">
            <v>0</v>
          </cell>
          <cell r="T29">
            <v>0</v>
          </cell>
          <cell r="U29">
            <v>0</v>
          </cell>
          <cell r="V29">
            <v>6820601.1399999997</v>
          </cell>
          <cell r="W29">
            <v>0</v>
          </cell>
        </row>
        <row r="30">
          <cell r="A30">
            <v>111680</v>
          </cell>
          <cell r="B30" t="str">
            <v>Accsry Elec Equp</v>
          </cell>
          <cell r="C30">
            <v>0</v>
          </cell>
          <cell r="D30">
            <v>0</v>
          </cell>
          <cell r="E30">
            <v>0</v>
          </cell>
          <cell r="F30">
            <v>0</v>
          </cell>
          <cell r="G30">
            <v>8422</v>
          </cell>
          <cell r="H30">
            <v>0</v>
          </cell>
          <cell r="I30">
            <v>0</v>
          </cell>
          <cell r="J30">
            <v>0</v>
          </cell>
          <cell r="K30">
            <v>8422</v>
          </cell>
          <cell r="L30">
            <v>0</v>
          </cell>
          <cell r="M30">
            <v>0</v>
          </cell>
          <cell r="N30">
            <v>0</v>
          </cell>
          <cell r="O30">
            <v>0</v>
          </cell>
          <cell r="P30">
            <v>0</v>
          </cell>
          <cell r="Q30">
            <v>1347599.9</v>
          </cell>
          <cell r="R30">
            <v>0</v>
          </cell>
          <cell r="S30">
            <v>0</v>
          </cell>
          <cell r="T30">
            <v>0</v>
          </cell>
          <cell r="U30">
            <v>0</v>
          </cell>
          <cell r="V30">
            <v>1356021.9</v>
          </cell>
          <cell r="W30">
            <v>0</v>
          </cell>
        </row>
        <row r="31">
          <cell r="A31">
            <v>111685</v>
          </cell>
          <cell r="B31" t="str">
            <v>MiscPwrPlntEq</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3851764.38</v>
          </cell>
          <cell r="R31">
            <v>0</v>
          </cell>
          <cell r="S31">
            <v>0</v>
          </cell>
          <cell r="T31">
            <v>0</v>
          </cell>
          <cell r="U31">
            <v>0</v>
          </cell>
          <cell r="V31">
            <v>3851764.38</v>
          </cell>
          <cell r="W31">
            <v>0</v>
          </cell>
        </row>
        <row r="32">
          <cell r="A32">
            <v>111705</v>
          </cell>
          <cell r="B32" t="str">
            <v>Tx Plant - Land</v>
          </cell>
          <cell r="C32">
            <v>719628.23</v>
          </cell>
          <cell r="D32">
            <v>274819530.94</v>
          </cell>
          <cell r="E32">
            <v>0</v>
          </cell>
          <cell r="F32">
            <v>274819530.94</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275539159.17000002</v>
          </cell>
          <cell r="W32">
            <v>0</v>
          </cell>
        </row>
        <row r="33">
          <cell r="A33">
            <v>111706</v>
          </cell>
          <cell r="B33" t="str">
            <v>Tx Plt - Land Righ</v>
          </cell>
          <cell r="C33">
            <v>0</v>
          </cell>
          <cell r="D33">
            <v>225273441.44</v>
          </cell>
          <cell r="E33">
            <v>0</v>
          </cell>
          <cell r="F33">
            <v>225273441.44</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225273441.44</v>
          </cell>
          <cell r="W33">
            <v>0</v>
          </cell>
        </row>
        <row r="34">
          <cell r="A34">
            <v>111708</v>
          </cell>
          <cell r="B34" t="str">
            <v>Tx-Bldings&amp;Fixture</v>
          </cell>
          <cell r="C34">
            <v>0</v>
          </cell>
          <cell r="D34">
            <v>368551307.45999998</v>
          </cell>
          <cell r="E34">
            <v>130360.51</v>
          </cell>
          <cell r="F34">
            <v>368681667.97000003</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368681667.97000003</v>
          </cell>
          <cell r="W34">
            <v>0</v>
          </cell>
        </row>
        <row r="35">
          <cell r="A35">
            <v>111715</v>
          </cell>
          <cell r="B35" t="str">
            <v>Tx Plt - Station E</v>
          </cell>
          <cell r="C35">
            <v>0</v>
          </cell>
          <cell r="D35">
            <v>6024063016.1499996</v>
          </cell>
          <cell r="E35">
            <v>2476849.67</v>
          </cell>
          <cell r="F35">
            <v>6026539865.8199997</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6026539865.8199997</v>
          </cell>
          <cell r="W35">
            <v>0</v>
          </cell>
        </row>
        <row r="36">
          <cell r="A36">
            <v>111720</v>
          </cell>
          <cell r="B36" t="str">
            <v>Tx-Towers&amp;Fixture</v>
          </cell>
          <cell r="C36">
            <v>0</v>
          </cell>
          <cell r="D36">
            <v>1952965895.3599999</v>
          </cell>
          <cell r="E36">
            <v>5210094.24</v>
          </cell>
          <cell r="F36">
            <v>1958175989.5999999</v>
          </cell>
          <cell r="G36">
            <v>62697.19</v>
          </cell>
          <cell r="H36">
            <v>0</v>
          </cell>
          <cell r="I36">
            <v>0</v>
          </cell>
          <cell r="J36">
            <v>0</v>
          </cell>
          <cell r="K36">
            <v>62697.19</v>
          </cell>
          <cell r="L36">
            <v>0</v>
          </cell>
          <cell r="M36">
            <v>0</v>
          </cell>
          <cell r="N36">
            <v>0</v>
          </cell>
          <cell r="O36">
            <v>0</v>
          </cell>
          <cell r="P36">
            <v>0</v>
          </cell>
          <cell r="Q36">
            <v>0</v>
          </cell>
          <cell r="R36">
            <v>0</v>
          </cell>
          <cell r="S36">
            <v>0</v>
          </cell>
          <cell r="T36">
            <v>0</v>
          </cell>
          <cell r="U36">
            <v>0</v>
          </cell>
          <cell r="V36">
            <v>1958238686.79</v>
          </cell>
          <cell r="W36">
            <v>0</v>
          </cell>
        </row>
        <row r="37">
          <cell r="A37">
            <v>111730</v>
          </cell>
          <cell r="B37" t="str">
            <v>Tx-Ohd Cductrs&amp;Dev</v>
          </cell>
          <cell r="C37">
            <v>0</v>
          </cell>
          <cell r="D37">
            <v>1438719100.95</v>
          </cell>
          <cell r="E37">
            <v>3473396.16</v>
          </cell>
          <cell r="F37">
            <v>1442192497.1099999</v>
          </cell>
          <cell r="G37">
            <v>16365.14</v>
          </cell>
          <cell r="H37">
            <v>0</v>
          </cell>
          <cell r="I37">
            <v>0</v>
          </cell>
          <cell r="J37">
            <v>0</v>
          </cell>
          <cell r="K37">
            <v>16365.14</v>
          </cell>
          <cell r="L37">
            <v>0</v>
          </cell>
          <cell r="M37">
            <v>0</v>
          </cell>
          <cell r="N37">
            <v>0</v>
          </cell>
          <cell r="O37">
            <v>0</v>
          </cell>
          <cell r="P37">
            <v>0</v>
          </cell>
          <cell r="Q37">
            <v>0</v>
          </cell>
          <cell r="R37">
            <v>0</v>
          </cell>
          <cell r="S37">
            <v>0</v>
          </cell>
          <cell r="T37">
            <v>0</v>
          </cell>
          <cell r="U37">
            <v>0</v>
          </cell>
          <cell r="V37">
            <v>1442208862.25</v>
          </cell>
          <cell r="W37">
            <v>0</v>
          </cell>
        </row>
        <row r="38">
          <cell r="A38">
            <v>111735</v>
          </cell>
          <cell r="B38" t="str">
            <v>Tx-Undrgrnd Condui</v>
          </cell>
          <cell r="C38">
            <v>0</v>
          </cell>
          <cell r="D38">
            <v>267321283.83000001</v>
          </cell>
          <cell r="E38">
            <v>0</v>
          </cell>
          <cell r="F38">
            <v>267321283.83000001</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267321283.83000001</v>
          </cell>
          <cell r="W38">
            <v>0</v>
          </cell>
        </row>
        <row r="39">
          <cell r="A39">
            <v>111740</v>
          </cell>
          <cell r="B39" t="str">
            <v>Tx-Undrgrnd C&amp;Dev</v>
          </cell>
          <cell r="C39">
            <v>0</v>
          </cell>
          <cell r="D39">
            <v>88755016.840000004</v>
          </cell>
          <cell r="E39">
            <v>0</v>
          </cell>
          <cell r="F39">
            <v>88755016.840000004</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88755016.840000004</v>
          </cell>
          <cell r="W39">
            <v>0</v>
          </cell>
        </row>
        <row r="40">
          <cell r="A40">
            <v>111745</v>
          </cell>
          <cell r="B40" t="str">
            <v>Tx- Roads &amp; Trails</v>
          </cell>
          <cell r="C40">
            <v>0</v>
          </cell>
          <cell r="D40">
            <v>200492931.84</v>
          </cell>
          <cell r="E40">
            <v>0</v>
          </cell>
          <cell r="F40">
            <v>200492931.84</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200492931.84</v>
          </cell>
          <cell r="W40">
            <v>0</v>
          </cell>
        </row>
        <row r="41">
          <cell r="A41">
            <v>111805</v>
          </cell>
          <cell r="B41" t="str">
            <v>Dx Plant - Land</v>
          </cell>
          <cell r="C41">
            <v>235467.82</v>
          </cell>
          <cell r="D41">
            <v>0</v>
          </cell>
          <cell r="E41">
            <v>0</v>
          </cell>
          <cell r="F41">
            <v>0</v>
          </cell>
          <cell r="G41">
            <v>57994041.399999999</v>
          </cell>
          <cell r="H41">
            <v>0</v>
          </cell>
          <cell r="I41">
            <v>0</v>
          </cell>
          <cell r="J41">
            <v>0</v>
          </cell>
          <cell r="K41">
            <v>57994041.399999999</v>
          </cell>
          <cell r="L41">
            <v>0</v>
          </cell>
          <cell r="M41">
            <v>0</v>
          </cell>
          <cell r="N41">
            <v>0</v>
          </cell>
          <cell r="O41">
            <v>0</v>
          </cell>
          <cell r="P41">
            <v>0</v>
          </cell>
          <cell r="Q41">
            <v>294456.43</v>
          </cell>
          <cell r="R41">
            <v>0</v>
          </cell>
          <cell r="S41">
            <v>0</v>
          </cell>
          <cell r="T41">
            <v>0</v>
          </cell>
          <cell r="U41">
            <v>0</v>
          </cell>
          <cell r="V41">
            <v>58523965.649999999</v>
          </cell>
          <cell r="W41">
            <v>0</v>
          </cell>
        </row>
        <row r="42">
          <cell r="A42">
            <v>111806</v>
          </cell>
          <cell r="B42" t="str">
            <v>Dx Plt - Land Righ</v>
          </cell>
          <cell r="C42">
            <v>0</v>
          </cell>
          <cell r="D42">
            <v>0</v>
          </cell>
          <cell r="E42">
            <v>0</v>
          </cell>
          <cell r="F42">
            <v>0</v>
          </cell>
          <cell r="G42">
            <v>230849807.72999999</v>
          </cell>
          <cell r="H42">
            <v>0</v>
          </cell>
          <cell r="I42">
            <v>0</v>
          </cell>
          <cell r="J42">
            <v>0</v>
          </cell>
          <cell r="K42">
            <v>230849807.72999999</v>
          </cell>
          <cell r="L42">
            <v>0</v>
          </cell>
          <cell r="M42">
            <v>0</v>
          </cell>
          <cell r="N42">
            <v>0</v>
          </cell>
          <cell r="O42">
            <v>0</v>
          </cell>
          <cell r="P42">
            <v>0</v>
          </cell>
          <cell r="Q42">
            <v>234126.44</v>
          </cell>
          <cell r="R42">
            <v>0</v>
          </cell>
          <cell r="S42">
            <v>0</v>
          </cell>
          <cell r="T42">
            <v>0</v>
          </cell>
          <cell r="U42">
            <v>0</v>
          </cell>
          <cell r="V42">
            <v>231083934.16999999</v>
          </cell>
          <cell r="W42">
            <v>0</v>
          </cell>
        </row>
        <row r="43">
          <cell r="A43">
            <v>111808</v>
          </cell>
          <cell r="B43" t="str">
            <v>Dx-Bldgs &amp; Fixture</v>
          </cell>
          <cell r="C43">
            <v>0</v>
          </cell>
          <cell r="D43">
            <v>0</v>
          </cell>
          <cell r="E43">
            <v>0</v>
          </cell>
          <cell r="F43">
            <v>0</v>
          </cell>
          <cell r="G43">
            <v>6713510.3899999997</v>
          </cell>
          <cell r="H43">
            <v>0</v>
          </cell>
          <cell r="I43">
            <v>0</v>
          </cell>
          <cell r="J43">
            <v>0</v>
          </cell>
          <cell r="K43">
            <v>6713510.3899999997</v>
          </cell>
          <cell r="L43">
            <v>0</v>
          </cell>
          <cell r="M43">
            <v>0</v>
          </cell>
          <cell r="N43">
            <v>0</v>
          </cell>
          <cell r="O43">
            <v>0</v>
          </cell>
          <cell r="P43">
            <v>0</v>
          </cell>
          <cell r="Q43">
            <v>0</v>
          </cell>
          <cell r="R43">
            <v>0</v>
          </cell>
          <cell r="S43">
            <v>0</v>
          </cell>
          <cell r="T43">
            <v>0</v>
          </cell>
          <cell r="U43">
            <v>0</v>
          </cell>
          <cell r="V43">
            <v>6713510.3899999997</v>
          </cell>
          <cell r="W43">
            <v>0</v>
          </cell>
        </row>
        <row r="44">
          <cell r="A44">
            <v>111815</v>
          </cell>
          <cell r="B44" t="str">
            <v>Dx-Trnsf Stn Eq&gt;50</v>
          </cell>
          <cell r="C44">
            <v>0</v>
          </cell>
          <cell r="D44">
            <v>0</v>
          </cell>
          <cell r="E44">
            <v>0</v>
          </cell>
          <cell r="F44">
            <v>0</v>
          </cell>
          <cell r="G44">
            <v>132723077.22</v>
          </cell>
          <cell r="H44">
            <v>0</v>
          </cell>
          <cell r="I44">
            <v>0</v>
          </cell>
          <cell r="J44">
            <v>0</v>
          </cell>
          <cell r="K44">
            <v>132723077.22</v>
          </cell>
          <cell r="L44">
            <v>0</v>
          </cell>
          <cell r="M44">
            <v>0</v>
          </cell>
          <cell r="N44">
            <v>0</v>
          </cell>
          <cell r="O44">
            <v>0</v>
          </cell>
          <cell r="P44">
            <v>0</v>
          </cell>
          <cell r="Q44">
            <v>0</v>
          </cell>
          <cell r="R44">
            <v>0</v>
          </cell>
          <cell r="S44">
            <v>0</v>
          </cell>
          <cell r="T44">
            <v>0</v>
          </cell>
          <cell r="U44">
            <v>0</v>
          </cell>
          <cell r="V44">
            <v>132723077.22</v>
          </cell>
          <cell r="W44">
            <v>0</v>
          </cell>
        </row>
        <row r="45">
          <cell r="A45">
            <v>111820</v>
          </cell>
          <cell r="B45" t="str">
            <v>Dx-Dist Stn Eq &lt;50</v>
          </cell>
          <cell r="C45">
            <v>0</v>
          </cell>
          <cell r="D45">
            <v>0</v>
          </cell>
          <cell r="E45">
            <v>0</v>
          </cell>
          <cell r="F45">
            <v>0</v>
          </cell>
          <cell r="G45">
            <v>394961572.32999998</v>
          </cell>
          <cell r="H45">
            <v>0</v>
          </cell>
          <cell r="I45">
            <v>0</v>
          </cell>
          <cell r="J45">
            <v>0</v>
          </cell>
          <cell r="K45">
            <v>394961572.32999998</v>
          </cell>
          <cell r="L45">
            <v>0</v>
          </cell>
          <cell r="M45">
            <v>0</v>
          </cell>
          <cell r="N45">
            <v>0</v>
          </cell>
          <cell r="O45">
            <v>0</v>
          </cell>
          <cell r="P45">
            <v>0</v>
          </cell>
          <cell r="Q45">
            <v>0</v>
          </cell>
          <cell r="R45">
            <v>0</v>
          </cell>
          <cell r="S45">
            <v>0</v>
          </cell>
          <cell r="T45">
            <v>0</v>
          </cell>
          <cell r="U45">
            <v>0</v>
          </cell>
          <cell r="V45">
            <v>394961572.32999998</v>
          </cell>
          <cell r="W45">
            <v>0</v>
          </cell>
        </row>
        <row r="46">
          <cell r="A46">
            <v>111830</v>
          </cell>
          <cell r="B46" t="str">
            <v>Dx-Pls,Twer&amp;Fxture</v>
          </cell>
          <cell r="C46">
            <v>0</v>
          </cell>
          <cell r="D46">
            <v>0</v>
          </cell>
          <cell r="E46">
            <v>0</v>
          </cell>
          <cell r="F46">
            <v>0</v>
          </cell>
          <cell r="G46">
            <v>2145036555.27</v>
          </cell>
          <cell r="H46">
            <v>0</v>
          </cell>
          <cell r="I46">
            <v>0</v>
          </cell>
          <cell r="J46">
            <v>0</v>
          </cell>
          <cell r="K46">
            <v>2145036555.27</v>
          </cell>
          <cell r="L46">
            <v>0</v>
          </cell>
          <cell r="M46">
            <v>0</v>
          </cell>
          <cell r="N46">
            <v>0</v>
          </cell>
          <cell r="O46">
            <v>0</v>
          </cell>
          <cell r="P46">
            <v>0</v>
          </cell>
          <cell r="Q46">
            <v>1869389.55</v>
          </cell>
          <cell r="R46">
            <v>0</v>
          </cell>
          <cell r="S46">
            <v>0</v>
          </cell>
          <cell r="T46">
            <v>0</v>
          </cell>
          <cell r="U46">
            <v>0</v>
          </cell>
          <cell r="V46">
            <v>2146905944.8199999</v>
          </cell>
          <cell r="W46">
            <v>0</v>
          </cell>
        </row>
        <row r="47">
          <cell r="A47">
            <v>111835</v>
          </cell>
          <cell r="B47" t="str">
            <v>Dx-Ovhd Cducts&amp;Dev</v>
          </cell>
          <cell r="C47">
            <v>0</v>
          </cell>
          <cell r="D47">
            <v>0</v>
          </cell>
          <cell r="E47">
            <v>0</v>
          </cell>
          <cell r="F47">
            <v>0</v>
          </cell>
          <cell r="G47">
            <v>1461488760.3699999</v>
          </cell>
          <cell r="H47">
            <v>0</v>
          </cell>
          <cell r="I47">
            <v>0</v>
          </cell>
          <cell r="J47">
            <v>0</v>
          </cell>
          <cell r="K47">
            <v>1461488760.3699999</v>
          </cell>
          <cell r="L47">
            <v>0</v>
          </cell>
          <cell r="M47">
            <v>0</v>
          </cell>
          <cell r="N47">
            <v>0</v>
          </cell>
          <cell r="O47">
            <v>0</v>
          </cell>
          <cell r="P47">
            <v>0</v>
          </cell>
          <cell r="Q47">
            <v>1545276.98</v>
          </cell>
          <cell r="R47">
            <v>0</v>
          </cell>
          <cell r="S47">
            <v>0</v>
          </cell>
          <cell r="T47">
            <v>0</v>
          </cell>
          <cell r="U47">
            <v>0</v>
          </cell>
          <cell r="V47">
            <v>1463034037.3499999</v>
          </cell>
          <cell r="W47">
            <v>0</v>
          </cell>
        </row>
        <row r="48">
          <cell r="A48">
            <v>111840</v>
          </cell>
          <cell r="B48" t="str">
            <v>Dx-Undrgrnd Condui</v>
          </cell>
          <cell r="C48">
            <v>0</v>
          </cell>
          <cell r="D48">
            <v>0</v>
          </cell>
          <cell r="E48">
            <v>0</v>
          </cell>
          <cell r="F48">
            <v>0</v>
          </cell>
          <cell r="G48">
            <v>22741026.690000001</v>
          </cell>
          <cell r="H48">
            <v>0</v>
          </cell>
          <cell r="I48">
            <v>0</v>
          </cell>
          <cell r="J48">
            <v>0</v>
          </cell>
          <cell r="K48">
            <v>22741026.690000001</v>
          </cell>
          <cell r="L48">
            <v>0</v>
          </cell>
          <cell r="M48">
            <v>0</v>
          </cell>
          <cell r="N48">
            <v>0</v>
          </cell>
          <cell r="O48">
            <v>0</v>
          </cell>
          <cell r="P48">
            <v>0</v>
          </cell>
          <cell r="Q48">
            <v>0</v>
          </cell>
          <cell r="R48">
            <v>0</v>
          </cell>
          <cell r="S48">
            <v>0</v>
          </cell>
          <cell r="T48">
            <v>0</v>
          </cell>
          <cell r="U48">
            <v>0</v>
          </cell>
          <cell r="V48">
            <v>22741026.690000001</v>
          </cell>
          <cell r="W48">
            <v>0</v>
          </cell>
        </row>
        <row r="49">
          <cell r="A49">
            <v>111845</v>
          </cell>
          <cell r="B49" t="str">
            <v>Dx-Undrgnd C&amp;Dev</v>
          </cell>
          <cell r="C49">
            <v>0</v>
          </cell>
          <cell r="D49">
            <v>0</v>
          </cell>
          <cell r="E49">
            <v>0</v>
          </cell>
          <cell r="F49">
            <v>0</v>
          </cell>
          <cell r="G49">
            <v>678586191.44000006</v>
          </cell>
          <cell r="H49">
            <v>0</v>
          </cell>
          <cell r="I49">
            <v>0</v>
          </cell>
          <cell r="J49">
            <v>0</v>
          </cell>
          <cell r="K49">
            <v>678586191.44000006</v>
          </cell>
          <cell r="L49">
            <v>0</v>
          </cell>
          <cell r="M49">
            <v>0</v>
          </cell>
          <cell r="N49">
            <v>0</v>
          </cell>
          <cell r="O49">
            <v>0</v>
          </cell>
          <cell r="P49">
            <v>0</v>
          </cell>
          <cell r="Q49">
            <v>186176.97</v>
          </cell>
          <cell r="R49">
            <v>0</v>
          </cell>
          <cell r="S49">
            <v>0</v>
          </cell>
          <cell r="T49">
            <v>0</v>
          </cell>
          <cell r="U49">
            <v>0</v>
          </cell>
          <cell r="V49">
            <v>678772368.40999997</v>
          </cell>
          <cell r="W49">
            <v>0</v>
          </cell>
        </row>
        <row r="50">
          <cell r="A50">
            <v>111850</v>
          </cell>
          <cell r="B50" t="str">
            <v>Dx-Line Trsformers</v>
          </cell>
          <cell r="C50">
            <v>0</v>
          </cell>
          <cell r="D50">
            <v>0</v>
          </cell>
          <cell r="E50">
            <v>0</v>
          </cell>
          <cell r="F50">
            <v>0</v>
          </cell>
          <cell r="G50">
            <v>1413400138.5</v>
          </cell>
          <cell r="H50">
            <v>0</v>
          </cell>
          <cell r="I50">
            <v>0</v>
          </cell>
          <cell r="J50">
            <v>0</v>
          </cell>
          <cell r="K50">
            <v>1413400138.5</v>
          </cell>
          <cell r="L50">
            <v>0</v>
          </cell>
          <cell r="M50">
            <v>0</v>
          </cell>
          <cell r="N50">
            <v>0</v>
          </cell>
          <cell r="O50">
            <v>0</v>
          </cell>
          <cell r="P50">
            <v>0</v>
          </cell>
          <cell r="Q50">
            <v>1749192.07</v>
          </cell>
          <cell r="R50">
            <v>0</v>
          </cell>
          <cell r="S50">
            <v>0</v>
          </cell>
          <cell r="T50">
            <v>0</v>
          </cell>
          <cell r="U50">
            <v>0</v>
          </cell>
          <cell r="V50">
            <v>1415149330.5699999</v>
          </cell>
          <cell r="W50">
            <v>0</v>
          </cell>
        </row>
        <row r="51">
          <cell r="A51">
            <v>111860</v>
          </cell>
          <cell r="B51" t="str">
            <v>Dx Plant - Meters</v>
          </cell>
          <cell r="C51">
            <v>0</v>
          </cell>
          <cell r="D51">
            <v>0</v>
          </cell>
          <cell r="E51">
            <v>0</v>
          </cell>
          <cell r="F51">
            <v>0</v>
          </cell>
          <cell r="G51">
            <v>11930451.59</v>
          </cell>
          <cell r="H51">
            <v>0</v>
          </cell>
          <cell r="I51">
            <v>0</v>
          </cell>
          <cell r="J51">
            <v>0</v>
          </cell>
          <cell r="K51">
            <v>11930451.59</v>
          </cell>
          <cell r="L51">
            <v>0</v>
          </cell>
          <cell r="M51">
            <v>0</v>
          </cell>
          <cell r="N51">
            <v>0</v>
          </cell>
          <cell r="O51">
            <v>0</v>
          </cell>
          <cell r="P51">
            <v>0</v>
          </cell>
          <cell r="Q51">
            <v>267069.5</v>
          </cell>
          <cell r="R51">
            <v>0</v>
          </cell>
          <cell r="S51">
            <v>0</v>
          </cell>
          <cell r="T51">
            <v>0</v>
          </cell>
          <cell r="U51">
            <v>0</v>
          </cell>
          <cell r="V51">
            <v>12197521.09</v>
          </cell>
          <cell r="W51">
            <v>0</v>
          </cell>
        </row>
        <row r="52">
          <cell r="A52">
            <v>111905</v>
          </cell>
          <cell r="B52" t="str">
            <v>General Plt-Land</v>
          </cell>
          <cell r="C52">
            <v>143102.88</v>
          </cell>
          <cell r="D52">
            <v>4945590.5999999996</v>
          </cell>
          <cell r="E52">
            <v>0</v>
          </cell>
          <cell r="F52">
            <v>4945590.5999999996</v>
          </cell>
          <cell r="G52">
            <v>6504707.8399999999</v>
          </cell>
          <cell r="H52">
            <v>0</v>
          </cell>
          <cell r="I52">
            <v>0</v>
          </cell>
          <cell r="J52">
            <v>0</v>
          </cell>
          <cell r="K52">
            <v>6504707.8399999999</v>
          </cell>
          <cell r="L52">
            <v>0</v>
          </cell>
          <cell r="M52">
            <v>9230161.8000000007</v>
          </cell>
          <cell r="N52">
            <v>9230161.8000000007</v>
          </cell>
          <cell r="O52">
            <v>0</v>
          </cell>
          <cell r="P52">
            <v>0</v>
          </cell>
          <cell r="Q52">
            <v>0</v>
          </cell>
          <cell r="R52">
            <v>0</v>
          </cell>
          <cell r="S52">
            <v>0</v>
          </cell>
          <cell r="T52">
            <v>0</v>
          </cell>
          <cell r="U52">
            <v>0</v>
          </cell>
          <cell r="V52">
            <v>20823563.120000001</v>
          </cell>
          <cell r="W52">
            <v>0</v>
          </cell>
        </row>
        <row r="53">
          <cell r="A53">
            <v>111908</v>
          </cell>
          <cell r="B53" t="str">
            <v>GP-Bldgs&amp;Fixtures</v>
          </cell>
          <cell r="C53">
            <v>0</v>
          </cell>
          <cell r="D53">
            <v>105288223.89</v>
          </cell>
          <cell r="E53">
            <v>0</v>
          </cell>
          <cell r="F53">
            <v>105288223.89</v>
          </cell>
          <cell r="G53">
            <v>87112489.439999998</v>
          </cell>
          <cell r="H53">
            <v>0</v>
          </cell>
          <cell r="I53">
            <v>0</v>
          </cell>
          <cell r="J53">
            <v>0</v>
          </cell>
          <cell r="K53">
            <v>87112489.439999998</v>
          </cell>
          <cell r="L53">
            <v>0</v>
          </cell>
          <cell r="M53">
            <v>67537272.769999996</v>
          </cell>
          <cell r="N53">
            <v>67537272.769999996</v>
          </cell>
          <cell r="O53">
            <v>4888889.32</v>
          </cell>
          <cell r="P53">
            <v>20094.560000000001</v>
          </cell>
          <cell r="Q53">
            <v>6670837.04</v>
          </cell>
          <cell r="R53">
            <v>0</v>
          </cell>
          <cell r="S53">
            <v>0</v>
          </cell>
          <cell r="T53">
            <v>0</v>
          </cell>
          <cell r="U53">
            <v>0</v>
          </cell>
          <cell r="V53">
            <v>271517807.01999998</v>
          </cell>
          <cell r="W53">
            <v>0</v>
          </cell>
        </row>
        <row r="54">
          <cell r="A54">
            <v>111910</v>
          </cell>
          <cell r="B54" t="str">
            <v>GP-Lshold Imprvmt</v>
          </cell>
          <cell r="C54">
            <v>0</v>
          </cell>
          <cell r="D54">
            <v>100228</v>
          </cell>
          <cell r="E54">
            <v>0</v>
          </cell>
          <cell r="F54">
            <v>100228</v>
          </cell>
          <cell r="G54">
            <v>3892506.47</v>
          </cell>
          <cell r="H54">
            <v>0</v>
          </cell>
          <cell r="I54">
            <v>0</v>
          </cell>
          <cell r="J54">
            <v>0</v>
          </cell>
          <cell r="K54">
            <v>3892506.47</v>
          </cell>
          <cell r="L54">
            <v>0</v>
          </cell>
          <cell r="M54">
            <v>9283748.6699999999</v>
          </cell>
          <cell r="N54">
            <v>9283748.6699999999</v>
          </cell>
          <cell r="O54">
            <v>0</v>
          </cell>
          <cell r="P54">
            <v>0</v>
          </cell>
          <cell r="Q54">
            <v>0</v>
          </cell>
          <cell r="R54">
            <v>0</v>
          </cell>
          <cell r="S54">
            <v>0</v>
          </cell>
          <cell r="T54">
            <v>0</v>
          </cell>
          <cell r="U54">
            <v>0</v>
          </cell>
          <cell r="V54">
            <v>13276483.140000001</v>
          </cell>
          <cell r="W54">
            <v>0</v>
          </cell>
        </row>
        <row r="55">
          <cell r="A55">
            <v>111915</v>
          </cell>
          <cell r="B55" t="str">
            <v>GP-Offic Furn&amp;Eqp</v>
          </cell>
          <cell r="C55">
            <v>0</v>
          </cell>
          <cell r="D55">
            <v>0</v>
          </cell>
          <cell r="E55">
            <v>0</v>
          </cell>
          <cell r="F55">
            <v>0</v>
          </cell>
          <cell r="G55">
            <v>0</v>
          </cell>
          <cell r="H55">
            <v>0</v>
          </cell>
          <cell r="I55">
            <v>0</v>
          </cell>
          <cell r="J55">
            <v>0</v>
          </cell>
          <cell r="K55">
            <v>0</v>
          </cell>
          <cell r="L55">
            <v>0</v>
          </cell>
          <cell r="M55">
            <v>7338459.7400000002</v>
          </cell>
          <cell r="N55">
            <v>7338459.7400000002</v>
          </cell>
          <cell r="O55">
            <v>0</v>
          </cell>
          <cell r="P55">
            <v>0</v>
          </cell>
          <cell r="Q55">
            <v>39114.870000000003</v>
          </cell>
          <cell r="R55">
            <v>0</v>
          </cell>
          <cell r="S55">
            <v>0</v>
          </cell>
          <cell r="T55">
            <v>0</v>
          </cell>
          <cell r="U55">
            <v>0</v>
          </cell>
          <cell r="V55">
            <v>7377574.6100000003</v>
          </cell>
          <cell r="W55">
            <v>0</v>
          </cell>
        </row>
        <row r="56">
          <cell r="A56">
            <v>111920</v>
          </cell>
          <cell r="B56" t="str">
            <v>GP-Comp Equip-HW</v>
          </cell>
          <cell r="C56">
            <v>0</v>
          </cell>
          <cell r="D56">
            <v>0</v>
          </cell>
          <cell r="E56">
            <v>0</v>
          </cell>
          <cell r="F56">
            <v>0</v>
          </cell>
          <cell r="G56">
            <v>0</v>
          </cell>
          <cell r="H56">
            <v>0</v>
          </cell>
          <cell r="I56">
            <v>0</v>
          </cell>
          <cell r="J56">
            <v>0</v>
          </cell>
          <cell r="K56">
            <v>0</v>
          </cell>
          <cell r="L56">
            <v>0</v>
          </cell>
          <cell r="M56">
            <v>68161381.590000004</v>
          </cell>
          <cell r="N56">
            <v>68161381.590000004</v>
          </cell>
          <cell r="O56">
            <v>197829.5</v>
          </cell>
          <cell r="P56">
            <v>0</v>
          </cell>
          <cell r="Q56">
            <v>65289.9</v>
          </cell>
          <cell r="R56">
            <v>0</v>
          </cell>
          <cell r="S56">
            <v>0</v>
          </cell>
          <cell r="T56">
            <v>0</v>
          </cell>
          <cell r="U56">
            <v>0</v>
          </cell>
          <cell r="V56">
            <v>68424500.989999995</v>
          </cell>
          <cell r="W56">
            <v>0</v>
          </cell>
        </row>
        <row r="57">
          <cell r="A57">
            <v>111922</v>
          </cell>
          <cell r="B57" t="str">
            <v>GP-Comp Equip Maj</v>
          </cell>
          <cell r="C57">
            <v>0</v>
          </cell>
          <cell r="D57">
            <v>2318969.13</v>
          </cell>
          <cell r="E57">
            <v>0</v>
          </cell>
          <cell r="F57">
            <v>2318969.13</v>
          </cell>
          <cell r="G57">
            <v>3808179.58</v>
          </cell>
          <cell r="H57">
            <v>0</v>
          </cell>
          <cell r="I57">
            <v>0</v>
          </cell>
          <cell r="J57">
            <v>0</v>
          </cell>
          <cell r="K57">
            <v>3808179.58</v>
          </cell>
          <cell r="L57">
            <v>0</v>
          </cell>
          <cell r="M57">
            <v>618018.53</v>
          </cell>
          <cell r="N57">
            <v>618018.53</v>
          </cell>
          <cell r="O57">
            <v>0</v>
          </cell>
          <cell r="P57">
            <v>0</v>
          </cell>
          <cell r="Q57">
            <v>0</v>
          </cell>
          <cell r="R57">
            <v>0</v>
          </cell>
          <cell r="S57">
            <v>0</v>
          </cell>
          <cell r="T57">
            <v>0</v>
          </cell>
          <cell r="U57">
            <v>0</v>
          </cell>
          <cell r="V57">
            <v>6745167.2400000002</v>
          </cell>
          <cell r="W57">
            <v>0</v>
          </cell>
        </row>
        <row r="58">
          <cell r="A58">
            <v>111925</v>
          </cell>
          <cell r="B58" t="str">
            <v>GP-Comp Software</v>
          </cell>
          <cell r="C58">
            <v>0</v>
          </cell>
          <cell r="D58">
            <v>9292078.0800000001</v>
          </cell>
          <cell r="E58">
            <v>0</v>
          </cell>
          <cell r="F58">
            <v>9292078.0800000001</v>
          </cell>
          <cell r="G58">
            <v>71822422.620000005</v>
          </cell>
          <cell r="H58">
            <v>0</v>
          </cell>
          <cell r="I58">
            <v>0</v>
          </cell>
          <cell r="J58">
            <v>0</v>
          </cell>
          <cell r="K58">
            <v>71822422.620000005</v>
          </cell>
          <cell r="L58">
            <v>0</v>
          </cell>
          <cell r="M58">
            <v>62645979.609999999</v>
          </cell>
          <cell r="N58">
            <v>62645979.609999999</v>
          </cell>
          <cell r="O58">
            <v>0</v>
          </cell>
          <cell r="P58">
            <v>0</v>
          </cell>
          <cell r="Q58">
            <v>0</v>
          </cell>
          <cell r="R58">
            <v>0</v>
          </cell>
          <cell r="S58">
            <v>0</v>
          </cell>
          <cell r="T58">
            <v>0</v>
          </cell>
          <cell r="U58">
            <v>0</v>
          </cell>
          <cell r="V58">
            <v>143760480.31</v>
          </cell>
          <cell r="W58">
            <v>0</v>
          </cell>
        </row>
        <row r="59">
          <cell r="A59">
            <v>111930</v>
          </cell>
          <cell r="B59" t="str">
            <v>GP-Trsport Equip</v>
          </cell>
          <cell r="C59">
            <v>0</v>
          </cell>
          <cell r="D59">
            <v>0</v>
          </cell>
          <cell r="E59">
            <v>0</v>
          </cell>
          <cell r="F59">
            <v>0</v>
          </cell>
          <cell r="G59">
            <v>0</v>
          </cell>
          <cell r="H59">
            <v>0</v>
          </cell>
          <cell r="I59">
            <v>0</v>
          </cell>
          <cell r="J59">
            <v>0</v>
          </cell>
          <cell r="K59">
            <v>0</v>
          </cell>
          <cell r="L59">
            <v>0</v>
          </cell>
          <cell r="M59">
            <v>284259212.67000002</v>
          </cell>
          <cell r="N59">
            <v>284259212.67000002</v>
          </cell>
          <cell r="O59">
            <v>0</v>
          </cell>
          <cell r="P59">
            <v>0</v>
          </cell>
          <cell r="Q59">
            <v>0</v>
          </cell>
          <cell r="R59">
            <v>0</v>
          </cell>
          <cell r="S59">
            <v>0</v>
          </cell>
          <cell r="T59">
            <v>0</v>
          </cell>
          <cell r="U59">
            <v>0</v>
          </cell>
          <cell r="V59">
            <v>284259212.67000002</v>
          </cell>
          <cell r="W59">
            <v>0</v>
          </cell>
        </row>
        <row r="60">
          <cell r="A60">
            <v>111935</v>
          </cell>
          <cell r="B60" t="str">
            <v>GP-Stores Equip</v>
          </cell>
          <cell r="C60">
            <v>0</v>
          </cell>
          <cell r="D60">
            <v>0</v>
          </cell>
          <cell r="E60">
            <v>0</v>
          </cell>
          <cell r="F60">
            <v>0</v>
          </cell>
          <cell r="G60">
            <v>0</v>
          </cell>
          <cell r="H60">
            <v>0</v>
          </cell>
          <cell r="I60">
            <v>0</v>
          </cell>
          <cell r="J60">
            <v>0</v>
          </cell>
          <cell r="K60">
            <v>0</v>
          </cell>
          <cell r="L60">
            <v>0</v>
          </cell>
          <cell r="M60">
            <v>6462615.0700000003</v>
          </cell>
          <cell r="N60">
            <v>6462615.0700000003</v>
          </cell>
          <cell r="O60">
            <v>0</v>
          </cell>
          <cell r="P60">
            <v>0</v>
          </cell>
          <cell r="Q60">
            <v>231296.9</v>
          </cell>
          <cell r="R60">
            <v>0</v>
          </cell>
          <cell r="S60">
            <v>0</v>
          </cell>
          <cell r="T60">
            <v>0</v>
          </cell>
          <cell r="U60">
            <v>0</v>
          </cell>
          <cell r="V60">
            <v>6693911.9699999997</v>
          </cell>
          <cell r="W60">
            <v>0</v>
          </cell>
        </row>
        <row r="61">
          <cell r="A61">
            <v>111940</v>
          </cell>
          <cell r="B61" t="str">
            <v>GP-Tools</v>
          </cell>
          <cell r="C61">
            <v>0</v>
          </cell>
          <cell r="D61">
            <v>0</v>
          </cell>
          <cell r="E61">
            <v>0</v>
          </cell>
          <cell r="F61">
            <v>0</v>
          </cell>
          <cell r="G61">
            <v>0</v>
          </cell>
          <cell r="H61">
            <v>0</v>
          </cell>
          <cell r="I61">
            <v>0</v>
          </cell>
          <cell r="J61">
            <v>0</v>
          </cell>
          <cell r="K61">
            <v>0</v>
          </cell>
          <cell r="L61">
            <v>0</v>
          </cell>
          <cell r="M61">
            <v>5862634.0099999998</v>
          </cell>
          <cell r="N61">
            <v>5862634.0099999998</v>
          </cell>
          <cell r="O61">
            <v>0</v>
          </cell>
          <cell r="P61">
            <v>0</v>
          </cell>
          <cell r="Q61">
            <v>31887.360000000001</v>
          </cell>
          <cell r="R61">
            <v>0</v>
          </cell>
          <cell r="S61">
            <v>0</v>
          </cell>
          <cell r="T61">
            <v>0</v>
          </cell>
          <cell r="U61">
            <v>0</v>
          </cell>
          <cell r="V61">
            <v>5894521.3700000001</v>
          </cell>
          <cell r="W61">
            <v>0</v>
          </cell>
        </row>
        <row r="62">
          <cell r="A62">
            <v>111945</v>
          </cell>
          <cell r="B62" t="str">
            <v>GP-Msrmt&amp;Test Eq</v>
          </cell>
          <cell r="C62">
            <v>0</v>
          </cell>
          <cell r="D62">
            <v>0</v>
          </cell>
          <cell r="E62">
            <v>0</v>
          </cell>
          <cell r="F62">
            <v>0</v>
          </cell>
          <cell r="G62">
            <v>0</v>
          </cell>
          <cell r="H62">
            <v>0</v>
          </cell>
          <cell r="I62">
            <v>0</v>
          </cell>
          <cell r="J62">
            <v>0</v>
          </cell>
          <cell r="K62">
            <v>0</v>
          </cell>
          <cell r="L62">
            <v>0</v>
          </cell>
          <cell r="M62">
            <v>10830203.050000001</v>
          </cell>
          <cell r="N62">
            <v>10830203.050000001</v>
          </cell>
          <cell r="O62">
            <v>84699.18</v>
          </cell>
          <cell r="P62">
            <v>0</v>
          </cell>
          <cell r="Q62">
            <v>27805.14</v>
          </cell>
          <cell r="R62">
            <v>0</v>
          </cell>
          <cell r="S62">
            <v>0</v>
          </cell>
          <cell r="T62">
            <v>0</v>
          </cell>
          <cell r="U62">
            <v>0</v>
          </cell>
          <cell r="V62">
            <v>10942707.369999999</v>
          </cell>
          <cell r="W62">
            <v>0</v>
          </cell>
        </row>
        <row r="63">
          <cell r="A63">
            <v>111950</v>
          </cell>
          <cell r="B63" t="str">
            <v>GP-Pwr Oprtd Equip</v>
          </cell>
          <cell r="C63">
            <v>0</v>
          </cell>
          <cell r="D63">
            <v>0</v>
          </cell>
          <cell r="E63">
            <v>0</v>
          </cell>
          <cell r="F63">
            <v>0</v>
          </cell>
          <cell r="G63">
            <v>0</v>
          </cell>
          <cell r="H63">
            <v>0</v>
          </cell>
          <cell r="I63">
            <v>0</v>
          </cell>
          <cell r="J63">
            <v>0</v>
          </cell>
          <cell r="K63">
            <v>0</v>
          </cell>
          <cell r="L63">
            <v>0</v>
          </cell>
          <cell r="M63">
            <v>190221234.31</v>
          </cell>
          <cell r="N63">
            <v>190221234.31</v>
          </cell>
          <cell r="O63">
            <v>0</v>
          </cell>
          <cell r="P63">
            <v>0</v>
          </cell>
          <cell r="Q63">
            <v>0</v>
          </cell>
          <cell r="R63">
            <v>0</v>
          </cell>
          <cell r="S63">
            <v>0</v>
          </cell>
          <cell r="T63">
            <v>0</v>
          </cell>
          <cell r="U63">
            <v>0</v>
          </cell>
          <cell r="V63">
            <v>190221234.31</v>
          </cell>
          <cell r="W63">
            <v>0</v>
          </cell>
        </row>
        <row r="64">
          <cell r="A64">
            <v>111955</v>
          </cell>
          <cell r="B64" t="str">
            <v>GP-Cmmun Equip</v>
          </cell>
          <cell r="C64">
            <v>0</v>
          </cell>
          <cell r="D64">
            <v>354894144.51999998</v>
          </cell>
          <cell r="E64">
            <v>0</v>
          </cell>
          <cell r="F64">
            <v>354894144.51999998</v>
          </cell>
          <cell r="G64">
            <v>22954871.68</v>
          </cell>
          <cell r="H64">
            <v>0</v>
          </cell>
          <cell r="I64">
            <v>0</v>
          </cell>
          <cell r="J64">
            <v>0</v>
          </cell>
          <cell r="K64">
            <v>22954871.68</v>
          </cell>
          <cell r="L64">
            <v>0</v>
          </cell>
          <cell r="M64">
            <v>8554759.7899999991</v>
          </cell>
          <cell r="N64">
            <v>8554759.7899999991</v>
          </cell>
          <cell r="O64">
            <v>107925130.34999999</v>
          </cell>
          <cell r="P64">
            <v>1812782.95</v>
          </cell>
          <cell r="Q64">
            <v>20332.37</v>
          </cell>
          <cell r="R64">
            <v>0</v>
          </cell>
          <cell r="S64">
            <v>0</v>
          </cell>
          <cell r="T64">
            <v>0</v>
          </cell>
          <cell r="U64">
            <v>0</v>
          </cell>
          <cell r="V64">
            <v>496162021.66000003</v>
          </cell>
          <cell r="W64">
            <v>0</v>
          </cell>
        </row>
        <row r="65">
          <cell r="A65">
            <v>111960</v>
          </cell>
          <cell r="B65" t="str">
            <v>GP-Misc Equip</v>
          </cell>
          <cell r="C65">
            <v>0</v>
          </cell>
          <cell r="D65">
            <v>0</v>
          </cell>
          <cell r="E65">
            <v>0</v>
          </cell>
          <cell r="F65">
            <v>0</v>
          </cell>
          <cell r="G65">
            <v>0</v>
          </cell>
          <cell r="H65">
            <v>0</v>
          </cell>
          <cell r="I65">
            <v>0</v>
          </cell>
          <cell r="J65">
            <v>0</v>
          </cell>
          <cell r="K65">
            <v>0</v>
          </cell>
          <cell r="L65">
            <v>0</v>
          </cell>
          <cell r="M65">
            <v>8168757.0300000003</v>
          </cell>
          <cell r="N65">
            <v>8168757.0300000003</v>
          </cell>
          <cell r="O65">
            <v>0</v>
          </cell>
          <cell r="P65">
            <v>0</v>
          </cell>
          <cell r="Q65">
            <v>162900.97</v>
          </cell>
          <cell r="R65">
            <v>0</v>
          </cell>
          <cell r="S65">
            <v>0</v>
          </cell>
          <cell r="T65">
            <v>0</v>
          </cell>
          <cell r="U65">
            <v>0</v>
          </cell>
          <cell r="V65">
            <v>8331658</v>
          </cell>
          <cell r="W65">
            <v>0</v>
          </cell>
        </row>
        <row r="66">
          <cell r="A66">
            <v>111980</v>
          </cell>
          <cell r="B66" t="str">
            <v>GP-Syst Suprv Equi</v>
          </cell>
          <cell r="C66">
            <v>0</v>
          </cell>
          <cell r="D66">
            <v>335834586.37</v>
          </cell>
          <cell r="E66">
            <v>0</v>
          </cell>
          <cell r="F66">
            <v>335834586.37</v>
          </cell>
          <cell r="G66">
            <v>19052982.289999999</v>
          </cell>
          <cell r="H66">
            <v>0</v>
          </cell>
          <cell r="I66">
            <v>0</v>
          </cell>
          <cell r="J66">
            <v>0</v>
          </cell>
          <cell r="K66">
            <v>19052982.289999999</v>
          </cell>
          <cell r="L66">
            <v>0</v>
          </cell>
          <cell r="M66">
            <v>3366770.8</v>
          </cell>
          <cell r="N66">
            <v>3366770.8</v>
          </cell>
          <cell r="O66">
            <v>17739045</v>
          </cell>
          <cell r="P66">
            <v>0</v>
          </cell>
          <cell r="Q66">
            <v>0</v>
          </cell>
          <cell r="R66">
            <v>0</v>
          </cell>
          <cell r="S66">
            <v>0</v>
          </cell>
          <cell r="T66">
            <v>0</v>
          </cell>
          <cell r="U66">
            <v>0</v>
          </cell>
          <cell r="V66">
            <v>375993384.45999998</v>
          </cell>
          <cell r="W66">
            <v>0</v>
          </cell>
        </row>
        <row r="67">
          <cell r="A67">
            <v>111985</v>
          </cell>
          <cell r="B67" t="str">
            <v>GP-SntlLts RntlUni</v>
          </cell>
          <cell r="C67">
            <v>0</v>
          </cell>
          <cell r="D67">
            <v>0</v>
          </cell>
          <cell r="E67">
            <v>0</v>
          </cell>
          <cell r="F67">
            <v>0</v>
          </cell>
          <cell r="G67">
            <v>12626811.529999999</v>
          </cell>
          <cell r="H67">
            <v>0</v>
          </cell>
          <cell r="I67">
            <v>0</v>
          </cell>
          <cell r="J67">
            <v>0</v>
          </cell>
          <cell r="K67">
            <v>12626811.529999999</v>
          </cell>
          <cell r="L67">
            <v>0</v>
          </cell>
          <cell r="M67">
            <v>0</v>
          </cell>
          <cell r="N67">
            <v>0</v>
          </cell>
          <cell r="O67">
            <v>0</v>
          </cell>
          <cell r="P67">
            <v>0</v>
          </cell>
          <cell r="Q67">
            <v>0</v>
          </cell>
          <cell r="R67">
            <v>0</v>
          </cell>
          <cell r="S67">
            <v>0</v>
          </cell>
          <cell r="T67">
            <v>0</v>
          </cell>
          <cell r="U67">
            <v>0</v>
          </cell>
          <cell r="V67">
            <v>12626811.529999999</v>
          </cell>
          <cell r="W67">
            <v>0</v>
          </cell>
        </row>
        <row r="68">
          <cell r="A68">
            <v>111990</v>
          </cell>
          <cell r="B68" t="str">
            <v>GP-Othr Tngbl Prop</v>
          </cell>
          <cell r="C68">
            <v>0</v>
          </cell>
          <cell r="D68">
            <v>0</v>
          </cell>
          <cell r="E68">
            <v>0</v>
          </cell>
          <cell r="F68">
            <v>0</v>
          </cell>
          <cell r="G68">
            <v>0</v>
          </cell>
          <cell r="H68">
            <v>0</v>
          </cell>
          <cell r="I68">
            <v>0</v>
          </cell>
          <cell r="J68">
            <v>0</v>
          </cell>
          <cell r="K68">
            <v>0</v>
          </cell>
          <cell r="L68">
            <v>0</v>
          </cell>
          <cell r="M68">
            <v>19125973.289999999</v>
          </cell>
          <cell r="N68">
            <v>19125973.289999999</v>
          </cell>
          <cell r="O68">
            <v>0</v>
          </cell>
          <cell r="P68">
            <v>0</v>
          </cell>
          <cell r="Q68">
            <v>0</v>
          </cell>
          <cell r="R68">
            <v>0</v>
          </cell>
          <cell r="S68">
            <v>0</v>
          </cell>
          <cell r="T68">
            <v>0</v>
          </cell>
          <cell r="U68">
            <v>0</v>
          </cell>
          <cell r="V68">
            <v>19125973.289999999</v>
          </cell>
          <cell r="W68">
            <v>0</v>
          </cell>
        </row>
        <row r="69">
          <cell r="A69">
            <v>111999</v>
          </cell>
          <cell r="B69" t="str">
            <v>FA In Serv Conv Ac</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row>
        <row r="70">
          <cell r="A70">
            <v>140100</v>
          </cell>
          <cell r="B70" t="str">
            <v>Maj Fix Assets Acc</v>
          </cell>
          <cell r="C70">
            <v>0</v>
          </cell>
          <cell r="D70">
            <v>-53383715.75</v>
          </cell>
          <cell r="E70">
            <v>0</v>
          </cell>
          <cell r="F70">
            <v>-53383715.75</v>
          </cell>
          <cell r="G70">
            <v>-41944347.869999997</v>
          </cell>
          <cell r="H70">
            <v>0</v>
          </cell>
          <cell r="I70">
            <v>0</v>
          </cell>
          <cell r="J70">
            <v>0</v>
          </cell>
          <cell r="K70">
            <v>-41944347.869999997</v>
          </cell>
          <cell r="L70">
            <v>0</v>
          </cell>
          <cell r="M70">
            <v>95328063.620000005</v>
          </cell>
          <cell r="N70">
            <v>95328063.620000005</v>
          </cell>
          <cell r="O70">
            <v>0</v>
          </cell>
          <cell r="P70">
            <v>0</v>
          </cell>
          <cell r="Q70">
            <v>0</v>
          </cell>
          <cell r="R70">
            <v>0</v>
          </cell>
          <cell r="S70">
            <v>0</v>
          </cell>
          <cell r="T70">
            <v>0</v>
          </cell>
          <cell r="U70">
            <v>0</v>
          </cell>
          <cell r="V70">
            <v>0</v>
          </cell>
          <cell r="W70">
            <v>0</v>
          </cell>
        </row>
        <row r="71">
          <cell r="A71">
            <v>140200</v>
          </cell>
          <cell r="B71" t="str">
            <v>Minor Fixed Asst A</v>
          </cell>
          <cell r="C71">
            <v>0</v>
          </cell>
          <cell r="D71">
            <v>-38371879.859999999</v>
          </cell>
          <cell r="E71">
            <v>0</v>
          </cell>
          <cell r="F71">
            <v>-38371879.859999999</v>
          </cell>
          <cell r="G71">
            <v>-50865048.420000002</v>
          </cell>
          <cell r="H71">
            <v>0</v>
          </cell>
          <cell r="I71">
            <v>-0.03</v>
          </cell>
          <cell r="J71">
            <v>0</v>
          </cell>
          <cell r="K71">
            <v>-50865048.450000003</v>
          </cell>
          <cell r="L71">
            <v>0</v>
          </cell>
          <cell r="M71">
            <v>89236928.310000002</v>
          </cell>
          <cell r="N71">
            <v>89236928.310000002</v>
          </cell>
          <cell r="O71">
            <v>0</v>
          </cell>
          <cell r="P71">
            <v>0</v>
          </cell>
          <cell r="Q71">
            <v>0</v>
          </cell>
          <cell r="R71">
            <v>0</v>
          </cell>
          <cell r="S71">
            <v>0</v>
          </cell>
          <cell r="T71">
            <v>0</v>
          </cell>
          <cell r="U71">
            <v>0</v>
          </cell>
          <cell r="V71">
            <v>0</v>
          </cell>
          <cell r="W71">
            <v>0</v>
          </cell>
        </row>
        <row r="72">
          <cell r="A72">
            <v>140300</v>
          </cell>
          <cell r="B72" t="str">
            <v>T&amp;We Acc Dep(Bus M</v>
          </cell>
          <cell r="C72">
            <v>0</v>
          </cell>
          <cell r="D72">
            <v>-67365629.469999999</v>
          </cell>
          <cell r="E72">
            <v>0</v>
          </cell>
          <cell r="F72">
            <v>-67365629.469999999</v>
          </cell>
          <cell r="G72">
            <v>-213324494.18000001</v>
          </cell>
          <cell r="H72">
            <v>0</v>
          </cell>
          <cell r="I72">
            <v>0</v>
          </cell>
          <cell r="J72">
            <v>0</v>
          </cell>
          <cell r="K72">
            <v>-213324494.18000001</v>
          </cell>
          <cell r="L72">
            <v>0</v>
          </cell>
          <cell r="M72">
            <v>280690123.64999998</v>
          </cell>
          <cell r="N72">
            <v>280690123.64999998</v>
          </cell>
          <cell r="O72">
            <v>0</v>
          </cell>
          <cell r="P72">
            <v>0</v>
          </cell>
          <cell r="Q72">
            <v>0</v>
          </cell>
          <cell r="R72">
            <v>0</v>
          </cell>
          <cell r="S72">
            <v>0</v>
          </cell>
          <cell r="T72">
            <v>0</v>
          </cell>
          <cell r="U72">
            <v>0</v>
          </cell>
          <cell r="V72">
            <v>0</v>
          </cell>
          <cell r="W72">
            <v>0</v>
          </cell>
        </row>
        <row r="73">
          <cell r="A73">
            <v>140900</v>
          </cell>
          <cell r="B73" t="str">
            <v>Mj Rlup Acc Dep Re</v>
          </cell>
          <cell r="C73">
            <v>0</v>
          </cell>
          <cell r="D73">
            <v>8662016.3599999994</v>
          </cell>
          <cell r="E73">
            <v>0</v>
          </cell>
          <cell r="F73">
            <v>8662016.3599999994</v>
          </cell>
          <cell r="G73">
            <v>15601803.41</v>
          </cell>
          <cell r="H73">
            <v>0</v>
          </cell>
          <cell r="I73">
            <v>0</v>
          </cell>
          <cell r="J73">
            <v>0</v>
          </cell>
          <cell r="K73">
            <v>15601803.41</v>
          </cell>
          <cell r="L73">
            <v>0</v>
          </cell>
          <cell r="M73">
            <v>-4597710.1100000003</v>
          </cell>
          <cell r="N73">
            <v>-4597710.1100000003</v>
          </cell>
          <cell r="O73">
            <v>-62724.97</v>
          </cell>
          <cell r="P73">
            <v>0</v>
          </cell>
          <cell r="Q73">
            <v>-343689.1</v>
          </cell>
          <cell r="R73">
            <v>-254052147.33000001</v>
          </cell>
          <cell r="S73">
            <v>0</v>
          </cell>
          <cell r="T73">
            <v>0</v>
          </cell>
          <cell r="U73">
            <v>-569751.06000000006</v>
          </cell>
          <cell r="V73">
            <v>-235362202.80000001</v>
          </cell>
          <cell r="W73">
            <v>0</v>
          </cell>
        </row>
        <row r="74">
          <cell r="A74">
            <v>140920</v>
          </cell>
          <cell r="B74" t="str">
            <v>MFA Amtd Acc Dep</v>
          </cell>
          <cell r="C74">
            <v>0</v>
          </cell>
          <cell r="D74">
            <v>11786612.92</v>
          </cell>
          <cell r="E74">
            <v>0</v>
          </cell>
          <cell r="F74">
            <v>11786612.92</v>
          </cell>
          <cell r="G74">
            <v>15624114.810000001</v>
          </cell>
          <cell r="H74">
            <v>0</v>
          </cell>
          <cell r="I74">
            <v>0</v>
          </cell>
          <cell r="J74">
            <v>0</v>
          </cell>
          <cell r="K74">
            <v>15624114.810000001</v>
          </cell>
          <cell r="L74">
            <v>0</v>
          </cell>
          <cell r="M74">
            <v>-27410727.73</v>
          </cell>
          <cell r="N74">
            <v>-27410727.73</v>
          </cell>
          <cell r="O74">
            <v>0</v>
          </cell>
          <cell r="P74">
            <v>0</v>
          </cell>
          <cell r="Q74">
            <v>0</v>
          </cell>
          <cell r="R74">
            <v>0</v>
          </cell>
          <cell r="S74">
            <v>0</v>
          </cell>
          <cell r="T74">
            <v>0</v>
          </cell>
          <cell r="U74">
            <v>0</v>
          </cell>
          <cell r="V74">
            <v>0</v>
          </cell>
          <cell r="W74">
            <v>0</v>
          </cell>
        </row>
        <row r="75">
          <cell r="A75">
            <v>140940</v>
          </cell>
          <cell r="B75" t="str">
            <v>Acc Dep-Contra Gr</v>
          </cell>
          <cell r="C75">
            <v>0</v>
          </cell>
          <cell r="D75">
            <v>2342014.9</v>
          </cell>
          <cell r="E75">
            <v>0</v>
          </cell>
          <cell r="F75">
            <v>2342014.9</v>
          </cell>
          <cell r="G75">
            <v>1421795.9</v>
          </cell>
          <cell r="H75">
            <v>0</v>
          </cell>
          <cell r="I75">
            <v>0</v>
          </cell>
          <cell r="J75">
            <v>0</v>
          </cell>
          <cell r="K75">
            <v>1421795.9</v>
          </cell>
          <cell r="L75">
            <v>0</v>
          </cell>
          <cell r="M75">
            <v>0</v>
          </cell>
          <cell r="N75">
            <v>0</v>
          </cell>
          <cell r="O75">
            <v>0</v>
          </cell>
          <cell r="P75">
            <v>0</v>
          </cell>
          <cell r="Q75">
            <v>172061.28</v>
          </cell>
          <cell r="R75">
            <v>0</v>
          </cell>
          <cell r="S75">
            <v>0</v>
          </cell>
          <cell r="T75">
            <v>0</v>
          </cell>
          <cell r="U75">
            <v>0</v>
          </cell>
          <cell r="V75">
            <v>3935872.08</v>
          </cell>
          <cell r="W75">
            <v>0</v>
          </cell>
        </row>
        <row r="76">
          <cell r="A76">
            <v>142100</v>
          </cell>
          <cell r="B76" t="str">
            <v>Acc Dep - Gnrtn Pl</v>
          </cell>
          <cell r="C76">
            <v>0</v>
          </cell>
          <cell r="D76">
            <v>0</v>
          </cell>
          <cell r="E76">
            <v>0</v>
          </cell>
          <cell r="F76">
            <v>0</v>
          </cell>
          <cell r="G76">
            <v>-589177.55000000005</v>
          </cell>
          <cell r="H76">
            <v>0</v>
          </cell>
          <cell r="I76">
            <v>0</v>
          </cell>
          <cell r="J76">
            <v>0</v>
          </cell>
          <cell r="K76">
            <v>-589177.55000000005</v>
          </cell>
          <cell r="L76">
            <v>0</v>
          </cell>
          <cell r="M76">
            <v>0</v>
          </cell>
          <cell r="N76">
            <v>0</v>
          </cell>
          <cell r="O76">
            <v>0</v>
          </cell>
          <cell r="P76">
            <v>0</v>
          </cell>
          <cell r="Q76">
            <v>-20907164.760000002</v>
          </cell>
          <cell r="R76">
            <v>0</v>
          </cell>
          <cell r="S76">
            <v>0</v>
          </cell>
          <cell r="T76">
            <v>0</v>
          </cell>
          <cell r="U76">
            <v>0</v>
          </cell>
          <cell r="V76">
            <v>-21496342.309999999</v>
          </cell>
          <cell r="W76">
            <v>0</v>
          </cell>
        </row>
        <row r="77">
          <cell r="A77">
            <v>142101</v>
          </cell>
          <cell r="B77" t="str">
            <v>Acc Dep - Tx Plant</v>
          </cell>
          <cell r="C77">
            <v>-12860.53</v>
          </cell>
          <cell r="D77">
            <v>-3851061776.71</v>
          </cell>
          <cell r="E77">
            <v>-2991095.66</v>
          </cell>
          <cell r="F77">
            <v>-3854052872.3699999</v>
          </cell>
          <cell r="G77">
            <v>50998.26</v>
          </cell>
          <cell r="H77">
            <v>0</v>
          </cell>
          <cell r="I77">
            <v>0</v>
          </cell>
          <cell r="J77">
            <v>0</v>
          </cell>
          <cell r="K77">
            <v>50998.26</v>
          </cell>
          <cell r="L77">
            <v>0</v>
          </cell>
          <cell r="M77">
            <v>0</v>
          </cell>
          <cell r="N77">
            <v>0</v>
          </cell>
          <cell r="O77">
            <v>0</v>
          </cell>
          <cell r="P77">
            <v>0</v>
          </cell>
          <cell r="Q77">
            <v>0</v>
          </cell>
          <cell r="R77">
            <v>0</v>
          </cell>
          <cell r="S77">
            <v>0</v>
          </cell>
          <cell r="T77">
            <v>0</v>
          </cell>
          <cell r="U77">
            <v>0</v>
          </cell>
          <cell r="V77">
            <v>-3854014734.6399999</v>
          </cell>
          <cell r="W77">
            <v>0</v>
          </cell>
        </row>
        <row r="78">
          <cell r="A78">
            <v>142102</v>
          </cell>
          <cell r="B78" t="str">
            <v>Acc Dep - Dx Plant</v>
          </cell>
          <cell r="C78">
            <v>-4397.8999999999996</v>
          </cell>
          <cell r="D78">
            <v>0</v>
          </cell>
          <cell r="E78">
            <v>0</v>
          </cell>
          <cell r="F78">
            <v>0</v>
          </cell>
          <cell r="G78">
            <v>-2415404082.8400002</v>
          </cell>
          <cell r="H78">
            <v>0</v>
          </cell>
          <cell r="I78">
            <v>0</v>
          </cell>
          <cell r="J78">
            <v>0</v>
          </cell>
          <cell r="K78">
            <v>-2415404082.8400002</v>
          </cell>
          <cell r="L78">
            <v>0</v>
          </cell>
          <cell r="M78">
            <v>0</v>
          </cell>
          <cell r="N78">
            <v>0</v>
          </cell>
          <cell r="O78">
            <v>0</v>
          </cell>
          <cell r="P78">
            <v>0</v>
          </cell>
          <cell r="Q78">
            <v>-1646887.87</v>
          </cell>
          <cell r="R78">
            <v>0</v>
          </cell>
          <cell r="S78">
            <v>0</v>
          </cell>
          <cell r="T78">
            <v>0</v>
          </cell>
          <cell r="U78">
            <v>0</v>
          </cell>
          <cell r="V78">
            <v>-2417055368.6100001</v>
          </cell>
          <cell r="W78">
            <v>0</v>
          </cell>
        </row>
        <row r="79">
          <cell r="A79">
            <v>142103</v>
          </cell>
          <cell r="B79" t="str">
            <v>Acc Dep - GP Maj</v>
          </cell>
          <cell r="C79">
            <v>-40.81</v>
          </cell>
          <cell r="D79">
            <v>-409544740.63999999</v>
          </cell>
          <cell r="E79">
            <v>0</v>
          </cell>
          <cell r="F79">
            <v>-409544740.63999999</v>
          </cell>
          <cell r="G79">
            <v>-124972817.91</v>
          </cell>
          <cell r="H79">
            <v>0</v>
          </cell>
          <cell r="I79">
            <v>0</v>
          </cell>
          <cell r="J79">
            <v>0</v>
          </cell>
          <cell r="K79">
            <v>-124972817.91</v>
          </cell>
          <cell r="L79">
            <v>0</v>
          </cell>
          <cell r="M79">
            <v>-92294582.280000001</v>
          </cell>
          <cell r="N79">
            <v>-92294582.280000001</v>
          </cell>
          <cell r="O79">
            <v>-56884191.490000002</v>
          </cell>
          <cell r="P79">
            <v>-868036.16</v>
          </cell>
          <cell r="Q79">
            <v>-1577263.64</v>
          </cell>
          <cell r="R79">
            <v>0</v>
          </cell>
          <cell r="S79">
            <v>0</v>
          </cell>
          <cell r="T79">
            <v>0</v>
          </cell>
          <cell r="U79">
            <v>0</v>
          </cell>
          <cell r="V79">
            <v>-686141672.92999995</v>
          </cell>
          <cell r="W79">
            <v>0</v>
          </cell>
        </row>
        <row r="80">
          <cell r="A80">
            <v>142104</v>
          </cell>
          <cell r="B80" t="str">
            <v>Acc Dep - GP MFA</v>
          </cell>
          <cell r="C80">
            <v>0</v>
          </cell>
          <cell r="D80">
            <v>0</v>
          </cell>
          <cell r="E80">
            <v>0</v>
          </cell>
          <cell r="F80">
            <v>0</v>
          </cell>
          <cell r="G80">
            <v>0</v>
          </cell>
          <cell r="H80">
            <v>0</v>
          </cell>
          <cell r="I80">
            <v>0</v>
          </cell>
          <cell r="J80">
            <v>0</v>
          </cell>
          <cell r="K80">
            <v>0</v>
          </cell>
          <cell r="L80">
            <v>0</v>
          </cell>
          <cell r="M80">
            <v>-51328321.060000002</v>
          </cell>
          <cell r="N80">
            <v>-51328321.060000002</v>
          </cell>
          <cell r="O80">
            <v>-206475.3</v>
          </cell>
          <cell r="P80">
            <v>0</v>
          </cell>
          <cell r="Q80">
            <v>-175490.78</v>
          </cell>
          <cell r="R80">
            <v>0</v>
          </cell>
          <cell r="S80">
            <v>0</v>
          </cell>
          <cell r="T80">
            <v>0</v>
          </cell>
          <cell r="U80">
            <v>0</v>
          </cell>
          <cell r="V80">
            <v>-51710287.140000001</v>
          </cell>
          <cell r="W80">
            <v>0</v>
          </cell>
        </row>
        <row r="81">
          <cell r="A81">
            <v>142105</v>
          </cell>
          <cell r="B81" t="str">
            <v>Acc Dep - GP -Tool</v>
          </cell>
          <cell r="C81">
            <v>0</v>
          </cell>
          <cell r="D81">
            <v>0</v>
          </cell>
          <cell r="E81">
            <v>0</v>
          </cell>
          <cell r="F81">
            <v>0</v>
          </cell>
          <cell r="G81">
            <v>0</v>
          </cell>
          <cell r="H81">
            <v>0</v>
          </cell>
          <cell r="I81">
            <v>0</v>
          </cell>
          <cell r="J81">
            <v>0</v>
          </cell>
          <cell r="K81">
            <v>0</v>
          </cell>
          <cell r="L81">
            <v>0</v>
          </cell>
          <cell r="M81">
            <v>-3205041.28</v>
          </cell>
          <cell r="N81">
            <v>-3205041.28</v>
          </cell>
          <cell r="O81">
            <v>0</v>
          </cell>
          <cell r="P81">
            <v>0</v>
          </cell>
          <cell r="Q81">
            <v>-3270.32</v>
          </cell>
          <cell r="R81">
            <v>0</v>
          </cell>
          <cell r="S81">
            <v>0</v>
          </cell>
          <cell r="T81">
            <v>0</v>
          </cell>
          <cell r="U81">
            <v>0</v>
          </cell>
          <cell r="V81">
            <v>-3208311.6</v>
          </cell>
          <cell r="W81">
            <v>0</v>
          </cell>
        </row>
        <row r="82">
          <cell r="A82">
            <v>142106</v>
          </cell>
          <cell r="B82" t="str">
            <v>Acc Dep-GP TWE</v>
          </cell>
          <cell r="C82">
            <v>0</v>
          </cell>
          <cell r="D82">
            <v>0</v>
          </cell>
          <cell r="E82">
            <v>0</v>
          </cell>
          <cell r="F82">
            <v>0</v>
          </cell>
          <cell r="G82">
            <v>0</v>
          </cell>
          <cell r="H82">
            <v>0</v>
          </cell>
          <cell r="I82">
            <v>0</v>
          </cell>
          <cell r="J82">
            <v>0</v>
          </cell>
          <cell r="K82">
            <v>0</v>
          </cell>
          <cell r="L82">
            <v>0</v>
          </cell>
          <cell r="M82">
            <v>-286390561.50999999</v>
          </cell>
          <cell r="N82">
            <v>-286390561.50999999</v>
          </cell>
          <cell r="O82">
            <v>0</v>
          </cell>
          <cell r="P82">
            <v>0</v>
          </cell>
          <cell r="Q82">
            <v>0</v>
          </cell>
          <cell r="R82">
            <v>0</v>
          </cell>
          <cell r="S82">
            <v>0</v>
          </cell>
          <cell r="T82">
            <v>0</v>
          </cell>
          <cell r="U82">
            <v>0</v>
          </cell>
          <cell r="V82">
            <v>-286390561.50999999</v>
          </cell>
          <cell r="W82">
            <v>0</v>
          </cell>
        </row>
        <row r="83">
          <cell r="A83">
            <v>142199</v>
          </cell>
          <cell r="B83" t="str">
            <v>AccDep Conv Acct</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row>
        <row r="84">
          <cell r="A84">
            <v>142204</v>
          </cell>
          <cell r="B84" t="str">
            <v>Acc Dep Sus - Addn</v>
          </cell>
          <cell r="C84">
            <v>0</v>
          </cell>
          <cell r="D84">
            <v>0</v>
          </cell>
          <cell r="E84">
            <v>0</v>
          </cell>
          <cell r="F84">
            <v>0</v>
          </cell>
          <cell r="G84">
            <v>0</v>
          </cell>
          <cell r="H84">
            <v>0</v>
          </cell>
          <cell r="I84">
            <v>0</v>
          </cell>
          <cell r="J84">
            <v>0</v>
          </cell>
          <cell r="K84">
            <v>0</v>
          </cell>
          <cell r="L84">
            <v>0</v>
          </cell>
          <cell r="M84">
            <v>-28171.59</v>
          </cell>
          <cell r="N84">
            <v>-28171.59</v>
          </cell>
          <cell r="O84">
            <v>0</v>
          </cell>
          <cell r="P84">
            <v>0</v>
          </cell>
          <cell r="Q84">
            <v>0</v>
          </cell>
          <cell r="R84">
            <v>0</v>
          </cell>
          <cell r="S84">
            <v>0</v>
          </cell>
          <cell r="T84">
            <v>0</v>
          </cell>
          <cell r="U84">
            <v>0</v>
          </cell>
          <cell r="V84">
            <v>-28171.59</v>
          </cell>
          <cell r="W84">
            <v>0</v>
          </cell>
        </row>
        <row r="85">
          <cell r="A85">
            <v>174000</v>
          </cell>
          <cell r="B85" t="str">
            <v>WIP Susp</v>
          </cell>
          <cell r="C85">
            <v>0</v>
          </cell>
          <cell r="D85">
            <v>0.59</v>
          </cell>
          <cell r="E85">
            <v>0</v>
          </cell>
          <cell r="F85">
            <v>0.59</v>
          </cell>
          <cell r="G85">
            <v>-0.59</v>
          </cell>
          <cell r="H85">
            <v>0</v>
          </cell>
          <cell r="I85">
            <v>0</v>
          </cell>
          <cell r="J85">
            <v>0</v>
          </cell>
          <cell r="K85">
            <v>-0.59</v>
          </cell>
          <cell r="L85">
            <v>0</v>
          </cell>
          <cell r="M85">
            <v>0</v>
          </cell>
          <cell r="N85">
            <v>0</v>
          </cell>
          <cell r="O85">
            <v>0</v>
          </cell>
          <cell r="P85">
            <v>0</v>
          </cell>
          <cell r="Q85">
            <v>0</v>
          </cell>
          <cell r="R85">
            <v>0</v>
          </cell>
          <cell r="S85">
            <v>0</v>
          </cell>
          <cell r="T85">
            <v>0</v>
          </cell>
          <cell r="U85">
            <v>0</v>
          </cell>
          <cell r="V85">
            <v>0</v>
          </cell>
          <cell r="W85">
            <v>0</v>
          </cell>
        </row>
        <row r="86">
          <cell r="A86">
            <v>174020</v>
          </cell>
          <cell r="B86" t="str">
            <v>WIP(PC)-to be bill</v>
          </cell>
          <cell r="C86">
            <v>0</v>
          </cell>
          <cell r="D86">
            <v>0.02</v>
          </cell>
          <cell r="E86">
            <v>0</v>
          </cell>
          <cell r="F86">
            <v>0.02</v>
          </cell>
          <cell r="G86">
            <v>-0.02</v>
          </cell>
          <cell r="H86">
            <v>0</v>
          </cell>
          <cell r="I86">
            <v>0</v>
          </cell>
          <cell r="J86">
            <v>0</v>
          </cell>
          <cell r="K86">
            <v>-0.02</v>
          </cell>
          <cell r="L86">
            <v>0</v>
          </cell>
          <cell r="M86">
            <v>0</v>
          </cell>
          <cell r="N86">
            <v>0</v>
          </cell>
          <cell r="O86">
            <v>0</v>
          </cell>
          <cell r="P86">
            <v>0</v>
          </cell>
          <cell r="Q86">
            <v>0</v>
          </cell>
          <cell r="R86">
            <v>0</v>
          </cell>
          <cell r="S86">
            <v>0</v>
          </cell>
          <cell r="T86">
            <v>0</v>
          </cell>
          <cell r="U86">
            <v>0</v>
          </cell>
          <cell r="V86">
            <v>0</v>
          </cell>
          <cell r="W86">
            <v>0</v>
          </cell>
        </row>
        <row r="87">
          <cell r="A87">
            <v>174050</v>
          </cell>
          <cell r="B87" t="str">
            <v>CIP(PC)-to be cptl</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A88">
            <v>174051</v>
          </cell>
          <cell r="B88" t="str">
            <v>AUC(PC)-to be cptl</v>
          </cell>
          <cell r="C88">
            <v>0</v>
          </cell>
          <cell r="D88">
            <v>1395408894.28</v>
          </cell>
          <cell r="E88">
            <v>0</v>
          </cell>
          <cell r="F88">
            <v>1395408894.28</v>
          </cell>
          <cell r="G88">
            <v>328854095.5</v>
          </cell>
          <cell r="H88">
            <v>0</v>
          </cell>
          <cell r="I88">
            <v>0</v>
          </cell>
          <cell r="J88">
            <v>858157.44</v>
          </cell>
          <cell r="K88">
            <v>329712252.94</v>
          </cell>
          <cell r="L88">
            <v>0</v>
          </cell>
          <cell r="M88">
            <v>29869457.690000001</v>
          </cell>
          <cell r="N88">
            <v>29869457.690000001</v>
          </cell>
          <cell r="O88">
            <v>2446729.8199999998</v>
          </cell>
          <cell r="P88">
            <v>0</v>
          </cell>
          <cell r="Q88">
            <v>5589685.75</v>
          </cell>
          <cell r="R88">
            <v>0</v>
          </cell>
          <cell r="S88">
            <v>0</v>
          </cell>
          <cell r="T88">
            <v>0</v>
          </cell>
          <cell r="U88">
            <v>0</v>
          </cell>
          <cell r="V88">
            <v>1763027020.48</v>
          </cell>
          <cell r="W88">
            <v>0</v>
          </cell>
        </row>
        <row r="89">
          <cell r="A89">
            <v>174090</v>
          </cell>
          <cell r="B89" t="str">
            <v>WIP MISC-not in PC</v>
          </cell>
          <cell r="C89">
            <v>0</v>
          </cell>
          <cell r="D89">
            <v>2383595.75</v>
          </cell>
          <cell r="E89">
            <v>0</v>
          </cell>
          <cell r="F89">
            <v>2383595.75</v>
          </cell>
          <cell r="G89">
            <v>1872825.25</v>
          </cell>
          <cell r="H89">
            <v>0</v>
          </cell>
          <cell r="I89">
            <v>0</v>
          </cell>
          <cell r="J89">
            <v>0</v>
          </cell>
          <cell r="K89">
            <v>1872825.25</v>
          </cell>
          <cell r="L89">
            <v>0</v>
          </cell>
          <cell r="M89">
            <v>-4256421</v>
          </cell>
          <cell r="N89">
            <v>-4256421</v>
          </cell>
          <cell r="O89">
            <v>0</v>
          </cell>
          <cell r="P89">
            <v>0</v>
          </cell>
          <cell r="Q89">
            <v>0</v>
          </cell>
          <cell r="R89">
            <v>13617692.390000001</v>
          </cell>
          <cell r="S89">
            <v>0</v>
          </cell>
          <cell r="T89">
            <v>0</v>
          </cell>
          <cell r="U89">
            <v>0</v>
          </cell>
          <cell r="V89">
            <v>13617692.390000001</v>
          </cell>
          <cell r="W89">
            <v>0</v>
          </cell>
        </row>
        <row r="90">
          <cell r="A90">
            <v>174091</v>
          </cell>
          <cell r="B90" t="str">
            <v>CWIP Cntra Dist Li</v>
          </cell>
          <cell r="C90">
            <v>0</v>
          </cell>
          <cell r="D90">
            <v>0</v>
          </cell>
          <cell r="E90">
            <v>0</v>
          </cell>
          <cell r="F90">
            <v>0</v>
          </cell>
          <cell r="G90">
            <v>-832464.09</v>
          </cell>
          <cell r="H90">
            <v>0</v>
          </cell>
          <cell r="I90">
            <v>0</v>
          </cell>
          <cell r="J90">
            <v>0</v>
          </cell>
          <cell r="K90">
            <v>-832464.09</v>
          </cell>
          <cell r="L90">
            <v>0</v>
          </cell>
          <cell r="M90">
            <v>0</v>
          </cell>
          <cell r="N90">
            <v>0</v>
          </cell>
          <cell r="O90">
            <v>0</v>
          </cell>
          <cell r="P90">
            <v>0</v>
          </cell>
          <cell r="Q90">
            <v>0</v>
          </cell>
          <cell r="R90">
            <v>0</v>
          </cell>
          <cell r="S90">
            <v>0</v>
          </cell>
          <cell r="T90">
            <v>0</v>
          </cell>
          <cell r="U90">
            <v>0</v>
          </cell>
          <cell r="V90">
            <v>-832464.09</v>
          </cell>
          <cell r="W90">
            <v>0</v>
          </cell>
        </row>
        <row r="91">
          <cell r="A91">
            <v>174092</v>
          </cell>
          <cell r="B91" t="str">
            <v>CWIP Cntra Grndg T</v>
          </cell>
          <cell r="C91">
            <v>0</v>
          </cell>
          <cell r="D91">
            <v>0</v>
          </cell>
          <cell r="E91">
            <v>0</v>
          </cell>
          <cell r="F91">
            <v>0</v>
          </cell>
          <cell r="G91">
            <v>-47902.21</v>
          </cell>
          <cell r="H91">
            <v>0</v>
          </cell>
          <cell r="I91">
            <v>0</v>
          </cell>
          <cell r="J91">
            <v>0</v>
          </cell>
          <cell r="K91">
            <v>-47902.21</v>
          </cell>
          <cell r="L91">
            <v>0</v>
          </cell>
          <cell r="M91">
            <v>0</v>
          </cell>
          <cell r="N91">
            <v>0</v>
          </cell>
          <cell r="O91">
            <v>0</v>
          </cell>
          <cell r="P91">
            <v>0</v>
          </cell>
          <cell r="Q91">
            <v>0</v>
          </cell>
          <cell r="R91">
            <v>0</v>
          </cell>
          <cell r="S91">
            <v>0</v>
          </cell>
          <cell r="T91">
            <v>0</v>
          </cell>
          <cell r="U91">
            <v>0</v>
          </cell>
          <cell r="V91">
            <v>-47902.21</v>
          </cell>
          <cell r="W91">
            <v>0</v>
          </cell>
        </row>
        <row r="92">
          <cell r="A92">
            <v>174162</v>
          </cell>
          <cell r="B92" t="str">
            <v>Intangibe-SW CIP</v>
          </cell>
          <cell r="C92">
            <v>0</v>
          </cell>
          <cell r="D92">
            <v>4982155.7</v>
          </cell>
          <cell r="E92">
            <v>0</v>
          </cell>
          <cell r="F92">
            <v>4982155.7</v>
          </cell>
          <cell r="G92">
            <v>33450567.280000001</v>
          </cell>
          <cell r="H92">
            <v>0</v>
          </cell>
          <cell r="I92">
            <v>0</v>
          </cell>
          <cell r="J92">
            <v>0</v>
          </cell>
          <cell r="K92">
            <v>33450567.280000001</v>
          </cell>
          <cell r="L92">
            <v>0</v>
          </cell>
          <cell r="M92">
            <v>0</v>
          </cell>
          <cell r="N92">
            <v>0</v>
          </cell>
          <cell r="O92">
            <v>0</v>
          </cell>
          <cell r="P92">
            <v>0</v>
          </cell>
          <cell r="Q92">
            <v>0</v>
          </cell>
          <cell r="R92">
            <v>1167850.25</v>
          </cell>
          <cell r="S92">
            <v>0</v>
          </cell>
          <cell r="T92">
            <v>0</v>
          </cell>
          <cell r="U92">
            <v>0</v>
          </cell>
          <cell r="V92">
            <v>39600573.229999997</v>
          </cell>
          <cell r="W92">
            <v>0</v>
          </cell>
        </row>
        <row r="93">
          <cell r="A93">
            <v>174201</v>
          </cell>
          <cell r="B93" t="str">
            <v>CIP Sus - Capex</v>
          </cell>
          <cell r="C93">
            <v>0</v>
          </cell>
          <cell r="D93">
            <v>-17256976.899999999</v>
          </cell>
          <cell r="E93">
            <v>0</v>
          </cell>
          <cell r="F93">
            <v>-17256976.899999999</v>
          </cell>
          <cell r="G93">
            <v>-33560584</v>
          </cell>
          <cell r="H93">
            <v>0</v>
          </cell>
          <cell r="I93">
            <v>0</v>
          </cell>
          <cell r="J93">
            <v>0</v>
          </cell>
          <cell r="K93">
            <v>-33560584</v>
          </cell>
          <cell r="L93">
            <v>0</v>
          </cell>
          <cell r="M93">
            <v>0</v>
          </cell>
          <cell r="N93">
            <v>0</v>
          </cell>
          <cell r="O93">
            <v>0</v>
          </cell>
          <cell r="P93">
            <v>0</v>
          </cell>
          <cell r="Q93">
            <v>0</v>
          </cell>
          <cell r="R93">
            <v>0</v>
          </cell>
          <cell r="S93">
            <v>0</v>
          </cell>
          <cell r="T93">
            <v>0</v>
          </cell>
          <cell r="U93">
            <v>0</v>
          </cell>
          <cell r="V93">
            <v>-50817560.899999999</v>
          </cell>
          <cell r="W93">
            <v>0</v>
          </cell>
        </row>
        <row r="94">
          <cell r="A94">
            <v>174202</v>
          </cell>
          <cell r="B94" t="str">
            <v>CIP Sus - In Serv</v>
          </cell>
          <cell r="C94">
            <v>0</v>
          </cell>
          <cell r="D94">
            <v>-2383595.7599999998</v>
          </cell>
          <cell r="E94">
            <v>0</v>
          </cell>
          <cell r="F94">
            <v>-2383595.7599999998</v>
          </cell>
          <cell r="G94">
            <v>-7999413.8399999999</v>
          </cell>
          <cell r="H94">
            <v>0</v>
          </cell>
          <cell r="I94">
            <v>0</v>
          </cell>
          <cell r="J94">
            <v>0</v>
          </cell>
          <cell r="K94">
            <v>-7999413.8399999999</v>
          </cell>
          <cell r="L94">
            <v>0</v>
          </cell>
          <cell r="M94">
            <v>4256421</v>
          </cell>
          <cell r="N94">
            <v>4256421</v>
          </cell>
          <cell r="O94">
            <v>0</v>
          </cell>
          <cell r="P94">
            <v>0</v>
          </cell>
          <cell r="Q94">
            <v>0</v>
          </cell>
          <cell r="R94">
            <v>0</v>
          </cell>
          <cell r="S94">
            <v>0</v>
          </cell>
          <cell r="T94">
            <v>0</v>
          </cell>
          <cell r="U94">
            <v>0</v>
          </cell>
          <cell r="V94">
            <v>-6126588.5999999996</v>
          </cell>
          <cell r="W94">
            <v>0</v>
          </cell>
        </row>
        <row r="95">
          <cell r="A95">
            <v>174203</v>
          </cell>
          <cell r="B95" t="str">
            <v>CIP Sus - Cap Cont</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v>174205</v>
          </cell>
          <cell r="B96" t="str">
            <v>CIP Sus - Cancella</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7">
          <cell r="A97">
            <v>174997</v>
          </cell>
          <cell r="B97" t="str">
            <v>OU Capital Balance</v>
          </cell>
          <cell r="C97">
            <v>0</v>
          </cell>
          <cell r="D97">
            <v>227290</v>
          </cell>
          <cell r="E97">
            <v>0</v>
          </cell>
          <cell r="F97">
            <v>227290</v>
          </cell>
          <cell r="G97">
            <v>2273112</v>
          </cell>
          <cell r="H97">
            <v>0</v>
          </cell>
          <cell r="I97">
            <v>0</v>
          </cell>
          <cell r="J97">
            <v>0</v>
          </cell>
          <cell r="K97">
            <v>2273112</v>
          </cell>
          <cell r="L97">
            <v>0</v>
          </cell>
          <cell r="M97">
            <v>0</v>
          </cell>
          <cell r="N97">
            <v>0</v>
          </cell>
          <cell r="O97">
            <v>0</v>
          </cell>
          <cell r="P97">
            <v>0</v>
          </cell>
          <cell r="Q97">
            <v>0</v>
          </cell>
          <cell r="R97">
            <v>0</v>
          </cell>
          <cell r="S97">
            <v>0</v>
          </cell>
          <cell r="T97">
            <v>0</v>
          </cell>
          <cell r="U97">
            <v>0</v>
          </cell>
          <cell r="V97">
            <v>2500402</v>
          </cell>
          <cell r="W97">
            <v>0</v>
          </cell>
        </row>
        <row r="98">
          <cell r="A98">
            <v>174999</v>
          </cell>
          <cell r="B98" t="str">
            <v>B Mdl Allctn Ctrl</v>
          </cell>
          <cell r="C98">
            <v>0</v>
          </cell>
          <cell r="D98">
            <v>16703505.32</v>
          </cell>
          <cell r="E98">
            <v>0</v>
          </cell>
          <cell r="F98">
            <v>16703505.32</v>
          </cell>
          <cell r="G98">
            <v>13165952.539999999</v>
          </cell>
          <cell r="H98">
            <v>0</v>
          </cell>
          <cell r="I98">
            <v>0</v>
          </cell>
          <cell r="J98">
            <v>-855632.33</v>
          </cell>
          <cell r="K98">
            <v>12310320.210000001</v>
          </cell>
          <cell r="L98">
            <v>0</v>
          </cell>
          <cell r="M98">
            <v>-29869457.690000001</v>
          </cell>
          <cell r="N98">
            <v>-29869457.690000001</v>
          </cell>
          <cell r="O98">
            <v>0</v>
          </cell>
          <cell r="P98">
            <v>0</v>
          </cell>
          <cell r="Q98">
            <v>0</v>
          </cell>
          <cell r="R98">
            <v>0</v>
          </cell>
          <cell r="S98">
            <v>0</v>
          </cell>
          <cell r="T98">
            <v>0</v>
          </cell>
          <cell r="U98">
            <v>0</v>
          </cell>
          <cell r="V98">
            <v>-855632.16</v>
          </cell>
          <cell r="W98">
            <v>0</v>
          </cell>
        </row>
        <row r="99">
          <cell r="A99">
            <v>181330</v>
          </cell>
          <cell r="B99" t="str">
            <v>Fut Use-Tx Lines L</v>
          </cell>
          <cell r="C99">
            <v>5764611.7599999998</v>
          </cell>
          <cell r="D99">
            <v>62612225.030000001</v>
          </cell>
          <cell r="E99">
            <v>0</v>
          </cell>
          <cell r="F99">
            <v>62612225.030000001</v>
          </cell>
          <cell r="G99">
            <v>622209.9</v>
          </cell>
          <cell r="H99">
            <v>0</v>
          </cell>
          <cell r="I99">
            <v>0</v>
          </cell>
          <cell r="J99">
            <v>0</v>
          </cell>
          <cell r="K99">
            <v>622209.9</v>
          </cell>
          <cell r="L99">
            <v>0</v>
          </cell>
          <cell r="M99">
            <v>0</v>
          </cell>
          <cell r="N99">
            <v>0</v>
          </cell>
          <cell r="O99">
            <v>0</v>
          </cell>
          <cell r="P99">
            <v>0</v>
          </cell>
          <cell r="Q99">
            <v>0</v>
          </cell>
          <cell r="R99">
            <v>0</v>
          </cell>
          <cell r="S99">
            <v>0</v>
          </cell>
          <cell r="T99">
            <v>0</v>
          </cell>
          <cell r="U99">
            <v>0</v>
          </cell>
          <cell r="V99">
            <v>68999046.689999998</v>
          </cell>
          <cell r="W99">
            <v>0</v>
          </cell>
        </row>
        <row r="100">
          <cell r="A100">
            <v>181360</v>
          </cell>
          <cell r="B100" t="str">
            <v>Future Use Asset</v>
          </cell>
          <cell r="C100">
            <v>0</v>
          </cell>
          <cell r="D100">
            <v>0</v>
          </cell>
          <cell r="E100">
            <v>0</v>
          </cell>
          <cell r="F100">
            <v>0</v>
          </cell>
          <cell r="G100">
            <v>0</v>
          </cell>
          <cell r="H100">
            <v>0</v>
          </cell>
          <cell r="I100">
            <v>0</v>
          </cell>
          <cell r="J100">
            <v>0</v>
          </cell>
          <cell r="K100">
            <v>0</v>
          </cell>
          <cell r="L100">
            <v>0</v>
          </cell>
          <cell r="M100">
            <v>33997658.670000002</v>
          </cell>
          <cell r="N100">
            <v>33997658.670000002</v>
          </cell>
          <cell r="O100">
            <v>0</v>
          </cell>
          <cell r="P100">
            <v>0</v>
          </cell>
          <cell r="Q100">
            <v>1298416.3</v>
          </cell>
          <cell r="R100">
            <v>0</v>
          </cell>
          <cell r="S100">
            <v>0</v>
          </cell>
          <cell r="T100">
            <v>0</v>
          </cell>
          <cell r="U100">
            <v>0</v>
          </cell>
          <cell r="V100">
            <v>35296074.969999999</v>
          </cell>
          <cell r="W100">
            <v>0</v>
          </cell>
        </row>
        <row r="101">
          <cell r="A101">
            <v>181380</v>
          </cell>
          <cell r="B101" t="str">
            <v>Fut use Asset -Str</v>
          </cell>
          <cell r="C101">
            <v>0</v>
          </cell>
          <cell r="D101">
            <v>0</v>
          </cell>
          <cell r="E101">
            <v>0</v>
          </cell>
          <cell r="F101">
            <v>0</v>
          </cell>
          <cell r="G101">
            <v>0</v>
          </cell>
          <cell r="H101">
            <v>0</v>
          </cell>
          <cell r="I101">
            <v>0</v>
          </cell>
          <cell r="J101">
            <v>0</v>
          </cell>
          <cell r="K101">
            <v>0</v>
          </cell>
          <cell r="L101">
            <v>0</v>
          </cell>
          <cell r="M101">
            <v>22684727.699999999</v>
          </cell>
          <cell r="N101">
            <v>22684727.699999999</v>
          </cell>
          <cell r="O101">
            <v>0</v>
          </cell>
          <cell r="P101">
            <v>0</v>
          </cell>
          <cell r="Q101">
            <v>19590.71</v>
          </cell>
          <cell r="R101">
            <v>0</v>
          </cell>
          <cell r="S101">
            <v>0</v>
          </cell>
          <cell r="T101">
            <v>0</v>
          </cell>
          <cell r="U101">
            <v>0</v>
          </cell>
          <cell r="V101">
            <v>22704318.41</v>
          </cell>
          <cell r="W101">
            <v>0</v>
          </cell>
        </row>
        <row r="102">
          <cell r="A102">
            <v>181390</v>
          </cell>
          <cell r="B102" t="str">
            <v>Fut Use-Suspense</v>
          </cell>
          <cell r="C102">
            <v>0</v>
          </cell>
          <cell r="D102">
            <v>0</v>
          </cell>
          <cell r="E102">
            <v>0</v>
          </cell>
          <cell r="F102">
            <v>0</v>
          </cell>
          <cell r="G102">
            <v>5991450.04</v>
          </cell>
          <cell r="H102">
            <v>0</v>
          </cell>
          <cell r="I102">
            <v>0</v>
          </cell>
          <cell r="J102">
            <v>0</v>
          </cell>
          <cell r="K102">
            <v>5991450.04</v>
          </cell>
          <cell r="L102">
            <v>0</v>
          </cell>
          <cell r="M102">
            <v>0</v>
          </cell>
          <cell r="N102">
            <v>0</v>
          </cell>
          <cell r="O102">
            <v>0</v>
          </cell>
          <cell r="P102">
            <v>0</v>
          </cell>
          <cell r="Q102">
            <v>289215.40999999997</v>
          </cell>
          <cell r="R102">
            <v>5209140.26</v>
          </cell>
          <cell r="S102">
            <v>0</v>
          </cell>
          <cell r="T102">
            <v>0</v>
          </cell>
          <cell r="U102">
            <v>0</v>
          </cell>
          <cell r="V102">
            <v>11489805.710000001</v>
          </cell>
          <cell r="W102">
            <v>0</v>
          </cell>
        </row>
        <row r="103">
          <cell r="A103">
            <v>181398</v>
          </cell>
          <cell r="B103" t="str">
            <v>BMA Assmt for 1813</v>
          </cell>
          <cell r="C103">
            <v>0</v>
          </cell>
          <cell r="D103">
            <v>3739742.49</v>
          </cell>
          <cell r="E103">
            <v>0</v>
          </cell>
          <cell r="F103">
            <v>3739742.49</v>
          </cell>
          <cell r="G103">
            <v>30257916.190000001</v>
          </cell>
          <cell r="H103">
            <v>0</v>
          </cell>
          <cell r="I103">
            <v>0</v>
          </cell>
          <cell r="J103">
            <v>0</v>
          </cell>
          <cell r="K103">
            <v>30257916.190000001</v>
          </cell>
          <cell r="L103">
            <v>0</v>
          </cell>
          <cell r="M103">
            <v>-33997658.68</v>
          </cell>
          <cell r="N103">
            <v>-33997658.68</v>
          </cell>
          <cell r="O103">
            <v>0</v>
          </cell>
          <cell r="P103">
            <v>0</v>
          </cell>
          <cell r="Q103">
            <v>0</v>
          </cell>
          <cell r="R103">
            <v>0</v>
          </cell>
          <cell r="S103">
            <v>0</v>
          </cell>
          <cell r="T103">
            <v>0</v>
          </cell>
          <cell r="U103">
            <v>0</v>
          </cell>
          <cell r="V103">
            <v>0</v>
          </cell>
          <cell r="W103">
            <v>0</v>
          </cell>
        </row>
        <row r="104">
          <cell r="A104">
            <v>181399</v>
          </cell>
          <cell r="B104" t="str">
            <v>BMA Assmt for 1813</v>
          </cell>
          <cell r="C104">
            <v>0</v>
          </cell>
          <cell r="D104">
            <v>22684727.5</v>
          </cell>
          <cell r="E104">
            <v>0</v>
          </cell>
          <cell r="F104">
            <v>22684727.5</v>
          </cell>
          <cell r="G104">
            <v>0.2</v>
          </cell>
          <cell r="H104">
            <v>0</v>
          </cell>
          <cell r="I104">
            <v>0</v>
          </cell>
          <cell r="J104">
            <v>0</v>
          </cell>
          <cell r="K104">
            <v>0.2</v>
          </cell>
          <cell r="L104">
            <v>0</v>
          </cell>
          <cell r="M104">
            <v>-22684727.699999999</v>
          </cell>
          <cell r="N104">
            <v>-22684727.699999999</v>
          </cell>
          <cell r="O104">
            <v>0</v>
          </cell>
          <cell r="P104">
            <v>0</v>
          </cell>
          <cell r="Q104">
            <v>0</v>
          </cell>
          <cell r="R104">
            <v>0</v>
          </cell>
          <cell r="S104">
            <v>0</v>
          </cell>
          <cell r="T104">
            <v>0</v>
          </cell>
          <cell r="U104">
            <v>0</v>
          </cell>
          <cell r="V104">
            <v>0</v>
          </cell>
          <cell r="W104">
            <v>0</v>
          </cell>
        </row>
        <row r="105">
          <cell r="A105">
            <v>202010</v>
          </cell>
          <cell r="B105" t="str">
            <v>ST Inv &amp; Mkt Val L</v>
          </cell>
          <cell r="C105">
            <v>491540687.54000002</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491540687.54000002</v>
          </cell>
          <cell r="W105">
            <v>0</v>
          </cell>
        </row>
        <row r="106">
          <cell r="A106">
            <v>203010</v>
          </cell>
          <cell r="B106" t="str">
            <v>US Bk-Chqs&amp;Wires</v>
          </cell>
          <cell r="C106">
            <v>-131505505.90000001</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-131505505.90000001</v>
          </cell>
          <cell r="W106">
            <v>0</v>
          </cell>
        </row>
        <row r="107">
          <cell r="A107">
            <v>203011</v>
          </cell>
          <cell r="B107" t="str">
            <v>USD Chq Clearing</v>
          </cell>
          <cell r="C107">
            <v>70760352.010000005</v>
          </cell>
          <cell r="D107">
            <v>0</v>
          </cell>
          <cell r="E107">
            <v>0</v>
          </cell>
          <cell r="F107">
            <v>0</v>
          </cell>
          <cell r="G107">
            <v>0</v>
          </cell>
          <cell r="H107">
            <v>0</v>
          </cell>
          <cell r="I107">
            <v>0</v>
          </cell>
          <cell r="J107">
            <v>0</v>
          </cell>
          <cell r="K107">
            <v>0</v>
          </cell>
          <cell r="L107">
            <v>0</v>
          </cell>
          <cell r="M107">
            <v>60400507.399999999</v>
          </cell>
          <cell r="N107">
            <v>60400507.399999999</v>
          </cell>
          <cell r="O107">
            <v>1591124.39</v>
          </cell>
          <cell r="P107">
            <v>0</v>
          </cell>
          <cell r="Q107">
            <v>416995.55</v>
          </cell>
          <cell r="R107">
            <v>0</v>
          </cell>
          <cell r="S107">
            <v>0</v>
          </cell>
          <cell r="T107">
            <v>0</v>
          </cell>
          <cell r="U107">
            <v>0</v>
          </cell>
          <cell r="V107">
            <v>133168979.34999999</v>
          </cell>
          <cell r="W107">
            <v>0</v>
          </cell>
        </row>
        <row r="108">
          <cell r="A108">
            <v>203012</v>
          </cell>
          <cell r="B108" t="str">
            <v>USD Wire outgoing</v>
          </cell>
          <cell r="C108">
            <v>1399.11</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1399.11</v>
          </cell>
          <cell r="W108">
            <v>0</v>
          </cell>
        </row>
        <row r="109">
          <cell r="A109">
            <v>203013</v>
          </cell>
          <cell r="B109" t="str">
            <v>Conv A/c for 20301</v>
          </cell>
          <cell r="C109">
            <v>-190217.81</v>
          </cell>
          <cell r="D109">
            <v>0</v>
          </cell>
          <cell r="E109">
            <v>0</v>
          </cell>
          <cell r="F109">
            <v>0</v>
          </cell>
          <cell r="G109">
            <v>0</v>
          </cell>
          <cell r="H109">
            <v>0</v>
          </cell>
          <cell r="I109">
            <v>0</v>
          </cell>
          <cell r="J109">
            <v>0</v>
          </cell>
          <cell r="K109">
            <v>0</v>
          </cell>
          <cell r="L109">
            <v>0</v>
          </cell>
          <cell r="M109">
            <v>-1805656.82</v>
          </cell>
          <cell r="N109">
            <v>-1805656.82</v>
          </cell>
          <cell r="O109">
            <v>-96201.36</v>
          </cell>
          <cell r="P109">
            <v>0</v>
          </cell>
          <cell r="Q109">
            <v>-1335.17</v>
          </cell>
          <cell r="R109">
            <v>0</v>
          </cell>
          <cell r="S109">
            <v>0</v>
          </cell>
          <cell r="T109">
            <v>0</v>
          </cell>
          <cell r="U109">
            <v>0</v>
          </cell>
          <cell r="V109">
            <v>-2093411.16</v>
          </cell>
          <cell r="W109">
            <v>0</v>
          </cell>
        </row>
        <row r="110">
          <cell r="A110">
            <v>203080</v>
          </cell>
          <cell r="B110" t="str">
            <v>TD General USD</v>
          </cell>
          <cell r="C110">
            <v>456503.05</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456503.05</v>
          </cell>
          <cell r="W110">
            <v>0</v>
          </cell>
        </row>
        <row r="111">
          <cell r="A111">
            <v>203160</v>
          </cell>
          <cell r="B111" t="str">
            <v>TD A/R Finance USD</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row>
        <row r="112">
          <cell r="A112">
            <v>204000</v>
          </cell>
          <cell r="B112" t="str">
            <v>General Bank Acc</v>
          </cell>
          <cell r="C112">
            <v>-0.08</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5695314.9800000004</v>
          </cell>
          <cell r="S112">
            <v>0</v>
          </cell>
          <cell r="T112">
            <v>0</v>
          </cell>
          <cell r="U112">
            <v>0</v>
          </cell>
          <cell r="V112">
            <v>5695314.9000000004</v>
          </cell>
          <cell r="W112">
            <v>0</v>
          </cell>
        </row>
        <row r="113">
          <cell r="A113">
            <v>204010</v>
          </cell>
          <cell r="B113" t="str">
            <v>Customer Care ARP</v>
          </cell>
          <cell r="C113">
            <v>392885.44</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392885.44</v>
          </cell>
          <cell r="W113">
            <v>0</v>
          </cell>
        </row>
        <row r="114">
          <cell r="A114">
            <v>204020</v>
          </cell>
          <cell r="B114" t="str">
            <v>Cstmr Care PAP/EFT</v>
          </cell>
          <cell r="C114">
            <v>19072.46</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19072.46</v>
          </cell>
          <cell r="W114">
            <v>0</v>
          </cell>
        </row>
        <row r="115">
          <cell r="A115">
            <v>204030</v>
          </cell>
          <cell r="B115" t="str">
            <v>Cstmr Care Refunds</v>
          </cell>
          <cell r="C115">
            <v>-1997060.84</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-1997060.84</v>
          </cell>
          <cell r="W115">
            <v>0</v>
          </cell>
        </row>
        <row r="116">
          <cell r="A116">
            <v>204040</v>
          </cell>
          <cell r="B116" t="str">
            <v>Cstmr Care Lcl Dps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row>
        <row r="117">
          <cell r="A117">
            <v>204050</v>
          </cell>
          <cell r="B117" t="str">
            <v>A/R Finance</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row>
        <row r="118">
          <cell r="A118">
            <v>204070</v>
          </cell>
          <cell r="B118" t="str">
            <v>AP EFT</v>
          </cell>
          <cell r="C118">
            <v>-11973673.689999999</v>
          </cell>
          <cell r="D118">
            <v>-0.16</v>
          </cell>
          <cell r="E118">
            <v>0</v>
          </cell>
          <cell r="F118">
            <v>-0.16</v>
          </cell>
          <cell r="G118">
            <v>0.09</v>
          </cell>
          <cell r="H118">
            <v>0</v>
          </cell>
          <cell r="I118">
            <v>0</v>
          </cell>
          <cell r="J118">
            <v>0</v>
          </cell>
          <cell r="K118">
            <v>0.09</v>
          </cell>
          <cell r="L118">
            <v>0</v>
          </cell>
          <cell r="M118">
            <v>0</v>
          </cell>
          <cell r="N118">
            <v>0</v>
          </cell>
          <cell r="O118">
            <v>0</v>
          </cell>
          <cell r="P118">
            <v>0</v>
          </cell>
          <cell r="Q118">
            <v>0</v>
          </cell>
          <cell r="R118">
            <v>0</v>
          </cell>
          <cell r="S118">
            <v>0</v>
          </cell>
          <cell r="T118">
            <v>0</v>
          </cell>
          <cell r="U118">
            <v>0</v>
          </cell>
          <cell r="V118">
            <v>-11973673.76</v>
          </cell>
          <cell r="W118">
            <v>0</v>
          </cell>
        </row>
        <row r="119">
          <cell r="A119">
            <v>204090</v>
          </cell>
          <cell r="B119" t="str">
            <v>Treasury Misc</v>
          </cell>
          <cell r="C119">
            <v>0.32</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0.32</v>
          </cell>
          <cell r="W119">
            <v>0</v>
          </cell>
        </row>
        <row r="120">
          <cell r="A120">
            <v>204099</v>
          </cell>
          <cell r="B120" t="str">
            <v>PP Cancelled Chequ</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row>
        <row r="121">
          <cell r="A121">
            <v>204140</v>
          </cell>
          <cell r="B121" t="str">
            <v>Canadian General</v>
          </cell>
          <cell r="C121">
            <v>9379389.3300000001</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9379389.3300000001</v>
          </cell>
          <cell r="W121">
            <v>0</v>
          </cell>
        </row>
        <row r="122">
          <cell r="A122">
            <v>204190</v>
          </cell>
          <cell r="B122" t="str">
            <v>AP CAD TD  Bank</v>
          </cell>
          <cell r="C122">
            <v>-3449237608.23</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-3449237608.23</v>
          </cell>
          <cell r="W122">
            <v>0</v>
          </cell>
        </row>
        <row r="123">
          <cell r="A123">
            <v>204191</v>
          </cell>
          <cell r="B123" t="str">
            <v>CAD Cheque Clring</v>
          </cell>
          <cell r="C123">
            <v>1592419074.9100001</v>
          </cell>
          <cell r="D123">
            <v>-1190266.6000000001</v>
          </cell>
          <cell r="E123">
            <v>0</v>
          </cell>
          <cell r="F123">
            <v>-1190266.6000000001</v>
          </cell>
          <cell r="G123">
            <v>984764.46</v>
          </cell>
          <cell r="H123">
            <v>0</v>
          </cell>
          <cell r="I123">
            <v>-551278.51</v>
          </cell>
          <cell r="J123">
            <v>0</v>
          </cell>
          <cell r="K123">
            <v>433485.95</v>
          </cell>
          <cell r="L123">
            <v>0</v>
          </cell>
          <cell r="M123">
            <v>1829175127.6199999</v>
          </cell>
          <cell r="N123">
            <v>1829175127.6199999</v>
          </cell>
          <cell r="O123">
            <v>45959794.670000002</v>
          </cell>
          <cell r="P123">
            <v>0</v>
          </cell>
          <cell r="Q123">
            <v>30439675.690000001</v>
          </cell>
          <cell r="R123">
            <v>0</v>
          </cell>
          <cell r="S123">
            <v>0</v>
          </cell>
          <cell r="T123">
            <v>0</v>
          </cell>
          <cell r="U123">
            <v>0</v>
          </cell>
          <cell r="V123">
            <v>3497236892.2399998</v>
          </cell>
          <cell r="W123">
            <v>0</v>
          </cell>
        </row>
        <row r="124">
          <cell r="A124">
            <v>204192</v>
          </cell>
          <cell r="B124" t="str">
            <v>Conv A/c for 20419</v>
          </cell>
          <cell r="C124">
            <v>-5870575.9900000002</v>
          </cell>
          <cell r="D124">
            <v>0</v>
          </cell>
          <cell r="E124">
            <v>0</v>
          </cell>
          <cell r="F124">
            <v>0</v>
          </cell>
          <cell r="G124">
            <v>0</v>
          </cell>
          <cell r="H124">
            <v>0</v>
          </cell>
          <cell r="I124">
            <v>0</v>
          </cell>
          <cell r="J124">
            <v>0</v>
          </cell>
          <cell r="K124">
            <v>0</v>
          </cell>
          <cell r="L124">
            <v>0</v>
          </cell>
          <cell r="M124">
            <v>-62009509.340000004</v>
          </cell>
          <cell r="N124">
            <v>-62009509.340000004</v>
          </cell>
          <cell r="O124">
            <v>-1174960.1200000001</v>
          </cell>
          <cell r="P124">
            <v>0</v>
          </cell>
          <cell r="Q124">
            <v>-560757.38</v>
          </cell>
          <cell r="R124">
            <v>0</v>
          </cell>
          <cell r="S124">
            <v>0</v>
          </cell>
          <cell r="T124">
            <v>0</v>
          </cell>
          <cell r="U124">
            <v>0</v>
          </cell>
          <cell r="V124">
            <v>-69615802.829999998</v>
          </cell>
          <cell r="W124">
            <v>0</v>
          </cell>
        </row>
        <row r="125">
          <cell r="A125">
            <v>204199</v>
          </cell>
          <cell r="B125" t="str">
            <v>BMA - Opn Check Cl</v>
          </cell>
          <cell r="C125">
            <v>1901578024.48</v>
          </cell>
          <cell r="D125">
            <v>1190266.6000000001</v>
          </cell>
          <cell r="E125">
            <v>0</v>
          </cell>
          <cell r="F125">
            <v>1190266.6000000001</v>
          </cell>
          <cell r="G125">
            <v>-984764.46</v>
          </cell>
          <cell r="H125">
            <v>0</v>
          </cell>
          <cell r="I125">
            <v>551278.51</v>
          </cell>
          <cell r="J125">
            <v>0</v>
          </cell>
          <cell r="K125">
            <v>-433485.95</v>
          </cell>
          <cell r="L125">
            <v>0</v>
          </cell>
          <cell r="M125">
            <v>-1825760468.8599999</v>
          </cell>
          <cell r="N125">
            <v>-1825760468.8599999</v>
          </cell>
          <cell r="O125">
            <v>-46279757.579999998</v>
          </cell>
          <cell r="P125">
            <v>0</v>
          </cell>
          <cell r="Q125">
            <v>-30294578.690000001</v>
          </cell>
          <cell r="R125">
            <v>0</v>
          </cell>
          <cell r="S125">
            <v>0</v>
          </cell>
          <cell r="T125">
            <v>0</v>
          </cell>
          <cell r="U125">
            <v>0</v>
          </cell>
          <cell r="V125">
            <v>0</v>
          </cell>
          <cell r="W125">
            <v>0</v>
          </cell>
        </row>
        <row r="126">
          <cell r="A126">
            <v>204200</v>
          </cell>
          <cell r="B126" t="str">
            <v>Payroll</v>
          </cell>
          <cell r="C126">
            <v>-72025.25</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-72025.25</v>
          </cell>
          <cell r="W126">
            <v>0</v>
          </cell>
        </row>
        <row r="127">
          <cell r="A127">
            <v>204201</v>
          </cell>
          <cell r="B127" t="str">
            <v>Payroll Chk Clearn</v>
          </cell>
          <cell r="C127">
            <v>-132781.64000000001</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-132781.64000000001</v>
          </cell>
          <cell r="W127">
            <v>0</v>
          </cell>
        </row>
        <row r="128">
          <cell r="A128">
            <v>204203</v>
          </cell>
          <cell r="B128" t="str">
            <v>Employee Benefits</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row>
        <row r="129">
          <cell r="A129">
            <v>204220</v>
          </cell>
          <cell r="B129" t="str">
            <v>Credit Card Bk Acc</v>
          </cell>
          <cell r="C129">
            <v>-34795.69</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-34795.69</v>
          </cell>
          <cell r="W129">
            <v>0</v>
          </cell>
        </row>
        <row r="130">
          <cell r="A130">
            <v>204530</v>
          </cell>
          <cell r="B130" t="str">
            <v>CSS Credit Card</v>
          </cell>
          <cell r="C130">
            <v>-11715.32</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-11715.32</v>
          </cell>
          <cell r="W130">
            <v>0</v>
          </cell>
        </row>
        <row r="131">
          <cell r="A131">
            <v>205000</v>
          </cell>
          <cell r="B131" t="str">
            <v>Permanent Advances</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600</v>
          </cell>
          <cell r="S131">
            <v>0</v>
          </cell>
          <cell r="T131">
            <v>0</v>
          </cell>
          <cell r="U131">
            <v>0</v>
          </cell>
          <cell r="V131">
            <v>600</v>
          </cell>
          <cell r="W131">
            <v>0</v>
          </cell>
        </row>
        <row r="132">
          <cell r="A132">
            <v>211000</v>
          </cell>
          <cell r="B132" t="str">
            <v>AR Misc - Ar:M</v>
          </cell>
          <cell r="C132">
            <v>0</v>
          </cell>
          <cell r="D132">
            <v>10081880.810000001</v>
          </cell>
          <cell r="E132">
            <v>0</v>
          </cell>
          <cell r="F132">
            <v>10081880.810000001</v>
          </cell>
          <cell r="G132">
            <v>5104742.2300000004</v>
          </cell>
          <cell r="H132">
            <v>0</v>
          </cell>
          <cell r="I132">
            <v>44.54</v>
          </cell>
          <cell r="J132">
            <v>0</v>
          </cell>
          <cell r="K132">
            <v>5104786.7699999996</v>
          </cell>
          <cell r="L132">
            <v>0</v>
          </cell>
          <cell r="M132">
            <v>320793.74</v>
          </cell>
          <cell r="N132">
            <v>320793.74</v>
          </cell>
          <cell r="O132">
            <v>161267.22</v>
          </cell>
          <cell r="P132">
            <v>0</v>
          </cell>
          <cell r="Q132">
            <v>398659.51</v>
          </cell>
          <cell r="R132">
            <v>0</v>
          </cell>
          <cell r="S132">
            <v>0</v>
          </cell>
          <cell r="T132">
            <v>0</v>
          </cell>
          <cell r="U132">
            <v>0</v>
          </cell>
          <cell r="V132">
            <v>16067388.050000001</v>
          </cell>
          <cell r="W132">
            <v>0</v>
          </cell>
        </row>
        <row r="133">
          <cell r="A133">
            <v>211010</v>
          </cell>
          <cell r="B133" t="str">
            <v>TX&amp;RRRP Rev-IMO</v>
          </cell>
          <cell r="C133">
            <v>0</v>
          </cell>
          <cell r="D133">
            <v>115419151.2</v>
          </cell>
          <cell r="E133">
            <v>0</v>
          </cell>
          <cell r="F133">
            <v>115419151.2</v>
          </cell>
          <cell r="G133">
            <v>12879083.33</v>
          </cell>
          <cell r="H133">
            <v>0</v>
          </cell>
          <cell r="I133">
            <v>0</v>
          </cell>
          <cell r="J133">
            <v>0</v>
          </cell>
          <cell r="K133">
            <v>12879083.33</v>
          </cell>
          <cell r="L133">
            <v>0</v>
          </cell>
          <cell r="M133">
            <v>0</v>
          </cell>
          <cell r="N133">
            <v>0</v>
          </cell>
          <cell r="O133">
            <v>0</v>
          </cell>
          <cell r="P133">
            <v>0</v>
          </cell>
          <cell r="Q133">
            <v>0</v>
          </cell>
          <cell r="R133">
            <v>0</v>
          </cell>
          <cell r="S133">
            <v>0</v>
          </cell>
          <cell r="T133">
            <v>0</v>
          </cell>
          <cell r="U133">
            <v>0</v>
          </cell>
          <cell r="V133">
            <v>128298234.53</v>
          </cell>
          <cell r="W133">
            <v>0</v>
          </cell>
        </row>
        <row r="134">
          <cell r="A134">
            <v>211050</v>
          </cell>
          <cell r="B134" t="str">
            <v>InterCompany Div A</v>
          </cell>
          <cell r="C134">
            <v>5113528.75</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-5113528.75</v>
          </cell>
          <cell r="V134">
            <v>0</v>
          </cell>
          <cell r="W134">
            <v>0</v>
          </cell>
        </row>
        <row r="135">
          <cell r="A135">
            <v>211800</v>
          </cell>
          <cell r="B135" t="str">
            <v>A/R for Bus Model</v>
          </cell>
          <cell r="C135">
            <v>0</v>
          </cell>
          <cell r="D135">
            <v>-783658.05</v>
          </cell>
          <cell r="E135">
            <v>0</v>
          </cell>
          <cell r="F135">
            <v>-783658.05</v>
          </cell>
          <cell r="G135">
            <v>4547417.4800000004</v>
          </cell>
          <cell r="H135">
            <v>0</v>
          </cell>
          <cell r="I135">
            <v>-3578124.4</v>
          </cell>
          <cell r="J135">
            <v>0</v>
          </cell>
          <cell r="K135">
            <v>969293.08</v>
          </cell>
          <cell r="L135">
            <v>0</v>
          </cell>
          <cell r="M135">
            <v>513405.74</v>
          </cell>
          <cell r="N135">
            <v>513405.74</v>
          </cell>
          <cell r="O135">
            <v>0</v>
          </cell>
          <cell r="P135">
            <v>0</v>
          </cell>
          <cell r="Q135">
            <v>0</v>
          </cell>
          <cell r="R135">
            <v>0</v>
          </cell>
          <cell r="S135">
            <v>0</v>
          </cell>
          <cell r="T135">
            <v>0</v>
          </cell>
          <cell r="U135">
            <v>0</v>
          </cell>
          <cell r="V135">
            <v>699040.77</v>
          </cell>
          <cell r="W135">
            <v>0</v>
          </cell>
        </row>
        <row r="136">
          <cell r="A136">
            <v>211810</v>
          </cell>
          <cell r="B136" t="str">
            <v>A/R - TX</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row>
        <row r="137">
          <cell r="A137">
            <v>211811</v>
          </cell>
          <cell r="B137" t="str">
            <v>Non Energy AR Cont</v>
          </cell>
          <cell r="C137">
            <v>24061.54</v>
          </cell>
          <cell r="D137">
            <v>8559969.4900000002</v>
          </cell>
          <cell r="E137">
            <v>0</v>
          </cell>
          <cell r="F137">
            <v>8559969.4900000002</v>
          </cell>
          <cell r="G137">
            <v>16800670.489999998</v>
          </cell>
          <cell r="H137">
            <v>0</v>
          </cell>
          <cell r="I137">
            <v>-15607.48</v>
          </cell>
          <cell r="J137">
            <v>0</v>
          </cell>
          <cell r="K137">
            <v>16785063.010000002</v>
          </cell>
          <cell r="L137">
            <v>0</v>
          </cell>
          <cell r="M137">
            <v>-834199.48</v>
          </cell>
          <cell r="N137">
            <v>-834199.48</v>
          </cell>
          <cell r="O137">
            <v>925343.01</v>
          </cell>
          <cell r="P137">
            <v>0</v>
          </cell>
          <cell r="Q137">
            <v>673231.59</v>
          </cell>
          <cell r="R137">
            <v>0</v>
          </cell>
          <cell r="S137">
            <v>0</v>
          </cell>
          <cell r="T137">
            <v>0</v>
          </cell>
          <cell r="U137">
            <v>0</v>
          </cell>
          <cell r="V137">
            <v>26133469.16</v>
          </cell>
          <cell r="W137">
            <v>0</v>
          </cell>
        </row>
        <row r="138">
          <cell r="A138">
            <v>211812</v>
          </cell>
          <cell r="B138" t="str">
            <v>FX Revaluation A/R</v>
          </cell>
          <cell r="C138">
            <v>0</v>
          </cell>
          <cell r="D138">
            <v>11922.77</v>
          </cell>
          <cell r="E138">
            <v>0</v>
          </cell>
          <cell r="F138">
            <v>11922.77</v>
          </cell>
          <cell r="G138">
            <v>14114.95</v>
          </cell>
          <cell r="H138">
            <v>0</v>
          </cell>
          <cell r="I138">
            <v>0</v>
          </cell>
          <cell r="J138">
            <v>0</v>
          </cell>
          <cell r="K138">
            <v>14114.95</v>
          </cell>
          <cell r="L138">
            <v>0</v>
          </cell>
          <cell r="M138">
            <v>0</v>
          </cell>
          <cell r="N138">
            <v>0</v>
          </cell>
          <cell r="O138">
            <v>10.39</v>
          </cell>
          <cell r="P138">
            <v>0</v>
          </cell>
          <cell r="Q138">
            <v>0</v>
          </cell>
          <cell r="R138">
            <v>0</v>
          </cell>
          <cell r="S138">
            <v>0</v>
          </cell>
          <cell r="T138">
            <v>0</v>
          </cell>
          <cell r="U138">
            <v>0</v>
          </cell>
          <cell r="V138">
            <v>26048.11</v>
          </cell>
          <cell r="W138">
            <v>0</v>
          </cell>
        </row>
        <row r="139">
          <cell r="A139">
            <v>211820</v>
          </cell>
          <cell r="B139" t="str">
            <v>A/R - DX</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row>
        <row r="140">
          <cell r="A140">
            <v>211830</v>
          </cell>
          <cell r="B140" t="str">
            <v>A/R - Remotes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row>
        <row r="141">
          <cell r="A141">
            <v>211840</v>
          </cell>
          <cell r="B141" t="str">
            <v>A/R - Telecom</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row>
        <row r="142">
          <cell r="A142">
            <v>211871</v>
          </cell>
          <cell r="B142" t="str">
            <v>A/R-DCB Retailers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row>
        <row r="143">
          <cell r="A143">
            <v>211885</v>
          </cell>
          <cell r="B143" t="str">
            <v>A/R-Load Transfers</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row>
        <row r="144">
          <cell r="A144">
            <v>211890</v>
          </cell>
          <cell r="B144" t="str">
            <v>Pension Plan Billi</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row>
        <row r="145">
          <cell r="A145">
            <v>212010</v>
          </cell>
          <cell r="B145" t="str">
            <v>A/R - CSS</v>
          </cell>
          <cell r="C145">
            <v>0</v>
          </cell>
          <cell r="D145">
            <v>0</v>
          </cell>
          <cell r="E145">
            <v>0</v>
          </cell>
          <cell r="F145">
            <v>0</v>
          </cell>
          <cell r="G145">
            <v>242986463.34999999</v>
          </cell>
          <cell r="H145">
            <v>0</v>
          </cell>
          <cell r="I145">
            <v>0</v>
          </cell>
          <cell r="J145">
            <v>0</v>
          </cell>
          <cell r="K145">
            <v>242986463.34999999</v>
          </cell>
          <cell r="L145">
            <v>0</v>
          </cell>
          <cell r="M145">
            <v>0</v>
          </cell>
          <cell r="N145">
            <v>0</v>
          </cell>
          <cell r="O145">
            <v>0</v>
          </cell>
          <cell r="P145">
            <v>0</v>
          </cell>
          <cell r="Q145">
            <v>2265938.98</v>
          </cell>
          <cell r="R145">
            <v>25969782.91</v>
          </cell>
          <cell r="S145">
            <v>0</v>
          </cell>
          <cell r="T145">
            <v>0</v>
          </cell>
          <cell r="U145">
            <v>0</v>
          </cell>
          <cell r="V145">
            <v>271222185.24000001</v>
          </cell>
          <cell r="W145">
            <v>0</v>
          </cell>
        </row>
        <row r="146">
          <cell r="A146">
            <v>212011</v>
          </cell>
          <cell r="B146" t="str">
            <v>Unbilled Rtail Rev</v>
          </cell>
          <cell r="C146">
            <v>0</v>
          </cell>
          <cell r="D146">
            <v>0</v>
          </cell>
          <cell r="E146">
            <v>0</v>
          </cell>
          <cell r="F146">
            <v>0</v>
          </cell>
          <cell r="G146">
            <v>423538387.47000003</v>
          </cell>
          <cell r="H146">
            <v>0</v>
          </cell>
          <cell r="I146">
            <v>0</v>
          </cell>
          <cell r="J146">
            <v>0</v>
          </cell>
          <cell r="K146">
            <v>423538387.47000003</v>
          </cell>
          <cell r="L146">
            <v>0</v>
          </cell>
          <cell r="M146">
            <v>0</v>
          </cell>
          <cell r="N146">
            <v>0</v>
          </cell>
          <cell r="O146">
            <v>0</v>
          </cell>
          <cell r="P146">
            <v>0</v>
          </cell>
          <cell r="Q146">
            <v>0</v>
          </cell>
          <cell r="R146">
            <v>27844112.210000001</v>
          </cell>
          <cell r="S146">
            <v>0</v>
          </cell>
          <cell r="T146">
            <v>0</v>
          </cell>
          <cell r="U146">
            <v>0</v>
          </cell>
          <cell r="V146">
            <v>451382499.68000001</v>
          </cell>
          <cell r="W146">
            <v>0</v>
          </cell>
        </row>
        <row r="147">
          <cell r="A147">
            <v>212012</v>
          </cell>
          <cell r="B147" t="str">
            <v>Unbilled Dfd Rev</v>
          </cell>
          <cell r="C147">
            <v>0</v>
          </cell>
          <cell r="D147">
            <v>0</v>
          </cell>
          <cell r="E147">
            <v>0</v>
          </cell>
          <cell r="F147">
            <v>0</v>
          </cell>
          <cell r="G147">
            <v>827031.82</v>
          </cell>
          <cell r="H147">
            <v>0</v>
          </cell>
          <cell r="I147">
            <v>0</v>
          </cell>
          <cell r="J147">
            <v>0</v>
          </cell>
          <cell r="K147">
            <v>827031.82</v>
          </cell>
          <cell r="L147">
            <v>0</v>
          </cell>
          <cell r="M147">
            <v>0</v>
          </cell>
          <cell r="N147">
            <v>0</v>
          </cell>
          <cell r="O147">
            <v>1109503.8799999999</v>
          </cell>
          <cell r="P147">
            <v>0</v>
          </cell>
          <cell r="Q147">
            <v>0</v>
          </cell>
          <cell r="R147">
            <v>0</v>
          </cell>
          <cell r="S147">
            <v>0</v>
          </cell>
          <cell r="T147">
            <v>0</v>
          </cell>
          <cell r="U147">
            <v>0</v>
          </cell>
          <cell r="V147">
            <v>1936535.7</v>
          </cell>
          <cell r="W147">
            <v>0</v>
          </cell>
        </row>
        <row r="148">
          <cell r="A148">
            <v>212013</v>
          </cell>
          <cell r="B148" t="str">
            <v>A/R - IESO</v>
          </cell>
          <cell r="C148">
            <v>0</v>
          </cell>
          <cell r="D148">
            <v>0</v>
          </cell>
          <cell r="E148">
            <v>0</v>
          </cell>
          <cell r="F148">
            <v>0</v>
          </cell>
          <cell r="G148">
            <v>22253027.75</v>
          </cell>
          <cell r="H148">
            <v>0</v>
          </cell>
          <cell r="I148">
            <v>0</v>
          </cell>
          <cell r="J148">
            <v>0</v>
          </cell>
          <cell r="K148">
            <v>22253027.75</v>
          </cell>
          <cell r="L148">
            <v>0</v>
          </cell>
          <cell r="M148">
            <v>0</v>
          </cell>
          <cell r="N148">
            <v>0</v>
          </cell>
          <cell r="O148">
            <v>0</v>
          </cell>
          <cell r="P148">
            <v>0</v>
          </cell>
          <cell r="Q148">
            <v>80811.63</v>
          </cell>
          <cell r="R148">
            <v>0</v>
          </cell>
          <cell r="S148">
            <v>0</v>
          </cell>
          <cell r="T148">
            <v>0</v>
          </cell>
          <cell r="U148">
            <v>0</v>
          </cell>
          <cell r="V148">
            <v>22333839.379999999</v>
          </cell>
          <cell r="W148">
            <v>0</v>
          </cell>
        </row>
        <row r="149">
          <cell r="A149">
            <v>212015</v>
          </cell>
          <cell r="B149" t="str">
            <v>A/R Meter Svc fee</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row>
        <row r="150">
          <cell r="A150">
            <v>212021</v>
          </cell>
          <cell r="B150" t="str">
            <v>OPA Rec for CDM</v>
          </cell>
          <cell r="C150">
            <v>0</v>
          </cell>
          <cell r="D150">
            <v>0</v>
          </cell>
          <cell r="E150">
            <v>0</v>
          </cell>
          <cell r="F150">
            <v>0</v>
          </cell>
          <cell r="G150">
            <v>2534772.2200000002</v>
          </cell>
          <cell r="H150">
            <v>0</v>
          </cell>
          <cell r="I150">
            <v>0</v>
          </cell>
          <cell r="J150">
            <v>0</v>
          </cell>
          <cell r="K150">
            <v>2534772.2200000002</v>
          </cell>
          <cell r="L150">
            <v>0</v>
          </cell>
          <cell r="M150">
            <v>0</v>
          </cell>
          <cell r="N150">
            <v>0</v>
          </cell>
          <cell r="O150">
            <v>0</v>
          </cell>
          <cell r="P150">
            <v>0</v>
          </cell>
          <cell r="Q150">
            <v>0</v>
          </cell>
          <cell r="R150">
            <v>0</v>
          </cell>
          <cell r="S150">
            <v>0</v>
          </cell>
          <cell r="T150">
            <v>0</v>
          </cell>
          <cell r="U150">
            <v>0</v>
          </cell>
          <cell r="V150">
            <v>2534772.2200000002</v>
          </cell>
          <cell r="W150">
            <v>0</v>
          </cell>
        </row>
        <row r="151">
          <cell r="A151">
            <v>212022</v>
          </cell>
          <cell r="B151" t="str">
            <v>Prov Lines Joint U</v>
          </cell>
          <cell r="C151">
            <v>0</v>
          </cell>
          <cell r="D151">
            <v>0</v>
          </cell>
          <cell r="E151">
            <v>0</v>
          </cell>
          <cell r="F151">
            <v>0</v>
          </cell>
          <cell r="G151">
            <v>3701809.01</v>
          </cell>
          <cell r="H151">
            <v>0</v>
          </cell>
          <cell r="I151">
            <v>0</v>
          </cell>
          <cell r="J151">
            <v>0</v>
          </cell>
          <cell r="K151">
            <v>3701809.01</v>
          </cell>
          <cell r="L151">
            <v>0</v>
          </cell>
          <cell r="M151">
            <v>0</v>
          </cell>
          <cell r="N151">
            <v>0</v>
          </cell>
          <cell r="O151">
            <v>0</v>
          </cell>
          <cell r="P151">
            <v>0</v>
          </cell>
          <cell r="Q151">
            <v>0</v>
          </cell>
          <cell r="R151">
            <v>0</v>
          </cell>
          <cell r="S151">
            <v>0</v>
          </cell>
          <cell r="T151">
            <v>0</v>
          </cell>
          <cell r="U151">
            <v>0</v>
          </cell>
          <cell r="V151">
            <v>3701809.01</v>
          </cell>
          <cell r="W151">
            <v>0</v>
          </cell>
        </row>
        <row r="152">
          <cell r="A152">
            <v>213000</v>
          </cell>
          <cell r="B152" t="str">
            <v>Brmptn Cnsldation</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6638148.79</v>
          </cell>
          <cell r="S152">
            <v>0</v>
          </cell>
          <cell r="T152">
            <v>0</v>
          </cell>
          <cell r="U152">
            <v>0</v>
          </cell>
          <cell r="V152">
            <v>6638148.79</v>
          </cell>
          <cell r="W152">
            <v>0</v>
          </cell>
        </row>
        <row r="153">
          <cell r="A153">
            <v>213050</v>
          </cell>
          <cell r="B153" t="str">
            <v>Allow For Dbtfl Ac</v>
          </cell>
          <cell r="C153">
            <v>0</v>
          </cell>
          <cell r="D153">
            <v>0</v>
          </cell>
          <cell r="E153">
            <v>0</v>
          </cell>
          <cell r="F153">
            <v>0</v>
          </cell>
          <cell r="G153">
            <v>-21928595.670000002</v>
          </cell>
          <cell r="H153">
            <v>0</v>
          </cell>
          <cell r="I153">
            <v>0</v>
          </cell>
          <cell r="J153">
            <v>0</v>
          </cell>
          <cell r="K153">
            <v>-21928595.670000002</v>
          </cell>
          <cell r="L153">
            <v>0</v>
          </cell>
          <cell r="M153">
            <v>0</v>
          </cell>
          <cell r="N153">
            <v>0</v>
          </cell>
          <cell r="O153">
            <v>0</v>
          </cell>
          <cell r="P153">
            <v>0</v>
          </cell>
          <cell r="Q153">
            <v>-490951.98</v>
          </cell>
          <cell r="R153">
            <v>-741265.01</v>
          </cell>
          <cell r="S153">
            <v>0</v>
          </cell>
          <cell r="T153">
            <v>0</v>
          </cell>
          <cell r="U153">
            <v>0</v>
          </cell>
          <cell r="V153">
            <v>-23160812.66</v>
          </cell>
          <cell r="W153">
            <v>0</v>
          </cell>
        </row>
        <row r="154">
          <cell r="A154">
            <v>213051</v>
          </cell>
          <cell r="B154" t="str">
            <v>Dbtful Acc-TNAM</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row>
        <row r="155">
          <cell r="A155">
            <v>213052</v>
          </cell>
          <cell r="B155" t="str">
            <v>Dbtful Acc-DNAM</v>
          </cell>
          <cell r="C155">
            <v>0</v>
          </cell>
          <cell r="D155">
            <v>0.03</v>
          </cell>
          <cell r="E155">
            <v>0</v>
          </cell>
          <cell r="F155">
            <v>0.03</v>
          </cell>
          <cell r="G155">
            <v>-0.03</v>
          </cell>
          <cell r="H155">
            <v>0</v>
          </cell>
          <cell r="I155">
            <v>0</v>
          </cell>
          <cell r="J155">
            <v>0</v>
          </cell>
          <cell r="K155">
            <v>-0.03</v>
          </cell>
          <cell r="L155">
            <v>0</v>
          </cell>
          <cell r="M155">
            <v>0</v>
          </cell>
          <cell r="N155">
            <v>0</v>
          </cell>
          <cell r="O155">
            <v>0</v>
          </cell>
          <cell r="P155">
            <v>0</v>
          </cell>
          <cell r="Q155">
            <v>0</v>
          </cell>
          <cell r="R155">
            <v>0</v>
          </cell>
          <cell r="S155">
            <v>0</v>
          </cell>
          <cell r="T155">
            <v>0</v>
          </cell>
          <cell r="U155">
            <v>0</v>
          </cell>
          <cell r="V155">
            <v>0</v>
          </cell>
          <cell r="W155">
            <v>0</v>
          </cell>
        </row>
        <row r="156">
          <cell r="A156">
            <v>213053</v>
          </cell>
          <cell r="B156" t="str">
            <v>Dbtful Acc-Remotes</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row>
        <row r="157">
          <cell r="A157">
            <v>213057</v>
          </cell>
          <cell r="B157" t="str">
            <v>NonE A/R Allow</v>
          </cell>
          <cell r="C157">
            <v>0</v>
          </cell>
          <cell r="D157">
            <v>-1914481.43</v>
          </cell>
          <cell r="E157">
            <v>0</v>
          </cell>
          <cell r="F157">
            <v>-1914481.43</v>
          </cell>
          <cell r="G157">
            <v>-579439.9</v>
          </cell>
          <cell r="H157">
            <v>0</v>
          </cell>
          <cell r="I157">
            <v>0</v>
          </cell>
          <cell r="J157">
            <v>0</v>
          </cell>
          <cell r="K157">
            <v>-579439.9</v>
          </cell>
          <cell r="L157">
            <v>0</v>
          </cell>
          <cell r="M157">
            <v>0</v>
          </cell>
          <cell r="N157">
            <v>0</v>
          </cell>
          <cell r="O157">
            <v>-47392.2</v>
          </cell>
          <cell r="P157">
            <v>0</v>
          </cell>
          <cell r="Q157">
            <v>-68344.11</v>
          </cell>
          <cell r="R157">
            <v>0</v>
          </cell>
          <cell r="S157">
            <v>0</v>
          </cell>
          <cell r="T157">
            <v>0</v>
          </cell>
          <cell r="U157">
            <v>0</v>
          </cell>
          <cell r="V157">
            <v>-2609657.64</v>
          </cell>
          <cell r="W157">
            <v>0</v>
          </cell>
        </row>
        <row r="158">
          <cell r="A158">
            <v>213200</v>
          </cell>
          <cell r="B158" t="str">
            <v>Emplr Pchsd Rsdnce</v>
          </cell>
          <cell r="C158">
            <v>0</v>
          </cell>
          <cell r="D158">
            <v>473284.39</v>
          </cell>
          <cell r="E158">
            <v>0</v>
          </cell>
          <cell r="F158">
            <v>473284.39</v>
          </cell>
          <cell r="G158">
            <v>575611.94999999995</v>
          </cell>
          <cell r="H158">
            <v>0</v>
          </cell>
          <cell r="I158">
            <v>0</v>
          </cell>
          <cell r="J158">
            <v>0</v>
          </cell>
          <cell r="K158">
            <v>575611.94999999995</v>
          </cell>
          <cell r="L158">
            <v>0</v>
          </cell>
          <cell r="M158">
            <v>0</v>
          </cell>
          <cell r="N158">
            <v>0</v>
          </cell>
          <cell r="O158">
            <v>0</v>
          </cell>
          <cell r="P158">
            <v>0</v>
          </cell>
          <cell r="Q158">
            <v>0</v>
          </cell>
          <cell r="R158">
            <v>0</v>
          </cell>
          <cell r="S158">
            <v>0</v>
          </cell>
          <cell r="T158">
            <v>0</v>
          </cell>
          <cell r="U158">
            <v>0</v>
          </cell>
          <cell r="V158">
            <v>1048896.3400000001</v>
          </cell>
          <cell r="W158">
            <v>0</v>
          </cell>
        </row>
        <row r="159">
          <cell r="A159">
            <v>213210</v>
          </cell>
          <cell r="B159" t="str">
            <v>Emp Relo-Adv of Eq</v>
          </cell>
          <cell r="C159">
            <v>0</v>
          </cell>
          <cell r="D159">
            <v>312510.59000000003</v>
          </cell>
          <cell r="E159">
            <v>0</v>
          </cell>
          <cell r="F159">
            <v>312510.59000000003</v>
          </cell>
          <cell r="G159">
            <v>264593.05</v>
          </cell>
          <cell r="H159">
            <v>0</v>
          </cell>
          <cell r="I159">
            <v>0</v>
          </cell>
          <cell r="J159">
            <v>0</v>
          </cell>
          <cell r="K159">
            <v>264593.05</v>
          </cell>
          <cell r="L159">
            <v>0</v>
          </cell>
          <cell r="M159">
            <v>0</v>
          </cell>
          <cell r="N159">
            <v>0</v>
          </cell>
          <cell r="O159">
            <v>0</v>
          </cell>
          <cell r="P159">
            <v>0</v>
          </cell>
          <cell r="Q159">
            <v>0</v>
          </cell>
          <cell r="R159">
            <v>0</v>
          </cell>
          <cell r="S159">
            <v>0</v>
          </cell>
          <cell r="T159">
            <v>0</v>
          </cell>
          <cell r="U159">
            <v>0</v>
          </cell>
          <cell r="V159">
            <v>577103.64</v>
          </cell>
          <cell r="W159">
            <v>0</v>
          </cell>
        </row>
        <row r="160">
          <cell r="A160">
            <v>213300</v>
          </cell>
          <cell r="B160" t="str">
            <v>A/R - Emp</v>
          </cell>
          <cell r="C160">
            <v>3633.85</v>
          </cell>
          <cell r="D160">
            <v>1392956.72</v>
          </cell>
          <cell r="E160">
            <v>0</v>
          </cell>
          <cell r="F160">
            <v>1392956.72</v>
          </cell>
          <cell r="G160">
            <v>858633.09</v>
          </cell>
          <cell r="H160">
            <v>0</v>
          </cell>
          <cell r="I160">
            <v>0</v>
          </cell>
          <cell r="J160">
            <v>0</v>
          </cell>
          <cell r="K160">
            <v>858633.09</v>
          </cell>
          <cell r="L160">
            <v>0</v>
          </cell>
          <cell r="M160">
            <v>0</v>
          </cell>
          <cell r="N160">
            <v>0</v>
          </cell>
          <cell r="O160">
            <v>18410.740000000002</v>
          </cell>
          <cell r="P160">
            <v>0</v>
          </cell>
          <cell r="Q160">
            <v>19364.349999999999</v>
          </cell>
          <cell r="R160">
            <v>0</v>
          </cell>
          <cell r="S160">
            <v>0</v>
          </cell>
          <cell r="T160">
            <v>0</v>
          </cell>
          <cell r="U160">
            <v>0</v>
          </cell>
          <cell r="V160">
            <v>2292998.75</v>
          </cell>
          <cell r="W160">
            <v>0</v>
          </cell>
        </row>
        <row r="161">
          <cell r="A161">
            <v>213420</v>
          </cell>
          <cell r="B161" t="str">
            <v>H1 Pension Advance</v>
          </cell>
          <cell r="C161">
            <v>0</v>
          </cell>
          <cell r="D161">
            <v>2222.0500000000002</v>
          </cell>
          <cell r="E161">
            <v>0</v>
          </cell>
          <cell r="F161">
            <v>2222.0500000000002</v>
          </cell>
          <cell r="G161">
            <v>3166.47</v>
          </cell>
          <cell r="H161">
            <v>0</v>
          </cell>
          <cell r="I161">
            <v>0</v>
          </cell>
          <cell r="J161">
            <v>0</v>
          </cell>
          <cell r="K161">
            <v>3166.47</v>
          </cell>
          <cell r="L161">
            <v>0</v>
          </cell>
          <cell r="M161">
            <v>0</v>
          </cell>
          <cell r="N161">
            <v>0</v>
          </cell>
          <cell r="O161">
            <v>0</v>
          </cell>
          <cell r="P161">
            <v>0</v>
          </cell>
          <cell r="Q161">
            <v>0</v>
          </cell>
          <cell r="R161">
            <v>0</v>
          </cell>
          <cell r="S161">
            <v>0</v>
          </cell>
          <cell r="T161">
            <v>0</v>
          </cell>
          <cell r="U161">
            <v>0</v>
          </cell>
          <cell r="V161">
            <v>5388.52</v>
          </cell>
          <cell r="W161">
            <v>0</v>
          </cell>
        </row>
        <row r="162">
          <cell r="A162">
            <v>213440</v>
          </cell>
          <cell r="B162" t="str">
            <v>EMP Gym Subscrip</v>
          </cell>
          <cell r="C162">
            <v>-9460.0499999999993</v>
          </cell>
          <cell r="D162">
            <v>41379.47</v>
          </cell>
          <cell r="E162">
            <v>0</v>
          </cell>
          <cell r="F162">
            <v>41379.47</v>
          </cell>
          <cell r="G162">
            <v>32999.21</v>
          </cell>
          <cell r="H162">
            <v>0</v>
          </cell>
          <cell r="I162">
            <v>0</v>
          </cell>
          <cell r="J162">
            <v>0</v>
          </cell>
          <cell r="K162">
            <v>32999.21</v>
          </cell>
          <cell r="L162">
            <v>0</v>
          </cell>
          <cell r="M162">
            <v>0</v>
          </cell>
          <cell r="N162">
            <v>0</v>
          </cell>
          <cell r="O162">
            <v>-25464.400000000001</v>
          </cell>
          <cell r="P162">
            <v>0</v>
          </cell>
          <cell r="Q162">
            <v>-1203.45</v>
          </cell>
          <cell r="R162">
            <v>0</v>
          </cell>
          <cell r="S162">
            <v>0</v>
          </cell>
          <cell r="T162">
            <v>0</v>
          </cell>
          <cell r="U162">
            <v>0</v>
          </cell>
          <cell r="V162">
            <v>38250.78</v>
          </cell>
          <cell r="W162">
            <v>0</v>
          </cell>
        </row>
        <row r="163">
          <cell r="A163">
            <v>213500</v>
          </cell>
          <cell r="B163" t="str">
            <v>Accrd Int Receivab</v>
          </cell>
          <cell r="C163">
            <v>118161981.14</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-118161981.12</v>
          </cell>
          <cell r="V163">
            <v>0.02</v>
          </cell>
          <cell r="W163">
            <v>0</v>
          </cell>
        </row>
        <row r="164">
          <cell r="A164">
            <v>213510</v>
          </cell>
          <cell r="B164" t="str">
            <v>Accrd Intrst-ST In</v>
          </cell>
          <cell r="C164">
            <v>481422.29</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481422.29</v>
          </cell>
          <cell r="W164">
            <v>0</v>
          </cell>
        </row>
        <row r="165">
          <cell r="A165">
            <v>213970</v>
          </cell>
          <cell r="B165" t="str">
            <v>Fed Excise Tax Rec</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572443.52</v>
          </cell>
          <cell r="R165">
            <v>0</v>
          </cell>
          <cell r="S165">
            <v>0</v>
          </cell>
          <cell r="T165">
            <v>0</v>
          </cell>
          <cell r="U165">
            <v>0</v>
          </cell>
          <cell r="V165">
            <v>572443.52</v>
          </cell>
          <cell r="W165">
            <v>0</v>
          </cell>
        </row>
        <row r="166">
          <cell r="A166">
            <v>213980</v>
          </cell>
          <cell r="B166" t="str">
            <v>A/R - Other</v>
          </cell>
          <cell r="C166">
            <v>2769191.38</v>
          </cell>
          <cell r="D166">
            <v>884354.82</v>
          </cell>
          <cell r="E166">
            <v>0</v>
          </cell>
          <cell r="F166">
            <v>884354.82</v>
          </cell>
          <cell r="G166">
            <v>589569.88</v>
          </cell>
          <cell r="H166">
            <v>0</v>
          </cell>
          <cell r="I166">
            <v>3593687.34</v>
          </cell>
          <cell r="J166">
            <v>0</v>
          </cell>
          <cell r="K166">
            <v>4183257.22</v>
          </cell>
          <cell r="L166">
            <v>0</v>
          </cell>
          <cell r="M166">
            <v>21554.62</v>
          </cell>
          <cell r="N166">
            <v>21554.62</v>
          </cell>
          <cell r="O166">
            <v>0</v>
          </cell>
          <cell r="P166">
            <v>0</v>
          </cell>
          <cell r="Q166">
            <v>281934.34999999998</v>
          </cell>
          <cell r="R166">
            <v>0</v>
          </cell>
          <cell r="S166">
            <v>0</v>
          </cell>
          <cell r="T166">
            <v>0</v>
          </cell>
          <cell r="U166">
            <v>-1473924.71</v>
          </cell>
          <cell r="V166">
            <v>6666367.6799999997</v>
          </cell>
          <cell r="W166">
            <v>0</v>
          </cell>
        </row>
        <row r="167">
          <cell r="A167">
            <v>213981</v>
          </cell>
          <cell r="B167" t="str">
            <v>Bus Mod Assessme A</v>
          </cell>
          <cell r="C167">
            <v>0</v>
          </cell>
          <cell r="D167">
            <v>281270074.13</v>
          </cell>
          <cell r="E167">
            <v>0</v>
          </cell>
          <cell r="F167">
            <v>281270074.13</v>
          </cell>
          <cell r="G167">
            <v>8091910088.9300003</v>
          </cell>
          <cell r="H167">
            <v>0</v>
          </cell>
          <cell r="I167">
            <v>-7952442606.46</v>
          </cell>
          <cell r="J167">
            <v>981618.35</v>
          </cell>
          <cell r="K167">
            <v>140449100.81999999</v>
          </cell>
          <cell r="L167">
            <v>0</v>
          </cell>
          <cell r="M167">
            <v>-421719174.94999999</v>
          </cell>
          <cell r="N167">
            <v>-421719174.94999999</v>
          </cell>
          <cell r="O167">
            <v>0</v>
          </cell>
          <cell r="P167">
            <v>0</v>
          </cell>
          <cell r="Q167">
            <v>0</v>
          </cell>
          <cell r="R167">
            <v>0</v>
          </cell>
          <cell r="S167">
            <v>0</v>
          </cell>
          <cell r="T167">
            <v>0</v>
          </cell>
          <cell r="U167">
            <v>0</v>
          </cell>
          <cell r="V167">
            <v>0</v>
          </cell>
          <cell r="W167">
            <v>0</v>
          </cell>
        </row>
        <row r="168">
          <cell r="A168">
            <v>213985</v>
          </cell>
          <cell r="B168" t="str">
            <v>Unbilled GST</v>
          </cell>
          <cell r="C168">
            <v>7200</v>
          </cell>
          <cell r="D168">
            <v>0</v>
          </cell>
          <cell r="E168">
            <v>0</v>
          </cell>
          <cell r="F168">
            <v>0</v>
          </cell>
          <cell r="G168">
            <v>0</v>
          </cell>
          <cell r="H168">
            <v>0</v>
          </cell>
          <cell r="I168">
            <v>0</v>
          </cell>
          <cell r="J168">
            <v>0</v>
          </cell>
          <cell r="K168">
            <v>0</v>
          </cell>
          <cell r="L168">
            <v>0</v>
          </cell>
          <cell r="M168">
            <v>4912354</v>
          </cell>
          <cell r="N168">
            <v>4912354</v>
          </cell>
          <cell r="O168">
            <v>232248</v>
          </cell>
          <cell r="P168">
            <v>0</v>
          </cell>
          <cell r="Q168">
            <v>50664</v>
          </cell>
          <cell r="R168">
            <v>0</v>
          </cell>
          <cell r="S168">
            <v>0</v>
          </cell>
          <cell r="T168">
            <v>0</v>
          </cell>
          <cell r="U168">
            <v>0</v>
          </cell>
          <cell r="V168">
            <v>5202466</v>
          </cell>
          <cell r="W168">
            <v>0</v>
          </cell>
        </row>
        <row r="169">
          <cell r="A169">
            <v>213998</v>
          </cell>
          <cell r="B169" t="str">
            <v>BMA Act for 213985</v>
          </cell>
          <cell r="C169">
            <v>0</v>
          </cell>
          <cell r="D169">
            <v>2947412.2</v>
          </cell>
          <cell r="E169">
            <v>0</v>
          </cell>
          <cell r="F169">
            <v>2947412.2</v>
          </cell>
          <cell r="G169">
            <v>1964941.8</v>
          </cell>
          <cell r="H169">
            <v>0</v>
          </cell>
          <cell r="I169">
            <v>0</v>
          </cell>
          <cell r="J169">
            <v>0</v>
          </cell>
          <cell r="K169">
            <v>1964941.8</v>
          </cell>
          <cell r="L169">
            <v>0</v>
          </cell>
          <cell r="M169">
            <v>-4912354</v>
          </cell>
          <cell r="N169">
            <v>-4912354</v>
          </cell>
          <cell r="O169">
            <v>0</v>
          </cell>
          <cell r="P169">
            <v>0</v>
          </cell>
          <cell r="Q169">
            <v>0</v>
          </cell>
          <cell r="R169">
            <v>0</v>
          </cell>
          <cell r="S169">
            <v>0</v>
          </cell>
          <cell r="T169">
            <v>0</v>
          </cell>
          <cell r="U169">
            <v>0</v>
          </cell>
          <cell r="V169">
            <v>0</v>
          </cell>
          <cell r="W169">
            <v>0</v>
          </cell>
        </row>
        <row r="170">
          <cell r="A170">
            <v>213999</v>
          </cell>
          <cell r="B170" t="str">
            <v>BMA Act for 213980</v>
          </cell>
          <cell r="C170">
            <v>0</v>
          </cell>
          <cell r="D170">
            <v>-311643.62</v>
          </cell>
          <cell r="E170">
            <v>0</v>
          </cell>
          <cell r="F170">
            <v>-311643.62</v>
          </cell>
          <cell r="G170">
            <v>-365842.53</v>
          </cell>
          <cell r="H170">
            <v>0</v>
          </cell>
          <cell r="I170">
            <v>0</v>
          </cell>
          <cell r="J170">
            <v>0</v>
          </cell>
          <cell r="K170">
            <v>-365842.53</v>
          </cell>
          <cell r="L170">
            <v>0</v>
          </cell>
          <cell r="M170">
            <v>-21554.62</v>
          </cell>
          <cell r="N170">
            <v>-21554.62</v>
          </cell>
          <cell r="O170">
            <v>0</v>
          </cell>
          <cell r="P170">
            <v>0</v>
          </cell>
          <cell r="Q170">
            <v>0</v>
          </cell>
          <cell r="R170">
            <v>0</v>
          </cell>
          <cell r="S170">
            <v>0</v>
          </cell>
          <cell r="T170">
            <v>0</v>
          </cell>
          <cell r="U170">
            <v>0</v>
          </cell>
          <cell r="V170">
            <v>-699040.77</v>
          </cell>
          <cell r="W170">
            <v>0</v>
          </cell>
        </row>
        <row r="171">
          <cell r="A171">
            <v>214980</v>
          </cell>
          <cell r="B171" t="str">
            <v>Rblng Susp-Corp Al</v>
          </cell>
          <cell r="C171">
            <v>-23890.639999999999</v>
          </cell>
          <cell r="D171">
            <v>1326936.29</v>
          </cell>
          <cell r="E171">
            <v>0</v>
          </cell>
          <cell r="F171">
            <v>1326936.29</v>
          </cell>
          <cell r="G171">
            <v>-3189475.51</v>
          </cell>
          <cell r="H171">
            <v>0</v>
          </cell>
          <cell r="I171">
            <v>0</v>
          </cell>
          <cell r="J171">
            <v>0</v>
          </cell>
          <cell r="K171">
            <v>-3189475.51</v>
          </cell>
          <cell r="L171">
            <v>0</v>
          </cell>
          <cell r="M171">
            <v>0</v>
          </cell>
          <cell r="N171">
            <v>0</v>
          </cell>
          <cell r="O171">
            <v>224006.39999999999</v>
          </cell>
          <cell r="P171">
            <v>0</v>
          </cell>
          <cell r="Q171">
            <v>0</v>
          </cell>
          <cell r="R171">
            <v>0</v>
          </cell>
          <cell r="S171">
            <v>0</v>
          </cell>
          <cell r="T171">
            <v>0</v>
          </cell>
          <cell r="U171">
            <v>945</v>
          </cell>
          <cell r="V171">
            <v>-1661478.46</v>
          </cell>
          <cell r="W171">
            <v>0</v>
          </cell>
        </row>
        <row r="172">
          <cell r="A172">
            <v>214990</v>
          </cell>
          <cell r="B172" t="str">
            <v>Rtlr Blng-AR Clrin</v>
          </cell>
          <cell r="C172">
            <v>0</v>
          </cell>
          <cell r="D172">
            <v>0</v>
          </cell>
          <cell r="E172">
            <v>0</v>
          </cell>
          <cell r="F172">
            <v>0</v>
          </cell>
          <cell r="G172">
            <v>516494.13</v>
          </cell>
          <cell r="H172">
            <v>0</v>
          </cell>
          <cell r="I172">
            <v>0</v>
          </cell>
          <cell r="J172">
            <v>0</v>
          </cell>
          <cell r="K172">
            <v>516494.13</v>
          </cell>
          <cell r="L172">
            <v>0</v>
          </cell>
          <cell r="M172">
            <v>0</v>
          </cell>
          <cell r="N172">
            <v>0</v>
          </cell>
          <cell r="O172">
            <v>0</v>
          </cell>
          <cell r="P172">
            <v>0</v>
          </cell>
          <cell r="Q172">
            <v>0</v>
          </cell>
          <cell r="R172">
            <v>0</v>
          </cell>
          <cell r="S172">
            <v>0</v>
          </cell>
          <cell r="T172">
            <v>0</v>
          </cell>
          <cell r="U172">
            <v>0</v>
          </cell>
          <cell r="V172">
            <v>516494.13</v>
          </cell>
          <cell r="W172">
            <v>0</v>
          </cell>
        </row>
        <row r="173">
          <cell r="A173">
            <v>214992</v>
          </cell>
          <cell r="B173" t="str">
            <v>FlowThrough Settle</v>
          </cell>
          <cell r="C173">
            <v>0</v>
          </cell>
          <cell r="D173">
            <v>0</v>
          </cell>
          <cell r="E173">
            <v>0</v>
          </cell>
          <cell r="F173">
            <v>0</v>
          </cell>
          <cell r="G173">
            <v>-636398.79</v>
          </cell>
          <cell r="H173">
            <v>0</v>
          </cell>
          <cell r="I173">
            <v>0</v>
          </cell>
          <cell r="J173">
            <v>0</v>
          </cell>
          <cell r="K173">
            <v>-636398.79</v>
          </cell>
          <cell r="L173">
            <v>0</v>
          </cell>
          <cell r="M173">
            <v>0</v>
          </cell>
          <cell r="N173">
            <v>0</v>
          </cell>
          <cell r="O173">
            <v>0</v>
          </cell>
          <cell r="P173">
            <v>0</v>
          </cell>
          <cell r="Q173">
            <v>0</v>
          </cell>
          <cell r="R173">
            <v>0</v>
          </cell>
          <cell r="S173">
            <v>0</v>
          </cell>
          <cell r="T173">
            <v>0</v>
          </cell>
          <cell r="U173">
            <v>0</v>
          </cell>
          <cell r="V173">
            <v>-636398.79</v>
          </cell>
          <cell r="W173">
            <v>0</v>
          </cell>
        </row>
        <row r="174">
          <cell r="A174">
            <v>215020</v>
          </cell>
          <cell r="B174" t="str">
            <v>Accts Rec LT Notes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row>
        <row r="175">
          <cell r="A175">
            <v>215030</v>
          </cell>
          <cell r="B175" t="str">
            <v>Accr M-M G/L Int 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row>
        <row r="176">
          <cell r="A176">
            <v>215050</v>
          </cell>
          <cell r="B176" t="str">
            <v>FTA-C</v>
          </cell>
          <cell r="C176">
            <v>22317.5</v>
          </cell>
          <cell r="D176">
            <v>11532411.68</v>
          </cell>
          <cell r="E176">
            <v>0</v>
          </cell>
          <cell r="F176">
            <v>11532411.68</v>
          </cell>
          <cell r="G176">
            <v>8821243.7300000004</v>
          </cell>
          <cell r="H176">
            <v>0</v>
          </cell>
          <cell r="I176">
            <v>0</v>
          </cell>
          <cell r="J176">
            <v>0</v>
          </cell>
          <cell r="K176">
            <v>8821243.7300000004</v>
          </cell>
          <cell r="L176">
            <v>0</v>
          </cell>
          <cell r="M176">
            <v>0</v>
          </cell>
          <cell r="N176">
            <v>0</v>
          </cell>
          <cell r="O176">
            <v>0</v>
          </cell>
          <cell r="P176">
            <v>0</v>
          </cell>
          <cell r="Q176">
            <v>118118.47</v>
          </cell>
          <cell r="R176">
            <v>2152111.7799999998</v>
          </cell>
          <cell r="S176">
            <v>0</v>
          </cell>
          <cell r="T176">
            <v>0</v>
          </cell>
          <cell r="U176">
            <v>0</v>
          </cell>
          <cell r="V176">
            <v>22646203.16</v>
          </cell>
          <cell r="W176">
            <v>0</v>
          </cell>
        </row>
        <row r="177">
          <cell r="A177">
            <v>215051</v>
          </cell>
          <cell r="B177" t="str">
            <v>No Account</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row>
        <row r="178">
          <cell r="A178">
            <v>219000</v>
          </cell>
          <cell r="B178" t="str">
            <v>Sales Procds Susp</v>
          </cell>
          <cell r="C178">
            <v>0</v>
          </cell>
          <cell r="D178">
            <v>-13558.8</v>
          </cell>
          <cell r="E178">
            <v>0</v>
          </cell>
          <cell r="F178">
            <v>-13558.8</v>
          </cell>
          <cell r="G178">
            <v>-9364.2000000000007</v>
          </cell>
          <cell r="H178">
            <v>0</v>
          </cell>
          <cell r="I178">
            <v>0</v>
          </cell>
          <cell r="J178">
            <v>0</v>
          </cell>
          <cell r="K178">
            <v>-9364.2000000000007</v>
          </cell>
          <cell r="L178">
            <v>0</v>
          </cell>
          <cell r="M178">
            <v>0</v>
          </cell>
          <cell r="N178">
            <v>0</v>
          </cell>
          <cell r="O178">
            <v>0</v>
          </cell>
          <cell r="P178">
            <v>0</v>
          </cell>
          <cell r="Q178">
            <v>0</v>
          </cell>
          <cell r="R178">
            <v>0</v>
          </cell>
          <cell r="S178">
            <v>0</v>
          </cell>
          <cell r="T178">
            <v>0</v>
          </cell>
          <cell r="U178">
            <v>0</v>
          </cell>
          <cell r="V178">
            <v>-22923</v>
          </cell>
          <cell r="W178">
            <v>0</v>
          </cell>
        </row>
        <row r="179">
          <cell r="A179">
            <v>219050</v>
          </cell>
          <cell r="B179" t="str">
            <v>Land Sale Susp</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row>
        <row r="180">
          <cell r="A180">
            <v>220200</v>
          </cell>
          <cell r="B180" t="str">
            <v>Bill Susp - OPG</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row>
        <row r="181">
          <cell r="A181">
            <v>220210</v>
          </cell>
          <cell r="B181" t="str">
            <v>Inter Company A/R</v>
          </cell>
          <cell r="C181">
            <v>14301241710.290001</v>
          </cell>
          <cell r="D181">
            <v>5142764082.25</v>
          </cell>
          <cell r="E181">
            <v>-17593</v>
          </cell>
          <cell r="F181">
            <v>5142746489.25</v>
          </cell>
          <cell r="G181">
            <v>582977630.5</v>
          </cell>
          <cell r="H181">
            <v>68.33</v>
          </cell>
          <cell r="I181">
            <v>7952442606.46</v>
          </cell>
          <cell r="J181">
            <v>102090.67</v>
          </cell>
          <cell r="K181">
            <v>8535522395.96</v>
          </cell>
          <cell r="L181">
            <v>0</v>
          </cell>
          <cell r="M181">
            <v>421719174.94999999</v>
          </cell>
          <cell r="N181">
            <v>421719174.94999999</v>
          </cell>
          <cell r="O181">
            <v>306647820.68000001</v>
          </cell>
          <cell r="P181">
            <v>142410.54</v>
          </cell>
          <cell r="Q181">
            <v>95423584.230000004</v>
          </cell>
          <cell r="R181">
            <v>0</v>
          </cell>
          <cell r="S181">
            <v>0.4</v>
          </cell>
          <cell r="T181">
            <v>4125.24</v>
          </cell>
          <cell r="U181">
            <v>0</v>
          </cell>
          <cell r="V181">
            <v>28803447711.540001</v>
          </cell>
          <cell r="W181">
            <v>0</v>
          </cell>
        </row>
        <row r="182">
          <cell r="A182">
            <v>224030</v>
          </cell>
          <cell r="B182" t="str">
            <v>Dir Chg-Cmb Turb O</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1448475.63</v>
          </cell>
          <cell r="R182">
            <v>0</v>
          </cell>
          <cell r="S182">
            <v>0</v>
          </cell>
          <cell r="T182">
            <v>0</v>
          </cell>
          <cell r="U182">
            <v>0</v>
          </cell>
          <cell r="V182">
            <v>1448475.63</v>
          </cell>
          <cell r="W182">
            <v>0</v>
          </cell>
        </row>
        <row r="183">
          <cell r="A183">
            <v>224031</v>
          </cell>
          <cell r="B183" t="str">
            <v>Fuel Inventory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1081919.07</v>
          </cell>
          <cell r="R183">
            <v>0</v>
          </cell>
          <cell r="S183">
            <v>0</v>
          </cell>
          <cell r="T183">
            <v>0</v>
          </cell>
          <cell r="U183">
            <v>0</v>
          </cell>
          <cell r="V183">
            <v>1081919.07</v>
          </cell>
          <cell r="W183">
            <v>0</v>
          </cell>
        </row>
        <row r="184">
          <cell r="A184">
            <v>228000</v>
          </cell>
          <cell r="B184" t="str">
            <v>Det In Invent Sys</v>
          </cell>
          <cell r="C184">
            <v>0</v>
          </cell>
          <cell r="D184">
            <v>0</v>
          </cell>
          <cell r="E184">
            <v>0</v>
          </cell>
          <cell r="F184">
            <v>0</v>
          </cell>
          <cell r="G184">
            <v>0</v>
          </cell>
          <cell r="H184">
            <v>0</v>
          </cell>
          <cell r="I184">
            <v>0</v>
          </cell>
          <cell r="J184">
            <v>0</v>
          </cell>
          <cell r="K184">
            <v>0</v>
          </cell>
          <cell r="L184">
            <v>0</v>
          </cell>
          <cell r="M184">
            <v>5036858.22</v>
          </cell>
          <cell r="N184">
            <v>5036858.22</v>
          </cell>
          <cell r="O184">
            <v>0</v>
          </cell>
          <cell r="P184">
            <v>0</v>
          </cell>
          <cell r="Q184">
            <v>338547.64</v>
          </cell>
          <cell r="R184">
            <v>0</v>
          </cell>
          <cell r="S184">
            <v>0</v>
          </cell>
          <cell r="T184">
            <v>0</v>
          </cell>
          <cell r="U184">
            <v>0</v>
          </cell>
          <cell r="V184">
            <v>5375405.8600000003</v>
          </cell>
          <cell r="W184">
            <v>0</v>
          </cell>
        </row>
        <row r="185">
          <cell r="A185">
            <v>228006</v>
          </cell>
          <cell r="B185" t="str">
            <v>Brampton-Inventory</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1109897.1000000001</v>
          </cell>
          <cell r="S185">
            <v>0</v>
          </cell>
          <cell r="T185">
            <v>0</v>
          </cell>
          <cell r="U185">
            <v>0</v>
          </cell>
          <cell r="V185">
            <v>1109897.1000000001</v>
          </cell>
          <cell r="W185">
            <v>0</v>
          </cell>
        </row>
        <row r="186">
          <cell r="A186">
            <v>228008</v>
          </cell>
          <cell r="B186" t="str">
            <v>Prov for Mtrl Crre</v>
          </cell>
          <cell r="C186">
            <v>0</v>
          </cell>
          <cell r="D186">
            <v>0.05</v>
          </cell>
          <cell r="E186">
            <v>0</v>
          </cell>
          <cell r="F186">
            <v>0.05</v>
          </cell>
          <cell r="G186">
            <v>0</v>
          </cell>
          <cell r="H186">
            <v>0</v>
          </cell>
          <cell r="I186">
            <v>0</v>
          </cell>
          <cell r="J186">
            <v>0</v>
          </cell>
          <cell r="K186">
            <v>0</v>
          </cell>
          <cell r="L186">
            <v>0</v>
          </cell>
          <cell r="M186">
            <v>-0.05</v>
          </cell>
          <cell r="N186">
            <v>-0.05</v>
          </cell>
          <cell r="O186">
            <v>0</v>
          </cell>
          <cell r="P186">
            <v>0</v>
          </cell>
          <cell r="Q186">
            <v>0</v>
          </cell>
          <cell r="R186">
            <v>0</v>
          </cell>
          <cell r="S186">
            <v>0</v>
          </cell>
          <cell r="T186">
            <v>0</v>
          </cell>
          <cell r="U186">
            <v>0</v>
          </cell>
          <cell r="V186">
            <v>0</v>
          </cell>
          <cell r="W186">
            <v>0</v>
          </cell>
        </row>
        <row r="187">
          <cell r="A187">
            <v>228010</v>
          </cell>
          <cell r="B187" t="str">
            <v>Ntwks Strategic In</v>
          </cell>
          <cell r="C187">
            <v>0</v>
          </cell>
          <cell r="D187">
            <v>0</v>
          </cell>
          <cell r="E187">
            <v>0</v>
          </cell>
          <cell r="F187">
            <v>0</v>
          </cell>
          <cell r="G187">
            <v>0</v>
          </cell>
          <cell r="H187">
            <v>0</v>
          </cell>
          <cell r="I187">
            <v>0</v>
          </cell>
          <cell r="J187">
            <v>0</v>
          </cell>
          <cell r="K187">
            <v>0</v>
          </cell>
          <cell r="L187">
            <v>0</v>
          </cell>
          <cell r="M187">
            <v>12749715.4</v>
          </cell>
          <cell r="N187">
            <v>12749715.4</v>
          </cell>
          <cell r="O187">
            <v>0</v>
          </cell>
          <cell r="P187">
            <v>0</v>
          </cell>
          <cell r="Q187">
            <v>0</v>
          </cell>
          <cell r="R187">
            <v>0</v>
          </cell>
          <cell r="S187">
            <v>0</v>
          </cell>
          <cell r="T187">
            <v>0</v>
          </cell>
          <cell r="U187">
            <v>0</v>
          </cell>
          <cell r="V187">
            <v>12749715.4</v>
          </cell>
          <cell r="W187">
            <v>0</v>
          </cell>
        </row>
        <row r="188">
          <cell r="A188">
            <v>228030</v>
          </cell>
          <cell r="B188" t="str">
            <v>Inv. for Bus Model</v>
          </cell>
          <cell r="C188">
            <v>0</v>
          </cell>
          <cell r="D188">
            <v>-213235.53</v>
          </cell>
          <cell r="E188">
            <v>0</v>
          </cell>
          <cell r="F188">
            <v>-213235.53</v>
          </cell>
          <cell r="G188">
            <v>-1288773.95</v>
          </cell>
          <cell r="H188">
            <v>0</v>
          </cell>
          <cell r="I188">
            <v>0</v>
          </cell>
          <cell r="J188">
            <v>0</v>
          </cell>
          <cell r="K188">
            <v>-1288773.95</v>
          </cell>
          <cell r="L188">
            <v>0</v>
          </cell>
          <cell r="M188">
            <v>1476610.73</v>
          </cell>
          <cell r="N188">
            <v>1476610.73</v>
          </cell>
          <cell r="O188">
            <v>0</v>
          </cell>
          <cell r="P188">
            <v>0</v>
          </cell>
          <cell r="Q188">
            <v>0</v>
          </cell>
          <cell r="R188">
            <v>0</v>
          </cell>
          <cell r="S188">
            <v>0</v>
          </cell>
          <cell r="T188">
            <v>0</v>
          </cell>
          <cell r="U188">
            <v>0</v>
          </cell>
          <cell r="V188">
            <v>-25398.75</v>
          </cell>
          <cell r="W188">
            <v>0</v>
          </cell>
        </row>
        <row r="189">
          <cell r="A189">
            <v>228031</v>
          </cell>
          <cell r="B189" t="str">
            <v>Inv. for Bus Model</v>
          </cell>
          <cell r="C189">
            <v>0</v>
          </cell>
          <cell r="D189">
            <v>1414666.58</v>
          </cell>
          <cell r="E189">
            <v>0</v>
          </cell>
          <cell r="F189">
            <v>1414666.58</v>
          </cell>
          <cell r="G189">
            <v>0</v>
          </cell>
          <cell r="H189">
            <v>0</v>
          </cell>
          <cell r="I189">
            <v>0</v>
          </cell>
          <cell r="J189">
            <v>0</v>
          </cell>
          <cell r="K189">
            <v>0</v>
          </cell>
          <cell r="L189">
            <v>0</v>
          </cell>
          <cell r="M189">
            <v>-1414666.58</v>
          </cell>
          <cell r="N189">
            <v>-1414666.58</v>
          </cell>
          <cell r="O189">
            <v>0</v>
          </cell>
          <cell r="P189">
            <v>0</v>
          </cell>
          <cell r="Q189">
            <v>0</v>
          </cell>
          <cell r="R189">
            <v>0</v>
          </cell>
          <cell r="S189">
            <v>0</v>
          </cell>
          <cell r="T189">
            <v>0</v>
          </cell>
          <cell r="U189">
            <v>0</v>
          </cell>
          <cell r="V189">
            <v>0</v>
          </cell>
          <cell r="W189">
            <v>0</v>
          </cell>
        </row>
        <row r="190">
          <cell r="A190">
            <v>228032</v>
          </cell>
          <cell r="B190" t="str">
            <v>BMA for Act 228100</v>
          </cell>
          <cell r="C190">
            <v>0</v>
          </cell>
          <cell r="D190">
            <v>0</v>
          </cell>
          <cell r="E190">
            <v>0</v>
          </cell>
          <cell r="F190">
            <v>0</v>
          </cell>
          <cell r="G190">
            <v>-116762.97</v>
          </cell>
          <cell r="H190">
            <v>0</v>
          </cell>
          <cell r="I190">
            <v>0</v>
          </cell>
          <cell r="J190">
            <v>0</v>
          </cell>
          <cell r="K190">
            <v>-116762.97</v>
          </cell>
          <cell r="L190">
            <v>0</v>
          </cell>
          <cell r="M190">
            <v>116762.97</v>
          </cell>
          <cell r="N190">
            <v>116762.97</v>
          </cell>
          <cell r="O190">
            <v>0</v>
          </cell>
          <cell r="P190">
            <v>0</v>
          </cell>
          <cell r="Q190">
            <v>0</v>
          </cell>
          <cell r="R190">
            <v>0</v>
          </cell>
          <cell r="S190">
            <v>0</v>
          </cell>
          <cell r="T190">
            <v>0</v>
          </cell>
          <cell r="U190">
            <v>0</v>
          </cell>
          <cell r="V190">
            <v>0</v>
          </cell>
          <cell r="W190">
            <v>0</v>
          </cell>
        </row>
        <row r="191">
          <cell r="A191">
            <v>228100</v>
          </cell>
          <cell r="B191" t="str">
            <v>Dir Chg-New Mters</v>
          </cell>
          <cell r="C191">
            <v>0</v>
          </cell>
          <cell r="D191">
            <v>38776.94</v>
          </cell>
          <cell r="E191">
            <v>0</v>
          </cell>
          <cell r="F191">
            <v>38776.94</v>
          </cell>
          <cell r="G191">
            <v>313740.82</v>
          </cell>
          <cell r="H191">
            <v>0</v>
          </cell>
          <cell r="I191">
            <v>0</v>
          </cell>
          <cell r="J191">
            <v>0</v>
          </cell>
          <cell r="K191">
            <v>313740.82</v>
          </cell>
          <cell r="L191">
            <v>0</v>
          </cell>
          <cell r="M191">
            <v>-220627.19</v>
          </cell>
          <cell r="N191">
            <v>-220627.19</v>
          </cell>
          <cell r="O191">
            <v>0</v>
          </cell>
          <cell r="P191">
            <v>0</v>
          </cell>
          <cell r="Q191">
            <v>0</v>
          </cell>
          <cell r="R191">
            <v>0</v>
          </cell>
          <cell r="S191">
            <v>0</v>
          </cell>
          <cell r="T191">
            <v>0</v>
          </cell>
          <cell r="U191">
            <v>0</v>
          </cell>
          <cell r="V191">
            <v>131890.57</v>
          </cell>
          <cell r="W191">
            <v>0</v>
          </cell>
        </row>
        <row r="192">
          <cell r="A192">
            <v>228630</v>
          </cell>
          <cell r="B192" t="str">
            <v>Inv Cnvsn</v>
          </cell>
          <cell r="C192">
            <v>0</v>
          </cell>
          <cell r="D192">
            <v>-1258.92</v>
          </cell>
          <cell r="E192">
            <v>0</v>
          </cell>
          <cell r="F192">
            <v>-1258.92</v>
          </cell>
          <cell r="G192">
            <v>-10185.780000000001</v>
          </cell>
          <cell r="H192">
            <v>0</v>
          </cell>
          <cell r="I192">
            <v>0</v>
          </cell>
          <cell r="J192">
            <v>0</v>
          </cell>
          <cell r="K192">
            <v>-10185.780000000001</v>
          </cell>
          <cell r="L192">
            <v>0</v>
          </cell>
          <cell r="M192">
            <v>11444.7</v>
          </cell>
          <cell r="N192">
            <v>11444.7</v>
          </cell>
          <cell r="O192">
            <v>0</v>
          </cell>
          <cell r="P192">
            <v>0</v>
          </cell>
          <cell r="Q192">
            <v>0</v>
          </cell>
          <cell r="R192">
            <v>0</v>
          </cell>
          <cell r="S192">
            <v>0</v>
          </cell>
          <cell r="T192">
            <v>0</v>
          </cell>
          <cell r="U192">
            <v>0</v>
          </cell>
          <cell r="V192">
            <v>0</v>
          </cell>
          <cell r="W192">
            <v>0</v>
          </cell>
        </row>
        <row r="193">
          <cell r="A193">
            <v>228634</v>
          </cell>
          <cell r="B193" t="str">
            <v>Conv. A/c for 2280</v>
          </cell>
          <cell r="C193">
            <v>0</v>
          </cell>
          <cell r="D193">
            <v>706315.47</v>
          </cell>
          <cell r="E193">
            <v>0</v>
          </cell>
          <cell r="F193">
            <v>706315.47</v>
          </cell>
          <cell r="G193">
            <v>5714734.3399999999</v>
          </cell>
          <cell r="H193">
            <v>0</v>
          </cell>
          <cell r="I193">
            <v>0</v>
          </cell>
          <cell r="J193">
            <v>0</v>
          </cell>
          <cell r="K193">
            <v>5714734.3399999999</v>
          </cell>
          <cell r="L193">
            <v>0</v>
          </cell>
          <cell r="M193">
            <v>-6421049.8099999996</v>
          </cell>
          <cell r="N193">
            <v>-6421049.8099999996</v>
          </cell>
          <cell r="O193">
            <v>0</v>
          </cell>
          <cell r="P193">
            <v>0</v>
          </cell>
          <cell r="Q193">
            <v>0</v>
          </cell>
          <cell r="R193">
            <v>0</v>
          </cell>
          <cell r="S193">
            <v>0</v>
          </cell>
          <cell r="T193">
            <v>0</v>
          </cell>
          <cell r="U193">
            <v>0</v>
          </cell>
          <cell r="V193">
            <v>0</v>
          </cell>
          <cell r="W193">
            <v>0</v>
          </cell>
        </row>
        <row r="194">
          <cell r="A194">
            <v>228635</v>
          </cell>
          <cell r="B194" t="str">
            <v>Conv. A/c for 2280</v>
          </cell>
          <cell r="C194">
            <v>0</v>
          </cell>
          <cell r="D194">
            <v>11335048.82</v>
          </cell>
          <cell r="E194">
            <v>0</v>
          </cell>
          <cell r="F194">
            <v>11335048.82</v>
          </cell>
          <cell r="G194">
            <v>0</v>
          </cell>
          <cell r="H194">
            <v>0</v>
          </cell>
          <cell r="I194">
            <v>0</v>
          </cell>
          <cell r="J194">
            <v>0</v>
          </cell>
          <cell r="K194">
            <v>0</v>
          </cell>
          <cell r="L194">
            <v>0</v>
          </cell>
          <cell r="M194">
            <v>-11335048.82</v>
          </cell>
          <cell r="N194">
            <v>-11335048.82</v>
          </cell>
          <cell r="O194">
            <v>0</v>
          </cell>
          <cell r="P194">
            <v>0</v>
          </cell>
          <cell r="Q194">
            <v>0</v>
          </cell>
          <cell r="R194">
            <v>0</v>
          </cell>
          <cell r="S194">
            <v>0</v>
          </cell>
          <cell r="T194">
            <v>0</v>
          </cell>
          <cell r="U194">
            <v>0</v>
          </cell>
          <cell r="V194">
            <v>0</v>
          </cell>
          <cell r="W194">
            <v>0</v>
          </cell>
        </row>
        <row r="195">
          <cell r="A195">
            <v>229100</v>
          </cell>
          <cell r="B195" t="str">
            <v>Fbr Optic Coiled C</v>
          </cell>
          <cell r="C195">
            <v>0</v>
          </cell>
          <cell r="D195">
            <v>0</v>
          </cell>
          <cell r="E195">
            <v>0</v>
          </cell>
          <cell r="F195">
            <v>0</v>
          </cell>
          <cell r="G195">
            <v>0</v>
          </cell>
          <cell r="H195">
            <v>0</v>
          </cell>
          <cell r="I195">
            <v>0</v>
          </cell>
          <cell r="J195">
            <v>0</v>
          </cell>
          <cell r="K195">
            <v>0</v>
          </cell>
          <cell r="L195">
            <v>0</v>
          </cell>
          <cell r="M195">
            <v>0</v>
          </cell>
          <cell r="N195">
            <v>0</v>
          </cell>
          <cell r="O195">
            <v>70855.91</v>
          </cell>
          <cell r="P195">
            <v>0</v>
          </cell>
          <cell r="Q195">
            <v>0</v>
          </cell>
          <cell r="R195">
            <v>0</v>
          </cell>
          <cell r="S195">
            <v>0</v>
          </cell>
          <cell r="T195">
            <v>0</v>
          </cell>
          <cell r="U195">
            <v>0</v>
          </cell>
          <cell r="V195">
            <v>70855.91</v>
          </cell>
          <cell r="W195">
            <v>0</v>
          </cell>
        </row>
        <row r="196">
          <cell r="A196">
            <v>247160</v>
          </cell>
          <cell r="B196" t="str">
            <v>MEU M&amp;A Goodwill</v>
          </cell>
          <cell r="C196">
            <v>0</v>
          </cell>
          <cell r="D196">
            <v>0</v>
          </cell>
          <cell r="E196">
            <v>0</v>
          </cell>
          <cell r="F196">
            <v>0</v>
          </cell>
          <cell r="G196">
            <v>72236592.260000005</v>
          </cell>
          <cell r="H196">
            <v>0</v>
          </cell>
          <cell r="I196">
            <v>0</v>
          </cell>
          <cell r="J196">
            <v>0</v>
          </cell>
          <cell r="K196">
            <v>72236592.260000005</v>
          </cell>
          <cell r="L196">
            <v>0</v>
          </cell>
          <cell r="M196">
            <v>0</v>
          </cell>
          <cell r="N196">
            <v>0</v>
          </cell>
          <cell r="O196">
            <v>0</v>
          </cell>
          <cell r="P196">
            <v>0</v>
          </cell>
          <cell r="Q196">
            <v>0</v>
          </cell>
          <cell r="R196">
            <v>0</v>
          </cell>
          <cell r="S196">
            <v>0</v>
          </cell>
          <cell r="T196">
            <v>0</v>
          </cell>
          <cell r="U196">
            <v>60059581</v>
          </cell>
          <cell r="V196">
            <v>132296173.26000001</v>
          </cell>
          <cell r="W196">
            <v>0</v>
          </cell>
        </row>
        <row r="197">
          <cell r="A197">
            <v>247162</v>
          </cell>
          <cell r="B197" t="str">
            <v>Intangibles Softwa</v>
          </cell>
          <cell r="C197">
            <v>0</v>
          </cell>
          <cell r="D197">
            <v>14125316.699999999</v>
          </cell>
          <cell r="E197">
            <v>0</v>
          </cell>
          <cell r="F197">
            <v>14125316.699999999</v>
          </cell>
          <cell r="G197">
            <v>66308926.600000001</v>
          </cell>
          <cell r="H197">
            <v>0</v>
          </cell>
          <cell r="I197">
            <v>0</v>
          </cell>
          <cell r="J197">
            <v>0</v>
          </cell>
          <cell r="K197">
            <v>66308926.600000001</v>
          </cell>
          <cell r="L197">
            <v>0</v>
          </cell>
          <cell r="M197">
            <v>336183529.55000001</v>
          </cell>
          <cell r="N197">
            <v>336183529.55000001</v>
          </cell>
          <cell r="O197">
            <v>0</v>
          </cell>
          <cell r="P197">
            <v>0</v>
          </cell>
          <cell r="Q197">
            <v>0</v>
          </cell>
          <cell r="R197">
            <v>0</v>
          </cell>
          <cell r="S197">
            <v>0</v>
          </cell>
          <cell r="T197">
            <v>0</v>
          </cell>
          <cell r="U197">
            <v>0</v>
          </cell>
          <cell r="V197">
            <v>416617772.85000002</v>
          </cell>
          <cell r="W197">
            <v>0</v>
          </cell>
        </row>
        <row r="198">
          <cell r="A198">
            <v>247163</v>
          </cell>
          <cell r="B198" t="str">
            <v>Acc Dep#Intang Sof</v>
          </cell>
          <cell r="C198">
            <v>0</v>
          </cell>
          <cell r="D198">
            <v>-16340829.119999999</v>
          </cell>
          <cell r="E198">
            <v>0</v>
          </cell>
          <cell r="F198">
            <v>-16340829.119999999</v>
          </cell>
          <cell r="G198">
            <v>-86312275.25</v>
          </cell>
          <cell r="H198">
            <v>0</v>
          </cell>
          <cell r="I198">
            <v>0</v>
          </cell>
          <cell r="J198">
            <v>0</v>
          </cell>
          <cell r="K198">
            <v>-86312275.25</v>
          </cell>
          <cell r="L198">
            <v>0</v>
          </cell>
          <cell r="M198">
            <v>-136876536.55000001</v>
          </cell>
          <cell r="N198">
            <v>-136876536.55000001</v>
          </cell>
          <cell r="O198">
            <v>0</v>
          </cell>
          <cell r="P198">
            <v>0</v>
          </cell>
          <cell r="Q198">
            <v>0</v>
          </cell>
          <cell r="R198">
            <v>0</v>
          </cell>
          <cell r="S198">
            <v>0</v>
          </cell>
          <cell r="T198">
            <v>0</v>
          </cell>
          <cell r="U198">
            <v>0</v>
          </cell>
          <cell r="V198">
            <v>-239529640.91999999</v>
          </cell>
          <cell r="W198">
            <v>0</v>
          </cell>
        </row>
        <row r="199">
          <cell r="A199">
            <v>247164</v>
          </cell>
          <cell r="B199" t="str">
            <v>Intangibe-Cont Cap</v>
          </cell>
          <cell r="C199">
            <v>0</v>
          </cell>
          <cell r="D199">
            <v>3886942</v>
          </cell>
          <cell r="E199">
            <v>0</v>
          </cell>
          <cell r="F199">
            <v>3886942</v>
          </cell>
          <cell r="G199">
            <v>1473404.99</v>
          </cell>
          <cell r="H199">
            <v>0</v>
          </cell>
          <cell r="I199">
            <v>0</v>
          </cell>
          <cell r="J199">
            <v>0</v>
          </cell>
          <cell r="K199">
            <v>1473404.99</v>
          </cell>
          <cell r="L199">
            <v>0</v>
          </cell>
          <cell r="M199">
            <v>0</v>
          </cell>
          <cell r="N199">
            <v>0</v>
          </cell>
          <cell r="O199">
            <v>0</v>
          </cell>
          <cell r="P199">
            <v>0</v>
          </cell>
          <cell r="Q199">
            <v>0</v>
          </cell>
          <cell r="R199">
            <v>13518708.34</v>
          </cell>
          <cell r="S199">
            <v>0</v>
          </cell>
          <cell r="T199">
            <v>0</v>
          </cell>
          <cell r="U199">
            <v>-13518708.34</v>
          </cell>
          <cell r="V199">
            <v>5360346.99</v>
          </cell>
          <cell r="W199">
            <v>0</v>
          </cell>
        </row>
        <row r="200">
          <cell r="A200">
            <v>247165</v>
          </cell>
          <cell r="B200" t="str">
            <v>Intangibe-ContCapA</v>
          </cell>
          <cell r="C200">
            <v>0</v>
          </cell>
          <cell r="D200">
            <v>-2056074.46</v>
          </cell>
          <cell r="E200">
            <v>0</v>
          </cell>
          <cell r="F200">
            <v>-2056074.46</v>
          </cell>
          <cell r="G200">
            <v>-1421399.97</v>
          </cell>
          <cell r="H200">
            <v>0</v>
          </cell>
          <cell r="I200">
            <v>0</v>
          </cell>
          <cell r="J200">
            <v>0</v>
          </cell>
          <cell r="K200">
            <v>-1421399.97</v>
          </cell>
          <cell r="L200">
            <v>0</v>
          </cell>
          <cell r="M200">
            <v>0</v>
          </cell>
          <cell r="N200">
            <v>0</v>
          </cell>
          <cell r="O200">
            <v>0</v>
          </cell>
          <cell r="P200">
            <v>0</v>
          </cell>
          <cell r="Q200">
            <v>0</v>
          </cell>
          <cell r="R200">
            <v>-569751.06000000006</v>
          </cell>
          <cell r="S200">
            <v>0</v>
          </cell>
          <cell r="T200">
            <v>0</v>
          </cell>
          <cell r="U200">
            <v>569751.06000000006</v>
          </cell>
          <cell r="V200">
            <v>-3477474.43</v>
          </cell>
          <cell r="W200">
            <v>0</v>
          </cell>
        </row>
        <row r="201">
          <cell r="A201">
            <v>247166</v>
          </cell>
          <cell r="B201" t="str">
            <v>AccDep IntanGrp De</v>
          </cell>
          <cell r="C201">
            <v>0</v>
          </cell>
          <cell r="D201">
            <v>0</v>
          </cell>
          <cell r="E201">
            <v>0</v>
          </cell>
          <cell r="F201">
            <v>0</v>
          </cell>
          <cell r="G201">
            <v>0</v>
          </cell>
          <cell r="H201">
            <v>0</v>
          </cell>
          <cell r="I201">
            <v>0</v>
          </cell>
          <cell r="J201">
            <v>0</v>
          </cell>
          <cell r="K201">
            <v>0</v>
          </cell>
          <cell r="L201">
            <v>0</v>
          </cell>
          <cell r="M201">
            <v>-447688.22</v>
          </cell>
          <cell r="N201">
            <v>-447688.22</v>
          </cell>
          <cell r="O201">
            <v>0</v>
          </cell>
          <cell r="P201">
            <v>0</v>
          </cell>
          <cell r="Q201">
            <v>0</v>
          </cell>
          <cell r="R201">
            <v>0</v>
          </cell>
          <cell r="S201">
            <v>0</v>
          </cell>
          <cell r="T201">
            <v>0</v>
          </cell>
          <cell r="U201">
            <v>0</v>
          </cell>
          <cell r="V201">
            <v>-447688.22</v>
          </cell>
          <cell r="W201">
            <v>0</v>
          </cell>
        </row>
        <row r="202">
          <cell r="A202">
            <v>247167</v>
          </cell>
          <cell r="B202" t="str">
            <v>Intangibles Brampt</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3011681.52</v>
          </cell>
          <cell r="S202">
            <v>0</v>
          </cell>
          <cell r="T202">
            <v>0</v>
          </cell>
          <cell r="U202">
            <v>0</v>
          </cell>
          <cell r="V202">
            <v>3011681.52</v>
          </cell>
          <cell r="W202">
            <v>0</v>
          </cell>
        </row>
        <row r="203">
          <cell r="A203">
            <v>247168</v>
          </cell>
          <cell r="B203" t="str">
            <v>Acc Dep Intng Bram</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-1875297.09</v>
          </cell>
          <cell r="S203">
            <v>0</v>
          </cell>
          <cell r="T203">
            <v>0</v>
          </cell>
          <cell r="U203">
            <v>0</v>
          </cell>
          <cell r="V203">
            <v>-1875297.09</v>
          </cell>
          <cell r="W203">
            <v>0</v>
          </cell>
        </row>
        <row r="204">
          <cell r="A204">
            <v>247198</v>
          </cell>
          <cell r="B204" t="str">
            <v>Bus Mod-Acc Depr</v>
          </cell>
          <cell r="C204">
            <v>0</v>
          </cell>
          <cell r="D204">
            <v>-76904565.859999999</v>
          </cell>
          <cell r="E204">
            <v>0</v>
          </cell>
          <cell r="F204">
            <v>-76904565.859999999</v>
          </cell>
          <cell r="G204">
            <v>-60419658.909999996</v>
          </cell>
          <cell r="H204">
            <v>0</v>
          </cell>
          <cell r="I204">
            <v>0</v>
          </cell>
          <cell r="J204">
            <v>0</v>
          </cell>
          <cell r="K204">
            <v>-60419658.909999996</v>
          </cell>
          <cell r="L204">
            <v>0</v>
          </cell>
          <cell r="M204">
            <v>137324224.77000001</v>
          </cell>
          <cell r="N204">
            <v>137324224.77000001</v>
          </cell>
          <cell r="O204">
            <v>0</v>
          </cell>
          <cell r="P204">
            <v>0</v>
          </cell>
          <cell r="Q204">
            <v>0</v>
          </cell>
          <cell r="R204">
            <v>0</v>
          </cell>
          <cell r="S204">
            <v>0</v>
          </cell>
          <cell r="T204">
            <v>0</v>
          </cell>
          <cell r="U204">
            <v>0</v>
          </cell>
          <cell r="V204">
            <v>0</v>
          </cell>
          <cell r="W204">
            <v>0</v>
          </cell>
        </row>
        <row r="205">
          <cell r="A205">
            <v>247199</v>
          </cell>
          <cell r="B205" t="str">
            <v>Bus Mod - Inta Ass</v>
          </cell>
          <cell r="C205">
            <v>0</v>
          </cell>
          <cell r="D205">
            <v>188262776.55000001</v>
          </cell>
          <cell r="E205">
            <v>0</v>
          </cell>
          <cell r="F205">
            <v>188262776.55000001</v>
          </cell>
          <cell r="G205">
            <v>147920753</v>
          </cell>
          <cell r="H205">
            <v>0</v>
          </cell>
          <cell r="I205">
            <v>0</v>
          </cell>
          <cell r="J205">
            <v>0</v>
          </cell>
          <cell r="K205">
            <v>147920753</v>
          </cell>
          <cell r="L205">
            <v>0</v>
          </cell>
          <cell r="M205">
            <v>-336183529.55000001</v>
          </cell>
          <cell r="N205">
            <v>-336183529.55000001</v>
          </cell>
          <cell r="O205">
            <v>0</v>
          </cell>
          <cell r="P205">
            <v>0</v>
          </cell>
          <cell r="Q205">
            <v>0</v>
          </cell>
          <cell r="R205">
            <v>0</v>
          </cell>
          <cell r="S205">
            <v>0</v>
          </cell>
          <cell r="T205">
            <v>0</v>
          </cell>
          <cell r="U205">
            <v>0</v>
          </cell>
          <cell r="V205">
            <v>0</v>
          </cell>
          <cell r="W205">
            <v>0</v>
          </cell>
        </row>
        <row r="206">
          <cell r="A206">
            <v>247900</v>
          </cell>
          <cell r="B206" t="str">
            <v>Dfd Dbit-Prspcts</v>
          </cell>
          <cell r="C206">
            <v>18332.3</v>
          </cell>
          <cell r="D206">
            <v>2984468.75</v>
          </cell>
          <cell r="E206">
            <v>0</v>
          </cell>
          <cell r="F206">
            <v>2984468.75</v>
          </cell>
          <cell r="G206">
            <v>1552668.8</v>
          </cell>
          <cell r="H206">
            <v>0</v>
          </cell>
          <cell r="I206">
            <v>0</v>
          </cell>
          <cell r="J206">
            <v>0</v>
          </cell>
          <cell r="K206">
            <v>1552668.8</v>
          </cell>
          <cell r="L206">
            <v>0</v>
          </cell>
          <cell r="M206">
            <v>0</v>
          </cell>
          <cell r="N206">
            <v>0</v>
          </cell>
          <cell r="O206">
            <v>0</v>
          </cell>
          <cell r="P206">
            <v>0</v>
          </cell>
          <cell r="Q206">
            <v>0</v>
          </cell>
          <cell r="R206">
            <v>590740.53</v>
          </cell>
          <cell r="S206">
            <v>0</v>
          </cell>
          <cell r="T206">
            <v>0</v>
          </cell>
          <cell r="U206">
            <v>0</v>
          </cell>
          <cell r="V206">
            <v>5146210.38</v>
          </cell>
          <cell r="W206">
            <v>0</v>
          </cell>
        </row>
        <row r="207">
          <cell r="A207">
            <v>247910</v>
          </cell>
          <cell r="B207" t="str">
            <v>Def Dr-Undrwrtg Fe</v>
          </cell>
          <cell r="C207">
            <v>499586.93</v>
          </cell>
          <cell r="D207">
            <v>16674769.74</v>
          </cell>
          <cell r="E207">
            <v>0</v>
          </cell>
          <cell r="F207">
            <v>16674769.74</v>
          </cell>
          <cell r="G207">
            <v>9645794.1999999993</v>
          </cell>
          <cell r="H207">
            <v>0</v>
          </cell>
          <cell r="I207">
            <v>0</v>
          </cell>
          <cell r="J207">
            <v>0</v>
          </cell>
          <cell r="K207">
            <v>9645794.1999999993</v>
          </cell>
          <cell r="L207">
            <v>0</v>
          </cell>
          <cell r="M207">
            <v>0</v>
          </cell>
          <cell r="N207">
            <v>0</v>
          </cell>
          <cell r="O207">
            <v>0</v>
          </cell>
          <cell r="P207">
            <v>0</v>
          </cell>
          <cell r="Q207">
            <v>103269.6</v>
          </cell>
          <cell r="R207">
            <v>100000</v>
          </cell>
          <cell r="S207">
            <v>0</v>
          </cell>
          <cell r="T207">
            <v>0</v>
          </cell>
          <cell r="U207">
            <v>0</v>
          </cell>
          <cell r="V207">
            <v>27023420.469999999</v>
          </cell>
          <cell r="W207">
            <v>0</v>
          </cell>
        </row>
        <row r="208">
          <cell r="A208">
            <v>255000</v>
          </cell>
          <cell r="B208" t="str">
            <v>Dfd OPRB Costs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row>
        <row r="209">
          <cell r="A209">
            <v>255010</v>
          </cell>
          <cell r="B209" t="str">
            <v>Accm OPRB Amt</v>
          </cell>
          <cell r="C209">
            <v>0.28000000000000003</v>
          </cell>
          <cell r="D209">
            <v>-0.23</v>
          </cell>
          <cell r="E209">
            <v>0</v>
          </cell>
          <cell r="F209">
            <v>-0.23</v>
          </cell>
          <cell r="G209">
            <v>-0.31</v>
          </cell>
          <cell r="H209">
            <v>0</v>
          </cell>
          <cell r="I209">
            <v>0</v>
          </cell>
          <cell r="J209">
            <v>0</v>
          </cell>
          <cell r="K209">
            <v>-0.31</v>
          </cell>
          <cell r="L209">
            <v>0</v>
          </cell>
          <cell r="M209">
            <v>0</v>
          </cell>
          <cell r="N209">
            <v>0</v>
          </cell>
          <cell r="O209">
            <v>0</v>
          </cell>
          <cell r="P209">
            <v>0</v>
          </cell>
          <cell r="Q209">
            <v>0.26</v>
          </cell>
          <cell r="R209">
            <v>0</v>
          </cell>
          <cell r="S209">
            <v>0</v>
          </cell>
          <cell r="T209">
            <v>0</v>
          </cell>
          <cell r="U209">
            <v>0</v>
          </cell>
          <cell r="V209">
            <v>0</v>
          </cell>
          <cell r="W209">
            <v>0</v>
          </cell>
        </row>
        <row r="210">
          <cell r="A210">
            <v>255020</v>
          </cell>
          <cell r="B210" t="str">
            <v>Dfd Pension  Asset</v>
          </cell>
          <cell r="C210">
            <v>464962366.48000002</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464962366.48000002</v>
          </cell>
          <cell r="W210">
            <v>0</v>
          </cell>
        </row>
        <row r="211">
          <cell r="A211">
            <v>255021</v>
          </cell>
          <cell r="B211" t="str">
            <v>Brmptn LRAM</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row>
        <row r="212">
          <cell r="A212">
            <v>262000</v>
          </cell>
          <cell r="B212" t="str">
            <v>Unamor Def Costs</v>
          </cell>
          <cell r="C212">
            <v>1284180.31</v>
          </cell>
          <cell r="D212">
            <v>-0.01</v>
          </cell>
          <cell r="E212">
            <v>0</v>
          </cell>
          <cell r="F212">
            <v>-0.01</v>
          </cell>
          <cell r="G212">
            <v>0.01</v>
          </cell>
          <cell r="H212">
            <v>0</v>
          </cell>
          <cell r="I212">
            <v>0</v>
          </cell>
          <cell r="J212">
            <v>0</v>
          </cell>
          <cell r="K212">
            <v>0.01</v>
          </cell>
          <cell r="L212">
            <v>0</v>
          </cell>
          <cell r="M212">
            <v>0</v>
          </cell>
          <cell r="N212">
            <v>0</v>
          </cell>
          <cell r="O212">
            <v>0</v>
          </cell>
          <cell r="P212">
            <v>0</v>
          </cell>
          <cell r="Q212">
            <v>0</v>
          </cell>
          <cell r="R212">
            <v>0</v>
          </cell>
          <cell r="S212">
            <v>0</v>
          </cell>
          <cell r="T212">
            <v>0</v>
          </cell>
          <cell r="U212">
            <v>0</v>
          </cell>
          <cell r="V212">
            <v>1284180.31</v>
          </cell>
          <cell r="W212">
            <v>0</v>
          </cell>
        </row>
        <row r="213">
          <cell r="A213">
            <v>266052</v>
          </cell>
          <cell r="B213" t="str">
            <v>Inv in Sub H1 Ntwk</v>
          </cell>
          <cell r="C213">
            <v>3367000022</v>
          </cell>
          <cell r="D213">
            <v>0</v>
          </cell>
          <cell r="E213">
            <v>0</v>
          </cell>
          <cell r="F213">
            <v>0</v>
          </cell>
          <cell r="G213">
            <v>0</v>
          </cell>
          <cell r="H213">
            <v>0</v>
          </cell>
          <cell r="I213">
            <v>0</v>
          </cell>
          <cell r="J213">
            <v>0.48</v>
          </cell>
          <cell r="K213">
            <v>0.48</v>
          </cell>
          <cell r="L213">
            <v>0</v>
          </cell>
          <cell r="M213">
            <v>0</v>
          </cell>
          <cell r="N213">
            <v>0</v>
          </cell>
          <cell r="O213">
            <v>0</v>
          </cell>
          <cell r="P213">
            <v>0</v>
          </cell>
          <cell r="Q213">
            <v>0</v>
          </cell>
          <cell r="R213">
            <v>0</v>
          </cell>
          <cell r="S213">
            <v>0</v>
          </cell>
          <cell r="T213">
            <v>0</v>
          </cell>
          <cell r="U213">
            <v>-3367000022.48</v>
          </cell>
          <cell r="V213">
            <v>0</v>
          </cell>
          <cell r="W213">
            <v>0</v>
          </cell>
        </row>
        <row r="214">
          <cell r="A214">
            <v>266054</v>
          </cell>
          <cell r="B214" t="str">
            <v>Inv-H1 Teleco Lin</v>
          </cell>
          <cell r="C214">
            <v>0</v>
          </cell>
          <cell r="D214">
            <v>0</v>
          </cell>
          <cell r="E214">
            <v>0</v>
          </cell>
          <cell r="F214">
            <v>0</v>
          </cell>
          <cell r="G214">
            <v>0</v>
          </cell>
          <cell r="H214">
            <v>0</v>
          </cell>
          <cell r="I214">
            <v>0</v>
          </cell>
          <cell r="J214">
            <v>0</v>
          </cell>
          <cell r="K214">
            <v>0</v>
          </cell>
          <cell r="L214">
            <v>0</v>
          </cell>
          <cell r="M214">
            <v>0</v>
          </cell>
          <cell r="N214">
            <v>0</v>
          </cell>
          <cell r="O214">
            <v>10</v>
          </cell>
          <cell r="P214">
            <v>0</v>
          </cell>
          <cell r="Q214">
            <v>0</v>
          </cell>
          <cell r="R214">
            <v>0</v>
          </cell>
          <cell r="S214">
            <v>0</v>
          </cell>
          <cell r="T214">
            <v>0</v>
          </cell>
          <cell r="U214">
            <v>-10</v>
          </cell>
          <cell r="V214">
            <v>0</v>
          </cell>
          <cell r="W214">
            <v>0</v>
          </cell>
        </row>
        <row r="215">
          <cell r="A215">
            <v>266057</v>
          </cell>
          <cell r="B215" t="str">
            <v>Inv H1 Lk Erie Mgt</v>
          </cell>
          <cell r="C215">
            <v>0.01</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-0.01</v>
          </cell>
          <cell r="V215">
            <v>0</v>
          </cell>
          <cell r="W215">
            <v>0</v>
          </cell>
        </row>
        <row r="216">
          <cell r="A216">
            <v>266058</v>
          </cell>
          <cell r="B216" t="str">
            <v>Inv-H1 Lk Erie Lin</v>
          </cell>
          <cell r="C216">
            <v>0.01</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-0.01</v>
          </cell>
          <cell r="V216">
            <v>0</v>
          </cell>
          <cell r="W216">
            <v>0</v>
          </cell>
        </row>
        <row r="217">
          <cell r="A217">
            <v>266060</v>
          </cell>
          <cell r="B217" t="str">
            <v>Inv-Brmptn Hydro</v>
          </cell>
          <cell r="C217">
            <v>117444695.05</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-117444695.05</v>
          </cell>
          <cell r="V217">
            <v>0</v>
          </cell>
          <cell r="W217">
            <v>0</v>
          </cell>
        </row>
        <row r="218">
          <cell r="A218">
            <v>268009</v>
          </cell>
          <cell r="B218" t="str">
            <v>Acquisition-A/P</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row>
        <row r="219">
          <cell r="A219">
            <v>269000</v>
          </cell>
          <cell r="B219" t="str">
            <v>A/R-Long-Term</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557181.19999999995</v>
          </cell>
          <cell r="R219">
            <v>0</v>
          </cell>
          <cell r="S219">
            <v>0</v>
          </cell>
          <cell r="T219">
            <v>0</v>
          </cell>
          <cell r="U219">
            <v>0</v>
          </cell>
          <cell r="V219">
            <v>557181.19999999995</v>
          </cell>
          <cell r="W219">
            <v>0</v>
          </cell>
        </row>
        <row r="220">
          <cell r="A220">
            <v>269010</v>
          </cell>
          <cell r="B220" t="str">
            <v>Webequie Recovery</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2156419.92</v>
          </cell>
          <cell r="R220">
            <v>0</v>
          </cell>
          <cell r="S220">
            <v>0</v>
          </cell>
          <cell r="T220">
            <v>0</v>
          </cell>
          <cell r="U220">
            <v>0</v>
          </cell>
          <cell r="V220">
            <v>2156419.92</v>
          </cell>
          <cell r="W220">
            <v>0</v>
          </cell>
        </row>
        <row r="221">
          <cell r="A221">
            <v>269020</v>
          </cell>
          <cell r="B221" t="str">
            <v>Accr M-M G Int Swa</v>
          </cell>
          <cell r="C221">
            <v>35939063.07</v>
          </cell>
          <cell r="D221">
            <v>14552096.039999999</v>
          </cell>
          <cell r="E221">
            <v>0</v>
          </cell>
          <cell r="F221">
            <v>14552096.039999999</v>
          </cell>
          <cell r="G221">
            <v>9701397.3599999994</v>
          </cell>
          <cell r="H221">
            <v>0</v>
          </cell>
          <cell r="I221">
            <v>0</v>
          </cell>
          <cell r="J221">
            <v>0</v>
          </cell>
          <cell r="K221">
            <v>9701397.3599999994</v>
          </cell>
          <cell r="L221">
            <v>0</v>
          </cell>
          <cell r="M221">
            <v>0</v>
          </cell>
          <cell r="N221">
            <v>0</v>
          </cell>
          <cell r="O221">
            <v>0</v>
          </cell>
          <cell r="P221">
            <v>0</v>
          </cell>
          <cell r="Q221">
            <v>0</v>
          </cell>
          <cell r="R221">
            <v>0</v>
          </cell>
          <cell r="S221">
            <v>0</v>
          </cell>
          <cell r="T221">
            <v>0</v>
          </cell>
          <cell r="U221">
            <v>-24253493.399999999</v>
          </cell>
          <cell r="V221">
            <v>35939063.07</v>
          </cell>
          <cell r="W221">
            <v>0</v>
          </cell>
        </row>
        <row r="222">
          <cell r="A222">
            <v>269025</v>
          </cell>
          <cell r="B222" t="str">
            <v>FRN LT Investment</v>
          </cell>
          <cell r="C222">
            <v>248750000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248750000</v>
          </cell>
          <cell r="W222">
            <v>0</v>
          </cell>
        </row>
        <row r="223">
          <cell r="A223">
            <v>269030</v>
          </cell>
          <cell r="B223" t="str">
            <v>MTM Gain on LTDebt</v>
          </cell>
          <cell r="C223">
            <v>24354397.219999999</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-24354397.219999999</v>
          </cell>
          <cell r="V223">
            <v>0</v>
          </cell>
          <cell r="W223">
            <v>0</v>
          </cell>
        </row>
        <row r="224">
          <cell r="A224">
            <v>269050</v>
          </cell>
          <cell r="B224" t="str">
            <v>Loan to HONI</v>
          </cell>
          <cell r="C224">
            <v>7689000000.29</v>
          </cell>
          <cell r="D224">
            <v>-0.01</v>
          </cell>
          <cell r="E224">
            <v>0</v>
          </cell>
          <cell r="F224">
            <v>-0.01</v>
          </cell>
          <cell r="G224">
            <v>0</v>
          </cell>
          <cell r="H224">
            <v>0</v>
          </cell>
          <cell r="I224">
            <v>0</v>
          </cell>
          <cell r="J224">
            <v>-0.01</v>
          </cell>
          <cell r="K224">
            <v>-0.01</v>
          </cell>
          <cell r="L224">
            <v>0</v>
          </cell>
          <cell r="M224">
            <v>0</v>
          </cell>
          <cell r="N224">
            <v>0</v>
          </cell>
          <cell r="O224">
            <v>0</v>
          </cell>
          <cell r="P224">
            <v>0</v>
          </cell>
          <cell r="Q224">
            <v>0</v>
          </cell>
          <cell r="R224">
            <v>0</v>
          </cell>
          <cell r="S224">
            <v>0</v>
          </cell>
          <cell r="T224">
            <v>0</v>
          </cell>
          <cell r="U224">
            <v>-7689000000</v>
          </cell>
          <cell r="V224">
            <v>0.27</v>
          </cell>
          <cell r="W224">
            <v>0</v>
          </cell>
        </row>
        <row r="225">
          <cell r="A225">
            <v>269052</v>
          </cell>
          <cell r="B225" t="str">
            <v>Loan to  HORC</v>
          </cell>
          <cell r="C225">
            <v>23000000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-23000000</v>
          </cell>
          <cell r="V225">
            <v>0</v>
          </cell>
          <cell r="W225">
            <v>0</v>
          </cell>
        </row>
        <row r="226">
          <cell r="A226">
            <v>269054</v>
          </cell>
          <cell r="B226" t="str">
            <v>Loan to Brmptn</v>
          </cell>
          <cell r="C226">
            <v>163000000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-163000000</v>
          </cell>
          <cell r="V226">
            <v>0</v>
          </cell>
          <cell r="W226">
            <v>0</v>
          </cell>
        </row>
        <row r="227">
          <cell r="A227">
            <v>269055</v>
          </cell>
          <cell r="B227" t="str">
            <v>Loan to Subsid-NS</v>
          </cell>
          <cell r="C227">
            <v>0</v>
          </cell>
          <cell r="D227">
            <v>0</v>
          </cell>
          <cell r="E227">
            <v>0</v>
          </cell>
          <cell r="F227">
            <v>0</v>
          </cell>
          <cell r="G227">
            <v>0</v>
          </cell>
          <cell r="H227">
            <v>0</v>
          </cell>
          <cell r="I227">
            <v>0</v>
          </cell>
          <cell r="J227">
            <v>0</v>
          </cell>
          <cell r="K227">
            <v>0</v>
          </cell>
          <cell r="L227">
            <v>0</v>
          </cell>
          <cell r="M227">
            <v>-0.01</v>
          </cell>
          <cell r="N227">
            <v>-0.01</v>
          </cell>
          <cell r="O227">
            <v>0</v>
          </cell>
          <cell r="P227">
            <v>0</v>
          </cell>
          <cell r="Q227">
            <v>0</v>
          </cell>
          <cell r="R227">
            <v>0</v>
          </cell>
          <cell r="S227">
            <v>0</v>
          </cell>
          <cell r="T227">
            <v>0</v>
          </cell>
          <cell r="U227">
            <v>0</v>
          </cell>
          <cell r="V227">
            <v>-0.01</v>
          </cell>
          <cell r="W227">
            <v>0</v>
          </cell>
        </row>
        <row r="228">
          <cell r="A228">
            <v>269100</v>
          </cell>
          <cell r="B228" t="str">
            <v>LT All for Dbtfl 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-14460.98</v>
          </cell>
          <cell r="R228">
            <v>0</v>
          </cell>
          <cell r="S228">
            <v>0</v>
          </cell>
          <cell r="T228">
            <v>0</v>
          </cell>
          <cell r="U228">
            <v>0</v>
          </cell>
          <cell r="V228">
            <v>-14460.98</v>
          </cell>
          <cell r="W228">
            <v>0</v>
          </cell>
        </row>
        <row r="229">
          <cell r="A229">
            <v>269110</v>
          </cell>
          <cell r="B229" t="str">
            <v>Webequie Recvy Cnt</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-2156419.92</v>
          </cell>
          <cell r="R229">
            <v>0</v>
          </cell>
          <cell r="S229">
            <v>0</v>
          </cell>
          <cell r="T229">
            <v>0</v>
          </cell>
          <cell r="U229">
            <v>0</v>
          </cell>
          <cell r="V229">
            <v>-2156419.92</v>
          </cell>
          <cell r="W229">
            <v>0</v>
          </cell>
        </row>
        <row r="230">
          <cell r="A230">
            <v>274900</v>
          </cell>
          <cell r="B230" t="str">
            <v>FTA-LT</v>
          </cell>
          <cell r="C230">
            <v>1433743</v>
          </cell>
          <cell r="D230">
            <v>0</v>
          </cell>
          <cell r="E230">
            <v>0</v>
          </cell>
          <cell r="F230">
            <v>0</v>
          </cell>
          <cell r="G230">
            <v>0</v>
          </cell>
          <cell r="H230">
            <v>0</v>
          </cell>
          <cell r="I230">
            <v>0</v>
          </cell>
          <cell r="J230">
            <v>0</v>
          </cell>
          <cell r="K230">
            <v>0</v>
          </cell>
          <cell r="L230">
            <v>0</v>
          </cell>
          <cell r="M230">
            <v>0</v>
          </cell>
          <cell r="N230">
            <v>0</v>
          </cell>
          <cell r="O230">
            <v>0</v>
          </cell>
          <cell r="P230">
            <v>0</v>
          </cell>
          <cell r="Q230">
            <v>5533604.29</v>
          </cell>
          <cell r="R230">
            <v>9898356.1199999992</v>
          </cell>
          <cell r="S230">
            <v>0</v>
          </cell>
          <cell r="T230">
            <v>0</v>
          </cell>
          <cell r="U230">
            <v>0</v>
          </cell>
          <cell r="V230">
            <v>16865703.41</v>
          </cell>
          <cell r="W230">
            <v>0</v>
          </cell>
        </row>
        <row r="231">
          <cell r="A231">
            <v>274905</v>
          </cell>
          <cell r="B231" t="str">
            <v>Reg Offset-FTA</v>
          </cell>
          <cell r="C231">
            <v>0</v>
          </cell>
          <cell r="D231">
            <v>572567908.02999997</v>
          </cell>
          <cell r="E231">
            <v>0</v>
          </cell>
          <cell r="F231">
            <v>572567908.02999997</v>
          </cell>
          <cell r="G231">
            <v>176526641</v>
          </cell>
          <cell r="H231">
            <v>0</v>
          </cell>
          <cell r="I231">
            <v>0</v>
          </cell>
          <cell r="J231">
            <v>0</v>
          </cell>
          <cell r="K231">
            <v>176526641</v>
          </cell>
          <cell r="L231">
            <v>0</v>
          </cell>
          <cell r="M231">
            <v>0</v>
          </cell>
          <cell r="N231">
            <v>0</v>
          </cell>
          <cell r="O231">
            <v>0</v>
          </cell>
          <cell r="P231">
            <v>0</v>
          </cell>
          <cell r="Q231">
            <v>0</v>
          </cell>
          <cell r="R231">
            <v>0</v>
          </cell>
          <cell r="S231">
            <v>0</v>
          </cell>
          <cell r="T231">
            <v>0</v>
          </cell>
          <cell r="U231">
            <v>0</v>
          </cell>
          <cell r="V231">
            <v>749094549.02999997</v>
          </cell>
          <cell r="W231">
            <v>0</v>
          </cell>
        </row>
        <row r="232">
          <cell r="A232">
            <v>275020</v>
          </cell>
          <cell r="B232" t="str">
            <v>OEB Costs</v>
          </cell>
          <cell r="C232">
            <v>0</v>
          </cell>
          <cell r="D232">
            <v>72243.25</v>
          </cell>
          <cell r="E232">
            <v>0</v>
          </cell>
          <cell r="F232">
            <v>72243.25</v>
          </cell>
          <cell r="G232">
            <v>2966495.98</v>
          </cell>
          <cell r="H232">
            <v>0</v>
          </cell>
          <cell r="I232">
            <v>0</v>
          </cell>
          <cell r="J232">
            <v>0</v>
          </cell>
          <cell r="K232">
            <v>2966495.98</v>
          </cell>
          <cell r="L232">
            <v>0</v>
          </cell>
          <cell r="M232">
            <v>0</v>
          </cell>
          <cell r="N232">
            <v>0</v>
          </cell>
          <cell r="O232">
            <v>0</v>
          </cell>
          <cell r="P232">
            <v>0</v>
          </cell>
          <cell r="Q232">
            <v>0</v>
          </cell>
          <cell r="R232">
            <v>0</v>
          </cell>
          <cell r="S232">
            <v>0</v>
          </cell>
          <cell r="T232">
            <v>0</v>
          </cell>
          <cell r="U232">
            <v>0</v>
          </cell>
          <cell r="V232">
            <v>3038739.23</v>
          </cell>
          <cell r="W232">
            <v>0</v>
          </cell>
        </row>
        <row r="233">
          <cell r="A233">
            <v>275022</v>
          </cell>
          <cell r="B233" t="str">
            <v>MR Dfrl-TX(non-app</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row>
        <row r="234">
          <cell r="A234">
            <v>275023</v>
          </cell>
          <cell r="B234" t="str">
            <v>Dx PCB (01)</v>
          </cell>
          <cell r="C234">
            <v>0</v>
          </cell>
          <cell r="D234">
            <v>0</v>
          </cell>
          <cell r="E234">
            <v>0</v>
          </cell>
          <cell r="F234">
            <v>0</v>
          </cell>
          <cell r="G234">
            <v>12124756.26</v>
          </cell>
          <cell r="H234">
            <v>0</v>
          </cell>
          <cell r="I234">
            <v>0</v>
          </cell>
          <cell r="J234">
            <v>0</v>
          </cell>
          <cell r="K234">
            <v>12124756.26</v>
          </cell>
          <cell r="L234">
            <v>0</v>
          </cell>
          <cell r="M234">
            <v>0</v>
          </cell>
          <cell r="N234">
            <v>0</v>
          </cell>
          <cell r="O234">
            <v>0</v>
          </cell>
          <cell r="P234">
            <v>0</v>
          </cell>
          <cell r="Q234">
            <v>0</v>
          </cell>
          <cell r="R234">
            <v>0</v>
          </cell>
          <cell r="S234">
            <v>0</v>
          </cell>
          <cell r="T234">
            <v>0</v>
          </cell>
          <cell r="U234">
            <v>0</v>
          </cell>
          <cell r="V234">
            <v>12124756.26</v>
          </cell>
          <cell r="W234">
            <v>0</v>
          </cell>
        </row>
        <row r="235">
          <cell r="A235">
            <v>275024</v>
          </cell>
          <cell r="B235" t="str">
            <v>Dx LAR</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row>
        <row r="236">
          <cell r="A236">
            <v>275025</v>
          </cell>
          <cell r="B236" t="str">
            <v>Tx PCB (01)</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row>
        <row r="237">
          <cell r="A237">
            <v>275026</v>
          </cell>
          <cell r="B237" t="str">
            <v>Tx LAR</v>
          </cell>
          <cell r="C237">
            <v>0</v>
          </cell>
          <cell r="D237">
            <v>512543.39</v>
          </cell>
          <cell r="E237">
            <v>0</v>
          </cell>
          <cell r="F237">
            <v>512543.39</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512543.39</v>
          </cell>
          <cell r="W237">
            <v>0</v>
          </cell>
        </row>
        <row r="238">
          <cell r="A238">
            <v>275027</v>
          </cell>
          <cell r="B238" t="str">
            <v>Remotes LAR</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1603670.33</v>
          </cell>
          <cell r="R238">
            <v>0</v>
          </cell>
          <cell r="S238">
            <v>0</v>
          </cell>
          <cell r="T238">
            <v>0</v>
          </cell>
          <cell r="U238">
            <v>0</v>
          </cell>
          <cell r="V238">
            <v>1603670.33</v>
          </cell>
          <cell r="W238">
            <v>0</v>
          </cell>
        </row>
        <row r="239">
          <cell r="A239">
            <v>275028</v>
          </cell>
          <cell r="B239" t="str">
            <v>Brmptn LRAM</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1723856.52</v>
          </cell>
          <cell r="S239">
            <v>0</v>
          </cell>
          <cell r="T239">
            <v>0</v>
          </cell>
          <cell r="U239">
            <v>0</v>
          </cell>
          <cell r="V239">
            <v>1723856.52</v>
          </cell>
          <cell r="W239">
            <v>0</v>
          </cell>
        </row>
        <row r="240">
          <cell r="A240">
            <v>275030</v>
          </cell>
          <cell r="B240" t="str">
            <v>RSVA-Power</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-188551.51</v>
          </cell>
          <cell r="S240">
            <v>0</v>
          </cell>
          <cell r="T240">
            <v>0</v>
          </cell>
          <cell r="U240">
            <v>0</v>
          </cell>
          <cell r="V240">
            <v>-188551.51</v>
          </cell>
          <cell r="W240">
            <v>0</v>
          </cell>
        </row>
        <row r="241">
          <cell r="A241">
            <v>275031</v>
          </cell>
          <cell r="B241" t="str">
            <v>Wholesale Mket Svc</v>
          </cell>
          <cell r="C241">
            <v>0</v>
          </cell>
          <cell r="D241">
            <v>0</v>
          </cell>
          <cell r="E241">
            <v>0</v>
          </cell>
          <cell r="F241">
            <v>0</v>
          </cell>
          <cell r="G241">
            <v>-58023004.899999999</v>
          </cell>
          <cell r="H241">
            <v>0</v>
          </cell>
          <cell r="I241">
            <v>0</v>
          </cell>
          <cell r="J241">
            <v>0</v>
          </cell>
          <cell r="K241">
            <v>-58023004.899999999</v>
          </cell>
          <cell r="L241">
            <v>0</v>
          </cell>
          <cell r="M241">
            <v>0</v>
          </cell>
          <cell r="N241">
            <v>0</v>
          </cell>
          <cell r="O241">
            <v>0</v>
          </cell>
          <cell r="P241">
            <v>0</v>
          </cell>
          <cell r="Q241">
            <v>0</v>
          </cell>
          <cell r="R241">
            <v>-6893783.8399999999</v>
          </cell>
          <cell r="S241">
            <v>0</v>
          </cell>
          <cell r="T241">
            <v>0</v>
          </cell>
          <cell r="U241">
            <v>0</v>
          </cell>
          <cell r="V241">
            <v>-64916788.740000002</v>
          </cell>
          <cell r="W241">
            <v>0</v>
          </cell>
        </row>
        <row r="242">
          <cell r="A242">
            <v>275032</v>
          </cell>
          <cell r="B242" t="str">
            <v>WMS-Non-Rcrrng</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5050.91</v>
          </cell>
          <cell r="S242">
            <v>0</v>
          </cell>
          <cell r="T242">
            <v>0</v>
          </cell>
          <cell r="U242">
            <v>0</v>
          </cell>
          <cell r="V242">
            <v>5050.91</v>
          </cell>
          <cell r="W242">
            <v>0</v>
          </cell>
        </row>
        <row r="243">
          <cell r="A243">
            <v>275033</v>
          </cell>
          <cell r="B243" t="str">
            <v>Retl Tx NWK Rate</v>
          </cell>
          <cell r="C243">
            <v>0</v>
          </cell>
          <cell r="D243">
            <v>0</v>
          </cell>
          <cell r="E243">
            <v>0</v>
          </cell>
          <cell r="F243">
            <v>0</v>
          </cell>
          <cell r="G243">
            <v>17726363.5</v>
          </cell>
          <cell r="H243">
            <v>0</v>
          </cell>
          <cell r="I243">
            <v>0</v>
          </cell>
          <cell r="J243">
            <v>0</v>
          </cell>
          <cell r="K243">
            <v>17726363.5</v>
          </cell>
          <cell r="L243">
            <v>0</v>
          </cell>
          <cell r="M243">
            <v>0</v>
          </cell>
          <cell r="N243">
            <v>0</v>
          </cell>
          <cell r="O243">
            <v>0</v>
          </cell>
          <cell r="P243">
            <v>0</v>
          </cell>
          <cell r="Q243">
            <v>0</v>
          </cell>
          <cell r="R243">
            <v>3088670.64</v>
          </cell>
          <cell r="S243">
            <v>0</v>
          </cell>
          <cell r="T243">
            <v>0</v>
          </cell>
          <cell r="U243">
            <v>0</v>
          </cell>
          <cell r="V243">
            <v>20815034.140000001</v>
          </cell>
          <cell r="W243">
            <v>0</v>
          </cell>
        </row>
        <row r="244">
          <cell r="A244">
            <v>275034</v>
          </cell>
          <cell r="B244" t="str">
            <v>Retl Tx Cnect'n Ra</v>
          </cell>
          <cell r="C244">
            <v>0</v>
          </cell>
          <cell r="D244">
            <v>0</v>
          </cell>
          <cell r="E244">
            <v>0</v>
          </cell>
          <cell r="F244">
            <v>0</v>
          </cell>
          <cell r="G244">
            <v>7838180.8799999999</v>
          </cell>
          <cell r="H244">
            <v>0</v>
          </cell>
          <cell r="I244">
            <v>0</v>
          </cell>
          <cell r="J244">
            <v>0</v>
          </cell>
          <cell r="K244">
            <v>7838180.8799999999</v>
          </cell>
          <cell r="L244">
            <v>0</v>
          </cell>
          <cell r="M244">
            <v>0</v>
          </cell>
          <cell r="N244">
            <v>0</v>
          </cell>
          <cell r="O244">
            <v>0</v>
          </cell>
          <cell r="P244">
            <v>0</v>
          </cell>
          <cell r="Q244">
            <v>0</v>
          </cell>
          <cell r="R244">
            <v>808955.48</v>
          </cell>
          <cell r="S244">
            <v>0</v>
          </cell>
          <cell r="T244">
            <v>0</v>
          </cell>
          <cell r="U244">
            <v>0</v>
          </cell>
          <cell r="V244">
            <v>8647136.3599999994</v>
          </cell>
          <cell r="W244">
            <v>0</v>
          </cell>
        </row>
        <row r="245">
          <cell r="A245">
            <v>275040</v>
          </cell>
          <cell r="B245" t="str">
            <v>RCVA Retail Rev</v>
          </cell>
          <cell r="C245">
            <v>0</v>
          </cell>
          <cell r="D245">
            <v>0</v>
          </cell>
          <cell r="E245">
            <v>0</v>
          </cell>
          <cell r="F245">
            <v>0</v>
          </cell>
          <cell r="G245">
            <v>-2054328.2</v>
          </cell>
          <cell r="H245">
            <v>0</v>
          </cell>
          <cell r="I245">
            <v>0</v>
          </cell>
          <cell r="J245">
            <v>0</v>
          </cell>
          <cell r="K245">
            <v>-2054328.2</v>
          </cell>
          <cell r="L245">
            <v>0</v>
          </cell>
          <cell r="M245">
            <v>0</v>
          </cell>
          <cell r="N245">
            <v>0</v>
          </cell>
          <cell r="O245">
            <v>0</v>
          </cell>
          <cell r="P245">
            <v>0</v>
          </cell>
          <cell r="Q245">
            <v>0</v>
          </cell>
          <cell r="R245">
            <v>59372.65</v>
          </cell>
          <cell r="S245">
            <v>0</v>
          </cell>
          <cell r="T245">
            <v>0</v>
          </cell>
          <cell r="U245">
            <v>0</v>
          </cell>
          <cell r="V245">
            <v>-1994955.55</v>
          </cell>
          <cell r="W245">
            <v>0</v>
          </cell>
        </row>
        <row r="246">
          <cell r="A246">
            <v>275041</v>
          </cell>
          <cell r="B246" t="str">
            <v>RCVA Retail Cost</v>
          </cell>
          <cell r="C246">
            <v>0</v>
          </cell>
          <cell r="D246">
            <v>0</v>
          </cell>
          <cell r="E246">
            <v>0</v>
          </cell>
          <cell r="F246">
            <v>0</v>
          </cell>
          <cell r="G246">
            <v>1933071.94</v>
          </cell>
          <cell r="H246">
            <v>0</v>
          </cell>
          <cell r="I246">
            <v>0</v>
          </cell>
          <cell r="J246">
            <v>0</v>
          </cell>
          <cell r="K246">
            <v>1933071.94</v>
          </cell>
          <cell r="L246">
            <v>0</v>
          </cell>
          <cell r="M246">
            <v>0</v>
          </cell>
          <cell r="N246">
            <v>0</v>
          </cell>
          <cell r="O246">
            <v>0</v>
          </cell>
          <cell r="P246">
            <v>0</v>
          </cell>
          <cell r="Q246">
            <v>0</v>
          </cell>
          <cell r="R246">
            <v>0</v>
          </cell>
          <cell r="S246">
            <v>0</v>
          </cell>
          <cell r="T246">
            <v>0</v>
          </cell>
          <cell r="U246">
            <v>0</v>
          </cell>
          <cell r="V246">
            <v>1933071.94</v>
          </cell>
          <cell r="W246">
            <v>0</v>
          </cell>
        </row>
        <row r="247">
          <cell r="A247">
            <v>275043</v>
          </cell>
          <cell r="B247" t="str">
            <v>PILs -Brmptn</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-2840203.4</v>
          </cell>
          <cell r="S247">
            <v>0</v>
          </cell>
          <cell r="T247">
            <v>0</v>
          </cell>
          <cell r="U247">
            <v>0</v>
          </cell>
          <cell r="V247">
            <v>-2840203.4</v>
          </cell>
          <cell r="W247">
            <v>0</v>
          </cell>
        </row>
        <row r="248">
          <cell r="A248">
            <v>275044</v>
          </cell>
          <cell r="B248" t="str">
            <v>PILs Brmptn cntr</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2840203.4</v>
          </cell>
          <cell r="S248">
            <v>0</v>
          </cell>
          <cell r="T248">
            <v>0</v>
          </cell>
          <cell r="U248">
            <v>0</v>
          </cell>
          <cell r="V248">
            <v>2840203.4</v>
          </cell>
          <cell r="W248">
            <v>0</v>
          </cell>
        </row>
        <row r="249">
          <cell r="A249">
            <v>275045</v>
          </cell>
          <cell r="B249" t="str">
            <v>RCVA - STR REVENUE</v>
          </cell>
          <cell r="C249">
            <v>0</v>
          </cell>
          <cell r="D249">
            <v>0</v>
          </cell>
          <cell r="E249">
            <v>0</v>
          </cell>
          <cell r="F249">
            <v>0</v>
          </cell>
          <cell r="G249">
            <v>-83178.740000000005</v>
          </cell>
          <cell r="H249">
            <v>0</v>
          </cell>
          <cell r="I249">
            <v>0</v>
          </cell>
          <cell r="J249">
            <v>0</v>
          </cell>
          <cell r="K249">
            <v>-83178.740000000005</v>
          </cell>
          <cell r="L249">
            <v>0</v>
          </cell>
          <cell r="M249">
            <v>0</v>
          </cell>
          <cell r="N249">
            <v>0</v>
          </cell>
          <cell r="O249">
            <v>0</v>
          </cell>
          <cell r="P249">
            <v>0</v>
          </cell>
          <cell r="Q249">
            <v>0</v>
          </cell>
          <cell r="R249">
            <v>3622.99</v>
          </cell>
          <cell r="S249">
            <v>0</v>
          </cell>
          <cell r="T249">
            <v>0</v>
          </cell>
          <cell r="U249">
            <v>0</v>
          </cell>
          <cell r="V249">
            <v>-79555.75</v>
          </cell>
          <cell r="W249">
            <v>0</v>
          </cell>
        </row>
        <row r="250">
          <cell r="A250">
            <v>275046</v>
          </cell>
          <cell r="B250" t="str">
            <v>RCVA-STR Cost</v>
          </cell>
          <cell r="C250">
            <v>0</v>
          </cell>
          <cell r="D250">
            <v>0</v>
          </cell>
          <cell r="E250">
            <v>0</v>
          </cell>
          <cell r="F250">
            <v>0</v>
          </cell>
          <cell r="G250">
            <v>255053.16</v>
          </cell>
          <cell r="H250">
            <v>0</v>
          </cell>
          <cell r="I250">
            <v>0</v>
          </cell>
          <cell r="J250">
            <v>0</v>
          </cell>
          <cell r="K250">
            <v>255053.16</v>
          </cell>
          <cell r="L250">
            <v>0</v>
          </cell>
          <cell r="M250">
            <v>0</v>
          </cell>
          <cell r="N250">
            <v>0</v>
          </cell>
          <cell r="O250">
            <v>0</v>
          </cell>
          <cell r="P250">
            <v>0</v>
          </cell>
          <cell r="Q250">
            <v>0</v>
          </cell>
          <cell r="R250">
            <v>0</v>
          </cell>
          <cell r="S250">
            <v>0</v>
          </cell>
          <cell r="T250">
            <v>0</v>
          </cell>
          <cell r="U250">
            <v>0</v>
          </cell>
          <cell r="V250">
            <v>255053.16</v>
          </cell>
          <cell r="W250">
            <v>0</v>
          </cell>
        </row>
        <row r="251">
          <cell r="A251">
            <v>275050</v>
          </cell>
          <cell r="B251" t="str">
            <v>RA-SPC Assmt Var A</v>
          </cell>
          <cell r="C251">
            <v>0</v>
          </cell>
          <cell r="D251">
            <v>0</v>
          </cell>
          <cell r="E251">
            <v>0</v>
          </cell>
          <cell r="F251">
            <v>0</v>
          </cell>
          <cell r="G251">
            <v>124857.85</v>
          </cell>
          <cell r="H251">
            <v>0</v>
          </cell>
          <cell r="I251">
            <v>0</v>
          </cell>
          <cell r="J251">
            <v>0</v>
          </cell>
          <cell r="K251">
            <v>124857.85</v>
          </cell>
          <cell r="L251">
            <v>0</v>
          </cell>
          <cell r="M251">
            <v>0</v>
          </cell>
          <cell r="N251">
            <v>0</v>
          </cell>
          <cell r="O251">
            <v>0</v>
          </cell>
          <cell r="P251">
            <v>0</v>
          </cell>
          <cell r="Q251">
            <v>0</v>
          </cell>
          <cell r="R251">
            <v>-116346.06</v>
          </cell>
          <cell r="S251">
            <v>0</v>
          </cell>
          <cell r="T251">
            <v>0</v>
          </cell>
          <cell r="U251">
            <v>0</v>
          </cell>
          <cell r="V251">
            <v>8511.7900000000009</v>
          </cell>
          <cell r="W251">
            <v>0</v>
          </cell>
        </row>
        <row r="252">
          <cell r="A252">
            <v>275051</v>
          </cell>
          <cell r="B252" t="str">
            <v>RA-SPC Assmt Var I</v>
          </cell>
          <cell r="C252">
            <v>0</v>
          </cell>
          <cell r="D252">
            <v>0</v>
          </cell>
          <cell r="E252">
            <v>0</v>
          </cell>
          <cell r="F252">
            <v>0</v>
          </cell>
          <cell r="G252">
            <v>43063.040000000001</v>
          </cell>
          <cell r="H252">
            <v>0</v>
          </cell>
          <cell r="I252">
            <v>0</v>
          </cell>
          <cell r="J252">
            <v>0</v>
          </cell>
          <cell r="K252">
            <v>43063.040000000001</v>
          </cell>
          <cell r="L252">
            <v>0</v>
          </cell>
          <cell r="M252">
            <v>0</v>
          </cell>
          <cell r="N252">
            <v>0</v>
          </cell>
          <cell r="O252">
            <v>0</v>
          </cell>
          <cell r="P252">
            <v>0</v>
          </cell>
          <cell r="Q252">
            <v>0</v>
          </cell>
          <cell r="R252">
            <v>0</v>
          </cell>
          <cell r="S252">
            <v>0</v>
          </cell>
          <cell r="T252">
            <v>0</v>
          </cell>
          <cell r="U252">
            <v>0</v>
          </cell>
          <cell r="V252">
            <v>43063.040000000001</v>
          </cell>
          <cell r="W252">
            <v>0</v>
          </cell>
        </row>
        <row r="253">
          <cell r="A253">
            <v>275065</v>
          </cell>
          <cell r="B253" t="str">
            <v>IFRS Costs -Brmptn</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869620.52</v>
          </cell>
          <cell r="S253">
            <v>0</v>
          </cell>
          <cell r="T253">
            <v>0</v>
          </cell>
          <cell r="U253">
            <v>0</v>
          </cell>
          <cell r="V253">
            <v>869620.52</v>
          </cell>
          <cell r="W253">
            <v>0</v>
          </cell>
        </row>
        <row r="254">
          <cell r="A254">
            <v>275069</v>
          </cell>
          <cell r="B254" t="str">
            <v>OEB Cost int imp</v>
          </cell>
          <cell r="C254">
            <v>0</v>
          </cell>
          <cell r="D254">
            <v>-148240.4</v>
          </cell>
          <cell r="E254">
            <v>0</v>
          </cell>
          <cell r="F254">
            <v>-148240.4</v>
          </cell>
          <cell r="G254">
            <v>26866.080000000002</v>
          </cell>
          <cell r="H254">
            <v>0</v>
          </cell>
          <cell r="I254">
            <v>0</v>
          </cell>
          <cell r="J254">
            <v>0</v>
          </cell>
          <cell r="K254">
            <v>26866.080000000002</v>
          </cell>
          <cell r="L254">
            <v>0</v>
          </cell>
          <cell r="M254">
            <v>0</v>
          </cell>
          <cell r="N254">
            <v>0</v>
          </cell>
          <cell r="O254">
            <v>0</v>
          </cell>
          <cell r="P254">
            <v>0</v>
          </cell>
          <cell r="Q254">
            <v>0</v>
          </cell>
          <cell r="R254">
            <v>0</v>
          </cell>
          <cell r="S254">
            <v>0</v>
          </cell>
          <cell r="T254">
            <v>0</v>
          </cell>
          <cell r="U254">
            <v>0</v>
          </cell>
          <cell r="V254">
            <v>-121374.32</v>
          </cell>
          <cell r="W254">
            <v>0</v>
          </cell>
        </row>
        <row r="255">
          <cell r="A255">
            <v>275070</v>
          </cell>
          <cell r="B255" t="str">
            <v>IPSP Tx Dev Proj R</v>
          </cell>
          <cell r="C255">
            <v>0</v>
          </cell>
          <cell r="D255">
            <v>5035211.22</v>
          </cell>
          <cell r="E255">
            <v>0</v>
          </cell>
          <cell r="F255">
            <v>5035211.22</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5035211.22</v>
          </cell>
          <cell r="W255">
            <v>0</v>
          </cell>
        </row>
        <row r="256">
          <cell r="A256">
            <v>275071</v>
          </cell>
          <cell r="B256" t="str">
            <v>IPSP Tx Dev Proj I</v>
          </cell>
          <cell r="C256">
            <v>0</v>
          </cell>
          <cell r="D256">
            <v>54267.48</v>
          </cell>
          <cell r="E256">
            <v>0</v>
          </cell>
          <cell r="F256">
            <v>54267.48</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54267.48</v>
          </cell>
          <cell r="W256">
            <v>0</v>
          </cell>
        </row>
        <row r="257">
          <cell r="A257">
            <v>275072</v>
          </cell>
          <cell r="B257" t="str">
            <v>Defd Pension OMA</v>
          </cell>
          <cell r="C257">
            <v>0</v>
          </cell>
          <cell r="D257">
            <v>12416330.34</v>
          </cell>
          <cell r="E257">
            <v>0</v>
          </cell>
          <cell r="F257">
            <v>12416330.34</v>
          </cell>
          <cell r="G257">
            <v>25701811.050000001</v>
          </cell>
          <cell r="H257">
            <v>0</v>
          </cell>
          <cell r="I257">
            <v>0</v>
          </cell>
          <cell r="J257">
            <v>0</v>
          </cell>
          <cell r="K257">
            <v>25701811.050000001</v>
          </cell>
          <cell r="L257">
            <v>0</v>
          </cell>
          <cell r="M257">
            <v>0</v>
          </cell>
          <cell r="N257">
            <v>0</v>
          </cell>
          <cell r="O257">
            <v>0</v>
          </cell>
          <cell r="P257">
            <v>0</v>
          </cell>
          <cell r="Q257">
            <v>0</v>
          </cell>
          <cell r="R257">
            <v>0</v>
          </cell>
          <cell r="S257">
            <v>0</v>
          </cell>
          <cell r="T257">
            <v>0</v>
          </cell>
          <cell r="U257">
            <v>0</v>
          </cell>
          <cell r="V257">
            <v>38118141.390000001</v>
          </cell>
          <cell r="W257">
            <v>0</v>
          </cell>
        </row>
        <row r="258">
          <cell r="A258">
            <v>275084</v>
          </cell>
          <cell r="B258" t="str">
            <v>Int Imp MR Df Cst-</v>
          </cell>
          <cell r="C258">
            <v>0</v>
          </cell>
          <cell r="D258">
            <v>816637.47</v>
          </cell>
          <cell r="E258">
            <v>0</v>
          </cell>
          <cell r="F258">
            <v>816637.47</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816637.47</v>
          </cell>
          <cell r="W258">
            <v>0</v>
          </cell>
        </row>
        <row r="259">
          <cell r="A259">
            <v>275085</v>
          </cell>
          <cell r="B259" t="str">
            <v>RSVA-Prvncl Bnfits</v>
          </cell>
          <cell r="C259">
            <v>0</v>
          </cell>
          <cell r="D259">
            <v>0</v>
          </cell>
          <cell r="E259">
            <v>0</v>
          </cell>
          <cell r="F259">
            <v>0</v>
          </cell>
          <cell r="G259">
            <v>-16002853.75</v>
          </cell>
          <cell r="H259">
            <v>0</v>
          </cell>
          <cell r="I259">
            <v>0</v>
          </cell>
          <cell r="J259">
            <v>0</v>
          </cell>
          <cell r="K259">
            <v>-16002853.75</v>
          </cell>
          <cell r="L259">
            <v>0</v>
          </cell>
          <cell r="M259">
            <v>0</v>
          </cell>
          <cell r="N259">
            <v>0</v>
          </cell>
          <cell r="O259">
            <v>0</v>
          </cell>
          <cell r="P259">
            <v>0</v>
          </cell>
          <cell r="Q259">
            <v>0</v>
          </cell>
          <cell r="R259">
            <v>372526.44</v>
          </cell>
          <cell r="S259">
            <v>0</v>
          </cell>
          <cell r="T259">
            <v>0</v>
          </cell>
          <cell r="U259">
            <v>0</v>
          </cell>
          <cell r="V259">
            <v>-15630327.310000001</v>
          </cell>
          <cell r="W259">
            <v>0</v>
          </cell>
        </row>
        <row r="260">
          <cell r="A260">
            <v>275088</v>
          </cell>
          <cell r="B260" t="str">
            <v>RSVA - LV</v>
          </cell>
          <cell r="C260">
            <v>0</v>
          </cell>
          <cell r="D260">
            <v>0</v>
          </cell>
          <cell r="E260">
            <v>0</v>
          </cell>
          <cell r="F260">
            <v>0</v>
          </cell>
          <cell r="G260">
            <v>6050114.9400000004</v>
          </cell>
          <cell r="H260">
            <v>0</v>
          </cell>
          <cell r="I260">
            <v>0</v>
          </cell>
          <cell r="J260">
            <v>0</v>
          </cell>
          <cell r="K260">
            <v>6050114.9400000004</v>
          </cell>
          <cell r="L260">
            <v>0</v>
          </cell>
          <cell r="M260">
            <v>0</v>
          </cell>
          <cell r="N260">
            <v>0</v>
          </cell>
          <cell r="O260">
            <v>0</v>
          </cell>
          <cell r="P260">
            <v>0</v>
          </cell>
          <cell r="Q260">
            <v>0</v>
          </cell>
          <cell r="R260">
            <v>31959.98</v>
          </cell>
          <cell r="S260">
            <v>0</v>
          </cell>
          <cell r="T260">
            <v>0</v>
          </cell>
          <cell r="U260">
            <v>0</v>
          </cell>
          <cell r="V260">
            <v>6082074.9199999999</v>
          </cell>
          <cell r="W260">
            <v>0</v>
          </cell>
        </row>
        <row r="261">
          <cell r="A261">
            <v>275093</v>
          </cell>
          <cell r="B261" t="str">
            <v>RRRP Interest Impr</v>
          </cell>
          <cell r="C261">
            <v>0</v>
          </cell>
          <cell r="D261">
            <v>0</v>
          </cell>
          <cell r="E261">
            <v>0</v>
          </cell>
          <cell r="F261">
            <v>0</v>
          </cell>
          <cell r="G261">
            <v>556302.15</v>
          </cell>
          <cell r="H261">
            <v>0</v>
          </cell>
          <cell r="I261">
            <v>0</v>
          </cell>
          <cell r="J261">
            <v>0</v>
          </cell>
          <cell r="K261">
            <v>556302.15</v>
          </cell>
          <cell r="L261">
            <v>0</v>
          </cell>
          <cell r="M261">
            <v>0</v>
          </cell>
          <cell r="N261">
            <v>0</v>
          </cell>
          <cell r="O261">
            <v>0</v>
          </cell>
          <cell r="P261">
            <v>0</v>
          </cell>
          <cell r="Q261">
            <v>0</v>
          </cell>
          <cell r="R261">
            <v>0</v>
          </cell>
          <cell r="S261">
            <v>0</v>
          </cell>
          <cell r="T261">
            <v>0</v>
          </cell>
          <cell r="U261">
            <v>0</v>
          </cell>
          <cell r="V261">
            <v>556302.15</v>
          </cell>
          <cell r="W261">
            <v>0</v>
          </cell>
        </row>
        <row r="262">
          <cell r="A262">
            <v>275095</v>
          </cell>
          <cell r="B262" t="str">
            <v>RRRP Variance</v>
          </cell>
          <cell r="C262">
            <v>0</v>
          </cell>
          <cell r="D262">
            <v>0</v>
          </cell>
          <cell r="E262">
            <v>0</v>
          </cell>
          <cell r="F262">
            <v>0</v>
          </cell>
          <cell r="G262">
            <v>-7716958.8300000001</v>
          </cell>
          <cell r="H262">
            <v>0</v>
          </cell>
          <cell r="I262">
            <v>0</v>
          </cell>
          <cell r="J262">
            <v>0</v>
          </cell>
          <cell r="K262">
            <v>-7716958.8300000001</v>
          </cell>
          <cell r="L262">
            <v>0</v>
          </cell>
          <cell r="M262">
            <v>0</v>
          </cell>
          <cell r="N262">
            <v>0</v>
          </cell>
          <cell r="O262">
            <v>0</v>
          </cell>
          <cell r="P262">
            <v>0</v>
          </cell>
          <cell r="Q262">
            <v>0</v>
          </cell>
          <cell r="R262">
            <v>0</v>
          </cell>
          <cell r="S262">
            <v>0</v>
          </cell>
          <cell r="T262">
            <v>0</v>
          </cell>
          <cell r="U262">
            <v>0</v>
          </cell>
          <cell r="V262">
            <v>-7716958.8300000001</v>
          </cell>
          <cell r="W262">
            <v>0</v>
          </cell>
        </row>
        <row r="263">
          <cell r="A263">
            <v>275102</v>
          </cell>
          <cell r="B263" t="str">
            <v>Remotes Lar 2007</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6632264.4100000001</v>
          </cell>
          <cell r="R263">
            <v>0</v>
          </cell>
          <cell r="S263">
            <v>0</v>
          </cell>
          <cell r="T263">
            <v>0</v>
          </cell>
          <cell r="U263">
            <v>0</v>
          </cell>
          <cell r="V263">
            <v>6632264.4100000001</v>
          </cell>
          <cell r="W263">
            <v>0</v>
          </cell>
        </row>
        <row r="264">
          <cell r="A264">
            <v>275104</v>
          </cell>
          <cell r="B264" t="str">
            <v>RA Dx PCB (08)</v>
          </cell>
          <cell r="C264">
            <v>0</v>
          </cell>
          <cell r="D264">
            <v>0</v>
          </cell>
          <cell r="E264">
            <v>0</v>
          </cell>
          <cell r="F264">
            <v>0</v>
          </cell>
          <cell r="G264">
            <v>125712464.45</v>
          </cell>
          <cell r="H264">
            <v>0</v>
          </cell>
          <cell r="I264">
            <v>0</v>
          </cell>
          <cell r="J264">
            <v>0</v>
          </cell>
          <cell r="K264">
            <v>125712464.45</v>
          </cell>
          <cell r="L264">
            <v>0</v>
          </cell>
          <cell r="M264">
            <v>0</v>
          </cell>
          <cell r="N264">
            <v>0</v>
          </cell>
          <cell r="O264">
            <v>0</v>
          </cell>
          <cell r="P264">
            <v>0</v>
          </cell>
          <cell r="Q264">
            <v>0</v>
          </cell>
          <cell r="R264">
            <v>85733.49</v>
          </cell>
          <cell r="S264">
            <v>0</v>
          </cell>
          <cell r="T264">
            <v>0</v>
          </cell>
          <cell r="U264">
            <v>0</v>
          </cell>
          <cell r="V264">
            <v>125798197.94</v>
          </cell>
          <cell r="W264">
            <v>0</v>
          </cell>
        </row>
        <row r="265">
          <cell r="A265">
            <v>275106</v>
          </cell>
          <cell r="B265" t="str">
            <v>RA Tx PCB (08)</v>
          </cell>
          <cell r="C265">
            <v>0</v>
          </cell>
          <cell r="D265">
            <v>115360135.55</v>
          </cell>
          <cell r="E265">
            <v>0</v>
          </cell>
          <cell r="F265">
            <v>115360135.55</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115360135.55</v>
          </cell>
          <cell r="W265">
            <v>0</v>
          </cell>
        </row>
        <row r="266">
          <cell r="A266">
            <v>275108</v>
          </cell>
          <cell r="B266" t="str">
            <v>RA ST Dx LAR (09)</v>
          </cell>
          <cell r="C266">
            <v>0</v>
          </cell>
          <cell r="D266">
            <v>0</v>
          </cell>
          <cell r="E266">
            <v>0</v>
          </cell>
          <cell r="F266">
            <v>0</v>
          </cell>
          <cell r="G266">
            <v>4600004.46</v>
          </cell>
          <cell r="H266">
            <v>0</v>
          </cell>
          <cell r="I266">
            <v>0</v>
          </cell>
          <cell r="J266">
            <v>0</v>
          </cell>
          <cell r="K266">
            <v>4600004.46</v>
          </cell>
          <cell r="L266">
            <v>0</v>
          </cell>
          <cell r="M266">
            <v>0</v>
          </cell>
          <cell r="N266">
            <v>0</v>
          </cell>
          <cell r="O266">
            <v>0</v>
          </cell>
          <cell r="P266">
            <v>0</v>
          </cell>
          <cell r="Q266">
            <v>0</v>
          </cell>
          <cell r="R266">
            <v>0</v>
          </cell>
          <cell r="S266">
            <v>0</v>
          </cell>
          <cell r="T266">
            <v>0</v>
          </cell>
          <cell r="U266">
            <v>0</v>
          </cell>
          <cell r="V266">
            <v>4600004.46</v>
          </cell>
          <cell r="W266">
            <v>0</v>
          </cell>
        </row>
        <row r="267">
          <cell r="A267">
            <v>275109</v>
          </cell>
          <cell r="B267" t="str">
            <v>RA ST Tx LAR (09)</v>
          </cell>
          <cell r="C267">
            <v>0</v>
          </cell>
          <cell r="D267">
            <v>841500</v>
          </cell>
          <cell r="E267">
            <v>0</v>
          </cell>
          <cell r="F267">
            <v>841500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841500</v>
          </cell>
          <cell r="W267">
            <v>0</v>
          </cell>
        </row>
        <row r="268">
          <cell r="A268">
            <v>275110</v>
          </cell>
          <cell r="B268" t="str">
            <v>RA LT Dx LAR (09)</v>
          </cell>
          <cell r="C268">
            <v>0</v>
          </cell>
          <cell r="D268">
            <v>0</v>
          </cell>
          <cell r="E268">
            <v>0</v>
          </cell>
          <cell r="F268">
            <v>0</v>
          </cell>
          <cell r="G268">
            <v>23997792.780000001</v>
          </cell>
          <cell r="H268">
            <v>0</v>
          </cell>
          <cell r="I268">
            <v>0</v>
          </cell>
          <cell r="J268">
            <v>0</v>
          </cell>
          <cell r="K268">
            <v>23997792.780000001</v>
          </cell>
          <cell r="L268">
            <v>0</v>
          </cell>
          <cell r="M268">
            <v>0</v>
          </cell>
          <cell r="N268">
            <v>0</v>
          </cell>
          <cell r="O268">
            <v>0</v>
          </cell>
          <cell r="P268">
            <v>0</v>
          </cell>
          <cell r="Q268">
            <v>0</v>
          </cell>
          <cell r="R268">
            <v>0</v>
          </cell>
          <cell r="S268">
            <v>0</v>
          </cell>
          <cell r="T268">
            <v>0</v>
          </cell>
          <cell r="U268">
            <v>0</v>
          </cell>
          <cell r="V268">
            <v>23997792.780000001</v>
          </cell>
          <cell r="W268">
            <v>0</v>
          </cell>
        </row>
        <row r="269">
          <cell r="A269">
            <v>275111</v>
          </cell>
          <cell r="B269" t="str">
            <v>RA LT Tx LAR (09)</v>
          </cell>
          <cell r="C269">
            <v>0</v>
          </cell>
          <cell r="D269">
            <v>17113001.190000001</v>
          </cell>
          <cell r="E269">
            <v>0</v>
          </cell>
          <cell r="F269">
            <v>17113001.190000001</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17113001.190000001</v>
          </cell>
          <cell r="W269">
            <v>0</v>
          </cell>
        </row>
        <row r="270">
          <cell r="A270">
            <v>275131</v>
          </cell>
          <cell r="B270" t="str">
            <v>RSVAwms-int Improv</v>
          </cell>
          <cell r="C270">
            <v>0</v>
          </cell>
          <cell r="D270">
            <v>0</v>
          </cell>
          <cell r="E270">
            <v>0</v>
          </cell>
          <cell r="F270">
            <v>0</v>
          </cell>
          <cell r="G270">
            <v>-701258.72</v>
          </cell>
          <cell r="H270">
            <v>0</v>
          </cell>
          <cell r="I270">
            <v>0</v>
          </cell>
          <cell r="J270">
            <v>0</v>
          </cell>
          <cell r="K270">
            <v>-701258.72</v>
          </cell>
          <cell r="L270">
            <v>0</v>
          </cell>
          <cell r="M270">
            <v>0</v>
          </cell>
          <cell r="N270">
            <v>0</v>
          </cell>
          <cell r="O270">
            <v>0</v>
          </cell>
          <cell r="P270">
            <v>0</v>
          </cell>
          <cell r="Q270">
            <v>0</v>
          </cell>
          <cell r="R270">
            <v>0</v>
          </cell>
          <cell r="S270">
            <v>0</v>
          </cell>
          <cell r="T270">
            <v>0</v>
          </cell>
          <cell r="U270">
            <v>0</v>
          </cell>
          <cell r="V270">
            <v>-701258.72</v>
          </cell>
          <cell r="W270">
            <v>0</v>
          </cell>
        </row>
        <row r="271">
          <cell r="A271">
            <v>275133</v>
          </cell>
          <cell r="B271" t="str">
            <v>RSVAnw-Int Improv</v>
          </cell>
          <cell r="C271">
            <v>0</v>
          </cell>
          <cell r="D271">
            <v>0</v>
          </cell>
          <cell r="E271">
            <v>0</v>
          </cell>
          <cell r="F271">
            <v>0</v>
          </cell>
          <cell r="G271">
            <v>162562.66</v>
          </cell>
          <cell r="H271">
            <v>0</v>
          </cell>
          <cell r="I271">
            <v>0</v>
          </cell>
          <cell r="J271">
            <v>0</v>
          </cell>
          <cell r="K271">
            <v>162562.66</v>
          </cell>
          <cell r="L271">
            <v>0</v>
          </cell>
          <cell r="M271">
            <v>0</v>
          </cell>
          <cell r="N271">
            <v>0</v>
          </cell>
          <cell r="O271">
            <v>0</v>
          </cell>
          <cell r="P271">
            <v>0</v>
          </cell>
          <cell r="Q271">
            <v>0</v>
          </cell>
          <cell r="R271">
            <v>0</v>
          </cell>
          <cell r="S271">
            <v>0</v>
          </cell>
          <cell r="T271">
            <v>0</v>
          </cell>
          <cell r="U271">
            <v>0</v>
          </cell>
          <cell r="V271">
            <v>162562.66</v>
          </cell>
          <cell r="W271">
            <v>0</v>
          </cell>
        </row>
        <row r="272">
          <cell r="A272">
            <v>275134</v>
          </cell>
          <cell r="B272" t="str">
            <v>RSVAcn-Int Improv</v>
          </cell>
          <cell r="C272">
            <v>0</v>
          </cell>
          <cell r="D272">
            <v>0</v>
          </cell>
          <cell r="E272">
            <v>0</v>
          </cell>
          <cell r="F272">
            <v>0</v>
          </cell>
          <cell r="G272">
            <v>40669.1</v>
          </cell>
          <cell r="H272">
            <v>0</v>
          </cell>
          <cell r="I272">
            <v>0</v>
          </cell>
          <cell r="J272">
            <v>0</v>
          </cell>
          <cell r="K272">
            <v>40669.1</v>
          </cell>
          <cell r="L272">
            <v>0</v>
          </cell>
          <cell r="M272">
            <v>0</v>
          </cell>
          <cell r="N272">
            <v>0</v>
          </cell>
          <cell r="O272">
            <v>0</v>
          </cell>
          <cell r="P272">
            <v>0</v>
          </cell>
          <cell r="Q272">
            <v>0</v>
          </cell>
          <cell r="R272">
            <v>0</v>
          </cell>
          <cell r="S272">
            <v>0</v>
          </cell>
          <cell r="T272">
            <v>0</v>
          </cell>
          <cell r="U272">
            <v>0</v>
          </cell>
          <cell r="V272">
            <v>40669.1</v>
          </cell>
          <cell r="W272">
            <v>0</v>
          </cell>
        </row>
        <row r="273">
          <cell r="A273">
            <v>275140</v>
          </cell>
          <cell r="B273" t="str">
            <v>RCVA Rtler-Int Imp</v>
          </cell>
          <cell r="C273">
            <v>0</v>
          </cell>
          <cell r="D273">
            <v>0</v>
          </cell>
          <cell r="E273">
            <v>0</v>
          </cell>
          <cell r="F273">
            <v>0</v>
          </cell>
          <cell r="G273">
            <v>-10746.27</v>
          </cell>
          <cell r="H273">
            <v>0</v>
          </cell>
          <cell r="I273">
            <v>0</v>
          </cell>
          <cell r="J273">
            <v>0</v>
          </cell>
          <cell r="K273">
            <v>-10746.27</v>
          </cell>
          <cell r="L273">
            <v>0</v>
          </cell>
          <cell r="M273">
            <v>0</v>
          </cell>
          <cell r="N273">
            <v>0</v>
          </cell>
          <cell r="O273">
            <v>0</v>
          </cell>
          <cell r="P273">
            <v>0</v>
          </cell>
          <cell r="Q273">
            <v>0</v>
          </cell>
          <cell r="R273">
            <v>0</v>
          </cell>
          <cell r="S273">
            <v>0</v>
          </cell>
          <cell r="T273">
            <v>0</v>
          </cell>
          <cell r="U273">
            <v>0</v>
          </cell>
          <cell r="V273">
            <v>-10746.27</v>
          </cell>
          <cell r="W273">
            <v>0</v>
          </cell>
        </row>
        <row r="274">
          <cell r="A274">
            <v>275145</v>
          </cell>
          <cell r="B274" t="str">
            <v>RCVA-STR Int Imput</v>
          </cell>
          <cell r="C274">
            <v>0</v>
          </cell>
          <cell r="D274">
            <v>0</v>
          </cell>
          <cell r="E274">
            <v>0</v>
          </cell>
          <cell r="F274">
            <v>0</v>
          </cell>
          <cell r="G274">
            <v>3013.85</v>
          </cell>
          <cell r="H274">
            <v>0</v>
          </cell>
          <cell r="I274">
            <v>0</v>
          </cell>
          <cell r="J274">
            <v>0</v>
          </cell>
          <cell r="K274">
            <v>3013.85</v>
          </cell>
          <cell r="L274">
            <v>0</v>
          </cell>
          <cell r="M274">
            <v>0</v>
          </cell>
          <cell r="N274">
            <v>0</v>
          </cell>
          <cell r="O274">
            <v>0</v>
          </cell>
          <cell r="P274">
            <v>0</v>
          </cell>
          <cell r="Q274">
            <v>0</v>
          </cell>
          <cell r="R274">
            <v>0</v>
          </cell>
          <cell r="S274">
            <v>0</v>
          </cell>
          <cell r="T274">
            <v>0</v>
          </cell>
          <cell r="U274">
            <v>0</v>
          </cell>
          <cell r="V274">
            <v>3013.85</v>
          </cell>
          <cell r="W274">
            <v>0</v>
          </cell>
        </row>
        <row r="275">
          <cell r="A275">
            <v>275172</v>
          </cell>
          <cell r="B275" t="str">
            <v>Pension Interest</v>
          </cell>
          <cell r="C275">
            <v>0</v>
          </cell>
          <cell r="D275">
            <v>176911.26</v>
          </cell>
          <cell r="E275">
            <v>0</v>
          </cell>
          <cell r="F275">
            <v>176911.26</v>
          </cell>
          <cell r="G275">
            <v>289581.49</v>
          </cell>
          <cell r="H275">
            <v>0</v>
          </cell>
          <cell r="I275">
            <v>0</v>
          </cell>
          <cell r="J275">
            <v>0</v>
          </cell>
          <cell r="K275">
            <v>289581.49</v>
          </cell>
          <cell r="L275">
            <v>0</v>
          </cell>
          <cell r="M275">
            <v>0</v>
          </cell>
          <cell r="N275">
            <v>0</v>
          </cell>
          <cell r="O275">
            <v>0</v>
          </cell>
          <cell r="P275">
            <v>0</v>
          </cell>
          <cell r="Q275">
            <v>0</v>
          </cell>
          <cell r="R275">
            <v>0</v>
          </cell>
          <cell r="S275">
            <v>0</v>
          </cell>
          <cell r="T275">
            <v>0</v>
          </cell>
          <cell r="U275">
            <v>0</v>
          </cell>
          <cell r="V275">
            <v>466492.75</v>
          </cell>
          <cell r="W275">
            <v>0</v>
          </cell>
        </row>
        <row r="276">
          <cell r="A276">
            <v>275175</v>
          </cell>
          <cell r="B276" t="str">
            <v>Reg Asset IFRS Cos</v>
          </cell>
          <cell r="C276">
            <v>0</v>
          </cell>
          <cell r="D276">
            <v>201214.3</v>
          </cell>
          <cell r="E276">
            <v>0</v>
          </cell>
          <cell r="F276">
            <v>201214.3</v>
          </cell>
          <cell r="G276">
            <v>373312.76</v>
          </cell>
          <cell r="H276">
            <v>0</v>
          </cell>
          <cell r="I276">
            <v>0</v>
          </cell>
          <cell r="J276">
            <v>0</v>
          </cell>
          <cell r="K276">
            <v>373312.76</v>
          </cell>
          <cell r="L276">
            <v>0</v>
          </cell>
          <cell r="M276">
            <v>0</v>
          </cell>
          <cell r="N276">
            <v>0</v>
          </cell>
          <cell r="O276">
            <v>0</v>
          </cell>
          <cell r="P276">
            <v>0</v>
          </cell>
          <cell r="Q276">
            <v>0</v>
          </cell>
          <cell r="R276">
            <v>0</v>
          </cell>
          <cell r="S276">
            <v>0</v>
          </cell>
          <cell r="T276">
            <v>0</v>
          </cell>
          <cell r="U276">
            <v>0</v>
          </cell>
          <cell r="V276">
            <v>574527.06000000006</v>
          </cell>
          <cell r="W276">
            <v>0</v>
          </cell>
        </row>
        <row r="277">
          <cell r="A277">
            <v>275176</v>
          </cell>
          <cell r="B277" t="str">
            <v>RA IFRS Costs Int</v>
          </cell>
          <cell r="C277">
            <v>0</v>
          </cell>
          <cell r="D277">
            <v>3512.95</v>
          </cell>
          <cell r="E277">
            <v>0</v>
          </cell>
          <cell r="F277">
            <v>3512.95</v>
          </cell>
          <cell r="G277">
            <v>7362.05</v>
          </cell>
          <cell r="H277">
            <v>0</v>
          </cell>
          <cell r="I277">
            <v>0</v>
          </cell>
          <cell r="J277">
            <v>0</v>
          </cell>
          <cell r="K277">
            <v>7362.05</v>
          </cell>
          <cell r="L277">
            <v>0</v>
          </cell>
          <cell r="M277">
            <v>0</v>
          </cell>
          <cell r="N277">
            <v>0</v>
          </cell>
          <cell r="O277">
            <v>0</v>
          </cell>
          <cell r="P277">
            <v>0</v>
          </cell>
          <cell r="Q277">
            <v>0</v>
          </cell>
          <cell r="R277">
            <v>0</v>
          </cell>
          <cell r="S277">
            <v>0</v>
          </cell>
          <cell r="T277">
            <v>0</v>
          </cell>
          <cell r="U277">
            <v>0</v>
          </cell>
          <cell r="V277">
            <v>10875</v>
          </cell>
          <cell r="W277">
            <v>0</v>
          </cell>
        </row>
        <row r="278">
          <cell r="A278">
            <v>275185</v>
          </cell>
          <cell r="B278" t="str">
            <v>Prv Bnfts-Int Impr</v>
          </cell>
          <cell r="C278">
            <v>0</v>
          </cell>
          <cell r="D278">
            <v>0</v>
          </cell>
          <cell r="E278">
            <v>0</v>
          </cell>
          <cell r="F278">
            <v>0</v>
          </cell>
          <cell r="G278">
            <v>-108904.47</v>
          </cell>
          <cell r="H278">
            <v>0</v>
          </cell>
          <cell r="I278">
            <v>0</v>
          </cell>
          <cell r="J278">
            <v>0</v>
          </cell>
          <cell r="K278">
            <v>-108904.47</v>
          </cell>
          <cell r="L278">
            <v>0</v>
          </cell>
          <cell r="M278">
            <v>0</v>
          </cell>
          <cell r="N278">
            <v>0</v>
          </cell>
          <cell r="O278">
            <v>0</v>
          </cell>
          <cell r="P278">
            <v>0</v>
          </cell>
          <cell r="Q278">
            <v>0</v>
          </cell>
          <cell r="R278">
            <v>0</v>
          </cell>
          <cell r="S278">
            <v>0</v>
          </cell>
          <cell r="T278">
            <v>0</v>
          </cell>
          <cell r="U278">
            <v>0</v>
          </cell>
          <cell r="V278">
            <v>-108904.47</v>
          </cell>
          <cell r="W278">
            <v>0</v>
          </cell>
        </row>
        <row r="279">
          <cell r="A279">
            <v>275186</v>
          </cell>
          <cell r="B279" t="str">
            <v>RSTR(N) Int Impr</v>
          </cell>
          <cell r="C279">
            <v>0</v>
          </cell>
          <cell r="D279">
            <v>0</v>
          </cell>
          <cell r="E279">
            <v>0</v>
          </cell>
          <cell r="F279">
            <v>0</v>
          </cell>
          <cell r="G279">
            <v>7559.3</v>
          </cell>
          <cell r="H279">
            <v>0</v>
          </cell>
          <cell r="I279">
            <v>0</v>
          </cell>
          <cell r="J279">
            <v>0</v>
          </cell>
          <cell r="K279">
            <v>7559.3</v>
          </cell>
          <cell r="L279">
            <v>0</v>
          </cell>
          <cell r="M279">
            <v>0</v>
          </cell>
          <cell r="N279">
            <v>0</v>
          </cell>
          <cell r="O279">
            <v>0</v>
          </cell>
          <cell r="P279">
            <v>0</v>
          </cell>
          <cell r="Q279">
            <v>0</v>
          </cell>
          <cell r="R279">
            <v>0</v>
          </cell>
          <cell r="S279">
            <v>0</v>
          </cell>
          <cell r="T279">
            <v>0</v>
          </cell>
          <cell r="U279">
            <v>0</v>
          </cell>
          <cell r="V279">
            <v>7559.3</v>
          </cell>
          <cell r="W279">
            <v>0</v>
          </cell>
        </row>
        <row r="280">
          <cell r="A280">
            <v>275187</v>
          </cell>
          <cell r="B280" t="str">
            <v>RSTR(C) Int Impr</v>
          </cell>
          <cell r="C280">
            <v>0</v>
          </cell>
          <cell r="D280">
            <v>0</v>
          </cell>
          <cell r="E280">
            <v>0</v>
          </cell>
          <cell r="F280">
            <v>0</v>
          </cell>
          <cell r="G280">
            <v>7361.11</v>
          </cell>
          <cell r="H280">
            <v>0</v>
          </cell>
          <cell r="I280">
            <v>0</v>
          </cell>
          <cell r="J280">
            <v>0</v>
          </cell>
          <cell r="K280">
            <v>7361.11</v>
          </cell>
          <cell r="L280">
            <v>0</v>
          </cell>
          <cell r="M280">
            <v>0</v>
          </cell>
          <cell r="N280">
            <v>0</v>
          </cell>
          <cell r="O280">
            <v>0</v>
          </cell>
          <cell r="P280">
            <v>0</v>
          </cell>
          <cell r="Q280">
            <v>0</v>
          </cell>
          <cell r="R280">
            <v>0</v>
          </cell>
          <cell r="S280">
            <v>0</v>
          </cell>
          <cell r="T280">
            <v>0</v>
          </cell>
          <cell r="U280">
            <v>0</v>
          </cell>
          <cell r="V280">
            <v>7361.11</v>
          </cell>
          <cell r="W280">
            <v>0</v>
          </cell>
        </row>
        <row r="281">
          <cell r="A281">
            <v>275188</v>
          </cell>
          <cell r="B281" t="str">
            <v>RSVA - LV INTEREST</v>
          </cell>
          <cell r="C281">
            <v>0</v>
          </cell>
          <cell r="D281">
            <v>0</v>
          </cell>
          <cell r="E281">
            <v>0</v>
          </cell>
          <cell r="F281">
            <v>0</v>
          </cell>
          <cell r="G281">
            <v>87488.94</v>
          </cell>
          <cell r="H281">
            <v>0</v>
          </cell>
          <cell r="I281">
            <v>0</v>
          </cell>
          <cell r="J281">
            <v>0</v>
          </cell>
          <cell r="K281">
            <v>87488.94</v>
          </cell>
          <cell r="L281">
            <v>0</v>
          </cell>
          <cell r="M281">
            <v>0</v>
          </cell>
          <cell r="N281">
            <v>0</v>
          </cell>
          <cell r="O281">
            <v>0</v>
          </cell>
          <cell r="P281">
            <v>0</v>
          </cell>
          <cell r="Q281">
            <v>0</v>
          </cell>
          <cell r="R281">
            <v>0</v>
          </cell>
          <cell r="S281">
            <v>0</v>
          </cell>
          <cell r="T281">
            <v>0</v>
          </cell>
          <cell r="U281">
            <v>0</v>
          </cell>
          <cell r="V281">
            <v>87488.94</v>
          </cell>
          <cell r="W281">
            <v>0</v>
          </cell>
        </row>
        <row r="282">
          <cell r="A282">
            <v>275206</v>
          </cell>
          <cell r="B282" t="str">
            <v>Dx Tax Change HST</v>
          </cell>
          <cell r="C282">
            <v>0</v>
          </cell>
          <cell r="D282">
            <v>0</v>
          </cell>
          <cell r="E282">
            <v>0</v>
          </cell>
          <cell r="F282">
            <v>0</v>
          </cell>
          <cell r="G282">
            <v>-4550000</v>
          </cell>
          <cell r="H282">
            <v>0</v>
          </cell>
          <cell r="I282">
            <v>0</v>
          </cell>
          <cell r="J282">
            <v>0</v>
          </cell>
          <cell r="K282">
            <v>-4550000</v>
          </cell>
          <cell r="L282">
            <v>0</v>
          </cell>
          <cell r="M282">
            <v>0</v>
          </cell>
          <cell r="N282">
            <v>0</v>
          </cell>
          <cell r="O282">
            <v>0</v>
          </cell>
          <cell r="P282">
            <v>0</v>
          </cell>
          <cell r="Q282">
            <v>0</v>
          </cell>
          <cell r="R282">
            <v>0</v>
          </cell>
          <cell r="S282">
            <v>0</v>
          </cell>
          <cell r="T282">
            <v>0</v>
          </cell>
          <cell r="U282">
            <v>0</v>
          </cell>
          <cell r="V282">
            <v>-4550000</v>
          </cell>
          <cell r="W282">
            <v>0</v>
          </cell>
        </row>
        <row r="283">
          <cell r="A283">
            <v>275207</v>
          </cell>
          <cell r="B283" t="str">
            <v>Dx Tax Chg HST Int</v>
          </cell>
          <cell r="C283">
            <v>0</v>
          </cell>
          <cell r="D283">
            <v>0</v>
          </cell>
          <cell r="E283">
            <v>0</v>
          </cell>
          <cell r="F283">
            <v>0</v>
          </cell>
          <cell r="G283">
            <v>-29139.09</v>
          </cell>
          <cell r="H283">
            <v>0</v>
          </cell>
          <cell r="I283">
            <v>0</v>
          </cell>
          <cell r="J283">
            <v>0</v>
          </cell>
          <cell r="K283">
            <v>-29139.09</v>
          </cell>
          <cell r="L283">
            <v>0</v>
          </cell>
          <cell r="M283">
            <v>0</v>
          </cell>
          <cell r="N283">
            <v>0</v>
          </cell>
          <cell r="O283">
            <v>0</v>
          </cell>
          <cell r="P283">
            <v>0</v>
          </cell>
          <cell r="Q283">
            <v>0</v>
          </cell>
          <cell r="R283">
            <v>0</v>
          </cell>
          <cell r="S283">
            <v>0</v>
          </cell>
          <cell r="T283">
            <v>0</v>
          </cell>
          <cell r="U283">
            <v>0</v>
          </cell>
          <cell r="V283">
            <v>-29139.09</v>
          </cell>
          <cell r="W283">
            <v>0</v>
          </cell>
        </row>
        <row r="284">
          <cell r="A284">
            <v>275208</v>
          </cell>
          <cell r="B284" t="str">
            <v>Tx Tax Change HST</v>
          </cell>
          <cell r="C284">
            <v>0</v>
          </cell>
          <cell r="D284">
            <v>-2500000</v>
          </cell>
          <cell r="E284">
            <v>0</v>
          </cell>
          <cell r="F284">
            <v>-2500000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-2500000</v>
          </cell>
          <cell r="W284">
            <v>0</v>
          </cell>
        </row>
        <row r="285">
          <cell r="A285">
            <v>275209</v>
          </cell>
          <cell r="B285" t="str">
            <v>Tx Tax Chg HST Int</v>
          </cell>
          <cell r="C285">
            <v>0</v>
          </cell>
          <cell r="D285">
            <v>-31267.8</v>
          </cell>
          <cell r="E285">
            <v>0</v>
          </cell>
          <cell r="F285">
            <v>-31267.8</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-31267.8</v>
          </cell>
          <cell r="W285">
            <v>0</v>
          </cell>
        </row>
        <row r="286">
          <cell r="A286">
            <v>275210</v>
          </cell>
          <cell r="B286" t="str">
            <v>Tax Change Def Act</v>
          </cell>
          <cell r="C286">
            <v>0</v>
          </cell>
          <cell r="D286">
            <v>-1274421.82</v>
          </cell>
          <cell r="E286">
            <v>0</v>
          </cell>
          <cell r="F286">
            <v>-1274421.82</v>
          </cell>
          <cell r="G286">
            <v>-228000</v>
          </cell>
          <cell r="H286">
            <v>0</v>
          </cell>
          <cell r="I286">
            <v>0</v>
          </cell>
          <cell r="J286">
            <v>0</v>
          </cell>
          <cell r="K286">
            <v>-228000</v>
          </cell>
          <cell r="L286">
            <v>0</v>
          </cell>
          <cell r="M286">
            <v>0</v>
          </cell>
          <cell r="N286">
            <v>0</v>
          </cell>
          <cell r="O286">
            <v>0</v>
          </cell>
          <cell r="P286">
            <v>0</v>
          </cell>
          <cell r="Q286">
            <v>0</v>
          </cell>
          <cell r="R286">
            <v>-2800596.15</v>
          </cell>
          <cell r="S286">
            <v>0</v>
          </cell>
          <cell r="T286">
            <v>0</v>
          </cell>
          <cell r="U286">
            <v>0</v>
          </cell>
          <cell r="V286">
            <v>-4303017.97</v>
          </cell>
          <cell r="W286">
            <v>0</v>
          </cell>
        </row>
        <row r="287">
          <cell r="A287">
            <v>275211</v>
          </cell>
          <cell r="B287" t="str">
            <v>Tax Change Int Imp</v>
          </cell>
          <cell r="C287">
            <v>0</v>
          </cell>
          <cell r="D287">
            <v>-416758.3</v>
          </cell>
          <cell r="E287">
            <v>0</v>
          </cell>
          <cell r="F287">
            <v>-416758.3</v>
          </cell>
          <cell r="G287">
            <v>-1680.39</v>
          </cell>
          <cell r="H287">
            <v>0</v>
          </cell>
          <cell r="I287">
            <v>0</v>
          </cell>
          <cell r="J287">
            <v>0</v>
          </cell>
          <cell r="K287">
            <v>-1680.39</v>
          </cell>
          <cell r="L287">
            <v>0</v>
          </cell>
          <cell r="M287">
            <v>0</v>
          </cell>
          <cell r="N287">
            <v>0</v>
          </cell>
          <cell r="O287">
            <v>0</v>
          </cell>
          <cell r="P287">
            <v>0</v>
          </cell>
          <cell r="Q287">
            <v>0</v>
          </cell>
          <cell r="R287">
            <v>0</v>
          </cell>
          <cell r="S287">
            <v>0</v>
          </cell>
          <cell r="T287">
            <v>0</v>
          </cell>
          <cell r="U287">
            <v>0</v>
          </cell>
          <cell r="V287">
            <v>-418438.69</v>
          </cell>
          <cell r="W287">
            <v>0</v>
          </cell>
        </row>
        <row r="288">
          <cell r="A288">
            <v>275230</v>
          </cell>
          <cell r="B288" t="str">
            <v>Reg Ass Rate Rider</v>
          </cell>
          <cell r="C288">
            <v>0</v>
          </cell>
          <cell r="D288">
            <v>0</v>
          </cell>
          <cell r="E288">
            <v>0</v>
          </cell>
          <cell r="F288">
            <v>0</v>
          </cell>
          <cell r="G288">
            <v>29029999.989999998</v>
          </cell>
          <cell r="H288">
            <v>0</v>
          </cell>
          <cell r="I288">
            <v>0</v>
          </cell>
          <cell r="J288">
            <v>0</v>
          </cell>
          <cell r="K288">
            <v>29029999.989999998</v>
          </cell>
          <cell r="L288">
            <v>0</v>
          </cell>
          <cell r="M288">
            <v>0</v>
          </cell>
          <cell r="N288">
            <v>0</v>
          </cell>
          <cell r="O288">
            <v>0</v>
          </cell>
          <cell r="P288">
            <v>0</v>
          </cell>
          <cell r="Q288">
            <v>0</v>
          </cell>
          <cell r="R288">
            <v>0</v>
          </cell>
          <cell r="S288">
            <v>0</v>
          </cell>
          <cell r="T288">
            <v>0</v>
          </cell>
          <cell r="U288">
            <v>0</v>
          </cell>
          <cell r="V288">
            <v>29029999.989999998</v>
          </cell>
          <cell r="W288">
            <v>0</v>
          </cell>
        </row>
        <row r="289">
          <cell r="A289">
            <v>275231</v>
          </cell>
          <cell r="B289" t="str">
            <v>Reg Ass RR 4 Inter</v>
          </cell>
          <cell r="C289">
            <v>0</v>
          </cell>
          <cell r="D289">
            <v>0</v>
          </cell>
          <cell r="E289">
            <v>0</v>
          </cell>
          <cell r="F289">
            <v>0</v>
          </cell>
          <cell r="G289">
            <v>388288.3</v>
          </cell>
          <cell r="H289">
            <v>0</v>
          </cell>
          <cell r="I289">
            <v>0</v>
          </cell>
          <cell r="J289">
            <v>0</v>
          </cell>
          <cell r="K289">
            <v>388288.3</v>
          </cell>
          <cell r="L289">
            <v>0</v>
          </cell>
          <cell r="M289">
            <v>0</v>
          </cell>
          <cell r="N289">
            <v>0</v>
          </cell>
          <cell r="O289">
            <v>0</v>
          </cell>
          <cell r="P289">
            <v>0</v>
          </cell>
          <cell r="Q289">
            <v>0</v>
          </cell>
          <cell r="R289">
            <v>0</v>
          </cell>
          <cell r="S289">
            <v>0</v>
          </cell>
          <cell r="T289">
            <v>0</v>
          </cell>
          <cell r="U289">
            <v>0</v>
          </cell>
          <cell r="V289">
            <v>388288.3</v>
          </cell>
          <cell r="W289">
            <v>0</v>
          </cell>
        </row>
        <row r="290">
          <cell r="A290">
            <v>275232</v>
          </cell>
          <cell r="B290" t="str">
            <v>Reg Ass RR 4 Drawd</v>
          </cell>
          <cell r="C290">
            <v>0</v>
          </cell>
          <cell r="D290">
            <v>0</v>
          </cell>
          <cell r="E290">
            <v>0</v>
          </cell>
          <cell r="F290">
            <v>0</v>
          </cell>
          <cell r="G290">
            <v>-28966834.93</v>
          </cell>
          <cell r="H290">
            <v>0</v>
          </cell>
          <cell r="I290">
            <v>0</v>
          </cell>
          <cell r="J290">
            <v>0</v>
          </cell>
          <cell r="K290">
            <v>-28966834.93</v>
          </cell>
          <cell r="L290">
            <v>0</v>
          </cell>
          <cell r="M290">
            <v>0</v>
          </cell>
          <cell r="N290">
            <v>0</v>
          </cell>
          <cell r="O290">
            <v>0</v>
          </cell>
          <cell r="P290">
            <v>0</v>
          </cell>
          <cell r="Q290">
            <v>0</v>
          </cell>
          <cell r="R290">
            <v>0</v>
          </cell>
          <cell r="S290">
            <v>0</v>
          </cell>
          <cell r="T290">
            <v>0</v>
          </cell>
          <cell r="U290">
            <v>0</v>
          </cell>
          <cell r="V290">
            <v>-28966834.93</v>
          </cell>
          <cell r="W290">
            <v>0</v>
          </cell>
        </row>
        <row r="291">
          <cell r="A291">
            <v>275245</v>
          </cell>
          <cell r="B291" t="str">
            <v>Harnoniztin Mitig</v>
          </cell>
          <cell r="C291">
            <v>0</v>
          </cell>
          <cell r="D291">
            <v>0</v>
          </cell>
          <cell r="E291">
            <v>0</v>
          </cell>
          <cell r="F291">
            <v>0</v>
          </cell>
          <cell r="G291">
            <v>138650.06</v>
          </cell>
          <cell r="H291">
            <v>0</v>
          </cell>
          <cell r="I291">
            <v>0</v>
          </cell>
          <cell r="J291">
            <v>0</v>
          </cell>
          <cell r="K291">
            <v>138650.06</v>
          </cell>
          <cell r="L291">
            <v>0</v>
          </cell>
          <cell r="M291">
            <v>0</v>
          </cell>
          <cell r="N291">
            <v>0</v>
          </cell>
          <cell r="O291">
            <v>0</v>
          </cell>
          <cell r="P291">
            <v>0</v>
          </cell>
          <cell r="Q291">
            <v>0</v>
          </cell>
          <cell r="R291">
            <v>0</v>
          </cell>
          <cell r="S291">
            <v>0</v>
          </cell>
          <cell r="T291">
            <v>0</v>
          </cell>
          <cell r="U291">
            <v>0</v>
          </cell>
          <cell r="V291">
            <v>138650.06</v>
          </cell>
          <cell r="W291">
            <v>0</v>
          </cell>
        </row>
        <row r="292">
          <cell r="A292">
            <v>275246</v>
          </cell>
          <cell r="B292" t="str">
            <v>Harmon Mitig Cr In</v>
          </cell>
          <cell r="C292">
            <v>0</v>
          </cell>
          <cell r="D292">
            <v>0</v>
          </cell>
          <cell r="E292">
            <v>0</v>
          </cell>
          <cell r="F292">
            <v>0</v>
          </cell>
          <cell r="G292">
            <v>2339.0300000000002</v>
          </cell>
          <cell r="H292">
            <v>0</v>
          </cell>
          <cell r="I292">
            <v>0</v>
          </cell>
          <cell r="J292">
            <v>0</v>
          </cell>
          <cell r="K292">
            <v>2339.0300000000002</v>
          </cell>
          <cell r="L292">
            <v>0</v>
          </cell>
          <cell r="M292">
            <v>0</v>
          </cell>
          <cell r="N292">
            <v>0</v>
          </cell>
          <cell r="O292">
            <v>0</v>
          </cell>
          <cell r="P292">
            <v>0</v>
          </cell>
          <cell r="Q292">
            <v>0</v>
          </cell>
          <cell r="R292">
            <v>0</v>
          </cell>
          <cell r="S292">
            <v>0</v>
          </cell>
          <cell r="T292">
            <v>0</v>
          </cell>
          <cell r="U292">
            <v>0</v>
          </cell>
          <cell r="V292">
            <v>2339.0300000000002</v>
          </cell>
          <cell r="W292">
            <v>0</v>
          </cell>
        </row>
        <row r="293">
          <cell r="A293">
            <v>275250</v>
          </cell>
          <cell r="B293" t="str">
            <v>Reg Ass Rate Rider</v>
          </cell>
          <cell r="C293">
            <v>0</v>
          </cell>
          <cell r="D293">
            <v>0</v>
          </cell>
          <cell r="E293">
            <v>0</v>
          </cell>
          <cell r="F293">
            <v>0</v>
          </cell>
          <cell r="G293">
            <v>-70933466.920000002</v>
          </cell>
          <cell r="H293">
            <v>0</v>
          </cell>
          <cell r="I293">
            <v>0</v>
          </cell>
          <cell r="J293">
            <v>0</v>
          </cell>
          <cell r="K293">
            <v>-70933466.920000002</v>
          </cell>
          <cell r="L293">
            <v>0</v>
          </cell>
          <cell r="M293">
            <v>0</v>
          </cell>
          <cell r="N293">
            <v>0</v>
          </cell>
          <cell r="O293">
            <v>0</v>
          </cell>
          <cell r="P293">
            <v>0</v>
          </cell>
          <cell r="Q293">
            <v>0</v>
          </cell>
          <cell r="R293">
            <v>0</v>
          </cell>
          <cell r="S293">
            <v>0</v>
          </cell>
          <cell r="T293">
            <v>0</v>
          </cell>
          <cell r="U293">
            <v>0</v>
          </cell>
          <cell r="V293">
            <v>-70933466.920000002</v>
          </cell>
          <cell r="W293">
            <v>0</v>
          </cell>
        </row>
        <row r="294">
          <cell r="A294">
            <v>275251</v>
          </cell>
          <cell r="B294" t="str">
            <v>Reg Ass RR 3 Inter</v>
          </cell>
          <cell r="C294">
            <v>0</v>
          </cell>
          <cell r="D294">
            <v>0</v>
          </cell>
          <cell r="E294">
            <v>0</v>
          </cell>
          <cell r="F294">
            <v>0</v>
          </cell>
          <cell r="G294">
            <v>-2724119.41</v>
          </cell>
          <cell r="H294">
            <v>0</v>
          </cell>
          <cell r="I294">
            <v>0</v>
          </cell>
          <cell r="J294">
            <v>0</v>
          </cell>
          <cell r="K294">
            <v>-2724119.41</v>
          </cell>
          <cell r="L294">
            <v>0</v>
          </cell>
          <cell r="M294">
            <v>0</v>
          </cell>
          <cell r="N294">
            <v>0</v>
          </cell>
          <cell r="O294">
            <v>0</v>
          </cell>
          <cell r="P294">
            <v>0</v>
          </cell>
          <cell r="Q294">
            <v>0</v>
          </cell>
          <cell r="R294">
            <v>0</v>
          </cell>
          <cell r="S294">
            <v>0</v>
          </cell>
          <cell r="T294">
            <v>0</v>
          </cell>
          <cell r="U294">
            <v>0</v>
          </cell>
          <cell r="V294">
            <v>-2724119.41</v>
          </cell>
          <cell r="W294">
            <v>0</v>
          </cell>
        </row>
        <row r="295">
          <cell r="A295">
            <v>275252</v>
          </cell>
          <cell r="B295" t="str">
            <v>Reg Ass RR 3 Drawd</v>
          </cell>
          <cell r="C295">
            <v>0</v>
          </cell>
          <cell r="D295">
            <v>0</v>
          </cell>
          <cell r="E295">
            <v>0</v>
          </cell>
          <cell r="F295">
            <v>0</v>
          </cell>
          <cell r="G295">
            <v>64697174.649999999</v>
          </cell>
          <cell r="H295">
            <v>0</v>
          </cell>
          <cell r="I295">
            <v>0</v>
          </cell>
          <cell r="J295">
            <v>0</v>
          </cell>
          <cell r="K295">
            <v>64697174.649999999</v>
          </cell>
          <cell r="L295">
            <v>0</v>
          </cell>
          <cell r="M295">
            <v>0</v>
          </cell>
          <cell r="N295">
            <v>0</v>
          </cell>
          <cell r="O295">
            <v>0</v>
          </cell>
          <cell r="P295">
            <v>0</v>
          </cell>
          <cell r="Q295">
            <v>0</v>
          </cell>
          <cell r="R295">
            <v>0</v>
          </cell>
          <cell r="S295">
            <v>0</v>
          </cell>
          <cell r="T295">
            <v>0</v>
          </cell>
          <cell r="U295">
            <v>0</v>
          </cell>
          <cell r="V295">
            <v>64697174.649999999</v>
          </cell>
          <cell r="W295">
            <v>0</v>
          </cell>
        </row>
        <row r="296">
          <cell r="A296">
            <v>275260</v>
          </cell>
          <cell r="B296" t="str">
            <v>Rider 6</v>
          </cell>
          <cell r="C296">
            <v>0</v>
          </cell>
          <cell r="D296">
            <v>0</v>
          </cell>
          <cell r="E296">
            <v>0</v>
          </cell>
          <cell r="F296">
            <v>0</v>
          </cell>
          <cell r="G296">
            <v>-31156745.079999998</v>
          </cell>
          <cell r="H296">
            <v>0</v>
          </cell>
          <cell r="I296">
            <v>0</v>
          </cell>
          <cell r="J296">
            <v>0</v>
          </cell>
          <cell r="K296">
            <v>-31156745.079999998</v>
          </cell>
          <cell r="L296">
            <v>0</v>
          </cell>
          <cell r="M296">
            <v>0</v>
          </cell>
          <cell r="N296">
            <v>0</v>
          </cell>
          <cell r="O296">
            <v>0</v>
          </cell>
          <cell r="P296">
            <v>0</v>
          </cell>
          <cell r="Q296">
            <v>0</v>
          </cell>
          <cell r="R296">
            <v>0</v>
          </cell>
          <cell r="S296">
            <v>0</v>
          </cell>
          <cell r="T296">
            <v>0</v>
          </cell>
          <cell r="U296">
            <v>0</v>
          </cell>
          <cell r="V296">
            <v>-31156745.079999998</v>
          </cell>
          <cell r="W296">
            <v>0</v>
          </cell>
        </row>
        <row r="297">
          <cell r="A297">
            <v>275261</v>
          </cell>
          <cell r="B297" t="str">
            <v>Rider 6 Interest</v>
          </cell>
          <cell r="C297">
            <v>0</v>
          </cell>
          <cell r="D297">
            <v>0</v>
          </cell>
          <cell r="E297">
            <v>0</v>
          </cell>
          <cell r="F297">
            <v>0</v>
          </cell>
          <cell r="G297">
            <v>-266426.36</v>
          </cell>
          <cell r="H297">
            <v>0</v>
          </cell>
          <cell r="I297">
            <v>0</v>
          </cell>
          <cell r="J297">
            <v>0</v>
          </cell>
          <cell r="K297">
            <v>-266426.36</v>
          </cell>
          <cell r="L297">
            <v>0</v>
          </cell>
          <cell r="M297">
            <v>0</v>
          </cell>
          <cell r="N297">
            <v>0</v>
          </cell>
          <cell r="O297">
            <v>0</v>
          </cell>
          <cell r="P297">
            <v>0</v>
          </cell>
          <cell r="Q297">
            <v>0</v>
          </cell>
          <cell r="R297">
            <v>0</v>
          </cell>
          <cell r="S297">
            <v>0</v>
          </cell>
          <cell r="T297">
            <v>0</v>
          </cell>
          <cell r="U297">
            <v>0</v>
          </cell>
          <cell r="V297">
            <v>-266426.36</v>
          </cell>
          <cell r="W297">
            <v>0</v>
          </cell>
        </row>
        <row r="298">
          <cell r="A298">
            <v>275262</v>
          </cell>
          <cell r="B298" t="str">
            <v>Rider 6 Drawdown</v>
          </cell>
          <cell r="C298">
            <v>0</v>
          </cell>
          <cell r="D298">
            <v>0</v>
          </cell>
          <cell r="E298">
            <v>0</v>
          </cell>
          <cell r="F298">
            <v>0</v>
          </cell>
          <cell r="G298">
            <v>26462782</v>
          </cell>
          <cell r="H298">
            <v>0</v>
          </cell>
          <cell r="I298">
            <v>0</v>
          </cell>
          <cell r="J298">
            <v>0</v>
          </cell>
          <cell r="K298">
            <v>26462782</v>
          </cell>
          <cell r="L298">
            <v>0</v>
          </cell>
          <cell r="M298">
            <v>0</v>
          </cell>
          <cell r="N298">
            <v>0</v>
          </cell>
          <cell r="O298">
            <v>0</v>
          </cell>
          <cell r="P298">
            <v>0</v>
          </cell>
          <cell r="Q298">
            <v>0</v>
          </cell>
          <cell r="R298">
            <v>0</v>
          </cell>
          <cell r="S298">
            <v>0</v>
          </cell>
          <cell r="T298">
            <v>0</v>
          </cell>
          <cell r="U298">
            <v>0</v>
          </cell>
          <cell r="V298">
            <v>26462782</v>
          </cell>
          <cell r="W298">
            <v>0</v>
          </cell>
        </row>
        <row r="299">
          <cell r="A299">
            <v>275270</v>
          </cell>
          <cell r="B299" t="str">
            <v>Fxd MicroFIT Chg</v>
          </cell>
          <cell r="C299">
            <v>0</v>
          </cell>
          <cell r="D299">
            <v>0</v>
          </cell>
          <cell r="E299">
            <v>0</v>
          </cell>
          <cell r="F299">
            <v>0</v>
          </cell>
          <cell r="G299">
            <v>-208037.56</v>
          </cell>
          <cell r="H299">
            <v>0</v>
          </cell>
          <cell r="I299">
            <v>0</v>
          </cell>
          <cell r="J299">
            <v>0</v>
          </cell>
          <cell r="K299">
            <v>-208037.56</v>
          </cell>
          <cell r="L299">
            <v>0</v>
          </cell>
          <cell r="M299">
            <v>0</v>
          </cell>
          <cell r="N299">
            <v>0</v>
          </cell>
          <cell r="O299">
            <v>0</v>
          </cell>
          <cell r="P299">
            <v>0</v>
          </cell>
          <cell r="Q299">
            <v>0</v>
          </cell>
          <cell r="R299">
            <v>0</v>
          </cell>
          <cell r="S299">
            <v>0</v>
          </cell>
          <cell r="T299">
            <v>0</v>
          </cell>
          <cell r="U299">
            <v>0</v>
          </cell>
          <cell r="V299">
            <v>-208037.56</v>
          </cell>
          <cell r="W299">
            <v>0</v>
          </cell>
        </row>
        <row r="300">
          <cell r="A300">
            <v>275271</v>
          </cell>
          <cell r="B300" t="str">
            <v>Fxd MicroFIT Chg I</v>
          </cell>
          <cell r="C300">
            <v>0</v>
          </cell>
          <cell r="D300">
            <v>0</v>
          </cell>
          <cell r="E300">
            <v>0</v>
          </cell>
          <cell r="F300">
            <v>0</v>
          </cell>
          <cell r="G300">
            <v>-1048.19</v>
          </cell>
          <cell r="H300">
            <v>0</v>
          </cell>
          <cell r="I300">
            <v>0</v>
          </cell>
          <cell r="J300">
            <v>0</v>
          </cell>
          <cell r="K300">
            <v>-1048.19</v>
          </cell>
          <cell r="L300">
            <v>0</v>
          </cell>
          <cell r="M300">
            <v>0</v>
          </cell>
          <cell r="N300">
            <v>0</v>
          </cell>
          <cell r="O300">
            <v>0</v>
          </cell>
          <cell r="P300">
            <v>0</v>
          </cell>
          <cell r="Q300">
            <v>0</v>
          </cell>
          <cell r="R300">
            <v>0</v>
          </cell>
          <cell r="S300">
            <v>0</v>
          </cell>
          <cell r="T300">
            <v>0</v>
          </cell>
          <cell r="U300">
            <v>0</v>
          </cell>
          <cell r="V300">
            <v>-1048.19</v>
          </cell>
          <cell r="W300">
            <v>0</v>
          </cell>
        </row>
        <row r="301">
          <cell r="A301">
            <v>275280</v>
          </cell>
          <cell r="B301" t="str">
            <v>Rider 8 Expr Fders</v>
          </cell>
          <cell r="C301">
            <v>0</v>
          </cell>
          <cell r="D301">
            <v>0</v>
          </cell>
          <cell r="E301">
            <v>0</v>
          </cell>
          <cell r="F301">
            <v>0</v>
          </cell>
          <cell r="G301">
            <v>-199824.36</v>
          </cell>
          <cell r="H301">
            <v>0</v>
          </cell>
          <cell r="I301">
            <v>0</v>
          </cell>
          <cell r="J301">
            <v>0</v>
          </cell>
          <cell r="K301">
            <v>-199824.36</v>
          </cell>
          <cell r="L301">
            <v>0</v>
          </cell>
          <cell r="M301">
            <v>0</v>
          </cell>
          <cell r="N301">
            <v>0</v>
          </cell>
          <cell r="O301">
            <v>0</v>
          </cell>
          <cell r="P301">
            <v>0</v>
          </cell>
          <cell r="Q301">
            <v>0</v>
          </cell>
          <cell r="R301">
            <v>0</v>
          </cell>
          <cell r="S301">
            <v>0</v>
          </cell>
          <cell r="T301">
            <v>0</v>
          </cell>
          <cell r="U301">
            <v>0</v>
          </cell>
          <cell r="V301">
            <v>-199824.36</v>
          </cell>
          <cell r="W301">
            <v>0</v>
          </cell>
        </row>
        <row r="302">
          <cell r="A302">
            <v>275281</v>
          </cell>
          <cell r="B302" t="str">
            <v>Rr8 Expr FdersH1 I</v>
          </cell>
          <cell r="C302">
            <v>0</v>
          </cell>
          <cell r="D302">
            <v>0</v>
          </cell>
          <cell r="E302">
            <v>0</v>
          </cell>
          <cell r="F302">
            <v>0</v>
          </cell>
          <cell r="G302">
            <v>-1019.75</v>
          </cell>
          <cell r="H302">
            <v>0</v>
          </cell>
          <cell r="I302">
            <v>0</v>
          </cell>
          <cell r="J302">
            <v>0</v>
          </cell>
          <cell r="K302">
            <v>-1019.75</v>
          </cell>
          <cell r="L302">
            <v>0</v>
          </cell>
          <cell r="M302">
            <v>0</v>
          </cell>
          <cell r="N302">
            <v>0</v>
          </cell>
          <cell r="O302">
            <v>0</v>
          </cell>
          <cell r="P302">
            <v>0</v>
          </cell>
          <cell r="Q302">
            <v>0</v>
          </cell>
          <cell r="R302">
            <v>0</v>
          </cell>
          <cell r="S302">
            <v>0</v>
          </cell>
          <cell r="T302">
            <v>0</v>
          </cell>
          <cell r="U302">
            <v>0</v>
          </cell>
          <cell r="V302">
            <v>-1019.75</v>
          </cell>
          <cell r="W302">
            <v>0</v>
          </cell>
        </row>
        <row r="303">
          <cell r="A303">
            <v>275282</v>
          </cell>
          <cell r="B303" t="str">
            <v>Rider 8 OthGEP-H1</v>
          </cell>
          <cell r="C303">
            <v>0</v>
          </cell>
          <cell r="D303">
            <v>0</v>
          </cell>
          <cell r="E303">
            <v>0</v>
          </cell>
          <cell r="F303">
            <v>0</v>
          </cell>
          <cell r="G303">
            <v>-2108763.2999999998</v>
          </cell>
          <cell r="H303">
            <v>0</v>
          </cell>
          <cell r="I303">
            <v>0</v>
          </cell>
          <cell r="J303">
            <v>0</v>
          </cell>
          <cell r="K303">
            <v>-2108763.2999999998</v>
          </cell>
          <cell r="L303">
            <v>0</v>
          </cell>
          <cell r="M303">
            <v>0</v>
          </cell>
          <cell r="N303">
            <v>0</v>
          </cell>
          <cell r="O303">
            <v>0</v>
          </cell>
          <cell r="P303">
            <v>0</v>
          </cell>
          <cell r="Q303">
            <v>0</v>
          </cell>
          <cell r="R303">
            <v>-65961.87</v>
          </cell>
          <cell r="S303">
            <v>0</v>
          </cell>
          <cell r="T303">
            <v>0</v>
          </cell>
          <cell r="U303">
            <v>0</v>
          </cell>
          <cell r="V303">
            <v>-2174725.17</v>
          </cell>
          <cell r="W303">
            <v>0</v>
          </cell>
        </row>
        <row r="304">
          <cell r="A304">
            <v>275283</v>
          </cell>
          <cell r="B304" t="str">
            <v>Ridr 8 OthGEP Int-</v>
          </cell>
          <cell r="C304">
            <v>0</v>
          </cell>
          <cell r="D304">
            <v>0</v>
          </cell>
          <cell r="E304">
            <v>0</v>
          </cell>
          <cell r="F304">
            <v>0</v>
          </cell>
          <cell r="G304">
            <v>-14619.24</v>
          </cell>
          <cell r="H304">
            <v>0</v>
          </cell>
          <cell r="I304">
            <v>0</v>
          </cell>
          <cell r="J304">
            <v>0</v>
          </cell>
          <cell r="K304">
            <v>-14619.24</v>
          </cell>
          <cell r="L304">
            <v>0</v>
          </cell>
          <cell r="M304">
            <v>0</v>
          </cell>
          <cell r="N304">
            <v>0</v>
          </cell>
          <cell r="O304">
            <v>0</v>
          </cell>
          <cell r="P304">
            <v>0</v>
          </cell>
          <cell r="Q304">
            <v>0</v>
          </cell>
          <cell r="R304">
            <v>0</v>
          </cell>
          <cell r="S304">
            <v>0</v>
          </cell>
          <cell r="T304">
            <v>0</v>
          </cell>
          <cell r="U304">
            <v>0</v>
          </cell>
          <cell r="V304">
            <v>-14619.24</v>
          </cell>
          <cell r="W304">
            <v>0</v>
          </cell>
        </row>
        <row r="305">
          <cell r="A305">
            <v>275284</v>
          </cell>
          <cell r="B305" t="str">
            <v>Rider 8 Sm Grid-H1</v>
          </cell>
          <cell r="C305">
            <v>0</v>
          </cell>
          <cell r="D305">
            <v>0</v>
          </cell>
          <cell r="E305">
            <v>0</v>
          </cell>
          <cell r="F305">
            <v>0</v>
          </cell>
          <cell r="G305">
            <v>-17379522.719999999</v>
          </cell>
          <cell r="H305">
            <v>0</v>
          </cell>
          <cell r="I305">
            <v>0</v>
          </cell>
          <cell r="J305">
            <v>0</v>
          </cell>
          <cell r="K305">
            <v>-17379522.719999999</v>
          </cell>
          <cell r="L305">
            <v>0</v>
          </cell>
          <cell r="M305">
            <v>0</v>
          </cell>
          <cell r="N305">
            <v>0</v>
          </cell>
          <cell r="O305">
            <v>0</v>
          </cell>
          <cell r="P305">
            <v>0</v>
          </cell>
          <cell r="Q305">
            <v>0</v>
          </cell>
          <cell r="R305">
            <v>0</v>
          </cell>
          <cell r="S305">
            <v>0</v>
          </cell>
          <cell r="T305">
            <v>0</v>
          </cell>
          <cell r="U305">
            <v>0</v>
          </cell>
          <cell r="V305">
            <v>-17379522.719999999</v>
          </cell>
          <cell r="W305">
            <v>0</v>
          </cell>
        </row>
        <row r="306">
          <cell r="A306">
            <v>275285</v>
          </cell>
          <cell r="B306" t="str">
            <v>Rider 8 SmGridInt-</v>
          </cell>
          <cell r="C306">
            <v>0</v>
          </cell>
          <cell r="D306">
            <v>0</v>
          </cell>
          <cell r="E306">
            <v>0</v>
          </cell>
          <cell r="F306">
            <v>0</v>
          </cell>
          <cell r="G306">
            <v>-137133.4</v>
          </cell>
          <cell r="H306">
            <v>0</v>
          </cell>
          <cell r="I306">
            <v>0</v>
          </cell>
          <cell r="J306">
            <v>0</v>
          </cell>
          <cell r="K306">
            <v>-137133.4</v>
          </cell>
          <cell r="L306">
            <v>0</v>
          </cell>
          <cell r="M306">
            <v>0</v>
          </cell>
          <cell r="N306">
            <v>0</v>
          </cell>
          <cell r="O306">
            <v>0</v>
          </cell>
          <cell r="P306">
            <v>0</v>
          </cell>
          <cell r="Q306">
            <v>0</v>
          </cell>
          <cell r="R306">
            <v>0</v>
          </cell>
          <cell r="S306">
            <v>0</v>
          </cell>
          <cell r="T306">
            <v>0</v>
          </cell>
          <cell r="U306">
            <v>0</v>
          </cell>
          <cell r="V306">
            <v>-137133.4</v>
          </cell>
          <cell r="W306">
            <v>0</v>
          </cell>
        </row>
        <row r="307">
          <cell r="A307">
            <v>275286</v>
          </cell>
          <cell r="B307" t="str">
            <v>Rider 8 Oth GEP-Pr</v>
          </cell>
          <cell r="C307">
            <v>0</v>
          </cell>
          <cell r="D307">
            <v>0</v>
          </cell>
          <cell r="E307">
            <v>0</v>
          </cell>
          <cell r="F307">
            <v>0</v>
          </cell>
          <cell r="G307">
            <v>-17231950.539999999</v>
          </cell>
          <cell r="H307">
            <v>0</v>
          </cell>
          <cell r="I307">
            <v>0</v>
          </cell>
          <cell r="J307">
            <v>0</v>
          </cell>
          <cell r="K307">
            <v>-17231950.539999999</v>
          </cell>
          <cell r="L307">
            <v>0</v>
          </cell>
          <cell r="M307">
            <v>0</v>
          </cell>
          <cell r="N307">
            <v>0</v>
          </cell>
          <cell r="O307">
            <v>0</v>
          </cell>
          <cell r="P307">
            <v>0</v>
          </cell>
          <cell r="Q307">
            <v>0</v>
          </cell>
          <cell r="R307">
            <v>0</v>
          </cell>
          <cell r="S307">
            <v>0</v>
          </cell>
          <cell r="T307">
            <v>0</v>
          </cell>
          <cell r="U307">
            <v>0</v>
          </cell>
          <cell r="V307">
            <v>-17231950.539999999</v>
          </cell>
          <cell r="W307">
            <v>0</v>
          </cell>
        </row>
        <row r="308">
          <cell r="A308">
            <v>275287</v>
          </cell>
          <cell r="B308" t="str">
            <v>Rdr 8 OthGEPInt-Pr</v>
          </cell>
          <cell r="C308">
            <v>0</v>
          </cell>
          <cell r="D308">
            <v>0</v>
          </cell>
          <cell r="E308">
            <v>0</v>
          </cell>
          <cell r="F308">
            <v>0</v>
          </cell>
          <cell r="G308">
            <v>-118950.36</v>
          </cell>
          <cell r="H308">
            <v>0</v>
          </cell>
          <cell r="I308">
            <v>0</v>
          </cell>
          <cell r="J308">
            <v>0</v>
          </cell>
          <cell r="K308">
            <v>-118950.36</v>
          </cell>
          <cell r="L308">
            <v>0</v>
          </cell>
          <cell r="M308">
            <v>0</v>
          </cell>
          <cell r="N308">
            <v>0</v>
          </cell>
          <cell r="O308">
            <v>0</v>
          </cell>
          <cell r="P308">
            <v>0</v>
          </cell>
          <cell r="Q308">
            <v>0</v>
          </cell>
          <cell r="R308">
            <v>0</v>
          </cell>
          <cell r="S308">
            <v>0</v>
          </cell>
          <cell r="T308">
            <v>0</v>
          </cell>
          <cell r="U308">
            <v>0</v>
          </cell>
          <cell r="V308">
            <v>-118950.36</v>
          </cell>
          <cell r="W308">
            <v>0</v>
          </cell>
        </row>
        <row r="309">
          <cell r="A309">
            <v>275288</v>
          </cell>
          <cell r="B309" t="str">
            <v>RGCRP Expr Fders I</v>
          </cell>
          <cell r="C309">
            <v>0</v>
          </cell>
          <cell r="D309">
            <v>0</v>
          </cell>
          <cell r="E309">
            <v>0</v>
          </cell>
          <cell r="F309">
            <v>0</v>
          </cell>
          <cell r="G309">
            <v>-4223.7700000000004</v>
          </cell>
          <cell r="H309">
            <v>0</v>
          </cell>
          <cell r="I309">
            <v>0</v>
          </cell>
          <cell r="J309">
            <v>0</v>
          </cell>
          <cell r="K309">
            <v>-4223.7700000000004</v>
          </cell>
          <cell r="L309">
            <v>0</v>
          </cell>
          <cell r="M309">
            <v>0</v>
          </cell>
          <cell r="N309">
            <v>0</v>
          </cell>
          <cell r="O309">
            <v>0</v>
          </cell>
          <cell r="P309">
            <v>0</v>
          </cell>
          <cell r="Q309">
            <v>0</v>
          </cell>
          <cell r="R309">
            <v>0</v>
          </cell>
          <cell r="S309">
            <v>0</v>
          </cell>
          <cell r="T309">
            <v>0</v>
          </cell>
          <cell r="U309">
            <v>0</v>
          </cell>
          <cell r="V309">
            <v>-4223.7700000000004</v>
          </cell>
          <cell r="W309">
            <v>0</v>
          </cell>
        </row>
        <row r="310">
          <cell r="A310">
            <v>275289</v>
          </cell>
          <cell r="B310" t="str">
            <v>RGCRP Expr Fders</v>
          </cell>
          <cell r="C310">
            <v>0</v>
          </cell>
          <cell r="D310">
            <v>0</v>
          </cell>
          <cell r="E310">
            <v>0</v>
          </cell>
          <cell r="F310">
            <v>0</v>
          </cell>
          <cell r="G310">
            <v>-882960.3</v>
          </cell>
          <cell r="H310">
            <v>0</v>
          </cell>
          <cell r="I310">
            <v>0</v>
          </cell>
          <cell r="J310">
            <v>0</v>
          </cell>
          <cell r="K310">
            <v>-882960.3</v>
          </cell>
          <cell r="L310">
            <v>0</v>
          </cell>
          <cell r="M310">
            <v>0</v>
          </cell>
          <cell r="N310">
            <v>0</v>
          </cell>
          <cell r="O310">
            <v>0</v>
          </cell>
          <cell r="P310">
            <v>0</v>
          </cell>
          <cell r="Q310">
            <v>0</v>
          </cell>
          <cell r="R310">
            <v>0</v>
          </cell>
          <cell r="S310">
            <v>0</v>
          </cell>
          <cell r="T310">
            <v>0</v>
          </cell>
          <cell r="U310">
            <v>0</v>
          </cell>
          <cell r="V310">
            <v>-882960.3</v>
          </cell>
          <cell r="W310">
            <v>0</v>
          </cell>
        </row>
        <row r="311">
          <cell r="A311">
            <v>275294</v>
          </cell>
          <cell r="B311" t="str">
            <v>RGCRP DG Capex Pro</v>
          </cell>
          <cell r="C311">
            <v>0</v>
          </cell>
          <cell r="D311">
            <v>0</v>
          </cell>
          <cell r="E311">
            <v>0</v>
          </cell>
          <cell r="F311">
            <v>0</v>
          </cell>
          <cell r="G311">
            <v>6669164.8200000003</v>
          </cell>
          <cell r="H311">
            <v>0</v>
          </cell>
          <cell r="I311">
            <v>0</v>
          </cell>
          <cell r="J311">
            <v>0</v>
          </cell>
          <cell r="K311">
            <v>6669164.8200000003</v>
          </cell>
          <cell r="L311">
            <v>0</v>
          </cell>
          <cell r="M311">
            <v>0</v>
          </cell>
          <cell r="N311">
            <v>0</v>
          </cell>
          <cell r="O311">
            <v>0</v>
          </cell>
          <cell r="P311">
            <v>0</v>
          </cell>
          <cell r="Q311">
            <v>0</v>
          </cell>
          <cell r="R311">
            <v>0</v>
          </cell>
          <cell r="S311">
            <v>0</v>
          </cell>
          <cell r="T311">
            <v>0</v>
          </cell>
          <cell r="U311">
            <v>0</v>
          </cell>
          <cell r="V311">
            <v>6669164.8200000003</v>
          </cell>
          <cell r="W311">
            <v>0</v>
          </cell>
        </row>
        <row r="312">
          <cell r="A312">
            <v>275295</v>
          </cell>
          <cell r="B312" t="str">
            <v>RGCRPDG Cap ProvCt</v>
          </cell>
          <cell r="C312">
            <v>0</v>
          </cell>
          <cell r="D312">
            <v>0</v>
          </cell>
          <cell r="E312">
            <v>0</v>
          </cell>
          <cell r="F312">
            <v>0</v>
          </cell>
          <cell r="G312">
            <v>-6669164.8200000003</v>
          </cell>
          <cell r="H312">
            <v>0</v>
          </cell>
          <cell r="I312">
            <v>0</v>
          </cell>
          <cell r="J312">
            <v>0</v>
          </cell>
          <cell r="K312">
            <v>-6669164.8200000003</v>
          </cell>
          <cell r="L312">
            <v>0</v>
          </cell>
          <cell r="M312">
            <v>0</v>
          </cell>
          <cell r="N312">
            <v>0</v>
          </cell>
          <cell r="O312">
            <v>0</v>
          </cell>
          <cell r="P312">
            <v>0</v>
          </cell>
          <cell r="Q312">
            <v>0</v>
          </cell>
          <cell r="R312">
            <v>0</v>
          </cell>
          <cell r="S312">
            <v>0</v>
          </cell>
          <cell r="T312">
            <v>0</v>
          </cell>
          <cell r="U312">
            <v>0</v>
          </cell>
          <cell r="V312">
            <v>-6669164.8200000003</v>
          </cell>
          <cell r="W312">
            <v>0</v>
          </cell>
        </row>
        <row r="313">
          <cell r="A313">
            <v>275296</v>
          </cell>
          <cell r="B313" t="str">
            <v>RGCRP DG Capex H1</v>
          </cell>
          <cell r="C313">
            <v>0</v>
          </cell>
          <cell r="D313">
            <v>0</v>
          </cell>
          <cell r="E313">
            <v>0</v>
          </cell>
          <cell r="F313">
            <v>0</v>
          </cell>
          <cell r="G313">
            <v>677033.79</v>
          </cell>
          <cell r="H313">
            <v>0</v>
          </cell>
          <cell r="I313">
            <v>0</v>
          </cell>
          <cell r="J313">
            <v>0</v>
          </cell>
          <cell r="K313">
            <v>677033.79</v>
          </cell>
          <cell r="L313">
            <v>0</v>
          </cell>
          <cell r="M313">
            <v>0</v>
          </cell>
          <cell r="N313">
            <v>0</v>
          </cell>
          <cell r="O313">
            <v>0</v>
          </cell>
          <cell r="P313">
            <v>0</v>
          </cell>
          <cell r="Q313">
            <v>0</v>
          </cell>
          <cell r="R313">
            <v>0</v>
          </cell>
          <cell r="S313">
            <v>0</v>
          </cell>
          <cell r="T313">
            <v>0</v>
          </cell>
          <cell r="U313">
            <v>0</v>
          </cell>
          <cell r="V313">
            <v>677033.79</v>
          </cell>
          <cell r="W313">
            <v>0</v>
          </cell>
        </row>
        <row r="314">
          <cell r="A314">
            <v>275297</v>
          </cell>
          <cell r="B314" t="str">
            <v>RGCRP DG Cap H1Ctr</v>
          </cell>
          <cell r="C314">
            <v>0</v>
          </cell>
          <cell r="D314">
            <v>0</v>
          </cell>
          <cell r="E314">
            <v>0</v>
          </cell>
          <cell r="F314">
            <v>0</v>
          </cell>
          <cell r="G314">
            <v>-677033.79</v>
          </cell>
          <cell r="H314">
            <v>0</v>
          </cell>
          <cell r="I314">
            <v>0</v>
          </cell>
          <cell r="J314">
            <v>0</v>
          </cell>
          <cell r="K314">
            <v>-677033.79</v>
          </cell>
          <cell r="L314">
            <v>0</v>
          </cell>
          <cell r="M314">
            <v>0</v>
          </cell>
          <cell r="N314">
            <v>0</v>
          </cell>
          <cell r="O314">
            <v>0</v>
          </cell>
          <cell r="P314">
            <v>0</v>
          </cell>
          <cell r="Q314">
            <v>0</v>
          </cell>
          <cell r="R314">
            <v>0</v>
          </cell>
          <cell r="S314">
            <v>0</v>
          </cell>
          <cell r="T314">
            <v>0</v>
          </cell>
          <cell r="U314">
            <v>0</v>
          </cell>
          <cell r="V314">
            <v>-677033.79</v>
          </cell>
          <cell r="W314">
            <v>0</v>
          </cell>
        </row>
        <row r="315">
          <cell r="A315">
            <v>275320</v>
          </cell>
          <cell r="B315" t="str">
            <v>SMtr Excess Fuct R</v>
          </cell>
          <cell r="C315">
            <v>0</v>
          </cell>
          <cell r="D315">
            <v>0</v>
          </cell>
          <cell r="E315">
            <v>0</v>
          </cell>
          <cell r="F315">
            <v>0</v>
          </cell>
          <cell r="G315">
            <v>9321662.5899999999</v>
          </cell>
          <cell r="H315">
            <v>0</v>
          </cell>
          <cell r="I315">
            <v>0</v>
          </cell>
          <cell r="J315">
            <v>0</v>
          </cell>
          <cell r="K315">
            <v>9321662.5899999999</v>
          </cell>
          <cell r="L315">
            <v>0</v>
          </cell>
          <cell r="M315">
            <v>0</v>
          </cell>
          <cell r="N315">
            <v>0</v>
          </cell>
          <cell r="O315">
            <v>0</v>
          </cell>
          <cell r="P315">
            <v>0</v>
          </cell>
          <cell r="Q315">
            <v>0</v>
          </cell>
          <cell r="R315">
            <v>842915.03</v>
          </cell>
          <cell r="S315">
            <v>0</v>
          </cell>
          <cell r="T315">
            <v>0</v>
          </cell>
          <cell r="U315">
            <v>0</v>
          </cell>
          <cell r="V315">
            <v>10164577.619999999</v>
          </cell>
          <cell r="W315">
            <v>0</v>
          </cell>
        </row>
        <row r="316">
          <cell r="A316">
            <v>275321</v>
          </cell>
          <cell r="B316" t="str">
            <v>SMtr Excess Fuct I</v>
          </cell>
          <cell r="C316">
            <v>0</v>
          </cell>
          <cell r="D316">
            <v>0</v>
          </cell>
          <cell r="E316">
            <v>0</v>
          </cell>
          <cell r="F316">
            <v>0</v>
          </cell>
          <cell r="G316">
            <v>87834.86</v>
          </cell>
          <cell r="H316">
            <v>0</v>
          </cell>
          <cell r="I316">
            <v>0</v>
          </cell>
          <cell r="J316">
            <v>0</v>
          </cell>
          <cell r="K316">
            <v>87834.86</v>
          </cell>
          <cell r="L316">
            <v>0</v>
          </cell>
          <cell r="M316">
            <v>0</v>
          </cell>
          <cell r="N316">
            <v>0</v>
          </cell>
          <cell r="O316">
            <v>0</v>
          </cell>
          <cell r="P316">
            <v>0</v>
          </cell>
          <cell r="Q316">
            <v>0</v>
          </cell>
          <cell r="R316">
            <v>24197.33</v>
          </cell>
          <cell r="S316">
            <v>0</v>
          </cell>
          <cell r="T316">
            <v>0</v>
          </cell>
          <cell r="U316">
            <v>0</v>
          </cell>
          <cell r="V316">
            <v>112032.19</v>
          </cell>
          <cell r="W316">
            <v>0</v>
          </cell>
        </row>
        <row r="317">
          <cell r="A317">
            <v>275331</v>
          </cell>
          <cell r="B317" t="str">
            <v>SM  Appr OMA</v>
          </cell>
          <cell r="C317">
            <v>0</v>
          </cell>
          <cell r="D317">
            <v>0</v>
          </cell>
          <cell r="E317">
            <v>0</v>
          </cell>
          <cell r="F317">
            <v>0</v>
          </cell>
          <cell r="G317">
            <v>8365923</v>
          </cell>
          <cell r="H317">
            <v>0</v>
          </cell>
          <cell r="I317">
            <v>0</v>
          </cell>
          <cell r="J317">
            <v>0</v>
          </cell>
          <cell r="K317">
            <v>8365923</v>
          </cell>
          <cell r="L317">
            <v>0</v>
          </cell>
          <cell r="M317">
            <v>0</v>
          </cell>
          <cell r="N317">
            <v>0</v>
          </cell>
          <cell r="O317">
            <v>0</v>
          </cell>
          <cell r="P317">
            <v>0</v>
          </cell>
          <cell r="Q317">
            <v>0</v>
          </cell>
          <cell r="R317">
            <v>2294390.2000000002</v>
          </cell>
          <cell r="S317">
            <v>0</v>
          </cell>
          <cell r="T317">
            <v>0</v>
          </cell>
          <cell r="U317">
            <v>0</v>
          </cell>
          <cell r="V317">
            <v>10660313.199999999</v>
          </cell>
          <cell r="W317">
            <v>0</v>
          </cell>
        </row>
        <row r="318">
          <cell r="A318">
            <v>275332</v>
          </cell>
          <cell r="B318" t="str">
            <v>SM  Appr OMA Cntra</v>
          </cell>
          <cell r="C318">
            <v>0</v>
          </cell>
          <cell r="D318">
            <v>0</v>
          </cell>
          <cell r="E318">
            <v>0</v>
          </cell>
          <cell r="F318">
            <v>0</v>
          </cell>
          <cell r="G318">
            <v>-8365923</v>
          </cell>
          <cell r="H318">
            <v>0</v>
          </cell>
          <cell r="I318">
            <v>0</v>
          </cell>
          <cell r="J318">
            <v>0</v>
          </cell>
          <cell r="K318">
            <v>-8365923</v>
          </cell>
          <cell r="L318">
            <v>0</v>
          </cell>
          <cell r="M318">
            <v>0</v>
          </cell>
          <cell r="N318">
            <v>0</v>
          </cell>
          <cell r="O318">
            <v>0</v>
          </cell>
          <cell r="P318">
            <v>0</v>
          </cell>
          <cell r="Q318">
            <v>0</v>
          </cell>
          <cell r="R318">
            <v>0</v>
          </cell>
          <cell r="S318">
            <v>0</v>
          </cell>
          <cell r="T318">
            <v>0</v>
          </cell>
          <cell r="U318">
            <v>0</v>
          </cell>
          <cell r="V318">
            <v>-8365923</v>
          </cell>
          <cell r="W318">
            <v>0</v>
          </cell>
        </row>
        <row r="319">
          <cell r="A319">
            <v>275333</v>
          </cell>
          <cell r="B319" t="str">
            <v>SMtr Appr Cap</v>
          </cell>
          <cell r="C319">
            <v>0</v>
          </cell>
          <cell r="D319">
            <v>0</v>
          </cell>
          <cell r="E319">
            <v>0</v>
          </cell>
          <cell r="F319">
            <v>0</v>
          </cell>
          <cell r="G319">
            <v>21125073</v>
          </cell>
          <cell r="H319">
            <v>0</v>
          </cell>
          <cell r="I319">
            <v>0</v>
          </cell>
          <cell r="J319">
            <v>0</v>
          </cell>
          <cell r="K319">
            <v>21125073</v>
          </cell>
          <cell r="L319">
            <v>0</v>
          </cell>
          <cell r="M319">
            <v>0</v>
          </cell>
          <cell r="N319">
            <v>0</v>
          </cell>
          <cell r="O319">
            <v>0</v>
          </cell>
          <cell r="P319">
            <v>0</v>
          </cell>
          <cell r="Q319">
            <v>0</v>
          </cell>
          <cell r="R319">
            <v>0</v>
          </cell>
          <cell r="S319">
            <v>0</v>
          </cell>
          <cell r="T319">
            <v>0</v>
          </cell>
          <cell r="U319">
            <v>0</v>
          </cell>
          <cell r="V319">
            <v>21125073</v>
          </cell>
          <cell r="W319">
            <v>0</v>
          </cell>
        </row>
        <row r="320">
          <cell r="A320">
            <v>275334</v>
          </cell>
          <cell r="B320" t="str">
            <v>SM Appr Cap Cntra</v>
          </cell>
          <cell r="C320">
            <v>0</v>
          </cell>
          <cell r="D320">
            <v>0</v>
          </cell>
          <cell r="E320">
            <v>0</v>
          </cell>
          <cell r="F320">
            <v>0</v>
          </cell>
          <cell r="G320">
            <v>-21125073</v>
          </cell>
          <cell r="H320">
            <v>0</v>
          </cell>
          <cell r="I320">
            <v>0</v>
          </cell>
          <cell r="J320">
            <v>0</v>
          </cell>
          <cell r="K320">
            <v>-21125073</v>
          </cell>
          <cell r="L320">
            <v>0</v>
          </cell>
          <cell r="M320">
            <v>0</v>
          </cell>
          <cell r="N320">
            <v>0</v>
          </cell>
          <cell r="O320">
            <v>0</v>
          </cell>
          <cell r="P320">
            <v>0</v>
          </cell>
          <cell r="Q320">
            <v>0</v>
          </cell>
          <cell r="R320">
            <v>0</v>
          </cell>
          <cell r="S320">
            <v>0</v>
          </cell>
          <cell r="T320">
            <v>0</v>
          </cell>
          <cell r="U320">
            <v>0</v>
          </cell>
          <cell r="V320">
            <v>-21125073</v>
          </cell>
          <cell r="W320">
            <v>0</v>
          </cell>
        </row>
        <row r="321">
          <cell r="A321">
            <v>275335</v>
          </cell>
          <cell r="B321" t="str">
            <v>SMtr Appr recv</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row>
        <row r="322">
          <cell r="A322">
            <v>275336</v>
          </cell>
          <cell r="B322" t="str">
            <v>SMtr Appr Int</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row>
        <row r="323">
          <cell r="A323">
            <v>275337</v>
          </cell>
          <cell r="B323" t="str">
            <v>SM Unappr OMA</v>
          </cell>
          <cell r="C323">
            <v>0</v>
          </cell>
          <cell r="D323">
            <v>0</v>
          </cell>
          <cell r="E323">
            <v>0</v>
          </cell>
          <cell r="F323">
            <v>0</v>
          </cell>
          <cell r="G323">
            <v>36264974.670000002</v>
          </cell>
          <cell r="H323">
            <v>0</v>
          </cell>
          <cell r="I323">
            <v>0</v>
          </cell>
          <cell r="J323">
            <v>0</v>
          </cell>
          <cell r="K323">
            <v>36264974.670000002</v>
          </cell>
          <cell r="L323">
            <v>0</v>
          </cell>
          <cell r="M323">
            <v>0</v>
          </cell>
          <cell r="N323">
            <v>0</v>
          </cell>
          <cell r="O323">
            <v>0</v>
          </cell>
          <cell r="P323">
            <v>0</v>
          </cell>
          <cell r="Q323">
            <v>0</v>
          </cell>
          <cell r="R323">
            <v>0</v>
          </cell>
          <cell r="S323">
            <v>0</v>
          </cell>
          <cell r="T323">
            <v>0</v>
          </cell>
          <cell r="U323">
            <v>0</v>
          </cell>
          <cell r="V323">
            <v>36264974.670000002</v>
          </cell>
          <cell r="W323">
            <v>0</v>
          </cell>
        </row>
        <row r="324">
          <cell r="A324">
            <v>275338</v>
          </cell>
          <cell r="B324" t="str">
            <v>SM OMA Contra</v>
          </cell>
          <cell r="C324">
            <v>0</v>
          </cell>
          <cell r="D324">
            <v>0</v>
          </cell>
          <cell r="E324">
            <v>0</v>
          </cell>
          <cell r="F324">
            <v>0</v>
          </cell>
          <cell r="G324">
            <v>-36264974.670000002</v>
          </cell>
          <cell r="H324">
            <v>0</v>
          </cell>
          <cell r="I324">
            <v>0</v>
          </cell>
          <cell r="J324">
            <v>0</v>
          </cell>
          <cell r="K324">
            <v>-36264974.670000002</v>
          </cell>
          <cell r="L324">
            <v>0</v>
          </cell>
          <cell r="M324">
            <v>0</v>
          </cell>
          <cell r="N324">
            <v>0</v>
          </cell>
          <cell r="O324">
            <v>0</v>
          </cell>
          <cell r="P324">
            <v>0</v>
          </cell>
          <cell r="Q324">
            <v>0</v>
          </cell>
          <cell r="R324">
            <v>0</v>
          </cell>
          <cell r="S324">
            <v>0</v>
          </cell>
          <cell r="T324">
            <v>0</v>
          </cell>
          <cell r="U324">
            <v>0</v>
          </cell>
          <cell r="V324">
            <v>-36264974.670000002</v>
          </cell>
          <cell r="W324">
            <v>0</v>
          </cell>
        </row>
        <row r="325">
          <cell r="A325">
            <v>275339</v>
          </cell>
          <cell r="B325" t="str">
            <v>SMtr Unappr Cap</v>
          </cell>
          <cell r="C325">
            <v>0</v>
          </cell>
          <cell r="D325">
            <v>0</v>
          </cell>
          <cell r="E325">
            <v>0</v>
          </cell>
          <cell r="F325">
            <v>0</v>
          </cell>
          <cell r="G325">
            <v>404713739.35000002</v>
          </cell>
          <cell r="H325">
            <v>0</v>
          </cell>
          <cell r="I325">
            <v>0</v>
          </cell>
          <cell r="J325">
            <v>0</v>
          </cell>
          <cell r="K325">
            <v>404713739.35000002</v>
          </cell>
          <cell r="L325">
            <v>0</v>
          </cell>
          <cell r="M325">
            <v>0</v>
          </cell>
          <cell r="N325">
            <v>0</v>
          </cell>
          <cell r="O325">
            <v>0</v>
          </cell>
          <cell r="P325">
            <v>0</v>
          </cell>
          <cell r="Q325">
            <v>0</v>
          </cell>
          <cell r="R325">
            <v>0</v>
          </cell>
          <cell r="S325">
            <v>0</v>
          </cell>
          <cell r="T325">
            <v>0</v>
          </cell>
          <cell r="U325">
            <v>0</v>
          </cell>
          <cell r="V325">
            <v>404713739.35000002</v>
          </cell>
          <cell r="W325">
            <v>0</v>
          </cell>
        </row>
        <row r="326">
          <cell r="A326">
            <v>275340</v>
          </cell>
          <cell r="B326" t="str">
            <v>SMt Unappr Cap Cnt</v>
          </cell>
          <cell r="C326">
            <v>0</v>
          </cell>
          <cell r="D326">
            <v>0</v>
          </cell>
          <cell r="E326">
            <v>0</v>
          </cell>
          <cell r="F326">
            <v>0</v>
          </cell>
          <cell r="G326">
            <v>-404713739.35000002</v>
          </cell>
          <cell r="H326">
            <v>0</v>
          </cell>
          <cell r="I326">
            <v>0</v>
          </cell>
          <cell r="J326">
            <v>0</v>
          </cell>
          <cell r="K326">
            <v>-404713739.35000002</v>
          </cell>
          <cell r="L326">
            <v>0</v>
          </cell>
          <cell r="M326">
            <v>0</v>
          </cell>
          <cell r="N326">
            <v>0</v>
          </cell>
          <cell r="O326">
            <v>0</v>
          </cell>
          <cell r="P326">
            <v>0</v>
          </cell>
          <cell r="Q326">
            <v>0</v>
          </cell>
          <cell r="R326">
            <v>0</v>
          </cell>
          <cell r="S326">
            <v>0</v>
          </cell>
          <cell r="T326">
            <v>0</v>
          </cell>
          <cell r="U326">
            <v>0</v>
          </cell>
          <cell r="V326">
            <v>-404713739.35000002</v>
          </cell>
          <cell r="W326">
            <v>0</v>
          </cell>
        </row>
        <row r="327">
          <cell r="A327">
            <v>275341</v>
          </cell>
          <cell r="B327" t="str">
            <v>SMtr Fun Unappr Rc</v>
          </cell>
          <cell r="C327">
            <v>0</v>
          </cell>
          <cell r="D327">
            <v>0</v>
          </cell>
          <cell r="E327">
            <v>0</v>
          </cell>
          <cell r="F327">
            <v>0</v>
          </cell>
          <cell r="G327">
            <v>-15331845.869999999</v>
          </cell>
          <cell r="H327">
            <v>0</v>
          </cell>
          <cell r="I327">
            <v>0</v>
          </cell>
          <cell r="J327">
            <v>0</v>
          </cell>
          <cell r="K327">
            <v>-15331845.869999999</v>
          </cell>
          <cell r="L327">
            <v>0</v>
          </cell>
          <cell r="M327">
            <v>0</v>
          </cell>
          <cell r="N327">
            <v>0</v>
          </cell>
          <cell r="O327">
            <v>0</v>
          </cell>
          <cell r="P327">
            <v>0</v>
          </cell>
          <cell r="Q327">
            <v>0</v>
          </cell>
          <cell r="R327">
            <v>0</v>
          </cell>
          <cell r="S327">
            <v>0</v>
          </cell>
          <cell r="T327">
            <v>0</v>
          </cell>
          <cell r="U327">
            <v>0</v>
          </cell>
          <cell r="V327">
            <v>-15331845.869999999</v>
          </cell>
          <cell r="W327">
            <v>0</v>
          </cell>
        </row>
        <row r="328">
          <cell r="A328">
            <v>275342</v>
          </cell>
          <cell r="B328" t="str">
            <v>SMtr Unappr Int</v>
          </cell>
          <cell r="C328">
            <v>0</v>
          </cell>
          <cell r="D328">
            <v>0</v>
          </cell>
          <cell r="E328">
            <v>0</v>
          </cell>
          <cell r="F328">
            <v>0</v>
          </cell>
          <cell r="G328">
            <v>-115700.97</v>
          </cell>
          <cell r="H328">
            <v>0</v>
          </cell>
          <cell r="I328">
            <v>0</v>
          </cell>
          <cell r="J328">
            <v>0</v>
          </cell>
          <cell r="K328">
            <v>-115700.97</v>
          </cell>
          <cell r="L328">
            <v>0</v>
          </cell>
          <cell r="M328">
            <v>0</v>
          </cell>
          <cell r="N328">
            <v>0</v>
          </cell>
          <cell r="O328">
            <v>0</v>
          </cell>
          <cell r="P328">
            <v>0</v>
          </cell>
          <cell r="Q328">
            <v>0</v>
          </cell>
          <cell r="R328">
            <v>0</v>
          </cell>
          <cell r="S328">
            <v>0</v>
          </cell>
          <cell r="T328">
            <v>0</v>
          </cell>
          <cell r="U328">
            <v>0</v>
          </cell>
          <cell r="V328">
            <v>-115700.97</v>
          </cell>
          <cell r="W328">
            <v>0</v>
          </cell>
        </row>
        <row r="329">
          <cell r="A329">
            <v>275343</v>
          </cell>
          <cell r="B329" t="str">
            <v>SMtr Funct OMA</v>
          </cell>
          <cell r="C329">
            <v>0</v>
          </cell>
          <cell r="D329">
            <v>0</v>
          </cell>
          <cell r="E329">
            <v>0</v>
          </cell>
          <cell r="F329">
            <v>0</v>
          </cell>
          <cell r="G329">
            <v>4838696.1500000004</v>
          </cell>
          <cell r="H329">
            <v>0</v>
          </cell>
          <cell r="I329">
            <v>0</v>
          </cell>
          <cell r="J329">
            <v>0</v>
          </cell>
          <cell r="K329">
            <v>4838696.1500000004</v>
          </cell>
          <cell r="L329">
            <v>0</v>
          </cell>
          <cell r="M329">
            <v>0</v>
          </cell>
          <cell r="N329">
            <v>0</v>
          </cell>
          <cell r="O329">
            <v>0</v>
          </cell>
          <cell r="P329">
            <v>0</v>
          </cell>
          <cell r="Q329">
            <v>0</v>
          </cell>
          <cell r="R329">
            <v>0</v>
          </cell>
          <cell r="S329">
            <v>0</v>
          </cell>
          <cell r="T329">
            <v>0</v>
          </cell>
          <cell r="U329">
            <v>0</v>
          </cell>
          <cell r="V329">
            <v>4838696.1500000004</v>
          </cell>
          <cell r="W329">
            <v>0</v>
          </cell>
        </row>
        <row r="330">
          <cell r="A330">
            <v>275344</v>
          </cell>
          <cell r="B330" t="str">
            <v>SMtr OMA Cntra</v>
          </cell>
          <cell r="C330">
            <v>0</v>
          </cell>
          <cell r="D330">
            <v>0</v>
          </cell>
          <cell r="E330">
            <v>0</v>
          </cell>
          <cell r="F330">
            <v>0</v>
          </cell>
          <cell r="G330">
            <v>-4838696.1500000004</v>
          </cell>
          <cell r="H330">
            <v>0</v>
          </cell>
          <cell r="I330">
            <v>0</v>
          </cell>
          <cell r="J330">
            <v>0</v>
          </cell>
          <cell r="K330">
            <v>-4838696.1500000004</v>
          </cell>
          <cell r="L330">
            <v>0</v>
          </cell>
          <cell r="M330">
            <v>0</v>
          </cell>
          <cell r="N330">
            <v>0</v>
          </cell>
          <cell r="O330">
            <v>0</v>
          </cell>
          <cell r="P330">
            <v>0</v>
          </cell>
          <cell r="Q330">
            <v>0</v>
          </cell>
          <cell r="R330">
            <v>0</v>
          </cell>
          <cell r="S330">
            <v>0</v>
          </cell>
          <cell r="T330">
            <v>0</v>
          </cell>
          <cell r="U330">
            <v>0</v>
          </cell>
          <cell r="V330">
            <v>-4838696.1500000004</v>
          </cell>
          <cell r="W330">
            <v>0</v>
          </cell>
        </row>
        <row r="331">
          <cell r="A331">
            <v>275345</v>
          </cell>
          <cell r="B331" t="str">
            <v>SMtr Funct Cap</v>
          </cell>
          <cell r="C331">
            <v>0</v>
          </cell>
          <cell r="D331">
            <v>0</v>
          </cell>
          <cell r="E331">
            <v>0</v>
          </cell>
          <cell r="F331">
            <v>0</v>
          </cell>
          <cell r="G331">
            <v>105091184.15000001</v>
          </cell>
          <cell r="H331">
            <v>0</v>
          </cell>
          <cell r="I331">
            <v>0</v>
          </cell>
          <cell r="J331">
            <v>0</v>
          </cell>
          <cell r="K331">
            <v>105091184.15000001</v>
          </cell>
          <cell r="L331">
            <v>0</v>
          </cell>
          <cell r="M331">
            <v>0</v>
          </cell>
          <cell r="N331">
            <v>0</v>
          </cell>
          <cell r="O331">
            <v>0</v>
          </cell>
          <cell r="P331">
            <v>0</v>
          </cell>
          <cell r="Q331">
            <v>0</v>
          </cell>
          <cell r="R331">
            <v>0</v>
          </cell>
          <cell r="S331">
            <v>0</v>
          </cell>
          <cell r="T331">
            <v>0</v>
          </cell>
          <cell r="U331">
            <v>0</v>
          </cell>
          <cell r="V331">
            <v>105091184.15000001</v>
          </cell>
          <cell r="W331">
            <v>0</v>
          </cell>
        </row>
        <row r="332">
          <cell r="A332">
            <v>275346</v>
          </cell>
          <cell r="B332" t="str">
            <v>SMtr  Cap Cntra</v>
          </cell>
          <cell r="C332">
            <v>0</v>
          </cell>
          <cell r="D332">
            <v>0</v>
          </cell>
          <cell r="E332">
            <v>0</v>
          </cell>
          <cell r="F332">
            <v>0</v>
          </cell>
          <cell r="G332">
            <v>-105091184.15000001</v>
          </cell>
          <cell r="H332">
            <v>0</v>
          </cell>
          <cell r="I332">
            <v>0</v>
          </cell>
          <cell r="J332">
            <v>0</v>
          </cell>
          <cell r="K332">
            <v>-105091184.15000001</v>
          </cell>
          <cell r="L332">
            <v>0</v>
          </cell>
          <cell r="M332">
            <v>0</v>
          </cell>
          <cell r="N332">
            <v>0</v>
          </cell>
          <cell r="O332">
            <v>0</v>
          </cell>
          <cell r="P332">
            <v>0</v>
          </cell>
          <cell r="Q332">
            <v>0</v>
          </cell>
          <cell r="R332">
            <v>0</v>
          </cell>
          <cell r="S332">
            <v>0</v>
          </cell>
          <cell r="T332">
            <v>0</v>
          </cell>
          <cell r="U332">
            <v>0</v>
          </cell>
          <cell r="V332">
            <v>-105091184.15000001</v>
          </cell>
          <cell r="W332">
            <v>0</v>
          </cell>
        </row>
        <row r="333">
          <cell r="A333">
            <v>275350</v>
          </cell>
          <cell r="B333" t="str">
            <v>Reg Asst Cat Lk Re</v>
          </cell>
          <cell r="C333">
            <v>0</v>
          </cell>
          <cell r="D333">
            <v>0</v>
          </cell>
          <cell r="E333">
            <v>0</v>
          </cell>
          <cell r="F333">
            <v>0</v>
          </cell>
          <cell r="G333">
            <v>0</v>
          </cell>
          <cell r="H333">
            <v>0</v>
          </cell>
          <cell r="I333">
            <v>0</v>
          </cell>
          <cell r="J333">
            <v>-2271083.17</v>
          </cell>
          <cell r="K333">
            <v>-2271083.17</v>
          </cell>
          <cell r="L333">
            <v>0</v>
          </cell>
          <cell r="M333">
            <v>0</v>
          </cell>
          <cell r="N333">
            <v>0</v>
          </cell>
          <cell r="O333">
            <v>0</v>
          </cell>
          <cell r="P333">
            <v>0</v>
          </cell>
          <cell r="Q333">
            <v>0</v>
          </cell>
          <cell r="R333">
            <v>0</v>
          </cell>
          <cell r="S333">
            <v>0</v>
          </cell>
          <cell r="T333">
            <v>0</v>
          </cell>
          <cell r="U333">
            <v>0</v>
          </cell>
          <cell r="V333">
            <v>-2271083.17</v>
          </cell>
          <cell r="W333">
            <v>0</v>
          </cell>
        </row>
        <row r="334">
          <cell r="A334">
            <v>275351</v>
          </cell>
          <cell r="B334" t="str">
            <v>Cat Lk Rev Int</v>
          </cell>
          <cell r="C334">
            <v>0</v>
          </cell>
          <cell r="D334">
            <v>0</v>
          </cell>
          <cell r="E334">
            <v>0</v>
          </cell>
          <cell r="F334">
            <v>0</v>
          </cell>
          <cell r="G334">
            <v>0</v>
          </cell>
          <cell r="H334">
            <v>0</v>
          </cell>
          <cell r="I334">
            <v>0</v>
          </cell>
          <cell r="J334">
            <v>-90249.04</v>
          </cell>
          <cell r="K334">
            <v>-90249.04</v>
          </cell>
          <cell r="L334">
            <v>0</v>
          </cell>
          <cell r="M334">
            <v>0</v>
          </cell>
          <cell r="N334">
            <v>0</v>
          </cell>
          <cell r="O334">
            <v>0</v>
          </cell>
          <cell r="P334">
            <v>0</v>
          </cell>
          <cell r="Q334">
            <v>0</v>
          </cell>
          <cell r="R334">
            <v>0</v>
          </cell>
          <cell r="S334">
            <v>0</v>
          </cell>
          <cell r="T334">
            <v>0</v>
          </cell>
          <cell r="U334">
            <v>0</v>
          </cell>
          <cell r="V334">
            <v>-90249.04</v>
          </cell>
          <cell r="W334">
            <v>0</v>
          </cell>
        </row>
        <row r="335">
          <cell r="A335">
            <v>275360</v>
          </cell>
          <cell r="B335" t="str">
            <v>Cat Lk Cptl</v>
          </cell>
          <cell r="C335">
            <v>0</v>
          </cell>
          <cell r="D335">
            <v>0</v>
          </cell>
          <cell r="E335">
            <v>0</v>
          </cell>
          <cell r="F335">
            <v>0</v>
          </cell>
          <cell r="G335">
            <v>0</v>
          </cell>
          <cell r="H335">
            <v>0</v>
          </cell>
          <cell r="I335">
            <v>0</v>
          </cell>
          <cell r="J335">
            <v>855632.33</v>
          </cell>
          <cell r="K335">
            <v>855632.33</v>
          </cell>
          <cell r="L335">
            <v>0</v>
          </cell>
          <cell r="M335">
            <v>0</v>
          </cell>
          <cell r="N335">
            <v>0</v>
          </cell>
          <cell r="O335">
            <v>0</v>
          </cell>
          <cell r="P335">
            <v>0</v>
          </cell>
          <cell r="Q335">
            <v>0</v>
          </cell>
          <cell r="R335">
            <v>0</v>
          </cell>
          <cell r="S335">
            <v>0</v>
          </cell>
          <cell r="T335">
            <v>0</v>
          </cell>
          <cell r="U335">
            <v>0</v>
          </cell>
          <cell r="V335">
            <v>855632.33</v>
          </cell>
          <cell r="W335">
            <v>0</v>
          </cell>
        </row>
        <row r="336">
          <cell r="A336">
            <v>275361</v>
          </cell>
          <cell r="B336" t="str">
            <v>Cat Lk Cptl int</v>
          </cell>
          <cell r="C336">
            <v>0</v>
          </cell>
          <cell r="D336">
            <v>0</v>
          </cell>
          <cell r="E336">
            <v>0</v>
          </cell>
          <cell r="F336">
            <v>0</v>
          </cell>
          <cell r="G336">
            <v>0</v>
          </cell>
          <cell r="H336">
            <v>0</v>
          </cell>
          <cell r="I336">
            <v>0</v>
          </cell>
          <cell r="J336">
            <v>38866.71</v>
          </cell>
          <cell r="K336">
            <v>38866.71</v>
          </cell>
          <cell r="L336">
            <v>0</v>
          </cell>
          <cell r="M336">
            <v>0</v>
          </cell>
          <cell r="N336">
            <v>0</v>
          </cell>
          <cell r="O336">
            <v>0</v>
          </cell>
          <cell r="P336">
            <v>0</v>
          </cell>
          <cell r="Q336">
            <v>0</v>
          </cell>
          <cell r="R336">
            <v>0</v>
          </cell>
          <cell r="S336">
            <v>0</v>
          </cell>
          <cell r="T336">
            <v>0</v>
          </cell>
          <cell r="U336">
            <v>0</v>
          </cell>
          <cell r="V336">
            <v>38866.71</v>
          </cell>
          <cell r="W336">
            <v>0</v>
          </cell>
        </row>
        <row r="337">
          <cell r="A337">
            <v>275370</v>
          </cell>
          <cell r="B337" t="str">
            <v>Cat Lk OMA</v>
          </cell>
          <cell r="C337">
            <v>0</v>
          </cell>
          <cell r="D337">
            <v>0</v>
          </cell>
          <cell r="E337">
            <v>0</v>
          </cell>
          <cell r="F337">
            <v>0</v>
          </cell>
          <cell r="G337">
            <v>0</v>
          </cell>
          <cell r="H337">
            <v>0</v>
          </cell>
          <cell r="I337">
            <v>0</v>
          </cell>
          <cell r="J337">
            <v>1005549.4</v>
          </cell>
          <cell r="K337">
            <v>1005549.4</v>
          </cell>
          <cell r="L337">
            <v>0</v>
          </cell>
          <cell r="M337">
            <v>0</v>
          </cell>
          <cell r="N337">
            <v>0</v>
          </cell>
          <cell r="O337">
            <v>0</v>
          </cell>
          <cell r="P337">
            <v>0</v>
          </cell>
          <cell r="Q337">
            <v>0</v>
          </cell>
          <cell r="R337">
            <v>0</v>
          </cell>
          <cell r="S337">
            <v>0</v>
          </cell>
          <cell r="T337">
            <v>0</v>
          </cell>
          <cell r="U337">
            <v>0</v>
          </cell>
          <cell r="V337">
            <v>1005549.4</v>
          </cell>
          <cell r="W337">
            <v>0</v>
          </cell>
        </row>
        <row r="338">
          <cell r="A338">
            <v>275371</v>
          </cell>
          <cell r="B338" t="str">
            <v>Cat Lk OMA Int</v>
          </cell>
          <cell r="C338">
            <v>0</v>
          </cell>
          <cell r="D338">
            <v>0</v>
          </cell>
          <cell r="E338">
            <v>0</v>
          </cell>
          <cell r="F338">
            <v>0</v>
          </cell>
          <cell r="G338">
            <v>0</v>
          </cell>
          <cell r="H338">
            <v>0</v>
          </cell>
          <cell r="I338">
            <v>0</v>
          </cell>
          <cell r="J338">
            <v>43646.96</v>
          </cell>
          <cell r="K338">
            <v>43646.96</v>
          </cell>
          <cell r="L338">
            <v>0</v>
          </cell>
          <cell r="M338">
            <v>0</v>
          </cell>
          <cell r="N338">
            <v>0</v>
          </cell>
          <cell r="O338">
            <v>0</v>
          </cell>
          <cell r="P338">
            <v>0</v>
          </cell>
          <cell r="Q338">
            <v>0</v>
          </cell>
          <cell r="R338">
            <v>0</v>
          </cell>
          <cell r="S338">
            <v>0</v>
          </cell>
          <cell r="T338">
            <v>0</v>
          </cell>
          <cell r="U338">
            <v>0</v>
          </cell>
          <cell r="V338">
            <v>43646.96</v>
          </cell>
          <cell r="W338">
            <v>0</v>
          </cell>
        </row>
        <row r="339">
          <cell r="A339">
            <v>275380</v>
          </cell>
          <cell r="B339" t="str">
            <v>Cat Lk COP</v>
          </cell>
          <cell r="C339">
            <v>0</v>
          </cell>
          <cell r="D339">
            <v>0</v>
          </cell>
          <cell r="E339">
            <v>0</v>
          </cell>
          <cell r="F339">
            <v>0</v>
          </cell>
          <cell r="G339">
            <v>0</v>
          </cell>
          <cell r="H339">
            <v>0</v>
          </cell>
          <cell r="I339">
            <v>0</v>
          </cell>
          <cell r="J339">
            <v>1080507.24</v>
          </cell>
          <cell r="K339">
            <v>1080507.24</v>
          </cell>
          <cell r="L339">
            <v>0</v>
          </cell>
          <cell r="M339">
            <v>0</v>
          </cell>
          <cell r="N339">
            <v>0</v>
          </cell>
          <cell r="O339">
            <v>0</v>
          </cell>
          <cell r="P339">
            <v>0</v>
          </cell>
          <cell r="Q339">
            <v>0</v>
          </cell>
          <cell r="R339">
            <v>0</v>
          </cell>
          <cell r="S339">
            <v>0</v>
          </cell>
          <cell r="T339">
            <v>0</v>
          </cell>
          <cell r="U339">
            <v>0</v>
          </cell>
          <cell r="V339">
            <v>1080507.24</v>
          </cell>
          <cell r="W339">
            <v>0</v>
          </cell>
        </row>
        <row r="340">
          <cell r="A340">
            <v>275381</v>
          </cell>
          <cell r="B340" t="str">
            <v>Cat Lake COP Int</v>
          </cell>
          <cell r="C340">
            <v>0</v>
          </cell>
          <cell r="D340">
            <v>0</v>
          </cell>
          <cell r="E340">
            <v>0</v>
          </cell>
          <cell r="F340">
            <v>0</v>
          </cell>
          <cell r="G340">
            <v>0</v>
          </cell>
          <cell r="H340">
            <v>0</v>
          </cell>
          <cell r="I340">
            <v>0</v>
          </cell>
          <cell r="J340">
            <v>41726.639999999999</v>
          </cell>
          <cell r="K340">
            <v>41726.639999999999</v>
          </cell>
          <cell r="L340">
            <v>0</v>
          </cell>
          <cell r="M340">
            <v>0</v>
          </cell>
          <cell r="N340">
            <v>0</v>
          </cell>
          <cell r="O340">
            <v>0</v>
          </cell>
          <cell r="P340">
            <v>0</v>
          </cell>
          <cell r="Q340">
            <v>0</v>
          </cell>
          <cell r="R340">
            <v>0</v>
          </cell>
          <cell r="S340">
            <v>0</v>
          </cell>
          <cell r="T340">
            <v>0</v>
          </cell>
          <cell r="U340">
            <v>0</v>
          </cell>
          <cell r="V340">
            <v>41726.639999999999</v>
          </cell>
          <cell r="W340">
            <v>0</v>
          </cell>
        </row>
        <row r="341">
          <cell r="A341">
            <v>275390</v>
          </cell>
          <cell r="B341" t="str">
            <v>Reg Asset Dist Lim</v>
          </cell>
          <cell r="C341">
            <v>0</v>
          </cell>
          <cell r="D341">
            <v>0</v>
          </cell>
          <cell r="E341">
            <v>0</v>
          </cell>
          <cell r="F341">
            <v>0</v>
          </cell>
          <cell r="G341">
            <v>832464.09</v>
          </cell>
          <cell r="H341">
            <v>0</v>
          </cell>
          <cell r="I341">
            <v>0</v>
          </cell>
          <cell r="J341">
            <v>0</v>
          </cell>
          <cell r="K341">
            <v>832464.09</v>
          </cell>
          <cell r="L341">
            <v>0</v>
          </cell>
          <cell r="M341">
            <v>0</v>
          </cell>
          <cell r="N341">
            <v>0</v>
          </cell>
          <cell r="O341">
            <v>0</v>
          </cell>
          <cell r="P341">
            <v>0</v>
          </cell>
          <cell r="Q341">
            <v>0</v>
          </cell>
          <cell r="R341">
            <v>0</v>
          </cell>
          <cell r="S341">
            <v>0</v>
          </cell>
          <cell r="T341">
            <v>0</v>
          </cell>
          <cell r="U341">
            <v>0</v>
          </cell>
          <cell r="V341">
            <v>832464.09</v>
          </cell>
          <cell r="W341">
            <v>0</v>
          </cell>
        </row>
        <row r="342">
          <cell r="A342">
            <v>275391</v>
          </cell>
          <cell r="B342" t="str">
            <v>RA Dist Limitn Int</v>
          </cell>
          <cell r="C342">
            <v>0</v>
          </cell>
          <cell r="D342">
            <v>0</v>
          </cell>
          <cell r="E342">
            <v>0</v>
          </cell>
          <cell r="F342">
            <v>0</v>
          </cell>
          <cell r="G342">
            <v>8000.63</v>
          </cell>
          <cell r="H342">
            <v>0</v>
          </cell>
          <cell r="I342">
            <v>0</v>
          </cell>
          <cell r="J342">
            <v>0</v>
          </cell>
          <cell r="K342">
            <v>8000.63</v>
          </cell>
          <cell r="L342">
            <v>0</v>
          </cell>
          <cell r="M342">
            <v>0</v>
          </cell>
          <cell r="N342">
            <v>0</v>
          </cell>
          <cell r="O342">
            <v>0</v>
          </cell>
          <cell r="P342">
            <v>0</v>
          </cell>
          <cell r="Q342">
            <v>0</v>
          </cell>
          <cell r="R342">
            <v>0</v>
          </cell>
          <cell r="S342">
            <v>0</v>
          </cell>
          <cell r="T342">
            <v>0</v>
          </cell>
          <cell r="U342">
            <v>0</v>
          </cell>
          <cell r="V342">
            <v>8000.63</v>
          </cell>
          <cell r="W342">
            <v>0</v>
          </cell>
        </row>
        <row r="343">
          <cell r="A343">
            <v>275392</v>
          </cell>
          <cell r="B343" t="str">
            <v>RA Grndg Transform</v>
          </cell>
          <cell r="C343">
            <v>0</v>
          </cell>
          <cell r="D343">
            <v>0</v>
          </cell>
          <cell r="E343">
            <v>0</v>
          </cell>
          <cell r="F343">
            <v>0</v>
          </cell>
          <cell r="G343">
            <v>47902.21</v>
          </cell>
          <cell r="H343">
            <v>0</v>
          </cell>
          <cell r="I343">
            <v>0</v>
          </cell>
          <cell r="J343">
            <v>0</v>
          </cell>
          <cell r="K343">
            <v>47902.21</v>
          </cell>
          <cell r="L343">
            <v>0</v>
          </cell>
          <cell r="M343">
            <v>0</v>
          </cell>
          <cell r="N343">
            <v>0</v>
          </cell>
          <cell r="O343">
            <v>0</v>
          </cell>
          <cell r="P343">
            <v>0</v>
          </cell>
          <cell r="Q343">
            <v>0</v>
          </cell>
          <cell r="R343">
            <v>0</v>
          </cell>
          <cell r="S343">
            <v>0</v>
          </cell>
          <cell r="T343">
            <v>0</v>
          </cell>
          <cell r="U343">
            <v>0</v>
          </cell>
          <cell r="V343">
            <v>47902.21</v>
          </cell>
          <cell r="W343">
            <v>0</v>
          </cell>
        </row>
        <row r="344">
          <cell r="A344">
            <v>275400</v>
          </cell>
          <cell r="B344" t="str">
            <v>Reg Ass Rcvry Acc</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row>
        <row r="345">
          <cell r="A345">
            <v>275402</v>
          </cell>
          <cell r="B345" t="str">
            <v>RARA-Int Impr</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row>
        <row r="346">
          <cell r="A346">
            <v>275405</v>
          </cell>
          <cell r="B346" t="str">
            <v>Reg Ass Rcvry II</v>
          </cell>
          <cell r="C346">
            <v>0</v>
          </cell>
          <cell r="D346">
            <v>0</v>
          </cell>
          <cell r="E346">
            <v>0</v>
          </cell>
          <cell r="F346">
            <v>0</v>
          </cell>
          <cell r="G346">
            <v>97729950.890000001</v>
          </cell>
          <cell r="H346">
            <v>0</v>
          </cell>
          <cell r="I346">
            <v>0</v>
          </cell>
          <cell r="J346">
            <v>0</v>
          </cell>
          <cell r="K346">
            <v>97729950.890000001</v>
          </cell>
          <cell r="L346">
            <v>0</v>
          </cell>
          <cell r="M346">
            <v>0</v>
          </cell>
          <cell r="N346">
            <v>0</v>
          </cell>
          <cell r="O346">
            <v>0</v>
          </cell>
          <cell r="P346">
            <v>0</v>
          </cell>
          <cell r="Q346">
            <v>0</v>
          </cell>
          <cell r="R346">
            <v>0</v>
          </cell>
          <cell r="S346">
            <v>0</v>
          </cell>
          <cell r="T346">
            <v>0</v>
          </cell>
          <cell r="U346">
            <v>0</v>
          </cell>
          <cell r="V346">
            <v>97729950.890000001</v>
          </cell>
          <cell r="W346">
            <v>0</v>
          </cell>
        </row>
        <row r="347">
          <cell r="A347">
            <v>275406</v>
          </cell>
          <cell r="B347" t="str">
            <v>RARA II Int Imp</v>
          </cell>
          <cell r="C347">
            <v>0</v>
          </cell>
          <cell r="D347">
            <v>0</v>
          </cell>
          <cell r="E347">
            <v>0</v>
          </cell>
          <cell r="F347">
            <v>0</v>
          </cell>
          <cell r="G347">
            <v>10051595.24</v>
          </cell>
          <cell r="H347">
            <v>0</v>
          </cell>
          <cell r="I347">
            <v>0</v>
          </cell>
          <cell r="J347">
            <v>0</v>
          </cell>
          <cell r="K347">
            <v>10051595.24</v>
          </cell>
          <cell r="L347">
            <v>0</v>
          </cell>
          <cell r="M347">
            <v>0</v>
          </cell>
          <cell r="N347">
            <v>0</v>
          </cell>
          <cell r="O347">
            <v>0</v>
          </cell>
          <cell r="P347">
            <v>0</v>
          </cell>
          <cell r="Q347">
            <v>0</v>
          </cell>
          <cell r="R347">
            <v>0</v>
          </cell>
          <cell r="S347">
            <v>0</v>
          </cell>
          <cell r="T347">
            <v>0</v>
          </cell>
          <cell r="U347">
            <v>0</v>
          </cell>
          <cell r="V347">
            <v>10051595.24</v>
          </cell>
          <cell r="W347">
            <v>0</v>
          </cell>
        </row>
        <row r="348">
          <cell r="A348">
            <v>275407</v>
          </cell>
          <cell r="B348" t="str">
            <v>RARA II Rt Rider R</v>
          </cell>
          <cell r="C348">
            <v>0</v>
          </cell>
          <cell r="D348">
            <v>0</v>
          </cell>
          <cell r="E348">
            <v>0</v>
          </cell>
          <cell r="F348">
            <v>0</v>
          </cell>
          <cell r="G348">
            <v>-96741416.469999999</v>
          </cell>
          <cell r="H348">
            <v>0</v>
          </cell>
          <cell r="I348">
            <v>0</v>
          </cell>
          <cell r="J348">
            <v>0</v>
          </cell>
          <cell r="K348">
            <v>-96741416.469999999</v>
          </cell>
          <cell r="L348">
            <v>0</v>
          </cell>
          <cell r="M348">
            <v>0</v>
          </cell>
          <cell r="N348">
            <v>0</v>
          </cell>
          <cell r="O348">
            <v>0</v>
          </cell>
          <cell r="P348">
            <v>0</v>
          </cell>
          <cell r="Q348">
            <v>0</v>
          </cell>
          <cell r="R348">
            <v>0</v>
          </cell>
          <cell r="S348">
            <v>0</v>
          </cell>
          <cell r="T348">
            <v>0</v>
          </cell>
          <cell r="U348">
            <v>0</v>
          </cell>
          <cell r="V348">
            <v>-96741416.469999999</v>
          </cell>
          <cell r="W348">
            <v>0</v>
          </cell>
        </row>
        <row r="349">
          <cell r="A349">
            <v>275408</v>
          </cell>
          <cell r="B349" t="str">
            <v>RARA II Adj</v>
          </cell>
          <cell r="C349">
            <v>0</v>
          </cell>
          <cell r="D349">
            <v>0</v>
          </cell>
          <cell r="E349">
            <v>0</v>
          </cell>
          <cell r="F349">
            <v>0</v>
          </cell>
          <cell r="G349">
            <v>-50311.87</v>
          </cell>
          <cell r="H349">
            <v>0</v>
          </cell>
          <cell r="I349">
            <v>0</v>
          </cell>
          <cell r="J349">
            <v>0</v>
          </cell>
          <cell r="K349">
            <v>-50311.87</v>
          </cell>
          <cell r="L349">
            <v>0</v>
          </cell>
          <cell r="M349">
            <v>0</v>
          </cell>
          <cell r="N349">
            <v>0</v>
          </cell>
          <cell r="O349">
            <v>0</v>
          </cell>
          <cell r="P349">
            <v>0</v>
          </cell>
          <cell r="Q349">
            <v>0</v>
          </cell>
          <cell r="R349">
            <v>0</v>
          </cell>
          <cell r="S349">
            <v>0</v>
          </cell>
          <cell r="T349">
            <v>0</v>
          </cell>
          <cell r="U349">
            <v>0</v>
          </cell>
          <cell r="V349">
            <v>-50311.87</v>
          </cell>
          <cell r="W349">
            <v>0</v>
          </cell>
        </row>
        <row r="350">
          <cell r="A350">
            <v>275800</v>
          </cell>
          <cell r="B350" t="str">
            <v>Brampton RA Disp</v>
          </cell>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-2329594.5499999998</v>
          </cell>
          <cell r="S350">
            <v>0</v>
          </cell>
          <cell r="T350">
            <v>0</v>
          </cell>
          <cell r="U350">
            <v>0</v>
          </cell>
          <cell r="V350">
            <v>-2329594.5499999998</v>
          </cell>
          <cell r="W350">
            <v>0</v>
          </cell>
        </row>
        <row r="351">
          <cell r="A351">
            <v>277000</v>
          </cell>
          <cell r="B351" t="str">
            <v>Misc Dfd Dr&amp;Cr</v>
          </cell>
          <cell r="C351">
            <v>0</v>
          </cell>
          <cell r="D351">
            <v>518769.63</v>
          </cell>
          <cell r="E351">
            <v>0</v>
          </cell>
          <cell r="F351">
            <v>518769.63</v>
          </cell>
          <cell r="G351">
            <v>625060.02</v>
          </cell>
          <cell r="H351">
            <v>0</v>
          </cell>
          <cell r="I351">
            <v>0</v>
          </cell>
          <cell r="J351">
            <v>0</v>
          </cell>
          <cell r="K351">
            <v>625060.02</v>
          </cell>
          <cell r="L351">
            <v>0</v>
          </cell>
          <cell r="M351">
            <v>0</v>
          </cell>
          <cell r="N351">
            <v>0</v>
          </cell>
          <cell r="O351">
            <v>0</v>
          </cell>
          <cell r="P351">
            <v>0</v>
          </cell>
          <cell r="Q351">
            <v>0</v>
          </cell>
          <cell r="R351">
            <v>0</v>
          </cell>
          <cell r="S351">
            <v>0</v>
          </cell>
          <cell r="T351">
            <v>0</v>
          </cell>
          <cell r="U351">
            <v>0</v>
          </cell>
          <cell r="V351">
            <v>1143829.6499999999</v>
          </cell>
          <cell r="W351">
            <v>0</v>
          </cell>
        </row>
        <row r="352">
          <cell r="A352">
            <v>277100</v>
          </cell>
          <cell r="B352" t="str">
            <v>Prepaid Expenses</v>
          </cell>
          <cell r="C352">
            <v>1577832.06</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445395.03</v>
          </cell>
          <cell r="S352">
            <v>0</v>
          </cell>
          <cell r="T352">
            <v>0</v>
          </cell>
          <cell r="U352">
            <v>0</v>
          </cell>
          <cell r="V352">
            <v>2023227.09</v>
          </cell>
          <cell r="W352">
            <v>0</v>
          </cell>
        </row>
        <row r="353">
          <cell r="A353">
            <v>277110</v>
          </cell>
          <cell r="B353" t="str">
            <v>MPMA SSS Non-43</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row>
        <row r="354">
          <cell r="A354">
            <v>277160</v>
          </cell>
          <cell r="B354" t="str">
            <v>Corp Pens Pymt Rec</v>
          </cell>
          <cell r="C354">
            <v>2949987.2</v>
          </cell>
          <cell r="D354">
            <v>0.01</v>
          </cell>
          <cell r="E354">
            <v>0</v>
          </cell>
          <cell r="F354">
            <v>0.01</v>
          </cell>
          <cell r="G354">
            <v>-0.01</v>
          </cell>
          <cell r="H354">
            <v>0</v>
          </cell>
          <cell r="I354">
            <v>0</v>
          </cell>
          <cell r="J354">
            <v>0</v>
          </cell>
          <cell r="K354">
            <v>-0.01</v>
          </cell>
          <cell r="L354">
            <v>0</v>
          </cell>
          <cell r="M354">
            <v>0</v>
          </cell>
          <cell r="N354">
            <v>0</v>
          </cell>
          <cell r="O354">
            <v>0</v>
          </cell>
          <cell r="P354">
            <v>0</v>
          </cell>
          <cell r="Q354">
            <v>0</v>
          </cell>
          <cell r="R354">
            <v>0</v>
          </cell>
          <cell r="S354">
            <v>0</v>
          </cell>
          <cell r="T354">
            <v>0</v>
          </cell>
          <cell r="U354">
            <v>0</v>
          </cell>
          <cell r="V354">
            <v>2949987.2</v>
          </cell>
          <cell r="W354">
            <v>0</v>
          </cell>
        </row>
        <row r="355">
          <cell r="A355">
            <v>277180</v>
          </cell>
          <cell r="B355" t="str">
            <v>Prepaid Insurance</v>
          </cell>
          <cell r="C355">
            <v>0</v>
          </cell>
          <cell r="D355">
            <v>1819203.87</v>
          </cell>
          <cell r="E355">
            <v>0</v>
          </cell>
          <cell r="F355">
            <v>1819203.87</v>
          </cell>
          <cell r="G355">
            <v>1683153.69</v>
          </cell>
          <cell r="H355">
            <v>0</v>
          </cell>
          <cell r="I355">
            <v>0</v>
          </cell>
          <cell r="J355">
            <v>0</v>
          </cell>
          <cell r="K355">
            <v>1683153.69</v>
          </cell>
          <cell r="L355">
            <v>0</v>
          </cell>
          <cell r="M355">
            <v>0</v>
          </cell>
          <cell r="N355">
            <v>0</v>
          </cell>
          <cell r="O355">
            <v>0</v>
          </cell>
          <cell r="P355">
            <v>0</v>
          </cell>
          <cell r="Q355">
            <v>0</v>
          </cell>
          <cell r="R355">
            <v>0</v>
          </cell>
          <cell r="S355">
            <v>0</v>
          </cell>
          <cell r="T355">
            <v>0</v>
          </cell>
          <cell r="U355">
            <v>0</v>
          </cell>
          <cell r="V355">
            <v>3502357.56</v>
          </cell>
          <cell r="W355">
            <v>0</v>
          </cell>
        </row>
        <row r="356">
          <cell r="A356">
            <v>277190</v>
          </cell>
          <cell r="B356" t="str">
            <v>Prepd Inergi Proje</v>
          </cell>
          <cell r="C356">
            <v>0</v>
          </cell>
          <cell r="D356">
            <v>0.01</v>
          </cell>
          <cell r="E356">
            <v>0</v>
          </cell>
          <cell r="F356">
            <v>0.01</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0.01</v>
          </cell>
          <cell r="W356">
            <v>0</v>
          </cell>
        </row>
        <row r="357">
          <cell r="A357">
            <v>277290</v>
          </cell>
          <cell r="B357" t="str">
            <v>Prpd Ins-GWL Pymt</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row>
        <row r="358">
          <cell r="A358">
            <v>277500</v>
          </cell>
          <cell r="B358" t="str">
            <v>Progpayrce</v>
          </cell>
          <cell r="C358">
            <v>0</v>
          </cell>
          <cell r="D358">
            <v>0</v>
          </cell>
          <cell r="E358">
            <v>0</v>
          </cell>
          <cell r="F358">
            <v>0</v>
          </cell>
          <cell r="G358">
            <v>0</v>
          </cell>
          <cell r="H358">
            <v>0</v>
          </cell>
          <cell r="I358">
            <v>0</v>
          </cell>
          <cell r="J358">
            <v>0</v>
          </cell>
          <cell r="K358">
            <v>0</v>
          </cell>
          <cell r="L358">
            <v>0</v>
          </cell>
          <cell r="M358">
            <v>-601903.5</v>
          </cell>
          <cell r="N358">
            <v>-601903.5</v>
          </cell>
          <cell r="O358">
            <v>0</v>
          </cell>
          <cell r="P358">
            <v>0</v>
          </cell>
          <cell r="Q358">
            <v>0</v>
          </cell>
          <cell r="R358">
            <v>0</v>
          </cell>
          <cell r="S358">
            <v>0</v>
          </cell>
          <cell r="T358">
            <v>0</v>
          </cell>
          <cell r="U358">
            <v>0</v>
          </cell>
          <cell r="V358">
            <v>-601903.5</v>
          </cell>
          <cell r="W358">
            <v>0</v>
          </cell>
        </row>
        <row r="359">
          <cell r="A359">
            <v>277502</v>
          </cell>
          <cell r="B359" t="str">
            <v>BMA - AP PrePaymen</v>
          </cell>
          <cell r="C359">
            <v>0</v>
          </cell>
          <cell r="D359">
            <v>-361142.1</v>
          </cell>
          <cell r="E359">
            <v>0</v>
          </cell>
          <cell r="F359">
            <v>-361142.1</v>
          </cell>
          <cell r="G359">
            <v>-240761.4</v>
          </cell>
          <cell r="H359">
            <v>0</v>
          </cell>
          <cell r="I359">
            <v>0</v>
          </cell>
          <cell r="J359">
            <v>0</v>
          </cell>
          <cell r="K359">
            <v>-240761.4</v>
          </cell>
          <cell r="L359">
            <v>0</v>
          </cell>
          <cell r="M359">
            <v>601903.5</v>
          </cell>
          <cell r="N359">
            <v>601903.5</v>
          </cell>
          <cell r="O359">
            <v>0</v>
          </cell>
          <cell r="P359">
            <v>0</v>
          </cell>
          <cell r="Q359">
            <v>0</v>
          </cell>
          <cell r="R359">
            <v>0</v>
          </cell>
          <cell r="S359">
            <v>0</v>
          </cell>
          <cell r="T359">
            <v>0</v>
          </cell>
          <cell r="U359">
            <v>0</v>
          </cell>
          <cell r="V359">
            <v>0</v>
          </cell>
          <cell r="W359">
            <v>0</v>
          </cell>
        </row>
        <row r="360">
          <cell r="A360">
            <v>277860</v>
          </cell>
          <cell r="B360" t="str">
            <v>Job Cstng Mtrs&amp;Rla</v>
          </cell>
          <cell r="C360">
            <v>0</v>
          </cell>
          <cell r="D360">
            <v>12699.38</v>
          </cell>
          <cell r="E360">
            <v>0</v>
          </cell>
          <cell r="F360">
            <v>12699.38</v>
          </cell>
          <cell r="G360">
            <v>12699.37</v>
          </cell>
          <cell r="H360">
            <v>0</v>
          </cell>
          <cell r="I360">
            <v>0</v>
          </cell>
          <cell r="J360">
            <v>0</v>
          </cell>
          <cell r="K360">
            <v>12699.37</v>
          </cell>
          <cell r="L360">
            <v>0</v>
          </cell>
          <cell r="M360">
            <v>-25398.75</v>
          </cell>
          <cell r="N360">
            <v>-25398.75</v>
          </cell>
          <cell r="O360">
            <v>212156.18</v>
          </cell>
          <cell r="P360">
            <v>0</v>
          </cell>
          <cell r="Q360">
            <v>0</v>
          </cell>
          <cell r="R360">
            <v>0</v>
          </cell>
          <cell r="S360">
            <v>0</v>
          </cell>
          <cell r="T360">
            <v>0</v>
          </cell>
          <cell r="U360">
            <v>0</v>
          </cell>
          <cell r="V360">
            <v>212156.18</v>
          </cell>
          <cell r="W360">
            <v>0</v>
          </cell>
        </row>
        <row r="361">
          <cell r="A361">
            <v>277950</v>
          </cell>
          <cell r="B361" t="str">
            <v>OEB Prepd Expense</v>
          </cell>
          <cell r="C361">
            <v>0</v>
          </cell>
          <cell r="D361">
            <v>-52299.360000000001</v>
          </cell>
          <cell r="E361">
            <v>0</v>
          </cell>
          <cell r="F361">
            <v>-52299.360000000001</v>
          </cell>
          <cell r="G361">
            <v>52298.36</v>
          </cell>
          <cell r="H361">
            <v>0</v>
          </cell>
          <cell r="I361">
            <v>0</v>
          </cell>
          <cell r="J361">
            <v>0</v>
          </cell>
          <cell r="K361">
            <v>52298.36</v>
          </cell>
          <cell r="L361">
            <v>0</v>
          </cell>
          <cell r="M361">
            <v>0</v>
          </cell>
          <cell r="N361">
            <v>0</v>
          </cell>
          <cell r="O361">
            <v>0</v>
          </cell>
          <cell r="P361">
            <v>0</v>
          </cell>
          <cell r="Q361">
            <v>0</v>
          </cell>
          <cell r="R361">
            <v>0</v>
          </cell>
          <cell r="S361">
            <v>0</v>
          </cell>
          <cell r="T361">
            <v>0</v>
          </cell>
          <cell r="U361">
            <v>0</v>
          </cell>
          <cell r="V361">
            <v>-1</v>
          </cell>
          <cell r="W361">
            <v>0</v>
          </cell>
        </row>
        <row r="362">
          <cell r="A362">
            <v>277960</v>
          </cell>
          <cell r="B362" t="str">
            <v>Prepd Comm Svc Mtn</v>
          </cell>
          <cell r="C362">
            <v>0</v>
          </cell>
          <cell r="D362">
            <v>0</v>
          </cell>
          <cell r="E362">
            <v>0</v>
          </cell>
          <cell r="F362">
            <v>0</v>
          </cell>
          <cell r="G362">
            <v>0</v>
          </cell>
          <cell r="H362">
            <v>0</v>
          </cell>
          <cell r="I362">
            <v>0</v>
          </cell>
          <cell r="J362">
            <v>0</v>
          </cell>
          <cell r="K362">
            <v>0</v>
          </cell>
          <cell r="L362">
            <v>0</v>
          </cell>
          <cell r="M362">
            <v>0</v>
          </cell>
          <cell r="N362">
            <v>0</v>
          </cell>
          <cell r="O362">
            <v>1548123.56</v>
          </cell>
          <cell r="P362">
            <v>0</v>
          </cell>
          <cell r="Q362">
            <v>0</v>
          </cell>
          <cell r="R362">
            <v>0</v>
          </cell>
          <cell r="S362">
            <v>0</v>
          </cell>
          <cell r="T362">
            <v>0</v>
          </cell>
          <cell r="U362">
            <v>0</v>
          </cell>
          <cell r="V362">
            <v>1548123.56</v>
          </cell>
          <cell r="W362">
            <v>0</v>
          </cell>
        </row>
        <row r="363">
          <cell r="A363">
            <v>277998</v>
          </cell>
          <cell r="B363" t="str">
            <v>BMA Act for 277860</v>
          </cell>
          <cell r="C363">
            <v>0</v>
          </cell>
          <cell r="D363">
            <v>0</v>
          </cell>
          <cell r="E363">
            <v>0</v>
          </cell>
          <cell r="F363">
            <v>0</v>
          </cell>
          <cell r="G363">
            <v>0</v>
          </cell>
          <cell r="H363">
            <v>0</v>
          </cell>
          <cell r="I363">
            <v>0</v>
          </cell>
          <cell r="J363">
            <v>0</v>
          </cell>
          <cell r="K363">
            <v>0</v>
          </cell>
          <cell r="L363">
            <v>0</v>
          </cell>
          <cell r="M363">
            <v>25398.75</v>
          </cell>
          <cell r="N363">
            <v>25398.75</v>
          </cell>
          <cell r="O363">
            <v>0</v>
          </cell>
          <cell r="P363">
            <v>0</v>
          </cell>
          <cell r="Q363">
            <v>0</v>
          </cell>
          <cell r="R363">
            <v>0</v>
          </cell>
          <cell r="S363">
            <v>0</v>
          </cell>
          <cell r="T363">
            <v>0</v>
          </cell>
          <cell r="U363">
            <v>0</v>
          </cell>
          <cell r="V363">
            <v>25398.75</v>
          </cell>
          <cell r="W363">
            <v>0</v>
          </cell>
        </row>
        <row r="364">
          <cell r="A364">
            <v>277999</v>
          </cell>
          <cell r="B364" t="str">
            <v>ProgPayClr for2775</v>
          </cell>
          <cell r="C364">
            <v>0</v>
          </cell>
          <cell r="D364">
            <v>300951.75</v>
          </cell>
          <cell r="E364">
            <v>0</v>
          </cell>
          <cell r="F364">
            <v>300951.75</v>
          </cell>
          <cell r="G364">
            <v>300951.75</v>
          </cell>
          <cell r="H364">
            <v>0</v>
          </cell>
          <cell r="I364">
            <v>0</v>
          </cell>
          <cell r="J364">
            <v>0</v>
          </cell>
          <cell r="K364">
            <v>300951.75</v>
          </cell>
          <cell r="L364">
            <v>0</v>
          </cell>
          <cell r="M364">
            <v>0</v>
          </cell>
          <cell r="N364">
            <v>0</v>
          </cell>
          <cell r="O364">
            <v>0</v>
          </cell>
          <cell r="P364">
            <v>0</v>
          </cell>
          <cell r="Q364">
            <v>0</v>
          </cell>
          <cell r="R364">
            <v>0</v>
          </cell>
          <cell r="S364">
            <v>0</v>
          </cell>
          <cell r="T364">
            <v>0</v>
          </cell>
          <cell r="U364">
            <v>0</v>
          </cell>
          <cell r="V364">
            <v>601903.5</v>
          </cell>
          <cell r="W364">
            <v>0</v>
          </cell>
        </row>
        <row r="365">
          <cell r="A365">
            <v>278010</v>
          </cell>
          <cell r="B365" t="str">
            <v>Prem/Disc ST Notes</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row>
        <row r="366">
          <cell r="A366">
            <v>280000</v>
          </cell>
          <cell r="B366" t="str">
            <v>Cntrbtd Cap Susp</v>
          </cell>
          <cell r="C366">
            <v>0</v>
          </cell>
          <cell r="D366">
            <v>0</v>
          </cell>
          <cell r="E366">
            <v>0</v>
          </cell>
          <cell r="F366">
            <v>0</v>
          </cell>
          <cell r="G366">
            <v>16396.73</v>
          </cell>
          <cell r="H366">
            <v>0</v>
          </cell>
          <cell r="I366">
            <v>0</v>
          </cell>
          <cell r="J366">
            <v>0</v>
          </cell>
          <cell r="K366">
            <v>16396.73</v>
          </cell>
          <cell r="L366">
            <v>0</v>
          </cell>
          <cell r="M366">
            <v>0</v>
          </cell>
          <cell r="N366">
            <v>0</v>
          </cell>
          <cell r="O366">
            <v>0</v>
          </cell>
          <cell r="P366">
            <v>0</v>
          </cell>
          <cell r="Q366">
            <v>0</v>
          </cell>
          <cell r="R366">
            <v>0</v>
          </cell>
          <cell r="S366">
            <v>0</v>
          </cell>
          <cell r="T366">
            <v>0</v>
          </cell>
          <cell r="U366">
            <v>0</v>
          </cell>
          <cell r="V366">
            <v>16396.73</v>
          </cell>
          <cell r="W366">
            <v>0</v>
          </cell>
        </row>
        <row r="367">
          <cell r="A367">
            <v>280010</v>
          </cell>
          <cell r="B367" t="str">
            <v>Cont Cap Clrg Acct</v>
          </cell>
          <cell r="C367">
            <v>0</v>
          </cell>
          <cell r="D367">
            <v>0</v>
          </cell>
          <cell r="E367">
            <v>0</v>
          </cell>
          <cell r="F367">
            <v>0</v>
          </cell>
          <cell r="G367">
            <v>-1166599.27</v>
          </cell>
          <cell r="H367">
            <v>0</v>
          </cell>
          <cell r="I367">
            <v>0</v>
          </cell>
          <cell r="J367">
            <v>0</v>
          </cell>
          <cell r="K367">
            <v>-1166599.27</v>
          </cell>
          <cell r="L367">
            <v>0</v>
          </cell>
          <cell r="M367">
            <v>1166599.27</v>
          </cell>
          <cell r="N367">
            <v>1166599.27</v>
          </cell>
          <cell r="O367">
            <v>0</v>
          </cell>
          <cell r="P367">
            <v>0</v>
          </cell>
          <cell r="Q367">
            <v>0</v>
          </cell>
          <cell r="R367">
            <v>0</v>
          </cell>
          <cell r="S367">
            <v>0</v>
          </cell>
          <cell r="T367">
            <v>0</v>
          </cell>
          <cell r="U367">
            <v>0</v>
          </cell>
          <cell r="V367">
            <v>0</v>
          </cell>
          <cell r="W367">
            <v>0</v>
          </cell>
        </row>
        <row r="368">
          <cell r="A368">
            <v>280198</v>
          </cell>
          <cell r="B368" t="str">
            <v>BMA Act for 280010</v>
          </cell>
          <cell r="C368">
            <v>0</v>
          </cell>
          <cell r="D368">
            <v>816619</v>
          </cell>
          <cell r="E368">
            <v>0</v>
          </cell>
          <cell r="F368">
            <v>816619</v>
          </cell>
          <cell r="G368">
            <v>349980</v>
          </cell>
          <cell r="H368">
            <v>0</v>
          </cell>
          <cell r="I368">
            <v>0</v>
          </cell>
          <cell r="J368">
            <v>0</v>
          </cell>
          <cell r="K368">
            <v>349980</v>
          </cell>
          <cell r="L368">
            <v>0</v>
          </cell>
          <cell r="M368">
            <v>-1166599.27</v>
          </cell>
          <cell r="N368">
            <v>-1166599.27</v>
          </cell>
          <cell r="O368">
            <v>0</v>
          </cell>
          <cell r="P368">
            <v>0</v>
          </cell>
          <cell r="Q368">
            <v>0</v>
          </cell>
          <cell r="R368">
            <v>0</v>
          </cell>
          <cell r="S368">
            <v>0</v>
          </cell>
          <cell r="T368">
            <v>0</v>
          </cell>
          <cell r="U368">
            <v>0</v>
          </cell>
          <cell r="V368">
            <v>-0.27</v>
          </cell>
          <cell r="W368">
            <v>0</v>
          </cell>
        </row>
        <row r="369">
          <cell r="A369">
            <v>280199</v>
          </cell>
          <cell r="B369" t="str">
            <v>Bus Mod A/c for Co</v>
          </cell>
          <cell r="C369">
            <v>0</v>
          </cell>
          <cell r="D369">
            <v>0.49</v>
          </cell>
          <cell r="E369">
            <v>0</v>
          </cell>
          <cell r="F369">
            <v>0.49</v>
          </cell>
          <cell r="G369">
            <v>-0.22</v>
          </cell>
          <cell r="H369">
            <v>0</v>
          </cell>
          <cell r="I369">
            <v>0</v>
          </cell>
          <cell r="J369">
            <v>0</v>
          </cell>
          <cell r="K369">
            <v>-0.22</v>
          </cell>
          <cell r="L369">
            <v>0</v>
          </cell>
          <cell r="M369">
            <v>0</v>
          </cell>
          <cell r="N369">
            <v>0</v>
          </cell>
          <cell r="O369">
            <v>0</v>
          </cell>
          <cell r="P369">
            <v>0</v>
          </cell>
          <cell r="Q369">
            <v>0</v>
          </cell>
          <cell r="R369">
            <v>0</v>
          </cell>
          <cell r="S369">
            <v>0</v>
          </cell>
          <cell r="T369">
            <v>0</v>
          </cell>
          <cell r="U369">
            <v>0</v>
          </cell>
          <cell r="V369">
            <v>0.27</v>
          </cell>
          <cell r="W369">
            <v>0</v>
          </cell>
        </row>
        <row r="370">
          <cell r="A370">
            <v>299998</v>
          </cell>
          <cell r="B370" t="str">
            <v>CSS Inter-Co Suspe</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row>
        <row r="371">
          <cell r="A371">
            <v>299999</v>
          </cell>
          <cell r="B371" t="str">
            <v>DefaultConvPSInval</v>
          </cell>
          <cell r="C371">
            <v>0</v>
          </cell>
          <cell r="D371">
            <v>-0.18</v>
          </cell>
          <cell r="E371">
            <v>0</v>
          </cell>
          <cell r="F371">
            <v>-0.18</v>
          </cell>
          <cell r="G371">
            <v>0.2</v>
          </cell>
          <cell r="H371">
            <v>0</v>
          </cell>
          <cell r="I371">
            <v>-0.44</v>
          </cell>
          <cell r="J371">
            <v>0</v>
          </cell>
          <cell r="K371">
            <v>-0.24</v>
          </cell>
          <cell r="L371">
            <v>0</v>
          </cell>
          <cell r="M371">
            <v>0.42</v>
          </cell>
          <cell r="N371">
            <v>0.42</v>
          </cell>
          <cell r="O371">
            <v>0</v>
          </cell>
          <cell r="P371">
            <v>0</v>
          </cell>
          <cell r="Q371">
            <v>0</v>
          </cell>
          <cell r="R371">
            <v>0</v>
          </cell>
          <cell r="S371">
            <v>0</v>
          </cell>
          <cell r="T371">
            <v>0</v>
          </cell>
          <cell r="U371">
            <v>0</v>
          </cell>
          <cell r="V371">
            <v>0</v>
          </cell>
          <cell r="W371">
            <v>0</v>
          </cell>
        </row>
        <row r="372">
          <cell r="A372">
            <v>302000</v>
          </cell>
          <cell r="B372" t="str">
            <v>Tech SAP Clearng A</v>
          </cell>
          <cell r="C372">
            <v>29178.55</v>
          </cell>
          <cell r="D372">
            <v>166912.76999999999</v>
          </cell>
          <cell r="E372">
            <v>0</v>
          </cell>
          <cell r="F372">
            <v>166912.76999999999</v>
          </cell>
          <cell r="G372">
            <v>87847.96</v>
          </cell>
          <cell r="H372">
            <v>0</v>
          </cell>
          <cell r="I372">
            <v>0</v>
          </cell>
          <cell r="J372">
            <v>0.28999999999999998</v>
          </cell>
          <cell r="K372">
            <v>87848.25</v>
          </cell>
          <cell r="L372">
            <v>0</v>
          </cell>
          <cell r="M372">
            <v>0</v>
          </cell>
          <cell r="N372">
            <v>0</v>
          </cell>
          <cell r="O372">
            <v>82590.740000000005</v>
          </cell>
          <cell r="P372">
            <v>0</v>
          </cell>
          <cell r="Q372">
            <v>-368158.18</v>
          </cell>
          <cell r="R372">
            <v>0</v>
          </cell>
          <cell r="S372">
            <v>0</v>
          </cell>
          <cell r="T372">
            <v>0</v>
          </cell>
          <cell r="U372">
            <v>0</v>
          </cell>
          <cell r="V372">
            <v>-1627.87</v>
          </cell>
          <cell r="W372">
            <v>0</v>
          </cell>
        </row>
        <row r="373">
          <cell r="A373">
            <v>304100</v>
          </cell>
          <cell r="B373" t="str">
            <v>Unamtzd  Prem/Disc</v>
          </cell>
          <cell r="C373">
            <v>-23491522.050000001</v>
          </cell>
          <cell r="D373">
            <v>-11275896.9</v>
          </cell>
          <cell r="E373">
            <v>0</v>
          </cell>
          <cell r="F373">
            <v>-11275896.9</v>
          </cell>
          <cell r="G373">
            <v>-11547238.51</v>
          </cell>
          <cell r="H373">
            <v>0</v>
          </cell>
          <cell r="I373">
            <v>0</v>
          </cell>
          <cell r="J373">
            <v>0</v>
          </cell>
          <cell r="K373">
            <v>-11547238.51</v>
          </cell>
          <cell r="L373">
            <v>0</v>
          </cell>
          <cell r="M373">
            <v>0</v>
          </cell>
          <cell r="N373">
            <v>0</v>
          </cell>
          <cell r="O373">
            <v>0</v>
          </cell>
          <cell r="P373">
            <v>0</v>
          </cell>
          <cell r="Q373">
            <v>27888.81</v>
          </cell>
          <cell r="R373">
            <v>19800</v>
          </cell>
          <cell r="S373">
            <v>0</v>
          </cell>
          <cell r="T373">
            <v>0</v>
          </cell>
          <cell r="U373">
            <v>22775444.84</v>
          </cell>
          <cell r="V373">
            <v>-23491523.809999999</v>
          </cell>
          <cell r="W373">
            <v>0</v>
          </cell>
        </row>
        <row r="374">
          <cell r="A374">
            <v>304300</v>
          </cell>
          <cell r="B374" t="str">
            <v>Accr M to M G/L LT</v>
          </cell>
          <cell r="C374">
            <v>-36118705.560000002</v>
          </cell>
          <cell r="D374">
            <v>-14612638.33</v>
          </cell>
          <cell r="E374">
            <v>0</v>
          </cell>
          <cell r="F374">
            <v>-14612638.33</v>
          </cell>
          <cell r="G374">
            <v>-9741758.8900000006</v>
          </cell>
          <cell r="H374">
            <v>0</v>
          </cell>
          <cell r="I374">
            <v>0</v>
          </cell>
          <cell r="J374">
            <v>0</v>
          </cell>
          <cell r="K374">
            <v>-9741758.8900000006</v>
          </cell>
          <cell r="L374">
            <v>0</v>
          </cell>
          <cell r="M374">
            <v>0</v>
          </cell>
          <cell r="N374">
            <v>0</v>
          </cell>
          <cell r="O374">
            <v>0</v>
          </cell>
          <cell r="P374">
            <v>0</v>
          </cell>
          <cell r="Q374">
            <v>0</v>
          </cell>
          <cell r="R374">
            <v>0</v>
          </cell>
          <cell r="S374">
            <v>0</v>
          </cell>
          <cell r="T374">
            <v>0</v>
          </cell>
          <cell r="U374">
            <v>24354397.219999999</v>
          </cell>
          <cell r="V374">
            <v>-36118705.560000002</v>
          </cell>
          <cell r="W374">
            <v>0</v>
          </cell>
        </row>
        <row r="375">
          <cell r="A375">
            <v>304305</v>
          </cell>
          <cell r="B375" t="str">
            <v>Debt - General</v>
          </cell>
          <cell r="C375">
            <v>-7875000000</v>
          </cell>
          <cell r="D375">
            <v>-4589072000</v>
          </cell>
          <cell r="E375">
            <v>0</v>
          </cell>
          <cell r="F375">
            <v>-4589072000</v>
          </cell>
          <cell r="G375">
            <v>-2849928000</v>
          </cell>
          <cell r="H375">
            <v>0</v>
          </cell>
          <cell r="I375">
            <v>0</v>
          </cell>
          <cell r="J375">
            <v>0</v>
          </cell>
          <cell r="K375">
            <v>-2849928000</v>
          </cell>
          <cell r="L375">
            <v>0</v>
          </cell>
          <cell r="M375">
            <v>0</v>
          </cell>
          <cell r="N375">
            <v>0</v>
          </cell>
          <cell r="O375">
            <v>0</v>
          </cell>
          <cell r="P375">
            <v>0</v>
          </cell>
          <cell r="Q375">
            <v>-23000000</v>
          </cell>
          <cell r="R375">
            <v>-163000000</v>
          </cell>
          <cell r="S375">
            <v>0</v>
          </cell>
          <cell r="T375">
            <v>0</v>
          </cell>
          <cell r="U375">
            <v>7625000000</v>
          </cell>
          <cell r="V375">
            <v>-7875000000</v>
          </cell>
          <cell r="W375">
            <v>0</v>
          </cell>
        </row>
        <row r="376">
          <cell r="A376">
            <v>304310</v>
          </cell>
          <cell r="B376" t="str">
            <v>Accr M-M L Int Swp</v>
          </cell>
          <cell r="C376">
            <v>-24308501.27</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24253493.399999999</v>
          </cell>
          <cell r="V376">
            <v>-55007.87</v>
          </cell>
          <cell r="W376">
            <v>0</v>
          </cell>
        </row>
        <row r="377">
          <cell r="A377">
            <v>330000</v>
          </cell>
          <cell r="B377" t="str">
            <v>LTD Pyable Wthn 1</v>
          </cell>
          <cell r="C377">
            <v>-250000000</v>
          </cell>
          <cell r="D377">
            <v>-174000000</v>
          </cell>
          <cell r="E377">
            <v>0</v>
          </cell>
          <cell r="F377">
            <v>-174000000</v>
          </cell>
          <cell r="G377">
            <v>-76000000</v>
          </cell>
          <cell r="H377">
            <v>0</v>
          </cell>
          <cell r="I377">
            <v>0</v>
          </cell>
          <cell r="J377">
            <v>0</v>
          </cell>
          <cell r="K377">
            <v>-76000000</v>
          </cell>
          <cell r="L377">
            <v>0</v>
          </cell>
          <cell r="M377">
            <v>0</v>
          </cell>
          <cell r="N377">
            <v>0</v>
          </cell>
          <cell r="O377">
            <v>0</v>
          </cell>
          <cell r="P377">
            <v>0</v>
          </cell>
          <cell r="Q377">
            <v>0</v>
          </cell>
          <cell r="R377">
            <v>0</v>
          </cell>
          <cell r="S377">
            <v>0</v>
          </cell>
          <cell r="T377">
            <v>0</v>
          </cell>
          <cell r="U377">
            <v>250000000</v>
          </cell>
          <cell r="V377">
            <v>-250000000</v>
          </cell>
          <cell r="W377">
            <v>0</v>
          </cell>
        </row>
        <row r="378">
          <cell r="A378">
            <v>352000</v>
          </cell>
          <cell r="B378" t="str">
            <v>Accounts Payable</v>
          </cell>
          <cell r="C378">
            <v>0</v>
          </cell>
          <cell r="D378">
            <v>0</v>
          </cell>
          <cell r="E378">
            <v>0</v>
          </cell>
          <cell r="F378">
            <v>0</v>
          </cell>
          <cell r="G378">
            <v>0</v>
          </cell>
          <cell r="H378">
            <v>0</v>
          </cell>
          <cell r="I378">
            <v>0</v>
          </cell>
          <cell r="J378">
            <v>0</v>
          </cell>
          <cell r="K378">
            <v>0</v>
          </cell>
          <cell r="L378">
            <v>0</v>
          </cell>
          <cell r="M378">
            <v>0</v>
          </cell>
          <cell r="N378">
            <v>0</v>
          </cell>
          <cell r="O378">
            <v>5000</v>
          </cell>
          <cell r="P378">
            <v>0</v>
          </cell>
          <cell r="Q378">
            <v>0</v>
          </cell>
          <cell r="R378">
            <v>-7122719.7800000003</v>
          </cell>
          <cell r="S378">
            <v>0</v>
          </cell>
          <cell r="T378">
            <v>0</v>
          </cell>
          <cell r="U378">
            <v>0</v>
          </cell>
          <cell r="V378">
            <v>-7117719.7800000003</v>
          </cell>
          <cell r="W378">
            <v>0</v>
          </cell>
        </row>
        <row r="379">
          <cell r="A379">
            <v>352004</v>
          </cell>
          <cell r="B379" t="str">
            <v>Vendor Recncltn</v>
          </cell>
          <cell r="C379">
            <v>-2252.64</v>
          </cell>
          <cell r="D379">
            <v>-43751583.25</v>
          </cell>
          <cell r="E379">
            <v>0</v>
          </cell>
          <cell r="F379">
            <v>-43751583.25</v>
          </cell>
          <cell r="G379">
            <v>-26385211.859999999</v>
          </cell>
          <cell r="H379">
            <v>0</v>
          </cell>
          <cell r="I379">
            <v>-7523200.29</v>
          </cell>
          <cell r="J379">
            <v>0</v>
          </cell>
          <cell r="K379">
            <v>-33908412.149999999</v>
          </cell>
          <cell r="L379">
            <v>0</v>
          </cell>
          <cell r="M379">
            <v>-8526178.0600000005</v>
          </cell>
          <cell r="N379">
            <v>-8526178.0600000005</v>
          </cell>
          <cell r="O379">
            <v>-1056874.8799999999</v>
          </cell>
          <cell r="P379">
            <v>0</v>
          </cell>
          <cell r="Q379">
            <v>-1179895.8500000001</v>
          </cell>
          <cell r="R379">
            <v>0</v>
          </cell>
          <cell r="S379">
            <v>0</v>
          </cell>
          <cell r="T379">
            <v>0</v>
          </cell>
          <cell r="U379">
            <v>0</v>
          </cell>
          <cell r="V379">
            <v>-88425196.829999998</v>
          </cell>
          <cell r="W379">
            <v>0</v>
          </cell>
        </row>
        <row r="380">
          <cell r="A380">
            <v>352005</v>
          </cell>
          <cell r="B380" t="str">
            <v>FX Revaluation A/P</v>
          </cell>
          <cell r="C380">
            <v>0</v>
          </cell>
          <cell r="D380">
            <v>-63219.55</v>
          </cell>
          <cell r="E380">
            <v>0</v>
          </cell>
          <cell r="F380">
            <v>-63219.55</v>
          </cell>
          <cell r="G380">
            <v>-27125.16</v>
          </cell>
          <cell r="H380">
            <v>0</v>
          </cell>
          <cell r="I380">
            <v>0</v>
          </cell>
          <cell r="J380">
            <v>0</v>
          </cell>
          <cell r="K380">
            <v>-27125.16</v>
          </cell>
          <cell r="L380">
            <v>0</v>
          </cell>
          <cell r="M380">
            <v>0</v>
          </cell>
          <cell r="N380">
            <v>0</v>
          </cell>
          <cell r="O380">
            <v>-8940.19</v>
          </cell>
          <cell r="P380">
            <v>0</v>
          </cell>
          <cell r="Q380">
            <v>-153.35</v>
          </cell>
          <cell r="R380">
            <v>0</v>
          </cell>
          <cell r="S380">
            <v>0</v>
          </cell>
          <cell r="T380">
            <v>0</v>
          </cell>
          <cell r="U380">
            <v>0</v>
          </cell>
          <cell r="V380">
            <v>-99438.25</v>
          </cell>
          <cell r="W380">
            <v>0</v>
          </cell>
        </row>
        <row r="381">
          <cell r="A381">
            <v>352008</v>
          </cell>
          <cell r="B381" t="str">
            <v>Inv price variance</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row>
        <row r="382">
          <cell r="A382">
            <v>352800</v>
          </cell>
          <cell r="B382" t="str">
            <v>A/P for Bus Model</v>
          </cell>
          <cell r="C382">
            <v>0</v>
          </cell>
          <cell r="D382">
            <v>-1189850.83</v>
          </cell>
          <cell r="E382">
            <v>0</v>
          </cell>
          <cell r="F382">
            <v>-1189850.83</v>
          </cell>
          <cell r="G382">
            <v>-9143287.9499999993</v>
          </cell>
          <cell r="H382">
            <v>0</v>
          </cell>
          <cell r="I382">
            <v>7523200.29</v>
          </cell>
          <cell r="J382">
            <v>0</v>
          </cell>
          <cell r="K382">
            <v>-1620087.66</v>
          </cell>
          <cell r="L382">
            <v>574.53</v>
          </cell>
          <cell r="M382">
            <v>2808242.96</v>
          </cell>
          <cell r="N382">
            <v>2808817.49</v>
          </cell>
          <cell r="O382">
            <v>0</v>
          </cell>
          <cell r="P382">
            <v>0</v>
          </cell>
          <cell r="Q382">
            <v>0</v>
          </cell>
          <cell r="R382">
            <v>0</v>
          </cell>
          <cell r="S382">
            <v>0</v>
          </cell>
          <cell r="T382">
            <v>0</v>
          </cell>
          <cell r="U382">
            <v>0</v>
          </cell>
          <cell r="V382">
            <v>-1121</v>
          </cell>
          <cell r="W382">
            <v>0</v>
          </cell>
        </row>
        <row r="383">
          <cell r="A383">
            <v>352801</v>
          </cell>
          <cell r="B383" t="str">
            <v>A/P I/C for Bus Md</v>
          </cell>
          <cell r="C383">
            <v>0</v>
          </cell>
          <cell r="D383">
            <v>-4003976639.1999998</v>
          </cell>
          <cell r="E383">
            <v>0</v>
          </cell>
          <cell r="F383">
            <v>-4003976639.1999998</v>
          </cell>
          <cell r="G383">
            <v>-3753709104.71</v>
          </cell>
          <cell r="H383">
            <v>0</v>
          </cell>
          <cell r="I383">
            <v>1368997310.5699999</v>
          </cell>
          <cell r="J383">
            <v>0</v>
          </cell>
          <cell r="K383">
            <v>-2384711794.1399999</v>
          </cell>
          <cell r="L383">
            <v>0</v>
          </cell>
          <cell r="M383">
            <v>6388688433.3400002</v>
          </cell>
          <cell r="N383">
            <v>6388688433.3400002</v>
          </cell>
          <cell r="O383">
            <v>0</v>
          </cell>
          <cell r="P383">
            <v>0</v>
          </cell>
          <cell r="Q383">
            <v>0</v>
          </cell>
          <cell r="R383">
            <v>0</v>
          </cell>
          <cell r="S383">
            <v>0</v>
          </cell>
          <cell r="T383">
            <v>0</v>
          </cell>
          <cell r="U383">
            <v>0</v>
          </cell>
          <cell r="V383">
            <v>0</v>
          </cell>
          <cell r="W383">
            <v>0</v>
          </cell>
        </row>
        <row r="384">
          <cell r="A384">
            <v>352990</v>
          </cell>
          <cell r="B384" t="str">
            <v>Unvchd Liab (Gr/Ir</v>
          </cell>
          <cell r="C384">
            <v>0</v>
          </cell>
          <cell r="D384">
            <v>1035765.13</v>
          </cell>
          <cell r="E384">
            <v>0</v>
          </cell>
          <cell r="F384">
            <v>1035765.13</v>
          </cell>
          <cell r="G384">
            <v>-2354194.0499999998</v>
          </cell>
          <cell r="H384">
            <v>0</v>
          </cell>
          <cell r="I384">
            <v>0</v>
          </cell>
          <cell r="J384">
            <v>-2304.4</v>
          </cell>
          <cell r="K384">
            <v>-2356498.4500000002</v>
          </cell>
          <cell r="L384">
            <v>0</v>
          </cell>
          <cell r="M384">
            <v>2606387.63</v>
          </cell>
          <cell r="N384">
            <v>2606387.63</v>
          </cell>
          <cell r="O384">
            <v>277077.63</v>
          </cell>
          <cell r="P384">
            <v>0</v>
          </cell>
          <cell r="Q384">
            <v>109515.49</v>
          </cell>
          <cell r="R384">
            <v>0</v>
          </cell>
          <cell r="S384">
            <v>0</v>
          </cell>
          <cell r="T384">
            <v>0</v>
          </cell>
          <cell r="U384">
            <v>0</v>
          </cell>
          <cell r="V384">
            <v>1672247.43</v>
          </cell>
          <cell r="W384">
            <v>0</v>
          </cell>
        </row>
        <row r="385">
          <cell r="A385">
            <v>352994</v>
          </cell>
          <cell r="B385" t="str">
            <v>Conv A/c for 35299</v>
          </cell>
          <cell r="C385">
            <v>0</v>
          </cell>
          <cell r="D385">
            <v>-1626876.05</v>
          </cell>
          <cell r="E385">
            <v>0</v>
          </cell>
          <cell r="F385">
            <v>-1626876.05</v>
          </cell>
          <cell r="G385">
            <v>-2636342.91</v>
          </cell>
          <cell r="H385">
            <v>0</v>
          </cell>
          <cell r="I385">
            <v>1133491.18</v>
          </cell>
          <cell r="J385">
            <v>0</v>
          </cell>
          <cell r="K385">
            <v>-1502851.73</v>
          </cell>
          <cell r="L385">
            <v>0</v>
          </cell>
          <cell r="M385">
            <v>6257215.5599999996</v>
          </cell>
          <cell r="N385">
            <v>6257215.5599999996</v>
          </cell>
          <cell r="O385">
            <v>0</v>
          </cell>
          <cell r="P385">
            <v>0</v>
          </cell>
          <cell r="Q385">
            <v>0</v>
          </cell>
          <cell r="R385">
            <v>0</v>
          </cell>
          <cell r="S385">
            <v>0</v>
          </cell>
          <cell r="T385">
            <v>0</v>
          </cell>
          <cell r="U385">
            <v>0</v>
          </cell>
          <cell r="V385">
            <v>3127487.78</v>
          </cell>
          <cell r="W385">
            <v>0</v>
          </cell>
        </row>
        <row r="386">
          <cell r="A386">
            <v>352995</v>
          </cell>
          <cell r="B386" t="str">
            <v>Conv. A/c for 3520</v>
          </cell>
          <cell r="C386">
            <v>-7108.21</v>
          </cell>
          <cell r="D386">
            <v>-20421264.260000002</v>
          </cell>
          <cell r="E386">
            <v>0</v>
          </cell>
          <cell r="F386">
            <v>-20421264.260000002</v>
          </cell>
          <cell r="G386">
            <v>-18811663.219999999</v>
          </cell>
          <cell r="H386">
            <v>0</v>
          </cell>
          <cell r="I386">
            <v>0</v>
          </cell>
          <cell r="J386">
            <v>0</v>
          </cell>
          <cell r="K386">
            <v>-18811663.219999999</v>
          </cell>
          <cell r="L386">
            <v>0</v>
          </cell>
          <cell r="M386">
            <v>0</v>
          </cell>
          <cell r="N386">
            <v>0</v>
          </cell>
          <cell r="O386">
            <v>-947103.32</v>
          </cell>
          <cell r="P386">
            <v>0</v>
          </cell>
          <cell r="Q386">
            <v>-462235.51</v>
          </cell>
          <cell r="R386">
            <v>0</v>
          </cell>
          <cell r="S386">
            <v>0</v>
          </cell>
          <cell r="T386">
            <v>0</v>
          </cell>
          <cell r="U386">
            <v>0</v>
          </cell>
          <cell r="V386">
            <v>-40649374.520000003</v>
          </cell>
          <cell r="W386">
            <v>0</v>
          </cell>
        </row>
        <row r="387">
          <cell r="A387">
            <v>352996</v>
          </cell>
          <cell r="B387" t="str">
            <v>Conv. A/c for 3529</v>
          </cell>
          <cell r="C387">
            <v>0</v>
          </cell>
          <cell r="D387">
            <v>-2882960.18</v>
          </cell>
          <cell r="E387">
            <v>0</v>
          </cell>
          <cell r="F387">
            <v>-2882960.18</v>
          </cell>
          <cell r="G387">
            <v>-2650552.64</v>
          </cell>
          <cell r="H387">
            <v>0</v>
          </cell>
          <cell r="I387">
            <v>0</v>
          </cell>
          <cell r="J387">
            <v>0</v>
          </cell>
          <cell r="K387">
            <v>-2650552.64</v>
          </cell>
          <cell r="L387">
            <v>0</v>
          </cell>
          <cell r="M387">
            <v>0</v>
          </cell>
          <cell r="N387">
            <v>0</v>
          </cell>
          <cell r="O387">
            <v>0</v>
          </cell>
          <cell r="P387">
            <v>0</v>
          </cell>
          <cell r="Q387">
            <v>-148043.62</v>
          </cell>
          <cell r="R387">
            <v>0</v>
          </cell>
          <cell r="S387">
            <v>0</v>
          </cell>
          <cell r="T387">
            <v>0</v>
          </cell>
          <cell r="U387">
            <v>0</v>
          </cell>
          <cell r="V387">
            <v>-5681556.4400000004</v>
          </cell>
          <cell r="W387">
            <v>0</v>
          </cell>
        </row>
        <row r="388">
          <cell r="A388">
            <v>352997</v>
          </cell>
          <cell r="B388" t="str">
            <v>Vend Disct Cln Con</v>
          </cell>
          <cell r="C388">
            <v>0</v>
          </cell>
          <cell r="D388">
            <v>9502.2099999999991</v>
          </cell>
          <cell r="E388">
            <v>0</v>
          </cell>
          <cell r="F388">
            <v>9502.2099999999991</v>
          </cell>
          <cell r="G388">
            <v>8736.2000000000007</v>
          </cell>
          <cell r="H388">
            <v>0</v>
          </cell>
          <cell r="I388">
            <v>0</v>
          </cell>
          <cell r="J388">
            <v>0</v>
          </cell>
          <cell r="K388">
            <v>8736.2000000000007</v>
          </cell>
          <cell r="L388">
            <v>0</v>
          </cell>
          <cell r="M388">
            <v>-0.01</v>
          </cell>
          <cell r="N388">
            <v>-0.01</v>
          </cell>
          <cell r="O388">
            <v>111.66</v>
          </cell>
          <cell r="P388">
            <v>0</v>
          </cell>
          <cell r="Q388">
            <v>0</v>
          </cell>
          <cell r="R388">
            <v>0</v>
          </cell>
          <cell r="S388">
            <v>0</v>
          </cell>
          <cell r="T388">
            <v>0</v>
          </cell>
          <cell r="U388">
            <v>0</v>
          </cell>
          <cell r="V388">
            <v>18350.060000000001</v>
          </cell>
          <cell r="W388">
            <v>0</v>
          </cell>
        </row>
        <row r="389">
          <cell r="A389">
            <v>352998</v>
          </cell>
          <cell r="B389" t="str">
            <v>unv liab conv</v>
          </cell>
          <cell r="C389">
            <v>0</v>
          </cell>
          <cell r="D389">
            <v>-103.03</v>
          </cell>
          <cell r="E389">
            <v>0</v>
          </cell>
          <cell r="F389">
            <v>-103.03</v>
          </cell>
          <cell r="G389">
            <v>103.04</v>
          </cell>
          <cell r="H389">
            <v>0</v>
          </cell>
          <cell r="I389">
            <v>0</v>
          </cell>
          <cell r="J389">
            <v>0</v>
          </cell>
          <cell r="K389">
            <v>103.04</v>
          </cell>
          <cell r="L389">
            <v>0</v>
          </cell>
          <cell r="M389">
            <v>-0.01</v>
          </cell>
          <cell r="N389">
            <v>-0.01</v>
          </cell>
          <cell r="O389">
            <v>0</v>
          </cell>
          <cell r="P389">
            <v>0</v>
          </cell>
          <cell r="Q389">
            <v>0</v>
          </cell>
          <cell r="R389">
            <v>0</v>
          </cell>
          <cell r="S389">
            <v>0</v>
          </cell>
          <cell r="T389">
            <v>0</v>
          </cell>
          <cell r="U389">
            <v>0</v>
          </cell>
          <cell r="V389">
            <v>0</v>
          </cell>
          <cell r="W389">
            <v>0</v>
          </cell>
        </row>
        <row r="390">
          <cell r="A390">
            <v>352999</v>
          </cell>
          <cell r="B390" t="str">
            <v>AP Conversion</v>
          </cell>
          <cell r="C390">
            <v>0</v>
          </cell>
          <cell r="D390">
            <v>0</v>
          </cell>
          <cell r="E390">
            <v>0</v>
          </cell>
          <cell r="F390">
            <v>0</v>
          </cell>
          <cell r="G390">
            <v>0</v>
          </cell>
          <cell r="H390">
            <v>0</v>
          </cell>
          <cell r="I390">
            <v>0</v>
          </cell>
          <cell r="J390">
            <v>0</v>
          </cell>
          <cell r="K390">
            <v>0</v>
          </cell>
          <cell r="L390">
            <v>0</v>
          </cell>
          <cell r="M390">
            <v>-3127487.78</v>
          </cell>
          <cell r="N390">
            <v>-3127487.78</v>
          </cell>
          <cell r="O390">
            <v>0</v>
          </cell>
          <cell r="P390">
            <v>0</v>
          </cell>
          <cell r="Q390">
            <v>0</v>
          </cell>
          <cell r="R390">
            <v>0</v>
          </cell>
          <cell r="S390">
            <v>0</v>
          </cell>
          <cell r="T390">
            <v>0</v>
          </cell>
          <cell r="U390">
            <v>0</v>
          </cell>
          <cell r="V390">
            <v>-3127487.78</v>
          </cell>
          <cell r="W390">
            <v>0</v>
          </cell>
        </row>
        <row r="391">
          <cell r="A391">
            <v>353010</v>
          </cell>
          <cell r="B391" t="str">
            <v>A/P IntersysClring</v>
          </cell>
          <cell r="C391">
            <v>-185</v>
          </cell>
          <cell r="D391">
            <v>0</v>
          </cell>
          <cell r="E391">
            <v>0</v>
          </cell>
          <cell r="F391">
            <v>0</v>
          </cell>
          <cell r="G391">
            <v>0</v>
          </cell>
          <cell r="H391">
            <v>0</v>
          </cell>
          <cell r="I391">
            <v>0</v>
          </cell>
          <cell r="J391">
            <v>0</v>
          </cell>
          <cell r="K391">
            <v>0</v>
          </cell>
          <cell r="L391">
            <v>0</v>
          </cell>
          <cell r="M391">
            <v>0</v>
          </cell>
          <cell r="N391">
            <v>0</v>
          </cell>
          <cell r="O391">
            <v>0</v>
          </cell>
          <cell r="P391">
            <v>185</v>
          </cell>
          <cell r="Q391">
            <v>0</v>
          </cell>
          <cell r="R391">
            <v>0</v>
          </cell>
          <cell r="S391">
            <v>0</v>
          </cell>
          <cell r="T391">
            <v>0</v>
          </cell>
          <cell r="U391">
            <v>0</v>
          </cell>
          <cell r="V391">
            <v>0</v>
          </cell>
          <cell r="W391">
            <v>0</v>
          </cell>
        </row>
        <row r="392">
          <cell r="A392">
            <v>356100</v>
          </cell>
          <cell r="B392" t="str">
            <v>Intco Dmd Loan</v>
          </cell>
          <cell r="C392">
            <v>5722953</v>
          </cell>
          <cell r="D392">
            <v>0</v>
          </cell>
          <cell r="E392">
            <v>0</v>
          </cell>
          <cell r="F392">
            <v>0</v>
          </cell>
          <cell r="G392">
            <v>-4567107.25</v>
          </cell>
          <cell r="H392">
            <v>0</v>
          </cell>
          <cell r="I392">
            <v>0</v>
          </cell>
          <cell r="J392">
            <v>0</v>
          </cell>
          <cell r="K392">
            <v>-4567107.25</v>
          </cell>
          <cell r="L392">
            <v>0</v>
          </cell>
          <cell r="M392">
            <v>696598.34</v>
          </cell>
          <cell r="N392">
            <v>696598.34</v>
          </cell>
          <cell r="O392">
            <v>0</v>
          </cell>
          <cell r="P392">
            <v>0</v>
          </cell>
          <cell r="Q392">
            <v>0</v>
          </cell>
          <cell r="R392">
            <v>0</v>
          </cell>
          <cell r="S392">
            <v>0</v>
          </cell>
          <cell r="T392">
            <v>0</v>
          </cell>
          <cell r="U392">
            <v>0</v>
          </cell>
          <cell r="V392">
            <v>1852444.09</v>
          </cell>
          <cell r="W392">
            <v>0</v>
          </cell>
        </row>
        <row r="393">
          <cell r="A393">
            <v>356200</v>
          </cell>
          <cell r="B393" t="str">
            <v>A/P IntBu Outsd Gr</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row>
        <row r="394">
          <cell r="A394">
            <v>356310</v>
          </cell>
          <cell r="B394" t="str">
            <v>Inter Segment A/P</v>
          </cell>
          <cell r="C394">
            <v>-112127.13</v>
          </cell>
          <cell r="D394">
            <v>759469327.42999995</v>
          </cell>
          <cell r="E394">
            <v>3356557.54</v>
          </cell>
          <cell r="F394">
            <v>762825884.97000003</v>
          </cell>
          <cell r="G394">
            <v>-769060251.28999996</v>
          </cell>
          <cell r="H394">
            <v>8490494</v>
          </cell>
          <cell r="I394">
            <v>-566745.12</v>
          </cell>
          <cell r="J394">
            <v>-1576136.55</v>
          </cell>
          <cell r="K394">
            <v>-762712638.96000004</v>
          </cell>
          <cell r="L394">
            <v>0</v>
          </cell>
          <cell r="M394">
            <v>-1118.8800000000001</v>
          </cell>
          <cell r="N394">
            <v>-1118.8800000000001</v>
          </cell>
          <cell r="O394">
            <v>0</v>
          </cell>
          <cell r="P394">
            <v>0</v>
          </cell>
          <cell r="Q394">
            <v>0</v>
          </cell>
          <cell r="R394">
            <v>0</v>
          </cell>
          <cell r="S394">
            <v>0</v>
          </cell>
          <cell r="T394">
            <v>0</v>
          </cell>
          <cell r="U394">
            <v>0</v>
          </cell>
          <cell r="V394">
            <v>0</v>
          </cell>
          <cell r="W394">
            <v>0</v>
          </cell>
        </row>
        <row r="395">
          <cell r="A395">
            <v>356320</v>
          </cell>
          <cell r="B395" t="str">
            <v>Inter Co. Clearing</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row>
        <row r="396">
          <cell r="A396">
            <v>356410</v>
          </cell>
          <cell r="B396" t="str">
            <v>Inter Company A/P</v>
          </cell>
          <cell r="C396">
            <v>-14504392014.09</v>
          </cell>
          <cell r="D396">
            <v>-2180552448.0999999</v>
          </cell>
          <cell r="E396">
            <v>-3958736.35</v>
          </cell>
          <cell r="F396">
            <v>-2184511184.4499998</v>
          </cell>
          <cell r="G396">
            <v>-3907026776.0700002</v>
          </cell>
          <cell r="H396">
            <v>5087633.99</v>
          </cell>
          <cell r="I396">
            <v>-1368997310.5699999</v>
          </cell>
          <cell r="J396">
            <v>-218208.35</v>
          </cell>
          <cell r="K396">
            <v>-5271154661</v>
          </cell>
          <cell r="L396">
            <v>-574.53</v>
          </cell>
          <cell r="M396">
            <v>-6389383912.6999998</v>
          </cell>
          <cell r="N396">
            <v>-6389384487.2299995</v>
          </cell>
          <cell r="O396">
            <v>-351315456.5</v>
          </cell>
          <cell r="P396">
            <v>-3627493.58</v>
          </cell>
          <cell r="Q396">
            <v>-99001767.900000006</v>
          </cell>
          <cell r="R396">
            <v>0</v>
          </cell>
          <cell r="S396">
            <v>-0.24</v>
          </cell>
          <cell r="T396">
            <v>-60646.55</v>
          </cell>
          <cell r="U396">
            <v>0</v>
          </cell>
          <cell r="V396">
            <v>-28803447711.540001</v>
          </cell>
          <cell r="W396">
            <v>0</v>
          </cell>
        </row>
        <row r="397">
          <cell r="A397">
            <v>358000</v>
          </cell>
          <cell r="B397" t="str">
            <v>OPRB ST Liability</v>
          </cell>
          <cell r="C397">
            <v>-79000</v>
          </cell>
          <cell r="D397">
            <v>-20652891</v>
          </cell>
          <cell r="E397">
            <v>0</v>
          </cell>
          <cell r="F397">
            <v>-20652891</v>
          </cell>
          <cell r="G397">
            <v>-21729109</v>
          </cell>
          <cell r="H397">
            <v>0</v>
          </cell>
          <cell r="I397">
            <v>0</v>
          </cell>
          <cell r="J397">
            <v>0</v>
          </cell>
          <cell r="K397">
            <v>-21729109</v>
          </cell>
          <cell r="L397">
            <v>0</v>
          </cell>
          <cell r="M397">
            <v>0</v>
          </cell>
          <cell r="N397">
            <v>0</v>
          </cell>
          <cell r="O397">
            <v>-239000</v>
          </cell>
          <cell r="P397">
            <v>0</v>
          </cell>
          <cell r="Q397">
            <v>-300000</v>
          </cell>
          <cell r="R397">
            <v>-190000</v>
          </cell>
          <cell r="S397">
            <v>0</v>
          </cell>
          <cell r="T397">
            <v>0</v>
          </cell>
          <cell r="U397">
            <v>0</v>
          </cell>
          <cell r="V397">
            <v>-43190000</v>
          </cell>
          <cell r="W397">
            <v>0</v>
          </cell>
        </row>
        <row r="398">
          <cell r="A398">
            <v>361982</v>
          </cell>
          <cell r="B398" t="str">
            <v>CPP - Corp Contrib</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-360430.17</v>
          </cell>
          <cell r="S398">
            <v>0</v>
          </cell>
          <cell r="T398">
            <v>0</v>
          </cell>
          <cell r="U398">
            <v>0</v>
          </cell>
          <cell r="V398">
            <v>-360430.17</v>
          </cell>
          <cell r="W398">
            <v>0</v>
          </cell>
        </row>
        <row r="399">
          <cell r="A399">
            <v>362000</v>
          </cell>
          <cell r="B399" t="str">
            <v>VACATION RESERVE</v>
          </cell>
          <cell r="C399">
            <v>-97424.76</v>
          </cell>
          <cell r="D399">
            <v>-9222235.4900000002</v>
          </cell>
          <cell r="E399">
            <v>0</v>
          </cell>
          <cell r="F399">
            <v>-9222235.4900000002</v>
          </cell>
          <cell r="G399">
            <v>-12146716.220000001</v>
          </cell>
          <cell r="H399">
            <v>0</v>
          </cell>
          <cell r="I399">
            <v>0</v>
          </cell>
          <cell r="J399">
            <v>0</v>
          </cell>
          <cell r="K399">
            <v>-12146716.220000001</v>
          </cell>
          <cell r="L399">
            <v>0</v>
          </cell>
          <cell r="M399">
            <v>0</v>
          </cell>
          <cell r="N399">
            <v>0</v>
          </cell>
          <cell r="O399">
            <v>-364421.5</v>
          </cell>
          <cell r="P399">
            <v>0</v>
          </cell>
          <cell r="Q399">
            <v>-183304.45</v>
          </cell>
          <cell r="R399">
            <v>0</v>
          </cell>
          <cell r="S399">
            <v>0</v>
          </cell>
          <cell r="T399">
            <v>0</v>
          </cell>
          <cell r="U399">
            <v>0</v>
          </cell>
          <cell r="V399">
            <v>-22014102.420000002</v>
          </cell>
          <cell r="W399">
            <v>0</v>
          </cell>
        </row>
        <row r="400">
          <cell r="A400">
            <v>362100</v>
          </cell>
          <cell r="B400" t="str">
            <v>Bnked Vctn Rserve</v>
          </cell>
          <cell r="C400">
            <v>0</v>
          </cell>
          <cell r="D400">
            <v>-3211117.55</v>
          </cell>
          <cell r="E400">
            <v>0</v>
          </cell>
          <cell r="F400">
            <v>-3211117.55</v>
          </cell>
          <cell r="G400">
            <v>-4220033.17</v>
          </cell>
          <cell r="H400">
            <v>0</v>
          </cell>
          <cell r="I400">
            <v>0</v>
          </cell>
          <cell r="J400">
            <v>0</v>
          </cell>
          <cell r="K400">
            <v>-4220033.17</v>
          </cell>
          <cell r="L400">
            <v>0</v>
          </cell>
          <cell r="M400">
            <v>0</v>
          </cell>
          <cell r="N400">
            <v>0</v>
          </cell>
          <cell r="O400">
            <v>-215416.22</v>
          </cell>
          <cell r="P400">
            <v>0</v>
          </cell>
          <cell r="Q400">
            <v>-20776.259999999998</v>
          </cell>
          <cell r="R400">
            <v>0</v>
          </cell>
          <cell r="S400">
            <v>0</v>
          </cell>
          <cell r="T400">
            <v>0</v>
          </cell>
          <cell r="U400">
            <v>0</v>
          </cell>
          <cell r="V400">
            <v>-7667343.2000000002</v>
          </cell>
          <cell r="W400">
            <v>0</v>
          </cell>
        </row>
        <row r="401">
          <cell r="A401">
            <v>363800</v>
          </cell>
          <cell r="B401" t="str">
            <v>WSIB-Schdl 1 Prem</v>
          </cell>
          <cell r="C401">
            <v>921189.13</v>
          </cell>
          <cell r="D401">
            <v>-228085.54</v>
          </cell>
          <cell r="E401">
            <v>0</v>
          </cell>
          <cell r="F401">
            <v>-228085.54</v>
          </cell>
          <cell r="G401">
            <v>-303986.37</v>
          </cell>
          <cell r="H401">
            <v>0</v>
          </cell>
          <cell r="I401">
            <v>0</v>
          </cell>
          <cell r="J401">
            <v>0</v>
          </cell>
          <cell r="K401">
            <v>-303986.37</v>
          </cell>
          <cell r="L401">
            <v>0</v>
          </cell>
          <cell r="M401">
            <v>0</v>
          </cell>
          <cell r="N401">
            <v>0</v>
          </cell>
          <cell r="O401">
            <v>1308.43</v>
          </cell>
          <cell r="P401">
            <v>0</v>
          </cell>
          <cell r="Q401">
            <v>18275.46</v>
          </cell>
          <cell r="R401">
            <v>0</v>
          </cell>
          <cell r="S401">
            <v>0</v>
          </cell>
          <cell r="T401">
            <v>0</v>
          </cell>
          <cell r="U401">
            <v>0</v>
          </cell>
          <cell r="V401">
            <v>408701.11</v>
          </cell>
          <cell r="W401">
            <v>0</v>
          </cell>
        </row>
        <row r="402">
          <cell r="A402">
            <v>364000</v>
          </cell>
          <cell r="B402" t="str">
            <v>Misc Bnfts Plans</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-64827.9</v>
          </cell>
          <cell r="S402">
            <v>0</v>
          </cell>
          <cell r="T402">
            <v>0</v>
          </cell>
          <cell r="U402">
            <v>0</v>
          </cell>
          <cell r="V402">
            <v>-64827.9</v>
          </cell>
          <cell r="W402">
            <v>0</v>
          </cell>
        </row>
        <row r="403">
          <cell r="A403">
            <v>364010</v>
          </cell>
          <cell r="B403" t="str">
            <v>Dental Csts by Pro</v>
          </cell>
          <cell r="C403">
            <v>-9666.9699999999993</v>
          </cell>
          <cell r="D403">
            <v>-3018349.09</v>
          </cell>
          <cell r="E403">
            <v>0</v>
          </cell>
          <cell r="F403">
            <v>-3018349.09</v>
          </cell>
          <cell r="G403">
            <v>-3690308.49</v>
          </cell>
          <cell r="H403">
            <v>0</v>
          </cell>
          <cell r="I403">
            <v>0</v>
          </cell>
          <cell r="J403">
            <v>0</v>
          </cell>
          <cell r="K403">
            <v>-3690308.49</v>
          </cell>
          <cell r="L403">
            <v>0</v>
          </cell>
          <cell r="M403">
            <v>0</v>
          </cell>
          <cell r="N403">
            <v>0</v>
          </cell>
          <cell r="O403">
            <v>-135549.48000000001</v>
          </cell>
          <cell r="P403">
            <v>0</v>
          </cell>
          <cell r="Q403">
            <v>-41617.75</v>
          </cell>
          <cell r="R403">
            <v>0</v>
          </cell>
          <cell r="S403">
            <v>0</v>
          </cell>
          <cell r="T403">
            <v>0</v>
          </cell>
          <cell r="U403">
            <v>0</v>
          </cell>
          <cell r="V403">
            <v>-6895491.7800000003</v>
          </cell>
          <cell r="W403">
            <v>0</v>
          </cell>
        </row>
        <row r="404">
          <cell r="A404">
            <v>364030</v>
          </cell>
          <cell r="B404" t="str">
            <v>Dental Payments</v>
          </cell>
          <cell r="C404">
            <v>14046.08</v>
          </cell>
          <cell r="D404">
            <v>2750993.53</v>
          </cell>
          <cell r="E404">
            <v>0</v>
          </cell>
          <cell r="F404">
            <v>2750993.53</v>
          </cell>
          <cell r="G404">
            <v>3369949.67</v>
          </cell>
          <cell r="H404">
            <v>0</v>
          </cell>
          <cell r="I404">
            <v>0</v>
          </cell>
          <cell r="J404">
            <v>0</v>
          </cell>
          <cell r="K404">
            <v>3369949.67</v>
          </cell>
          <cell r="L404">
            <v>0</v>
          </cell>
          <cell r="M404">
            <v>0</v>
          </cell>
          <cell r="N404">
            <v>0</v>
          </cell>
          <cell r="O404">
            <v>109129.19</v>
          </cell>
          <cell r="P404">
            <v>0</v>
          </cell>
          <cell r="Q404">
            <v>42895.59</v>
          </cell>
          <cell r="R404">
            <v>0</v>
          </cell>
          <cell r="S404">
            <v>0</v>
          </cell>
          <cell r="T404">
            <v>0</v>
          </cell>
          <cell r="U404">
            <v>0</v>
          </cell>
          <cell r="V404">
            <v>6287014.0599999996</v>
          </cell>
          <cell r="W404">
            <v>0</v>
          </cell>
        </row>
        <row r="405">
          <cell r="A405">
            <v>364100</v>
          </cell>
          <cell r="B405" t="str">
            <v>OHIP Prmium</v>
          </cell>
          <cell r="C405">
            <v>0</v>
          </cell>
          <cell r="D405">
            <v>-893193.94</v>
          </cell>
          <cell r="E405">
            <v>0</v>
          </cell>
          <cell r="F405">
            <v>-893193.94</v>
          </cell>
          <cell r="G405">
            <v>-1165220.67</v>
          </cell>
          <cell r="H405">
            <v>0</v>
          </cell>
          <cell r="I405">
            <v>0</v>
          </cell>
          <cell r="J405">
            <v>0</v>
          </cell>
          <cell r="K405">
            <v>-1165220.67</v>
          </cell>
          <cell r="L405">
            <v>0</v>
          </cell>
          <cell r="M405">
            <v>0</v>
          </cell>
          <cell r="N405">
            <v>0</v>
          </cell>
          <cell r="O405">
            <v>0</v>
          </cell>
          <cell r="P405">
            <v>0</v>
          </cell>
          <cell r="Q405">
            <v>0</v>
          </cell>
          <cell r="R405">
            <v>0</v>
          </cell>
          <cell r="S405">
            <v>0</v>
          </cell>
          <cell r="T405">
            <v>0</v>
          </cell>
          <cell r="U405">
            <v>0</v>
          </cell>
          <cell r="V405">
            <v>-2058414.61</v>
          </cell>
          <cell r="W405">
            <v>0</v>
          </cell>
        </row>
        <row r="406">
          <cell r="A406">
            <v>364140</v>
          </cell>
          <cell r="B406" t="str">
            <v>EHB&amp;GLI&amp;MAT</v>
          </cell>
          <cell r="C406">
            <v>-2416.59</v>
          </cell>
          <cell r="D406">
            <v>-5016679.43</v>
          </cell>
          <cell r="E406">
            <v>0</v>
          </cell>
          <cell r="F406">
            <v>-5016679.43</v>
          </cell>
          <cell r="G406">
            <v>-6136752.21</v>
          </cell>
          <cell r="H406">
            <v>0</v>
          </cell>
          <cell r="I406">
            <v>0</v>
          </cell>
          <cell r="J406">
            <v>0</v>
          </cell>
          <cell r="K406">
            <v>-6136752.21</v>
          </cell>
          <cell r="L406">
            <v>0</v>
          </cell>
          <cell r="M406">
            <v>0</v>
          </cell>
          <cell r="N406">
            <v>0</v>
          </cell>
          <cell r="O406">
            <v>-167155.41</v>
          </cell>
          <cell r="P406">
            <v>0</v>
          </cell>
          <cell r="Q406">
            <v>-75172.41</v>
          </cell>
          <cell r="R406">
            <v>0</v>
          </cell>
          <cell r="S406">
            <v>0</v>
          </cell>
          <cell r="T406">
            <v>0</v>
          </cell>
          <cell r="U406">
            <v>0</v>
          </cell>
          <cell r="V406">
            <v>-11398176.050000001</v>
          </cell>
          <cell r="W406">
            <v>0</v>
          </cell>
        </row>
        <row r="407">
          <cell r="A407">
            <v>364150</v>
          </cell>
          <cell r="B407" t="str">
            <v>EHB - Payments</v>
          </cell>
          <cell r="C407">
            <v>18698.18</v>
          </cell>
          <cell r="D407">
            <v>4626359.9400000004</v>
          </cell>
          <cell r="E407">
            <v>0</v>
          </cell>
          <cell r="F407">
            <v>4626359.9400000004</v>
          </cell>
          <cell r="G407">
            <v>5701090.5599999996</v>
          </cell>
          <cell r="H407">
            <v>0</v>
          </cell>
          <cell r="I407">
            <v>0</v>
          </cell>
          <cell r="J407">
            <v>0</v>
          </cell>
          <cell r="K407">
            <v>5701090.5599999996</v>
          </cell>
          <cell r="L407">
            <v>0</v>
          </cell>
          <cell r="M407">
            <v>0</v>
          </cell>
          <cell r="N407">
            <v>0</v>
          </cell>
          <cell r="O407">
            <v>128304.29</v>
          </cell>
          <cell r="P407">
            <v>0</v>
          </cell>
          <cell r="Q407">
            <v>69653.83</v>
          </cell>
          <cell r="R407">
            <v>0</v>
          </cell>
          <cell r="S407">
            <v>0</v>
          </cell>
          <cell r="T407">
            <v>0</v>
          </cell>
          <cell r="U407">
            <v>0</v>
          </cell>
          <cell r="V407">
            <v>10544106.800000001</v>
          </cell>
          <cell r="W407">
            <v>0</v>
          </cell>
        </row>
        <row r="408">
          <cell r="A408">
            <v>364210</v>
          </cell>
          <cell r="B408" t="str">
            <v>Maternity-Payment</v>
          </cell>
          <cell r="C408">
            <v>0</v>
          </cell>
          <cell r="D408">
            <v>-64297.72</v>
          </cell>
          <cell r="E408">
            <v>0</v>
          </cell>
          <cell r="F408">
            <v>-64297.72</v>
          </cell>
          <cell r="G408">
            <v>-78323.850000000006</v>
          </cell>
          <cell r="H408">
            <v>0</v>
          </cell>
          <cell r="I408">
            <v>0</v>
          </cell>
          <cell r="J408">
            <v>0</v>
          </cell>
          <cell r="K408">
            <v>-78323.850000000006</v>
          </cell>
          <cell r="L408">
            <v>0</v>
          </cell>
          <cell r="M408">
            <v>0</v>
          </cell>
          <cell r="N408">
            <v>0</v>
          </cell>
          <cell r="O408">
            <v>-624.20000000000005</v>
          </cell>
          <cell r="P408">
            <v>0</v>
          </cell>
          <cell r="Q408">
            <v>0</v>
          </cell>
          <cell r="R408">
            <v>0</v>
          </cell>
          <cell r="S408">
            <v>0</v>
          </cell>
          <cell r="T408">
            <v>0</v>
          </cell>
          <cell r="U408">
            <v>0</v>
          </cell>
          <cell r="V408">
            <v>-143245.76999999999</v>
          </cell>
          <cell r="W408">
            <v>0</v>
          </cell>
        </row>
        <row r="409">
          <cell r="A409">
            <v>364230</v>
          </cell>
          <cell r="B409" t="str">
            <v>EHT - PAYMENTS</v>
          </cell>
          <cell r="C409">
            <v>5961.31</v>
          </cell>
          <cell r="D409">
            <v>2581.56</v>
          </cell>
          <cell r="E409">
            <v>0</v>
          </cell>
          <cell r="F409">
            <v>2581.56</v>
          </cell>
          <cell r="G409">
            <v>2868</v>
          </cell>
          <cell r="H409">
            <v>0</v>
          </cell>
          <cell r="I409">
            <v>0</v>
          </cell>
          <cell r="J409">
            <v>0</v>
          </cell>
          <cell r="K409">
            <v>2868</v>
          </cell>
          <cell r="L409">
            <v>0</v>
          </cell>
          <cell r="M409">
            <v>0</v>
          </cell>
          <cell r="N409">
            <v>0</v>
          </cell>
          <cell r="O409">
            <v>192.4</v>
          </cell>
          <cell r="P409">
            <v>0</v>
          </cell>
          <cell r="Q409">
            <v>186.75</v>
          </cell>
          <cell r="R409">
            <v>0</v>
          </cell>
          <cell r="S409">
            <v>0</v>
          </cell>
          <cell r="T409">
            <v>0</v>
          </cell>
          <cell r="U409">
            <v>0</v>
          </cell>
          <cell r="V409">
            <v>11790.02</v>
          </cell>
          <cell r="W409">
            <v>0</v>
          </cell>
        </row>
        <row r="410">
          <cell r="A410">
            <v>364290</v>
          </cell>
          <cell r="B410" t="str">
            <v>Svrnce Deduct Acc</v>
          </cell>
          <cell r="C410">
            <v>0</v>
          </cell>
          <cell r="D410">
            <v>17747.02</v>
          </cell>
          <cell r="E410">
            <v>0</v>
          </cell>
          <cell r="F410">
            <v>17747.02</v>
          </cell>
          <cell r="G410">
            <v>23608.65</v>
          </cell>
          <cell r="H410">
            <v>0</v>
          </cell>
          <cell r="I410">
            <v>0</v>
          </cell>
          <cell r="J410">
            <v>0</v>
          </cell>
          <cell r="K410">
            <v>23608.65</v>
          </cell>
          <cell r="L410">
            <v>0</v>
          </cell>
          <cell r="M410">
            <v>0</v>
          </cell>
          <cell r="N410">
            <v>0</v>
          </cell>
          <cell r="O410">
            <v>0</v>
          </cell>
          <cell r="P410">
            <v>0</v>
          </cell>
          <cell r="Q410">
            <v>0</v>
          </cell>
          <cell r="R410">
            <v>0</v>
          </cell>
          <cell r="S410">
            <v>0</v>
          </cell>
          <cell r="T410">
            <v>0</v>
          </cell>
          <cell r="U410">
            <v>0</v>
          </cell>
          <cell r="V410">
            <v>41355.67</v>
          </cell>
          <cell r="W410">
            <v>0</v>
          </cell>
        </row>
        <row r="411">
          <cell r="A411">
            <v>365983</v>
          </cell>
          <cell r="B411" t="str">
            <v>CPP - Payments</v>
          </cell>
          <cell r="C411">
            <v>0</v>
          </cell>
          <cell r="D411">
            <v>-1760.74</v>
          </cell>
          <cell r="E411">
            <v>0</v>
          </cell>
          <cell r="F411">
            <v>-1760.74</v>
          </cell>
          <cell r="G411">
            <v>-2237.06</v>
          </cell>
          <cell r="H411">
            <v>0</v>
          </cell>
          <cell r="I411">
            <v>0</v>
          </cell>
          <cell r="J411">
            <v>0</v>
          </cell>
          <cell r="K411">
            <v>-2237.06</v>
          </cell>
          <cell r="L411">
            <v>0</v>
          </cell>
          <cell r="M411">
            <v>0</v>
          </cell>
          <cell r="N411">
            <v>0</v>
          </cell>
          <cell r="O411">
            <v>0</v>
          </cell>
          <cell r="P411">
            <v>0</v>
          </cell>
          <cell r="Q411">
            <v>252.6</v>
          </cell>
          <cell r="R411">
            <v>0</v>
          </cell>
          <cell r="S411">
            <v>0</v>
          </cell>
          <cell r="T411">
            <v>0</v>
          </cell>
          <cell r="U411">
            <v>0</v>
          </cell>
          <cell r="V411">
            <v>-3745.2</v>
          </cell>
          <cell r="W411">
            <v>0</v>
          </cell>
        </row>
        <row r="412">
          <cell r="A412">
            <v>366030</v>
          </cell>
          <cell r="B412" t="str">
            <v>Trust-Chrty Contri</v>
          </cell>
          <cell r="C412">
            <v>0</v>
          </cell>
          <cell r="D412">
            <v>-0.95</v>
          </cell>
          <cell r="E412">
            <v>0</v>
          </cell>
          <cell r="F412">
            <v>-0.95</v>
          </cell>
          <cell r="G412">
            <v>0.95</v>
          </cell>
          <cell r="H412">
            <v>0</v>
          </cell>
          <cell r="I412">
            <v>0</v>
          </cell>
          <cell r="J412">
            <v>0</v>
          </cell>
          <cell r="K412">
            <v>0.95</v>
          </cell>
          <cell r="L412">
            <v>0</v>
          </cell>
          <cell r="M412">
            <v>0</v>
          </cell>
          <cell r="N412">
            <v>0</v>
          </cell>
          <cell r="O412">
            <v>0</v>
          </cell>
          <cell r="P412">
            <v>0</v>
          </cell>
          <cell r="Q412">
            <v>0</v>
          </cell>
          <cell r="R412">
            <v>0</v>
          </cell>
          <cell r="S412">
            <v>0</v>
          </cell>
          <cell r="T412">
            <v>0</v>
          </cell>
          <cell r="U412">
            <v>0</v>
          </cell>
          <cell r="V412">
            <v>0</v>
          </cell>
          <cell r="W412">
            <v>0</v>
          </cell>
        </row>
        <row r="413">
          <cell r="A413">
            <v>366110</v>
          </cell>
          <cell r="B413" t="str">
            <v>Cntr in Yr-Emply</v>
          </cell>
          <cell r="C413">
            <v>0</v>
          </cell>
          <cell r="D413">
            <v>-0.73</v>
          </cell>
          <cell r="E413">
            <v>0</v>
          </cell>
          <cell r="F413">
            <v>-0.73</v>
          </cell>
          <cell r="G413">
            <v>0.73</v>
          </cell>
          <cell r="H413">
            <v>0</v>
          </cell>
          <cell r="I413">
            <v>0</v>
          </cell>
          <cell r="J413">
            <v>0</v>
          </cell>
          <cell r="K413">
            <v>0.73</v>
          </cell>
          <cell r="L413">
            <v>0</v>
          </cell>
          <cell r="M413">
            <v>0</v>
          </cell>
          <cell r="N413">
            <v>0</v>
          </cell>
          <cell r="O413">
            <v>0</v>
          </cell>
          <cell r="P413">
            <v>0</v>
          </cell>
          <cell r="Q413">
            <v>0</v>
          </cell>
          <cell r="R413">
            <v>0</v>
          </cell>
          <cell r="S413">
            <v>0</v>
          </cell>
          <cell r="T413">
            <v>0</v>
          </cell>
          <cell r="U413">
            <v>0</v>
          </cell>
          <cell r="V413">
            <v>0</v>
          </cell>
          <cell r="W413">
            <v>0</v>
          </cell>
        </row>
        <row r="414">
          <cell r="A414">
            <v>366300</v>
          </cell>
          <cell r="B414" t="str">
            <v>GLI-Current Emplye</v>
          </cell>
          <cell r="C414">
            <v>9668.06</v>
          </cell>
          <cell r="D414">
            <v>1891393.95</v>
          </cell>
          <cell r="E414">
            <v>0</v>
          </cell>
          <cell r="F414">
            <v>1891393.95</v>
          </cell>
          <cell r="G414">
            <v>2374327.0099999998</v>
          </cell>
          <cell r="H414">
            <v>0</v>
          </cell>
          <cell r="I414">
            <v>0</v>
          </cell>
          <cell r="J414">
            <v>0</v>
          </cell>
          <cell r="K414">
            <v>2374327.0099999998</v>
          </cell>
          <cell r="L414">
            <v>0</v>
          </cell>
          <cell r="M414">
            <v>0</v>
          </cell>
          <cell r="N414">
            <v>0</v>
          </cell>
          <cell r="O414">
            <v>-30250.82</v>
          </cell>
          <cell r="P414">
            <v>0</v>
          </cell>
          <cell r="Q414">
            <v>-29970.76</v>
          </cell>
          <cell r="R414">
            <v>0</v>
          </cell>
          <cell r="S414">
            <v>0</v>
          </cell>
          <cell r="T414">
            <v>0</v>
          </cell>
          <cell r="U414">
            <v>0</v>
          </cell>
          <cell r="V414">
            <v>4215167.4400000004</v>
          </cell>
          <cell r="W414">
            <v>0</v>
          </cell>
        </row>
        <row r="415">
          <cell r="A415">
            <v>369981</v>
          </cell>
          <cell r="B415" t="str">
            <v>Net Pay - Employee</v>
          </cell>
          <cell r="C415">
            <v>-114920.75</v>
          </cell>
          <cell r="D415">
            <v>-4266978.16</v>
          </cell>
          <cell r="E415">
            <v>0</v>
          </cell>
          <cell r="F415">
            <v>-4266978.16</v>
          </cell>
          <cell r="G415">
            <v>-5474731.7000000002</v>
          </cell>
          <cell r="H415">
            <v>0</v>
          </cell>
          <cell r="I415">
            <v>0</v>
          </cell>
          <cell r="J415">
            <v>0</v>
          </cell>
          <cell r="K415">
            <v>-5474731.7000000002</v>
          </cell>
          <cell r="L415">
            <v>0</v>
          </cell>
          <cell r="M415">
            <v>0</v>
          </cell>
          <cell r="N415">
            <v>0</v>
          </cell>
          <cell r="O415">
            <v>-114974.07</v>
          </cell>
          <cell r="P415">
            <v>0</v>
          </cell>
          <cell r="Q415">
            <v>-82070.47</v>
          </cell>
          <cell r="R415">
            <v>0</v>
          </cell>
          <cell r="S415">
            <v>0</v>
          </cell>
          <cell r="T415">
            <v>0</v>
          </cell>
          <cell r="U415">
            <v>0</v>
          </cell>
          <cell r="V415">
            <v>-10053675.15</v>
          </cell>
          <cell r="W415">
            <v>0</v>
          </cell>
        </row>
        <row r="416">
          <cell r="A416">
            <v>371600</v>
          </cell>
          <cell r="B416" t="str">
            <v>Withldng Tax Rntls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row>
        <row r="417">
          <cell r="A417">
            <v>371800</v>
          </cell>
          <cell r="B417" t="str">
            <v>Withldng Tax-Svc</v>
          </cell>
          <cell r="C417">
            <v>-125541.27</v>
          </cell>
          <cell r="D417">
            <v>73189.48</v>
          </cell>
          <cell r="E417">
            <v>0</v>
          </cell>
          <cell r="F417">
            <v>73189.48</v>
          </cell>
          <cell r="G417">
            <v>78700.09</v>
          </cell>
          <cell r="H417">
            <v>0</v>
          </cell>
          <cell r="I417">
            <v>0</v>
          </cell>
          <cell r="J417">
            <v>0</v>
          </cell>
          <cell r="K417">
            <v>78700.09</v>
          </cell>
          <cell r="L417">
            <v>0</v>
          </cell>
          <cell r="M417">
            <v>0</v>
          </cell>
          <cell r="N417">
            <v>0</v>
          </cell>
          <cell r="O417">
            <v>-28824.720000000001</v>
          </cell>
          <cell r="P417">
            <v>0</v>
          </cell>
          <cell r="Q417">
            <v>-1179.05</v>
          </cell>
          <cell r="R417">
            <v>0</v>
          </cell>
          <cell r="S417">
            <v>0</v>
          </cell>
          <cell r="T417">
            <v>0</v>
          </cell>
          <cell r="U417">
            <v>0</v>
          </cell>
          <cell r="V417">
            <v>-3655.47</v>
          </cell>
          <cell r="W417">
            <v>0</v>
          </cell>
        </row>
        <row r="418">
          <cell r="A418">
            <v>371980</v>
          </cell>
          <cell r="B418" t="str">
            <v>Incme Tax Pybl-Pyr</v>
          </cell>
          <cell r="C418">
            <v>32.799999999999997</v>
          </cell>
          <cell r="D418">
            <v>-21534.84</v>
          </cell>
          <cell r="E418">
            <v>0</v>
          </cell>
          <cell r="F418">
            <v>-21534.84</v>
          </cell>
          <cell r="G418">
            <v>-26701.14</v>
          </cell>
          <cell r="H418">
            <v>0</v>
          </cell>
          <cell r="I418">
            <v>0</v>
          </cell>
          <cell r="J418">
            <v>0</v>
          </cell>
          <cell r="K418">
            <v>-26701.14</v>
          </cell>
          <cell r="L418">
            <v>0</v>
          </cell>
          <cell r="M418">
            <v>0</v>
          </cell>
          <cell r="N418">
            <v>0</v>
          </cell>
          <cell r="O418">
            <v>0</v>
          </cell>
          <cell r="P418">
            <v>0</v>
          </cell>
          <cell r="Q418">
            <v>2884.94</v>
          </cell>
          <cell r="R418">
            <v>0</v>
          </cell>
          <cell r="S418">
            <v>0</v>
          </cell>
          <cell r="T418">
            <v>0</v>
          </cell>
          <cell r="U418">
            <v>0</v>
          </cell>
          <cell r="V418">
            <v>-45318.239999999998</v>
          </cell>
          <cell r="W418">
            <v>0</v>
          </cell>
        </row>
        <row r="419">
          <cell r="A419">
            <v>372983</v>
          </cell>
          <cell r="B419" t="str">
            <v>EI - Payments</v>
          </cell>
          <cell r="C419">
            <v>0</v>
          </cell>
          <cell r="D419">
            <v>-130.13999999999999</v>
          </cell>
          <cell r="E419">
            <v>0</v>
          </cell>
          <cell r="F419">
            <v>-130.13999999999999</v>
          </cell>
          <cell r="G419">
            <v>-76.05</v>
          </cell>
          <cell r="H419">
            <v>0</v>
          </cell>
          <cell r="I419">
            <v>0</v>
          </cell>
          <cell r="J419">
            <v>0</v>
          </cell>
          <cell r="K419">
            <v>-76.05</v>
          </cell>
          <cell r="L419">
            <v>0</v>
          </cell>
          <cell r="M419">
            <v>0</v>
          </cell>
          <cell r="N419">
            <v>0</v>
          </cell>
          <cell r="O419">
            <v>0</v>
          </cell>
          <cell r="P419">
            <v>0</v>
          </cell>
          <cell r="Q419">
            <v>26.45</v>
          </cell>
          <cell r="R419">
            <v>0</v>
          </cell>
          <cell r="S419">
            <v>0</v>
          </cell>
          <cell r="T419">
            <v>0</v>
          </cell>
          <cell r="U419">
            <v>0</v>
          </cell>
          <cell r="V419">
            <v>-179.74</v>
          </cell>
          <cell r="W419">
            <v>0</v>
          </cell>
        </row>
        <row r="420">
          <cell r="A420">
            <v>373030</v>
          </cell>
          <cell r="B420" t="str">
            <v>Accr M-M Lss Int S</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row>
        <row r="421">
          <cell r="A421">
            <v>374050</v>
          </cell>
          <cell r="B421" t="str">
            <v>Gnishmts Ddction</v>
          </cell>
          <cell r="C421">
            <v>0</v>
          </cell>
          <cell r="D421">
            <v>-1181.5899999999999</v>
          </cell>
          <cell r="E421">
            <v>0</v>
          </cell>
          <cell r="F421">
            <v>-1181.5899999999999</v>
          </cell>
          <cell r="G421">
            <v>-1570</v>
          </cell>
          <cell r="H421">
            <v>0</v>
          </cell>
          <cell r="I421">
            <v>0</v>
          </cell>
          <cell r="J421">
            <v>0</v>
          </cell>
          <cell r="K421">
            <v>-1570</v>
          </cell>
          <cell r="L421">
            <v>0</v>
          </cell>
          <cell r="M421">
            <v>0</v>
          </cell>
          <cell r="N421">
            <v>0</v>
          </cell>
          <cell r="O421">
            <v>0</v>
          </cell>
          <cell r="P421">
            <v>0</v>
          </cell>
          <cell r="Q421">
            <v>0</v>
          </cell>
          <cell r="R421">
            <v>0</v>
          </cell>
          <cell r="S421">
            <v>0</v>
          </cell>
          <cell r="T421">
            <v>0</v>
          </cell>
          <cell r="U421">
            <v>0</v>
          </cell>
          <cell r="V421">
            <v>-2751.59</v>
          </cell>
          <cell r="W421">
            <v>0</v>
          </cell>
        </row>
        <row r="422">
          <cell r="A422">
            <v>374091</v>
          </cell>
          <cell r="B422" t="str">
            <v>PWU Union</v>
          </cell>
          <cell r="C422">
            <v>0</v>
          </cell>
          <cell r="D422">
            <v>-19.37</v>
          </cell>
          <cell r="E422">
            <v>0</v>
          </cell>
          <cell r="F422">
            <v>-19.37</v>
          </cell>
          <cell r="G422">
            <v>-19.43</v>
          </cell>
          <cell r="H422">
            <v>0</v>
          </cell>
          <cell r="I422">
            <v>0</v>
          </cell>
          <cell r="J422">
            <v>0</v>
          </cell>
          <cell r="K422">
            <v>-19.43</v>
          </cell>
          <cell r="L422">
            <v>0</v>
          </cell>
          <cell r="M422">
            <v>0</v>
          </cell>
          <cell r="N422">
            <v>0</v>
          </cell>
          <cell r="O422">
            <v>0</v>
          </cell>
          <cell r="P422">
            <v>0</v>
          </cell>
          <cell r="Q422">
            <v>0</v>
          </cell>
          <cell r="R422">
            <v>0</v>
          </cell>
          <cell r="S422">
            <v>0</v>
          </cell>
          <cell r="T422">
            <v>0</v>
          </cell>
          <cell r="U422">
            <v>0</v>
          </cell>
          <cell r="V422">
            <v>-38.799999999999997</v>
          </cell>
          <cell r="W422">
            <v>0</v>
          </cell>
        </row>
        <row r="423">
          <cell r="A423">
            <v>374092</v>
          </cell>
          <cell r="B423" t="str">
            <v>Society Union</v>
          </cell>
          <cell r="C423">
            <v>0</v>
          </cell>
          <cell r="D423">
            <v>-1.1200000000000001</v>
          </cell>
          <cell r="E423">
            <v>0</v>
          </cell>
          <cell r="F423">
            <v>-1.1200000000000001</v>
          </cell>
          <cell r="G423">
            <v>1.1200000000000001</v>
          </cell>
          <cell r="H423">
            <v>0</v>
          </cell>
          <cell r="I423">
            <v>0</v>
          </cell>
          <cell r="J423">
            <v>0</v>
          </cell>
          <cell r="K423">
            <v>1.1200000000000001</v>
          </cell>
          <cell r="L423">
            <v>0</v>
          </cell>
          <cell r="M423">
            <v>0</v>
          </cell>
          <cell r="N423">
            <v>0</v>
          </cell>
          <cell r="O423">
            <v>0</v>
          </cell>
          <cell r="P423">
            <v>0</v>
          </cell>
          <cell r="Q423">
            <v>0</v>
          </cell>
          <cell r="R423">
            <v>0</v>
          </cell>
          <cell r="S423">
            <v>0</v>
          </cell>
          <cell r="T423">
            <v>0</v>
          </cell>
          <cell r="U423">
            <v>0</v>
          </cell>
          <cell r="V423">
            <v>0</v>
          </cell>
          <cell r="W423">
            <v>0</v>
          </cell>
        </row>
        <row r="424">
          <cell r="A424">
            <v>374110</v>
          </cell>
          <cell r="B424" t="str">
            <v>HEPCOE Crdt Union</v>
          </cell>
          <cell r="C424">
            <v>0</v>
          </cell>
          <cell r="D424">
            <v>0.61</v>
          </cell>
          <cell r="E424">
            <v>0</v>
          </cell>
          <cell r="F424">
            <v>0.61</v>
          </cell>
          <cell r="G424">
            <v>-0.61</v>
          </cell>
          <cell r="H424">
            <v>0</v>
          </cell>
          <cell r="I424">
            <v>0</v>
          </cell>
          <cell r="J424">
            <v>0</v>
          </cell>
          <cell r="K424">
            <v>-0.61</v>
          </cell>
          <cell r="L424">
            <v>0</v>
          </cell>
          <cell r="M424">
            <v>0</v>
          </cell>
          <cell r="N424">
            <v>0</v>
          </cell>
          <cell r="O424">
            <v>0</v>
          </cell>
          <cell r="P424">
            <v>0</v>
          </cell>
          <cell r="Q424">
            <v>0</v>
          </cell>
          <cell r="R424">
            <v>0</v>
          </cell>
          <cell r="S424">
            <v>0</v>
          </cell>
          <cell r="T424">
            <v>0</v>
          </cell>
          <cell r="U424">
            <v>0</v>
          </cell>
          <cell r="V424">
            <v>0</v>
          </cell>
          <cell r="W424">
            <v>0</v>
          </cell>
        </row>
        <row r="425">
          <cell r="A425">
            <v>374160</v>
          </cell>
          <cell r="B425" t="str">
            <v>Quarter Century Cl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row>
        <row r="426">
          <cell r="A426">
            <v>374980</v>
          </cell>
          <cell r="B426" t="str">
            <v>Misc Payroll Ddctn</v>
          </cell>
          <cell r="C426">
            <v>0</v>
          </cell>
          <cell r="D426">
            <v>-17719.95</v>
          </cell>
          <cell r="E426">
            <v>0</v>
          </cell>
          <cell r="F426">
            <v>-17719.95</v>
          </cell>
          <cell r="G426">
            <v>-23576.16</v>
          </cell>
          <cell r="H426">
            <v>0</v>
          </cell>
          <cell r="I426">
            <v>0</v>
          </cell>
          <cell r="J426">
            <v>0</v>
          </cell>
          <cell r="K426">
            <v>-23576.16</v>
          </cell>
          <cell r="L426">
            <v>0</v>
          </cell>
          <cell r="M426">
            <v>0</v>
          </cell>
          <cell r="N426">
            <v>0</v>
          </cell>
          <cell r="O426">
            <v>0</v>
          </cell>
          <cell r="P426">
            <v>0</v>
          </cell>
          <cell r="Q426">
            <v>-52.5</v>
          </cell>
          <cell r="R426">
            <v>0</v>
          </cell>
          <cell r="S426">
            <v>0</v>
          </cell>
          <cell r="T426">
            <v>0</v>
          </cell>
          <cell r="U426">
            <v>0</v>
          </cell>
          <cell r="V426">
            <v>-41348.61</v>
          </cell>
          <cell r="W426">
            <v>0</v>
          </cell>
        </row>
        <row r="427">
          <cell r="A427">
            <v>375000</v>
          </cell>
          <cell r="B427" t="str">
            <v>Death Grant</v>
          </cell>
          <cell r="C427">
            <v>0</v>
          </cell>
          <cell r="D427">
            <v>-43744.26</v>
          </cell>
          <cell r="E427">
            <v>0</v>
          </cell>
          <cell r="F427">
            <v>-43744.26</v>
          </cell>
          <cell r="G427">
            <v>-57986.59</v>
          </cell>
          <cell r="H427">
            <v>0</v>
          </cell>
          <cell r="I427">
            <v>0</v>
          </cell>
          <cell r="J427">
            <v>0</v>
          </cell>
          <cell r="K427">
            <v>-57986.59</v>
          </cell>
          <cell r="L427">
            <v>0</v>
          </cell>
          <cell r="M427">
            <v>0</v>
          </cell>
          <cell r="N427">
            <v>0</v>
          </cell>
          <cell r="O427">
            <v>0</v>
          </cell>
          <cell r="P427">
            <v>0</v>
          </cell>
          <cell r="Q427">
            <v>0</v>
          </cell>
          <cell r="R427">
            <v>0</v>
          </cell>
          <cell r="S427">
            <v>0</v>
          </cell>
          <cell r="T427">
            <v>0</v>
          </cell>
          <cell r="U427">
            <v>0</v>
          </cell>
          <cell r="V427">
            <v>-101730.85</v>
          </cell>
          <cell r="W427">
            <v>0</v>
          </cell>
        </row>
        <row r="428">
          <cell r="A428">
            <v>375999</v>
          </cell>
          <cell r="B428" t="str">
            <v>Clring Vendor Disc</v>
          </cell>
          <cell r="C428">
            <v>0</v>
          </cell>
          <cell r="D428">
            <v>44.5</v>
          </cell>
          <cell r="E428">
            <v>0</v>
          </cell>
          <cell r="F428">
            <v>44.5</v>
          </cell>
          <cell r="G428">
            <v>799.39</v>
          </cell>
          <cell r="H428">
            <v>0</v>
          </cell>
          <cell r="I428">
            <v>0</v>
          </cell>
          <cell r="J428">
            <v>0</v>
          </cell>
          <cell r="K428">
            <v>799.39</v>
          </cell>
          <cell r="L428">
            <v>0</v>
          </cell>
          <cell r="M428">
            <v>-18180.29</v>
          </cell>
          <cell r="N428">
            <v>-18180.29</v>
          </cell>
          <cell r="O428">
            <v>-111.66</v>
          </cell>
          <cell r="P428">
            <v>0</v>
          </cell>
          <cell r="Q428">
            <v>0</v>
          </cell>
          <cell r="R428">
            <v>0</v>
          </cell>
          <cell r="S428">
            <v>0</v>
          </cell>
          <cell r="T428">
            <v>0</v>
          </cell>
          <cell r="U428">
            <v>0</v>
          </cell>
          <cell r="V428">
            <v>-17448.060000000001</v>
          </cell>
          <cell r="W428">
            <v>0</v>
          </cell>
        </row>
        <row r="429">
          <cell r="A429">
            <v>376060</v>
          </cell>
          <cell r="B429" t="str">
            <v>Trade Union Ddctns</v>
          </cell>
          <cell r="C429">
            <v>0</v>
          </cell>
          <cell r="D429">
            <v>321.64</v>
          </cell>
          <cell r="E429">
            <v>0</v>
          </cell>
          <cell r="F429">
            <v>321.64</v>
          </cell>
          <cell r="G429">
            <v>-1433.74</v>
          </cell>
          <cell r="H429">
            <v>0</v>
          </cell>
          <cell r="I429">
            <v>0</v>
          </cell>
          <cell r="J429">
            <v>0</v>
          </cell>
          <cell r="K429">
            <v>-1433.74</v>
          </cell>
          <cell r="L429">
            <v>0</v>
          </cell>
          <cell r="M429">
            <v>0</v>
          </cell>
          <cell r="N429">
            <v>0</v>
          </cell>
          <cell r="O429">
            <v>0</v>
          </cell>
          <cell r="P429">
            <v>0</v>
          </cell>
          <cell r="Q429">
            <v>0</v>
          </cell>
          <cell r="R429">
            <v>0</v>
          </cell>
          <cell r="S429">
            <v>0</v>
          </cell>
          <cell r="T429">
            <v>0</v>
          </cell>
          <cell r="U429">
            <v>0</v>
          </cell>
          <cell r="V429">
            <v>-1112.0999999999999</v>
          </cell>
          <cell r="W429">
            <v>0</v>
          </cell>
        </row>
        <row r="430">
          <cell r="A430">
            <v>378980</v>
          </cell>
          <cell r="B430" t="str">
            <v>Payroll Burden Sus</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row>
        <row r="431">
          <cell r="A431">
            <v>380010</v>
          </cell>
          <cell r="B431" t="str">
            <v>Pnsn Accr-Corp Cnt</v>
          </cell>
          <cell r="C431">
            <v>-238756.61</v>
          </cell>
          <cell r="D431">
            <v>-49028908.100000001</v>
          </cell>
          <cell r="E431">
            <v>0</v>
          </cell>
          <cell r="F431">
            <v>-49028908.100000001</v>
          </cell>
          <cell r="G431">
            <v>-59961289.32</v>
          </cell>
          <cell r="H431">
            <v>0</v>
          </cell>
          <cell r="I431">
            <v>0</v>
          </cell>
          <cell r="J431">
            <v>0</v>
          </cell>
          <cell r="K431">
            <v>-59961289.32</v>
          </cell>
          <cell r="L431">
            <v>0</v>
          </cell>
          <cell r="M431">
            <v>0</v>
          </cell>
          <cell r="N431">
            <v>0</v>
          </cell>
          <cell r="O431">
            <v>-1662472.11</v>
          </cell>
          <cell r="P431">
            <v>0</v>
          </cell>
          <cell r="Q431">
            <v>-913817.74</v>
          </cell>
          <cell r="R431">
            <v>0</v>
          </cell>
          <cell r="S431">
            <v>0</v>
          </cell>
          <cell r="T431">
            <v>0</v>
          </cell>
          <cell r="U431">
            <v>0</v>
          </cell>
          <cell r="V431">
            <v>-111805243.88</v>
          </cell>
          <cell r="W431">
            <v>0</v>
          </cell>
        </row>
        <row r="432">
          <cell r="A432">
            <v>380020</v>
          </cell>
          <cell r="B432" t="str">
            <v>Pnsn Pymt-Corp Cnt</v>
          </cell>
          <cell r="C432">
            <v>231260.07</v>
          </cell>
          <cell r="D432">
            <v>48757422.159999996</v>
          </cell>
          <cell r="E432">
            <v>0</v>
          </cell>
          <cell r="F432">
            <v>48757422.159999996</v>
          </cell>
          <cell r="G432">
            <v>60000568.329999998</v>
          </cell>
          <cell r="H432">
            <v>0</v>
          </cell>
          <cell r="I432">
            <v>0</v>
          </cell>
          <cell r="J432">
            <v>0</v>
          </cell>
          <cell r="K432">
            <v>60000568.329999998</v>
          </cell>
          <cell r="L432">
            <v>0</v>
          </cell>
          <cell r="M432">
            <v>0</v>
          </cell>
          <cell r="N432">
            <v>0</v>
          </cell>
          <cell r="O432">
            <v>1659227.43</v>
          </cell>
          <cell r="P432">
            <v>0</v>
          </cell>
          <cell r="Q432">
            <v>918835.39</v>
          </cell>
          <cell r="R432">
            <v>0</v>
          </cell>
          <cell r="S432">
            <v>0</v>
          </cell>
          <cell r="T432">
            <v>0</v>
          </cell>
          <cell r="U432">
            <v>0</v>
          </cell>
          <cell r="V432">
            <v>111567313.38</v>
          </cell>
          <cell r="W432">
            <v>0</v>
          </cell>
        </row>
        <row r="433">
          <cell r="A433">
            <v>380030</v>
          </cell>
          <cell r="B433" t="str">
            <v>Pnsn Corp Cntri-Op</v>
          </cell>
          <cell r="C433">
            <v>-320.14</v>
          </cell>
          <cell r="D433">
            <v>-4594640.16</v>
          </cell>
          <cell r="E433">
            <v>0</v>
          </cell>
          <cell r="F433">
            <v>-4594640.16</v>
          </cell>
          <cell r="G433">
            <v>-5989511.6299999999</v>
          </cell>
          <cell r="H433">
            <v>0</v>
          </cell>
          <cell r="I433">
            <v>0</v>
          </cell>
          <cell r="J433">
            <v>0</v>
          </cell>
          <cell r="K433">
            <v>-5989511.6299999999</v>
          </cell>
          <cell r="L433">
            <v>0</v>
          </cell>
          <cell r="M433">
            <v>0</v>
          </cell>
          <cell r="N433">
            <v>0</v>
          </cell>
          <cell r="O433">
            <v>-195000.84</v>
          </cell>
          <cell r="P433">
            <v>0</v>
          </cell>
          <cell r="Q433">
            <v>-51968.15</v>
          </cell>
          <cell r="R433">
            <v>0</v>
          </cell>
          <cell r="S433">
            <v>0</v>
          </cell>
          <cell r="T433">
            <v>0</v>
          </cell>
          <cell r="U433">
            <v>0</v>
          </cell>
          <cell r="V433">
            <v>-10831440.92</v>
          </cell>
          <cell r="W433">
            <v>0</v>
          </cell>
        </row>
        <row r="434">
          <cell r="A434">
            <v>390000</v>
          </cell>
          <cell r="B434" t="str">
            <v>Cstmrs' Dpsit-Cash</v>
          </cell>
          <cell r="C434">
            <v>0</v>
          </cell>
          <cell r="D434">
            <v>-384603.78</v>
          </cell>
          <cell r="E434">
            <v>0</v>
          </cell>
          <cell r="F434">
            <v>-384603.78</v>
          </cell>
          <cell r="G434">
            <v>-40544408.270000003</v>
          </cell>
          <cell r="H434">
            <v>0</v>
          </cell>
          <cell r="I434">
            <v>0</v>
          </cell>
          <cell r="J434">
            <v>0</v>
          </cell>
          <cell r="K434">
            <v>-40544408.270000003</v>
          </cell>
          <cell r="L434">
            <v>0</v>
          </cell>
          <cell r="M434">
            <v>0</v>
          </cell>
          <cell r="N434">
            <v>0</v>
          </cell>
          <cell r="O434">
            <v>0</v>
          </cell>
          <cell r="P434">
            <v>0</v>
          </cell>
          <cell r="Q434">
            <v>-385946.94</v>
          </cell>
          <cell r="R434">
            <v>-6120279.9699999997</v>
          </cell>
          <cell r="S434">
            <v>0</v>
          </cell>
          <cell r="T434">
            <v>0</v>
          </cell>
          <cell r="U434">
            <v>0</v>
          </cell>
          <cell r="V434">
            <v>-47435238.960000001</v>
          </cell>
          <cell r="W434">
            <v>0</v>
          </cell>
        </row>
        <row r="435">
          <cell r="A435">
            <v>392000</v>
          </cell>
          <cell r="B435" t="str">
            <v>Cstmr Dpst For Cns</v>
          </cell>
          <cell r="C435">
            <v>0</v>
          </cell>
          <cell r="D435">
            <v>0</v>
          </cell>
          <cell r="E435">
            <v>0</v>
          </cell>
          <cell r="F435">
            <v>0</v>
          </cell>
          <cell r="G435">
            <v>0</v>
          </cell>
          <cell r="H435">
            <v>0</v>
          </cell>
          <cell r="I435">
            <v>0</v>
          </cell>
          <cell r="J435">
            <v>0</v>
          </cell>
          <cell r="K435">
            <v>0</v>
          </cell>
          <cell r="L435">
            <v>0</v>
          </cell>
          <cell r="M435">
            <v>0</v>
          </cell>
          <cell r="N435">
            <v>0</v>
          </cell>
          <cell r="O435">
            <v>-36109.65</v>
          </cell>
          <cell r="P435">
            <v>0</v>
          </cell>
          <cell r="Q435">
            <v>0</v>
          </cell>
          <cell r="R435">
            <v>0</v>
          </cell>
          <cell r="S435">
            <v>0</v>
          </cell>
          <cell r="T435">
            <v>0</v>
          </cell>
          <cell r="U435">
            <v>0</v>
          </cell>
          <cell r="V435">
            <v>-36109.65</v>
          </cell>
          <cell r="W435">
            <v>0</v>
          </cell>
        </row>
        <row r="436">
          <cell r="A436">
            <v>392010</v>
          </cell>
          <cell r="B436" t="str">
            <v>Security Dep NEB C</v>
          </cell>
          <cell r="C436">
            <v>0</v>
          </cell>
          <cell r="D436">
            <v>0</v>
          </cell>
          <cell r="E436">
            <v>0</v>
          </cell>
          <cell r="F436">
            <v>0</v>
          </cell>
          <cell r="G436">
            <v>-254000</v>
          </cell>
          <cell r="H436">
            <v>0</v>
          </cell>
          <cell r="I436">
            <v>-2612580.59</v>
          </cell>
          <cell r="J436">
            <v>0</v>
          </cell>
          <cell r="K436">
            <v>-2866580.59</v>
          </cell>
          <cell r="L436">
            <v>0</v>
          </cell>
          <cell r="M436">
            <v>-12431.99</v>
          </cell>
          <cell r="N436">
            <v>-12431.99</v>
          </cell>
          <cell r="O436">
            <v>0</v>
          </cell>
          <cell r="P436">
            <v>0</v>
          </cell>
          <cell r="Q436">
            <v>0</v>
          </cell>
          <cell r="R436">
            <v>0</v>
          </cell>
          <cell r="S436">
            <v>0</v>
          </cell>
          <cell r="T436">
            <v>0</v>
          </cell>
          <cell r="U436">
            <v>0</v>
          </cell>
          <cell r="V436">
            <v>-2879012.58</v>
          </cell>
          <cell r="W436">
            <v>0</v>
          </cell>
        </row>
        <row r="437">
          <cell r="A437">
            <v>392011</v>
          </cell>
          <cell r="B437" t="str">
            <v>Pensn Related Item</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row>
        <row r="438">
          <cell r="A438">
            <v>392090</v>
          </cell>
          <cell r="B438" t="str">
            <v>T4A Tax W/h Reg</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row>
        <row r="439">
          <cell r="A439">
            <v>392099</v>
          </cell>
          <cell r="B439" t="str">
            <v>BMA-Sec Dep NEB Cu</v>
          </cell>
          <cell r="C439">
            <v>0</v>
          </cell>
          <cell r="D439">
            <v>0</v>
          </cell>
          <cell r="E439">
            <v>0</v>
          </cell>
          <cell r="F439">
            <v>0</v>
          </cell>
          <cell r="G439">
            <v>-2057146.99</v>
          </cell>
          <cell r="H439">
            <v>0</v>
          </cell>
          <cell r="I439">
            <v>2045835</v>
          </cell>
          <cell r="J439">
            <v>0</v>
          </cell>
          <cell r="K439">
            <v>-11311.99</v>
          </cell>
          <cell r="L439">
            <v>0</v>
          </cell>
          <cell r="M439">
            <v>12432.99</v>
          </cell>
          <cell r="N439">
            <v>12432.99</v>
          </cell>
          <cell r="O439">
            <v>0</v>
          </cell>
          <cell r="P439">
            <v>0</v>
          </cell>
          <cell r="Q439">
            <v>0</v>
          </cell>
          <cell r="R439">
            <v>0</v>
          </cell>
          <cell r="S439">
            <v>0</v>
          </cell>
          <cell r="T439">
            <v>0</v>
          </cell>
          <cell r="U439">
            <v>0</v>
          </cell>
          <cell r="V439">
            <v>1121</v>
          </cell>
          <cell r="W439">
            <v>0</v>
          </cell>
        </row>
        <row r="440">
          <cell r="A440">
            <v>400010</v>
          </cell>
          <cell r="B440" t="str">
            <v>GST billed on Tx R</v>
          </cell>
          <cell r="C440">
            <v>0</v>
          </cell>
          <cell r="D440">
            <v>4128.9799999999996</v>
          </cell>
          <cell r="E440">
            <v>0</v>
          </cell>
          <cell r="F440">
            <v>4128.9799999999996</v>
          </cell>
          <cell r="G440">
            <v>-4372.08</v>
          </cell>
          <cell r="H440">
            <v>0</v>
          </cell>
          <cell r="I440">
            <v>0</v>
          </cell>
          <cell r="J440">
            <v>0</v>
          </cell>
          <cell r="K440">
            <v>-4372.08</v>
          </cell>
          <cell r="L440">
            <v>0</v>
          </cell>
          <cell r="M440">
            <v>0</v>
          </cell>
          <cell r="N440">
            <v>0</v>
          </cell>
          <cell r="O440">
            <v>0</v>
          </cell>
          <cell r="P440">
            <v>0</v>
          </cell>
          <cell r="Q440">
            <v>-35.1</v>
          </cell>
          <cell r="R440">
            <v>0</v>
          </cell>
          <cell r="S440">
            <v>0</v>
          </cell>
          <cell r="T440">
            <v>0</v>
          </cell>
          <cell r="U440">
            <v>0</v>
          </cell>
          <cell r="V440">
            <v>-278.2</v>
          </cell>
          <cell r="W440">
            <v>0</v>
          </cell>
        </row>
        <row r="441">
          <cell r="A441">
            <v>400020</v>
          </cell>
          <cell r="B441" t="str">
            <v>GST Dx&amp;NCEC Rev</v>
          </cell>
          <cell r="C441">
            <v>0</v>
          </cell>
          <cell r="D441">
            <v>-203356.75</v>
          </cell>
          <cell r="E441">
            <v>0</v>
          </cell>
          <cell r="F441">
            <v>-203356.75</v>
          </cell>
          <cell r="G441">
            <v>-21761536.18</v>
          </cell>
          <cell r="H441">
            <v>-195.03</v>
          </cell>
          <cell r="I441">
            <v>0</v>
          </cell>
          <cell r="J441">
            <v>0</v>
          </cell>
          <cell r="K441">
            <v>-21761731.210000001</v>
          </cell>
          <cell r="L441">
            <v>0</v>
          </cell>
          <cell r="M441">
            <v>0</v>
          </cell>
          <cell r="N441">
            <v>0</v>
          </cell>
          <cell r="O441">
            <v>0</v>
          </cell>
          <cell r="P441">
            <v>0</v>
          </cell>
          <cell r="Q441">
            <v>0</v>
          </cell>
          <cell r="R441">
            <v>0</v>
          </cell>
          <cell r="S441">
            <v>0</v>
          </cell>
          <cell r="T441">
            <v>0</v>
          </cell>
          <cell r="U441">
            <v>0</v>
          </cell>
          <cell r="V441">
            <v>-21965087.960000001</v>
          </cell>
          <cell r="W441">
            <v>0</v>
          </cell>
        </row>
        <row r="442">
          <cell r="A442">
            <v>400030</v>
          </cell>
          <cell r="B442" t="str">
            <v>GST billed by Rmot</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row>
        <row r="443">
          <cell r="A443">
            <v>400040</v>
          </cell>
          <cell r="B443" t="str">
            <v>GST billed by Tele</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row>
        <row r="444">
          <cell r="A444">
            <v>400062</v>
          </cell>
          <cell r="B444" t="str">
            <v>GST-elctr sold to</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row>
        <row r="445">
          <cell r="A445">
            <v>400066</v>
          </cell>
          <cell r="B445" t="str">
            <v>GST - HO Inc (Hldg</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row>
        <row r="446">
          <cell r="A446">
            <v>400080</v>
          </cell>
          <cell r="B446" t="str">
            <v>GST-Prprty Acqstns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row>
        <row r="447">
          <cell r="A447">
            <v>400100</v>
          </cell>
          <cell r="B447" t="str">
            <v>GST Collected</v>
          </cell>
          <cell r="C447">
            <v>-522750.17</v>
          </cell>
          <cell r="D447">
            <v>21519647.210000001</v>
          </cell>
          <cell r="E447">
            <v>0</v>
          </cell>
          <cell r="F447">
            <v>21519647.210000001</v>
          </cell>
          <cell r="G447">
            <v>-15022187.279999999</v>
          </cell>
          <cell r="H447">
            <v>0</v>
          </cell>
          <cell r="I447">
            <v>0</v>
          </cell>
          <cell r="J447">
            <v>0</v>
          </cell>
          <cell r="K447">
            <v>-15022187.279999999</v>
          </cell>
          <cell r="L447">
            <v>0</v>
          </cell>
          <cell r="M447">
            <v>0</v>
          </cell>
          <cell r="N447">
            <v>0</v>
          </cell>
          <cell r="O447">
            <v>-10542204.51</v>
          </cell>
          <cell r="P447">
            <v>0</v>
          </cell>
          <cell r="Q447">
            <v>-33004.410000000003</v>
          </cell>
          <cell r="R447">
            <v>0</v>
          </cell>
          <cell r="S447">
            <v>0</v>
          </cell>
          <cell r="T447">
            <v>0</v>
          </cell>
          <cell r="U447">
            <v>0</v>
          </cell>
          <cell r="V447">
            <v>-4600499.16</v>
          </cell>
          <cell r="W447">
            <v>0</v>
          </cell>
        </row>
        <row r="448">
          <cell r="A448">
            <v>400210</v>
          </cell>
          <cell r="B448" t="str">
            <v>GST on behalf Rtle</v>
          </cell>
          <cell r="C448">
            <v>0</v>
          </cell>
          <cell r="D448">
            <v>0</v>
          </cell>
          <cell r="E448">
            <v>0</v>
          </cell>
          <cell r="F448">
            <v>0</v>
          </cell>
          <cell r="G448">
            <v>-2194142.3199999998</v>
          </cell>
          <cell r="H448">
            <v>0</v>
          </cell>
          <cell r="I448">
            <v>0</v>
          </cell>
          <cell r="J448">
            <v>0</v>
          </cell>
          <cell r="K448">
            <v>-2194142.3199999998</v>
          </cell>
          <cell r="L448">
            <v>0</v>
          </cell>
          <cell r="M448">
            <v>0</v>
          </cell>
          <cell r="N448">
            <v>0</v>
          </cell>
          <cell r="O448">
            <v>0</v>
          </cell>
          <cell r="P448">
            <v>0</v>
          </cell>
          <cell r="Q448">
            <v>0</v>
          </cell>
          <cell r="R448">
            <v>0</v>
          </cell>
          <cell r="S448">
            <v>0</v>
          </cell>
          <cell r="T448">
            <v>0</v>
          </cell>
          <cell r="U448">
            <v>0</v>
          </cell>
          <cell r="V448">
            <v>-2194142.3199999998</v>
          </cell>
          <cell r="W448">
            <v>0</v>
          </cell>
        </row>
        <row r="449">
          <cell r="A449">
            <v>400220</v>
          </cell>
          <cell r="B449" t="str">
            <v>GST-Deflt Spply Sa</v>
          </cell>
          <cell r="C449">
            <v>0</v>
          </cell>
          <cell r="D449">
            <v>0</v>
          </cell>
          <cell r="E449">
            <v>0</v>
          </cell>
          <cell r="F449">
            <v>0</v>
          </cell>
          <cell r="G449">
            <v>-35761839.25</v>
          </cell>
          <cell r="H449">
            <v>0</v>
          </cell>
          <cell r="I449">
            <v>0</v>
          </cell>
          <cell r="J449">
            <v>0</v>
          </cell>
          <cell r="K449">
            <v>-35761839.25</v>
          </cell>
          <cell r="L449">
            <v>0</v>
          </cell>
          <cell r="M449">
            <v>0</v>
          </cell>
          <cell r="N449">
            <v>0</v>
          </cell>
          <cell r="O449">
            <v>0</v>
          </cell>
          <cell r="P449">
            <v>0</v>
          </cell>
          <cell r="Q449">
            <v>9316.93</v>
          </cell>
          <cell r="R449">
            <v>0</v>
          </cell>
          <cell r="S449">
            <v>0</v>
          </cell>
          <cell r="T449">
            <v>0</v>
          </cell>
          <cell r="U449">
            <v>0</v>
          </cell>
          <cell r="V449">
            <v>-35752522.32</v>
          </cell>
          <cell r="W449">
            <v>0</v>
          </cell>
        </row>
        <row r="450">
          <cell r="A450">
            <v>400230</v>
          </cell>
          <cell r="B450" t="str">
            <v>GST-non-engy sales</v>
          </cell>
          <cell r="C450">
            <v>0</v>
          </cell>
          <cell r="D450">
            <v>0</v>
          </cell>
          <cell r="E450">
            <v>0</v>
          </cell>
          <cell r="F450">
            <v>0</v>
          </cell>
          <cell r="G450">
            <v>-69763.17</v>
          </cell>
          <cell r="H450">
            <v>0</v>
          </cell>
          <cell r="I450">
            <v>0</v>
          </cell>
          <cell r="J450">
            <v>0</v>
          </cell>
          <cell r="K450">
            <v>-69763.17</v>
          </cell>
          <cell r="L450">
            <v>0</v>
          </cell>
          <cell r="M450">
            <v>0</v>
          </cell>
          <cell r="N450">
            <v>0</v>
          </cell>
          <cell r="O450">
            <v>0</v>
          </cell>
          <cell r="P450">
            <v>0</v>
          </cell>
          <cell r="Q450">
            <v>-485.75</v>
          </cell>
          <cell r="R450">
            <v>0</v>
          </cell>
          <cell r="S450">
            <v>0</v>
          </cell>
          <cell r="T450">
            <v>0</v>
          </cell>
          <cell r="U450">
            <v>0</v>
          </cell>
          <cell r="V450">
            <v>-70248.92</v>
          </cell>
          <cell r="W450">
            <v>0</v>
          </cell>
        </row>
        <row r="451">
          <cell r="A451">
            <v>400260</v>
          </cell>
          <cell r="B451" t="str">
            <v>GST-Bad Debt Wr-of</v>
          </cell>
          <cell r="C451">
            <v>0</v>
          </cell>
          <cell r="D451">
            <v>0</v>
          </cell>
          <cell r="E451">
            <v>0</v>
          </cell>
          <cell r="F451">
            <v>0</v>
          </cell>
          <cell r="G451">
            <v>169630.11</v>
          </cell>
          <cell r="H451">
            <v>0</v>
          </cell>
          <cell r="I451">
            <v>0</v>
          </cell>
          <cell r="J451">
            <v>0</v>
          </cell>
          <cell r="K451">
            <v>169630.11</v>
          </cell>
          <cell r="L451">
            <v>0</v>
          </cell>
          <cell r="M451">
            <v>0</v>
          </cell>
          <cell r="N451">
            <v>0</v>
          </cell>
          <cell r="O451">
            <v>0</v>
          </cell>
          <cell r="P451">
            <v>0</v>
          </cell>
          <cell r="Q451">
            <v>-19.77</v>
          </cell>
          <cell r="R451">
            <v>0</v>
          </cell>
          <cell r="S451">
            <v>0</v>
          </cell>
          <cell r="T451">
            <v>0</v>
          </cell>
          <cell r="U451">
            <v>0</v>
          </cell>
          <cell r="V451">
            <v>169610.34</v>
          </cell>
          <cell r="W451">
            <v>0</v>
          </cell>
        </row>
        <row r="452">
          <cell r="A452">
            <v>400265</v>
          </cell>
          <cell r="B452" t="str">
            <v>GST-Bad Debt rcvry</v>
          </cell>
          <cell r="C452">
            <v>0</v>
          </cell>
          <cell r="D452">
            <v>0.13</v>
          </cell>
          <cell r="E452">
            <v>0</v>
          </cell>
          <cell r="F452">
            <v>0.13</v>
          </cell>
          <cell r="G452">
            <v>-0.13</v>
          </cell>
          <cell r="H452">
            <v>0</v>
          </cell>
          <cell r="I452">
            <v>0</v>
          </cell>
          <cell r="J452">
            <v>0</v>
          </cell>
          <cell r="K452">
            <v>-0.13</v>
          </cell>
          <cell r="L452">
            <v>0</v>
          </cell>
          <cell r="M452">
            <v>0</v>
          </cell>
          <cell r="N452">
            <v>0</v>
          </cell>
          <cell r="O452">
            <v>0</v>
          </cell>
          <cell r="P452">
            <v>0</v>
          </cell>
          <cell r="Q452">
            <v>0</v>
          </cell>
          <cell r="R452">
            <v>0</v>
          </cell>
          <cell r="S452">
            <v>0</v>
          </cell>
          <cell r="T452">
            <v>0</v>
          </cell>
          <cell r="U452">
            <v>0</v>
          </cell>
          <cell r="V452">
            <v>0</v>
          </cell>
          <cell r="W452">
            <v>0</v>
          </cell>
        </row>
        <row r="453">
          <cell r="A453">
            <v>400300</v>
          </cell>
          <cell r="B453" t="str">
            <v>GST paid to suppli</v>
          </cell>
          <cell r="C453">
            <v>320822.12</v>
          </cell>
          <cell r="D453">
            <v>41310596.100000001</v>
          </cell>
          <cell r="E453">
            <v>0</v>
          </cell>
          <cell r="F453">
            <v>41310596.100000001</v>
          </cell>
          <cell r="G453">
            <v>-8000857.5999999996</v>
          </cell>
          <cell r="H453">
            <v>195.03</v>
          </cell>
          <cell r="I453">
            <v>0</v>
          </cell>
          <cell r="J453">
            <v>5714.31</v>
          </cell>
          <cell r="K453">
            <v>-7994948.2599999998</v>
          </cell>
          <cell r="L453">
            <v>0</v>
          </cell>
          <cell r="M453">
            <v>-0.03</v>
          </cell>
          <cell r="N453">
            <v>-0.03</v>
          </cell>
          <cell r="O453">
            <v>7808300.5899999999</v>
          </cell>
          <cell r="P453">
            <v>0</v>
          </cell>
          <cell r="Q453">
            <v>1328619.8799999999</v>
          </cell>
          <cell r="R453">
            <v>0</v>
          </cell>
          <cell r="S453">
            <v>0</v>
          </cell>
          <cell r="T453">
            <v>0</v>
          </cell>
          <cell r="U453">
            <v>0</v>
          </cell>
          <cell r="V453">
            <v>42773390.399999999</v>
          </cell>
          <cell r="W453">
            <v>0</v>
          </cell>
        </row>
        <row r="454">
          <cell r="A454">
            <v>400340</v>
          </cell>
          <cell r="B454" t="str">
            <v>GST-credit card ad</v>
          </cell>
          <cell r="C454">
            <v>0</v>
          </cell>
          <cell r="D454">
            <v>-2245.96</v>
          </cell>
          <cell r="E454">
            <v>0</v>
          </cell>
          <cell r="F454">
            <v>-2245.96</v>
          </cell>
          <cell r="G454">
            <v>-2073.19</v>
          </cell>
          <cell r="H454">
            <v>0</v>
          </cell>
          <cell r="I454">
            <v>0</v>
          </cell>
          <cell r="J454">
            <v>0</v>
          </cell>
          <cell r="K454">
            <v>-2073.19</v>
          </cell>
          <cell r="L454">
            <v>0</v>
          </cell>
          <cell r="M454">
            <v>0</v>
          </cell>
          <cell r="N454">
            <v>0</v>
          </cell>
          <cell r="O454">
            <v>0</v>
          </cell>
          <cell r="P454">
            <v>0</v>
          </cell>
          <cell r="Q454">
            <v>0</v>
          </cell>
          <cell r="R454">
            <v>0</v>
          </cell>
          <cell r="S454">
            <v>0</v>
          </cell>
          <cell r="T454">
            <v>0</v>
          </cell>
          <cell r="U454">
            <v>0</v>
          </cell>
          <cell r="V454">
            <v>-4319.1499999999996</v>
          </cell>
          <cell r="W454">
            <v>0</v>
          </cell>
        </row>
        <row r="455">
          <cell r="A455">
            <v>400400</v>
          </cell>
          <cell r="B455" t="str">
            <v>Ont Restricted ITC</v>
          </cell>
          <cell r="C455">
            <v>0</v>
          </cell>
          <cell r="D455">
            <v>-305836.37</v>
          </cell>
          <cell r="E455">
            <v>0</v>
          </cell>
          <cell r="F455">
            <v>-305836.37</v>
          </cell>
          <cell r="G455">
            <v>133009.71</v>
          </cell>
          <cell r="H455">
            <v>0</v>
          </cell>
          <cell r="I455">
            <v>0</v>
          </cell>
          <cell r="J455">
            <v>0</v>
          </cell>
          <cell r="K455">
            <v>133009.71</v>
          </cell>
          <cell r="L455">
            <v>0</v>
          </cell>
          <cell r="M455">
            <v>0</v>
          </cell>
          <cell r="N455">
            <v>0</v>
          </cell>
          <cell r="O455">
            <v>-2046.72</v>
          </cell>
          <cell r="P455">
            <v>0</v>
          </cell>
          <cell r="Q455">
            <v>0</v>
          </cell>
          <cell r="R455">
            <v>0</v>
          </cell>
          <cell r="S455">
            <v>0</v>
          </cell>
          <cell r="T455">
            <v>0</v>
          </cell>
          <cell r="U455">
            <v>0</v>
          </cell>
          <cell r="V455">
            <v>-174873.38</v>
          </cell>
          <cell r="W455">
            <v>0</v>
          </cell>
        </row>
        <row r="456">
          <cell r="A456">
            <v>400500</v>
          </cell>
          <cell r="B456" t="str">
            <v>B.C. Restricted IT</v>
          </cell>
          <cell r="C456">
            <v>0</v>
          </cell>
          <cell r="D456">
            <v>10.31</v>
          </cell>
          <cell r="E456">
            <v>0</v>
          </cell>
          <cell r="F456">
            <v>10.31</v>
          </cell>
          <cell r="G456">
            <v>-70.47</v>
          </cell>
          <cell r="H456">
            <v>0</v>
          </cell>
          <cell r="I456">
            <v>0</v>
          </cell>
          <cell r="J456">
            <v>0</v>
          </cell>
          <cell r="K456">
            <v>-70.47</v>
          </cell>
          <cell r="L456">
            <v>0</v>
          </cell>
          <cell r="M456">
            <v>0</v>
          </cell>
          <cell r="N456">
            <v>0</v>
          </cell>
          <cell r="O456">
            <v>-882.35</v>
          </cell>
          <cell r="P456">
            <v>0</v>
          </cell>
          <cell r="Q456">
            <v>0</v>
          </cell>
          <cell r="R456">
            <v>0</v>
          </cell>
          <cell r="S456">
            <v>0</v>
          </cell>
          <cell r="T456">
            <v>0</v>
          </cell>
          <cell r="U456">
            <v>0</v>
          </cell>
          <cell r="V456">
            <v>-942.51</v>
          </cell>
          <cell r="W456">
            <v>0</v>
          </cell>
        </row>
        <row r="457">
          <cell r="A457">
            <v>400900</v>
          </cell>
          <cell r="B457" t="str">
            <v>TAX DEPTGST rem cl</v>
          </cell>
          <cell r="C457">
            <v>-3214576.48</v>
          </cell>
          <cell r="D457">
            <v>-821171.58</v>
          </cell>
          <cell r="E457">
            <v>0</v>
          </cell>
          <cell r="F457">
            <v>-821171.58</v>
          </cell>
          <cell r="G457">
            <v>-842285.31</v>
          </cell>
          <cell r="H457">
            <v>0</v>
          </cell>
          <cell r="I457">
            <v>0</v>
          </cell>
          <cell r="J457">
            <v>0</v>
          </cell>
          <cell r="K457">
            <v>-842285.31</v>
          </cell>
          <cell r="L457">
            <v>0</v>
          </cell>
          <cell r="M457">
            <v>0</v>
          </cell>
          <cell r="N457">
            <v>0</v>
          </cell>
          <cell r="O457">
            <v>0</v>
          </cell>
          <cell r="P457">
            <v>0</v>
          </cell>
          <cell r="Q457">
            <v>0</v>
          </cell>
          <cell r="R457">
            <v>0</v>
          </cell>
          <cell r="S457">
            <v>0</v>
          </cell>
          <cell r="T457">
            <v>0</v>
          </cell>
          <cell r="U457">
            <v>0</v>
          </cell>
          <cell r="V457">
            <v>-4878033.37</v>
          </cell>
          <cell r="W457">
            <v>0</v>
          </cell>
        </row>
        <row r="458">
          <cell r="A458">
            <v>400920</v>
          </cell>
          <cell r="B458" t="str">
            <v>Deemed Supply Tax</v>
          </cell>
          <cell r="C458">
            <v>487021.15</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487021.15</v>
          </cell>
          <cell r="W458">
            <v>0</v>
          </cell>
        </row>
        <row r="459">
          <cell r="A459">
            <v>400980</v>
          </cell>
          <cell r="B459" t="str">
            <v>Gds And Svc Tax</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-1299522.8999999999</v>
          </cell>
          <cell r="S459">
            <v>0</v>
          </cell>
          <cell r="T459">
            <v>0</v>
          </cell>
          <cell r="U459">
            <v>0</v>
          </cell>
          <cell r="V459">
            <v>-1299522.8999999999</v>
          </cell>
          <cell r="W459">
            <v>0</v>
          </cell>
        </row>
        <row r="460">
          <cell r="A460">
            <v>401001</v>
          </cell>
          <cell r="B460" t="str">
            <v>ORST Billed-Tx Rev</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row>
        <row r="461">
          <cell r="A461">
            <v>401002</v>
          </cell>
          <cell r="B461" t="str">
            <v>ORST Billed-Dx Rev</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row>
        <row r="462">
          <cell r="A462">
            <v>401003</v>
          </cell>
          <cell r="B462" t="str">
            <v>ORST billed-Rmotes</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row>
        <row r="463">
          <cell r="A463">
            <v>401004</v>
          </cell>
          <cell r="B463" t="str">
            <v>ORST billed-Teleco</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row>
        <row r="464">
          <cell r="A464">
            <v>401010</v>
          </cell>
          <cell r="B464" t="str">
            <v>ORST self-assed pc</v>
          </cell>
          <cell r="C464">
            <v>0</v>
          </cell>
          <cell r="D464">
            <v>-40352.61</v>
          </cell>
          <cell r="E464">
            <v>0</v>
          </cell>
          <cell r="F464">
            <v>-40352.61</v>
          </cell>
          <cell r="G464">
            <v>-45079.88</v>
          </cell>
          <cell r="H464">
            <v>0</v>
          </cell>
          <cell r="I464">
            <v>0</v>
          </cell>
          <cell r="J464">
            <v>0</v>
          </cell>
          <cell r="K464">
            <v>-45079.88</v>
          </cell>
          <cell r="L464">
            <v>0</v>
          </cell>
          <cell r="M464">
            <v>0</v>
          </cell>
          <cell r="N464">
            <v>0</v>
          </cell>
          <cell r="O464">
            <v>4062.34</v>
          </cell>
          <cell r="P464">
            <v>0</v>
          </cell>
          <cell r="Q464">
            <v>49.44</v>
          </cell>
          <cell r="R464">
            <v>0</v>
          </cell>
          <cell r="S464">
            <v>0</v>
          </cell>
          <cell r="T464">
            <v>0</v>
          </cell>
          <cell r="U464">
            <v>0</v>
          </cell>
          <cell r="V464">
            <v>-81320.710000000006</v>
          </cell>
          <cell r="W464">
            <v>0</v>
          </cell>
        </row>
        <row r="465">
          <cell r="A465">
            <v>401020</v>
          </cell>
          <cell r="B465" t="str">
            <v>Prvncl Sales Tax-A</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row>
        <row r="466">
          <cell r="A466">
            <v>401060</v>
          </cell>
          <cell r="B466" t="str">
            <v>QST to supl-Teleco</v>
          </cell>
          <cell r="C466">
            <v>0</v>
          </cell>
          <cell r="D466">
            <v>12.09</v>
          </cell>
          <cell r="E466">
            <v>0</v>
          </cell>
          <cell r="F466">
            <v>12.09</v>
          </cell>
          <cell r="G466">
            <v>14.69</v>
          </cell>
          <cell r="H466">
            <v>0</v>
          </cell>
          <cell r="I466">
            <v>0</v>
          </cell>
          <cell r="J466">
            <v>0</v>
          </cell>
          <cell r="K466">
            <v>14.69</v>
          </cell>
          <cell r="L466">
            <v>0</v>
          </cell>
          <cell r="M466">
            <v>0</v>
          </cell>
          <cell r="N466">
            <v>0</v>
          </cell>
          <cell r="O466">
            <v>11323</v>
          </cell>
          <cell r="P466">
            <v>0</v>
          </cell>
          <cell r="Q466">
            <v>0</v>
          </cell>
          <cell r="R466">
            <v>0</v>
          </cell>
          <cell r="S466">
            <v>0</v>
          </cell>
          <cell r="T466">
            <v>0</v>
          </cell>
          <cell r="U466">
            <v>0</v>
          </cell>
          <cell r="V466">
            <v>11349.78</v>
          </cell>
          <cell r="W466">
            <v>0</v>
          </cell>
        </row>
        <row r="467">
          <cell r="A467">
            <v>401100</v>
          </cell>
          <cell r="B467" t="str">
            <v>PST Collected</v>
          </cell>
          <cell r="C467">
            <v>0</v>
          </cell>
          <cell r="D467">
            <v>9675.15</v>
          </cell>
          <cell r="E467">
            <v>0</v>
          </cell>
          <cell r="F467">
            <v>9675.15</v>
          </cell>
          <cell r="G467">
            <v>-63469.599999999999</v>
          </cell>
          <cell r="H467">
            <v>0</v>
          </cell>
          <cell r="I467">
            <v>0</v>
          </cell>
          <cell r="J467">
            <v>0</v>
          </cell>
          <cell r="K467">
            <v>-63469.599999999999</v>
          </cell>
          <cell r="L467">
            <v>0</v>
          </cell>
          <cell r="M467">
            <v>0</v>
          </cell>
          <cell r="N467">
            <v>0</v>
          </cell>
          <cell r="O467">
            <v>114.68</v>
          </cell>
          <cell r="P467">
            <v>0</v>
          </cell>
          <cell r="Q467">
            <v>0</v>
          </cell>
          <cell r="R467">
            <v>0</v>
          </cell>
          <cell r="S467">
            <v>0</v>
          </cell>
          <cell r="T467">
            <v>0</v>
          </cell>
          <cell r="U467">
            <v>0</v>
          </cell>
          <cell r="V467">
            <v>-53679.77</v>
          </cell>
          <cell r="W467">
            <v>0</v>
          </cell>
        </row>
        <row r="468">
          <cell r="A468">
            <v>401110</v>
          </cell>
          <cell r="B468" t="str">
            <v>Ont Pst Pybl</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-7.68</v>
          </cell>
          <cell r="S468">
            <v>0</v>
          </cell>
          <cell r="T468">
            <v>0</v>
          </cell>
          <cell r="U468">
            <v>0</v>
          </cell>
          <cell r="V468">
            <v>-7.68</v>
          </cell>
          <cell r="W468">
            <v>0</v>
          </cell>
        </row>
        <row r="469">
          <cell r="A469">
            <v>403000</v>
          </cell>
          <cell r="B469" t="str">
            <v>QST Cllctd-Teleco</v>
          </cell>
          <cell r="C469">
            <v>0</v>
          </cell>
          <cell r="D469">
            <v>0</v>
          </cell>
          <cell r="E469">
            <v>0</v>
          </cell>
          <cell r="F469">
            <v>0</v>
          </cell>
          <cell r="G469">
            <v>0</v>
          </cell>
          <cell r="H469">
            <v>0</v>
          </cell>
          <cell r="I469">
            <v>0</v>
          </cell>
          <cell r="J469">
            <v>0</v>
          </cell>
          <cell r="K469">
            <v>0</v>
          </cell>
          <cell r="L469">
            <v>0</v>
          </cell>
          <cell r="M469">
            <v>0</v>
          </cell>
          <cell r="N469">
            <v>0</v>
          </cell>
          <cell r="O469">
            <v>-5746.61</v>
          </cell>
          <cell r="P469">
            <v>0</v>
          </cell>
          <cell r="Q469">
            <v>0</v>
          </cell>
          <cell r="R469">
            <v>0</v>
          </cell>
          <cell r="S469">
            <v>0</v>
          </cell>
          <cell r="T469">
            <v>0</v>
          </cell>
          <cell r="U469">
            <v>0</v>
          </cell>
          <cell r="V469">
            <v>-5746.61</v>
          </cell>
          <cell r="W469">
            <v>0</v>
          </cell>
        </row>
        <row r="470">
          <cell r="A470">
            <v>403020</v>
          </cell>
          <cell r="B470" t="str">
            <v>ORST compn earned</v>
          </cell>
          <cell r="C470">
            <v>0</v>
          </cell>
          <cell r="D470">
            <v>17.52</v>
          </cell>
          <cell r="E470">
            <v>0</v>
          </cell>
          <cell r="F470">
            <v>17.52</v>
          </cell>
          <cell r="G470">
            <v>-17.52</v>
          </cell>
          <cell r="H470">
            <v>0</v>
          </cell>
          <cell r="I470">
            <v>0</v>
          </cell>
          <cell r="J470">
            <v>0</v>
          </cell>
          <cell r="K470">
            <v>-17.52</v>
          </cell>
          <cell r="L470">
            <v>0</v>
          </cell>
          <cell r="M470">
            <v>0</v>
          </cell>
          <cell r="N470">
            <v>0</v>
          </cell>
          <cell r="O470">
            <v>0</v>
          </cell>
          <cell r="P470">
            <v>0</v>
          </cell>
          <cell r="Q470">
            <v>0</v>
          </cell>
          <cell r="R470">
            <v>0</v>
          </cell>
          <cell r="S470">
            <v>0</v>
          </cell>
          <cell r="T470">
            <v>0</v>
          </cell>
          <cell r="U470">
            <v>0</v>
          </cell>
          <cell r="V470">
            <v>0</v>
          </cell>
          <cell r="W470">
            <v>0</v>
          </cell>
        </row>
        <row r="471">
          <cell r="A471">
            <v>404020</v>
          </cell>
          <cell r="B471" t="str">
            <v>Income Tax Payable</v>
          </cell>
          <cell r="C471">
            <v>171189.66</v>
          </cell>
          <cell r="D471">
            <v>-35111727.549999997</v>
          </cell>
          <cell r="E471">
            <v>-1024172.31</v>
          </cell>
          <cell r="F471">
            <v>-36135899.859999999</v>
          </cell>
          <cell r="G471">
            <v>-20818484.969999999</v>
          </cell>
          <cell r="H471">
            <v>-807600.36</v>
          </cell>
          <cell r="I471">
            <v>0</v>
          </cell>
          <cell r="J471">
            <v>0</v>
          </cell>
          <cell r="K471">
            <v>-21626085.329999998</v>
          </cell>
          <cell r="L471">
            <v>0</v>
          </cell>
          <cell r="M471">
            <v>0</v>
          </cell>
          <cell r="N471">
            <v>0</v>
          </cell>
          <cell r="O471">
            <v>199080.71</v>
          </cell>
          <cell r="P471">
            <v>-13024.66</v>
          </cell>
          <cell r="Q471">
            <v>1230739.67</v>
          </cell>
          <cell r="R471">
            <v>-117776.32000000001</v>
          </cell>
          <cell r="S471">
            <v>0</v>
          </cell>
          <cell r="T471">
            <v>23534.68</v>
          </cell>
          <cell r="U471">
            <v>0</v>
          </cell>
          <cell r="V471">
            <v>-56268241.450000003</v>
          </cell>
          <cell r="W471">
            <v>0</v>
          </cell>
        </row>
        <row r="472">
          <cell r="A472">
            <v>404030</v>
          </cell>
          <cell r="B472" t="str">
            <v>Fture Incme Tax Li</v>
          </cell>
          <cell r="C472">
            <v>0</v>
          </cell>
          <cell r="D472">
            <v>0</v>
          </cell>
          <cell r="E472">
            <v>0</v>
          </cell>
          <cell r="F472">
            <v>0</v>
          </cell>
          <cell r="G472">
            <v>0</v>
          </cell>
          <cell r="H472">
            <v>0</v>
          </cell>
          <cell r="I472">
            <v>0</v>
          </cell>
          <cell r="J472">
            <v>0</v>
          </cell>
          <cell r="K472">
            <v>0</v>
          </cell>
          <cell r="L472">
            <v>0</v>
          </cell>
          <cell r="M472">
            <v>-0.44</v>
          </cell>
          <cell r="N472">
            <v>-0.44</v>
          </cell>
          <cell r="O472">
            <v>2833091</v>
          </cell>
          <cell r="P472">
            <v>-0.51</v>
          </cell>
          <cell r="Q472">
            <v>0</v>
          </cell>
          <cell r="R472">
            <v>0</v>
          </cell>
          <cell r="S472">
            <v>0</v>
          </cell>
          <cell r="T472">
            <v>0</v>
          </cell>
          <cell r="U472">
            <v>0</v>
          </cell>
          <cell r="V472">
            <v>2833090.05</v>
          </cell>
          <cell r="W472">
            <v>0</v>
          </cell>
        </row>
        <row r="473">
          <cell r="A473">
            <v>404031</v>
          </cell>
          <cell r="B473" t="str">
            <v>Reg Offset FTL Cur</v>
          </cell>
          <cell r="C473">
            <v>0</v>
          </cell>
          <cell r="D473">
            <v>-3415388.61</v>
          </cell>
          <cell r="E473">
            <v>0</v>
          </cell>
          <cell r="F473">
            <v>-3415388.61</v>
          </cell>
          <cell r="G473">
            <v>-4868214.17</v>
          </cell>
          <cell r="H473">
            <v>0</v>
          </cell>
          <cell r="I473">
            <v>0</v>
          </cell>
          <cell r="J473">
            <v>0</v>
          </cell>
          <cell r="K473">
            <v>-4868214.17</v>
          </cell>
          <cell r="L473">
            <v>0</v>
          </cell>
          <cell r="M473">
            <v>0</v>
          </cell>
          <cell r="N473">
            <v>0</v>
          </cell>
          <cell r="O473">
            <v>0</v>
          </cell>
          <cell r="P473">
            <v>0</v>
          </cell>
          <cell r="Q473">
            <v>-118118.47</v>
          </cell>
          <cell r="R473">
            <v>-71121.47</v>
          </cell>
          <cell r="S473">
            <v>0</v>
          </cell>
          <cell r="T473">
            <v>0</v>
          </cell>
          <cell r="U473">
            <v>0</v>
          </cell>
          <cell r="V473">
            <v>-8472842.7200000007</v>
          </cell>
          <cell r="W473">
            <v>0</v>
          </cell>
        </row>
        <row r="474">
          <cell r="A474">
            <v>409000</v>
          </cell>
          <cell r="B474" t="str">
            <v>Accr Power Pchases</v>
          </cell>
          <cell r="C474">
            <v>0</v>
          </cell>
          <cell r="D474">
            <v>0</v>
          </cell>
          <cell r="E474">
            <v>0</v>
          </cell>
          <cell r="F474">
            <v>0</v>
          </cell>
          <cell r="G474">
            <v>-155664919.96000001</v>
          </cell>
          <cell r="H474">
            <v>0</v>
          </cell>
          <cell r="I474">
            <v>0</v>
          </cell>
          <cell r="J474">
            <v>0</v>
          </cell>
          <cell r="K474">
            <v>-155664919.96000001</v>
          </cell>
          <cell r="L474">
            <v>0</v>
          </cell>
          <cell r="M474">
            <v>0</v>
          </cell>
          <cell r="N474">
            <v>0</v>
          </cell>
          <cell r="O474">
            <v>0</v>
          </cell>
          <cell r="P474">
            <v>0</v>
          </cell>
          <cell r="Q474">
            <v>0</v>
          </cell>
          <cell r="R474">
            <v>0</v>
          </cell>
          <cell r="S474">
            <v>0</v>
          </cell>
          <cell r="T474">
            <v>0</v>
          </cell>
          <cell r="U474">
            <v>0</v>
          </cell>
          <cell r="V474">
            <v>-155664919.96000001</v>
          </cell>
          <cell r="W474">
            <v>0</v>
          </cell>
        </row>
        <row r="475">
          <cell r="A475">
            <v>411000</v>
          </cell>
          <cell r="B475" t="str">
            <v>Accr Pyt In L Of T</v>
          </cell>
          <cell r="C475">
            <v>0</v>
          </cell>
          <cell r="D475">
            <v>-46056829.75</v>
          </cell>
          <cell r="E475">
            <v>0</v>
          </cell>
          <cell r="F475">
            <v>-46056829.75</v>
          </cell>
          <cell r="G475">
            <v>-3427367.71</v>
          </cell>
          <cell r="H475">
            <v>0</v>
          </cell>
          <cell r="I475">
            <v>0</v>
          </cell>
          <cell r="J475">
            <v>0</v>
          </cell>
          <cell r="K475">
            <v>-3427367.71</v>
          </cell>
          <cell r="L475">
            <v>0</v>
          </cell>
          <cell r="M475">
            <v>0</v>
          </cell>
          <cell r="N475">
            <v>0</v>
          </cell>
          <cell r="O475">
            <v>0</v>
          </cell>
          <cell r="P475">
            <v>0</v>
          </cell>
          <cell r="Q475">
            <v>-317872.87</v>
          </cell>
          <cell r="R475">
            <v>0</v>
          </cell>
          <cell r="S475">
            <v>0</v>
          </cell>
          <cell r="T475">
            <v>0</v>
          </cell>
          <cell r="U475">
            <v>0</v>
          </cell>
          <cell r="V475">
            <v>-49802070.329999998</v>
          </cell>
          <cell r="W475">
            <v>0</v>
          </cell>
        </row>
        <row r="476">
          <cell r="A476">
            <v>412010</v>
          </cell>
          <cell r="B476" t="str">
            <v>DRC on Dflt Sply</v>
          </cell>
          <cell r="C476">
            <v>0</v>
          </cell>
          <cell r="D476">
            <v>0</v>
          </cell>
          <cell r="E476">
            <v>0</v>
          </cell>
          <cell r="F476">
            <v>0</v>
          </cell>
          <cell r="G476">
            <v>-10003552.039999999</v>
          </cell>
          <cell r="H476">
            <v>0</v>
          </cell>
          <cell r="I476">
            <v>0</v>
          </cell>
          <cell r="J476">
            <v>0</v>
          </cell>
          <cell r="K476">
            <v>-10003552.039999999</v>
          </cell>
          <cell r="L476">
            <v>0</v>
          </cell>
          <cell r="M476">
            <v>0</v>
          </cell>
          <cell r="N476">
            <v>0</v>
          </cell>
          <cell r="O476">
            <v>0</v>
          </cell>
          <cell r="P476">
            <v>0</v>
          </cell>
          <cell r="Q476">
            <v>0</v>
          </cell>
          <cell r="R476">
            <v>0</v>
          </cell>
          <cell r="S476">
            <v>0</v>
          </cell>
          <cell r="T476">
            <v>0</v>
          </cell>
          <cell r="U476">
            <v>0</v>
          </cell>
          <cell r="V476">
            <v>-10003552.039999999</v>
          </cell>
          <cell r="W476">
            <v>0</v>
          </cell>
        </row>
        <row r="477">
          <cell r="A477">
            <v>412011</v>
          </cell>
          <cell r="B477" t="str">
            <v>DRC on bhf Rtlers</v>
          </cell>
          <cell r="C477">
            <v>0</v>
          </cell>
          <cell r="D477">
            <v>857.97</v>
          </cell>
          <cell r="E477">
            <v>0</v>
          </cell>
          <cell r="F477">
            <v>857.97</v>
          </cell>
          <cell r="G477">
            <v>-1573163.23</v>
          </cell>
          <cell r="H477">
            <v>0</v>
          </cell>
          <cell r="I477">
            <v>0</v>
          </cell>
          <cell r="J477">
            <v>0</v>
          </cell>
          <cell r="K477">
            <v>-1573163.23</v>
          </cell>
          <cell r="L477">
            <v>0</v>
          </cell>
          <cell r="M477">
            <v>0</v>
          </cell>
          <cell r="N477">
            <v>0</v>
          </cell>
          <cell r="O477">
            <v>0</v>
          </cell>
          <cell r="P477">
            <v>0</v>
          </cell>
          <cell r="Q477">
            <v>0</v>
          </cell>
          <cell r="R477">
            <v>0</v>
          </cell>
          <cell r="S477">
            <v>0</v>
          </cell>
          <cell r="T477">
            <v>0</v>
          </cell>
          <cell r="U477">
            <v>0</v>
          </cell>
          <cell r="V477">
            <v>-1572305.26</v>
          </cell>
          <cell r="W477">
            <v>0</v>
          </cell>
        </row>
        <row r="478">
          <cell r="A478">
            <v>412012</v>
          </cell>
          <cell r="B478" t="str">
            <v>DRC blled by Rmote</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-6070.04</v>
          </cell>
          <cell r="R478">
            <v>0</v>
          </cell>
          <cell r="S478">
            <v>0</v>
          </cell>
          <cell r="T478">
            <v>0</v>
          </cell>
          <cell r="U478">
            <v>0</v>
          </cell>
          <cell r="V478">
            <v>-6070.04</v>
          </cell>
          <cell r="W478">
            <v>0</v>
          </cell>
        </row>
        <row r="479">
          <cell r="A479">
            <v>412018</v>
          </cell>
          <cell r="B479" t="str">
            <v>DRC on bad debt wr</v>
          </cell>
          <cell r="C479">
            <v>0</v>
          </cell>
          <cell r="D479">
            <v>1.23</v>
          </cell>
          <cell r="E479">
            <v>0</v>
          </cell>
          <cell r="F479">
            <v>1.23</v>
          </cell>
          <cell r="G479">
            <v>63030.74</v>
          </cell>
          <cell r="H479">
            <v>0</v>
          </cell>
          <cell r="I479">
            <v>0</v>
          </cell>
          <cell r="J479">
            <v>1122.25</v>
          </cell>
          <cell r="K479">
            <v>64152.99</v>
          </cell>
          <cell r="L479">
            <v>0</v>
          </cell>
          <cell r="M479">
            <v>0</v>
          </cell>
          <cell r="N479">
            <v>0</v>
          </cell>
          <cell r="O479">
            <v>0</v>
          </cell>
          <cell r="P479">
            <v>0</v>
          </cell>
          <cell r="Q479">
            <v>-4.58</v>
          </cell>
          <cell r="R479">
            <v>0</v>
          </cell>
          <cell r="S479">
            <v>0</v>
          </cell>
          <cell r="T479">
            <v>0</v>
          </cell>
          <cell r="U479">
            <v>0</v>
          </cell>
          <cell r="V479">
            <v>64149.64</v>
          </cell>
          <cell r="W479">
            <v>0</v>
          </cell>
        </row>
        <row r="480">
          <cell r="A480">
            <v>412019</v>
          </cell>
          <cell r="B480" t="str">
            <v>DRC on bad dbt rcv</v>
          </cell>
          <cell r="C480">
            <v>0</v>
          </cell>
          <cell r="D480">
            <v>0</v>
          </cell>
          <cell r="E480">
            <v>0</v>
          </cell>
          <cell r="F480">
            <v>0</v>
          </cell>
          <cell r="G480">
            <v>-6985.53</v>
          </cell>
          <cell r="H480">
            <v>0</v>
          </cell>
          <cell r="I480">
            <v>0</v>
          </cell>
          <cell r="J480">
            <v>-30.99</v>
          </cell>
          <cell r="K480">
            <v>-7016.52</v>
          </cell>
          <cell r="L480">
            <v>0</v>
          </cell>
          <cell r="M480">
            <v>0</v>
          </cell>
          <cell r="N480">
            <v>0</v>
          </cell>
          <cell r="O480">
            <v>0</v>
          </cell>
          <cell r="P480">
            <v>0</v>
          </cell>
          <cell r="Q480">
            <v>0.49</v>
          </cell>
          <cell r="R480">
            <v>0</v>
          </cell>
          <cell r="S480">
            <v>0</v>
          </cell>
          <cell r="T480">
            <v>0</v>
          </cell>
          <cell r="U480">
            <v>0</v>
          </cell>
          <cell r="V480">
            <v>-7016.03</v>
          </cell>
          <cell r="W480">
            <v>0</v>
          </cell>
        </row>
        <row r="481">
          <cell r="A481">
            <v>412900</v>
          </cell>
          <cell r="B481" t="str">
            <v>TAX DEPTDRC rem cl</v>
          </cell>
          <cell r="C481">
            <v>0.14000000000000001</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0.14000000000000001</v>
          </cell>
          <cell r="W481">
            <v>0</v>
          </cell>
        </row>
        <row r="482">
          <cell r="A482">
            <v>413000</v>
          </cell>
          <cell r="B482" t="str">
            <v>Accrd Liab - Other</v>
          </cell>
          <cell r="C482">
            <v>7695.74</v>
          </cell>
          <cell r="D482">
            <v>-35586916.159999996</v>
          </cell>
          <cell r="E482">
            <v>0</v>
          </cell>
          <cell r="F482">
            <v>-35586916.159999996</v>
          </cell>
          <cell r="G482">
            <v>-35545042.869999997</v>
          </cell>
          <cell r="H482">
            <v>0</v>
          </cell>
          <cell r="I482">
            <v>0</v>
          </cell>
          <cell r="J482">
            <v>0</v>
          </cell>
          <cell r="K482">
            <v>-35545042.869999997</v>
          </cell>
          <cell r="L482">
            <v>0</v>
          </cell>
          <cell r="M482">
            <v>0</v>
          </cell>
          <cell r="N482">
            <v>0</v>
          </cell>
          <cell r="O482">
            <v>0</v>
          </cell>
          <cell r="P482">
            <v>0</v>
          </cell>
          <cell r="Q482">
            <v>87780.62</v>
          </cell>
          <cell r="R482">
            <v>0</v>
          </cell>
          <cell r="S482">
            <v>0</v>
          </cell>
          <cell r="T482">
            <v>0</v>
          </cell>
          <cell r="U482">
            <v>0</v>
          </cell>
          <cell r="V482">
            <v>-71036482.670000002</v>
          </cell>
          <cell r="W482">
            <v>0</v>
          </cell>
        </row>
        <row r="483">
          <cell r="A483">
            <v>413001</v>
          </cell>
          <cell r="B483" t="str">
            <v>FX Revaln AR PrePa</v>
          </cell>
          <cell r="C483">
            <v>0</v>
          </cell>
          <cell r="D483">
            <v>0</v>
          </cell>
          <cell r="E483">
            <v>0</v>
          </cell>
          <cell r="F483">
            <v>0</v>
          </cell>
          <cell r="G483">
            <v>129.91</v>
          </cell>
          <cell r="H483">
            <v>0</v>
          </cell>
          <cell r="I483">
            <v>0</v>
          </cell>
          <cell r="J483">
            <v>0</v>
          </cell>
          <cell r="K483">
            <v>129.91</v>
          </cell>
          <cell r="L483">
            <v>0</v>
          </cell>
          <cell r="M483">
            <v>0</v>
          </cell>
          <cell r="N483">
            <v>0</v>
          </cell>
          <cell r="O483">
            <v>0</v>
          </cell>
          <cell r="P483">
            <v>0</v>
          </cell>
          <cell r="Q483">
            <v>0</v>
          </cell>
          <cell r="R483">
            <v>0</v>
          </cell>
          <cell r="S483">
            <v>0</v>
          </cell>
          <cell r="T483">
            <v>0</v>
          </cell>
          <cell r="U483">
            <v>0</v>
          </cell>
          <cell r="V483">
            <v>129.91</v>
          </cell>
          <cell r="W483">
            <v>0</v>
          </cell>
        </row>
        <row r="484">
          <cell r="A484">
            <v>413050</v>
          </cell>
          <cell r="B484" t="str">
            <v>PrePaymts NEB A/R</v>
          </cell>
          <cell r="C484">
            <v>0</v>
          </cell>
          <cell r="D484">
            <v>-5000</v>
          </cell>
          <cell r="E484">
            <v>0</v>
          </cell>
          <cell r="F484">
            <v>-5000</v>
          </cell>
          <cell r="G484">
            <v>-28471369.530000001</v>
          </cell>
          <cell r="H484">
            <v>0</v>
          </cell>
          <cell r="I484">
            <v>0</v>
          </cell>
          <cell r="J484">
            <v>0</v>
          </cell>
          <cell r="K484">
            <v>-28471369.530000001</v>
          </cell>
          <cell r="L484">
            <v>0</v>
          </cell>
          <cell r="M484">
            <v>-209.52</v>
          </cell>
          <cell r="N484">
            <v>-209.52</v>
          </cell>
          <cell r="O484">
            <v>0</v>
          </cell>
          <cell r="P484">
            <v>0</v>
          </cell>
          <cell r="Q484">
            <v>-617216.14</v>
          </cell>
          <cell r="R484">
            <v>0</v>
          </cell>
          <cell r="S484">
            <v>0</v>
          </cell>
          <cell r="T484">
            <v>0</v>
          </cell>
          <cell r="U484">
            <v>0</v>
          </cell>
          <cell r="V484">
            <v>-29093795.190000001</v>
          </cell>
          <cell r="W484">
            <v>0</v>
          </cell>
        </row>
        <row r="485">
          <cell r="A485">
            <v>413080</v>
          </cell>
          <cell r="B485" t="str">
            <v>2009 CIGRE Cda Con</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row>
        <row r="486">
          <cell r="A486">
            <v>413090</v>
          </cell>
          <cell r="B486" t="str">
            <v>ProgPayTax</v>
          </cell>
          <cell r="C486">
            <v>0</v>
          </cell>
          <cell r="D486">
            <v>-1636.91</v>
          </cell>
          <cell r="E486">
            <v>0</v>
          </cell>
          <cell r="F486">
            <v>-1636.91</v>
          </cell>
          <cell r="G486">
            <v>1636.91</v>
          </cell>
          <cell r="H486">
            <v>0</v>
          </cell>
          <cell r="I486">
            <v>0</v>
          </cell>
          <cell r="J486">
            <v>0</v>
          </cell>
          <cell r="K486">
            <v>1636.91</v>
          </cell>
          <cell r="L486">
            <v>0</v>
          </cell>
          <cell r="M486">
            <v>0</v>
          </cell>
          <cell r="N486">
            <v>0</v>
          </cell>
          <cell r="O486">
            <v>0</v>
          </cell>
          <cell r="P486">
            <v>0</v>
          </cell>
          <cell r="Q486">
            <v>0</v>
          </cell>
          <cell r="R486">
            <v>0</v>
          </cell>
          <cell r="S486">
            <v>0</v>
          </cell>
          <cell r="T486">
            <v>0</v>
          </cell>
          <cell r="U486">
            <v>0</v>
          </cell>
          <cell r="V486">
            <v>0</v>
          </cell>
          <cell r="W486">
            <v>0</v>
          </cell>
        </row>
        <row r="487">
          <cell r="A487">
            <v>413100</v>
          </cell>
          <cell r="B487" t="str">
            <v>PST Liability</v>
          </cell>
          <cell r="C487">
            <v>0</v>
          </cell>
          <cell r="D487">
            <v>3.84</v>
          </cell>
          <cell r="E487">
            <v>0</v>
          </cell>
          <cell r="F487">
            <v>3.84</v>
          </cell>
          <cell r="G487">
            <v>-3.85</v>
          </cell>
          <cell r="H487">
            <v>0</v>
          </cell>
          <cell r="I487">
            <v>0</v>
          </cell>
          <cell r="J487">
            <v>0</v>
          </cell>
          <cell r="K487">
            <v>-3.85</v>
          </cell>
          <cell r="L487">
            <v>0</v>
          </cell>
          <cell r="M487">
            <v>0.01</v>
          </cell>
          <cell r="N487">
            <v>0.01</v>
          </cell>
          <cell r="O487">
            <v>0</v>
          </cell>
          <cell r="P487">
            <v>0</v>
          </cell>
          <cell r="Q487">
            <v>0</v>
          </cell>
          <cell r="R487">
            <v>0</v>
          </cell>
          <cell r="S487">
            <v>0</v>
          </cell>
          <cell r="T487">
            <v>0</v>
          </cell>
          <cell r="U487">
            <v>0</v>
          </cell>
          <cell r="V487">
            <v>0</v>
          </cell>
          <cell r="W487">
            <v>0</v>
          </cell>
        </row>
        <row r="488">
          <cell r="A488">
            <v>413120</v>
          </cell>
          <cell r="B488" t="str">
            <v>Carry Cost for Spl</v>
          </cell>
          <cell r="C488">
            <v>0</v>
          </cell>
          <cell r="D488">
            <v>135056.75</v>
          </cell>
          <cell r="E488">
            <v>0</v>
          </cell>
          <cell r="F488">
            <v>135056.75</v>
          </cell>
          <cell r="G488">
            <v>-1279639.68</v>
          </cell>
          <cell r="H488">
            <v>0</v>
          </cell>
          <cell r="I488">
            <v>0</v>
          </cell>
          <cell r="J488">
            <v>0</v>
          </cell>
          <cell r="K488">
            <v>-1279639.68</v>
          </cell>
          <cell r="L488">
            <v>0</v>
          </cell>
          <cell r="M488">
            <v>-0.01</v>
          </cell>
          <cell r="N488">
            <v>-0.01</v>
          </cell>
          <cell r="O488">
            <v>0</v>
          </cell>
          <cell r="P488">
            <v>0</v>
          </cell>
          <cell r="Q488">
            <v>0</v>
          </cell>
          <cell r="R488">
            <v>0</v>
          </cell>
          <cell r="S488">
            <v>0</v>
          </cell>
          <cell r="T488">
            <v>0</v>
          </cell>
          <cell r="U488">
            <v>0</v>
          </cell>
          <cell r="V488">
            <v>-1144582.94</v>
          </cell>
          <cell r="W488">
            <v>0</v>
          </cell>
        </row>
        <row r="489">
          <cell r="A489">
            <v>413530</v>
          </cell>
          <cell r="B489" t="str">
            <v>MPMA Suspense</v>
          </cell>
          <cell r="C489">
            <v>0</v>
          </cell>
          <cell r="D489">
            <v>0</v>
          </cell>
          <cell r="E489">
            <v>0</v>
          </cell>
          <cell r="F489">
            <v>0</v>
          </cell>
          <cell r="G489">
            <v>7.0000000000000007E-2</v>
          </cell>
          <cell r="H489">
            <v>-7.0000000000000007E-2</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row>
        <row r="490">
          <cell r="A490">
            <v>413740</v>
          </cell>
          <cell r="B490" t="str">
            <v>Bu Period End Accr</v>
          </cell>
          <cell r="C490">
            <v>-1247006.82</v>
          </cell>
          <cell r="D490">
            <v>-48386086.390000001</v>
          </cell>
          <cell r="E490">
            <v>0</v>
          </cell>
          <cell r="F490">
            <v>-48386086.390000001</v>
          </cell>
          <cell r="G490">
            <v>-66785444.520000003</v>
          </cell>
          <cell r="H490">
            <v>0.05</v>
          </cell>
          <cell r="I490">
            <v>0</v>
          </cell>
          <cell r="J490">
            <v>0</v>
          </cell>
          <cell r="K490">
            <v>-66785444.469999999</v>
          </cell>
          <cell r="L490">
            <v>0</v>
          </cell>
          <cell r="M490">
            <v>0</v>
          </cell>
          <cell r="N490">
            <v>0</v>
          </cell>
          <cell r="O490">
            <v>-3881988.29</v>
          </cell>
          <cell r="P490">
            <v>0</v>
          </cell>
          <cell r="Q490">
            <v>-1060823.17</v>
          </cell>
          <cell r="R490">
            <v>-46434988.200000003</v>
          </cell>
          <cell r="S490">
            <v>0</v>
          </cell>
          <cell r="T490">
            <v>0</v>
          </cell>
          <cell r="U490">
            <v>0</v>
          </cell>
          <cell r="V490">
            <v>-167796337.34</v>
          </cell>
          <cell r="W490">
            <v>0</v>
          </cell>
        </row>
        <row r="491">
          <cell r="A491">
            <v>413741</v>
          </cell>
          <cell r="B491" t="str">
            <v>Bnus and Incnt Acc</v>
          </cell>
          <cell r="C491">
            <v>-530352.43000000005</v>
          </cell>
          <cell r="D491">
            <v>-5006197.3899999997</v>
          </cell>
          <cell r="E491">
            <v>0</v>
          </cell>
          <cell r="F491">
            <v>-5006197.3899999997</v>
          </cell>
          <cell r="G491">
            <v>-5793553.6399999997</v>
          </cell>
          <cell r="H491">
            <v>0</v>
          </cell>
          <cell r="I491">
            <v>0</v>
          </cell>
          <cell r="J491">
            <v>0</v>
          </cell>
          <cell r="K491">
            <v>-5793553.6399999997</v>
          </cell>
          <cell r="L491">
            <v>0</v>
          </cell>
          <cell r="M491">
            <v>0</v>
          </cell>
          <cell r="N491">
            <v>0</v>
          </cell>
          <cell r="O491">
            <v>-285702.61</v>
          </cell>
          <cell r="P491">
            <v>0</v>
          </cell>
          <cell r="Q491">
            <v>-87911.38</v>
          </cell>
          <cell r="R491">
            <v>0</v>
          </cell>
          <cell r="S491">
            <v>0</v>
          </cell>
          <cell r="T491">
            <v>0</v>
          </cell>
          <cell r="U491">
            <v>0</v>
          </cell>
          <cell r="V491">
            <v>-11703717.449999999</v>
          </cell>
          <cell r="W491">
            <v>0</v>
          </cell>
        </row>
        <row r="492">
          <cell r="A492">
            <v>413800</v>
          </cell>
          <cell r="B492" t="str">
            <v>Indmnty Costs</v>
          </cell>
          <cell r="C492">
            <v>0</v>
          </cell>
          <cell r="D492">
            <v>-1624981</v>
          </cell>
          <cell r="E492">
            <v>0</v>
          </cell>
          <cell r="F492">
            <v>-1624981</v>
          </cell>
          <cell r="G492">
            <v>-875009</v>
          </cell>
          <cell r="H492">
            <v>0</v>
          </cell>
          <cell r="I492">
            <v>0</v>
          </cell>
          <cell r="J492">
            <v>0</v>
          </cell>
          <cell r="K492">
            <v>-875009</v>
          </cell>
          <cell r="L492">
            <v>0</v>
          </cell>
          <cell r="M492">
            <v>0</v>
          </cell>
          <cell r="N492">
            <v>0</v>
          </cell>
          <cell r="O492">
            <v>0</v>
          </cell>
          <cell r="P492">
            <v>0</v>
          </cell>
          <cell r="Q492">
            <v>0</v>
          </cell>
          <cell r="R492">
            <v>0</v>
          </cell>
          <cell r="S492">
            <v>0</v>
          </cell>
          <cell r="T492">
            <v>0</v>
          </cell>
          <cell r="U492">
            <v>0</v>
          </cell>
          <cell r="V492">
            <v>-2499990</v>
          </cell>
          <cell r="W492">
            <v>0</v>
          </cell>
        </row>
        <row r="493">
          <cell r="A493">
            <v>413901</v>
          </cell>
          <cell r="B493" t="str">
            <v>Bus Mod Assessme A</v>
          </cell>
          <cell r="C493">
            <v>0</v>
          </cell>
          <cell r="D493">
            <v>-12783.59</v>
          </cell>
          <cell r="E493">
            <v>0</v>
          </cell>
          <cell r="F493">
            <v>-12783.59</v>
          </cell>
          <cell r="G493">
            <v>-65625.929999999993</v>
          </cell>
          <cell r="H493">
            <v>0</v>
          </cell>
          <cell r="I493">
            <v>78200</v>
          </cell>
          <cell r="J493">
            <v>0</v>
          </cell>
          <cell r="K493">
            <v>12574.07</v>
          </cell>
          <cell r="L493">
            <v>0</v>
          </cell>
          <cell r="M493">
            <v>209.52</v>
          </cell>
          <cell r="N493">
            <v>209.52</v>
          </cell>
          <cell r="O493">
            <v>0</v>
          </cell>
          <cell r="P493">
            <v>0</v>
          </cell>
          <cell r="Q493">
            <v>0</v>
          </cell>
          <cell r="R493">
            <v>0</v>
          </cell>
          <cell r="S493">
            <v>0</v>
          </cell>
          <cell r="T493">
            <v>0</v>
          </cell>
          <cell r="U493">
            <v>0</v>
          </cell>
          <cell r="V493">
            <v>0</v>
          </cell>
          <cell r="W493">
            <v>0</v>
          </cell>
        </row>
        <row r="494">
          <cell r="A494">
            <v>422010</v>
          </cell>
          <cell r="B494" t="str">
            <v>Unpres Cheques Gnr</v>
          </cell>
          <cell r="C494">
            <v>0</v>
          </cell>
          <cell r="D494">
            <v>0</v>
          </cell>
          <cell r="E494">
            <v>0</v>
          </cell>
          <cell r="F494">
            <v>0</v>
          </cell>
          <cell r="G494">
            <v>-401469.91</v>
          </cell>
          <cell r="H494">
            <v>0</v>
          </cell>
          <cell r="I494">
            <v>0</v>
          </cell>
          <cell r="J494">
            <v>0</v>
          </cell>
          <cell r="K494">
            <v>-401469.91</v>
          </cell>
          <cell r="L494">
            <v>0</v>
          </cell>
          <cell r="M494">
            <v>0</v>
          </cell>
          <cell r="N494">
            <v>0</v>
          </cell>
          <cell r="O494">
            <v>0</v>
          </cell>
          <cell r="P494">
            <v>0</v>
          </cell>
          <cell r="Q494">
            <v>-2548.04</v>
          </cell>
          <cell r="R494">
            <v>0</v>
          </cell>
          <cell r="S494">
            <v>0</v>
          </cell>
          <cell r="T494">
            <v>0</v>
          </cell>
          <cell r="U494">
            <v>0</v>
          </cell>
          <cell r="V494">
            <v>-404017.95</v>
          </cell>
          <cell r="W494">
            <v>0</v>
          </cell>
        </row>
        <row r="495">
          <cell r="A495">
            <v>425001</v>
          </cell>
          <cell r="B495" t="str">
            <v>PP W/H Fr Ctract</v>
          </cell>
          <cell r="C495">
            <v>0</v>
          </cell>
          <cell r="D495">
            <v>-591579</v>
          </cell>
          <cell r="E495">
            <v>0</v>
          </cell>
          <cell r="F495">
            <v>-591579</v>
          </cell>
          <cell r="G495">
            <v>-378946.18</v>
          </cell>
          <cell r="H495">
            <v>0</v>
          </cell>
          <cell r="I495">
            <v>0</v>
          </cell>
          <cell r="J495">
            <v>0</v>
          </cell>
          <cell r="K495">
            <v>-378946.18</v>
          </cell>
          <cell r="L495">
            <v>0</v>
          </cell>
          <cell r="M495">
            <v>0</v>
          </cell>
          <cell r="N495">
            <v>0</v>
          </cell>
          <cell r="O495">
            <v>0</v>
          </cell>
          <cell r="P495">
            <v>0</v>
          </cell>
          <cell r="Q495">
            <v>0</v>
          </cell>
          <cell r="R495">
            <v>0</v>
          </cell>
          <cell r="S495">
            <v>0</v>
          </cell>
          <cell r="T495">
            <v>0</v>
          </cell>
          <cell r="U495">
            <v>0</v>
          </cell>
          <cell r="V495">
            <v>-970525.18</v>
          </cell>
          <cell r="W495">
            <v>0</v>
          </cell>
        </row>
        <row r="496">
          <cell r="A496">
            <v>426000</v>
          </cell>
          <cell r="B496" t="str">
            <v>Und Int-Bond Disc</v>
          </cell>
          <cell r="C496">
            <v>22775447.510000002</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-22775447.510000002</v>
          </cell>
          <cell r="V496">
            <v>0</v>
          </cell>
          <cell r="W496">
            <v>0</v>
          </cell>
        </row>
        <row r="497">
          <cell r="A497">
            <v>427000</v>
          </cell>
          <cell r="B497" t="str">
            <v>Unearned Revenues</v>
          </cell>
          <cell r="C497">
            <v>0</v>
          </cell>
          <cell r="D497">
            <v>-1324478.49</v>
          </cell>
          <cell r="E497">
            <v>0</v>
          </cell>
          <cell r="F497">
            <v>-1324478.49</v>
          </cell>
          <cell r="G497">
            <v>-244577.67</v>
          </cell>
          <cell r="H497">
            <v>0</v>
          </cell>
          <cell r="I497">
            <v>0</v>
          </cell>
          <cell r="J497">
            <v>0</v>
          </cell>
          <cell r="K497">
            <v>-244577.67</v>
          </cell>
          <cell r="L497">
            <v>0</v>
          </cell>
          <cell r="M497">
            <v>0</v>
          </cell>
          <cell r="N497">
            <v>0</v>
          </cell>
          <cell r="O497">
            <v>-1046847.81</v>
          </cell>
          <cell r="P497">
            <v>-5870.61</v>
          </cell>
          <cell r="Q497">
            <v>0</v>
          </cell>
          <cell r="R497">
            <v>0</v>
          </cell>
          <cell r="S497">
            <v>0</v>
          </cell>
          <cell r="T497">
            <v>0</v>
          </cell>
          <cell r="U497">
            <v>0</v>
          </cell>
          <cell r="V497">
            <v>-2621774.58</v>
          </cell>
          <cell r="W497">
            <v>0</v>
          </cell>
        </row>
        <row r="498">
          <cell r="A498">
            <v>427001</v>
          </cell>
          <cell r="B498" t="str">
            <v>CIA Suspense</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row>
        <row r="499">
          <cell r="A499">
            <v>427002</v>
          </cell>
          <cell r="B499" t="str">
            <v>Dwn Pymt for Gen C</v>
          </cell>
          <cell r="C499">
            <v>0</v>
          </cell>
          <cell r="D499">
            <v>0</v>
          </cell>
          <cell r="E499">
            <v>0</v>
          </cell>
          <cell r="F499">
            <v>0</v>
          </cell>
          <cell r="G499">
            <v>-241625.06</v>
          </cell>
          <cell r="H499">
            <v>0</v>
          </cell>
          <cell r="I499">
            <v>-78200</v>
          </cell>
          <cell r="J499">
            <v>0</v>
          </cell>
          <cell r="K499">
            <v>-319825.06</v>
          </cell>
          <cell r="L499">
            <v>0</v>
          </cell>
          <cell r="M499">
            <v>0</v>
          </cell>
          <cell r="N499">
            <v>0</v>
          </cell>
          <cell r="O499">
            <v>0</v>
          </cell>
          <cell r="P499">
            <v>0</v>
          </cell>
          <cell r="Q499">
            <v>0</v>
          </cell>
          <cell r="R499">
            <v>0</v>
          </cell>
          <cell r="S499">
            <v>0</v>
          </cell>
          <cell r="T499">
            <v>0</v>
          </cell>
          <cell r="U499">
            <v>0</v>
          </cell>
          <cell r="V499">
            <v>-319825.06</v>
          </cell>
          <cell r="W499">
            <v>0</v>
          </cell>
        </row>
        <row r="500">
          <cell r="A500">
            <v>427100</v>
          </cell>
          <cell r="B500" t="str">
            <v>OPA Funding Liab</v>
          </cell>
          <cell r="C500">
            <v>0</v>
          </cell>
          <cell r="D500">
            <v>0</v>
          </cell>
          <cell r="E500">
            <v>0</v>
          </cell>
          <cell r="F500">
            <v>0</v>
          </cell>
          <cell r="G500">
            <v>-20788945.039999999</v>
          </cell>
          <cell r="H500">
            <v>0</v>
          </cell>
          <cell r="I500">
            <v>0</v>
          </cell>
          <cell r="J500">
            <v>0</v>
          </cell>
          <cell r="K500">
            <v>-20788945.039999999</v>
          </cell>
          <cell r="L500">
            <v>0</v>
          </cell>
          <cell r="M500">
            <v>0</v>
          </cell>
          <cell r="N500">
            <v>0</v>
          </cell>
          <cell r="O500">
            <v>0</v>
          </cell>
          <cell r="P500">
            <v>0</v>
          </cell>
          <cell r="Q500">
            <v>0</v>
          </cell>
          <cell r="R500">
            <v>0</v>
          </cell>
          <cell r="S500">
            <v>0</v>
          </cell>
          <cell r="T500">
            <v>0</v>
          </cell>
          <cell r="U500">
            <v>0</v>
          </cell>
          <cell r="V500">
            <v>-20788945.039999999</v>
          </cell>
          <cell r="W500">
            <v>0</v>
          </cell>
        </row>
        <row r="501">
          <cell r="A501">
            <v>427110</v>
          </cell>
          <cell r="B501" t="str">
            <v>eHealth deferrd CO</v>
          </cell>
          <cell r="C501">
            <v>0</v>
          </cell>
          <cell r="D501">
            <v>0</v>
          </cell>
          <cell r="E501">
            <v>0</v>
          </cell>
          <cell r="F501">
            <v>0</v>
          </cell>
          <cell r="G501">
            <v>0</v>
          </cell>
          <cell r="H501">
            <v>0</v>
          </cell>
          <cell r="I501">
            <v>0</v>
          </cell>
          <cell r="J501">
            <v>0</v>
          </cell>
          <cell r="K501">
            <v>0</v>
          </cell>
          <cell r="L501">
            <v>0</v>
          </cell>
          <cell r="M501">
            <v>0</v>
          </cell>
          <cell r="N501">
            <v>0</v>
          </cell>
          <cell r="O501">
            <v>-747713.55</v>
          </cell>
          <cell r="P501">
            <v>0</v>
          </cell>
          <cell r="Q501">
            <v>0</v>
          </cell>
          <cell r="R501">
            <v>0</v>
          </cell>
          <cell r="S501">
            <v>0</v>
          </cell>
          <cell r="T501">
            <v>0</v>
          </cell>
          <cell r="U501">
            <v>0</v>
          </cell>
          <cell r="V501">
            <v>-747713.55</v>
          </cell>
          <cell r="W501">
            <v>0</v>
          </cell>
        </row>
        <row r="502">
          <cell r="A502">
            <v>427191</v>
          </cell>
          <cell r="B502" t="str">
            <v>RRP Rev Var</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-3507113.76</v>
          </cell>
          <cell r="R502">
            <v>0</v>
          </cell>
          <cell r="S502">
            <v>0</v>
          </cell>
          <cell r="T502">
            <v>0</v>
          </cell>
          <cell r="U502">
            <v>0</v>
          </cell>
          <cell r="V502">
            <v>-3507113.76</v>
          </cell>
          <cell r="W502">
            <v>0</v>
          </cell>
        </row>
        <row r="503">
          <cell r="A503">
            <v>440010</v>
          </cell>
          <cell r="B503" t="str">
            <v>ST Notes Payable</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A504">
            <v>440020</v>
          </cell>
          <cell r="B504" t="str">
            <v>IBM S T Facility</v>
          </cell>
          <cell r="C504">
            <v>-5722953</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-5722953</v>
          </cell>
          <cell r="W504">
            <v>0</v>
          </cell>
        </row>
        <row r="505">
          <cell r="A505">
            <v>442010</v>
          </cell>
          <cell r="B505" t="str">
            <v>Accrued Interest</v>
          </cell>
          <cell r="C505">
            <v>-122090453.75</v>
          </cell>
          <cell r="D505">
            <v>-70967558.200000003</v>
          </cell>
          <cell r="E505">
            <v>0</v>
          </cell>
          <cell r="F505">
            <v>-70967558.200000003</v>
          </cell>
          <cell r="G505">
            <v>-44880077.5</v>
          </cell>
          <cell r="H505">
            <v>0</v>
          </cell>
          <cell r="I505">
            <v>0</v>
          </cell>
          <cell r="J505">
            <v>0</v>
          </cell>
          <cell r="K505">
            <v>-44880077.5</v>
          </cell>
          <cell r="L505">
            <v>0</v>
          </cell>
          <cell r="M505">
            <v>0</v>
          </cell>
          <cell r="N505">
            <v>0</v>
          </cell>
          <cell r="O505">
            <v>0</v>
          </cell>
          <cell r="P505">
            <v>0</v>
          </cell>
          <cell r="Q505">
            <v>-454278.36</v>
          </cell>
          <cell r="R505">
            <v>-3333991.77</v>
          </cell>
          <cell r="S505">
            <v>0</v>
          </cell>
          <cell r="T505">
            <v>0</v>
          </cell>
          <cell r="U505">
            <v>119635905.8</v>
          </cell>
          <cell r="V505">
            <v>-122090453.78</v>
          </cell>
          <cell r="W505">
            <v>0</v>
          </cell>
        </row>
        <row r="506">
          <cell r="A506">
            <v>443020</v>
          </cell>
          <cell r="B506" t="str">
            <v>Div Pybl-Prfd Shar</v>
          </cell>
          <cell r="C506">
            <v>-4441250</v>
          </cell>
          <cell r="D506">
            <v>-3270267.69</v>
          </cell>
          <cell r="E506">
            <v>0</v>
          </cell>
          <cell r="F506">
            <v>-3270267.69</v>
          </cell>
          <cell r="G506">
            <v>-1843261.06</v>
          </cell>
          <cell r="H506">
            <v>0</v>
          </cell>
          <cell r="I506">
            <v>0</v>
          </cell>
          <cell r="J506">
            <v>0</v>
          </cell>
          <cell r="K506">
            <v>-1843261.06</v>
          </cell>
          <cell r="L506">
            <v>0</v>
          </cell>
          <cell r="M506">
            <v>0</v>
          </cell>
          <cell r="N506">
            <v>0</v>
          </cell>
          <cell r="O506">
            <v>0</v>
          </cell>
          <cell r="P506">
            <v>0</v>
          </cell>
          <cell r="Q506">
            <v>0</v>
          </cell>
          <cell r="R506">
            <v>0</v>
          </cell>
          <cell r="S506">
            <v>0</v>
          </cell>
          <cell r="T506">
            <v>0</v>
          </cell>
          <cell r="U506">
            <v>5113528.75</v>
          </cell>
          <cell r="V506">
            <v>-4441250</v>
          </cell>
          <cell r="W506">
            <v>0</v>
          </cell>
        </row>
        <row r="507">
          <cell r="A507">
            <v>451000</v>
          </cell>
          <cell r="B507" t="str">
            <v>LT A/P &amp; Accr Chg</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-938533.54</v>
          </cell>
          <cell r="S507">
            <v>0</v>
          </cell>
          <cell r="T507">
            <v>0</v>
          </cell>
          <cell r="U507">
            <v>0</v>
          </cell>
          <cell r="V507">
            <v>-938533.54</v>
          </cell>
          <cell r="W507">
            <v>0</v>
          </cell>
        </row>
        <row r="508">
          <cell r="A508">
            <v>451001</v>
          </cell>
          <cell r="B508" t="str">
            <v>Asbestos - ARO</v>
          </cell>
          <cell r="C508">
            <v>0</v>
          </cell>
          <cell r="D508">
            <v>-3872889.64</v>
          </cell>
          <cell r="E508">
            <v>0</v>
          </cell>
          <cell r="F508">
            <v>-3872889.64</v>
          </cell>
          <cell r="G508">
            <v>-3046636.05</v>
          </cell>
          <cell r="H508">
            <v>0</v>
          </cell>
          <cell r="I508">
            <v>0</v>
          </cell>
          <cell r="J508">
            <v>0</v>
          </cell>
          <cell r="K508">
            <v>-3046636.05</v>
          </cell>
          <cell r="L508">
            <v>0</v>
          </cell>
          <cell r="M508">
            <v>0</v>
          </cell>
          <cell r="N508">
            <v>0</v>
          </cell>
          <cell r="O508">
            <v>0</v>
          </cell>
          <cell r="P508">
            <v>0</v>
          </cell>
          <cell r="Q508">
            <v>0</v>
          </cell>
          <cell r="R508">
            <v>0</v>
          </cell>
          <cell r="S508">
            <v>0</v>
          </cell>
          <cell r="T508">
            <v>0</v>
          </cell>
          <cell r="U508">
            <v>0</v>
          </cell>
          <cell r="V508">
            <v>-6919525.6900000004</v>
          </cell>
          <cell r="W508">
            <v>0</v>
          </cell>
        </row>
        <row r="509">
          <cell r="A509">
            <v>451020</v>
          </cell>
          <cell r="B509" t="str">
            <v>FTL-LT</v>
          </cell>
          <cell r="C509">
            <v>0</v>
          </cell>
          <cell r="D509">
            <v>-568702612.20000005</v>
          </cell>
          <cell r="E509">
            <v>0</v>
          </cell>
          <cell r="F509">
            <v>-568702612.20000005</v>
          </cell>
          <cell r="G509">
            <v>-179442157.12</v>
          </cell>
          <cell r="H509">
            <v>0</v>
          </cell>
          <cell r="I509">
            <v>0</v>
          </cell>
          <cell r="J509">
            <v>0</v>
          </cell>
          <cell r="K509">
            <v>-179442157.12</v>
          </cell>
          <cell r="L509">
            <v>0</v>
          </cell>
          <cell r="M509">
            <v>0</v>
          </cell>
          <cell r="N509">
            <v>0</v>
          </cell>
          <cell r="O509">
            <v>-6171971.0999999996</v>
          </cell>
          <cell r="P509">
            <v>0</v>
          </cell>
          <cell r="Q509">
            <v>0</v>
          </cell>
          <cell r="R509">
            <v>0</v>
          </cell>
          <cell r="S509">
            <v>0</v>
          </cell>
          <cell r="T509">
            <v>0</v>
          </cell>
          <cell r="U509">
            <v>-11261171</v>
          </cell>
          <cell r="V509">
            <v>-765577911.41999996</v>
          </cell>
          <cell r="W509">
            <v>0</v>
          </cell>
        </row>
        <row r="510">
          <cell r="A510">
            <v>451021</v>
          </cell>
          <cell r="B510" t="str">
            <v>Reg Offset-FTL</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-5533605.29</v>
          </cell>
          <cell r="R510">
            <v>-5450218.4400000004</v>
          </cell>
          <cell r="S510">
            <v>0</v>
          </cell>
          <cell r="T510">
            <v>0</v>
          </cell>
          <cell r="U510">
            <v>0</v>
          </cell>
          <cell r="V510">
            <v>-10983823.73</v>
          </cell>
          <cell r="W510">
            <v>0</v>
          </cell>
        </row>
        <row r="511">
          <cell r="A511">
            <v>451070</v>
          </cell>
          <cell r="B511" t="str">
            <v>WC/WSIB Dfd Gain</v>
          </cell>
          <cell r="C511">
            <v>-0.01</v>
          </cell>
          <cell r="D511">
            <v>-177353.54</v>
          </cell>
          <cell r="E511">
            <v>0</v>
          </cell>
          <cell r="F511">
            <v>-177353.54</v>
          </cell>
          <cell r="G511">
            <v>-233333.66</v>
          </cell>
          <cell r="H511">
            <v>0</v>
          </cell>
          <cell r="I511">
            <v>0</v>
          </cell>
          <cell r="J511">
            <v>0</v>
          </cell>
          <cell r="K511">
            <v>-233333.66</v>
          </cell>
          <cell r="L511">
            <v>0</v>
          </cell>
          <cell r="M511">
            <v>0</v>
          </cell>
          <cell r="N511">
            <v>0</v>
          </cell>
          <cell r="O511">
            <v>0</v>
          </cell>
          <cell r="P511">
            <v>0</v>
          </cell>
          <cell r="Q511">
            <v>-727.85</v>
          </cell>
          <cell r="R511">
            <v>0</v>
          </cell>
          <cell r="S511">
            <v>0</v>
          </cell>
          <cell r="T511">
            <v>0</v>
          </cell>
          <cell r="U511">
            <v>0</v>
          </cell>
          <cell r="V511">
            <v>-411415.06</v>
          </cell>
          <cell r="W511">
            <v>0</v>
          </cell>
        </row>
        <row r="512">
          <cell r="A512">
            <v>451250</v>
          </cell>
          <cell r="B512" t="str">
            <v>Legal Claims Prov</v>
          </cell>
          <cell r="C512">
            <v>0</v>
          </cell>
          <cell r="D512">
            <v>-4200646.22</v>
          </cell>
          <cell r="E512">
            <v>0</v>
          </cell>
          <cell r="F512">
            <v>-4200646.22</v>
          </cell>
          <cell r="G512">
            <v>-1492422.64</v>
          </cell>
          <cell r="H512">
            <v>0</v>
          </cell>
          <cell r="I512">
            <v>0</v>
          </cell>
          <cell r="J512">
            <v>0</v>
          </cell>
          <cell r="K512">
            <v>-1492422.64</v>
          </cell>
          <cell r="L512">
            <v>0</v>
          </cell>
          <cell r="M512">
            <v>0</v>
          </cell>
          <cell r="N512">
            <v>0</v>
          </cell>
          <cell r="O512">
            <v>0</v>
          </cell>
          <cell r="P512">
            <v>0</v>
          </cell>
          <cell r="Q512">
            <v>0</v>
          </cell>
          <cell r="R512">
            <v>-85000</v>
          </cell>
          <cell r="S512">
            <v>0</v>
          </cell>
          <cell r="T512">
            <v>0</v>
          </cell>
          <cell r="U512">
            <v>0</v>
          </cell>
          <cell r="V512">
            <v>-5778068.8600000003</v>
          </cell>
          <cell r="W512">
            <v>0</v>
          </cell>
        </row>
        <row r="513">
          <cell r="A513">
            <v>452010</v>
          </cell>
          <cell r="B513" t="str">
            <v>Reg Liab - DPA</v>
          </cell>
          <cell r="C513">
            <v>-464962366.48000002</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-464962366.48000002</v>
          </cell>
          <cell r="W513">
            <v>0</v>
          </cell>
        </row>
        <row r="514">
          <cell r="A514">
            <v>452012</v>
          </cell>
          <cell r="B514" t="str">
            <v>CL Remotes LAR 07</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-1701000</v>
          </cell>
          <cell r="R514">
            <v>0</v>
          </cell>
          <cell r="S514">
            <v>0</v>
          </cell>
          <cell r="T514">
            <v>0</v>
          </cell>
          <cell r="U514">
            <v>0</v>
          </cell>
          <cell r="V514">
            <v>-1701000</v>
          </cell>
          <cell r="W514">
            <v>0</v>
          </cell>
        </row>
        <row r="515">
          <cell r="A515">
            <v>452013</v>
          </cell>
          <cell r="B515" t="str">
            <v>CL- Dx PCB (01)</v>
          </cell>
          <cell r="C515">
            <v>0</v>
          </cell>
          <cell r="D515">
            <v>0</v>
          </cell>
          <cell r="E515">
            <v>0</v>
          </cell>
          <cell r="F515">
            <v>0</v>
          </cell>
          <cell r="G515">
            <v>-39375</v>
          </cell>
          <cell r="H515">
            <v>0</v>
          </cell>
          <cell r="I515">
            <v>0</v>
          </cell>
          <cell r="J515">
            <v>0</v>
          </cell>
          <cell r="K515">
            <v>-39375</v>
          </cell>
          <cell r="L515">
            <v>0</v>
          </cell>
          <cell r="M515">
            <v>0</v>
          </cell>
          <cell r="N515">
            <v>0</v>
          </cell>
          <cell r="O515">
            <v>0</v>
          </cell>
          <cell r="P515">
            <v>0</v>
          </cell>
          <cell r="Q515">
            <v>0</v>
          </cell>
          <cell r="R515">
            <v>0</v>
          </cell>
          <cell r="S515">
            <v>0</v>
          </cell>
          <cell r="T515">
            <v>0</v>
          </cell>
          <cell r="U515">
            <v>0</v>
          </cell>
          <cell r="V515">
            <v>-39375</v>
          </cell>
          <cell r="W515">
            <v>0</v>
          </cell>
        </row>
        <row r="516">
          <cell r="A516">
            <v>452014</v>
          </cell>
          <cell r="B516" t="str">
            <v>CL-Dx LAR</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row>
        <row r="517">
          <cell r="A517">
            <v>452015</v>
          </cell>
          <cell r="B517" t="str">
            <v>CL-Tx PCB (01)</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row>
        <row r="518">
          <cell r="A518">
            <v>452016</v>
          </cell>
          <cell r="B518" t="str">
            <v>CL-Tx LAR</v>
          </cell>
          <cell r="C518">
            <v>0</v>
          </cell>
          <cell r="D518">
            <v>-512543.39</v>
          </cell>
          <cell r="E518">
            <v>0</v>
          </cell>
          <cell r="F518">
            <v>-512543.39</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-512543.39</v>
          </cell>
          <cell r="W518">
            <v>0</v>
          </cell>
        </row>
        <row r="519">
          <cell r="A519">
            <v>452017</v>
          </cell>
          <cell r="B519" t="str">
            <v>CL-Remotes LAR</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-1603670.33</v>
          </cell>
          <cell r="R519">
            <v>0</v>
          </cell>
          <cell r="S519">
            <v>0</v>
          </cell>
          <cell r="T519">
            <v>0</v>
          </cell>
          <cell r="U519">
            <v>0</v>
          </cell>
          <cell r="V519">
            <v>-1603670.33</v>
          </cell>
          <cell r="W519">
            <v>0</v>
          </cell>
        </row>
        <row r="520">
          <cell r="A520">
            <v>452020</v>
          </cell>
          <cell r="B520" t="str">
            <v>CL - Dx LAR (09)</v>
          </cell>
          <cell r="C520">
            <v>0</v>
          </cell>
          <cell r="D520">
            <v>0</v>
          </cell>
          <cell r="E520">
            <v>0</v>
          </cell>
          <cell r="F520">
            <v>0</v>
          </cell>
          <cell r="G520">
            <v>-4600004.46</v>
          </cell>
          <cell r="H520">
            <v>0</v>
          </cell>
          <cell r="I520">
            <v>0</v>
          </cell>
          <cell r="J520">
            <v>0</v>
          </cell>
          <cell r="K520">
            <v>-4600004.46</v>
          </cell>
          <cell r="L520">
            <v>0</v>
          </cell>
          <cell r="M520">
            <v>0</v>
          </cell>
          <cell r="N520">
            <v>0</v>
          </cell>
          <cell r="O520">
            <v>0</v>
          </cell>
          <cell r="P520">
            <v>0</v>
          </cell>
          <cell r="Q520">
            <v>0</v>
          </cell>
          <cell r="R520">
            <v>0</v>
          </cell>
          <cell r="S520">
            <v>0</v>
          </cell>
          <cell r="T520">
            <v>0</v>
          </cell>
          <cell r="U520">
            <v>0</v>
          </cell>
          <cell r="V520">
            <v>-4600004.46</v>
          </cell>
          <cell r="W520">
            <v>0</v>
          </cell>
        </row>
        <row r="521">
          <cell r="A521">
            <v>452021</v>
          </cell>
          <cell r="B521" t="str">
            <v>CL - Tx LAR (09)</v>
          </cell>
          <cell r="C521">
            <v>0</v>
          </cell>
          <cell r="D521">
            <v>-841500</v>
          </cell>
          <cell r="E521">
            <v>0</v>
          </cell>
          <cell r="F521">
            <v>-841500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-841500</v>
          </cell>
          <cell r="W521">
            <v>0</v>
          </cell>
        </row>
        <row r="522">
          <cell r="A522">
            <v>452030</v>
          </cell>
          <cell r="B522" t="str">
            <v>Joint Use Charge</v>
          </cell>
          <cell r="C522">
            <v>0</v>
          </cell>
          <cell r="D522">
            <v>0</v>
          </cell>
          <cell r="E522">
            <v>0</v>
          </cell>
          <cell r="F522">
            <v>0</v>
          </cell>
          <cell r="G522">
            <v>-28824.93</v>
          </cell>
          <cell r="H522">
            <v>0</v>
          </cell>
          <cell r="I522">
            <v>0</v>
          </cell>
          <cell r="J522">
            <v>0</v>
          </cell>
          <cell r="K522">
            <v>-28824.93</v>
          </cell>
          <cell r="L522">
            <v>0</v>
          </cell>
          <cell r="M522">
            <v>0</v>
          </cell>
          <cell r="N522">
            <v>0</v>
          </cell>
          <cell r="O522">
            <v>0</v>
          </cell>
          <cell r="P522">
            <v>0</v>
          </cell>
          <cell r="Q522">
            <v>0</v>
          </cell>
          <cell r="R522">
            <v>0</v>
          </cell>
          <cell r="S522">
            <v>0</v>
          </cell>
          <cell r="T522">
            <v>0</v>
          </cell>
          <cell r="U522">
            <v>0</v>
          </cell>
          <cell r="V522">
            <v>-28824.93</v>
          </cell>
          <cell r="W522">
            <v>0</v>
          </cell>
        </row>
        <row r="523">
          <cell r="A523">
            <v>452031</v>
          </cell>
          <cell r="B523" t="str">
            <v>Joint Use Chg Int</v>
          </cell>
          <cell r="C523">
            <v>0</v>
          </cell>
          <cell r="D523">
            <v>0</v>
          </cell>
          <cell r="E523">
            <v>0</v>
          </cell>
          <cell r="F523">
            <v>0</v>
          </cell>
          <cell r="G523">
            <v>-156.27000000000001</v>
          </cell>
          <cell r="H523">
            <v>0</v>
          </cell>
          <cell r="I523">
            <v>0</v>
          </cell>
          <cell r="J523">
            <v>0</v>
          </cell>
          <cell r="K523">
            <v>-156.27000000000001</v>
          </cell>
          <cell r="L523">
            <v>0</v>
          </cell>
          <cell r="M523">
            <v>0</v>
          </cell>
          <cell r="N523">
            <v>0</v>
          </cell>
          <cell r="O523">
            <v>0</v>
          </cell>
          <cell r="P523">
            <v>0</v>
          </cell>
          <cell r="Q523">
            <v>0</v>
          </cell>
          <cell r="R523">
            <v>0</v>
          </cell>
          <cell r="S523">
            <v>0</v>
          </cell>
          <cell r="T523">
            <v>0</v>
          </cell>
          <cell r="U523">
            <v>0</v>
          </cell>
          <cell r="V523">
            <v>-156.27000000000001</v>
          </cell>
          <cell r="W523">
            <v>0</v>
          </cell>
        </row>
        <row r="524">
          <cell r="A524">
            <v>452042</v>
          </cell>
          <cell r="B524" t="str">
            <v>Reg Liab - Other</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-351820.4</v>
          </cell>
          <cell r="S524">
            <v>0</v>
          </cell>
          <cell r="T524">
            <v>0</v>
          </cell>
          <cell r="U524">
            <v>0</v>
          </cell>
          <cell r="V524">
            <v>-351820.4</v>
          </cell>
          <cell r="W524">
            <v>0</v>
          </cell>
        </row>
        <row r="525">
          <cell r="A525">
            <v>452050</v>
          </cell>
          <cell r="B525" t="str">
            <v>LT Liab Dx PCB (01</v>
          </cell>
          <cell r="C525">
            <v>0</v>
          </cell>
          <cell r="D525">
            <v>0</v>
          </cell>
          <cell r="E525">
            <v>0</v>
          </cell>
          <cell r="F525">
            <v>0</v>
          </cell>
          <cell r="G525">
            <v>-12085381.26</v>
          </cell>
          <cell r="H525">
            <v>0</v>
          </cell>
          <cell r="I525">
            <v>0</v>
          </cell>
          <cell r="J525">
            <v>0</v>
          </cell>
          <cell r="K525">
            <v>-12085381.26</v>
          </cell>
          <cell r="L525">
            <v>0</v>
          </cell>
          <cell r="M525">
            <v>0</v>
          </cell>
          <cell r="N525">
            <v>0</v>
          </cell>
          <cell r="O525">
            <v>0</v>
          </cell>
          <cell r="P525">
            <v>0</v>
          </cell>
          <cell r="Q525">
            <v>0</v>
          </cell>
          <cell r="R525">
            <v>0</v>
          </cell>
          <cell r="S525">
            <v>0</v>
          </cell>
          <cell r="T525">
            <v>0</v>
          </cell>
          <cell r="U525">
            <v>0</v>
          </cell>
          <cell r="V525">
            <v>-12085381.26</v>
          </cell>
          <cell r="W525">
            <v>0</v>
          </cell>
        </row>
        <row r="526">
          <cell r="A526">
            <v>452051</v>
          </cell>
          <cell r="B526" t="str">
            <v>LT Liab -Dx LAR</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row>
        <row r="527">
          <cell r="A527">
            <v>452052</v>
          </cell>
          <cell r="B527" t="str">
            <v>LT Liab Tx PCB (01</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row>
        <row r="528">
          <cell r="A528">
            <v>452053</v>
          </cell>
          <cell r="B528" t="str">
            <v>LT Liab -Tx LAR</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row>
        <row r="529">
          <cell r="A529">
            <v>452054</v>
          </cell>
          <cell r="B529" t="str">
            <v>LT Liab-Rem LAR</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row>
        <row r="530">
          <cell r="A530">
            <v>452056</v>
          </cell>
          <cell r="B530" t="str">
            <v>LT Liab - Rem LAR</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-4931264.41</v>
          </cell>
          <cell r="R530">
            <v>0</v>
          </cell>
          <cell r="S530">
            <v>0</v>
          </cell>
          <cell r="T530">
            <v>0</v>
          </cell>
          <cell r="U530">
            <v>0</v>
          </cell>
          <cell r="V530">
            <v>-4931264.41</v>
          </cell>
          <cell r="W530">
            <v>0</v>
          </cell>
        </row>
        <row r="531">
          <cell r="A531">
            <v>452057</v>
          </cell>
          <cell r="B531" t="str">
            <v>CL Dx PCB 08</v>
          </cell>
          <cell r="C531">
            <v>0</v>
          </cell>
          <cell r="D531">
            <v>0</v>
          </cell>
          <cell r="E531">
            <v>0</v>
          </cell>
          <cell r="F531">
            <v>0</v>
          </cell>
          <cell r="G531">
            <v>-7326980.96</v>
          </cell>
          <cell r="H531">
            <v>0</v>
          </cell>
          <cell r="I531">
            <v>0</v>
          </cell>
          <cell r="J531">
            <v>0</v>
          </cell>
          <cell r="K531">
            <v>-7326980.96</v>
          </cell>
          <cell r="L531">
            <v>0</v>
          </cell>
          <cell r="M531">
            <v>0</v>
          </cell>
          <cell r="N531">
            <v>0</v>
          </cell>
          <cell r="O531">
            <v>0</v>
          </cell>
          <cell r="P531">
            <v>0</v>
          </cell>
          <cell r="Q531">
            <v>0</v>
          </cell>
          <cell r="R531">
            <v>0</v>
          </cell>
          <cell r="S531">
            <v>0</v>
          </cell>
          <cell r="T531">
            <v>0</v>
          </cell>
          <cell r="U531">
            <v>0</v>
          </cell>
          <cell r="V531">
            <v>-7326980.96</v>
          </cell>
          <cell r="W531">
            <v>0</v>
          </cell>
        </row>
        <row r="532">
          <cell r="A532">
            <v>452058</v>
          </cell>
          <cell r="B532" t="str">
            <v>CL Tx PCB 08</v>
          </cell>
          <cell r="C532">
            <v>0</v>
          </cell>
          <cell r="D532">
            <v>-11508902.560000001</v>
          </cell>
          <cell r="E532">
            <v>0</v>
          </cell>
          <cell r="F532">
            <v>-11508902.560000001</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-11508902.560000001</v>
          </cell>
          <cell r="W532">
            <v>0</v>
          </cell>
        </row>
        <row r="533">
          <cell r="A533">
            <v>452059</v>
          </cell>
          <cell r="B533" t="str">
            <v>LT Liab Dx PCB 08</v>
          </cell>
          <cell r="C533">
            <v>0</v>
          </cell>
          <cell r="D533">
            <v>0</v>
          </cell>
          <cell r="E533">
            <v>0</v>
          </cell>
          <cell r="F533">
            <v>0</v>
          </cell>
          <cell r="G533">
            <v>-118385483.48999999</v>
          </cell>
          <cell r="H533">
            <v>0</v>
          </cell>
          <cell r="I533">
            <v>0</v>
          </cell>
          <cell r="J533">
            <v>0</v>
          </cell>
          <cell r="K533">
            <v>-118385483.48999999</v>
          </cell>
          <cell r="L533">
            <v>0</v>
          </cell>
          <cell r="M533">
            <v>0</v>
          </cell>
          <cell r="N533">
            <v>0</v>
          </cell>
          <cell r="O533">
            <v>0</v>
          </cell>
          <cell r="P533">
            <v>0</v>
          </cell>
          <cell r="Q533">
            <v>0</v>
          </cell>
          <cell r="R533">
            <v>-85733.49</v>
          </cell>
          <cell r="S533">
            <v>0</v>
          </cell>
          <cell r="T533">
            <v>0</v>
          </cell>
          <cell r="U533">
            <v>0</v>
          </cell>
          <cell r="V533">
            <v>-118471216.98</v>
          </cell>
          <cell r="W533">
            <v>0</v>
          </cell>
        </row>
        <row r="534">
          <cell r="A534">
            <v>452060</v>
          </cell>
          <cell r="B534" t="str">
            <v>LT Liab Tx PCB 08</v>
          </cell>
          <cell r="C534">
            <v>0</v>
          </cell>
          <cell r="D534">
            <v>-103851232.98999999</v>
          </cell>
          <cell r="E534">
            <v>0</v>
          </cell>
          <cell r="F534">
            <v>-103851232.98999999</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-103851232.98999999</v>
          </cell>
          <cell r="W534">
            <v>0</v>
          </cell>
        </row>
        <row r="535">
          <cell r="A535">
            <v>452061</v>
          </cell>
          <cell r="B535" t="str">
            <v>LT Liab Dx LAR (09</v>
          </cell>
          <cell r="C535">
            <v>0</v>
          </cell>
          <cell r="D535">
            <v>0</v>
          </cell>
          <cell r="E535">
            <v>0</v>
          </cell>
          <cell r="F535">
            <v>0</v>
          </cell>
          <cell r="G535">
            <v>-23997792.780000001</v>
          </cell>
          <cell r="H535">
            <v>0</v>
          </cell>
          <cell r="I535">
            <v>0</v>
          </cell>
          <cell r="J535">
            <v>0</v>
          </cell>
          <cell r="K535">
            <v>-23997792.780000001</v>
          </cell>
          <cell r="L535">
            <v>0</v>
          </cell>
          <cell r="M535">
            <v>0</v>
          </cell>
          <cell r="N535">
            <v>0</v>
          </cell>
          <cell r="O535">
            <v>0</v>
          </cell>
          <cell r="P535">
            <v>0</v>
          </cell>
          <cell r="Q535">
            <v>0</v>
          </cell>
          <cell r="R535">
            <v>0</v>
          </cell>
          <cell r="S535">
            <v>0</v>
          </cell>
          <cell r="T535">
            <v>0</v>
          </cell>
          <cell r="U535">
            <v>0</v>
          </cell>
          <cell r="V535">
            <v>-23997792.780000001</v>
          </cell>
          <cell r="W535">
            <v>0</v>
          </cell>
        </row>
        <row r="536">
          <cell r="A536">
            <v>452062</v>
          </cell>
          <cell r="B536" t="str">
            <v>LT Liab Tx LAR (09</v>
          </cell>
          <cell r="C536">
            <v>0</v>
          </cell>
          <cell r="D536">
            <v>-17113001.190000001</v>
          </cell>
          <cell r="E536">
            <v>0</v>
          </cell>
          <cell r="F536">
            <v>-17113001.190000001</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-17113001.190000001</v>
          </cell>
          <cell r="W536">
            <v>0</v>
          </cell>
        </row>
        <row r="537">
          <cell r="A537">
            <v>452068</v>
          </cell>
          <cell r="B537" t="str">
            <v>Unamt Trinity Allo</v>
          </cell>
          <cell r="C537">
            <v>0</v>
          </cell>
          <cell r="D537">
            <v>-1070288.1299999999</v>
          </cell>
          <cell r="E537">
            <v>0</v>
          </cell>
          <cell r="F537">
            <v>-1070288.1299999999</v>
          </cell>
          <cell r="G537">
            <v>-1407068.13</v>
          </cell>
          <cell r="H537">
            <v>0</v>
          </cell>
          <cell r="I537">
            <v>0</v>
          </cell>
          <cell r="J537">
            <v>0</v>
          </cell>
          <cell r="K537">
            <v>-1407068.13</v>
          </cell>
          <cell r="L537">
            <v>0</v>
          </cell>
          <cell r="M537">
            <v>0</v>
          </cell>
          <cell r="N537">
            <v>0</v>
          </cell>
          <cell r="O537">
            <v>0</v>
          </cell>
          <cell r="P537">
            <v>0</v>
          </cell>
          <cell r="Q537">
            <v>0</v>
          </cell>
          <cell r="R537">
            <v>0</v>
          </cell>
          <cell r="S537">
            <v>0</v>
          </cell>
          <cell r="T537">
            <v>0</v>
          </cell>
          <cell r="U537">
            <v>0</v>
          </cell>
          <cell r="V537">
            <v>-2477356.2599999998</v>
          </cell>
          <cell r="W537">
            <v>0</v>
          </cell>
        </row>
        <row r="538">
          <cell r="A538">
            <v>452069</v>
          </cell>
          <cell r="B538" t="str">
            <v>Asst Retire Oblgtn</v>
          </cell>
          <cell r="C538">
            <v>0</v>
          </cell>
          <cell r="D538">
            <v>-3908433</v>
          </cell>
          <cell r="E538">
            <v>0</v>
          </cell>
          <cell r="F538">
            <v>-3908433</v>
          </cell>
          <cell r="G538">
            <v>-1004298</v>
          </cell>
          <cell r="H538">
            <v>0</v>
          </cell>
          <cell r="I538">
            <v>0</v>
          </cell>
          <cell r="J538">
            <v>0</v>
          </cell>
          <cell r="K538">
            <v>-1004298</v>
          </cell>
          <cell r="L538">
            <v>0</v>
          </cell>
          <cell r="M538">
            <v>0</v>
          </cell>
          <cell r="N538">
            <v>0</v>
          </cell>
          <cell r="O538">
            <v>0</v>
          </cell>
          <cell r="P538">
            <v>0</v>
          </cell>
          <cell r="Q538">
            <v>0</v>
          </cell>
          <cell r="R538">
            <v>0</v>
          </cell>
          <cell r="S538">
            <v>0</v>
          </cell>
          <cell r="T538">
            <v>0</v>
          </cell>
          <cell r="U538">
            <v>0</v>
          </cell>
          <cell r="V538">
            <v>-4912731</v>
          </cell>
          <cell r="W538">
            <v>0</v>
          </cell>
        </row>
        <row r="539">
          <cell r="A539">
            <v>452070</v>
          </cell>
          <cell r="B539" t="str">
            <v>Load Resch Funding</v>
          </cell>
          <cell r="C539">
            <v>0</v>
          </cell>
          <cell r="D539">
            <v>0</v>
          </cell>
          <cell r="E539">
            <v>0</v>
          </cell>
          <cell r="F539">
            <v>0</v>
          </cell>
          <cell r="G539">
            <v>-192136.17</v>
          </cell>
          <cell r="H539">
            <v>0</v>
          </cell>
          <cell r="I539">
            <v>0</v>
          </cell>
          <cell r="J539">
            <v>0</v>
          </cell>
          <cell r="K539">
            <v>-192136.17</v>
          </cell>
          <cell r="L539">
            <v>0</v>
          </cell>
          <cell r="M539">
            <v>0</v>
          </cell>
          <cell r="N539">
            <v>0</v>
          </cell>
          <cell r="O539">
            <v>0</v>
          </cell>
          <cell r="P539">
            <v>0</v>
          </cell>
          <cell r="Q539">
            <v>0</v>
          </cell>
          <cell r="R539">
            <v>0</v>
          </cell>
          <cell r="S539">
            <v>0</v>
          </cell>
          <cell r="T539">
            <v>0</v>
          </cell>
          <cell r="U539">
            <v>0</v>
          </cell>
          <cell r="V539">
            <v>-192136.17</v>
          </cell>
          <cell r="W539">
            <v>0</v>
          </cell>
        </row>
        <row r="540">
          <cell r="A540">
            <v>452071</v>
          </cell>
          <cell r="B540" t="str">
            <v>Rider 1-2005 RAR</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row>
        <row r="541">
          <cell r="A541">
            <v>452072</v>
          </cell>
          <cell r="B541" t="str">
            <v>Rider 2-2005 RAR</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row>
        <row r="542">
          <cell r="A542">
            <v>452073</v>
          </cell>
          <cell r="B542" t="str">
            <v>Rider 3 RARA</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row>
        <row r="543">
          <cell r="A543">
            <v>452074</v>
          </cell>
          <cell r="B543" t="str">
            <v>Rider 4 RARA</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row>
        <row r="544">
          <cell r="A544">
            <v>452075</v>
          </cell>
          <cell r="B544" t="str">
            <v>Unrlzd G/L Fb Swap</v>
          </cell>
          <cell r="C544">
            <v>0</v>
          </cell>
          <cell r="D544">
            <v>0</v>
          </cell>
          <cell r="E544">
            <v>0</v>
          </cell>
          <cell r="F544">
            <v>0</v>
          </cell>
          <cell r="G544">
            <v>0</v>
          </cell>
          <cell r="H544">
            <v>0</v>
          </cell>
          <cell r="I544">
            <v>0</v>
          </cell>
          <cell r="J544">
            <v>0</v>
          </cell>
          <cell r="K544">
            <v>0</v>
          </cell>
          <cell r="L544">
            <v>0</v>
          </cell>
          <cell r="M544">
            <v>0</v>
          </cell>
          <cell r="N544">
            <v>0</v>
          </cell>
          <cell r="O544">
            <v>-229683.72</v>
          </cell>
          <cell r="P544">
            <v>0</v>
          </cell>
          <cell r="Q544">
            <v>0</v>
          </cell>
          <cell r="R544">
            <v>0</v>
          </cell>
          <cell r="S544">
            <v>0</v>
          </cell>
          <cell r="T544">
            <v>0</v>
          </cell>
          <cell r="U544">
            <v>0</v>
          </cell>
          <cell r="V544">
            <v>-229683.72</v>
          </cell>
          <cell r="W544">
            <v>0</v>
          </cell>
        </row>
        <row r="545">
          <cell r="A545">
            <v>452076</v>
          </cell>
          <cell r="B545" t="str">
            <v>Rogers Fibre Swap</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row>
        <row r="546">
          <cell r="A546">
            <v>452077</v>
          </cell>
          <cell r="B546" t="str">
            <v>Bells Fibre Swap</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row>
        <row r="547">
          <cell r="A547">
            <v>452078</v>
          </cell>
          <cell r="B547" t="str">
            <v>Cogeco Fibre Swap</v>
          </cell>
          <cell r="C547">
            <v>0</v>
          </cell>
          <cell r="D547">
            <v>0</v>
          </cell>
          <cell r="E547">
            <v>0</v>
          </cell>
          <cell r="F547">
            <v>0</v>
          </cell>
          <cell r="G547">
            <v>0</v>
          </cell>
          <cell r="H547">
            <v>0</v>
          </cell>
          <cell r="I547">
            <v>0</v>
          </cell>
          <cell r="J547">
            <v>0</v>
          </cell>
          <cell r="K547">
            <v>0</v>
          </cell>
          <cell r="L547">
            <v>0</v>
          </cell>
          <cell r="M547">
            <v>0</v>
          </cell>
          <cell r="N547">
            <v>0</v>
          </cell>
          <cell r="O547">
            <v>110430</v>
          </cell>
          <cell r="P547">
            <v>0</v>
          </cell>
          <cell r="Q547">
            <v>0</v>
          </cell>
          <cell r="R547">
            <v>0</v>
          </cell>
          <cell r="S547">
            <v>0</v>
          </cell>
          <cell r="T547">
            <v>0</v>
          </cell>
          <cell r="U547">
            <v>0</v>
          </cell>
          <cell r="V547">
            <v>110430</v>
          </cell>
          <cell r="W547">
            <v>0</v>
          </cell>
        </row>
        <row r="548">
          <cell r="A548">
            <v>452079</v>
          </cell>
          <cell r="B548" t="str">
            <v>Allstream F S</v>
          </cell>
          <cell r="C548">
            <v>0</v>
          </cell>
          <cell r="D548">
            <v>0</v>
          </cell>
          <cell r="E548">
            <v>0</v>
          </cell>
          <cell r="F548">
            <v>0</v>
          </cell>
          <cell r="G548">
            <v>0</v>
          </cell>
          <cell r="H548">
            <v>0</v>
          </cell>
          <cell r="I548">
            <v>0</v>
          </cell>
          <cell r="J548">
            <v>0</v>
          </cell>
          <cell r="K548">
            <v>0</v>
          </cell>
          <cell r="L548">
            <v>0</v>
          </cell>
          <cell r="M548">
            <v>0</v>
          </cell>
          <cell r="N548">
            <v>0</v>
          </cell>
          <cell r="O548">
            <v>82500</v>
          </cell>
          <cell r="P548">
            <v>0</v>
          </cell>
          <cell r="Q548">
            <v>0</v>
          </cell>
          <cell r="R548">
            <v>0</v>
          </cell>
          <cell r="S548">
            <v>0</v>
          </cell>
          <cell r="T548">
            <v>0</v>
          </cell>
          <cell r="U548">
            <v>0</v>
          </cell>
          <cell r="V548">
            <v>82500</v>
          </cell>
          <cell r="W548">
            <v>0</v>
          </cell>
        </row>
        <row r="549">
          <cell r="A549">
            <v>452081</v>
          </cell>
          <cell r="B549" t="str">
            <v>Persona Fibre Swap</v>
          </cell>
          <cell r="C549">
            <v>0</v>
          </cell>
          <cell r="D549">
            <v>0</v>
          </cell>
          <cell r="E549">
            <v>0</v>
          </cell>
          <cell r="F549">
            <v>0</v>
          </cell>
          <cell r="G549">
            <v>0</v>
          </cell>
          <cell r="H549">
            <v>0</v>
          </cell>
          <cell r="I549">
            <v>0</v>
          </cell>
          <cell r="J549">
            <v>0</v>
          </cell>
          <cell r="K549">
            <v>0</v>
          </cell>
          <cell r="L549">
            <v>0</v>
          </cell>
          <cell r="M549">
            <v>0</v>
          </cell>
          <cell r="N549">
            <v>0</v>
          </cell>
          <cell r="O549">
            <v>-213750</v>
          </cell>
          <cell r="P549">
            <v>0</v>
          </cell>
          <cell r="Q549">
            <v>0</v>
          </cell>
          <cell r="R549">
            <v>0</v>
          </cell>
          <cell r="S549">
            <v>0</v>
          </cell>
          <cell r="T549">
            <v>0</v>
          </cell>
          <cell r="U549">
            <v>0</v>
          </cell>
          <cell r="V549">
            <v>-213750</v>
          </cell>
          <cell r="W549">
            <v>0</v>
          </cell>
        </row>
        <row r="550">
          <cell r="A550">
            <v>452082</v>
          </cell>
          <cell r="B550" t="str">
            <v>Dfd Expt Tx Svc Cr</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row>
        <row r="551">
          <cell r="A551">
            <v>452083</v>
          </cell>
          <cell r="B551" t="str">
            <v>Tx Exc ExpDefRevLi</v>
          </cell>
          <cell r="C551">
            <v>0</v>
          </cell>
          <cell r="D551">
            <v>-16987493.449999999</v>
          </cell>
          <cell r="E551">
            <v>0</v>
          </cell>
          <cell r="F551">
            <v>-16987493.449999999</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-16987493.449999999</v>
          </cell>
          <cell r="W551">
            <v>0</v>
          </cell>
        </row>
        <row r="552">
          <cell r="A552">
            <v>452084</v>
          </cell>
          <cell r="B552" t="str">
            <v>TX Earning Sharing</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row>
        <row r="553">
          <cell r="A553">
            <v>452085</v>
          </cell>
          <cell r="B553" t="str">
            <v>Unamt DeBs Contri</v>
          </cell>
          <cell r="C553">
            <v>0</v>
          </cell>
          <cell r="D553">
            <v>-1008120.18</v>
          </cell>
          <cell r="E553">
            <v>0</v>
          </cell>
          <cell r="F553">
            <v>-1008120.18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-1008120.18</v>
          </cell>
          <cell r="W553">
            <v>0</v>
          </cell>
        </row>
        <row r="554">
          <cell r="A554">
            <v>452090</v>
          </cell>
          <cell r="B554" t="str">
            <v>Tx Exc Exp DefRevI</v>
          </cell>
          <cell r="C554">
            <v>0</v>
          </cell>
          <cell r="D554">
            <v>-150467.87</v>
          </cell>
          <cell r="E554">
            <v>0</v>
          </cell>
          <cell r="F554">
            <v>-150467.87</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-150467.87</v>
          </cell>
          <cell r="W554">
            <v>0</v>
          </cell>
        </row>
        <row r="555">
          <cell r="A555">
            <v>452091</v>
          </cell>
          <cell r="B555" t="str">
            <v>Ext Rev SLU Stat E</v>
          </cell>
          <cell r="C555">
            <v>0</v>
          </cell>
          <cell r="D555">
            <v>-19958540.289999999</v>
          </cell>
          <cell r="E555">
            <v>0</v>
          </cell>
          <cell r="F555">
            <v>-19958540.289999999</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-19958540.289999999</v>
          </cell>
          <cell r="W555">
            <v>0</v>
          </cell>
        </row>
        <row r="556">
          <cell r="A556">
            <v>452092</v>
          </cell>
          <cell r="B556" t="str">
            <v>ExtRv SLUStat ECS</v>
          </cell>
          <cell r="C556">
            <v>0</v>
          </cell>
          <cell r="D556">
            <v>-311496.71000000002</v>
          </cell>
          <cell r="E556">
            <v>0</v>
          </cell>
          <cell r="F556">
            <v>-311496.71000000002</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-311496.71000000002</v>
          </cell>
          <cell r="W556">
            <v>0</v>
          </cell>
        </row>
        <row r="557">
          <cell r="A557">
            <v>452093</v>
          </cell>
          <cell r="B557" t="str">
            <v>Proj Costs Def Rev</v>
          </cell>
          <cell r="C557">
            <v>0</v>
          </cell>
          <cell r="D557">
            <v>0</v>
          </cell>
          <cell r="E557">
            <v>0</v>
          </cell>
          <cell r="F557">
            <v>0</v>
          </cell>
          <cell r="G557">
            <v>-1642341.9</v>
          </cell>
          <cell r="H557">
            <v>0</v>
          </cell>
          <cell r="I557">
            <v>0</v>
          </cell>
          <cell r="J557">
            <v>0</v>
          </cell>
          <cell r="K557">
            <v>-1642341.9</v>
          </cell>
          <cell r="L557">
            <v>0</v>
          </cell>
          <cell r="M557">
            <v>0</v>
          </cell>
          <cell r="N557">
            <v>0</v>
          </cell>
          <cell r="O557">
            <v>0</v>
          </cell>
          <cell r="P557">
            <v>0</v>
          </cell>
          <cell r="Q557">
            <v>0</v>
          </cell>
          <cell r="R557">
            <v>0</v>
          </cell>
          <cell r="S557">
            <v>0</v>
          </cell>
          <cell r="T557">
            <v>0</v>
          </cell>
          <cell r="U557">
            <v>0</v>
          </cell>
          <cell r="V557">
            <v>-1642341.9</v>
          </cell>
          <cell r="W557">
            <v>0</v>
          </cell>
        </row>
        <row r="558">
          <cell r="A558">
            <v>452094</v>
          </cell>
          <cell r="B558" t="str">
            <v>Proj Cst Def Rev I</v>
          </cell>
          <cell r="C558">
            <v>0</v>
          </cell>
          <cell r="D558">
            <v>0</v>
          </cell>
          <cell r="E558">
            <v>0</v>
          </cell>
          <cell r="F558">
            <v>0</v>
          </cell>
          <cell r="G558">
            <v>-32317.13</v>
          </cell>
          <cell r="H558">
            <v>0</v>
          </cell>
          <cell r="I558">
            <v>0</v>
          </cell>
          <cell r="J558">
            <v>0</v>
          </cell>
          <cell r="K558">
            <v>-32317.13</v>
          </cell>
          <cell r="L558">
            <v>0</v>
          </cell>
          <cell r="M558">
            <v>0</v>
          </cell>
          <cell r="N558">
            <v>0</v>
          </cell>
          <cell r="O558">
            <v>0</v>
          </cell>
          <cell r="P558">
            <v>0</v>
          </cell>
          <cell r="Q558">
            <v>0</v>
          </cell>
          <cell r="R558">
            <v>0</v>
          </cell>
          <cell r="S558">
            <v>0</v>
          </cell>
          <cell r="T558">
            <v>0</v>
          </cell>
          <cell r="U558">
            <v>0</v>
          </cell>
          <cell r="V558">
            <v>-32317.13</v>
          </cell>
          <cell r="W558">
            <v>0</v>
          </cell>
        </row>
        <row r="559">
          <cell r="A559">
            <v>452100</v>
          </cell>
          <cell r="B559" t="str">
            <v>Rights Payments</v>
          </cell>
          <cell r="C559">
            <v>0</v>
          </cell>
          <cell r="D559">
            <v>-913999.83</v>
          </cell>
          <cell r="E559">
            <v>0</v>
          </cell>
          <cell r="F559">
            <v>-913999.83</v>
          </cell>
          <cell r="G559">
            <v>-3064.83</v>
          </cell>
          <cell r="H559">
            <v>0</v>
          </cell>
          <cell r="I559">
            <v>0</v>
          </cell>
          <cell r="J559">
            <v>0</v>
          </cell>
          <cell r="K559">
            <v>-3064.83</v>
          </cell>
          <cell r="L559">
            <v>0</v>
          </cell>
          <cell r="M559">
            <v>0</v>
          </cell>
          <cell r="N559">
            <v>0</v>
          </cell>
          <cell r="O559">
            <v>0</v>
          </cell>
          <cell r="P559">
            <v>0</v>
          </cell>
          <cell r="Q559">
            <v>0</v>
          </cell>
          <cell r="R559">
            <v>0</v>
          </cell>
          <cell r="S559">
            <v>0</v>
          </cell>
          <cell r="T559">
            <v>0</v>
          </cell>
          <cell r="U559">
            <v>0</v>
          </cell>
          <cell r="V559">
            <v>-917064.66</v>
          </cell>
          <cell r="W559">
            <v>0</v>
          </cell>
        </row>
        <row r="560">
          <cell r="A560">
            <v>452101</v>
          </cell>
          <cell r="B560" t="str">
            <v>Rights Payments In</v>
          </cell>
          <cell r="C560">
            <v>0</v>
          </cell>
          <cell r="D560">
            <v>939.79</v>
          </cell>
          <cell r="E560">
            <v>0</v>
          </cell>
          <cell r="F560">
            <v>939.79</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939.79</v>
          </cell>
          <cell r="W560">
            <v>0</v>
          </cell>
        </row>
        <row r="561">
          <cell r="A561">
            <v>452106</v>
          </cell>
          <cell r="B561" t="str">
            <v>Rider 6 RARA</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row>
        <row r="562">
          <cell r="A562">
            <v>452182</v>
          </cell>
          <cell r="B562" t="str">
            <v>Dfd Expt Svc Cr In</v>
          </cell>
          <cell r="C562">
            <v>0</v>
          </cell>
          <cell r="D562">
            <v>-2935541.15</v>
          </cell>
          <cell r="E562">
            <v>0</v>
          </cell>
          <cell r="F562">
            <v>-2935541.15</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-2935541.15</v>
          </cell>
          <cell r="W562">
            <v>0</v>
          </cell>
        </row>
        <row r="563">
          <cell r="A563">
            <v>452999</v>
          </cell>
          <cell r="B563" t="str">
            <v>Interface Balancg</v>
          </cell>
          <cell r="C563">
            <v>0</v>
          </cell>
          <cell r="D563">
            <v>0.09</v>
          </cell>
          <cell r="E563">
            <v>0</v>
          </cell>
          <cell r="F563">
            <v>0.09</v>
          </cell>
          <cell r="G563">
            <v>-0.01</v>
          </cell>
          <cell r="H563">
            <v>0</v>
          </cell>
          <cell r="I563">
            <v>0</v>
          </cell>
          <cell r="J563">
            <v>0.01</v>
          </cell>
          <cell r="K563">
            <v>0</v>
          </cell>
          <cell r="L563">
            <v>0</v>
          </cell>
          <cell r="M563">
            <v>-1</v>
          </cell>
          <cell r="N563">
            <v>-1</v>
          </cell>
          <cell r="O563">
            <v>0</v>
          </cell>
          <cell r="P563">
            <v>0</v>
          </cell>
          <cell r="Q563">
            <v>-0.04</v>
          </cell>
          <cell r="R563">
            <v>0</v>
          </cell>
          <cell r="S563">
            <v>0</v>
          </cell>
          <cell r="T563">
            <v>0</v>
          </cell>
          <cell r="U563">
            <v>0</v>
          </cell>
          <cell r="V563">
            <v>-0.95</v>
          </cell>
          <cell r="W563">
            <v>0</v>
          </cell>
        </row>
        <row r="564">
          <cell r="A564">
            <v>453000</v>
          </cell>
          <cell r="B564" t="str">
            <v>OPEB/OPRB-Open Lia</v>
          </cell>
          <cell r="C564">
            <v>-3680437.82</v>
          </cell>
          <cell r="D564">
            <v>-359364153.76999998</v>
          </cell>
          <cell r="E564">
            <v>0</v>
          </cell>
          <cell r="F564">
            <v>-359364153.76999998</v>
          </cell>
          <cell r="G564">
            <v>-467988288.06</v>
          </cell>
          <cell r="H564">
            <v>0</v>
          </cell>
          <cell r="I564">
            <v>0</v>
          </cell>
          <cell r="J564">
            <v>0</v>
          </cell>
          <cell r="K564">
            <v>-467988288.06</v>
          </cell>
          <cell r="L564">
            <v>0</v>
          </cell>
          <cell r="M564">
            <v>0</v>
          </cell>
          <cell r="N564">
            <v>0</v>
          </cell>
          <cell r="O564">
            <v>-5166724.1100000003</v>
          </cell>
          <cell r="P564">
            <v>0</v>
          </cell>
          <cell r="Q564">
            <v>-7006659.3499999996</v>
          </cell>
          <cell r="R564">
            <v>0</v>
          </cell>
          <cell r="S564">
            <v>0</v>
          </cell>
          <cell r="T564">
            <v>0</v>
          </cell>
          <cell r="U564">
            <v>0</v>
          </cell>
          <cell r="V564">
            <v>-843206263.11000001</v>
          </cell>
          <cell r="W564">
            <v>0</v>
          </cell>
        </row>
        <row r="565">
          <cell r="A565">
            <v>453030</v>
          </cell>
          <cell r="B565" t="str">
            <v>OPEB-LTD-Open Liab</v>
          </cell>
          <cell r="C565">
            <v>32699.66</v>
          </cell>
          <cell r="D565">
            <v>-32957976.100000001</v>
          </cell>
          <cell r="E565">
            <v>0</v>
          </cell>
          <cell r="F565">
            <v>-32957976.100000001</v>
          </cell>
          <cell r="G565">
            <v>-43335264.770000003</v>
          </cell>
          <cell r="H565">
            <v>0</v>
          </cell>
          <cell r="I565">
            <v>0</v>
          </cell>
          <cell r="J565">
            <v>0</v>
          </cell>
          <cell r="K565">
            <v>-43335264.770000003</v>
          </cell>
          <cell r="L565">
            <v>0</v>
          </cell>
          <cell r="M565">
            <v>0</v>
          </cell>
          <cell r="N565">
            <v>0</v>
          </cell>
          <cell r="O565">
            <v>137478.70000000001</v>
          </cell>
          <cell r="P565">
            <v>0</v>
          </cell>
          <cell r="Q565">
            <v>55228.06</v>
          </cell>
          <cell r="R565">
            <v>0</v>
          </cell>
          <cell r="S565">
            <v>0</v>
          </cell>
          <cell r="T565">
            <v>0</v>
          </cell>
          <cell r="U565">
            <v>0</v>
          </cell>
          <cell r="V565">
            <v>-76067834.450000003</v>
          </cell>
          <cell r="W565">
            <v>0</v>
          </cell>
        </row>
        <row r="566">
          <cell r="A566">
            <v>453050</v>
          </cell>
          <cell r="B566" t="str">
            <v>OPRB-SPS-Open Liab</v>
          </cell>
          <cell r="C566">
            <v>7688568.6699999999</v>
          </cell>
          <cell r="D566">
            <v>-29406423.329999998</v>
          </cell>
          <cell r="E566">
            <v>0</v>
          </cell>
          <cell r="F566">
            <v>-29406423.329999998</v>
          </cell>
          <cell r="G566">
            <v>-38386316.270000003</v>
          </cell>
          <cell r="H566">
            <v>0</v>
          </cell>
          <cell r="I566">
            <v>0</v>
          </cell>
          <cell r="J566">
            <v>0</v>
          </cell>
          <cell r="K566">
            <v>-38386316.270000003</v>
          </cell>
          <cell r="L566">
            <v>0</v>
          </cell>
          <cell r="M566">
            <v>0</v>
          </cell>
          <cell r="N566">
            <v>0</v>
          </cell>
          <cell r="O566">
            <v>-715130.1</v>
          </cell>
          <cell r="P566">
            <v>0</v>
          </cell>
          <cell r="Q566">
            <v>-662029.13</v>
          </cell>
          <cell r="R566">
            <v>0</v>
          </cell>
          <cell r="S566">
            <v>0</v>
          </cell>
          <cell r="T566">
            <v>0</v>
          </cell>
          <cell r="U566">
            <v>0</v>
          </cell>
          <cell r="V566">
            <v>-61481330.159999996</v>
          </cell>
          <cell r="W566">
            <v>0</v>
          </cell>
        </row>
        <row r="567">
          <cell r="A567">
            <v>453060</v>
          </cell>
          <cell r="B567" t="str">
            <v>OPRB-Spec opn liab</v>
          </cell>
          <cell r="C567">
            <v>-5964327.5599999996</v>
          </cell>
          <cell r="D567">
            <v>42014.95</v>
          </cell>
          <cell r="E567">
            <v>0</v>
          </cell>
          <cell r="F567">
            <v>42014.95</v>
          </cell>
          <cell r="G567">
            <v>61623.360000000001</v>
          </cell>
          <cell r="H567">
            <v>0</v>
          </cell>
          <cell r="I567">
            <v>0</v>
          </cell>
          <cell r="J567">
            <v>0</v>
          </cell>
          <cell r="K567">
            <v>61623.360000000001</v>
          </cell>
          <cell r="L567">
            <v>0</v>
          </cell>
          <cell r="M567">
            <v>0</v>
          </cell>
          <cell r="N567">
            <v>0</v>
          </cell>
          <cell r="O567">
            <v>0</v>
          </cell>
          <cell r="P567">
            <v>0</v>
          </cell>
          <cell r="Q567">
            <v>0</v>
          </cell>
          <cell r="R567">
            <v>0</v>
          </cell>
          <cell r="S567">
            <v>0</v>
          </cell>
          <cell r="T567">
            <v>0</v>
          </cell>
          <cell r="U567">
            <v>0</v>
          </cell>
          <cell r="V567">
            <v>-5860689.25</v>
          </cell>
          <cell r="W567">
            <v>0</v>
          </cell>
        </row>
        <row r="568">
          <cell r="A568">
            <v>453070</v>
          </cell>
          <cell r="B568" t="str">
            <v>OPRB-Inergi Opn Li</v>
          </cell>
          <cell r="C568">
            <v>0</v>
          </cell>
          <cell r="D568">
            <v>-12824037.109999999</v>
          </cell>
          <cell r="E568">
            <v>0</v>
          </cell>
          <cell r="F568">
            <v>-12824037.109999999</v>
          </cell>
          <cell r="G568">
            <v>-15750899.49</v>
          </cell>
          <cell r="H568">
            <v>0</v>
          </cell>
          <cell r="I568">
            <v>0</v>
          </cell>
          <cell r="J568">
            <v>0</v>
          </cell>
          <cell r="K568">
            <v>-15750899.49</v>
          </cell>
          <cell r="L568">
            <v>0</v>
          </cell>
          <cell r="M568">
            <v>0</v>
          </cell>
          <cell r="N568">
            <v>0</v>
          </cell>
          <cell r="O568">
            <v>0</v>
          </cell>
          <cell r="P568">
            <v>0</v>
          </cell>
          <cell r="Q568">
            <v>0</v>
          </cell>
          <cell r="R568">
            <v>0</v>
          </cell>
          <cell r="S568">
            <v>0</v>
          </cell>
          <cell r="T568">
            <v>0</v>
          </cell>
          <cell r="U568">
            <v>0</v>
          </cell>
          <cell r="V568">
            <v>-28574936.600000001</v>
          </cell>
          <cell r="W568">
            <v>0</v>
          </cell>
        </row>
        <row r="569">
          <cell r="A569">
            <v>453090</v>
          </cell>
          <cell r="B569" t="str">
            <v>OPRB - Open Liab</v>
          </cell>
          <cell r="C569">
            <v>79000</v>
          </cell>
          <cell r="D569">
            <v>19061312.890000001</v>
          </cell>
          <cell r="E569">
            <v>0</v>
          </cell>
          <cell r="F569">
            <v>19061312.890000001</v>
          </cell>
          <cell r="G569">
            <v>23320686.870000001</v>
          </cell>
          <cell r="H569">
            <v>0</v>
          </cell>
          <cell r="I569">
            <v>0</v>
          </cell>
          <cell r="J569">
            <v>0</v>
          </cell>
          <cell r="K569">
            <v>23320686.870000001</v>
          </cell>
          <cell r="L569">
            <v>0</v>
          </cell>
          <cell r="M569">
            <v>0</v>
          </cell>
          <cell r="N569">
            <v>0</v>
          </cell>
          <cell r="O569">
            <v>239000</v>
          </cell>
          <cell r="P569">
            <v>0</v>
          </cell>
          <cell r="Q569">
            <v>300000</v>
          </cell>
          <cell r="R569">
            <v>-6481350</v>
          </cell>
          <cell r="S569">
            <v>0</v>
          </cell>
          <cell r="T569">
            <v>0</v>
          </cell>
          <cell r="U569">
            <v>0</v>
          </cell>
          <cell r="V569">
            <v>36518649.759999998</v>
          </cell>
          <cell r="W569">
            <v>0</v>
          </cell>
        </row>
        <row r="570">
          <cell r="A570">
            <v>453092</v>
          </cell>
          <cell r="B570" t="str">
            <v>OPRB Liab-Acq MEUs</v>
          </cell>
          <cell r="C570">
            <v>0</v>
          </cell>
          <cell r="D570">
            <v>1699.47</v>
          </cell>
          <cell r="E570">
            <v>0</v>
          </cell>
          <cell r="F570">
            <v>1699.47</v>
          </cell>
          <cell r="G570">
            <v>112464.3</v>
          </cell>
          <cell r="H570">
            <v>0</v>
          </cell>
          <cell r="I570">
            <v>0</v>
          </cell>
          <cell r="J570">
            <v>0</v>
          </cell>
          <cell r="K570">
            <v>112464.3</v>
          </cell>
          <cell r="L570">
            <v>0</v>
          </cell>
          <cell r="M570">
            <v>0</v>
          </cell>
          <cell r="N570">
            <v>0</v>
          </cell>
          <cell r="O570">
            <v>0</v>
          </cell>
          <cell r="P570">
            <v>0</v>
          </cell>
          <cell r="Q570">
            <v>0</v>
          </cell>
          <cell r="R570">
            <v>0</v>
          </cell>
          <cell r="S570">
            <v>0</v>
          </cell>
          <cell r="T570">
            <v>0</v>
          </cell>
          <cell r="U570">
            <v>0</v>
          </cell>
          <cell r="V570">
            <v>114163.77</v>
          </cell>
          <cell r="W570">
            <v>0</v>
          </cell>
        </row>
        <row r="571">
          <cell r="A571">
            <v>453100</v>
          </cell>
          <cell r="B571" t="str">
            <v>OPRB-Dental-Pymt</v>
          </cell>
          <cell r="C571">
            <v>13849.81</v>
          </cell>
          <cell r="D571">
            <v>2503034.4500000002</v>
          </cell>
          <cell r="E571">
            <v>0</v>
          </cell>
          <cell r="F571">
            <v>2503034.4500000002</v>
          </cell>
          <cell r="G571">
            <v>3185680.23</v>
          </cell>
          <cell r="H571">
            <v>0</v>
          </cell>
          <cell r="I571">
            <v>0</v>
          </cell>
          <cell r="J571">
            <v>0</v>
          </cell>
          <cell r="K571">
            <v>3185680.23</v>
          </cell>
          <cell r="L571">
            <v>0</v>
          </cell>
          <cell r="M571">
            <v>0</v>
          </cell>
          <cell r="N571">
            <v>0</v>
          </cell>
          <cell r="O571">
            <v>49219.77</v>
          </cell>
          <cell r="P571">
            <v>0</v>
          </cell>
          <cell r="Q571">
            <v>51608.34</v>
          </cell>
          <cell r="R571">
            <v>0</v>
          </cell>
          <cell r="S571">
            <v>0</v>
          </cell>
          <cell r="T571">
            <v>0</v>
          </cell>
          <cell r="U571">
            <v>0</v>
          </cell>
          <cell r="V571">
            <v>5803392.5999999996</v>
          </cell>
          <cell r="W571">
            <v>0</v>
          </cell>
        </row>
        <row r="572">
          <cell r="A572">
            <v>453110</v>
          </cell>
          <cell r="B572" t="str">
            <v>OPRB - GLI Pmt</v>
          </cell>
          <cell r="C572">
            <v>0</v>
          </cell>
          <cell r="D572">
            <v>120776.07</v>
          </cell>
          <cell r="E572">
            <v>0</v>
          </cell>
          <cell r="F572">
            <v>120776.07</v>
          </cell>
          <cell r="G572">
            <v>153714.98000000001</v>
          </cell>
          <cell r="H572">
            <v>0</v>
          </cell>
          <cell r="I572">
            <v>0</v>
          </cell>
          <cell r="J572">
            <v>0</v>
          </cell>
          <cell r="K572">
            <v>153714.98000000001</v>
          </cell>
          <cell r="L572">
            <v>0</v>
          </cell>
          <cell r="M572">
            <v>0</v>
          </cell>
          <cell r="N572">
            <v>0</v>
          </cell>
          <cell r="O572">
            <v>0</v>
          </cell>
          <cell r="P572">
            <v>0</v>
          </cell>
          <cell r="Q572">
            <v>0</v>
          </cell>
          <cell r="R572">
            <v>0</v>
          </cell>
          <cell r="S572">
            <v>0</v>
          </cell>
          <cell r="T572">
            <v>0</v>
          </cell>
          <cell r="U572">
            <v>0</v>
          </cell>
          <cell r="V572">
            <v>274491.05</v>
          </cell>
          <cell r="W572">
            <v>0</v>
          </cell>
        </row>
        <row r="573">
          <cell r="A573">
            <v>453120</v>
          </cell>
          <cell r="B573" t="str">
            <v>OPRB-Health-Pmt</v>
          </cell>
          <cell r="C573">
            <v>932756.42</v>
          </cell>
          <cell r="D573">
            <v>6326659.5099999998</v>
          </cell>
          <cell r="E573">
            <v>0</v>
          </cell>
          <cell r="F573">
            <v>6326659.5099999998</v>
          </cell>
          <cell r="G573">
            <v>8052112.0700000003</v>
          </cell>
          <cell r="H573">
            <v>0</v>
          </cell>
          <cell r="I573">
            <v>0</v>
          </cell>
          <cell r="J573">
            <v>0</v>
          </cell>
          <cell r="K573">
            <v>8052112.0700000003</v>
          </cell>
          <cell r="L573">
            <v>0</v>
          </cell>
          <cell r="M573">
            <v>0</v>
          </cell>
          <cell r="N573">
            <v>0</v>
          </cell>
          <cell r="O573">
            <v>119751.27</v>
          </cell>
          <cell r="P573">
            <v>0</v>
          </cell>
          <cell r="Q573">
            <v>129471.37</v>
          </cell>
          <cell r="R573">
            <v>0</v>
          </cell>
          <cell r="S573">
            <v>0</v>
          </cell>
          <cell r="T573">
            <v>0</v>
          </cell>
          <cell r="U573">
            <v>0</v>
          </cell>
          <cell r="V573">
            <v>15560750.640000001</v>
          </cell>
          <cell r="W573">
            <v>0</v>
          </cell>
        </row>
        <row r="574">
          <cell r="A574">
            <v>453130</v>
          </cell>
          <cell r="B574" t="str">
            <v>OPRB-LTD-Payments</v>
          </cell>
          <cell r="C574">
            <v>0</v>
          </cell>
          <cell r="D574">
            <v>2401379.5099999998</v>
          </cell>
          <cell r="E574">
            <v>0</v>
          </cell>
          <cell r="F574">
            <v>2401379.5099999998</v>
          </cell>
          <cell r="G574">
            <v>3056301.21</v>
          </cell>
          <cell r="H574">
            <v>0</v>
          </cell>
          <cell r="I574">
            <v>0</v>
          </cell>
          <cell r="J574">
            <v>0</v>
          </cell>
          <cell r="K574">
            <v>3056301.21</v>
          </cell>
          <cell r="L574">
            <v>0</v>
          </cell>
          <cell r="M574">
            <v>0</v>
          </cell>
          <cell r="N574">
            <v>0</v>
          </cell>
          <cell r="O574">
            <v>7066.58</v>
          </cell>
          <cell r="P574">
            <v>0</v>
          </cell>
          <cell r="Q574">
            <v>813.01</v>
          </cell>
          <cell r="R574">
            <v>0</v>
          </cell>
          <cell r="S574">
            <v>0</v>
          </cell>
          <cell r="T574">
            <v>0</v>
          </cell>
          <cell r="U574">
            <v>0</v>
          </cell>
          <cell r="V574">
            <v>5465560.3099999996</v>
          </cell>
          <cell r="W574">
            <v>0</v>
          </cell>
        </row>
        <row r="575">
          <cell r="A575">
            <v>453140</v>
          </cell>
          <cell r="B575" t="str">
            <v>Retiremt Bonus Pmt</v>
          </cell>
          <cell r="C575">
            <v>0</v>
          </cell>
          <cell r="D575">
            <v>450965.28</v>
          </cell>
          <cell r="E575">
            <v>0</v>
          </cell>
          <cell r="F575">
            <v>450965.28</v>
          </cell>
          <cell r="G575">
            <v>573955.79</v>
          </cell>
          <cell r="H575">
            <v>0</v>
          </cell>
          <cell r="I575">
            <v>0</v>
          </cell>
          <cell r="J575">
            <v>0</v>
          </cell>
          <cell r="K575">
            <v>573955.79</v>
          </cell>
          <cell r="L575">
            <v>0</v>
          </cell>
          <cell r="M575">
            <v>0</v>
          </cell>
          <cell r="N575">
            <v>0</v>
          </cell>
          <cell r="O575">
            <v>0</v>
          </cell>
          <cell r="P575">
            <v>0</v>
          </cell>
          <cell r="Q575">
            <v>6129.92</v>
          </cell>
          <cell r="R575">
            <v>0</v>
          </cell>
          <cell r="S575">
            <v>0</v>
          </cell>
          <cell r="T575">
            <v>0</v>
          </cell>
          <cell r="U575">
            <v>0</v>
          </cell>
          <cell r="V575">
            <v>1031050.99</v>
          </cell>
          <cell r="W575">
            <v>0</v>
          </cell>
        </row>
        <row r="576">
          <cell r="A576">
            <v>453150</v>
          </cell>
          <cell r="B576" t="str">
            <v>OPRB-SPS- PAYMENTS</v>
          </cell>
          <cell r="C576">
            <v>1659162.12</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1659162.12</v>
          </cell>
          <cell r="W576">
            <v>0</v>
          </cell>
        </row>
        <row r="577">
          <cell r="A577">
            <v>453160</v>
          </cell>
          <cell r="B577" t="str">
            <v>OPRB-Spec Arr-Pmt</v>
          </cell>
          <cell r="C577">
            <v>2916.69</v>
          </cell>
          <cell r="D577">
            <v>183.33</v>
          </cell>
          <cell r="E577">
            <v>0</v>
          </cell>
          <cell r="F577">
            <v>183.33</v>
          </cell>
          <cell r="G577">
            <v>233.34</v>
          </cell>
          <cell r="H577">
            <v>0</v>
          </cell>
          <cell r="I577">
            <v>0</v>
          </cell>
          <cell r="J577">
            <v>0</v>
          </cell>
          <cell r="K577">
            <v>233.34</v>
          </cell>
          <cell r="L577">
            <v>0</v>
          </cell>
          <cell r="M577">
            <v>0</v>
          </cell>
          <cell r="N577">
            <v>0</v>
          </cell>
          <cell r="O577">
            <v>0</v>
          </cell>
          <cell r="P577">
            <v>0</v>
          </cell>
          <cell r="Q577">
            <v>0</v>
          </cell>
          <cell r="R577">
            <v>0</v>
          </cell>
          <cell r="S577">
            <v>0</v>
          </cell>
          <cell r="T577">
            <v>0</v>
          </cell>
          <cell r="U577">
            <v>0</v>
          </cell>
          <cell r="V577">
            <v>3333.36</v>
          </cell>
          <cell r="W577">
            <v>0</v>
          </cell>
        </row>
        <row r="578">
          <cell r="A578">
            <v>453170</v>
          </cell>
          <cell r="B578" t="str">
            <v>OPRB-Inergi Stff E</v>
          </cell>
          <cell r="C578">
            <v>0</v>
          </cell>
          <cell r="D578">
            <v>-647656.72</v>
          </cell>
          <cell r="E578">
            <v>0</v>
          </cell>
          <cell r="F578">
            <v>-647656.72</v>
          </cell>
          <cell r="G578">
            <v>-824289.61</v>
          </cell>
          <cell r="H578">
            <v>0</v>
          </cell>
          <cell r="I578">
            <v>0</v>
          </cell>
          <cell r="J578">
            <v>0</v>
          </cell>
          <cell r="K578">
            <v>-824289.61</v>
          </cell>
          <cell r="L578">
            <v>0</v>
          </cell>
          <cell r="M578">
            <v>0</v>
          </cell>
          <cell r="N578">
            <v>0</v>
          </cell>
          <cell r="O578">
            <v>0</v>
          </cell>
          <cell r="P578">
            <v>0</v>
          </cell>
          <cell r="Q578">
            <v>0</v>
          </cell>
          <cell r="R578">
            <v>0</v>
          </cell>
          <cell r="S578">
            <v>0</v>
          </cell>
          <cell r="T578">
            <v>0</v>
          </cell>
          <cell r="U578">
            <v>0</v>
          </cell>
          <cell r="V578">
            <v>-1471946.33</v>
          </cell>
          <cell r="W578">
            <v>0</v>
          </cell>
        </row>
        <row r="579">
          <cell r="A579">
            <v>453220</v>
          </cell>
          <cell r="B579" t="str">
            <v>Hlth,Dntl,GLI&amp;RB E</v>
          </cell>
          <cell r="C579">
            <v>-140971.29999999999</v>
          </cell>
          <cell r="D579">
            <v>-32233891.100000001</v>
          </cell>
          <cell r="E579">
            <v>0</v>
          </cell>
          <cell r="F579">
            <v>-32233891.100000001</v>
          </cell>
          <cell r="G579">
            <v>-41024952.850000001</v>
          </cell>
          <cell r="H579">
            <v>0</v>
          </cell>
          <cell r="I579">
            <v>0</v>
          </cell>
          <cell r="J579">
            <v>0</v>
          </cell>
          <cell r="K579">
            <v>-41024952.850000001</v>
          </cell>
          <cell r="L579">
            <v>0</v>
          </cell>
          <cell r="M579">
            <v>0.01</v>
          </cell>
          <cell r="N579">
            <v>0.01</v>
          </cell>
          <cell r="O579">
            <v>-764015.89</v>
          </cell>
          <cell r="P579">
            <v>0</v>
          </cell>
          <cell r="Q579">
            <v>-615681.04</v>
          </cell>
          <cell r="R579">
            <v>0</v>
          </cell>
          <cell r="S579">
            <v>0</v>
          </cell>
          <cell r="T579">
            <v>0</v>
          </cell>
          <cell r="U579">
            <v>0</v>
          </cell>
          <cell r="V579">
            <v>-74779512.170000002</v>
          </cell>
          <cell r="W579">
            <v>0</v>
          </cell>
        </row>
        <row r="580">
          <cell r="A580">
            <v>453230</v>
          </cell>
          <cell r="B580" t="str">
            <v>OPEB-LT Dsblty-exp</v>
          </cell>
          <cell r="C580">
            <v>0</v>
          </cell>
          <cell r="D580">
            <v>-633309.13</v>
          </cell>
          <cell r="E580">
            <v>0</v>
          </cell>
          <cell r="F580">
            <v>-633309.13</v>
          </cell>
          <cell r="G580">
            <v>-806028.98</v>
          </cell>
          <cell r="H580">
            <v>0</v>
          </cell>
          <cell r="I580">
            <v>0</v>
          </cell>
          <cell r="J580">
            <v>0</v>
          </cell>
          <cell r="K580">
            <v>-806028.98</v>
          </cell>
          <cell r="L580">
            <v>0</v>
          </cell>
          <cell r="M580">
            <v>0</v>
          </cell>
          <cell r="N580">
            <v>0</v>
          </cell>
          <cell r="O580">
            <v>0</v>
          </cell>
          <cell r="P580">
            <v>0</v>
          </cell>
          <cell r="Q580">
            <v>0</v>
          </cell>
          <cell r="R580">
            <v>0</v>
          </cell>
          <cell r="S580">
            <v>0</v>
          </cell>
          <cell r="T580">
            <v>0</v>
          </cell>
          <cell r="U580">
            <v>0</v>
          </cell>
          <cell r="V580">
            <v>-1439338.11</v>
          </cell>
          <cell r="W580">
            <v>0</v>
          </cell>
        </row>
        <row r="581">
          <cell r="A581">
            <v>453250</v>
          </cell>
          <cell r="B581" t="str">
            <v>OPRB-SP-exp</v>
          </cell>
          <cell r="C581">
            <v>-20138.72</v>
          </cell>
          <cell r="D581">
            <v>-1612764</v>
          </cell>
          <cell r="E581">
            <v>0</v>
          </cell>
          <cell r="F581">
            <v>-1612764</v>
          </cell>
          <cell r="G581">
            <v>-2052608.76</v>
          </cell>
          <cell r="H581">
            <v>0</v>
          </cell>
          <cell r="I581">
            <v>0</v>
          </cell>
          <cell r="J581">
            <v>0</v>
          </cell>
          <cell r="K581">
            <v>-2052608.76</v>
          </cell>
          <cell r="L581">
            <v>0</v>
          </cell>
          <cell r="M581">
            <v>0</v>
          </cell>
          <cell r="N581">
            <v>0</v>
          </cell>
          <cell r="O581">
            <v>-39513.94</v>
          </cell>
          <cell r="P581">
            <v>0</v>
          </cell>
          <cell r="Q581">
            <v>-30549.23</v>
          </cell>
          <cell r="R581">
            <v>0</v>
          </cell>
          <cell r="S581">
            <v>0</v>
          </cell>
          <cell r="T581">
            <v>0</v>
          </cell>
          <cell r="U581">
            <v>0</v>
          </cell>
          <cell r="V581">
            <v>-3755574.65</v>
          </cell>
          <cell r="W581">
            <v>0</v>
          </cell>
        </row>
        <row r="582">
          <cell r="A582">
            <v>480000</v>
          </cell>
          <cell r="B582" t="str">
            <v>Contributed Splus</v>
          </cell>
          <cell r="C582">
            <v>0</v>
          </cell>
          <cell r="D582">
            <v>-1162362.6000000001</v>
          </cell>
          <cell r="E582">
            <v>0</v>
          </cell>
          <cell r="F582">
            <v>-1162362.6000000001</v>
          </cell>
          <cell r="G582">
            <v>-2944649.4</v>
          </cell>
          <cell r="H582">
            <v>0</v>
          </cell>
          <cell r="I582">
            <v>0</v>
          </cell>
          <cell r="J582">
            <v>0</v>
          </cell>
          <cell r="K582">
            <v>-2944649.4</v>
          </cell>
          <cell r="L582">
            <v>0</v>
          </cell>
          <cell r="M582">
            <v>0</v>
          </cell>
          <cell r="N582">
            <v>0</v>
          </cell>
          <cell r="O582">
            <v>0</v>
          </cell>
          <cell r="P582">
            <v>0</v>
          </cell>
          <cell r="Q582">
            <v>0</v>
          </cell>
          <cell r="R582">
            <v>0</v>
          </cell>
          <cell r="S582">
            <v>0</v>
          </cell>
          <cell r="T582">
            <v>0</v>
          </cell>
          <cell r="U582">
            <v>4107012</v>
          </cell>
          <cell r="V582">
            <v>0</v>
          </cell>
          <cell r="W582">
            <v>0</v>
          </cell>
        </row>
        <row r="583">
          <cell r="A583">
            <v>481000</v>
          </cell>
          <cell r="B583" t="str">
            <v>B Unit Equity</v>
          </cell>
          <cell r="C583">
            <v>-102607098.66</v>
          </cell>
          <cell r="D583">
            <v>-1260279386.98</v>
          </cell>
          <cell r="E583">
            <v>-5976040.0899999999</v>
          </cell>
          <cell r="F583">
            <v>-1266255427.0699999</v>
          </cell>
          <cell r="G583">
            <v>-922907785.51999998</v>
          </cell>
          <cell r="H583">
            <v>-11253299.57</v>
          </cell>
          <cell r="I583">
            <v>0</v>
          </cell>
          <cell r="J583">
            <v>-773.33</v>
          </cell>
          <cell r="K583">
            <v>-934161858.41999996</v>
          </cell>
          <cell r="L583">
            <v>0</v>
          </cell>
          <cell r="M583">
            <v>0.38</v>
          </cell>
          <cell r="N583">
            <v>0.38</v>
          </cell>
          <cell r="O583">
            <v>-11220918.550000001</v>
          </cell>
          <cell r="P583">
            <v>2471876.7599999998</v>
          </cell>
          <cell r="Q583">
            <v>0.55000000000000004</v>
          </cell>
          <cell r="R583">
            <v>-59297205.810000002</v>
          </cell>
          <cell r="S583">
            <v>782.99</v>
          </cell>
          <cell r="T583">
            <v>1965363.24</v>
          </cell>
          <cell r="U583">
            <v>15212511.369999999</v>
          </cell>
          <cell r="V583">
            <v>-2353891973.2199998</v>
          </cell>
          <cell r="W583">
            <v>0</v>
          </cell>
        </row>
        <row r="584">
          <cell r="A584">
            <v>481120</v>
          </cell>
          <cell r="B584" t="str">
            <v>Prefered Shares</v>
          </cell>
          <cell r="C584">
            <v>-323000000</v>
          </cell>
          <cell r="D584">
            <v>-237837650</v>
          </cell>
          <cell r="E584">
            <v>0</v>
          </cell>
          <cell r="F584">
            <v>-237837650</v>
          </cell>
          <cell r="G584">
            <v>-134055350</v>
          </cell>
          <cell r="H584">
            <v>0</v>
          </cell>
          <cell r="I584">
            <v>0</v>
          </cell>
          <cell r="J584">
            <v>0</v>
          </cell>
          <cell r="K584">
            <v>-134055350</v>
          </cell>
          <cell r="L584">
            <v>0</v>
          </cell>
          <cell r="M584">
            <v>0</v>
          </cell>
          <cell r="N584">
            <v>0</v>
          </cell>
          <cell r="O584">
            <v>0</v>
          </cell>
          <cell r="P584">
            <v>0</v>
          </cell>
          <cell r="Q584">
            <v>0</v>
          </cell>
          <cell r="R584">
            <v>0</v>
          </cell>
          <cell r="S584">
            <v>0</v>
          </cell>
          <cell r="T584">
            <v>0</v>
          </cell>
          <cell r="U584">
            <v>371893000</v>
          </cell>
          <cell r="V584">
            <v>-323000000</v>
          </cell>
          <cell r="W584">
            <v>0</v>
          </cell>
        </row>
        <row r="585">
          <cell r="A585">
            <v>481121</v>
          </cell>
          <cell r="B585" t="str">
            <v>Common Share Cptl</v>
          </cell>
          <cell r="C585">
            <v>-3314000000</v>
          </cell>
          <cell r="D585">
            <v>-2083014515.45</v>
          </cell>
          <cell r="E585">
            <v>0</v>
          </cell>
          <cell r="F585">
            <v>-2083014515.45</v>
          </cell>
          <cell r="G585">
            <v>-907985494.07000005</v>
          </cell>
          <cell r="H585">
            <v>0</v>
          </cell>
          <cell r="I585">
            <v>0</v>
          </cell>
          <cell r="J585">
            <v>-0.48</v>
          </cell>
          <cell r="K585">
            <v>-907985494.54999995</v>
          </cell>
          <cell r="L585">
            <v>0</v>
          </cell>
          <cell r="M585">
            <v>0</v>
          </cell>
          <cell r="N585">
            <v>0</v>
          </cell>
          <cell r="O585">
            <v>0</v>
          </cell>
          <cell r="P585">
            <v>-10</v>
          </cell>
          <cell r="Q585">
            <v>0</v>
          </cell>
          <cell r="R585">
            <v>-51501490.060000002</v>
          </cell>
          <cell r="S585">
            <v>-783.15</v>
          </cell>
          <cell r="T585">
            <v>-1930557.61</v>
          </cell>
          <cell r="U585">
            <v>3044432851.8200002</v>
          </cell>
          <cell r="V585">
            <v>-3313999999</v>
          </cell>
          <cell r="W585">
            <v>0</v>
          </cell>
        </row>
        <row r="586">
          <cell r="A586">
            <v>482000</v>
          </cell>
          <cell r="B586" t="str">
            <v>Cmmon Shares Div</v>
          </cell>
          <cell r="C586">
            <v>112500000</v>
          </cell>
          <cell r="D586">
            <v>125001333.14</v>
          </cell>
          <cell r="E586">
            <v>0</v>
          </cell>
          <cell r="F586">
            <v>125001333.14</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-125001333.14</v>
          </cell>
          <cell r="V586">
            <v>112500000</v>
          </cell>
          <cell r="W586">
            <v>0</v>
          </cell>
        </row>
        <row r="587">
          <cell r="A587">
            <v>482010</v>
          </cell>
          <cell r="B587" t="str">
            <v>Preferred Share  D</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row>
        <row r="588">
          <cell r="A588">
            <v>486000</v>
          </cell>
          <cell r="B588" t="str">
            <v>AOCI</v>
          </cell>
          <cell r="C588">
            <v>0</v>
          </cell>
          <cell r="D588">
            <v>6201011.8099999996</v>
          </cell>
          <cell r="E588">
            <v>0</v>
          </cell>
          <cell r="F588">
            <v>6201011.8099999996</v>
          </cell>
          <cell r="G588">
            <v>2808312.94</v>
          </cell>
          <cell r="H588">
            <v>0</v>
          </cell>
          <cell r="I588">
            <v>0</v>
          </cell>
          <cell r="J588">
            <v>0</v>
          </cell>
          <cell r="K588">
            <v>2808312.94</v>
          </cell>
          <cell r="L588">
            <v>0</v>
          </cell>
          <cell r="M588">
            <v>0</v>
          </cell>
          <cell r="N588">
            <v>0</v>
          </cell>
          <cell r="O588">
            <v>0</v>
          </cell>
          <cell r="P588">
            <v>0</v>
          </cell>
          <cell r="Q588">
            <v>605518.97</v>
          </cell>
          <cell r="R588">
            <v>0</v>
          </cell>
          <cell r="S588">
            <v>0</v>
          </cell>
          <cell r="T588">
            <v>0</v>
          </cell>
          <cell r="U588">
            <v>0</v>
          </cell>
          <cell r="V588">
            <v>9614843.7200000007</v>
          </cell>
          <cell r="W588">
            <v>0</v>
          </cell>
        </row>
        <row r="589">
          <cell r="A589">
            <v>530000</v>
          </cell>
          <cell r="B589" t="str">
            <v>Rtl Power Sale-Rur</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41.38</v>
          </cell>
          <cell r="R589">
            <v>-3498.73</v>
          </cell>
          <cell r="S589">
            <v>0</v>
          </cell>
          <cell r="T589">
            <v>0</v>
          </cell>
          <cell r="U589">
            <v>0</v>
          </cell>
          <cell r="V589">
            <v>-3457.35</v>
          </cell>
          <cell r="W589">
            <v>0</v>
          </cell>
        </row>
        <row r="590">
          <cell r="A590">
            <v>530010</v>
          </cell>
          <cell r="B590" t="str">
            <v>Energy Rev (IMO 10</v>
          </cell>
          <cell r="C590">
            <v>0</v>
          </cell>
          <cell r="D590">
            <v>0</v>
          </cell>
          <cell r="E590">
            <v>0</v>
          </cell>
          <cell r="F590">
            <v>0</v>
          </cell>
          <cell r="G590">
            <v>-618851894.34000003</v>
          </cell>
          <cell r="H590">
            <v>0</v>
          </cell>
          <cell r="I590">
            <v>0</v>
          </cell>
          <cell r="J590">
            <v>0</v>
          </cell>
          <cell r="K590">
            <v>-618851894.34000003</v>
          </cell>
          <cell r="L590">
            <v>0</v>
          </cell>
          <cell r="M590">
            <v>0</v>
          </cell>
          <cell r="N590">
            <v>0</v>
          </cell>
          <cell r="O590">
            <v>0</v>
          </cell>
          <cell r="P590">
            <v>0</v>
          </cell>
          <cell r="Q590">
            <v>-3430747</v>
          </cell>
          <cell r="R590">
            <v>0</v>
          </cell>
          <cell r="S590">
            <v>0</v>
          </cell>
          <cell r="T590">
            <v>0</v>
          </cell>
          <cell r="U590">
            <v>0</v>
          </cell>
          <cell r="V590">
            <v>-622282641.34000003</v>
          </cell>
          <cell r="W590">
            <v>0</v>
          </cell>
        </row>
        <row r="591">
          <cell r="A591">
            <v>530011</v>
          </cell>
          <cell r="B591" t="str">
            <v>Rural-Resi- Std A</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-825161</v>
          </cell>
          <cell r="R591">
            <v>0</v>
          </cell>
          <cell r="S591">
            <v>0</v>
          </cell>
          <cell r="T591">
            <v>0</v>
          </cell>
          <cell r="U591">
            <v>0</v>
          </cell>
          <cell r="V591">
            <v>-825161</v>
          </cell>
          <cell r="W591">
            <v>0</v>
          </cell>
        </row>
        <row r="592">
          <cell r="A592">
            <v>530012</v>
          </cell>
          <cell r="B592" t="str">
            <v>Rural- Seasonal</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-61413</v>
          </cell>
          <cell r="R592">
            <v>0</v>
          </cell>
          <cell r="S592">
            <v>0</v>
          </cell>
          <cell r="T592">
            <v>0</v>
          </cell>
          <cell r="U592">
            <v>0</v>
          </cell>
          <cell r="V592">
            <v>-61413</v>
          </cell>
          <cell r="W592">
            <v>0</v>
          </cell>
        </row>
        <row r="593">
          <cell r="A593">
            <v>530013</v>
          </cell>
          <cell r="B593" t="str">
            <v>RESOP Cmmdty Rev</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row>
        <row r="594">
          <cell r="A594">
            <v>530015</v>
          </cell>
          <cell r="B594" t="str">
            <v>Rdr8 OthGEP R Req-</v>
          </cell>
          <cell r="C594">
            <v>0</v>
          </cell>
          <cell r="D594">
            <v>0</v>
          </cell>
          <cell r="E594">
            <v>0</v>
          </cell>
          <cell r="F594">
            <v>0</v>
          </cell>
          <cell r="G594">
            <v>-28956.99</v>
          </cell>
          <cell r="H594">
            <v>0</v>
          </cell>
          <cell r="I594">
            <v>0</v>
          </cell>
          <cell r="J594">
            <v>0</v>
          </cell>
          <cell r="K594">
            <v>-28956.99</v>
          </cell>
          <cell r="L594">
            <v>0</v>
          </cell>
          <cell r="M594">
            <v>0</v>
          </cell>
          <cell r="N594">
            <v>0</v>
          </cell>
          <cell r="O594">
            <v>0</v>
          </cell>
          <cell r="P594">
            <v>0</v>
          </cell>
          <cell r="Q594">
            <v>0</v>
          </cell>
          <cell r="R594">
            <v>0</v>
          </cell>
          <cell r="S594">
            <v>0</v>
          </cell>
          <cell r="T594">
            <v>0</v>
          </cell>
          <cell r="U594">
            <v>0</v>
          </cell>
          <cell r="V594">
            <v>-28956.99</v>
          </cell>
          <cell r="W594">
            <v>0</v>
          </cell>
        </row>
        <row r="595">
          <cell r="A595">
            <v>530016</v>
          </cell>
          <cell r="B595" t="str">
            <v>Rdr8 SmGrid R Req-</v>
          </cell>
          <cell r="C595">
            <v>0</v>
          </cell>
          <cell r="D595">
            <v>0</v>
          </cell>
          <cell r="E595">
            <v>0</v>
          </cell>
          <cell r="F595">
            <v>0</v>
          </cell>
          <cell r="G595">
            <v>-1607962.07</v>
          </cell>
          <cell r="H595">
            <v>0</v>
          </cell>
          <cell r="I595">
            <v>0</v>
          </cell>
          <cell r="J595">
            <v>0</v>
          </cell>
          <cell r="K595">
            <v>-1607962.07</v>
          </cell>
          <cell r="L595">
            <v>0</v>
          </cell>
          <cell r="M595">
            <v>0</v>
          </cell>
          <cell r="N595">
            <v>0</v>
          </cell>
          <cell r="O595">
            <v>0</v>
          </cell>
          <cell r="P595">
            <v>0</v>
          </cell>
          <cell r="Q595">
            <v>0</v>
          </cell>
          <cell r="R595">
            <v>0</v>
          </cell>
          <cell r="S595">
            <v>0</v>
          </cell>
          <cell r="T595">
            <v>0</v>
          </cell>
          <cell r="U595">
            <v>0</v>
          </cell>
          <cell r="V595">
            <v>-1607962.07</v>
          </cell>
          <cell r="W595">
            <v>0</v>
          </cell>
        </row>
        <row r="596">
          <cell r="A596">
            <v>530018</v>
          </cell>
          <cell r="B596" t="str">
            <v>Smt Meter Rev Req</v>
          </cell>
          <cell r="C596">
            <v>0</v>
          </cell>
          <cell r="D596">
            <v>0</v>
          </cell>
          <cell r="E596">
            <v>0</v>
          </cell>
          <cell r="F596">
            <v>0</v>
          </cell>
          <cell r="G596">
            <v>-36522826.43</v>
          </cell>
          <cell r="H596">
            <v>0</v>
          </cell>
          <cell r="I596">
            <v>0</v>
          </cell>
          <cell r="J596">
            <v>0</v>
          </cell>
          <cell r="K596">
            <v>-36522826.43</v>
          </cell>
          <cell r="L596">
            <v>0</v>
          </cell>
          <cell r="M596">
            <v>0</v>
          </cell>
          <cell r="N596">
            <v>0</v>
          </cell>
          <cell r="O596">
            <v>0</v>
          </cell>
          <cell r="P596">
            <v>0</v>
          </cell>
          <cell r="Q596">
            <v>0</v>
          </cell>
          <cell r="R596">
            <v>0</v>
          </cell>
          <cell r="S596">
            <v>0</v>
          </cell>
          <cell r="T596">
            <v>0</v>
          </cell>
          <cell r="U596">
            <v>0</v>
          </cell>
          <cell r="V596">
            <v>-36522826.43</v>
          </cell>
          <cell r="W596">
            <v>0</v>
          </cell>
        </row>
        <row r="597">
          <cell r="A597">
            <v>530019</v>
          </cell>
          <cell r="B597" t="str">
            <v>Other GEP RR</v>
          </cell>
          <cell r="C597">
            <v>0</v>
          </cell>
          <cell r="D597">
            <v>0</v>
          </cell>
          <cell r="E597">
            <v>0</v>
          </cell>
          <cell r="F597">
            <v>0</v>
          </cell>
          <cell r="G597">
            <v>-296851.15999999997</v>
          </cell>
          <cell r="H597">
            <v>0</v>
          </cell>
          <cell r="I597">
            <v>0</v>
          </cell>
          <cell r="J597">
            <v>0</v>
          </cell>
          <cell r="K597">
            <v>-296851.15999999997</v>
          </cell>
          <cell r="L597">
            <v>0</v>
          </cell>
          <cell r="M597">
            <v>0</v>
          </cell>
          <cell r="N597">
            <v>0</v>
          </cell>
          <cell r="O597">
            <v>0</v>
          </cell>
          <cell r="P597">
            <v>0</v>
          </cell>
          <cell r="Q597">
            <v>0</v>
          </cell>
          <cell r="R597">
            <v>0</v>
          </cell>
          <cell r="S597">
            <v>0</v>
          </cell>
          <cell r="T597">
            <v>0</v>
          </cell>
          <cell r="U597">
            <v>0</v>
          </cell>
          <cell r="V597">
            <v>-296851.15999999997</v>
          </cell>
          <cell r="W597">
            <v>0</v>
          </cell>
        </row>
        <row r="598">
          <cell r="A598">
            <v>530020</v>
          </cell>
          <cell r="B598" t="str">
            <v>Cmmcl Engy Sales</v>
          </cell>
          <cell r="C598">
            <v>0</v>
          </cell>
          <cell r="D598">
            <v>0</v>
          </cell>
          <cell r="E598">
            <v>0</v>
          </cell>
          <cell r="F598">
            <v>0</v>
          </cell>
          <cell r="G598">
            <v>1622.83</v>
          </cell>
          <cell r="H598">
            <v>0</v>
          </cell>
          <cell r="I598">
            <v>0</v>
          </cell>
          <cell r="J598">
            <v>0</v>
          </cell>
          <cell r="K598">
            <v>1622.83</v>
          </cell>
          <cell r="L598">
            <v>0</v>
          </cell>
          <cell r="M598">
            <v>0</v>
          </cell>
          <cell r="N598">
            <v>0</v>
          </cell>
          <cell r="O598">
            <v>0</v>
          </cell>
          <cell r="P598">
            <v>0</v>
          </cell>
          <cell r="Q598">
            <v>-734332</v>
          </cell>
          <cell r="R598">
            <v>-147081.99</v>
          </cell>
          <cell r="S598">
            <v>0</v>
          </cell>
          <cell r="T598">
            <v>0</v>
          </cell>
          <cell r="U598">
            <v>0</v>
          </cell>
          <cell r="V598">
            <v>-879791.16</v>
          </cell>
          <cell r="W598">
            <v>0</v>
          </cell>
        </row>
        <row r="599">
          <cell r="A599">
            <v>530021</v>
          </cell>
          <cell r="B599" t="str">
            <v>Rural-Comm-StdA</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-6587069</v>
          </cell>
          <cell r="R599">
            <v>0</v>
          </cell>
          <cell r="S599">
            <v>0</v>
          </cell>
          <cell r="T599">
            <v>0</v>
          </cell>
          <cell r="U599">
            <v>0</v>
          </cell>
          <cell r="V599">
            <v>-6587069</v>
          </cell>
          <cell r="W599">
            <v>0</v>
          </cell>
        </row>
        <row r="600">
          <cell r="A600">
            <v>530030</v>
          </cell>
          <cell r="B600" t="str">
            <v>Dfd Rev-Pension Ad</v>
          </cell>
          <cell r="C600">
            <v>0</v>
          </cell>
          <cell r="D600">
            <v>0</v>
          </cell>
          <cell r="E600">
            <v>0</v>
          </cell>
          <cell r="F600">
            <v>0</v>
          </cell>
          <cell r="G600">
            <v>-10280203.16</v>
          </cell>
          <cell r="H600">
            <v>0</v>
          </cell>
          <cell r="I600">
            <v>0</v>
          </cell>
          <cell r="J600">
            <v>0</v>
          </cell>
          <cell r="K600">
            <v>-10280203.16</v>
          </cell>
          <cell r="L600">
            <v>0</v>
          </cell>
          <cell r="M600">
            <v>0</v>
          </cell>
          <cell r="N600">
            <v>0</v>
          </cell>
          <cell r="O600">
            <v>0</v>
          </cell>
          <cell r="P600">
            <v>0</v>
          </cell>
          <cell r="Q600">
            <v>0</v>
          </cell>
          <cell r="R600">
            <v>0</v>
          </cell>
          <cell r="S600">
            <v>0</v>
          </cell>
          <cell r="T600">
            <v>0</v>
          </cell>
          <cell r="U600">
            <v>0</v>
          </cell>
          <cell r="V600">
            <v>-10280203.16</v>
          </cell>
          <cell r="W600">
            <v>0</v>
          </cell>
        </row>
        <row r="601">
          <cell r="A601">
            <v>530031</v>
          </cell>
          <cell r="B601" t="str">
            <v>Tx Rev Adj-RDDA</v>
          </cell>
          <cell r="C601">
            <v>0</v>
          </cell>
          <cell r="D601">
            <v>-13590.39</v>
          </cell>
          <cell r="E601">
            <v>0</v>
          </cell>
          <cell r="F601">
            <v>-13590.39</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-13590.39</v>
          </cell>
          <cell r="W601">
            <v>0</v>
          </cell>
        </row>
        <row r="602">
          <cell r="A602">
            <v>530032</v>
          </cell>
          <cell r="B602" t="str">
            <v>Tx Rev Adj Amrt</v>
          </cell>
          <cell r="C602">
            <v>0</v>
          </cell>
          <cell r="D602">
            <v>-7049999.96</v>
          </cell>
          <cell r="E602">
            <v>0</v>
          </cell>
          <cell r="F602">
            <v>-7049999.96</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-7049999.96</v>
          </cell>
          <cell r="W602">
            <v>0</v>
          </cell>
        </row>
        <row r="603">
          <cell r="A603">
            <v>530040</v>
          </cell>
          <cell r="B603" t="str">
            <v>Lightng Engy Sales</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-13638.27</v>
          </cell>
          <cell r="R603">
            <v>-782294.1</v>
          </cell>
          <cell r="S603">
            <v>0</v>
          </cell>
          <cell r="T603">
            <v>0</v>
          </cell>
          <cell r="U603">
            <v>0</v>
          </cell>
          <cell r="V603">
            <v>-795932.37</v>
          </cell>
          <cell r="W603">
            <v>0</v>
          </cell>
        </row>
        <row r="604">
          <cell r="A604">
            <v>530050</v>
          </cell>
          <cell r="B604" t="str">
            <v>Sntinel Engy Sales</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row>
        <row r="605">
          <cell r="A605">
            <v>530060</v>
          </cell>
          <cell r="B605" t="str">
            <v>IMO Uplift&amp;Adm</v>
          </cell>
          <cell r="C605">
            <v>0</v>
          </cell>
          <cell r="D605">
            <v>0</v>
          </cell>
          <cell r="E605">
            <v>0</v>
          </cell>
          <cell r="F605">
            <v>0</v>
          </cell>
          <cell r="G605">
            <v>-98588319.390000001</v>
          </cell>
          <cell r="H605">
            <v>0</v>
          </cell>
          <cell r="I605">
            <v>0</v>
          </cell>
          <cell r="J605">
            <v>0</v>
          </cell>
          <cell r="K605">
            <v>-98588319.390000001</v>
          </cell>
          <cell r="L605">
            <v>0</v>
          </cell>
          <cell r="M605">
            <v>0</v>
          </cell>
          <cell r="N605">
            <v>0</v>
          </cell>
          <cell r="O605">
            <v>0</v>
          </cell>
          <cell r="P605">
            <v>0</v>
          </cell>
          <cell r="Q605">
            <v>0</v>
          </cell>
          <cell r="R605">
            <v>0</v>
          </cell>
          <cell r="S605">
            <v>0</v>
          </cell>
          <cell r="T605">
            <v>0</v>
          </cell>
          <cell r="U605">
            <v>0</v>
          </cell>
          <cell r="V605">
            <v>-98588319.390000001</v>
          </cell>
          <cell r="W605">
            <v>0</v>
          </cell>
        </row>
        <row r="606">
          <cell r="A606">
            <v>530061</v>
          </cell>
          <cell r="B606" t="str">
            <v>Bill 4 Reg True-up</v>
          </cell>
          <cell r="C606">
            <v>0</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row>
        <row r="607">
          <cell r="A607">
            <v>530070</v>
          </cell>
          <cell r="B607" t="str">
            <v>Revenue RRRP</v>
          </cell>
          <cell r="C607">
            <v>0</v>
          </cell>
          <cell r="D607">
            <v>0</v>
          </cell>
          <cell r="E607">
            <v>0</v>
          </cell>
          <cell r="F607">
            <v>0</v>
          </cell>
          <cell r="G607">
            <v>-24647079.850000001</v>
          </cell>
          <cell r="H607">
            <v>0</v>
          </cell>
          <cell r="I607">
            <v>0</v>
          </cell>
          <cell r="J607">
            <v>0</v>
          </cell>
          <cell r="K607">
            <v>-24647079.850000001</v>
          </cell>
          <cell r="L607">
            <v>0</v>
          </cell>
          <cell r="M607">
            <v>0</v>
          </cell>
          <cell r="N607">
            <v>0</v>
          </cell>
          <cell r="O607">
            <v>0</v>
          </cell>
          <cell r="P607">
            <v>0</v>
          </cell>
          <cell r="Q607">
            <v>0</v>
          </cell>
          <cell r="R607">
            <v>0</v>
          </cell>
          <cell r="S607">
            <v>0</v>
          </cell>
          <cell r="T607">
            <v>0</v>
          </cell>
          <cell r="U607">
            <v>0</v>
          </cell>
          <cell r="V607">
            <v>-24647079.850000001</v>
          </cell>
          <cell r="W607">
            <v>0</v>
          </cell>
        </row>
        <row r="608">
          <cell r="A608">
            <v>530080</v>
          </cell>
          <cell r="B608" t="str">
            <v>Rev-RPP Final Stlm</v>
          </cell>
          <cell r="C608">
            <v>0</v>
          </cell>
          <cell r="D608">
            <v>0</v>
          </cell>
          <cell r="E608">
            <v>0</v>
          </cell>
          <cell r="F608">
            <v>0</v>
          </cell>
          <cell r="G608">
            <v>63640.09</v>
          </cell>
          <cell r="H608">
            <v>0</v>
          </cell>
          <cell r="I608">
            <v>0</v>
          </cell>
          <cell r="J608">
            <v>0</v>
          </cell>
          <cell r="K608">
            <v>63640.09</v>
          </cell>
          <cell r="L608">
            <v>0</v>
          </cell>
          <cell r="M608">
            <v>0</v>
          </cell>
          <cell r="N608">
            <v>0</v>
          </cell>
          <cell r="O608">
            <v>0</v>
          </cell>
          <cell r="P608">
            <v>0</v>
          </cell>
          <cell r="Q608">
            <v>0</v>
          </cell>
          <cell r="R608">
            <v>0</v>
          </cell>
          <cell r="S608">
            <v>0</v>
          </cell>
          <cell r="T608">
            <v>0</v>
          </cell>
          <cell r="U608">
            <v>0</v>
          </cell>
          <cell r="V608">
            <v>63640.09</v>
          </cell>
          <cell r="W608">
            <v>0</v>
          </cell>
        </row>
        <row r="609">
          <cell r="A609">
            <v>530090</v>
          </cell>
          <cell r="B609" t="str">
            <v>Dx Def Rev IFRS</v>
          </cell>
          <cell r="C609">
            <v>0</v>
          </cell>
          <cell r="D609">
            <v>0</v>
          </cell>
          <cell r="E609">
            <v>0</v>
          </cell>
          <cell r="F609">
            <v>0</v>
          </cell>
          <cell r="G609">
            <v>68238.28</v>
          </cell>
          <cell r="H609">
            <v>0</v>
          </cell>
          <cell r="I609">
            <v>0</v>
          </cell>
          <cell r="J609">
            <v>0</v>
          </cell>
          <cell r="K609">
            <v>68238.28</v>
          </cell>
          <cell r="L609">
            <v>0</v>
          </cell>
          <cell r="M609">
            <v>0</v>
          </cell>
          <cell r="N609">
            <v>0</v>
          </cell>
          <cell r="O609">
            <v>0</v>
          </cell>
          <cell r="P609">
            <v>0</v>
          </cell>
          <cell r="Q609">
            <v>0</v>
          </cell>
          <cell r="R609">
            <v>0</v>
          </cell>
          <cell r="S609">
            <v>0</v>
          </cell>
          <cell r="T609">
            <v>0</v>
          </cell>
          <cell r="U609">
            <v>0</v>
          </cell>
          <cell r="V609">
            <v>68238.28</v>
          </cell>
          <cell r="W609">
            <v>0</v>
          </cell>
        </row>
        <row r="610">
          <cell r="A610">
            <v>530100</v>
          </cell>
          <cell r="B610" t="str">
            <v>RRRP-Dir Rtl Cstmr</v>
          </cell>
          <cell r="C610">
            <v>0</v>
          </cell>
          <cell r="D610">
            <v>0</v>
          </cell>
          <cell r="E610">
            <v>0</v>
          </cell>
          <cell r="F610">
            <v>0</v>
          </cell>
          <cell r="G610">
            <v>94635057.980000004</v>
          </cell>
          <cell r="H610">
            <v>0</v>
          </cell>
          <cell r="I610">
            <v>0</v>
          </cell>
          <cell r="J610">
            <v>0</v>
          </cell>
          <cell r="K610">
            <v>94635057.980000004</v>
          </cell>
          <cell r="L610">
            <v>0</v>
          </cell>
          <cell r="M610">
            <v>0</v>
          </cell>
          <cell r="N610">
            <v>0</v>
          </cell>
          <cell r="O610">
            <v>0</v>
          </cell>
          <cell r="P610">
            <v>0</v>
          </cell>
          <cell r="Q610">
            <v>0</v>
          </cell>
          <cell r="R610">
            <v>0</v>
          </cell>
          <cell r="S610">
            <v>0</v>
          </cell>
          <cell r="T610">
            <v>0</v>
          </cell>
          <cell r="U610">
            <v>0</v>
          </cell>
          <cell r="V610">
            <v>94635057.980000004</v>
          </cell>
          <cell r="W610">
            <v>0</v>
          </cell>
        </row>
        <row r="611">
          <cell r="A611">
            <v>530150</v>
          </cell>
          <cell r="B611" t="str">
            <v>SPC Revenue</v>
          </cell>
          <cell r="C611">
            <v>0</v>
          </cell>
          <cell r="D611">
            <v>0</v>
          </cell>
          <cell r="E611">
            <v>0</v>
          </cell>
          <cell r="F611">
            <v>0</v>
          </cell>
          <cell r="G611">
            <v>-3869864.95</v>
          </cell>
          <cell r="H611">
            <v>0</v>
          </cell>
          <cell r="I611">
            <v>0</v>
          </cell>
          <cell r="J611">
            <v>0</v>
          </cell>
          <cell r="K611">
            <v>-3869864.95</v>
          </cell>
          <cell r="L611">
            <v>0</v>
          </cell>
          <cell r="M611">
            <v>0</v>
          </cell>
          <cell r="N611">
            <v>0</v>
          </cell>
          <cell r="O611">
            <v>0</v>
          </cell>
          <cell r="P611">
            <v>0</v>
          </cell>
          <cell r="Q611">
            <v>0</v>
          </cell>
          <cell r="R611">
            <v>0</v>
          </cell>
          <cell r="S611">
            <v>0</v>
          </cell>
          <cell r="T611">
            <v>0</v>
          </cell>
          <cell r="U611">
            <v>0</v>
          </cell>
          <cell r="V611">
            <v>-3869864.95</v>
          </cell>
          <cell r="W611">
            <v>0</v>
          </cell>
        </row>
        <row r="612">
          <cell r="A612">
            <v>530151</v>
          </cell>
          <cell r="B612" t="str">
            <v>SPC Revenue Contra</v>
          </cell>
          <cell r="C612">
            <v>0</v>
          </cell>
          <cell r="D612">
            <v>0</v>
          </cell>
          <cell r="E612">
            <v>0</v>
          </cell>
          <cell r="F612">
            <v>0</v>
          </cell>
          <cell r="G612">
            <v>3869865.24</v>
          </cell>
          <cell r="H612">
            <v>0</v>
          </cell>
          <cell r="I612">
            <v>0</v>
          </cell>
          <cell r="J612">
            <v>0</v>
          </cell>
          <cell r="K612">
            <v>3869865.24</v>
          </cell>
          <cell r="L612">
            <v>0</v>
          </cell>
          <cell r="M612">
            <v>0</v>
          </cell>
          <cell r="N612">
            <v>0</v>
          </cell>
          <cell r="O612">
            <v>0</v>
          </cell>
          <cell r="P612">
            <v>0</v>
          </cell>
          <cell r="Q612">
            <v>0</v>
          </cell>
          <cell r="R612">
            <v>0</v>
          </cell>
          <cell r="S612">
            <v>0</v>
          </cell>
          <cell r="T612">
            <v>0</v>
          </cell>
          <cell r="U612">
            <v>0</v>
          </cell>
          <cell r="V612">
            <v>3869865.24</v>
          </cell>
          <cell r="W612">
            <v>0</v>
          </cell>
        </row>
        <row r="613">
          <cell r="A613">
            <v>530210</v>
          </cell>
          <cell r="B613" t="str">
            <v>Rem Cust-Norm Dens</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658679</v>
          </cell>
          <cell r="R613">
            <v>0</v>
          </cell>
          <cell r="S613">
            <v>0</v>
          </cell>
          <cell r="T613">
            <v>0</v>
          </cell>
          <cell r="U613">
            <v>0</v>
          </cell>
          <cell r="V613">
            <v>658679</v>
          </cell>
          <cell r="W613">
            <v>0</v>
          </cell>
        </row>
        <row r="614">
          <cell r="A614">
            <v>530300</v>
          </cell>
          <cell r="B614" t="str">
            <v>Rtl EngySale-Acq M</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-305713648.81</v>
          </cell>
          <cell r="S614">
            <v>0</v>
          </cell>
          <cell r="T614">
            <v>0</v>
          </cell>
          <cell r="U614">
            <v>0</v>
          </cell>
          <cell r="V614">
            <v>-305713648.81</v>
          </cell>
          <cell r="W614">
            <v>0</v>
          </cell>
        </row>
        <row r="615">
          <cell r="A615">
            <v>530410</v>
          </cell>
          <cell r="B615" t="str">
            <v>Retailer-Std Charg</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row>
        <row r="616">
          <cell r="A616">
            <v>530411</v>
          </cell>
          <cell r="B616" t="str">
            <v>Rtler-Mthly Fxd Ch</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row>
        <row r="617">
          <cell r="A617">
            <v>530412</v>
          </cell>
          <cell r="B617" t="str">
            <v>Rtl-Mthly Vari Chg</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row>
        <row r="618">
          <cell r="A618">
            <v>530413</v>
          </cell>
          <cell r="B618" t="str">
            <v>Rtl-Std disc Cnsli</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row>
        <row r="619">
          <cell r="A619">
            <v>530415</v>
          </cell>
          <cell r="B619" t="str">
            <v>Rtl-Request Fee</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row>
        <row r="620">
          <cell r="A620">
            <v>530416</v>
          </cell>
          <cell r="B620" t="str">
            <v>Rtl-Processing Fee</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row>
        <row r="621">
          <cell r="A621">
            <v>530600</v>
          </cell>
          <cell r="B621" t="str">
            <v>Distribution  Fixe</v>
          </cell>
          <cell r="C621">
            <v>0</v>
          </cell>
          <cell r="D621">
            <v>0</v>
          </cell>
          <cell r="E621">
            <v>0</v>
          </cell>
          <cell r="F621">
            <v>0</v>
          </cell>
          <cell r="G621">
            <v>-341852720.13</v>
          </cell>
          <cell r="H621">
            <v>0</v>
          </cell>
          <cell r="I621">
            <v>0</v>
          </cell>
          <cell r="J621">
            <v>0</v>
          </cell>
          <cell r="K621">
            <v>-341852720.13</v>
          </cell>
          <cell r="L621">
            <v>0</v>
          </cell>
          <cell r="M621">
            <v>0</v>
          </cell>
          <cell r="N621">
            <v>0</v>
          </cell>
          <cell r="O621">
            <v>0</v>
          </cell>
          <cell r="P621">
            <v>0</v>
          </cell>
          <cell r="Q621">
            <v>0</v>
          </cell>
          <cell r="R621">
            <v>0</v>
          </cell>
          <cell r="S621">
            <v>0</v>
          </cell>
          <cell r="T621">
            <v>0</v>
          </cell>
          <cell r="U621">
            <v>0</v>
          </cell>
          <cell r="V621">
            <v>-341852720.13</v>
          </cell>
          <cell r="W621">
            <v>0</v>
          </cell>
        </row>
        <row r="622">
          <cell r="A622">
            <v>530610</v>
          </cell>
          <cell r="B622" t="str">
            <v>Dx Vlum-WD Trnsf A</v>
          </cell>
          <cell r="C622">
            <v>0</v>
          </cell>
          <cell r="D622">
            <v>0</v>
          </cell>
          <cell r="E622">
            <v>0</v>
          </cell>
          <cell r="F622">
            <v>0</v>
          </cell>
          <cell r="G622">
            <v>-511493109.58999997</v>
          </cell>
          <cell r="H622">
            <v>0</v>
          </cell>
          <cell r="I622">
            <v>0</v>
          </cell>
          <cell r="J622">
            <v>0</v>
          </cell>
          <cell r="K622">
            <v>-511493109.58999997</v>
          </cell>
          <cell r="L622">
            <v>0</v>
          </cell>
          <cell r="M622">
            <v>0</v>
          </cell>
          <cell r="N622">
            <v>0</v>
          </cell>
          <cell r="O622">
            <v>0</v>
          </cell>
          <cell r="P622">
            <v>0</v>
          </cell>
          <cell r="Q622">
            <v>5</v>
          </cell>
          <cell r="R622">
            <v>0</v>
          </cell>
          <cell r="S622">
            <v>0</v>
          </cell>
          <cell r="T622">
            <v>0</v>
          </cell>
          <cell r="U622">
            <v>0</v>
          </cell>
          <cell r="V622">
            <v>-511493104.58999997</v>
          </cell>
          <cell r="W622">
            <v>0</v>
          </cell>
        </row>
        <row r="623">
          <cell r="A623">
            <v>530611</v>
          </cell>
          <cell r="B623" t="str">
            <v>Trsfmr Ownship All</v>
          </cell>
          <cell r="C623">
            <v>0</v>
          </cell>
          <cell r="D623">
            <v>0</v>
          </cell>
          <cell r="E623">
            <v>0</v>
          </cell>
          <cell r="F623">
            <v>0</v>
          </cell>
          <cell r="G623">
            <v>750000</v>
          </cell>
          <cell r="H623">
            <v>0</v>
          </cell>
          <cell r="I623">
            <v>0</v>
          </cell>
          <cell r="J623">
            <v>0</v>
          </cell>
          <cell r="K623">
            <v>750000</v>
          </cell>
          <cell r="L623">
            <v>0</v>
          </cell>
          <cell r="M623">
            <v>0</v>
          </cell>
          <cell r="N623">
            <v>0</v>
          </cell>
          <cell r="O623">
            <v>0</v>
          </cell>
          <cell r="P623">
            <v>0</v>
          </cell>
          <cell r="Q623">
            <v>0</v>
          </cell>
          <cell r="R623">
            <v>0</v>
          </cell>
          <cell r="S623">
            <v>0</v>
          </cell>
          <cell r="T623">
            <v>0</v>
          </cell>
          <cell r="U623">
            <v>0</v>
          </cell>
          <cell r="V623">
            <v>750000</v>
          </cell>
          <cell r="W623">
            <v>0</v>
          </cell>
        </row>
        <row r="624">
          <cell r="A624">
            <v>530620</v>
          </cell>
          <cell r="B624" t="str">
            <v>LV-Shared Line</v>
          </cell>
          <cell r="C624">
            <v>0</v>
          </cell>
          <cell r="D624">
            <v>0</v>
          </cell>
          <cell r="E624">
            <v>0</v>
          </cell>
          <cell r="F624">
            <v>0</v>
          </cell>
          <cell r="G624">
            <v>-17705045.84</v>
          </cell>
          <cell r="H624">
            <v>0</v>
          </cell>
          <cell r="I624">
            <v>0</v>
          </cell>
          <cell r="J624">
            <v>0</v>
          </cell>
          <cell r="K624">
            <v>-17705045.84</v>
          </cell>
          <cell r="L624">
            <v>0</v>
          </cell>
          <cell r="M624">
            <v>0</v>
          </cell>
          <cell r="N624">
            <v>0</v>
          </cell>
          <cell r="O624">
            <v>0</v>
          </cell>
          <cell r="P624">
            <v>0</v>
          </cell>
          <cell r="Q624">
            <v>0</v>
          </cell>
          <cell r="R624">
            <v>0</v>
          </cell>
          <cell r="S624">
            <v>0</v>
          </cell>
          <cell r="T624">
            <v>0</v>
          </cell>
          <cell r="U624">
            <v>0</v>
          </cell>
          <cell r="V624">
            <v>-17705045.84</v>
          </cell>
          <cell r="W624">
            <v>0</v>
          </cell>
        </row>
        <row r="625">
          <cell r="A625">
            <v>530630</v>
          </cell>
          <cell r="B625" t="str">
            <v>Dx Mtr Svc Rbate R</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row>
        <row r="626">
          <cell r="A626">
            <v>530631</v>
          </cell>
          <cell r="B626" t="str">
            <v>LV - Specific Line</v>
          </cell>
          <cell r="C626">
            <v>0</v>
          </cell>
          <cell r="D626">
            <v>0</v>
          </cell>
          <cell r="E626">
            <v>0</v>
          </cell>
          <cell r="F626">
            <v>0</v>
          </cell>
          <cell r="G626">
            <v>-499055.67</v>
          </cell>
          <cell r="H626">
            <v>0</v>
          </cell>
          <cell r="I626">
            <v>0</v>
          </cell>
          <cell r="J626">
            <v>0</v>
          </cell>
          <cell r="K626">
            <v>-499055.67</v>
          </cell>
          <cell r="L626">
            <v>0</v>
          </cell>
          <cell r="M626">
            <v>0</v>
          </cell>
          <cell r="N626">
            <v>0</v>
          </cell>
          <cell r="O626">
            <v>0</v>
          </cell>
          <cell r="P626">
            <v>0</v>
          </cell>
          <cell r="Q626">
            <v>0</v>
          </cell>
          <cell r="R626">
            <v>0</v>
          </cell>
          <cell r="S626">
            <v>0</v>
          </cell>
          <cell r="T626">
            <v>0</v>
          </cell>
          <cell r="U626">
            <v>0</v>
          </cell>
          <cell r="V626">
            <v>-499055.67</v>
          </cell>
          <cell r="W626">
            <v>0</v>
          </cell>
        </row>
        <row r="627">
          <cell r="A627">
            <v>530632</v>
          </cell>
          <cell r="B627" t="str">
            <v>LV-Meter Charge</v>
          </cell>
          <cell r="C627">
            <v>0</v>
          </cell>
          <cell r="D627">
            <v>0</v>
          </cell>
          <cell r="E627">
            <v>0</v>
          </cell>
          <cell r="F627">
            <v>0</v>
          </cell>
          <cell r="G627">
            <v>-2299934.7599999998</v>
          </cell>
          <cell r="H627">
            <v>0</v>
          </cell>
          <cell r="I627">
            <v>0</v>
          </cell>
          <cell r="J627">
            <v>0</v>
          </cell>
          <cell r="K627">
            <v>-2299934.7599999998</v>
          </cell>
          <cell r="L627">
            <v>0</v>
          </cell>
          <cell r="M627">
            <v>0</v>
          </cell>
          <cell r="N627">
            <v>0</v>
          </cell>
          <cell r="O627">
            <v>0</v>
          </cell>
          <cell r="P627">
            <v>0</v>
          </cell>
          <cell r="Q627">
            <v>0</v>
          </cell>
          <cell r="R627">
            <v>0</v>
          </cell>
          <cell r="S627">
            <v>0</v>
          </cell>
          <cell r="T627">
            <v>0</v>
          </cell>
          <cell r="U627">
            <v>0</v>
          </cell>
          <cell r="V627">
            <v>-2299934.7599999998</v>
          </cell>
          <cell r="W627">
            <v>0</v>
          </cell>
        </row>
        <row r="628">
          <cell r="A628">
            <v>530633</v>
          </cell>
          <cell r="B628" t="str">
            <v>LV-Service Charge</v>
          </cell>
          <cell r="C628">
            <v>0</v>
          </cell>
          <cell r="D628">
            <v>0</v>
          </cell>
          <cell r="E628">
            <v>0</v>
          </cell>
          <cell r="F628">
            <v>0</v>
          </cell>
          <cell r="G628">
            <v>-1985843.2</v>
          </cell>
          <cell r="H628">
            <v>0</v>
          </cell>
          <cell r="I628">
            <v>0</v>
          </cell>
          <cell r="J628">
            <v>0</v>
          </cell>
          <cell r="K628">
            <v>-1985843.2</v>
          </cell>
          <cell r="L628">
            <v>0</v>
          </cell>
          <cell r="M628">
            <v>0</v>
          </cell>
          <cell r="N628">
            <v>0</v>
          </cell>
          <cell r="O628">
            <v>0</v>
          </cell>
          <cell r="P628">
            <v>0</v>
          </cell>
          <cell r="Q628">
            <v>0</v>
          </cell>
          <cell r="R628">
            <v>0</v>
          </cell>
          <cell r="S628">
            <v>0</v>
          </cell>
          <cell r="T628">
            <v>0</v>
          </cell>
          <cell r="U628">
            <v>0</v>
          </cell>
          <cell r="V628">
            <v>-1985843.2</v>
          </cell>
          <cell r="W628">
            <v>0</v>
          </cell>
        </row>
        <row r="629">
          <cell r="A629">
            <v>530640</v>
          </cell>
          <cell r="B629" t="str">
            <v>LV-Specific LV DS</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row>
        <row r="630">
          <cell r="A630">
            <v>530650</v>
          </cell>
          <cell r="B630" t="str">
            <v>LV-HVDS-High Conne</v>
          </cell>
          <cell r="C630">
            <v>0</v>
          </cell>
          <cell r="D630">
            <v>0</v>
          </cell>
          <cell r="E630">
            <v>0</v>
          </cell>
          <cell r="F630">
            <v>0</v>
          </cell>
          <cell r="G630">
            <v>-1419725.33</v>
          </cell>
          <cell r="H630">
            <v>0</v>
          </cell>
          <cell r="I630">
            <v>0</v>
          </cell>
          <cell r="J630">
            <v>0</v>
          </cell>
          <cell r="K630">
            <v>-1419725.33</v>
          </cell>
          <cell r="L630">
            <v>0</v>
          </cell>
          <cell r="M630">
            <v>0</v>
          </cell>
          <cell r="N630">
            <v>0</v>
          </cell>
          <cell r="O630">
            <v>0</v>
          </cell>
          <cell r="P630">
            <v>0</v>
          </cell>
          <cell r="Q630">
            <v>0</v>
          </cell>
          <cell r="R630">
            <v>0</v>
          </cell>
          <cell r="S630">
            <v>0</v>
          </cell>
          <cell r="T630">
            <v>0</v>
          </cell>
          <cell r="U630">
            <v>0</v>
          </cell>
          <cell r="V630">
            <v>-1419725.33</v>
          </cell>
          <cell r="W630">
            <v>0</v>
          </cell>
        </row>
        <row r="631">
          <cell r="A631">
            <v>530660</v>
          </cell>
          <cell r="B631" t="str">
            <v>LV-HVDS-Low Conn</v>
          </cell>
          <cell r="C631">
            <v>0</v>
          </cell>
          <cell r="D631">
            <v>0</v>
          </cell>
          <cell r="E631">
            <v>0</v>
          </cell>
          <cell r="F631">
            <v>0</v>
          </cell>
          <cell r="G631">
            <v>-229437.8</v>
          </cell>
          <cell r="H631">
            <v>0</v>
          </cell>
          <cell r="I631">
            <v>0</v>
          </cell>
          <cell r="J631">
            <v>0</v>
          </cell>
          <cell r="K631">
            <v>-229437.8</v>
          </cell>
          <cell r="L631">
            <v>0</v>
          </cell>
          <cell r="M631">
            <v>0</v>
          </cell>
          <cell r="N631">
            <v>0</v>
          </cell>
          <cell r="O631">
            <v>0</v>
          </cell>
          <cell r="P631">
            <v>0</v>
          </cell>
          <cell r="Q631">
            <v>0</v>
          </cell>
          <cell r="R631">
            <v>0</v>
          </cell>
          <cell r="S631">
            <v>0</v>
          </cell>
          <cell r="T631">
            <v>0</v>
          </cell>
          <cell r="U631">
            <v>0</v>
          </cell>
          <cell r="V631">
            <v>-229437.8</v>
          </cell>
          <cell r="W631">
            <v>0</v>
          </cell>
        </row>
        <row r="632">
          <cell r="A632">
            <v>530670</v>
          </cell>
          <cell r="B632" t="str">
            <v>LV - Shared LV DS</v>
          </cell>
          <cell r="C632">
            <v>0</v>
          </cell>
          <cell r="D632">
            <v>0</v>
          </cell>
          <cell r="E632">
            <v>0</v>
          </cell>
          <cell r="F632">
            <v>0</v>
          </cell>
          <cell r="G632">
            <v>-1442928.28</v>
          </cell>
          <cell r="H632">
            <v>0</v>
          </cell>
          <cell r="I632">
            <v>0</v>
          </cell>
          <cell r="J632">
            <v>0</v>
          </cell>
          <cell r="K632">
            <v>-1442928.28</v>
          </cell>
          <cell r="L632">
            <v>0</v>
          </cell>
          <cell r="M632">
            <v>0</v>
          </cell>
          <cell r="N632">
            <v>0</v>
          </cell>
          <cell r="O632">
            <v>0</v>
          </cell>
          <cell r="P632">
            <v>0</v>
          </cell>
          <cell r="Q632">
            <v>0</v>
          </cell>
          <cell r="R632">
            <v>0</v>
          </cell>
          <cell r="S632">
            <v>0</v>
          </cell>
          <cell r="T632">
            <v>0</v>
          </cell>
          <cell r="U632">
            <v>0</v>
          </cell>
          <cell r="V632">
            <v>-1442928.28</v>
          </cell>
          <cell r="W632">
            <v>0</v>
          </cell>
        </row>
        <row r="633">
          <cell r="A633">
            <v>530680</v>
          </cell>
          <cell r="B633" t="str">
            <v>LV-Spcfc DS Line</v>
          </cell>
          <cell r="C633">
            <v>0</v>
          </cell>
          <cell r="D633">
            <v>0</v>
          </cell>
          <cell r="E633">
            <v>0</v>
          </cell>
          <cell r="F633">
            <v>0</v>
          </cell>
          <cell r="G633">
            <v>-1369.3</v>
          </cell>
          <cell r="H633">
            <v>0</v>
          </cell>
          <cell r="I633">
            <v>0</v>
          </cell>
          <cell r="J633">
            <v>0</v>
          </cell>
          <cell r="K633">
            <v>-1369.3</v>
          </cell>
          <cell r="L633">
            <v>0</v>
          </cell>
          <cell r="M633">
            <v>0</v>
          </cell>
          <cell r="N633">
            <v>0</v>
          </cell>
          <cell r="O633">
            <v>0</v>
          </cell>
          <cell r="P633">
            <v>0</v>
          </cell>
          <cell r="Q633">
            <v>0</v>
          </cell>
          <cell r="R633">
            <v>0</v>
          </cell>
          <cell r="S633">
            <v>0</v>
          </cell>
          <cell r="T633">
            <v>0</v>
          </cell>
          <cell r="U633">
            <v>0</v>
          </cell>
          <cell r="V633">
            <v>-1369.3</v>
          </cell>
          <cell r="W633">
            <v>0</v>
          </cell>
        </row>
        <row r="634">
          <cell r="A634">
            <v>530702</v>
          </cell>
          <cell r="B634" t="str">
            <v>RRRP-Ntwk Pmt to O</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row>
        <row r="635">
          <cell r="A635">
            <v>530703</v>
          </cell>
          <cell r="B635" t="str">
            <v>RRRP from IMO -Gro</v>
          </cell>
          <cell r="C635">
            <v>0</v>
          </cell>
          <cell r="D635">
            <v>0</v>
          </cell>
          <cell r="E635">
            <v>-1199999.97</v>
          </cell>
          <cell r="F635">
            <v>-1199999.97</v>
          </cell>
          <cell r="G635">
            <v>-94050000</v>
          </cell>
          <cell r="H635">
            <v>0</v>
          </cell>
          <cell r="I635">
            <v>0</v>
          </cell>
          <cell r="J635">
            <v>0</v>
          </cell>
          <cell r="K635">
            <v>-94050000</v>
          </cell>
          <cell r="L635">
            <v>0</v>
          </cell>
          <cell r="M635">
            <v>0</v>
          </cell>
          <cell r="N635">
            <v>0</v>
          </cell>
          <cell r="O635">
            <v>0</v>
          </cell>
          <cell r="P635">
            <v>0</v>
          </cell>
          <cell r="Q635">
            <v>0</v>
          </cell>
          <cell r="R635">
            <v>0</v>
          </cell>
          <cell r="S635">
            <v>0</v>
          </cell>
          <cell r="T635">
            <v>0</v>
          </cell>
          <cell r="U635">
            <v>0</v>
          </cell>
          <cell r="V635">
            <v>-95249999.969999999</v>
          </cell>
          <cell r="W635">
            <v>0</v>
          </cell>
        </row>
        <row r="636">
          <cell r="A636">
            <v>530726</v>
          </cell>
          <cell r="B636" t="str">
            <v>TX Ntwk (IMO650)</v>
          </cell>
          <cell r="C636">
            <v>0</v>
          </cell>
          <cell r="D636">
            <v>0</v>
          </cell>
          <cell r="E636">
            <v>0</v>
          </cell>
          <cell r="F636">
            <v>0</v>
          </cell>
          <cell r="G636">
            <v>-149497054.28999999</v>
          </cell>
          <cell r="H636">
            <v>0</v>
          </cell>
          <cell r="I636">
            <v>0</v>
          </cell>
          <cell r="J636">
            <v>0</v>
          </cell>
          <cell r="K636">
            <v>-149497054.28999999</v>
          </cell>
          <cell r="L636">
            <v>0</v>
          </cell>
          <cell r="M636">
            <v>0</v>
          </cell>
          <cell r="N636">
            <v>0</v>
          </cell>
          <cell r="O636">
            <v>0</v>
          </cell>
          <cell r="P636">
            <v>0</v>
          </cell>
          <cell r="Q636">
            <v>0</v>
          </cell>
          <cell r="R636">
            <v>0</v>
          </cell>
          <cell r="S636">
            <v>0</v>
          </cell>
          <cell r="T636">
            <v>0</v>
          </cell>
          <cell r="U636">
            <v>0</v>
          </cell>
          <cell r="V636">
            <v>-149497054.28999999</v>
          </cell>
          <cell r="W636">
            <v>0</v>
          </cell>
        </row>
        <row r="637">
          <cell r="A637">
            <v>530727</v>
          </cell>
          <cell r="B637" t="str">
            <v>Tx Connect (IMO652</v>
          </cell>
          <cell r="C637">
            <v>0</v>
          </cell>
          <cell r="D637">
            <v>0</v>
          </cell>
          <cell r="E637">
            <v>0</v>
          </cell>
          <cell r="F637">
            <v>0</v>
          </cell>
          <cell r="G637">
            <v>-113210259.42</v>
          </cell>
          <cell r="H637">
            <v>0</v>
          </cell>
          <cell r="I637">
            <v>0</v>
          </cell>
          <cell r="J637">
            <v>0</v>
          </cell>
          <cell r="K637">
            <v>-113210259.42</v>
          </cell>
          <cell r="L637">
            <v>0</v>
          </cell>
          <cell r="M637">
            <v>0</v>
          </cell>
          <cell r="N637">
            <v>0</v>
          </cell>
          <cell r="O637">
            <v>0</v>
          </cell>
          <cell r="P637">
            <v>0</v>
          </cell>
          <cell r="Q637">
            <v>0</v>
          </cell>
          <cell r="R637">
            <v>0</v>
          </cell>
          <cell r="S637">
            <v>0</v>
          </cell>
          <cell r="T637">
            <v>0</v>
          </cell>
          <cell r="U637">
            <v>0</v>
          </cell>
          <cell r="V637">
            <v>-113210259.42</v>
          </cell>
          <cell r="W637">
            <v>0</v>
          </cell>
        </row>
        <row r="638">
          <cell r="A638">
            <v>530730</v>
          </cell>
          <cell r="B638" t="str">
            <v>Glob Adj Demnd Bil</v>
          </cell>
          <cell r="C638">
            <v>0</v>
          </cell>
          <cell r="D638">
            <v>0</v>
          </cell>
          <cell r="E638">
            <v>0</v>
          </cell>
          <cell r="F638">
            <v>0</v>
          </cell>
          <cell r="G638">
            <v>-23695546.809999999</v>
          </cell>
          <cell r="H638">
            <v>0</v>
          </cell>
          <cell r="I638">
            <v>0</v>
          </cell>
          <cell r="J638">
            <v>0</v>
          </cell>
          <cell r="K638">
            <v>-23695546.809999999</v>
          </cell>
          <cell r="L638">
            <v>0</v>
          </cell>
          <cell r="M638">
            <v>0</v>
          </cell>
          <cell r="N638">
            <v>0</v>
          </cell>
          <cell r="O638">
            <v>0</v>
          </cell>
          <cell r="P638">
            <v>0</v>
          </cell>
          <cell r="Q638">
            <v>0</v>
          </cell>
          <cell r="R638">
            <v>0</v>
          </cell>
          <cell r="S638">
            <v>0</v>
          </cell>
          <cell r="T638">
            <v>0</v>
          </cell>
          <cell r="U638">
            <v>0</v>
          </cell>
          <cell r="V638">
            <v>-23695546.809999999</v>
          </cell>
          <cell r="W638">
            <v>0</v>
          </cell>
        </row>
        <row r="639">
          <cell r="A639">
            <v>530731</v>
          </cell>
          <cell r="B639" t="str">
            <v>Global Adj. Engy R</v>
          </cell>
          <cell r="C639">
            <v>0</v>
          </cell>
          <cell r="D639">
            <v>0</v>
          </cell>
          <cell r="E639">
            <v>0</v>
          </cell>
          <cell r="F639">
            <v>0</v>
          </cell>
          <cell r="G639">
            <v>-267518260.65000001</v>
          </cell>
          <cell r="H639">
            <v>0</v>
          </cell>
          <cell r="I639">
            <v>0</v>
          </cell>
          <cell r="J639">
            <v>0</v>
          </cell>
          <cell r="K639">
            <v>-267518260.65000001</v>
          </cell>
          <cell r="L639">
            <v>0</v>
          </cell>
          <cell r="M639">
            <v>0</v>
          </cell>
          <cell r="N639">
            <v>0</v>
          </cell>
          <cell r="O639">
            <v>0</v>
          </cell>
          <cell r="P639">
            <v>0</v>
          </cell>
          <cell r="Q639">
            <v>0</v>
          </cell>
          <cell r="R639">
            <v>0</v>
          </cell>
          <cell r="S639">
            <v>0</v>
          </cell>
          <cell r="T639">
            <v>0</v>
          </cell>
          <cell r="U639">
            <v>0</v>
          </cell>
          <cell r="V639">
            <v>-267518260.65000001</v>
          </cell>
          <cell r="W639">
            <v>0</v>
          </cell>
        </row>
        <row r="640">
          <cell r="A640">
            <v>530732</v>
          </cell>
          <cell r="B640" t="str">
            <v>Rur Rt Assi Set Cr</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row>
        <row r="641">
          <cell r="A641">
            <v>530744</v>
          </cell>
          <cell r="B641" t="str">
            <v>Low Vol- 2002</v>
          </cell>
          <cell r="C641">
            <v>0</v>
          </cell>
          <cell r="D641">
            <v>0</v>
          </cell>
          <cell r="E641">
            <v>0</v>
          </cell>
          <cell r="F641">
            <v>0</v>
          </cell>
          <cell r="G641">
            <v>-421142755.63999999</v>
          </cell>
          <cell r="H641">
            <v>0</v>
          </cell>
          <cell r="I641">
            <v>0</v>
          </cell>
          <cell r="J641">
            <v>0</v>
          </cell>
          <cell r="K641">
            <v>-421142755.63999999</v>
          </cell>
          <cell r="L641">
            <v>0</v>
          </cell>
          <cell r="M641">
            <v>0</v>
          </cell>
          <cell r="N641">
            <v>0</v>
          </cell>
          <cell r="O641">
            <v>0</v>
          </cell>
          <cell r="P641">
            <v>0</v>
          </cell>
          <cell r="Q641">
            <v>0</v>
          </cell>
          <cell r="R641">
            <v>0</v>
          </cell>
          <cell r="S641">
            <v>0</v>
          </cell>
          <cell r="T641">
            <v>0</v>
          </cell>
          <cell r="U641">
            <v>0</v>
          </cell>
          <cell r="V641">
            <v>-421142755.63999999</v>
          </cell>
          <cell r="W641">
            <v>0</v>
          </cell>
        </row>
        <row r="642">
          <cell r="A642">
            <v>530802</v>
          </cell>
          <cell r="B642" t="str">
            <v>Rider 8 Expr Fders</v>
          </cell>
          <cell r="C642">
            <v>0</v>
          </cell>
          <cell r="D642">
            <v>0</v>
          </cell>
          <cell r="E642">
            <v>0</v>
          </cell>
          <cell r="F642">
            <v>0</v>
          </cell>
          <cell r="G642">
            <v>-199824.42</v>
          </cell>
          <cell r="H642">
            <v>0</v>
          </cell>
          <cell r="I642">
            <v>0</v>
          </cell>
          <cell r="J642">
            <v>0</v>
          </cell>
          <cell r="K642">
            <v>-199824.42</v>
          </cell>
          <cell r="L642">
            <v>0</v>
          </cell>
          <cell r="M642">
            <v>0</v>
          </cell>
          <cell r="N642">
            <v>0</v>
          </cell>
          <cell r="O642">
            <v>0</v>
          </cell>
          <cell r="P642">
            <v>0</v>
          </cell>
          <cell r="Q642">
            <v>0</v>
          </cell>
          <cell r="R642">
            <v>0</v>
          </cell>
          <cell r="S642">
            <v>0</v>
          </cell>
          <cell r="T642">
            <v>0</v>
          </cell>
          <cell r="U642">
            <v>0</v>
          </cell>
          <cell r="V642">
            <v>-199824.42</v>
          </cell>
          <cell r="W642">
            <v>0</v>
          </cell>
        </row>
        <row r="643">
          <cell r="A643">
            <v>530803</v>
          </cell>
          <cell r="B643" t="str">
            <v>Rider 8 Other GEP-</v>
          </cell>
          <cell r="C643">
            <v>0</v>
          </cell>
          <cell r="D643">
            <v>0</v>
          </cell>
          <cell r="E643">
            <v>0</v>
          </cell>
          <cell r="F643">
            <v>0</v>
          </cell>
          <cell r="G643">
            <v>-1716675.45</v>
          </cell>
          <cell r="H643">
            <v>0</v>
          </cell>
          <cell r="I643">
            <v>0</v>
          </cell>
          <cell r="J643">
            <v>0</v>
          </cell>
          <cell r="K643">
            <v>-1716675.45</v>
          </cell>
          <cell r="L643">
            <v>0</v>
          </cell>
          <cell r="M643">
            <v>0</v>
          </cell>
          <cell r="N643">
            <v>0</v>
          </cell>
          <cell r="O643">
            <v>0</v>
          </cell>
          <cell r="P643">
            <v>0</v>
          </cell>
          <cell r="Q643">
            <v>0</v>
          </cell>
          <cell r="R643">
            <v>0</v>
          </cell>
          <cell r="S643">
            <v>0</v>
          </cell>
          <cell r="T643">
            <v>0</v>
          </cell>
          <cell r="U643">
            <v>0</v>
          </cell>
          <cell r="V643">
            <v>-1716675.45</v>
          </cell>
          <cell r="W643">
            <v>0</v>
          </cell>
        </row>
        <row r="644">
          <cell r="A644">
            <v>530804</v>
          </cell>
          <cell r="B644" t="str">
            <v>Rider 8 Sm Grid-H1</v>
          </cell>
          <cell r="C644">
            <v>0</v>
          </cell>
          <cell r="D644">
            <v>0</v>
          </cell>
          <cell r="E644">
            <v>0</v>
          </cell>
          <cell r="F644">
            <v>0</v>
          </cell>
          <cell r="G644">
            <v>-13824988.810000001</v>
          </cell>
          <cell r="H644">
            <v>0</v>
          </cell>
          <cell r="I644">
            <v>0</v>
          </cell>
          <cell r="J644">
            <v>0</v>
          </cell>
          <cell r="K644">
            <v>-13824988.810000001</v>
          </cell>
          <cell r="L644">
            <v>0</v>
          </cell>
          <cell r="M644">
            <v>0</v>
          </cell>
          <cell r="N644">
            <v>0</v>
          </cell>
          <cell r="O644">
            <v>0</v>
          </cell>
          <cell r="P644">
            <v>0</v>
          </cell>
          <cell r="Q644">
            <v>0</v>
          </cell>
          <cell r="R644">
            <v>0</v>
          </cell>
          <cell r="S644">
            <v>0</v>
          </cell>
          <cell r="T644">
            <v>0</v>
          </cell>
          <cell r="U644">
            <v>0</v>
          </cell>
          <cell r="V644">
            <v>-13824988.810000001</v>
          </cell>
          <cell r="W644">
            <v>0</v>
          </cell>
        </row>
        <row r="645">
          <cell r="A645">
            <v>530805</v>
          </cell>
          <cell r="B645" t="str">
            <v>Other GEP - Provin</v>
          </cell>
          <cell r="C645">
            <v>0</v>
          </cell>
          <cell r="D645">
            <v>0</v>
          </cell>
          <cell r="E645">
            <v>0</v>
          </cell>
          <cell r="F645">
            <v>0</v>
          </cell>
          <cell r="G645">
            <v>-13892132.699999999</v>
          </cell>
          <cell r="H645">
            <v>0</v>
          </cell>
          <cell r="I645">
            <v>0</v>
          </cell>
          <cell r="J645">
            <v>0</v>
          </cell>
          <cell r="K645">
            <v>-13892132.699999999</v>
          </cell>
          <cell r="L645">
            <v>0</v>
          </cell>
          <cell r="M645">
            <v>0</v>
          </cell>
          <cell r="N645">
            <v>0</v>
          </cell>
          <cell r="O645">
            <v>0</v>
          </cell>
          <cell r="P645">
            <v>0</v>
          </cell>
          <cell r="Q645">
            <v>0</v>
          </cell>
          <cell r="R645">
            <v>0</v>
          </cell>
          <cell r="S645">
            <v>0</v>
          </cell>
          <cell r="T645">
            <v>0</v>
          </cell>
          <cell r="U645">
            <v>0</v>
          </cell>
          <cell r="V645">
            <v>-13892132.699999999</v>
          </cell>
          <cell r="W645">
            <v>0</v>
          </cell>
        </row>
        <row r="646">
          <cell r="A646">
            <v>530806</v>
          </cell>
          <cell r="B646" t="str">
            <v>Express Feeders Pr</v>
          </cell>
          <cell r="C646">
            <v>0</v>
          </cell>
          <cell r="D646">
            <v>0</v>
          </cell>
          <cell r="E646">
            <v>0</v>
          </cell>
          <cell r="F646">
            <v>0</v>
          </cell>
          <cell r="G646">
            <v>-882960.3</v>
          </cell>
          <cell r="H646">
            <v>0</v>
          </cell>
          <cell r="I646">
            <v>0</v>
          </cell>
          <cell r="J646">
            <v>0</v>
          </cell>
          <cell r="K646">
            <v>-882960.3</v>
          </cell>
          <cell r="L646">
            <v>0</v>
          </cell>
          <cell r="M646">
            <v>0</v>
          </cell>
          <cell r="N646">
            <v>0</v>
          </cell>
          <cell r="O646">
            <v>0</v>
          </cell>
          <cell r="P646">
            <v>0</v>
          </cell>
          <cell r="Q646">
            <v>0</v>
          </cell>
          <cell r="R646">
            <v>0</v>
          </cell>
          <cell r="S646">
            <v>0</v>
          </cell>
          <cell r="T646">
            <v>0</v>
          </cell>
          <cell r="U646">
            <v>0</v>
          </cell>
          <cell r="V646">
            <v>-882960.3</v>
          </cell>
          <cell r="W646">
            <v>0</v>
          </cell>
        </row>
        <row r="647">
          <cell r="A647">
            <v>530809</v>
          </cell>
          <cell r="B647" t="str">
            <v>Dx Def Rev Tax</v>
          </cell>
          <cell r="C647">
            <v>0</v>
          </cell>
          <cell r="D647">
            <v>0</v>
          </cell>
          <cell r="E647">
            <v>0</v>
          </cell>
          <cell r="F647">
            <v>0</v>
          </cell>
          <cell r="G647">
            <v>3378000</v>
          </cell>
          <cell r="H647">
            <v>0</v>
          </cell>
          <cell r="I647">
            <v>0</v>
          </cell>
          <cell r="J647">
            <v>0</v>
          </cell>
          <cell r="K647">
            <v>3378000</v>
          </cell>
          <cell r="L647">
            <v>0</v>
          </cell>
          <cell r="M647">
            <v>0</v>
          </cell>
          <cell r="N647">
            <v>0</v>
          </cell>
          <cell r="O647">
            <v>0</v>
          </cell>
          <cell r="P647">
            <v>0</v>
          </cell>
          <cell r="Q647">
            <v>0</v>
          </cell>
          <cell r="R647">
            <v>0</v>
          </cell>
          <cell r="S647">
            <v>0</v>
          </cell>
          <cell r="T647">
            <v>0</v>
          </cell>
          <cell r="U647">
            <v>0</v>
          </cell>
          <cell r="V647">
            <v>3378000</v>
          </cell>
          <cell r="W647">
            <v>0</v>
          </cell>
        </row>
        <row r="648">
          <cell r="A648">
            <v>530810</v>
          </cell>
          <cell r="B648" t="str">
            <v>Smart Meter Rev</v>
          </cell>
          <cell r="C648">
            <v>0</v>
          </cell>
          <cell r="D648">
            <v>0</v>
          </cell>
          <cell r="E648">
            <v>0</v>
          </cell>
          <cell r="F648">
            <v>0</v>
          </cell>
          <cell r="G648">
            <v>-42530152.170000002</v>
          </cell>
          <cell r="H648">
            <v>0</v>
          </cell>
          <cell r="I648">
            <v>0</v>
          </cell>
          <cell r="J648">
            <v>0</v>
          </cell>
          <cell r="K648">
            <v>-42530152.170000002</v>
          </cell>
          <cell r="L648">
            <v>0</v>
          </cell>
          <cell r="M648">
            <v>0</v>
          </cell>
          <cell r="N648">
            <v>0</v>
          </cell>
          <cell r="O648">
            <v>0</v>
          </cell>
          <cell r="P648">
            <v>0</v>
          </cell>
          <cell r="Q648">
            <v>0</v>
          </cell>
          <cell r="R648">
            <v>0</v>
          </cell>
          <cell r="S648">
            <v>0</v>
          </cell>
          <cell r="T648">
            <v>0</v>
          </cell>
          <cell r="U648">
            <v>0</v>
          </cell>
          <cell r="V648">
            <v>-42530152.170000002</v>
          </cell>
          <cell r="W648">
            <v>0</v>
          </cell>
        </row>
        <row r="649">
          <cell r="A649">
            <v>530811</v>
          </cell>
          <cell r="B649" t="str">
            <v>Dx OEB Fees Def Re</v>
          </cell>
          <cell r="C649">
            <v>0</v>
          </cell>
          <cell r="D649">
            <v>0</v>
          </cell>
          <cell r="E649">
            <v>0</v>
          </cell>
          <cell r="F649">
            <v>0</v>
          </cell>
          <cell r="G649">
            <v>-1894590.32</v>
          </cell>
          <cell r="H649">
            <v>0</v>
          </cell>
          <cell r="I649">
            <v>0</v>
          </cell>
          <cell r="J649">
            <v>0</v>
          </cell>
          <cell r="K649">
            <v>-1894590.32</v>
          </cell>
          <cell r="L649">
            <v>0</v>
          </cell>
          <cell r="M649">
            <v>0</v>
          </cell>
          <cell r="N649">
            <v>0</v>
          </cell>
          <cell r="O649">
            <v>0</v>
          </cell>
          <cell r="P649">
            <v>0</v>
          </cell>
          <cell r="Q649">
            <v>0</v>
          </cell>
          <cell r="R649">
            <v>0</v>
          </cell>
          <cell r="S649">
            <v>0</v>
          </cell>
          <cell r="T649">
            <v>0</v>
          </cell>
          <cell r="U649">
            <v>0</v>
          </cell>
          <cell r="V649">
            <v>-1894590.32</v>
          </cell>
          <cell r="W649">
            <v>0</v>
          </cell>
        </row>
        <row r="650">
          <cell r="A650">
            <v>530812</v>
          </cell>
          <cell r="B650" t="str">
            <v>SmartMeterRev Cont</v>
          </cell>
          <cell r="C650">
            <v>0</v>
          </cell>
          <cell r="D650">
            <v>0</v>
          </cell>
          <cell r="E650">
            <v>0</v>
          </cell>
          <cell r="F650">
            <v>0</v>
          </cell>
          <cell r="G650">
            <v>42530152.159999996</v>
          </cell>
          <cell r="H650">
            <v>0</v>
          </cell>
          <cell r="I650">
            <v>0</v>
          </cell>
          <cell r="J650">
            <v>0</v>
          </cell>
          <cell r="K650">
            <v>42530152.159999996</v>
          </cell>
          <cell r="L650">
            <v>0</v>
          </cell>
          <cell r="M650">
            <v>0</v>
          </cell>
          <cell r="N650">
            <v>0</v>
          </cell>
          <cell r="O650">
            <v>0</v>
          </cell>
          <cell r="P650">
            <v>0</v>
          </cell>
          <cell r="Q650">
            <v>0</v>
          </cell>
          <cell r="R650">
            <v>0</v>
          </cell>
          <cell r="S650">
            <v>0</v>
          </cell>
          <cell r="T650">
            <v>0</v>
          </cell>
          <cell r="U650">
            <v>0</v>
          </cell>
          <cell r="V650">
            <v>42530152.159999996</v>
          </cell>
          <cell r="W650">
            <v>0</v>
          </cell>
        </row>
        <row r="651">
          <cell r="A651">
            <v>530813</v>
          </cell>
          <cell r="B651" t="str">
            <v>EF H1 Contra</v>
          </cell>
          <cell r="C651">
            <v>0</v>
          </cell>
          <cell r="D651">
            <v>0</v>
          </cell>
          <cell r="E651">
            <v>0</v>
          </cell>
          <cell r="F651">
            <v>0</v>
          </cell>
          <cell r="G651">
            <v>199824.36</v>
          </cell>
          <cell r="H651">
            <v>0</v>
          </cell>
          <cell r="I651">
            <v>0</v>
          </cell>
          <cell r="J651">
            <v>0</v>
          </cell>
          <cell r="K651">
            <v>199824.36</v>
          </cell>
          <cell r="L651">
            <v>0</v>
          </cell>
          <cell r="M651">
            <v>0</v>
          </cell>
          <cell r="N651">
            <v>0</v>
          </cell>
          <cell r="O651">
            <v>0</v>
          </cell>
          <cell r="P651">
            <v>0</v>
          </cell>
          <cell r="Q651">
            <v>0</v>
          </cell>
          <cell r="R651">
            <v>0</v>
          </cell>
          <cell r="S651">
            <v>0</v>
          </cell>
          <cell r="T651">
            <v>0</v>
          </cell>
          <cell r="U651">
            <v>0</v>
          </cell>
          <cell r="V651">
            <v>199824.36</v>
          </cell>
          <cell r="W651">
            <v>0</v>
          </cell>
        </row>
        <row r="652">
          <cell r="A652">
            <v>530814</v>
          </cell>
          <cell r="B652" t="str">
            <v>R8 Other H1 Contra</v>
          </cell>
          <cell r="C652">
            <v>0</v>
          </cell>
          <cell r="D652">
            <v>0</v>
          </cell>
          <cell r="E652">
            <v>0</v>
          </cell>
          <cell r="F652">
            <v>0</v>
          </cell>
          <cell r="G652">
            <v>1716675.49</v>
          </cell>
          <cell r="H652">
            <v>0</v>
          </cell>
          <cell r="I652">
            <v>0</v>
          </cell>
          <cell r="J652">
            <v>0</v>
          </cell>
          <cell r="K652">
            <v>1716675.49</v>
          </cell>
          <cell r="L652">
            <v>0</v>
          </cell>
          <cell r="M652">
            <v>0</v>
          </cell>
          <cell r="N652">
            <v>0</v>
          </cell>
          <cell r="O652">
            <v>0</v>
          </cell>
          <cell r="P652">
            <v>0</v>
          </cell>
          <cell r="Q652">
            <v>0</v>
          </cell>
          <cell r="R652">
            <v>0</v>
          </cell>
          <cell r="S652">
            <v>0</v>
          </cell>
          <cell r="T652">
            <v>0</v>
          </cell>
          <cell r="U652">
            <v>0</v>
          </cell>
          <cell r="V652">
            <v>1716675.49</v>
          </cell>
          <cell r="W652">
            <v>0</v>
          </cell>
        </row>
        <row r="653">
          <cell r="A653">
            <v>530815</v>
          </cell>
          <cell r="B653" t="str">
            <v>R8 SG H1 Contra</v>
          </cell>
          <cell r="C653">
            <v>0</v>
          </cell>
          <cell r="D653">
            <v>0</v>
          </cell>
          <cell r="E653">
            <v>0</v>
          </cell>
          <cell r="F653">
            <v>0</v>
          </cell>
          <cell r="G653">
            <v>13824988.560000001</v>
          </cell>
          <cell r="H653">
            <v>0</v>
          </cell>
          <cell r="I653">
            <v>0</v>
          </cell>
          <cell r="J653">
            <v>0</v>
          </cell>
          <cell r="K653">
            <v>13824988.560000001</v>
          </cell>
          <cell r="L653">
            <v>0</v>
          </cell>
          <cell r="M653">
            <v>0</v>
          </cell>
          <cell r="N653">
            <v>0</v>
          </cell>
          <cell r="O653">
            <v>0</v>
          </cell>
          <cell r="P653">
            <v>0</v>
          </cell>
          <cell r="Q653">
            <v>0</v>
          </cell>
          <cell r="R653">
            <v>0</v>
          </cell>
          <cell r="S653">
            <v>0</v>
          </cell>
          <cell r="T653">
            <v>0</v>
          </cell>
          <cell r="U653">
            <v>0</v>
          </cell>
          <cell r="V653">
            <v>13824988.560000001</v>
          </cell>
          <cell r="W653">
            <v>0</v>
          </cell>
        </row>
        <row r="654">
          <cell r="A654">
            <v>530816</v>
          </cell>
          <cell r="B654" t="str">
            <v>RGCRP Other Contra</v>
          </cell>
          <cell r="C654">
            <v>0</v>
          </cell>
          <cell r="D654">
            <v>0</v>
          </cell>
          <cell r="E654">
            <v>0</v>
          </cell>
          <cell r="F654">
            <v>0</v>
          </cell>
          <cell r="G654">
            <v>13892132.699999999</v>
          </cell>
          <cell r="H654">
            <v>0</v>
          </cell>
          <cell r="I654">
            <v>0</v>
          </cell>
          <cell r="J654">
            <v>0</v>
          </cell>
          <cell r="K654">
            <v>13892132.699999999</v>
          </cell>
          <cell r="L654">
            <v>0</v>
          </cell>
          <cell r="M654">
            <v>0</v>
          </cell>
          <cell r="N654">
            <v>0</v>
          </cell>
          <cell r="O654">
            <v>0</v>
          </cell>
          <cell r="P654">
            <v>0</v>
          </cell>
          <cell r="Q654">
            <v>0</v>
          </cell>
          <cell r="R654">
            <v>0</v>
          </cell>
          <cell r="S654">
            <v>0</v>
          </cell>
          <cell r="T654">
            <v>0</v>
          </cell>
          <cell r="U654">
            <v>0</v>
          </cell>
          <cell r="V654">
            <v>13892132.699999999</v>
          </cell>
          <cell r="W654">
            <v>0</v>
          </cell>
        </row>
        <row r="655">
          <cell r="A655">
            <v>530817</v>
          </cell>
          <cell r="B655" t="str">
            <v>RGCRP Exp Fd Contr</v>
          </cell>
          <cell r="C655">
            <v>0</v>
          </cell>
          <cell r="D655">
            <v>0</v>
          </cell>
          <cell r="E655">
            <v>0</v>
          </cell>
          <cell r="F655">
            <v>0</v>
          </cell>
          <cell r="G655">
            <v>882960.3</v>
          </cell>
          <cell r="H655">
            <v>0</v>
          </cell>
          <cell r="I655">
            <v>0</v>
          </cell>
          <cell r="J655">
            <v>0</v>
          </cell>
          <cell r="K655">
            <v>882960.3</v>
          </cell>
          <cell r="L655">
            <v>0</v>
          </cell>
          <cell r="M655">
            <v>0</v>
          </cell>
          <cell r="N655">
            <v>0</v>
          </cell>
          <cell r="O655">
            <v>0</v>
          </cell>
          <cell r="P655">
            <v>0</v>
          </cell>
          <cell r="Q655">
            <v>0</v>
          </cell>
          <cell r="R655">
            <v>0</v>
          </cell>
          <cell r="S655">
            <v>0</v>
          </cell>
          <cell r="T655">
            <v>0</v>
          </cell>
          <cell r="U655">
            <v>0</v>
          </cell>
          <cell r="V655">
            <v>882960.3</v>
          </cell>
          <cell r="W655">
            <v>0</v>
          </cell>
        </row>
        <row r="656">
          <cell r="A656">
            <v>540110</v>
          </cell>
          <cell r="B656" t="str">
            <v>MicroFITGen SvcChg</v>
          </cell>
          <cell r="C656">
            <v>0</v>
          </cell>
          <cell r="D656">
            <v>0</v>
          </cell>
          <cell r="E656">
            <v>0</v>
          </cell>
          <cell r="F656">
            <v>0</v>
          </cell>
          <cell r="G656">
            <v>-179286.01</v>
          </cell>
          <cell r="H656">
            <v>0</v>
          </cell>
          <cell r="I656">
            <v>0</v>
          </cell>
          <cell r="J656">
            <v>0</v>
          </cell>
          <cell r="K656">
            <v>-179286.01</v>
          </cell>
          <cell r="L656">
            <v>0</v>
          </cell>
          <cell r="M656">
            <v>0</v>
          </cell>
          <cell r="N656">
            <v>0</v>
          </cell>
          <cell r="O656">
            <v>0</v>
          </cell>
          <cell r="P656">
            <v>0</v>
          </cell>
          <cell r="Q656">
            <v>0</v>
          </cell>
          <cell r="R656">
            <v>0</v>
          </cell>
          <cell r="S656">
            <v>0</v>
          </cell>
          <cell r="T656">
            <v>0</v>
          </cell>
          <cell r="U656">
            <v>0</v>
          </cell>
          <cell r="V656">
            <v>-179286.01</v>
          </cell>
          <cell r="W656">
            <v>0</v>
          </cell>
        </row>
        <row r="657">
          <cell r="A657">
            <v>540111</v>
          </cell>
          <cell r="B657" t="str">
            <v>MicroFITGen Contra</v>
          </cell>
          <cell r="C657">
            <v>0</v>
          </cell>
          <cell r="D657">
            <v>0</v>
          </cell>
          <cell r="E657">
            <v>0</v>
          </cell>
          <cell r="F657">
            <v>0</v>
          </cell>
          <cell r="G657">
            <v>179286.01</v>
          </cell>
          <cell r="H657">
            <v>0</v>
          </cell>
          <cell r="I657">
            <v>0</v>
          </cell>
          <cell r="J657">
            <v>0</v>
          </cell>
          <cell r="K657">
            <v>179286.01</v>
          </cell>
          <cell r="L657">
            <v>0</v>
          </cell>
          <cell r="M657">
            <v>0</v>
          </cell>
          <cell r="N657">
            <v>0</v>
          </cell>
          <cell r="O657">
            <v>0</v>
          </cell>
          <cell r="P657">
            <v>0</v>
          </cell>
          <cell r="Q657">
            <v>0</v>
          </cell>
          <cell r="R657">
            <v>0</v>
          </cell>
          <cell r="S657">
            <v>0</v>
          </cell>
          <cell r="T657">
            <v>0</v>
          </cell>
          <cell r="U657">
            <v>0</v>
          </cell>
          <cell r="V657">
            <v>179286.01</v>
          </cell>
          <cell r="W657">
            <v>0</v>
          </cell>
        </row>
        <row r="658">
          <cell r="A658">
            <v>540120</v>
          </cell>
          <cell r="B658" t="str">
            <v>Rider5ARev- Inc.Ca</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row>
        <row r="659">
          <cell r="A659">
            <v>540130</v>
          </cell>
          <cell r="B659" t="str">
            <v>Rider 5B Rev - Sha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row>
        <row r="660">
          <cell r="A660">
            <v>550000</v>
          </cell>
          <cell r="B660" t="str">
            <v>Ext Revenue</v>
          </cell>
          <cell r="C660">
            <v>0</v>
          </cell>
          <cell r="D660">
            <v>-28895990.960000001</v>
          </cell>
          <cell r="E660">
            <v>0</v>
          </cell>
          <cell r="F660">
            <v>-28895990.960000001</v>
          </cell>
          <cell r="G660">
            <v>-30922162.359999999</v>
          </cell>
          <cell r="H660">
            <v>0</v>
          </cell>
          <cell r="I660">
            <v>0</v>
          </cell>
          <cell r="J660">
            <v>0</v>
          </cell>
          <cell r="K660">
            <v>-30922162.359999999</v>
          </cell>
          <cell r="L660">
            <v>0</v>
          </cell>
          <cell r="M660">
            <v>0</v>
          </cell>
          <cell r="N660">
            <v>0</v>
          </cell>
          <cell r="O660">
            <v>0</v>
          </cell>
          <cell r="P660">
            <v>0</v>
          </cell>
          <cell r="Q660">
            <v>-89061.92</v>
          </cell>
          <cell r="R660">
            <v>-1600668.36</v>
          </cell>
          <cell r="S660">
            <v>0</v>
          </cell>
          <cell r="T660">
            <v>0</v>
          </cell>
          <cell r="U660">
            <v>0</v>
          </cell>
          <cell r="V660">
            <v>-61507883.600000001</v>
          </cell>
          <cell r="W660">
            <v>0</v>
          </cell>
        </row>
        <row r="661">
          <cell r="A661">
            <v>550200</v>
          </cell>
          <cell r="B661" t="str">
            <v>General Revenue</v>
          </cell>
          <cell r="C661">
            <v>0</v>
          </cell>
          <cell r="D661">
            <v>3555882.77</v>
          </cell>
          <cell r="E661">
            <v>0</v>
          </cell>
          <cell r="F661">
            <v>3555882.77</v>
          </cell>
          <cell r="G661">
            <v>-84.51</v>
          </cell>
          <cell r="H661">
            <v>0</v>
          </cell>
          <cell r="I661">
            <v>0</v>
          </cell>
          <cell r="J661">
            <v>0</v>
          </cell>
          <cell r="K661">
            <v>-84.51</v>
          </cell>
          <cell r="L661">
            <v>0</v>
          </cell>
          <cell r="M661">
            <v>0</v>
          </cell>
          <cell r="N661">
            <v>0</v>
          </cell>
          <cell r="O661">
            <v>-14400</v>
          </cell>
          <cell r="P661">
            <v>0</v>
          </cell>
          <cell r="Q661">
            <v>-4165.8500000000004</v>
          </cell>
          <cell r="R661">
            <v>0</v>
          </cell>
          <cell r="S661">
            <v>0</v>
          </cell>
          <cell r="T661">
            <v>0</v>
          </cell>
          <cell r="U661">
            <v>0</v>
          </cell>
          <cell r="V661">
            <v>3537232.41</v>
          </cell>
          <cell r="W661">
            <v>0</v>
          </cell>
        </row>
        <row r="662">
          <cell r="A662">
            <v>550210</v>
          </cell>
          <cell r="B662" t="str">
            <v>SSS Admin Chrge</v>
          </cell>
          <cell r="C662">
            <v>0</v>
          </cell>
          <cell r="D662">
            <v>0</v>
          </cell>
          <cell r="E662">
            <v>0</v>
          </cell>
          <cell r="F662">
            <v>0</v>
          </cell>
          <cell r="G662">
            <v>-2712382.15</v>
          </cell>
          <cell r="H662">
            <v>0</v>
          </cell>
          <cell r="I662">
            <v>0</v>
          </cell>
          <cell r="J662">
            <v>0</v>
          </cell>
          <cell r="K662">
            <v>-2712382.15</v>
          </cell>
          <cell r="L662">
            <v>0</v>
          </cell>
          <cell r="M662">
            <v>0</v>
          </cell>
          <cell r="N662">
            <v>0</v>
          </cell>
          <cell r="O662">
            <v>0</v>
          </cell>
          <cell r="P662">
            <v>0</v>
          </cell>
          <cell r="Q662">
            <v>0</v>
          </cell>
          <cell r="R662">
            <v>0</v>
          </cell>
          <cell r="S662">
            <v>0</v>
          </cell>
          <cell r="T662">
            <v>0</v>
          </cell>
          <cell r="U662">
            <v>0</v>
          </cell>
          <cell r="V662">
            <v>-2712382.15</v>
          </cell>
          <cell r="W662">
            <v>0</v>
          </cell>
        </row>
        <row r="663">
          <cell r="A663">
            <v>550300</v>
          </cell>
          <cell r="B663" t="str">
            <v>Sentinel  Rntl Rev</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row>
        <row r="664">
          <cell r="A664">
            <v>550400</v>
          </cell>
          <cell r="B664" t="str">
            <v>OPA Incen Income</v>
          </cell>
          <cell r="C664">
            <v>0</v>
          </cell>
          <cell r="D664">
            <v>0</v>
          </cell>
          <cell r="E664">
            <v>0</v>
          </cell>
          <cell r="F664">
            <v>0</v>
          </cell>
          <cell r="G664">
            <v>0</v>
          </cell>
          <cell r="H664">
            <v>-1839196.37</v>
          </cell>
          <cell r="I664">
            <v>0</v>
          </cell>
          <cell r="J664">
            <v>0</v>
          </cell>
          <cell r="K664">
            <v>-1839196.37</v>
          </cell>
          <cell r="L664">
            <v>0</v>
          </cell>
          <cell r="M664">
            <v>0</v>
          </cell>
          <cell r="N664">
            <v>0</v>
          </cell>
          <cell r="O664">
            <v>0</v>
          </cell>
          <cell r="P664">
            <v>0</v>
          </cell>
          <cell r="Q664">
            <v>0</v>
          </cell>
          <cell r="R664">
            <v>0</v>
          </cell>
          <cell r="S664">
            <v>0</v>
          </cell>
          <cell r="T664">
            <v>0</v>
          </cell>
          <cell r="U664">
            <v>0</v>
          </cell>
          <cell r="V664">
            <v>-1839196.37</v>
          </cell>
          <cell r="W664">
            <v>0</v>
          </cell>
        </row>
        <row r="665">
          <cell r="A665">
            <v>550711</v>
          </cell>
          <cell r="B665" t="str">
            <v>ROWs&amp;Rl Estate Lsn</v>
          </cell>
          <cell r="C665">
            <v>0</v>
          </cell>
          <cell r="D665">
            <v>0</v>
          </cell>
          <cell r="E665">
            <v>0</v>
          </cell>
          <cell r="F665">
            <v>0</v>
          </cell>
          <cell r="G665">
            <v>0</v>
          </cell>
          <cell r="H665">
            <v>0</v>
          </cell>
          <cell r="I665">
            <v>0</v>
          </cell>
          <cell r="J665">
            <v>0</v>
          </cell>
          <cell r="K665">
            <v>0</v>
          </cell>
          <cell r="L665">
            <v>0</v>
          </cell>
          <cell r="M665">
            <v>0</v>
          </cell>
          <cell r="N665">
            <v>0</v>
          </cell>
          <cell r="O665">
            <v>-1278516.05</v>
          </cell>
          <cell r="P665">
            <v>-412.74</v>
          </cell>
          <cell r="Q665">
            <v>0</v>
          </cell>
          <cell r="R665">
            <v>0</v>
          </cell>
          <cell r="S665">
            <v>0</v>
          </cell>
          <cell r="T665">
            <v>0</v>
          </cell>
          <cell r="U665">
            <v>0</v>
          </cell>
          <cell r="V665">
            <v>-1278928.79</v>
          </cell>
          <cell r="W665">
            <v>0</v>
          </cell>
        </row>
        <row r="666">
          <cell r="A666">
            <v>550712</v>
          </cell>
          <cell r="B666" t="str">
            <v>NW Twr Lsing Prod</v>
          </cell>
          <cell r="C666">
            <v>0</v>
          </cell>
          <cell r="D666">
            <v>0</v>
          </cell>
          <cell r="E666">
            <v>0</v>
          </cell>
          <cell r="F666">
            <v>0</v>
          </cell>
          <cell r="G666">
            <v>0</v>
          </cell>
          <cell r="H666">
            <v>0</v>
          </cell>
          <cell r="I666">
            <v>0</v>
          </cell>
          <cell r="J666">
            <v>0</v>
          </cell>
          <cell r="K666">
            <v>0</v>
          </cell>
          <cell r="L666">
            <v>0</v>
          </cell>
          <cell r="M666">
            <v>0</v>
          </cell>
          <cell r="N666">
            <v>0</v>
          </cell>
          <cell r="O666">
            <v>-814277.8</v>
          </cell>
          <cell r="P666">
            <v>0</v>
          </cell>
          <cell r="Q666">
            <v>0</v>
          </cell>
          <cell r="R666">
            <v>0</v>
          </cell>
          <cell r="S666">
            <v>0</v>
          </cell>
          <cell r="T666">
            <v>0</v>
          </cell>
          <cell r="U666">
            <v>0</v>
          </cell>
          <cell r="V666">
            <v>-814277.8</v>
          </cell>
          <cell r="W666">
            <v>0</v>
          </cell>
        </row>
        <row r="667">
          <cell r="A667">
            <v>550713</v>
          </cell>
          <cell r="B667" t="str">
            <v>Trnsprnt LAN Prod</v>
          </cell>
          <cell r="C667">
            <v>0</v>
          </cell>
          <cell r="D667">
            <v>0</v>
          </cell>
          <cell r="E667">
            <v>0</v>
          </cell>
          <cell r="F667">
            <v>0</v>
          </cell>
          <cell r="G667">
            <v>0</v>
          </cell>
          <cell r="H667">
            <v>0</v>
          </cell>
          <cell r="I667">
            <v>0</v>
          </cell>
          <cell r="J667">
            <v>0</v>
          </cell>
          <cell r="K667">
            <v>0</v>
          </cell>
          <cell r="L667">
            <v>0</v>
          </cell>
          <cell r="M667">
            <v>0</v>
          </cell>
          <cell r="N667">
            <v>0</v>
          </cell>
          <cell r="O667">
            <v>-35500949.789999999</v>
          </cell>
          <cell r="P667">
            <v>-51221.04</v>
          </cell>
          <cell r="Q667">
            <v>0</v>
          </cell>
          <cell r="R667">
            <v>0</v>
          </cell>
          <cell r="S667">
            <v>0</v>
          </cell>
          <cell r="T667">
            <v>0</v>
          </cell>
          <cell r="U667">
            <v>0</v>
          </cell>
          <cell r="V667">
            <v>-35552170.829999998</v>
          </cell>
          <cell r="W667">
            <v>0</v>
          </cell>
        </row>
        <row r="668">
          <cell r="A668">
            <v>550715</v>
          </cell>
          <cell r="B668" t="str">
            <v>Private Line Prod</v>
          </cell>
          <cell r="C668">
            <v>0</v>
          </cell>
          <cell r="D668">
            <v>0</v>
          </cell>
          <cell r="E668">
            <v>0</v>
          </cell>
          <cell r="F668">
            <v>0</v>
          </cell>
          <cell r="G668">
            <v>0</v>
          </cell>
          <cell r="H668">
            <v>0</v>
          </cell>
          <cell r="I668">
            <v>0</v>
          </cell>
          <cell r="J668">
            <v>0</v>
          </cell>
          <cell r="K668">
            <v>0</v>
          </cell>
          <cell r="L668">
            <v>0</v>
          </cell>
          <cell r="M668">
            <v>0</v>
          </cell>
          <cell r="N668">
            <v>0</v>
          </cell>
          <cell r="O668">
            <v>-3290542.16</v>
          </cell>
          <cell r="P668">
            <v>0</v>
          </cell>
          <cell r="Q668">
            <v>0</v>
          </cell>
          <cell r="R668">
            <v>0</v>
          </cell>
          <cell r="S668">
            <v>0</v>
          </cell>
          <cell r="T668">
            <v>0</v>
          </cell>
          <cell r="U668">
            <v>0</v>
          </cell>
          <cell r="V668">
            <v>-3290542.16</v>
          </cell>
          <cell r="W668">
            <v>0</v>
          </cell>
        </row>
        <row r="669">
          <cell r="A669">
            <v>550716</v>
          </cell>
          <cell r="B669" t="str">
            <v>Internet Bundle</v>
          </cell>
          <cell r="C669">
            <v>0</v>
          </cell>
          <cell r="D669">
            <v>0</v>
          </cell>
          <cell r="E669">
            <v>0</v>
          </cell>
          <cell r="F669">
            <v>0</v>
          </cell>
          <cell r="G669">
            <v>0</v>
          </cell>
          <cell r="H669">
            <v>0</v>
          </cell>
          <cell r="I669">
            <v>0</v>
          </cell>
          <cell r="J669">
            <v>0</v>
          </cell>
          <cell r="K669">
            <v>0</v>
          </cell>
          <cell r="L669">
            <v>0</v>
          </cell>
          <cell r="M669">
            <v>0</v>
          </cell>
          <cell r="N669">
            <v>0</v>
          </cell>
          <cell r="O669">
            <v>-28388.79</v>
          </cell>
          <cell r="P669">
            <v>0</v>
          </cell>
          <cell r="Q669">
            <v>0</v>
          </cell>
          <cell r="R669">
            <v>0</v>
          </cell>
          <cell r="S669">
            <v>0</v>
          </cell>
          <cell r="T669">
            <v>0</v>
          </cell>
          <cell r="U669">
            <v>0</v>
          </cell>
          <cell r="V669">
            <v>-28388.79</v>
          </cell>
          <cell r="W669">
            <v>0</v>
          </cell>
        </row>
        <row r="670">
          <cell r="A670">
            <v>550717</v>
          </cell>
          <cell r="B670" t="str">
            <v>Internet Transit</v>
          </cell>
          <cell r="C670">
            <v>0</v>
          </cell>
          <cell r="D670">
            <v>0</v>
          </cell>
          <cell r="E670">
            <v>0</v>
          </cell>
          <cell r="F670">
            <v>0</v>
          </cell>
          <cell r="G670">
            <v>0</v>
          </cell>
          <cell r="H670">
            <v>0</v>
          </cell>
          <cell r="I670">
            <v>0</v>
          </cell>
          <cell r="J670">
            <v>0</v>
          </cell>
          <cell r="K670">
            <v>0</v>
          </cell>
          <cell r="L670">
            <v>0</v>
          </cell>
          <cell r="M670">
            <v>0</v>
          </cell>
          <cell r="N670">
            <v>0</v>
          </cell>
          <cell r="O670">
            <v>-2902366.47</v>
          </cell>
          <cell r="P670">
            <v>0</v>
          </cell>
          <cell r="Q670">
            <v>0</v>
          </cell>
          <cell r="R670">
            <v>0</v>
          </cell>
          <cell r="S670">
            <v>0</v>
          </cell>
          <cell r="T670">
            <v>0</v>
          </cell>
          <cell r="U670">
            <v>0</v>
          </cell>
          <cell r="V670">
            <v>-2902366.47</v>
          </cell>
          <cell r="W670">
            <v>0</v>
          </cell>
        </row>
        <row r="671">
          <cell r="A671">
            <v>550718</v>
          </cell>
          <cell r="B671" t="str">
            <v>Drk Fiber Lesng Pr</v>
          </cell>
          <cell r="C671">
            <v>0</v>
          </cell>
          <cell r="D671">
            <v>0</v>
          </cell>
          <cell r="E671">
            <v>0</v>
          </cell>
          <cell r="F671">
            <v>0</v>
          </cell>
          <cell r="G671">
            <v>0</v>
          </cell>
          <cell r="H671">
            <v>0</v>
          </cell>
          <cell r="I671">
            <v>0</v>
          </cell>
          <cell r="J671">
            <v>0</v>
          </cell>
          <cell r="K671">
            <v>0</v>
          </cell>
          <cell r="L671">
            <v>0</v>
          </cell>
          <cell r="M671">
            <v>0</v>
          </cell>
          <cell r="N671">
            <v>0</v>
          </cell>
          <cell r="O671">
            <v>-1822901.07</v>
          </cell>
          <cell r="P671">
            <v>0</v>
          </cell>
          <cell r="Q671">
            <v>0</v>
          </cell>
          <cell r="R671">
            <v>0</v>
          </cell>
          <cell r="S671">
            <v>0</v>
          </cell>
          <cell r="T671">
            <v>0</v>
          </cell>
          <cell r="U671">
            <v>0</v>
          </cell>
          <cell r="V671">
            <v>-1822901.07</v>
          </cell>
          <cell r="W671">
            <v>0</v>
          </cell>
        </row>
        <row r="672">
          <cell r="A672">
            <v>550719</v>
          </cell>
          <cell r="B672" t="str">
            <v>Drk Fiber IRU Prod</v>
          </cell>
          <cell r="C672">
            <v>0</v>
          </cell>
          <cell r="D672">
            <v>0</v>
          </cell>
          <cell r="E672">
            <v>0</v>
          </cell>
          <cell r="F672">
            <v>0</v>
          </cell>
          <cell r="G672">
            <v>0</v>
          </cell>
          <cell r="H672">
            <v>0</v>
          </cell>
          <cell r="I672">
            <v>0</v>
          </cell>
          <cell r="J672">
            <v>0</v>
          </cell>
          <cell r="K672">
            <v>0</v>
          </cell>
          <cell r="L672">
            <v>0</v>
          </cell>
          <cell r="M672">
            <v>0</v>
          </cell>
          <cell r="N672">
            <v>0</v>
          </cell>
          <cell r="O672">
            <v>-165468</v>
          </cell>
          <cell r="P672">
            <v>0</v>
          </cell>
          <cell r="Q672">
            <v>0</v>
          </cell>
          <cell r="R672">
            <v>0</v>
          </cell>
          <cell r="S672">
            <v>0</v>
          </cell>
          <cell r="T672">
            <v>0</v>
          </cell>
          <cell r="U672">
            <v>0</v>
          </cell>
          <cell r="V672">
            <v>-165468</v>
          </cell>
          <cell r="W672">
            <v>0</v>
          </cell>
        </row>
        <row r="673">
          <cell r="A673">
            <v>550724</v>
          </cell>
          <cell r="B673" t="str">
            <v>Installation Rev</v>
          </cell>
          <cell r="C673">
            <v>0</v>
          </cell>
          <cell r="D673">
            <v>0</v>
          </cell>
          <cell r="E673">
            <v>0</v>
          </cell>
          <cell r="F673">
            <v>0</v>
          </cell>
          <cell r="G673">
            <v>0</v>
          </cell>
          <cell r="H673">
            <v>0</v>
          </cell>
          <cell r="I673">
            <v>0</v>
          </cell>
          <cell r="J673">
            <v>0</v>
          </cell>
          <cell r="K673">
            <v>0</v>
          </cell>
          <cell r="L673">
            <v>0</v>
          </cell>
          <cell r="M673">
            <v>0</v>
          </cell>
          <cell r="N673">
            <v>0</v>
          </cell>
          <cell r="O673">
            <v>-671076.39</v>
          </cell>
          <cell r="P673">
            <v>0</v>
          </cell>
          <cell r="Q673">
            <v>0</v>
          </cell>
          <cell r="R673">
            <v>0</v>
          </cell>
          <cell r="S673">
            <v>0</v>
          </cell>
          <cell r="T673">
            <v>0</v>
          </cell>
          <cell r="U673">
            <v>0</v>
          </cell>
          <cell r="V673">
            <v>-671076.39</v>
          </cell>
          <cell r="W673">
            <v>0</v>
          </cell>
        </row>
        <row r="674">
          <cell r="A674">
            <v>550820</v>
          </cell>
          <cell r="B674" t="str">
            <v>Ext Rev-DX(NS/Oth)</v>
          </cell>
          <cell r="C674">
            <v>0</v>
          </cell>
          <cell r="D674">
            <v>0</v>
          </cell>
          <cell r="E674">
            <v>0</v>
          </cell>
          <cell r="F674">
            <v>0</v>
          </cell>
          <cell r="G674">
            <v>28824.93</v>
          </cell>
          <cell r="H674">
            <v>0</v>
          </cell>
          <cell r="I674">
            <v>0</v>
          </cell>
          <cell r="J674">
            <v>0</v>
          </cell>
          <cell r="K674">
            <v>28824.93</v>
          </cell>
          <cell r="L674">
            <v>0</v>
          </cell>
          <cell r="M674">
            <v>0</v>
          </cell>
          <cell r="N674">
            <v>0</v>
          </cell>
          <cell r="O674">
            <v>0</v>
          </cell>
          <cell r="P674">
            <v>0</v>
          </cell>
          <cell r="Q674">
            <v>0</v>
          </cell>
          <cell r="R674">
            <v>0</v>
          </cell>
          <cell r="S674">
            <v>0</v>
          </cell>
          <cell r="T674">
            <v>0</v>
          </cell>
          <cell r="U674">
            <v>0</v>
          </cell>
          <cell r="V674">
            <v>28824.93</v>
          </cell>
          <cell r="W674">
            <v>0</v>
          </cell>
        </row>
        <row r="675">
          <cell r="A675">
            <v>550851</v>
          </cell>
          <cell r="B675" t="str">
            <v>Cllctn&amp;Late Pmt Ch</v>
          </cell>
          <cell r="C675">
            <v>24582.5</v>
          </cell>
          <cell r="D675">
            <v>-257777.61</v>
          </cell>
          <cell r="E675">
            <v>0</v>
          </cell>
          <cell r="F675">
            <v>-257777.61</v>
          </cell>
          <cell r="G675">
            <v>-348972.54</v>
          </cell>
          <cell r="H675">
            <v>0</v>
          </cell>
          <cell r="I675">
            <v>0</v>
          </cell>
          <cell r="J675">
            <v>0</v>
          </cell>
          <cell r="K675">
            <v>-348972.54</v>
          </cell>
          <cell r="L675">
            <v>0</v>
          </cell>
          <cell r="M675">
            <v>0</v>
          </cell>
          <cell r="N675">
            <v>0</v>
          </cell>
          <cell r="O675">
            <v>-18.09</v>
          </cell>
          <cell r="P675">
            <v>0</v>
          </cell>
          <cell r="Q675">
            <v>-47935.839999999997</v>
          </cell>
          <cell r="R675">
            <v>-1121870.6599999999</v>
          </cell>
          <cell r="S675">
            <v>0</v>
          </cell>
          <cell r="T675">
            <v>0</v>
          </cell>
          <cell r="U675">
            <v>0</v>
          </cell>
          <cell r="V675">
            <v>-1751992.24</v>
          </cell>
          <cell r="W675">
            <v>0</v>
          </cell>
        </row>
        <row r="676">
          <cell r="A676">
            <v>550890</v>
          </cell>
          <cell r="B676" t="str">
            <v>Cllctn&amp;Late Pmt Ch</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-179113.8</v>
          </cell>
          <cell r="R676">
            <v>0</v>
          </cell>
          <cell r="S676">
            <v>0</v>
          </cell>
          <cell r="T676">
            <v>0</v>
          </cell>
          <cell r="U676">
            <v>0</v>
          </cell>
          <cell r="V676">
            <v>-179113.8</v>
          </cell>
          <cell r="W676">
            <v>0</v>
          </cell>
        </row>
        <row r="677">
          <cell r="A677">
            <v>550900</v>
          </cell>
          <cell r="B677" t="str">
            <v>DX - Misc Revenue</v>
          </cell>
          <cell r="C677">
            <v>0</v>
          </cell>
          <cell r="D677">
            <v>0</v>
          </cell>
          <cell r="E677">
            <v>0</v>
          </cell>
          <cell r="F677">
            <v>0</v>
          </cell>
          <cell r="G677">
            <v>-30</v>
          </cell>
          <cell r="H677">
            <v>0</v>
          </cell>
          <cell r="I677">
            <v>0</v>
          </cell>
          <cell r="J677">
            <v>0</v>
          </cell>
          <cell r="K677">
            <v>-30</v>
          </cell>
          <cell r="L677">
            <v>0</v>
          </cell>
          <cell r="M677">
            <v>0</v>
          </cell>
          <cell r="N677">
            <v>0</v>
          </cell>
          <cell r="O677">
            <v>0</v>
          </cell>
          <cell r="P677">
            <v>0</v>
          </cell>
          <cell r="Q677">
            <v>-24183</v>
          </cell>
          <cell r="R677">
            <v>0</v>
          </cell>
          <cell r="S677">
            <v>0</v>
          </cell>
          <cell r="T677">
            <v>0</v>
          </cell>
          <cell r="U677">
            <v>0</v>
          </cell>
          <cell r="V677">
            <v>-24213</v>
          </cell>
          <cell r="W677">
            <v>0</v>
          </cell>
        </row>
        <row r="678">
          <cell r="A678">
            <v>551000</v>
          </cell>
          <cell r="B678" t="str">
            <v>Other Comp. Income</v>
          </cell>
          <cell r="C678">
            <v>0</v>
          </cell>
          <cell r="D678">
            <v>19518.740000000002</v>
          </cell>
          <cell r="E678">
            <v>0</v>
          </cell>
          <cell r="F678">
            <v>19518.740000000002</v>
          </cell>
          <cell r="G678">
            <v>-4777.17</v>
          </cell>
          <cell r="H678">
            <v>0</v>
          </cell>
          <cell r="I678">
            <v>0</v>
          </cell>
          <cell r="J678">
            <v>0</v>
          </cell>
          <cell r="K678">
            <v>-4777.17</v>
          </cell>
          <cell r="L678">
            <v>0</v>
          </cell>
          <cell r="M678">
            <v>0</v>
          </cell>
          <cell r="N678">
            <v>0</v>
          </cell>
          <cell r="O678">
            <v>0</v>
          </cell>
          <cell r="P678">
            <v>0</v>
          </cell>
          <cell r="Q678">
            <v>-8704.77</v>
          </cell>
          <cell r="R678">
            <v>0</v>
          </cell>
          <cell r="S678">
            <v>0</v>
          </cell>
          <cell r="T678">
            <v>0</v>
          </cell>
          <cell r="U678">
            <v>0</v>
          </cell>
          <cell r="V678">
            <v>6036.8</v>
          </cell>
          <cell r="W678">
            <v>0</v>
          </cell>
        </row>
        <row r="679">
          <cell r="A679">
            <v>560001</v>
          </cell>
          <cell r="B679" t="str">
            <v>RSVA Offset Acc</v>
          </cell>
          <cell r="C679">
            <v>0</v>
          </cell>
          <cell r="D679">
            <v>0</v>
          </cell>
          <cell r="E679">
            <v>0</v>
          </cell>
          <cell r="F679">
            <v>0</v>
          </cell>
          <cell r="G679">
            <v>21065177.190000001</v>
          </cell>
          <cell r="H679">
            <v>0</v>
          </cell>
          <cell r="I679">
            <v>0</v>
          </cell>
          <cell r="J679">
            <v>0</v>
          </cell>
          <cell r="K679">
            <v>21065177.190000001</v>
          </cell>
          <cell r="L679">
            <v>0</v>
          </cell>
          <cell r="M679">
            <v>0</v>
          </cell>
          <cell r="N679">
            <v>0</v>
          </cell>
          <cell r="O679">
            <v>0</v>
          </cell>
          <cell r="P679">
            <v>0</v>
          </cell>
          <cell r="Q679">
            <v>0</v>
          </cell>
          <cell r="R679">
            <v>0</v>
          </cell>
          <cell r="S679">
            <v>0</v>
          </cell>
          <cell r="T679">
            <v>0</v>
          </cell>
          <cell r="U679">
            <v>0</v>
          </cell>
          <cell r="V679">
            <v>21065177.190000001</v>
          </cell>
          <cell r="W679">
            <v>0</v>
          </cell>
        </row>
        <row r="680">
          <cell r="A680">
            <v>560002</v>
          </cell>
          <cell r="B680" t="str">
            <v>RCVA Offset  Acc</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row>
        <row r="681">
          <cell r="A681">
            <v>560030</v>
          </cell>
          <cell r="B681" t="str">
            <v>Rev per RA Agreemt</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-20661750</v>
          </cell>
          <cell r="R681">
            <v>0</v>
          </cell>
          <cell r="S681">
            <v>0</v>
          </cell>
          <cell r="T681">
            <v>0</v>
          </cell>
          <cell r="U681">
            <v>0</v>
          </cell>
          <cell r="V681">
            <v>-20661750</v>
          </cell>
          <cell r="W681">
            <v>0</v>
          </cell>
        </row>
        <row r="682">
          <cell r="A682">
            <v>560031</v>
          </cell>
          <cell r="B682" t="str">
            <v>RRP Rev Adj</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-425580.59</v>
          </cell>
          <cell r="R682">
            <v>0</v>
          </cell>
          <cell r="S682">
            <v>0</v>
          </cell>
          <cell r="T682">
            <v>0</v>
          </cell>
          <cell r="U682">
            <v>0</v>
          </cell>
          <cell r="V682">
            <v>-425580.59</v>
          </cell>
          <cell r="W682">
            <v>0</v>
          </cell>
        </row>
        <row r="683">
          <cell r="A683">
            <v>560040</v>
          </cell>
          <cell r="B683" t="str">
            <v>Tx Dfd Rev-Pensn A</v>
          </cell>
          <cell r="C683">
            <v>0</v>
          </cell>
          <cell r="D683">
            <v>-3511966.96</v>
          </cell>
          <cell r="E683">
            <v>0</v>
          </cell>
          <cell r="F683">
            <v>-3511966.96</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-3511966.96</v>
          </cell>
          <cell r="W683">
            <v>0</v>
          </cell>
        </row>
        <row r="684">
          <cell r="A684">
            <v>560041</v>
          </cell>
          <cell r="B684" t="str">
            <v>Tx Def Rev Right P</v>
          </cell>
          <cell r="C684">
            <v>0</v>
          </cell>
          <cell r="D684">
            <v>913999.83</v>
          </cell>
          <cell r="E684">
            <v>0</v>
          </cell>
          <cell r="F684">
            <v>913999.83</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913999.83</v>
          </cell>
          <cell r="W684">
            <v>0</v>
          </cell>
        </row>
        <row r="685">
          <cell r="A685">
            <v>560050</v>
          </cell>
          <cell r="B685" t="str">
            <v>Tx Def Rev IFRS</v>
          </cell>
          <cell r="C685">
            <v>0</v>
          </cell>
          <cell r="D685">
            <v>8596.1299999999992</v>
          </cell>
          <cell r="E685">
            <v>0</v>
          </cell>
          <cell r="F685">
            <v>8596.1299999999992</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8596.1299999999992</v>
          </cell>
          <cell r="W685">
            <v>0</v>
          </cell>
        </row>
        <row r="686">
          <cell r="A686">
            <v>560051</v>
          </cell>
          <cell r="B686" t="str">
            <v>Tx Exc Exp Def Rev</v>
          </cell>
          <cell r="C686">
            <v>0</v>
          </cell>
          <cell r="D686">
            <v>11496588.029999999</v>
          </cell>
          <cell r="E686">
            <v>0</v>
          </cell>
          <cell r="F686">
            <v>11496588.029999999</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11496588.029999999</v>
          </cell>
          <cell r="W686">
            <v>0</v>
          </cell>
        </row>
        <row r="687">
          <cell r="A687">
            <v>560060</v>
          </cell>
          <cell r="B687" t="str">
            <v>LVSG Swtch Gear Cr</v>
          </cell>
          <cell r="C687">
            <v>0</v>
          </cell>
          <cell r="D687">
            <v>8320167.7800000003</v>
          </cell>
          <cell r="E687">
            <v>0</v>
          </cell>
          <cell r="F687">
            <v>8320167.7800000003</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8320167.7800000003</v>
          </cell>
          <cell r="W687">
            <v>0</v>
          </cell>
        </row>
        <row r="688">
          <cell r="A688">
            <v>560726</v>
          </cell>
          <cell r="B688" t="str">
            <v>TX - Network Credi</v>
          </cell>
          <cell r="C688">
            <v>0</v>
          </cell>
          <cell r="D688">
            <v>-609723446.10000002</v>
          </cell>
          <cell r="E688">
            <v>0</v>
          </cell>
          <cell r="F688">
            <v>-609723446.10000002</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-609723446.10000002</v>
          </cell>
          <cell r="W688">
            <v>0</v>
          </cell>
        </row>
        <row r="689">
          <cell r="A689">
            <v>560727</v>
          </cell>
          <cell r="B689" t="str">
            <v>TX-Line Conn Serv</v>
          </cell>
          <cell r="C689">
            <v>0</v>
          </cell>
          <cell r="D689">
            <v>-142947352.09999999</v>
          </cell>
          <cell r="E689">
            <v>0</v>
          </cell>
          <cell r="F689">
            <v>-142947352.09999999</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-142947352.09999999</v>
          </cell>
          <cell r="W689">
            <v>0</v>
          </cell>
        </row>
        <row r="690">
          <cell r="A690">
            <v>560728</v>
          </cell>
          <cell r="B690" t="str">
            <v>TX-Transf Conn Cre</v>
          </cell>
          <cell r="C690">
            <v>0</v>
          </cell>
          <cell r="D690">
            <v>-274442217.08999997</v>
          </cell>
          <cell r="E690">
            <v>0</v>
          </cell>
          <cell r="F690">
            <v>-274442217.08999997</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-274442217.08999997</v>
          </cell>
          <cell r="W690">
            <v>0</v>
          </cell>
        </row>
        <row r="691">
          <cell r="A691">
            <v>560729</v>
          </cell>
          <cell r="B691" t="str">
            <v>Tx Ext&amp;Whl thru Cr</v>
          </cell>
          <cell r="C691">
            <v>0</v>
          </cell>
          <cell r="D691">
            <v>-23496588.02</v>
          </cell>
          <cell r="E691">
            <v>0</v>
          </cell>
          <cell r="F691">
            <v>-23496588.02</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-23496588.02</v>
          </cell>
          <cell r="W691">
            <v>0</v>
          </cell>
        </row>
        <row r="692">
          <cell r="A692">
            <v>560732</v>
          </cell>
          <cell r="B692" t="str">
            <v>Tx Mt Provider Svc</v>
          </cell>
          <cell r="C692">
            <v>0</v>
          </cell>
          <cell r="D692">
            <v>-39383.32</v>
          </cell>
          <cell r="E692">
            <v>0</v>
          </cell>
          <cell r="F692">
            <v>-39383.32</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-39383.32</v>
          </cell>
          <cell r="W692">
            <v>0</v>
          </cell>
        </row>
        <row r="693">
          <cell r="A693">
            <v>570000</v>
          </cell>
          <cell r="B693" t="str">
            <v>Intnal Rev fr RECS</v>
          </cell>
          <cell r="C693">
            <v>0</v>
          </cell>
          <cell r="D693">
            <v>-1168856.99</v>
          </cell>
          <cell r="E693">
            <v>0</v>
          </cell>
          <cell r="F693">
            <v>-1168856.99</v>
          </cell>
          <cell r="G693">
            <v>-1198465.71</v>
          </cell>
          <cell r="H693">
            <v>0</v>
          </cell>
          <cell r="I693">
            <v>0</v>
          </cell>
          <cell r="J693">
            <v>0</v>
          </cell>
          <cell r="K693">
            <v>-1198465.71</v>
          </cell>
          <cell r="L693">
            <v>0</v>
          </cell>
          <cell r="M693">
            <v>0</v>
          </cell>
          <cell r="N693">
            <v>0</v>
          </cell>
          <cell r="O693">
            <v>-11688560.23</v>
          </cell>
          <cell r="P693">
            <v>-6634.59</v>
          </cell>
          <cell r="Q693">
            <v>-134970.65</v>
          </cell>
          <cell r="R693">
            <v>0</v>
          </cell>
          <cell r="S693">
            <v>0</v>
          </cell>
          <cell r="T693">
            <v>0</v>
          </cell>
          <cell r="U693">
            <v>0</v>
          </cell>
          <cell r="V693">
            <v>-14197488.17</v>
          </cell>
          <cell r="W693">
            <v>0</v>
          </cell>
        </row>
        <row r="694">
          <cell r="A694">
            <v>570050</v>
          </cell>
          <cell r="B694" t="str">
            <v>Div Income fr Sub</v>
          </cell>
          <cell r="C694">
            <v>-140341919.38999999</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140341919.38999999</v>
          </cell>
          <cell r="V694">
            <v>0</v>
          </cell>
          <cell r="W694">
            <v>0</v>
          </cell>
        </row>
        <row r="695">
          <cell r="A695">
            <v>570999</v>
          </cell>
          <cell r="B695" t="str">
            <v>Intco Rev Elmntn</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14197488.17</v>
          </cell>
          <cell r="V695">
            <v>14197488.17</v>
          </cell>
          <cell r="W695">
            <v>0</v>
          </cell>
        </row>
        <row r="696">
          <cell r="A696">
            <v>580000</v>
          </cell>
          <cell r="B696" t="str">
            <v>Revenue Cust Contr</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row>
        <row r="697">
          <cell r="A697">
            <v>610000</v>
          </cell>
          <cell r="B697" t="str">
            <v>COP&amp;Engy(Int)</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138700798.47999999</v>
          </cell>
          <cell r="S697">
            <v>0</v>
          </cell>
          <cell r="T697">
            <v>0</v>
          </cell>
          <cell r="U697">
            <v>0</v>
          </cell>
          <cell r="V697">
            <v>138700798.47999999</v>
          </cell>
          <cell r="W697">
            <v>0</v>
          </cell>
        </row>
        <row r="698">
          <cell r="A698">
            <v>610005</v>
          </cell>
          <cell r="B698" t="str">
            <v>Distribution Tarif</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-10098.82</v>
          </cell>
          <cell r="S698">
            <v>0</v>
          </cell>
          <cell r="T698">
            <v>0</v>
          </cell>
          <cell r="U698">
            <v>0</v>
          </cell>
          <cell r="V698">
            <v>-10098.82</v>
          </cell>
          <cell r="W698">
            <v>0</v>
          </cell>
        </row>
        <row r="699">
          <cell r="A699">
            <v>610080</v>
          </cell>
          <cell r="B699" t="str">
            <v>COP-RPP Fnl Stlmt</v>
          </cell>
          <cell r="C699">
            <v>0</v>
          </cell>
          <cell r="D699">
            <v>0</v>
          </cell>
          <cell r="E699">
            <v>0</v>
          </cell>
          <cell r="F699">
            <v>0</v>
          </cell>
          <cell r="G699">
            <v>-63640.09</v>
          </cell>
          <cell r="H699">
            <v>0</v>
          </cell>
          <cell r="I699">
            <v>0</v>
          </cell>
          <cell r="J699">
            <v>0</v>
          </cell>
          <cell r="K699">
            <v>-63640.09</v>
          </cell>
          <cell r="L699">
            <v>0</v>
          </cell>
          <cell r="M699">
            <v>0</v>
          </cell>
          <cell r="N699">
            <v>0</v>
          </cell>
          <cell r="O699">
            <v>0</v>
          </cell>
          <cell r="P699">
            <v>0</v>
          </cell>
          <cell r="Q699">
            <v>0</v>
          </cell>
          <cell r="R699">
            <v>0</v>
          </cell>
          <cell r="S699">
            <v>0</v>
          </cell>
          <cell r="T699">
            <v>0</v>
          </cell>
          <cell r="U699">
            <v>0</v>
          </cell>
          <cell r="V699">
            <v>-63640.09</v>
          </cell>
          <cell r="W699">
            <v>0</v>
          </cell>
        </row>
        <row r="700">
          <cell r="A700">
            <v>610300</v>
          </cell>
          <cell r="B700" t="str">
            <v>COP-Acqrd MEUs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49689235.979999997</v>
          </cell>
          <cell r="S700">
            <v>0</v>
          </cell>
          <cell r="T700">
            <v>0</v>
          </cell>
          <cell r="U700">
            <v>0</v>
          </cell>
          <cell r="V700">
            <v>49689235.979999997</v>
          </cell>
          <cell r="W700">
            <v>0</v>
          </cell>
        </row>
        <row r="701">
          <cell r="A701">
            <v>610602</v>
          </cell>
          <cell r="B701" t="str">
            <v>LTLT-SSS Admin Chg</v>
          </cell>
          <cell r="C701">
            <v>0</v>
          </cell>
          <cell r="D701">
            <v>0</v>
          </cell>
          <cell r="E701">
            <v>0</v>
          </cell>
          <cell r="F701">
            <v>0</v>
          </cell>
          <cell r="G701">
            <v>2387292.5099999998</v>
          </cell>
          <cell r="H701">
            <v>0</v>
          </cell>
          <cell r="I701">
            <v>0</v>
          </cell>
          <cell r="J701">
            <v>0</v>
          </cell>
          <cell r="K701">
            <v>2387292.5099999998</v>
          </cell>
          <cell r="L701">
            <v>0</v>
          </cell>
          <cell r="M701">
            <v>0</v>
          </cell>
          <cell r="N701">
            <v>0</v>
          </cell>
          <cell r="O701">
            <v>0</v>
          </cell>
          <cell r="P701">
            <v>0</v>
          </cell>
          <cell r="Q701">
            <v>0</v>
          </cell>
          <cell r="R701">
            <v>0</v>
          </cell>
          <cell r="S701">
            <v>0</v>
          </cell>
          <cell r="T701">
            <v>0</v>
          </cell>
          <cell r="U701">
            <v>0</v>
          </cell>
          <cell r="V701">
            <v>2387292.5099999998</v>
          </cell>
          <cell r="W701">
            <v>0</v>
          </cell>
        </row>
        <row r="702">
          <cell r="A702">
            <v>610604</v>
          </cell>
          <cell r="B702" t="str">
            <v>Dstrib'n Vlumtrc C</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62550.02</v>
          </cell>
          <cell r="S702">
            <v>0</v>
          </cell>
          <cell r="T702">
            <v>0</v>
          </cell>
          <cell r="U702">
            <v>0</v>
          </cell>
          <cell r="V702">
            <v>62550.02</v>
          </cell>
          <cell r="W702">
            <v>0</v>
          </cell>
        </row>
        <row r="703">
          <cell r="A703">
            <v>610702</v>
          </cell>
          <cell r="B703" t="str">
            <v>Net Engy Mkt Stlmt</v>
          </cell>
          <cell r="C703">
            <v>0</v>
          </cell>
          <cell r="D703">
            <v>0</v>
          </cell>
          <cell r="E703">
            <v>0</v>
          </cell>
          <cell r="F703">
            <v>0</v>
          </cell>
          <cell r="G703">
            <v>596475793.23000002</v>
          </cell>
          <cell r="H703">
            <v>0</v>
          </cell>
          <cell r="I703">
            <v>0</v>
          </cell>
          <cell r="J703">
            <v>0</v>
          </cell>
          <cell r="K703">
            <v>596475793.23000002</v>
          </cell>
          <cell r="L703">
            <v>0</v>
          </cell>
          <cell r="M703">
            <v>0</v>
          </cell>
          <cell r="N703">
            <v>0</v>
          </cell>
          <cell r="O703">
            <v>0</v>
          </cell>
          <cell r="P703">
            <v>0</v>
          </cell>
          <cell r="Q703">
            <v>0</v>
          </cell>
          <cell r="R703">
            <v>0</v>
          </cell>
          <cell r="S703">
            <v>0</v>
          </cell>
          <cell r="T703">
            <v>0</v>
          </cell>
          <cell r="U703">
            <v>0</v>
          </cell>
          <cell r="V703">
            <v>596475793.23000002</v>
          </cell>
          <cell r="W703">
            <v>0</v>
          </cell>
        </row>
        <row r="704">
          <cell r="A704">
            <v>610708</v>
          </cell>
          <cell r="B704" t="str">
            <v>FIT Generators COP</v>
          </cell>
          <cell r="C704">
            <v>0</v>
          </cell>
          <cell r="D704">
            <v>0</v>
          </cell>
          <cell r="E704">
            <v>0</v>
          </cell>
          <cell r="F704">
            <v>0</v>
          </cell>
          <cell r="G704">
            <v>6250920.75</v>
          </cell>
          <cell r="H704">
            <v>0</v>
          </cell>
          <cell r="I704">
            <v>0</v>
          </cell>
          <cell r="J704">
            <v>0</v>
          </cell>
          <cell r="K704">
            <v>6250920.75</v>
          </cell>
          <cell r="L704">
            <v>0</v>
          </cell>
          <cell r="M704">
            <v>0</v>
          </cell>
          <cell r="N704">
            <v>0</v>
          </cell>
          <cell r="O704">
            <v>0</v>
          </cell>
          <cell r="P704">
            <v>0</v>
          </cell>
          <cell r="Q704">
            <v>0</v>
          </cell>
          <cell r="R704">
            <v>0</v>
          </cell>
          <cell r="S704">
            <v>0</v>
          </cell>
          <cell r="T704">
            <v>0</v>
          </cell>
          <cell r="U704">
            <v>0</v>
          </cell>
          <cell r="V704">
            <v>6250920.75</v>
          </cell>
          <cell r="W704">
            <v>0</v>
          </cell>
        </row>
        <row r="705">
          <cell r="A705">
            <v>610709</v>
          </cell>
          <cell r="B705" t="str">
            <v>FIT Declaration</v>
          </cell>
          <cell r="C705">
            <v>0</v>
          </cell>
          <cell r="D705">
            <v>0</v>
          </cell>
          <cell r="E705">
            <v>0</v>
          </cell>
          <cell r="F705">
            <v>0</v>
          </cell>
          <cell r="G705">
            <v>-4920874.5199999996</v>
          </cell>
          <cell r="H705">
            <v>0</v>
          </cell>
          <cell r="I705">
            <v>0</v>
          </cell>
          <cell r="J705">
            <v>0</v>
          </cell>
          <cell r="K705">
            <v>-4920874.5199999996</v>
          </cell>
          <cell r="L705">
            <v>0</v>
          </cell>
          <cell r="M705">
            <v>0</v>
          </cell>
          <cell r="N705">
            <v>0</v>
          </cell>
          <cell r="O705">
            <v>0</v>
          </cell>
          <cell r="P705">
            <v>0</v>
          </cell>
          <cell r="Q705">
            <v>0</v>
          </cell>
          <cell r="R705">
            <v>0</v>
          </cell>
          <cell r="S705">
            <v>0</v>
          </cell>
          <cell r="T705">
            <v>0</v>
          </cell>
          <cell r="U705">
            <v>0</v>
          </cell>
          <cell r="V705">
            <v>-4920874.5199999996</v>
          </cell>
          <cell r="W705">
            <v>0</v>
          </cell>
        </row>
        <row r="706">
          <cell r="A706">
            <v>610710</v>
          </cell>
          <cell r="B706" t="str">
            <v>Micro FIT COP</v>
          </cell>
          <cell r="C706">
            <v>0</v>
          </cell>
          <cell r="D706">
            <v>0</v>
          </cell>
          <cell r="E706">
            <v>0</v>
          </cell>
          <cell r="F706">
            <v>0</v>
          </cell>
          <cell r="G706">
            <v>43695885.359999999</v>
          </cell>
          <cell r="H706">
            <v>0</v>
          </cell>
          <cell r="I706">
            <v>0</v>
          </cell>
          <cell r="J706">
            <v>0</v>
          </cell>
          <cell r="K706">
            <v>43695885.359999999</v>
          </cell>
          <cell r="L706">
            <v>0</v>
          </cell>
          <cell r="M706">
            <v>0</v>
          </cell>
          <cell r="N706">
            <v>0</v>
          </cell>
          <cell r="O706">
            <v>0</v>
          </cell>
          <cell r="P706">
            <v>0</v>
          </cell>
          <cell r="Q706">
            <v>0</v>
          </cell>
          <cell r="R706">
            <v>0</v>
          </cell>
          <cell r="S706">
            <v>0</v>
          </cell>
          <cell r="T706">
            <v>0</v>
          </cell>
          <cell r="U706">
            <v>0</v>
          </cell>
          <cell r="V706">
            <v>43695885.359999999</v>
          </cell>
          <cell r="W706">
            <v>0</v>
          </cell>
        </row>
        <row r="707">
          <cell r="A707">
            <v>610711</v>
          </cell>
          <cell r="B707" t="str">
            <v>Micro FIT Declarat</v>
          </cell>
          <cell r="C707">
            <v>0</v>
          </cell>
          <cell r="D707">
            <v>0</v>
          </cell>
          <cell r="E707">
            <v>0</v>
          </cell>
          <cell r="F707">
            <v>0</v>
          </cell>
          <cell r="G707">
            <v>-41878583.170000002</v>
          </cell>
          <cell r="H707">
            <v>0</v>
          </cell>
          <cell r="I707">
            <v>0</v>
          </cell>
          <cell r="J707">
            <v>0</v>
          </cell>
          <cell r="K707">
            <v>-41878583.170000002</v>
          </cell>
          <cell r="L707">
            <v>0</v>
          </cell>
          <cell r="M707">
            <v>0</v>
          </cell>
          <cell r="N707">
            <v>0</v>
          </cell>
          <cell r="O707">
            <v>0</v>
          </cell>
          <cell r="P707">
            <v>0</v>
          </cell>
          <cell r="Q707">
            <v>0</v>
          </cell>
          <cell r="R707">
            <v>0</v>
          </cell>
          <cell r="S707">
            <v>0</v>
          </cell>
          <cell r="T707">
            <v>0</v>
          </cell>
          <cell r="U707">
            <v>0</v>
          </cell>
          <cell r="V707">
            <v>-41878583.170000002</v>
          </cell>
          <cell r="W707">
            <v>0</v>
          </cell>
        </row>
        <row r="708">
          <cell r="A708">
            <v>610713</v>
          </cell>
          <cell r="B708" t="str">
            <v>HCI Declaration</v>
          </cell>
          <cell r="C708">
            <v>0</v>
          </cell>
          <cell r="D708">
            <v>0</v>
          </cell>
          <cell r="E708">
            <v>0</v>
          </cell>
          <cell r="F708">
            <v>0</v>
          </cell>
          <cell r="G708">
            <v>-5678556.0599999996</v>
          </cell>
          <cell r="H708">
            <v>0</v>
          </cell>
          <cell r="I708">
            <v>0</v>
          </cell>
          <cell r="J708">
            <v>0</v>
          </cell>
          <cell r="K708">
            <v>-5678556.0599999996</v>
          </cell>
          <cell r="L708">
            <v>0</v>
          </cell>
          <cell r="M708">
            <v>0</v>
          </cell>
          <cell r="N708">
            <v>0</v>
          </cell>
          <cell r="O708">
            <v>0</v>
          </cell>
          <cell r="P708">
            <v>0</v>
          </cell>
          <cell r="Q708">
            <v>0</v>
          </cell>
          <cell r="R708">
            <v>0</v>
          </cell>
          <cell r="S708">
            <v>0</v>
          </cell>
          <cell r="T708">
            <v>0</v>
          </cell>
          <cell r="U708">
            <v>0</v>
          </cell>
          <cell r="V708">
            <v>-5678556.0599999996</v>
          </cell>
          <cell r="W708">
            <v>0</v>
          </cell>
        </row>
        <row r="709">
          <cell r="A709">
            <v>610714</v>
          </cell>
          <cell r="B709" t="str">
            <v>HCI Cost of Power</v>
          </cell>
          <cell r="C709">
            <v>0</v>
          </cell>
          <cell r="D709">
            <v>0</v>
          </cell>
          <cell r="E709">
            <v>0</v>
          </cell>
          <cell r="F709">
            <v>0</v>
          </cell>
          <cell r="G709">
            <v>9863826.7300000004</v>
          </cell>
          <cell r="H709">
            <v>0</v>
          </cell>
          <cell r="I709">
            <v>0</v>
          </cell>
          <cell r="J709">
            <v>0</v>
          </cell>
          <cell r="K709">
            <v>9863826.7300000004</v>
          </cell>
          <cell r="L709">
            <v>0</v>
          </cell>
          <cell r="M709">
            <v>0</v>
          </cell>
          <cell r="N709">
            <v>0</v>
          </cell>
          <cell r="O709">
            <v>0</v>
          </cell>
          <cell r="P709">
            <v>0</v>
          </cell>
          <cell r="Q709">
            <v>0</v>
          </cell>
          <cell r="R709">
            <v>0</v>
          </cell>
          <cell r="S709">
            <v>0</v>
          </cell>
          <cell r="T709">
            <v>0</v>
          </cell>
          <cell r="U709">
            <v>0</v>
          </cell>
          <cell r="V709">
            <v>9863826.7300000004</v>
          </cell>
          <cell r="W709">
            <v>0</v>
          </cell>
        </row>
        <row r="710">
          <cell r="A710">
            <v>610721</v>
          </cell>
          <cell r="B710" t="str">
            <v>Network Svc Chg</v>
          </cell>
          <cell r="C710">
            <v>0</v>
          </cell>
          <cell r="D710">
            <v>0</v>
          </cell>
          <cell r="E710">
            <v>0</v>
          </cell>
          <cell r="F710">
            <v>0</v>
          </cell>
          <cell r="G710">
            <v>158839715.06</v>
          </cell>
          <cell r="H710">
            <v>0</v>
          </cell>
          <cell r="I710">
            <v>0</v>
          </cell>
          <cell r="J710">
            <v>0</v>
          </cell>
          <cell r="K710">
            <v>158839715.06</v>
          </cell>
          <cell r="L710">
            <v>0</v>
          </cell>
          <cell r="M710">
            <v>0</v>
          </cell>
          <cell r="N710">
            <v>0</v>
          </cell>
          <cell r="O710">
            <v>0</v>
          </cell>
          <cell r="P710">
            <v>0</v>
          </cell>
          <cell r="Q710">
            <v>0</v>
          </cell>
          <cell r="R710">
            <v>0</v>
          </cell>
          <cell r="S710">
            <v>0</v>
          </cell>
          <cell r="T710">
            <v>0</v>
          </cell>
          <cell r="U710">
            <v>0</v>
          </cell>
          <cell r="V710">
            <v>158839715.06</v>
          </cell>
          <cell r="W710">
            <v>0</v>
          </cell>
        </row>
        <row r="711">
          <cell r="A711">
            <v>610722</v>
          </cell>
          <cell r="B711" t="str">
            <v>Line Conn Svc Chg</v>
          </cell>
          <cell r="C711">
            <v>0</v>
          </cell>
          <cell r="D711">
            <v>0</v>
          </cell>
          <cell r="E711">
            <v>0</v>
          </cell>
          <cell r="F711">
            <v>0</v>
          </cell>
          <cell r="G711">
            <v>33623581.140000001</v>
          </cell>
          <cell r="H711">
            <v>0</v>
          </cell>
          <cell r="I711">
            <v>0</v>
          </cell>
          <cell r="J711">
            <v>0</v>
          </cell>
          <cell r="K711">
            <v>33623581.140000001</v>
          </cell>
          <cell r="L711">
            <v>0</v>
          </cell>
          <cell r="M711">
            <v>0</v>
          </cell>
          <cell r="N711">
            <v>0</v>
          </cell>
          <cell r="O711">
            <v>0</v>
          </cell>
          <cell r="P711">
            <v>0</v>
          </cell>
          <cell r="Q711">
            <v>0</v>
          </cell>
          <cell r="R711">
            <v>0</v>
          </cell>
          <cell r="S711">
            <v>0</v>
          </cell>
          <cell r="T711">
            <v>0</v>
          </cell>
          <cell r="U711">
            <v>0</v>
          </cell>
          <cell r="V711">
            <v>33623581.140000001</v>
          </cell>
          <cell r="W711">
            <v>0</v>
          </cell>
        </row>
        <row r="712">
          <cell r="A712">
            <v>610723</v>
          </cell>
          <cell r="B712" t="str">
            <v>Transf Conn Svc Ch</v>
          </cell>
          <cell r="C712">
            <v>0</v>
          </cell>
          <cell r="D712">
            <v>0</v>
          </cell>
          <cell r="E712">
            <v>0</v>
          </cell>
          <cell r="F712">
            <v>0</v>
          </cell>
          <cell r="G712">
            <v>85027100.150000006</v>
          </cell>
          <cell r="H712">
            <v>0</v>
          </cell>
          <cell r="I712">
            <v>0</v>
          </cell>
          <cell r="J712">
            <v>0</v>
          </cell>
          <cell r="K712">
            <v>85027100.150000006</v>
          </cell>
          <cell r="L712">
            <v>0</v>
          </cell>
          <cell r="M712">
            <v>0</v>
          </cell>
          <cell r="N712">
            <v>0</v>
          </cell>
          <cell r="O712">
            <v>0</v>
          </cell>
          <cell r="P712">
            <v>0</v>
          </cell>
          <cell r="Q712">
            <v>0</v>
          </cell>
          <cell r="R712">
            <v>0</v>
          </cell>
          <cell r="S712">
            <v>0</v>
          </cell>
          <cell r="T712">
            <v>0</v>
          </cell>
          <cell r="U712">
            <v>0</v>
          </cell>
          <cell r="V712">
            <v>85027100.150000006</v>
          </cell>
          <cell r="W712">
            <v>0</v>
          </cell>
        </row>
        <row r="713">
          <cell r="A713">
            <v>610731</v>
          </cell>
          <cell r="B713" t="str">
            <v>IMO Adm Chg</v>
          </cell>
          <cell r="C713">
            <v>0</v>
          </cell>
          <cell r="D713">
            <v>0</v>
          </cell>
          <cell r="E713">
            <v>0</v>
          </cell>
          <cell r="F713">
            <v>0</v>
          </cell>
          <cell r="G713">
            <v>96932661.75</v>
          </cell>
          <cell r="H713">
            <v>0</v>
          </cell>
          <cell r="I713">
            <v>0</v>
          </cell>
          <cell r="J713">
            <v>0</v>
          </cell>
          <cell r="K713">
            <v>96932661.75</v>
          </cell>
          <cell r="L713">
            <v>0</v>
          </cell>
          <cell r="M713">
            <v>0</v>
          </cell>
          <cell r="N713">
            <v>0</v>
          </cell>
          <cell r="O713">
            <v>0</v>
          </cell>
          <cell r="P713">
            <v>0</v>
          </cell>
          <cell r="Q713">
            <v>0</v>
          </cell>
          <cell r="R713">
            <v>0</v>
          </cell>
          <cell r="S713">
            <v>0</v>
          </cell>
          <cell r="T713">
            <v>0</v>
          </cell>
          <cell r="U713">
            <v>0</v>
          </cell>
          <cell r="V713">
            <v>96932661.75</v>
          </cell>
          <cell r="W713">
            <v>0</v>
          </cell>
        </row>
        <row r="714">
          <cell r="A714">
            <v>610741</v>
          </cell>
          <cell r="B714" t="str">
            <v>Glob Adj Dmd Bld C</v>
          </cell>
          <cell r="C714">
            <v>0</v>
          </cell>
          <cell r="D714">
            <v>0</v>
          </cell>
          <cell r="E714">
            <v>0</v>
          </cell>
          <cell r="F714">
            <v>0</v>
          </cell>
          <cell r="G714">
            <v>23695546.809999999</v>
          </cell>
          <cell r="H714">
            <v>0</v>
          </cell>
          <cell r="I714">
            <v>0</v>
          </cell>
          <cell r="J714">
            <v>0</v>
          </cell>
          <cell r="K714">
            <v>23695546.809999999</v>
          </cell>
          <cell r="L714">
            <v>0</v>
          </cell>
          <cell r="M714">
            <v>0</v>
          </cell>
          <cell r="N714">
            <v>0</v>
          </cell>
          <cell r="O714">
            <v>0</v>
          </cell>
          <cell r="P714">
            <v>0</v>
          </cell>
          <cell r="Q714">
            <v>0</v>
          </cell>
          <cell r="R714">
            <v>0</v>
          </cell>
          <cell r="S714">
            <v>0</v>
          </cell>
          <cell r="T714">
            <v>0</v>
          </cell>
          <cell r="U714">
            <v>0</v>
          </cell>
          <cell r="V714">
            <v>23695546.809999999</v>
          </cell>
          <cell r="W714">
            <v>0</v>
          </cell>
        </row>
        <row r="715">
          <cell r="A715">
            <v>610742</v>
          </cell>
          <cell r="B715" t="str">
            <v>Prvncl Bnfts-RPP</v>
          </cell>
          <cell r="C715">
            <v>0</v>
          </cell>
          <cell r="D715">
            <v>0</v>
          </cell>
          <cell r="E715">
            <v>0</v>
          </cell>
          <cell r="F715">
            <v>0</v>
          </cell>
          <cell r="G715">
            <v>-434791688.02999997</v>
          </cell>
          <cell r="H715">
            <v>0</v>
          </cell>
          <cell r="I715">
            <v>0</v>
          </cell>
          <cell r="J715">
            <v>0</v>
          </cell>
          <cell r="K715">
            <v>-434791688.02999997</v>
          </cell>
          <cell r="L715">
            <v>0</v>
          </cell>
          <cell r="M715">
            <v>0</v>
          </cell>
          <cell r="N715">
            <v>0</v>
          </cell>
          <cell r="O715">
            <v>0</v>
          </cell>
          <cell r="P715">
            <v>0</v>
          </cell>
          <cell r="Q715">
            <v>0</v>
          </cell>
          <cell r="R715">
            <v>0</v>
          </cell>
          <cell r="S715">
            <v>0</v>
          </cell>
          <cell r="T715">
            <v>0</v>
          </cell>
          <cell r="U715">
            <v>0</v>
          </cell>
          <cell r="V715">
            <v>-434791688.02999997</v>
          </cell>
          <cell r="W715">
            <v>0</v>
          </cell>
        </row>
        <row r="716">
          <cell r="A716">
            <v>610743</v>
          </cell>
          <cell r="B716" t="str">
            <v>Global Adj Cmdiy C</v>
          </cell>
          <cell r="C716">
            <v>0</v>
          </cell>
          <cell r="D716">
            <v>0</v>
          </cell>
          <cell r="E716">
            <v>0</v>
          </cell>
          <cell r="F716">
            <v>0</v>
          </cell>
          <cell r="G716">
            <v>690377210.16999996</v>
          </cell>
          <cell r="H716">
            <v>0</v>
          </cell>
          <cell r="I716">
            <v>0</v>
          </cell>
          <cell r="J716">
            <v>0</v>
          </cell>
          <cell r="K716">
            <v>690377210.16999996</v>
          </cell>
          <cell r="L716">
            <v>0</v>
          </cell>
          <cell r="M716">
            <v>0</v>
          </cell>
          <cell r="N716">
            <v>0</v>
          </cell>
          <cell r="O716">
            <v>0</v>
          </cell>
          <cell r="P716">
            <v>0</v>
          </cell>
          <cell r="Q716">
            <v>0</v>
          </cell>
          <cell r="R716">
            <v>71202056.980000004</v>
          </cell>
          <cell r="S716">
            <v>0</v>
          </cell>
          <cell r="T716">
            <v>0</v>
          </cell>
          <cell r="U716">
            <v>0</v>
          </cell>
          <cell r="V716">
            <v>761579267.14999998</v>
          </cell>
          <cell r="W716">
            <v>0</v>
          </cell>
        </row>
        <row r="717">
          <cell r="A717">
            <v>610744</v>
          </cell>
          <cell r="B717" t="str">
            <v>Low Vol-Rbate 2002</v>
          </cell>
          <cell r="C717">
            <v>0</v>
          </cell>
          <cell r="D717">
            <v>0</v>
          </cell>
          <cell r="E717">
            <v>0</v>
          </cell>
          <cell r="F717">
            <v>0</v>
          </cell>
          <cell r="G717">
            <v>408487965.75</v>
          </cell>
          <cell r="H717">
            <v>0</v>
          </cell>
          <cell r="I717">
            <v>0</v>
          </cell>
          <cell r="J717">
            <v>0</v>
          </cell>
          <cell r="K717">
            <v>408487965.75</v>
          </cell>
          <cell r="L717">
            <v>0</v>
          </cell>
          <cell r="M717">
            <v>0</v>
          </cell>
          <cell r="N717">
            <v>0</v>
          </cell>
          <cell r="O717">
            <v>0</v>
          </cell>
          <cell r="P717">
            <v>0</v>
          </cell>
          <cell r="Q717">
            <v>0</v>
          </cell>
          <cell r="R717">
            <v>0</v>
          </cell>
          <cell r="S717">
            <v>0</v>
          </cell>
          <cell r="T717">
            <v>0</v>
          </cell>
          <cell r="U717">
            <v>0</v>
          </cell>
          <cell r="V717">
            <v>408487965.75</v>
          </cell>
          <cell r="W717">
            <v>0</v>
          </cell>
        </row>
        <row r="718">
          <cell r="A718">
            <v>610745</v>
          </cell>
          <cell r="B718" t="str">
            <v>Embed LDC-Rbate 20</v>
          </cell>
          <cell r="C718">
            <v>0</v>
          </cell>
          <cell r="D718">
            <v>0</v>
          </cell>
          <cell r="E718">
            <v>0</v>
          </cell>
          <cell r="F718">
            <v>0</v>
          </cell>
          <cell r="G718">
            <v>12654789.890000001</v>
          </cell>
          <cell r="H718">
            <v>0</v>
          </cell>
          <cell r="I718">
            <v>0</v>
          </cell>
          <cell r="J718">
            <v>0</v>
          </cell>
          <cell r="K718">
            <v>12654789.890000001</v>
          </cell>
          <cell r="L718">
            <v>0</v>
          </cell>
          <cell r="M718">
            <v>0</v>
          </cell>
          <cell r="N718">
            <v>0</v>
          </cell>
          <cell r="O718">
            <v>0</v>
          </cell>
          <cell r="P718">
            <v>0</v>
          </cell>
          <cell r="Q718">
            <v>0</v>
          </cell>
          <cell r="R718">
            <v>0</v>
          </cell>
          <cell r="S718">
            <v>0</v>
          </cell>
          <cell r="T718">
            <v>0</v>
          </cell>
          <cell r="U718">
            <v>0</v>
          </cell>
          <cell r="V718">
            <v>12654789.890000001</v>
          </cell>
          <cell r="W718">
            <v>0</v>
          </cell>
        </row>
        <row r="719">
          <cell r="A719">
            <v>610749</v>
          </cell>
          <cell r="B719" t="str">
            <v>RESOP Cmmdty COP</v>
          </cell>
          <cell r="C719">
            <v>0</v>
          </cell>
          <cell r="D719">
            <v>0</v>
          </cell>
          <cell r="E719">
            <v>0</v>
          </cell>
          <cell r="F719">
            <v>0</v>
          </cell>
          <cell r="G719">
            <v>89254045.069999993</v>
          </cell>
          <cell r="H719">
            <v>0</v>
          </cell>
          <cell r="I719">
            <v>0</v>
          </cell>
          <cell r="J719">
            <v>0</v>
          </cell>
          <cell r="K719">
            <v>89254045.069999993</v>
          </cell>
          <cell r="L719">
            <v>0</v>
          </cell>
          <cell r="M719">
            <v>0</v>
          </cell>
          <cell r="N719">
            <v>0</v>
          </cell>
          <cell r="O719">
            <v>0</v>
          </cell>
          <cell r="P719">
            <v>0</v>
          </cell>
          <cell r="Q719">
            <v>0</v>
          </cell>
          <cell r="R719">
            <v>0</v>
          </cell>
          <cell r="S719">
            <v>0</v>
          </cell>
          <cell r="T719">
            <v>0</v>
          </cell>
          <cell r="U719">
            <v>0</v>
          </cell>
          <cell r="V719">
            <v>89254045.069999993</v>
          </cell>
          <cell r="W719">
            <v>0</v>
          </cell>
        </row>
        <row r="720">
          <cell r="A720">
            <v>610750</v>
          </cell>
          <cell r="B720" t="str">
            <v>RESOP Decl COP</v>
          </cell>
          <cell r="C720">
            <v>0</v>
          </cell>
          <cell r="D720">
            <v>0</v>
          </cell>
          <cell r="E720">
            <v>0</v>
          </cell>
          <cell r="F720">
            <v>0</v>
          </cell>
          <cell r="G720">
            <v>-74211879.629999995</v>
          </cell>
          <cell r="H720">
            <v>0</v>
          </cell>
          <cell r="I720">
            <v>0</v>
          </cell>
          <cell r="J720">
            <v>0</v>
          </cell>
          <cell r="K720">
            <v>-74211879.629999995</v>
          </cell>
          <cell r="L720">
            <v>0</v>
          </cell>
          <cell r="M720">
            <v>0</v>
          </cell>
          <cell r="N720">
            <v>0</v>
          </cell>
          <cell r="O720">
            <v>0</v>
          </cell>
          <cell r="P720">
            <v>0</v>
          </cell>
          <cell r="Q720">
            <v>0</v>
          </cell>
          <cell r="R720">
            <v>0</v>
          </cell>
          <cell r="S720">
            <v>0</v>
          </cell>
          <cell r="T720">
            <v>0</v>
          </cell>
          <cell r="U720">
            <v>0</v>
          </cell>
          <cell r="V720">
            <v>-74211879.629999995</v>
          </cell>
          <cell r="W720">
            <v>0</v>
          </cell>
        </row>
        <row r="721">
          <cell r="A721">
            <v>618010</v>
          </cell>
          <cell r="B721" t="str">
            <v>COS -GRP-OMA</v>
          </cell>
          <cell r="C721">
            <v>0</v>
          </cell>
          <cell r="D721">
            <v>0</v>
          </cell>
          <cell r="E721">
            <v>0</v>
          </cell>
          <cell r="F721">
            <v>0</v>
          </cell>
          <cell r="G721">
            <v>0</v>
          </cell>
          <cell r="H721">
            <v>0</v>
          </cell>
          <cell r="I721">
            <v>0</v>
          </cell>
          <cell r="J721">
            <v>0</v>
          </cell>
          <cell r="K721">
            <v>0</v>
          </cell>
          <cell r="L721">
            <v>0</v>
          </cell>
          <cell r="M721">
            <v>0</v>
          </cell>
          <cell r="N721">
            <v>0</v>
          </cell>
          <cell r="O721">
            <v>109238.48</v>
          </cell>
          <cell r="P721">
            <v>0</v>
          </cell>
          <cell r="Q721">
            <v>0</v>
          </cell>
          <cell r="R721">
            <v>0</v>
          </cell>
          <cell r="S721">
            <v>0</v>
          </cell>
          <cell r="T721">
            <v>0</v>
          </cell>
          <cell r="U721">
            <v>0</v>
          </cell>
          <cell r="V721">
            <v>109238.48</v>
          </cell>
          <cell r="W721">
            <v>0</v>
          </cell>
        </row>
        <row r="722">
          <cell r="A722">
            <v>618091</v>
          </cell>
          <cell r="B722" t="str">
            <v>Fiber Optic Lse Ex</v>
          </cell>
          <cell r="C722">
            <v>0</v>
          </cell>
          <cell r="D722">
            <v>0</v>
          </cell>
          <cell r="E722">
            <v>0</v>
          </cell>
          <cell r="F722">
            <v>0</v>
          </cell>
          <cell r="G722">
            <v>0</v>
          </cell>
          <cell r="H722">
            <v>0</v>
          </cell>
          <cell r="I722">
            <v>0</v>
          </cell>
          <cell r="J722">
            <v>0</v>
          </cell>
          <cell r="K722">
            <v>0</v>
          </cell>
          <cell r="L722">
            <v>0</v>
          </cell>
          <cell r="M722">
            <v>0</v>
          </cell>
          <cell r="N722">
            <v>0</v>
          </cell>
          <cell r="O722">
            <v>3243968.67</v>
          </cell>
          <cell r="P722">
            <v>0</v>
          </cell>
          <cell r="Q722">
            <v>0</v>
          </cell>
          <cell r="R722">
            <v>0</v>
          </cell>
          <cell r="S722">
            <v>0</v>
          </cell>
          <cell r="T722">
            <v>0</v>
          </cell>
          <cell r="U722">
            <v>0</v>
          </cell>
          <cell r="V722">
            <v>3243968.67</v>
          </cell>
          <cell r="W722">
            <v>0</v>
          </cell>
        </row>
        <row r="723">
          <cell r="A723">
            <v>618092</v>
          </cell>
          <cell r="B723" t="str">
            <v>Tower Lease Exp</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row>
        <row r="724">
          <cell r="A724">
            <v>618095</v>
          </cell>
          <cell r="B724" t="str">
            <v>Lit Svc Lse Exp</v>
          </cell>
          <cell r="C724">
            <v>0</v>
          </cell>
          <cell r="D724">
            <v>0</v>
          </cell>
          <cell r="E724">
            <v>0</v>
          </cell>
          <cell r="F724">
            <v>0</v>
          </cell>
          <cell r="G724">
            <v>0</v>
          </cell>
          <cell r="H724">
            <v>0</v>
          </cell>
          <cell r="I724">
            <v>0</v>
          </cell>
          <cell r="J724">
            <v>0</v>
          </cell>
          <cell r="K724">
            <v>0</v>
          </cell>
          <cell r="L724">
            <v>0</v>
          </cell>
          <cell r="M724">
            <v>0</v>
          </cell>
          <cell r="N724">
            <v>0</v>
          </cell>
          <cell r="O724">
            <v>20300440.579999998</v>
          </cell>
          <cell r="P724">
            <v>0</v>
          </cell>
          <cell r="Q724">
            <v>0</v>
          </cell>
          <cell r="R724">
            <v>0</v>
          </cell>
          <cell r="S724">
            <v>0</v>
          </cell>
          <cell r="T724">
            <v>0</v>
          </cell>
          <cell r="U724">
            <v>0</v>
          </cell>
          <cell r="V724">
            <v>20300440.579999998</v>
          </cell>
          <cell r="W724">
            <v>0</v>
          </cell>
        </row>
        <row r="725">
          <cell r="A725">
            <v>618096</v>
          </cell>
          <cell r="B725" t="str">
            <v>Bulk Internet Exp</v>
          </cell>
          <cell r="C725">
            <v>0</v>
          </cell>
          <cell r="D725">
            <v>0</v>
          </cell>
          <cell r="E725">
            <v>0</v>
          </cell>
          <cell r="F725">
            <v>0</v>
          </cell>
          <cell r="G725">
            <v>0</v>
          </cell>
          <cell r="H725">
            <v>0</v>
          </cell>
          <cell r="I725">
            <v>0</v>
          </cell>
          <cell r="J725">
            <v>0</v>
          </cell>
          <cell r="K725">
            <v>0</v>
          </cell>
          <cell r="L725">
            <v>0</v>
          </cell>
          <cell r="M725">
            <v>0</v>
          </cell>
          <cell r="N725">
            <v>0</v>
          </cell>
          <cell r="O725">
            <v>552651.18999999994</v>
          </cell>
          <cell r="P725">
            <v>0</v>
          </cell>
          <cell r="Q725">
            <v>0</v>
          </cell>
          <cell r="R725">
            <v>0</v>
          </cell>
          <cell r="S725">
            <v>0</v>
          </cell>
          <cell r="T725">
            <v>0</v>
          </cell>
          <cell r="U725">
            <v>0</v>
          </cell>
          <cell r="V725">
            <v>552651.18999999994</v>
          </cell>
          <cell r="W725">
            <v>0</v>
          </cell>
        </row>
        <row r="726">
          <cell r="A726">
            <v>618282</v>
          </cell>
          <cell r="B726" t="str">
            <v>Cost of Svc (PC)</v>
          </cell>
          <cell r="C726">
            <v>0</v>
          </cell>
          <cell r="D726">
            <v>166320.79999999999</v>
          </cell>
          <cell r="E726">
            <v>0</v>
          </cell>
          <cell r="F726">
            <v>166320.79999999999</v>
          </cell>
          <cell r="G726">
            <v>49261.64</v>
          </cell>
          <cell r="H726">
            <v>0</v>
          </cell>
          <cell r="I726">
            <v>0</v>
          </cell>
          <cell r="J726">
            <v>0</v>
          </cell>
          <cell r="K726">
            <v>49261.64</v>
          </cell>
          <cell r="L726">
            <v>0</v>
          </cell>
          <cell r="M726">
            <v>0</v>
          </cell>
          <cell r="N726">
            <v>0</v>
          </cell>
          <cell r="O726">
            <v>0</v>
          </cell>
          <cell r="P726">
            <v>0</v>
          </cell>
          <cell r="Q726">
            <v>0</v>
          </cell>
          <cell r="R726">
            <v>0</v>
          </cell>
          <cell r="S726">
            <v>0</v>
          </cell>
          <cell r="T726">
            <v>0</v>
          </cell>
          <cell r="U726">
            <v>0</v>
          </cell>
          <cell r="V726">
            <v>215582.44</v>
          </cell>
          <cell r="W726">
            <v>0</v>
          </cell>
        </row>
        <row r="727">
          <cell r="A727">
            <v>618821</v>
          </cell>
          <cell r="B727" t="str">
            <v>Cost of Svc-(Lab)</v>
          </cell>
          <cell r="C727">
            <v>0</v>
          </cell>
          <cell r="D727">
            <v>7682763.0099999998</v>
          </cell>
          <cell r="E727">
            <v>0</v>
          </cell>
          <cell r="F727">
            <v>7682763.0099999998</v>
          </cell>
          <cell r="G727">
            <v>2328664.88</v>
          </cell>
          <cell r="H727">
            <v>0</v>
          </cell>
          <cell r="I727">
            <v>0</v>
          </cell>
          <cell r="J727">
            <v>0</v>
          </cell>
          <cell r="K727">
            <v>2328664.88</v>
          </cell>
          <cell r="L727">
            <v>0</v>
          </cell>
          <cell r="M727">
            <v>0</v>
          </cell>
          <cell r="N727">
            <v>0</v>
          </cell>
          <cell r="O727">
            <v>0</v>
          </cell>
          <cell r="P727">
            <v>0</v>
          </cell>
          <cell r="Q727">
            <v>9371.7000000000007</v>
          </cell>
          <cell r="R727">
            <v>0</v>
          </cell>
          <cell r="S727">
            <v>0</v>
          </cell>
          <cell r="T727">
            <v>0</v>
          </cell>
          <cell r="U727">
            <v>0</v>
          </cell>
          <cell r="V727">
            <v>10020799.59</v>
          </cell>
          <cell r="W727">
            <v>0</v>
          </cell>
        </row>
        <row r="728">
          <cell r="A728">
            <v>618822</v>
          </cell>
          <cell r="B728" t="str">
            <v>Cost of Svc (Mtrl)</v>
          </cell>
          <cell r="C728">
            <v>0</v>
          </cell>
          <cell r="D728">
            <v>528953.98</v>
          </cell>
          <cell r="E728">
            <v>0</v>
          </cell>
          <cell r="F728">
            <v>528953.98</v>
          </cell>
          <cell r="G728">
            <v>16878.2</v>
          </cell>
          <cell r="H728">
            <v>0</v>
          </cell>
          <cell r="I728">
            <v>0</v>
          </cell>
          <cell r="J728">
            <v>0</v>
          </cell>
          <cell r="K728">
            <v>16878.2</v>
          </cell>
          <cell r="L728">
            <v>0</v>
          </cell>
          <cell r="M728">
            <v>0</v>
          </cell>
          <cell r="N728">
            <v>0</v>
          </cell>
          <cell r="O728">
            <v>3375</v>
          </cell>
          <cell r="P728">
            <v>0</v>
          </cell>
          <cell r="Q728">
            <v>98.75</v>
          </cell>
          <cell r="R728">
            <v>0</v>
          </cell>
          <cell r="S728">
            <v>0</v>
          </cell>
          <cell r="T728">
            <v>0</v>
          </cell>
          <cell r="U728">
            <v>0</v>
          </cell>
          <cell r="V728">
            <v>549305.93000000005</v>
          </cell>
          <cell r="W728">
            <v>0</v>
          </cell>
        </row>
        <row r="729">
          <cell r="A729">
            <v>618823</v>
          </cell>
          <cell r="B729" t="str">
            <v>Cost of Svc (Cntrc</v>
          </cell>
          <cell r="C729">
            <v>0</v>
          </cell>
          <cell r="D729">
            <v>487112.59</v>
          </cell>
          <cell r="E729">
            <v>0</v>
          </cell>
          <cell r="F729">
            <v>487112.59</v>
          </cell>
          <cell r="G729">
            <v>247671.04000000001</v>
          </cell>
          <cell r="H729">
            <v>0</v>
          </cell>
          <cell r="I729">
            <v>0</v>
          </cell>
          <cell r="J729">
            <v>0</v>
          </cell>
          <cell r="K729">
            <v>247671.04000000001</v>
          </cell>
          <cell r="L729">
            <v>0</v>
          </cell>
          <cell r="M729">
            <v>0</v>
          </cell>
          <cell r="N729">
            <v>0</v>
          </cell>
          <cell r="O729">
            <v>0</v>
          </cell>
          <cell r="P729">
            <v>0</v>
          </cell>
          <cell r="Q729">
            <v>0</v>
          </cell>
          <cell r="R729">
            <v>0</v>
          </cell>
          <cell r="S729">
            <v>0</v>
          </cell>
          <cell r="T729">
            <v>0</v>
          </cell>
          <cell r="U729">
            <v>0</v>
          </cell>
          <cell r="V729">
            <v>734783.63</v>
          </cell>
          <cell r="W729">
            <v>0</v>
          </cell>
        </row>
        <row r="730">
          <cell r="A730">
            <v>618824</v>
          </cell>
          <cell r="B730" t="str">
            <v>Cost of Svc (Sundr</v>
          </cell>
          <cell r="C730">
            <v>0</v>
          </cell>
          <cell r="D730">
            <v>95909.25</v>
          </cell>
          <cell r="E730">
            <v>0</v>
          </cell>
          <cell r="F730">
            <v>95909.25</v>
          </cell>
          <cell r="G730">
            <v>344842.12</v>
          </cell>
          <cell r="H730">
            <v>0</v>
          </cell>
          <cell r="I730">
            <v>0</v>
          </cell>
          <cell r="J730">
            <v>0</v>
          </cell>
          <cell r="K730">
            <v>344842.12</v>
          </cell>
          <cell r="L730">
            <v>0</v>
          </cell>
          <cell r="M730">
            <v>0</v>
          </cell>
          <cell r="N730">
            <v>0</v>
          </cell>
          <cell r="O730">
            <v>0</v>
          </cell>
          <cell r="P730">
            <v>0</v>
          </cell>
          <cell r="Q730">
            <v>54542.080000000002</v>
          </cell>
          <cell r="R730">
            <v>0</v>
          </cell>
          <cell r="S730">
            <v>0</v>
          </cell>
          <cell r="T730">
            <v>0</v>
          </cell>
          <cell r="U730">
            <v>0</v>
          </cell>
          <cell r="V730">
            <v>495293.45</v>
          </cell>
          <cell r="W730">
            <v>0</v>
          </cell>
        </row>
        <row r="731">
          <cell r="A731">
            <v>618825</v>
          </cell>
          <cell r="B731" t="str">
            <v>Cost of Svc(TWE)</v>
          </cell>
          <cell r="C731">
            <v>0</v>
          </cell>
          <cell r="D731">
            <v>525388.49</v>
          </cell>
          <cell r="E731">
            <v>0</v>
          </cell>
          <cell r="F731">
            <v>525388.49</v>
          </cell>
          <cell r="G731">
            <v>277632.40999999997</v>
          </cell>
          <cell r="H731">
            <v>0</v>
          </cell>
          <cell r="I731">
            <v>0</v>
          </cell>
          <cell r="J731">
            <v>0</v>
          </cell>
          <cell r="K731">
            <v>277632.40999999997</v>
          </cell>
          <cell r="L731">
            <v>0</v>
          </cell>
          <cell r="M731">
            <v>0</v>
          </cell>
          <cell r="N731">
            <v>0</v>
          </cell>
          <cell r="O731">
            <v>0</v>
          </cell>
          <cell r="P731">
            <v>0</v>
          </cell>
          <cell r="Q731">
            <v>1399.99</v>
          </cell>
          <cell r="R731">
            <v>0</v>
          </cell>
          <cell r="S731">
            <v>0</v>
          </cell>
          <cell r="T731">
            <v>0</v>
          </cell>
          <cell r="U731">
            <v>0</v>
          </cell>
          <cell r="V731">
            <v>804420.89</v>
          </cell>
          <cell r="W731">
            <v>0</v>
          </cell>
        </row>
        <row r="732">
          <cell r="A732">
            <v>618827</v>
          </cell>
          <cell r="B732" t="str">
            <v>Cost of Svc (Ovhd)</v>
          </cell>
          <cell r="C732">
            <v>0</v>
          </cell>
          <cell r="D732">
            <v>1243300.18</v>
          </cell>
          <cell r="E732">
            <v>0</v>
          </cell>
          <cell r="F732">
            <v>1243300.18</v>
          </cell>
          <cell r="G732">
            <v>292847.62</v>
          </cell>
          <cell r="H732">
            <v>0</v>
          </cell>
          <cell r="I732">
            <v>0</v>
          </cell>
          <cell r="J732">
            <v>0</v>
          </cell>
          <cell r="K732">
            <v>292847.62</v>
          </cell>
          <cell r="L732">
            <v>0</v>
          </cell>
          <cell r="M732">
            <v>0</v>
          </cell>
          <cell r="N732">
            <v>0</v>
          </cell>
          <cell r="O732">
            <v>0</v>
          </cell>
          <cell r="P732">
            <v>0</v>
          </cell>
          <cell r="Q732">
            <v>3794.22</v>
          </cell>
          <cell r="R732">
            <v>0</v>
          </cell>
          <cell r="S732">
            <v>0</v>
          </cell>
          <cell r="T732">
            <v>0</v>
          </cell>
          <cell r="U732">
            <v>0</v>
          </cell>
          <cell r="V732">
            <v>1539942.02</v>
          </cell>
          <cell r="W732">
            <v>0</v>
          </cell>
        </row>
        <row r="733">
          <cell r="A733">
            <v>618828</v>
          </cell>
          <cell r="B733" t="str">
            <v>Cost of Svc (MS)</v>
          </cell>
          <cell r="C733">
            <v>0</v>
          </cell>
          <cell r="D733">
            <v>60792.87</v>
          </cell>
          <cell r="E733">
            <v>0</v>
          </cell>
          <cell r="F733">
            <v>60792.87</v>
          </cell>
          <cell r="G733">
            <v>1704.46</v>
          </cell>
          <cell r="H733">
            <v>0</v>
          </cell>
          <cell r="I733">
            <v>0</v>
          </cell>
          <cell r="J733">
            <v>0</v>
          </cell>
          <cell r="K733">
            <v>1704.46</v>
          </cell>
          <cell r="L733">
            <v>0</v>
          </cell>
          <cell r="M733">
            <v>0</v>
          </cell>
          <cell r="N733">
            <v>0</v>
          </cell>
          <cell r="O733">
            <v>0</v>
          </cell>
          <cell r="P733">
            <v>0</v>
          </cell>
          <cell r="Q733">
            <v>12.06</v>
          </cell>
          <cell r="R733">
            <v>0</v>
          </cell>
          <cell r="S733">
            <v>0</v>
          </cell>
          <cell r="T733">
            <v>0</v>
          </cell>
          <cell r="U733">
            <v>0</v>
          </cell>
          <cell r="V733">
            <v>62509.39</v>
          </cell>
          <cell r="W733">
            <v>0</v>
          </cell>
        </row>
        <row r="734">
          <cell r="A734">
            <v>618829</v>
          </cell>
          <cell r="B734" t="str">
            <v>Cost of Svc(Ext Eq</v>
          </cell>
          <cell r="C734">
            <v>0</v>
          </cell>
          <cell r="D734">
            <v>37714.699999999997</v>
          </cell>
          <cell r="E734">
            <v>0</v>
          </cell>
          <cell r="F734">
            <v>37714.699999999997</v>
          </cell>
          <cell r="G734">
            <v>8629.9</v>
          </cell>
          <cell r="H734">
            <v>0</v>
          </cell>
          <cell r="I734">
            <v>0</v>
          </cell>
          <cell r="J734">
            <v>0</v>
          </cell>
          <cell r="K734">
            <v>8629.9</v>
          </cell>
          <cell r="L734">
            <v>0</v>
          </cell>
          <cell r="M734">
            <v>0</v>
          </cell>
          <cell r="N734">
            <v>0</v>
          </cell>
          <cell r="O734">
            <v>0</v>
          </cell>
          <cell r="P734">
            <v>0</v>
          </cell>
          <cell r="Q734">
            <v>0</v>
          </cell>
          <cell r="R734">
            <v>0</v>
          </cell>
          <cell r="S734">
            <v>0</v>
          </cell>
          <cell r="T734">
            <v>0</v>
          </cell>
          <cell r="U734">
            <v>0</v>
          </cell>
          <cell r="V734">
            <v>46344.6</v>
          </cell>
          <cell r="W734">
            <v>0</v>
          </cell>
        </row>
        <row r="735">
          <cell r="A735">
            <v>618840</v>
          </cell>
          <cell r="B735" t="str">
            <v>Cost of Svc-Teleco</v>
          </cell>
          <cell r="C735">
            <v>0</v>
          </cell>
          <cell r="D735">
            <v>0</v>
          </cell>
          <cell r="E735">
            <v>0</v>
          </cell>
          <cell r="F735">
            <v>0</v>
          </cell>
          <cell r="G735">
            <v>0</v>
          </cell>
          <cell r="H735">
            <v>0</v>
          </cell>
          <cell r="I735">
            <v>0</v>
          </cell>
          <cell r="J735">
            <v>0</v>
          </cell>
          <cell r="K735">
            <v>0</v>
          </cell>
          <cell r="L735">
            <v>0</v>
          </cell>
          <cell r="M735">
            <v>0</v>
          </cell>
          <cell r="N735">
            <v>0</v>
          </cell>
          <cell r="O735">
            <v>2627922.85</v>
          </cell>
          <cell r="P735">
            <v>0</v>
          </cell>
          <cell r="Q735">
            <v>0</v>
          </cell>
          <cell r="R735">
            <v>0</v>
          </cell>
          <cell r="S735">
            <v>0</v>
          </cell>
          <cell r="T735">
            <v>0</v>
          </cell>
          <cell r="U735">
            <v>0</v>
          </cell>
          <cell r="V735">
            <v>2627922.85</v>
          </cell>
          <cell r="W735">
            <v>0</v>
          </cell>
        </row>
        <row r="736">
          <cell r="A736">
            <v>619010</v>
          </cell>
          <cell r="B736" t="str">
            <v>Int.COS Overheads</v>
          </cell>
          <cell r="C736">
            <v>0</v>
          </cell>
          <cell r="D736">
            <v>22962.99</v>
          </cell>
          <cell r="E736">
            <v>0</v>
          </cell>
          <cell r="F736">
            <v>22962.99</v>
          </cell>
          <cell r="G736">
            <v>10277.35</v>
          </cell>
          <cell r="H736">
            <v>0</v>
          </cell>
          <cell r="I736">
            <v>0</v>
          </cell>
          <cell r="J736">
            <v>0</v>
          </cell>
          <cell r="K736">
            <v>10277.35</v>
          </cell>
          <cell r="L736">
            <v>0</v>
          </cell>
          <cell r="M736">
            <v>0</v>
          </cell>
          <cell r="N736">
            <v>0</v>
          </cell>
          <cell r="O736">
            <v>-9343.84</v>
          </cell>
          <cell r="P736">
            <v>0</v>
          </cell>
          <cell r="Q736">
            <v>128865.82</v>
          </cell>
          <cell r="R736">
            <v>0</v>
          </cell>
          <cell r="S736">
            <v>0</v>
          </cell>
          <cell r="T736">
            <v>0</v>
          </cell>
          <cell r="U736">
            <v>0</v>
          </cell>
          <cell r="V736">
            <v>152762.32</v>
          </cell>
          <cell r="W736">
            <v>0</v>
          </cell>
        </row>
        <row r="737">
          <cell r="A737">
            <v>619012</v>
          </cell>
          <cell r="B737" t="str">
            <v>INT COS MAT SURCHG</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1250</v>
          </cell>
          <cell r="R737">
            <v>0</v>
          </cell>
          <cell r="S737">
            <v>0</v>
          </cell>
          <cell r="T737">
            <v>0</v>
          </cell>
          <cell r="U737">
            <v>0</v>
          </cell>
          <cell r="V737">
            <v>1250</v>
          </cell>
          <cell r="W737">
            <v>0</v>
          </cell>
        </row>
        <row r="738">
          <cell r="A738">
            <v>619020</v>
          </cell>
          <cell r="B738" t="str">
            <v>Int COS Labor</v>
          </cell>
          <cell r="C738">
            <v>0</v>
          </cell>
          <cell r="D738">
            <v>81871.539999999994</v>
          </cell>
          <cell r="E738">
            <v>0</v>
          </cell>
          <cell r="F738">
            <v>81871.539999999994</v>
          </cell>
          <cell r="G738">
            <v>34917.96</v>
          </cell>
          <cell r="H738">
            <v>0</v>
          </cell>
          <cell r="I738">
            <v>0</v>
          </cell>
          <cell r="J738">
            <v>0</v>
          </cell>
          <cell r="K738">
            <v>34917.96</v>
          </cell>
          <cell r="L738">
            <v>0</v>
          </cell>
          <cell r="M738">
            <v>0</v>
          </cell>
          <cell r="N738">
            <v>0</v>
          </cell>
          <cell r="O738">
            <v>802263.78</v>
          </cell>
          <cell r="P738">
            <v>0</v>
          </cell>
          <cell r="Q738">
            <v>470377.75</v>
          </cell>
          <cell r="R738">
            <v>0</v>
          </cell>
          <cell r="S738">
            <v>0</v>
          </cell>
          <cell r="T738">
            <v>0</v>
          </cell>
          <cell r="U738">
            <v>0</v>
          </cell>
          <cell r="V738">
            <v>1389431.03</v>
          </cell>
          <cell r="W738">
            <v>0</v>
          </cell>
        </row>
        <row r="739">
          <cell r="A739">
            <v>619075</v>
          </cell>
          <cell r="B739" t="str">
            <v>Int COS Material</v>
          </cell>
          <cell r="C739">
            <v>0</v>
          </cell>
          <cell r="D739">
            <v>0</v>
          </cell>
          <cell r="E739">
            <v>0</v>
          </cell>
          <cell r="F739">
            <v>0</v>
          </cell>
          <cell r="G739">
            <v>52250</v>
          </cell>
          <cell r="H739">
            <v>0</v>
          </cell>
          <cell r="I739">
            <v>0</v>
          </cell>
          <cell r="J739">
            <v>0</v>
          </cell>
          <cell r="K739">
            <v>52250</v>
          </cell>
          <cell r="L739">
            <v>0</v>
          </cell>
          <cell r="M739">
            <v>0</v>
          </cell>
          <cell r="N739">
            <v>0</v>
          </cell>
          <cell r="O739">
            <v>0</v>
          </cell>
          <cell r="P739">
            <v>0</v>
          </cell>
          <cell r="Q739">
            <v>12500</v>
          </cell>
          <cell r="R739">
            <v>0</v>
          </cell>
          <cell r="S739">
            <v>0</v>
          </cell>
          <cell r="T739">
            <v>0</v>
          </cell>
          <cell r="U739">
            <v>0</v>
          </cell>
          <cell r="V739">
            <v>64750</v>
          </cell>
          <cell r="W739">
            <v>0</v>
          </cell>
        </row>
        <row r="740">
          <cell r="A740">
            <v>619241</v>
          </cell>
          <cell r="B740" t="str">
            <v>Int COS Contracts</v>
          </cell>
          <cell r="C740">
            <v>0</v>
          </cell>
          <cell r="D740">
            <v>405000</v>
          </cell>
          <cell r="E740">
            <v>0</v>
          </cell>
          <cell r="F740">
            <v>405000</v>
          </cell>
          <cell r="G740">
            <v>0</v>
          </cell>
          <cell r="H740">
            <v>0</v>
          </cell>
          <cell r="I740">
            <v>0</v>
          </cell>
          <cell r="J740">
            <v>0</v>
          </cell>
          <cell r="K740">
            <v>0</v>
          </cell>
          <cell r="L740">
            <v>0</v>
          </cell>
          <cell r="M740">
            <v>0</v>
          </cell>
          <cell r="N740">
            <v>0</v>
          </cell>
          <cell r="O740">
            <v>134467.34</v>
          </cell>
          <cell r="P740">
            <v>0</v>
          </cell>
          <cell r="Q740">
            <v>64114.96</v>
          </cell>
          <cell r="R740">
            <v>0</v>
          </cell>
          <cell r="S740">
            <v>0</v>
          </cell>
          <cell r="T740">
            <v>0</v>
          </cell>
          <cell r="U740">
            <v>0</v>
          </cell>
          <cell r="V740">
            <v>603582.30000000005</v>
          </cell>
          <cell r="W740">
            <v>0</v>
          </cell>
        </row>
        <row r="741">
          <cell r="A741">
            <v>619496</v>
          </cell>
          <cell r="B741" t="str">
            <v>Int COS Sundry</v>
          </cell>
          <cell r="C741">
            <v>0</v>
          </cell>
          <cell r="D741">
            <v>8137803.5999999996</v>
          </cell>
          <cell r="E741">
            <v>0</v>
          </cell>
          <cell r="F741">
            <v>8137803.5999999996</v>
          </cell>
          <cell r="G741">
            <v>3478447.45</v>
          </cell>
          <cell r="H741">
            <v>0</v>
          </cell>
          <cell r="I741">
            <v>0</v>
          </cell>
          <cell r="J741">
            <v>0</v>
          </cell>
          <cell r="K741">
            <v>3478447.45</v>
          </cell>
          <cell r="L741">
            <v>0</v>
          </cell>
          <cell r="M741">
            <v>0</v>
          </cell>
          <cell r="N741">
            <v>0</v>
          </cell>
          <cell r="O741">
            <v>262616.2</v>
          </cell>
          <cell r="P741">
            <v>0</v>
          </cell>
          <cell r="Q741">
            <v>5580.86</v>
          </cell>
          <cell r="R741">
            <v>0</v>
          </cell>
          <cell r="S741">
            <v>0</v>
          </cell>
          <cell r="T741">
            <v>0</v>
          </cell>
          <cell r="U741">
            <v>0</v>
          </cell>
          <cell r="V741">
            <v>11884448.109999999</v>
          </cell>
          <cell r="W741">
            <v>0</v>
          </cell>
        </row>
        <row r="742">
          <cell r="A742">
            <v>619522</v>
          </cell>
          <cell r="B742" t="str">
            <v>Int COS TWE</v>
          </cell>
          <cell r="C742">
            <v>0</v>
          </cell>
          <cell r="D742">
            <v>1785.53</v>
          </cell>
          <cell r="E742">
            <v>0</v>
          </cell>
          <cell r="F742">
            <v>1785.53</v>
          </cell>
          <cell r="G742">
            <v>214.26</v>
          </cell>
          <cell r="H742">
            <v>0</v>
          </cell>
          <cell r="I742">
            <v>0</v>
          </cell>
          <cell r="J742">
            <v>0</v>
          </cell>
          <cell r="K742">
            <v>214.26</v>
          </cell>
          <cell r="L742">
            <v>0</v>
          </cell>
          <cell r="M742">
            <v>0</v>
          </cell>
          <cell r="N742">
            <v>0</v>
          </cell>
          <cell r="O742">
            <v>200420.22</v>
          </cell>
          <cell r="P742">
            <v>0</v>
          </cell>
          <cell r="Q742">
            <v>403305.4</v>
          </cell>
          <cell r="R742">
            <v>0</v>
          </cell>
          <cell r="S742">
            <v>0</v>
          </cell>
          <cell r="T742">
            <v>0</v>
          </cell>
          <cell r="U742">
            <v>0</v>
          </cell>
          <cell r="V742">
            <v>605725.41</v>
          </cell>
          <cell r="W742">
            <v>0</v>
          </cell>
        </row>
        <row r="743">
          <cell r="A743">
            <v>619999</v>
          </cell>
          <cell r="B743" t="str">
            <v>Interco COS Elim</v>
          </cell>
          <cell r="C743">
            <v>0</v>
          </cell>
          <cell r="D743">
            <v>739471.3</v>
          </cell>
          <cell r="E743">
            <v>0</v>
          </cell>
          <cell r="F743">
            <v>739471.3</v>
          </cell>
          <cell r="G743">
            <v>918776.43</v>
          </cell>
          <cell r="H743">
            <v>0</v>
          </cell>
          <cell r="I743">
            <v>0</v>
          </cell>
          <cell r="J743">
            <v>0</v>
          </cell>
          <cell r="K743">
            <v>918776.43</v>
          </cell>
          <cell r="L743">
            <v>0</v>
          </cell>
          <cell r="M743">
            <v>0</v>
          </cell>
          <cell r="N743">
            <v>0</v>
          </cell>
          <cell r="O743">
            <v>11682558.23</v>
          </cell>
          <cell r="P743">
            <v>0</v>
          </cell>
          <cell r="Q743">
            <v>119868.65</v>
          </cell>
          <cell r="R743">
            <v>0</v>
          </cell>
          <cell r="S743">
            <v>0</v>
          </cell>
          <cell r="T743">
            <v>0</v>
          </cell>
          <cell r="U743">
            <v>-14197488.17</v>
          </cell>
          <cell r="V743">
            <v>-736813.56</v>
          </cell>
          <cell r="W743">
            <v>0</v>
          </cell>
        </row>
        <row r="744">
          <cell r="A744">
            <v>620000</v>
          </cell>
          <cell r="B744" t="str">
            <v>Om&amp;A General</v>
          </cell>
          <cell r="C744">
            <v>0</v>
          </cell>
          <cell r="D744">
            <v>5989384.3600000003</v>
          </cell>
          <cell r="E744">
            <v>0</v>
          </cell>
          <cell r="F744">
            <v>5989384.3600000003</v>
          </cell>
          <cell r="G744">
            <v>5056503.54</v>
          </cell>
          <cell r="H744">
            <v>0</v>
          </cell>
          <cell r="I744">
            <v>0</v>
          </cell>
          <cell r="J744">
            <v>0</v>
          </cell>
          <cell r="K744">
            <v>5056503.54</v>
          </cell>
          <cell r="L744">
            <v>0</v>
          </cell>
          <cell r="M744">
            <v>0</v>
          </cell>
          <cell r="N744">
            <v>0</v>
          </cell>
          <cell r="O744">
            <v>0</v>
          </cell>
          <cell r="P744">
            <v>0</v>
          </cell>
          <cell r="Q744">
            <v>0</v>
          </cell>
          <cell r="R744">
            <v>12697212.98</v>
          </cell>
          <cell r="S744">
            <v>0</v>
          </cell>
          <cell r="T744">
            <v>0</v>
          </cell>
          <cell r="U744">
            <v>0</v>
          </cell>
          <cell r="V744">
            <v>23743100.879999999</v>
          </cell>
          <cell r="W744">
            <v>0</v>
          </cell>
        </row>
        <row r="745">
          <cell r="A745">
            <v>620009</v>
          </cell>
          <cell r="B745" t="str">
            <v>Lbr Reg-Gov't Oblg</v>
          </cell>
          <cell r="C745">
            <v>99102.84</v>
          </cell>
          <cell r="D745">
            <v>14630187.32</v>
          </cell>
          <cell r="E745">
            <v>0</v>
          </cell>
          <cell r="F745">
            <v>14630187.32</v>
          </cell>
          <cell r="G745">
            <v>13604216.470000001</v>
          </cell>
          <cell r="H745">
            <v>0</v>
          </cell>
          <cell r="I745">
            <v>0</v>
          </cell>
          <cell r="J745">
            <v>0</v>
          </cell>
          <cell r="K745">
            <v>13604216.470000001</v>
          </cell>
          <cell r="L745">
            <v>0</v>
          </cell>
          <cell r="M745">
            <v>0</v>
          </cell>
          <cell r="N745">
            <v>0</v>
          </cell>
          <cell r="O745">
            <v>431061.84</v>
          </cell>
          <cell r="P745">
            <v>0</v>
          </cell>
          <cell r="Q745">
            <v>247616.76</v>
          </cell>
          <cell r="R745">
            <v>0</v>
          </cell>
          <cell r="S745">
            <v>0</v>
          </cell>
          <cell r="T745">
            <v>0</v>
          </cell>
          <cell r="U745">
            <v>0</v>
          </cell>
          <cell r="V745">
            <v>29012185.23</v>
          </cell>
          <cell r="W745">
            <v>0</v>
          </cell>
        </row>
        <row r="746">
          <cell r="A746">
            <v>620010</v>
          </cell>
          <cell r="B746" t="str">
            <v>Lbr Reg-Pension</v>
          </cell>
          <cell r="C746">
            <v>236468.86</v>
          </cell>
          <cell r="D746">
            <v>58359172.020000003</v>
          </cell>
          <cell r="E746">
            <v>0</v>
          </cell>
          <cell r="F746">
            <v>58359172.020000003</v>
          </cell>
          <cell r="G746">
            <v>54917044.270000003</v>
          </cell>
          <cell r="H746">
            <v>0</v>
          </cell>
          <cell r="I746">
            <v>0</v>
          </cell>
          <cell r="J746">
            <v>0</v>
          </cell>
          <cell r="K746">
            <v>54917044.270000003</v>
          </cell>
          <cell r="L746">
            <v>0</v>
          </cell>
          <cell r="M746">
            <v>0</v>
          </cell>
          <cell r="N746">
            <v>0</v>
          </cell>
          <cell r="O746">
            <v>1665148.84</v>
          </cell>
          <cell r="P746">
            <v>0</v>
          </cell>
          <cell r="Q746">
            <v>960894.82</v>
          </cell>
          <cell r="R746">
            <v>0</v>
          </cell>
          <cell r="S746">
            <v>0</v>
          </cell>
          <cell r="T746">
            <v>0</v>
          </cell>
          <cell r="U746">
            <v>0</v>
          </cell>
          <cell r="V746">
            <v>116138728.81</v>
          </cell>
          <cell r="W746">
            <v>0</v>
          </cell>
        </row>
        <row r="747">
          <cell r="A747">
            <v>620011</v>
          </cell>
          <cell r="B747" t="str">
            <v>Lbr Reg-Base Labou</v>
          </cell>
          <cell r="C747">
            <v>1991686.03</v>
          </cell>
          <cell r="D747">
            <v>185817502.56999999</v>
          </cell>
          <cell r="E747">
            <v>0</v>
          </cell>
          <cell r="F747">
            <v>185817502.56999999</v>
          </cell>
          <cell r="G747">
            <v>172972456.06</v>
          </cell>
          <cell r="H747">
            <v>0</v>
          </cell>
          <cell r="I747">
            <v>0</v>
          </cell>
          <cell r="J747">
            <v>0</v>
          </cell>
          <cell r="K747">
            <v>172972456.06</v>
          </cell>
          <cell r="L747">
            <v>0</v>
          </cell>
          <cell r="M747">
            <v>0</v>
          </cell>
          <cell r="N747">
            <v>0</v>
          </cell>
          <cell r="O747">
            <v>6715446.1200000001</v>
          </cell>
          <cell r="P747">
            <v>0</v>
          </cell>
          <cell r="Q747">
            <v>3211182.58</v>
          </cell>
          <cell r="R747">
            <v>2065916.76</v>
          </cell>
          <cell r="S747">
            <v>0</v>
          </cell>
          <cell r="T747">
            <v>0</v>
          </cell>
          <cell r="U747">
            <v>0</v>
          </cell>
          <cell r="V747">
            <v>372774190.12</v>
          </cell>
          <cell r="W747">
            <v>0</v>
          </cell>
        </row>
        <row r="748">
          <cell r="A748">
            <v>620012</v>
          </cell>
          <cell r="B748" t="str">
            <v>Lbr OPEB Retired</v>
          </cell>
          <cell r="C748">
            <v>139418.01999999999</v>
          </cell>
          <cell r="D748">
            <v>38866339.520000003</v>
          </cell>
          <cell r="E748">
            <v>0</v>
          </cell>
          <cell r="F748">
            <v>38866339.520000003</v>
          </cell>
          <cell r="G748">
            <v>36183676.649999999</v>
          </cell>
          <cell r="H748">
            <v>0</v>
          </cell>
          <cell r="I748">
            <v>0</v>
          </cell>
          <cell r="J748">
            <v>0</v>
          </cell>
          <cell r="K748">
            <v>36183676.649999999</v>
          </cell>
          <cell r="L748">
            <v>0</v>
          </cell>
          <cell r="M748">
            <v>0</v>
          </cell>
          <cell r="N748">
            <v>0</v>
          </cell>
          <cell r="O748">
            <v>769798.87</v>
          </cell>
          <cell r="P748">
            <v>0</v>
          </cell>
          <cell r="Q748">
            <v>648184.44999999995</v>
          </cell>
          <cell r="R748">
            <v>0</v>
          </cell>
          <cell r="S748">
            <v>0</v>
          </cell>
          <cell r="T748">
            <v>0</v>
          </cell>
          <cell r="U748">
            <v>0</v>
          </cell>
          <cell r="V748">
            <v>76607417.510000005</v>
          </cell>
          <cell r="W748">
            <v>0</v>
          </cell>
        </row>
        <row r="749">
          <cell r="A749">
            <v>620013</v>
          </cell>
          <cell r="B749" t="str">
            <v>Lbr Reg-OPEB Curre</v>
          </cell>
          <cell r="C749">
            <v>31866.99</v>
          </cell>
          <cell r="D749">
            <v>13765802.43</v>
          </cell>
          <cell r="E749">
            <v>0</v>
          </cell>
          <cell r="F749">
            <v>13765802.43</v>
          </cell>
          <cell r="G749">
            <v>12815990.130000001</v>
          </cell>
          <cell r="H749">
            <v>0</v>
          </cell>
          <cell r="I749">
            <v>0</v>
          </cell>
          <cell r="J749">
            <v>0</v>
          </cell>
          <cell r="K749">
            <v>12815990.130000001</v>
          </cell>
          <cell r="L749">
            <v>0</v>
          </cell>
          <cell r="M749">
            <v>0</v>
          </cell>
          <cell r="N749">
            <v>0</v>
          </cell>
          <cell r="O749">
            <v>360492.45</v>
          </cell>
          <cell r="P749">
            <v>0</v>
          </cell>
          <cell r="Q749">
            <v>157672.89000000001</v>
          </cell>
          <cell r="R749">
            <v>0</v>
          </cell>
          <cell r="S749">
            <v>0</v>
          </cell>
          <cell r="T749">
            <v>0</v>
          </cell>
          <cell r="U749">
            <v>0</v>
          </cell>
          <cell r="V749">
            <v>27131824.890000001</v>
          </cell>
          <cell r="W749">
            <v>0</v>
          </cell>
        </row>
        <row r="750">
          <cell r="A750">
            <v>620014</v>
          </cell>
          <cell r="B750" t="str">
            <v>Lbr Reg-Overtime</v>
          </cell>
          <cell r="C750">
            <v>0</v>
          </cell>
          <cell r="D750">
            <v>27757894.719999999</v>
          </cell>
          <cell r="E750">
            <v>0</v>
          </cell>
          <cell r="F750">
            <v>27757894.719999999</v>
          </cell>
          <cell r="G750">
            <v>25863027.690000001</v>
          </cell>
          <cell r="H750">
            <v>0</v>
          </cell>
          <cell r="I750">
            <v>0</v>
          </cell>
          <cell r="J750">
            <v>0</v>
          </cell>
          <cell r="K750">
            <v>25863027.690000001</v>
          </cell>
          <cell r="L750">
            <v>0</v>
          </cell>
          <cell r="M750">
            <v>0</v>
          </cell>
          <cell r="N750">
            <v>0</v>
          </cell>
          <cell r="O750">
            <v>489281.12</v>
          </cell>
          <cell r="P750">
            <v>0</v>
          </cell>
          <cell r="Q750">
            <v>606143.25</v>
          </cell>
          <cell r="R750">
            <v>0</v>
          </cell>
          <cell r="S750">
            <v>0</v>
          </cell>
          <cell r="T750">
            <v>0</v>
          </cell>
          <cell r="U750">
            <v>0</v>
          </cell>
          <cell r="V750">
            <v>54716346.780000001</v>
          </cell>
          <cell r="W750">
            <v>0</v>
          </cell>
        </row>
        <row r="751">
          <cell r="A751">
            <v>620015</v>
          </cell>
          <cell r="B751" t="str">
            <v>Lbr Reg-Oth Pay</v>
          </cell>
          <cell r="C751">
            <v>620848.69999999995</v>
          </cell>
          <cell r="D751">
            <v>14150777.359999999</v>
          </cell>
          <cell r="E751">
            <v>0</v>
          </cell>
          <cell r="F751">
            <v>14150777.359999999</v>
          </cell>
          <cell r="G751">
            <v>13378681.18</v>
          </cell>
          <cell r="H751">
            <v>0</v>
          </cell>
          <cell r="I751">
            <v>0</v>
          </cell>
          <cell r="J751">
            <v>0</v>
          </cell>
          <cell r="K751">
            <v>13378681.18</v>
          </cell>
          <cell r="L751">
            <v>0</v>
          </cell>
          <cell r="M751">
            <v>0</v>
          </cell>
          <cell r="N751">
            <v>0</v>
          </cell>
          <cell r="O751">
            <v>599324.61</v>
          </cell>
          <cell r="P751">
            <v>0</v>
          </cell>
          <cell r="Q751">
            <v>206205.14</v>
          </cell>
          <cell r="R751">
            <v>0</v>
          </cell>
          <cell r="S751">
            <v>0</v>
          </cell>
          <cell r="T751">
            <v>0</v>
          </cell>
          <cell r="U751">
            <v>0</v>
          </cell>
          <cell r="V751">
            <v>28955836.989999998</v>
          </cell>
          <cell r="W751">
            <v>0</v>
          </cell>
        </row>
        <row r="752">
          <cell r="A752">
            <v>620019</v>
          </cell>
          <cell r="B752" t="str">
            <v>Lb Cost Accr&amp;Adj</v>
          </cell>
          <cell r="C752">
            <v>-230855</v>
          </cell>
          <cell r="D752">
            <v>-3596089.6</v>
          </cell>
          <cell r="E752">
            <v>0</v>
          </cell>
          <cell r="F752">
            <v>-3596089.6</v>
          </cell>
          <cell r="G752">
            <v>-3633266.4</v>
          </cell>
          <cell r="H752">
            <v>0</v>
          </cell>
          <cell r="I752">
            <v>0</v>
          </cell>
          <cell r="J752">
            <v>0</v>
          </cell>
          <cell r="K752">
            <v>-3633266.4</v>
          </cell>
          <cell r="L752">
            <v>0</v>
          </cell>
          <cell r="M752">
            <v>0</v>
          </cell>
          <cell r="N752">
            <v>0</v>
          </cell>
          <cell r="O752">
            <v>-142213</v>
          </cell>
          <cell r="P752">
            <v>0</v>
          </cell>
          <cell r="Q752">
            <v>-45909</v>
          </cell>
          <cell r="R752">
            <v>0</v>
          </cell>
          <cell r="S752">
            <v>0</v>
          </cell>
          <cell r="T752">
            <v>0</v>
          </cell>
          <cell r="U752">
            <v>0</v>
          </cell>
          <cell r="V752">
            <v>-7648333</v>
          </cell>
          <cell r="W752">
            <v>0</v>
          </cell>
        </row>
        <row r="753">
          <cell r="A753">
            <v>620020</v>
          </cell>
          <cell r="B753" t="str">
            <v>Lbr NReg-Base Labo</v>
          </cell>
          <cell r="C753">
            <v>0</v>
          </cell>
          <cell r="D753">
            <v>57898799.369999997</v>
          </cell>
          <cell r="E753">
            <v>0</v>
          </cell>
          <cell r="F753">
            <v>57898799.369999997</v>
          </cell>
          <cell r="G753">
            <v>56079053.789999999</v>
          </cell>
          <cell r="H753">
            <v>0</v>
          </cell>
          <cell r="I753">
            <v>0</v>
          </cell>
          <cell r="J753">
            <v>0</v>
          </cell>
          <cell r="K753">
            <v>56079053.789999999</v>
          </cell>
          <cell r="L753">
            <v>0</v>
          </cell>
          <cell r="M753">
            <v>0</v>
          </cell>
          <cell r="N753">
            <v>0</v>
          </cell>
          <cell r="O753">
            <v>514864.15</v>
          </cell>
          <cell r="P753">
            <v>0</v>
          </cell>
          <cell r="Q753">
            <v>474257.83</v>
          </cell>
          <cell r="R753">
            <v>0</v>
          </cell>
          <cell r="S753">
            <v>0</v>
          </cell>
          <cell r="T753">
            <v>0</v>
          </cell>
          <cell r="U753">
            <v>0</v>
          </cell>
          <cell r="V753">
            <v>114966975.14</v>
          </cell>
          <cell r="W753">
            <v>0</v>
          </cell>
        </row>
        <row r="754">
          <cell r="A754">
            <v>620021</v>
          </cell>
          <cell r="B754" t="str">
            <v>Lbr NReg-Overtime</v>
          </cell>
          <cell r="C754">
            <v>0</v>
          </cell>
          <cell r="D754">
            <v>7777304.1100000003</v>
          </cell>
          <cell r="E754">
            <v>0</v>
          </cell>
          <cell r="F754">
            <v>7777304.1100000003</v>
          </cell>
          <cell r="G754">
            <v>7390582.8600000003</v>
          </cell>
          <cell r="H754">
            <v>0</v>
          </cell>
          <cell r="I754">
            <v>0</v>
          </cell>
          <cell r="J754">
            <v>0</v>
          </cell>
          <cell r="K754">
            <v>7390582.8600000003</v>
          </cell>
          <cell r="L754">
            <v>0</v>
          </cell>
          <cell r="M754">
            <v>0</v>
          </cell>
          <cell r="N754">
            <v>0</v>
          </cell>
          <cell r="O754">
            <v>3396.18</v>
          </cell>
          <cell r="P754">
            <v>0</v>
          </cell>
          <cell r="Q754">
            <v>255531.79</v>
          </cell>
          <cell r="R754">
            <v>0</v>
          </cell>
          <cell r="S754">
            <v>0</v>
          </cell>
          <cell r="T754">
            <v>0</v>
          </cell>
          <cell r="U754">
            <v>0</v>
          </cell>
          <cell r="V754">
            <v>15426814.939999999</v>
          </cell>
          <cell r="W754">
            <v>0</v>
          </cell>
        </row>
        <row r="755">
          <cell r="A755">
            <v>620022</v>
          </cell>
          <cell r="B755" t="str">
            <v>Lbr NReg-Oth Pay</v>
          </cell>
          <cell r="C755">
            <v>0</v>
          </cell>
          <cell r="D755">
            <v>9229012.8000000007</v>
          </cell>
          <cell r="E755">
            <v>0</v>
          </cell>
          <cell r="F755">
            <v>9229012.8000000007</v>
          </cell>
          <cell r="G755">
            <v>8787584.0700000003</v>
          </cell>
          <cell r="H755">
            <v>0</v>
          </cell>
          <cell r="I755">
            <v>0</v>
          </cell>
          <cell r="J755">
            <v>0</v>
          </cell>
          <cell r="K755">
            <v>8787584.0700000003</v>
          </cell>
          <cell r="L755">
            <v>0</v>
          </cell>
          <cell r="M755">
            <v>0</v>
          </cell>
          <cell r="N755">
            <v>0</v>
          </cell>
          <cell r="O755">
            <v>33363.800000000003</v>
          </cell>
          <cell r="P755">
            <v>0</v>
          </cell>
          <cell r="Q755">
            <v>22933.03</v>
          </cell>
          <cell r="R755">
            <v>0</v>
          </cell>
          <cell r="S755">
            <v>0</v>
          </cell>
          <cell r="T755">
            <v>0</v>
          </cell>
          <cell r="U755">
            <v>0</v>
          </cell>
          <cell r="V755">
            <v>18072893.699999999</v>
          </cell>
          <cell r="W755">
            <v>0</v>
          </cell>
        </row>
        <row r="756">
          <cell r="A756">
            <v>620023</v>
          </cell>
          <cell r="B756" t="str">
            <v>Lbr NReg-Benefits</v>
          </cell>
          <cell r="C756">
            <v>0</v>
          </cell>
          <cell r="D756">
            <v>18705281.969999999</v>
          </cell>
          <cell r="E756">
            <v>0</v>
          </cell>
          <cell r="F756">
            <v>18705281.969999999</v>
          </cell>
          <cell r="G756">
            <v>17729396.329999998</v>
          </cell>
          <cell r="H756">
            <v>0</v>
          </cell>
          <cell r="I756">
            <v>0</v>
          </cell>
          <cell r="J756">
            <v>0</v>
          </cell>
          <cell r="K756">
            <v>17729396.329999998</v>
          </cell>
          <cell r="L756">
            <v>0</v>
          </cell>
          <cell r="M756">
            <v>0</v>
          </cell>
          <cell r="N756">
            <v>0</v>
          </cell>
          <cell r="O756">
            <v>0</v>
          </cell>
          <cell r="P756">
            <v>0</v>
          </cell>
          <cell r="Q756">
            <v>162332.78</v>
          </cell>
          <cell r="R756">
            <v>0</v>
          </cell>
          <cell r="S756">
            <v>0</v>
          </cell>
          <cell r="T756">
            <v>0</v>
          </cell>
          <cell r="U756">
            <v>0</v>
          </cell>
          <cell r="V756">
            <v>36597011.079999998</v>
          </cell>
          <cell r="W756">
            <v>0</v>
          </cell>
        </row>
        <row r="757">
          <cell r="A757">
            <v>620024</v>
          </cell>
          <cell r="B757" t="str">
            <v>Lbr NReg-Gov't Obl</v>
          </cell>
          <cell r="C757">
            <v>0</v>
          </cell>
          <cell r="D757">
            <v>6433146.5499999998</v>
          </cell>
          <cell r="E757">
            <v>0</v>
          </cell>
          <cell r="F757">
            <v>6433146.5499999998</v>
          </cell>
          <cell r="G757">
            <v>6208987.9100000001</v>
          </cell>
          <cell r="H757">
            <v>0</v>
          </cell>
          <cell r="I757">
            <v>0</v>
          </cell>
          <cell r="J757">
            <v>0</v>
          </cell>
          <cell r="K757">
            <v>6208987.9100000001</v>
          </cell>
          <cell r="L757">
            <v>0</v>
          </cell>
          <cell r="M757">
            <v>0</v>
          </cell>
          <cell r="N757">
            <v>0</v>
          </cell>
          <cell r="O757">
            <v>44049.72</v>
          </cell>
          <cell r="P757">
            <v>0</v>
          </cell>
          <cell r="Q757">
            <v>67274.740000000005</v>
          </cell>
          <cell r="R757">
            <v>0</v>
          </cell>
          <cell r="S757">
            <v>0</v>
          </cell>
          <cell r="T757">
            <v>0</v>
          </cell>
          <cell r="U757">
            <v>0</v>
          </cell>
          <cell r="V757">
            <v>12753458.92</v>
          </cell>
          <cell r="W757">
            <v>0</v>
          </cell>
        </row>
        <row r="758">
          <cell r="A758">
            <v>620030</v>
          </cell>
          <cell r="B758" t="str">
            <v>Severance Pay</v>
          </cell>
          <cell r="C758">
            <v>46666.66</v>
          </cell>
          <cell r="D758">
            <v>789586.51</v>
          </cell>
          <cell r="E758">
            <v>0</v>
          </cell>
          <cell r="F758">
            <v>789586.51</v>
          </cell>
          <cell r="G758">
            <v>546343.73</v>
          </cell>
          <cell r="H758">
            <v>0</v>
          </cell>
          <cell r="I758">
            <v>0</v>
          </cell>
          <cell r="J758">
            <v>0</v>
          </cell>
          <cell r="K758">
            <v>546343.73</v>
          </cell>
          <cell r="L758">
            <v>0</v>
          </cell>
          <cell r="M758">
            <v>0</v>
          </cell>
          <cell r="N758">
            <v>0</v>
          </cell>
          <cell r="O758">
            <v>0</v>
          </cell>
          <cell r="P758">
            <v>0</v>
          </cell>
          <cell r="Q758">
            <v>0</v>
          </cell>
          <cell r="R758">
            <v>0</v>
          </cell>
          <cell r="S758">
            <v>0</v>
          </cell>
          <cell r="T758">
            <v>0</v>
          </cell>
          <cell r="U758">
            <v>0</v>
          </cell>
          <cell r="V758">
            <v>1382596.9</v>
          </cell>
          <cell r="W758">
            <v>0</v>
          </cell>
        </row>
        <row r="759">
          <cell r="A759">
            <v>620040</v>
          </cell>
          <cell r="B759" t="str">
            <v>Cmptr Sys Softw</v>
          </cell>
          <cell r="C759">
            <v>0</v>
          </cell>
          <cell r="D759">
            <v>188375</v>
          </cell>
          <cell r="E759">
            <v>0</v>
          </cell>
          <cell r="F759">
            <v>188375</v>
          </cell>
          <cell r="G759">
            <v>70273.5</v>
          </cell>
          <cell r="H759">
            <v>0</v>
          </cell>
          <cell r="I759">
            <v>0</v>
          </cell>
          <cell r="J759">
            <v>0</v>
          </cell>
          <cell r="K759">
            <v>70273.5</v>
          </cell>
          <cell r="L759">
            <v>0</v>
          </cell>
          <cell r="M759">
            <v>0</v>
          </cell>
          <cell r="N759">
            <v>0</v>
          </cell>
          <cell r="O759">
            <v>0</v>
          </cell>
          <cell r="P759">
            <v>0</v>
          </cell>
          <cell r="Q759">
            <v>791.16</v>
          </cell>
          <cell r="R759">
            <v>0</v>
          </cell>
          <cell r="S759">
            <v>0</v>
          </cell>
          <cell r="T759">
            <v>0</v>
          </cell>
          <cell r="U759">
            <v>0</v>
          </cell>
          <cell r="V759">
            <v>259439.66</v>
          </cell>
          <cell r="W759">
            <v>0</v>
          </cell>
        </row>
        <row r="760">
          <cell r="A760">
            <v>620046</v>
          </cell>
          <cell r="B760" t="str">
            <v>Cmpt Appli S/W&amp;Lic</v>
          </cell>
          <cell r="C760">
            <v>0</v>
          </cell>
          <cell r="D760">
            <v>787388.71</v>
          </cell>
          <cell r="E760">
            <v>0</v>
          </cell>
          <cell r="F760">
            <v>787388.71</v>
          </cell>
          <cell r="G760">
            <v>8007223.3899999997</v>
          </cell>
          <cell r="H760">
            <v>0</v>
          </cell>
          <cell r="I760">
            <v>0</v>
          </cell>
          <cell r="J760">
            <v>0</v>
          </cell>
          <cell r="K760">
            <v>8007223.3899999997</v>
          </cell>
          <cell r="L760">
            <v>0</v>
          </cell>
          <cell r="M760">
            <v>0</v>
          </cell>
          <cell r="N760">
            <v>0</v>
          </cell>
          <cell r="O760">
            <v>15518.28</v>
          </cell>
          <cell r="P760">
            <v>0</v>
          </cell>
          <cell r="Q760">
            <v>3895.06</v>
          </cell>
          <cell r="R760">
            <v>0</v>
          </cell>
          <cell r="S760">
            <v>0</v>
          </cell>
          <cell r="T760">
            <v>0</v>
          </cell>
          <cell r="U760">
            <v>0</v>
          </cell>
          <cell r="V760">
            <v>8814025.4399999995</v>
          </cell>
          <cell r="W760">
            <v>0</v>
          </cell>
        </row>
        <row r="761">
          <cell r="A761">
            <v>620050</v>
          </cell>
          <cell r="B761" t="str">
            <v>Invce Tole (SAP)</v>
          </cell>
          <cell r="C761">
            <v>0</v>
          </cell>
          <cell r="D761">
            <v>-6.09</v>
          </cell>
          <cell r="E761">
            <v>0</v>
          </cell>
          <cell r="F761">
            <v>-6.09</v>
          </cell>
          <cell r="G761">
            <v>-5.79</v>
          </cell>
          <cell r="H761">
            <v>0</v>
          </cell>
          <cell r="I761">
            <v>0</v>
          </cell>
          <cell r="J761">
            <v>0</v>
          </cell>
          <cell r="K761">
            <v>-5.79</v>
          </cell>
          <cell r="L761">
            <v>0</v>
          </cell>
          <cell r="M761">
            <v>0</v>
          </cell>
          <cell r="N761">
            <v>0</v>
          </cell>
          <cell r="O761">
            <v>0</v>
          </cell>
          <cell r="P761">
            <v>0</v>
          </cell>
          <cell r="Q761">
            <v>0</v>
          </cell>
          <cell r="R761">
            <v>0</v>
          </cell>
          <cell r="S761">
            <v>0</v>
          </cell>
          <cell r="T761">
            <v>0</v>
          </cell>
          <cell r="U761">
            <v>0</v>
          </cell>
          <cell r="V761">
            <v>-11.88</v>
          </cell>
          <cell r="W761">
            <v>0</v>
          </cell>
        </row>
        <row r="762">
          <cell r="A762">
            <v>620052</v>
          </cell>
          <cell r="B762" t="str">
            <v>AUP Variance</v>
          </cell>
          <cell r="C762">
            <v>0</v>
          </cell>
          <cell r="D762">
            <v>22990.73</v>
          </cell>
          <cell r="E762">
            <v>0</v>
          </cell>
          <cell r="F762">
            <v>22990.73</v>
          </cell>
          <cell r="G762">
            <v>21825.53</v>
          </cell>
          <cell r="H762">
            <v>0</v>
          </cell>
          <cell r="I762">
            <v>0</v>
          </cell>
          <cell r="J762">
            <v>0</v>
          </cell>
          <cell r="K762">
            <v>21825.53</v>
          </cell>
          <cell r="L762">
            <v>0</v>
          </cell>
          <cell r="M762">
            <v>0</v>
          </cell>
          <cell r="N762">
            <v>0</v>
          </cell>
          <cell r="O762">
            <v>0.05</v>
          </cell>
          <cell r="P762">
            <v>0</v>
          </cell>
          <cell r="Q762">
            <v>78.569999999999993</v>
          </cell>
          <cell r="R762">
            <v>0</v>
          </cell>
          <cell r="S762">
            <v>0</v>
          </cell>
          <cell r="T762">
            <v>0</v>
          </cell>
          <cell r="U762">
            <v>0</v>
          </cell>
          <cell r="V762">
            <v>44894.879999999997</v>
          </cell>
          <cell r="W762">
            <v>0</v>
          </cell>
        </row>
        <row r="763">
          <cell r="A763">
            <v>620054</v>
          </cell>
          <cell r="B763" t="str">
            <v>Inv cycle count va</v>
          </cell>
          <cell r="C763">
            <v>0</v>
          </cell>
          <cell r="D763">
            <v>-72850.100000000006</v>
          </cell>
          <cell r="E763">
            <v>0</v>
          </cell>
          <cell r="F763">
            <v>-72850.100000000006</v>
          </cell>
          <cell r="G763">
            <v>-148972.59</v>
          </cell>
          <cell r="H763">
            <v>0</v>
          </cell>
          <cell r="I763">
            <v>0</v>
          </cell>
          <cell r="J763">
            <v>0</v>
          </cell>
          <cell r="K763">
            <v>-148972.59</v>
          </cell>
          <cell r="L763">
            <v>0</v>
          </cell>
          <cell r="M763">
            <v>0</v>
          </cell>
          <cell r="N763">
            <v>0</v>
          </cell>
          <cell r="O763">
            <v>0</v>
          </cell>
          <cell r="P763">
            <v>0</v>
          </cell>
          <cell r="Q763">
            <v>0</v>
          </cell>
          <cell r="R763">
            <v>0</v>
          </cell>
          <cell r="S763">
            <v>0</v>
          </cell>
          <cell r="T763">
            <v>0</v>
          </cell>
          <cell r="U763">
            <v>0</v>
          </cell>
          <cell r="V763">
            <v>-221822.69</v>
          </cell>
          <cell r="W763">
            <v>0</v>
          </cell>
        </row>
        <row r="764">
          <cell r="A764">
            <v>620057</v>
          </cell>
          <cell r="B764" t="str">
            <v>Inv Mvg Avg Prc G/</v>
          </cell>
          <cell r="C764">
            <v>0</v>
          </cell>
          <cell r="D764">
            <v>-16692.04</v>
          </cell>
          <cell r="E764">
            <v>0</v>
          </cell>
          <cell r="F764">
            <v>-16692.04</v>
          </cell>
          <cell r="G764">
            <v>-15846.05</v>
          </cell>
          <cell r="H764">
            <v>0</v>
          </cell>
          <cell r="I764">
            <v>0</v>
          </cell>
          <cell r="J764">
            <v>0</v>
          </cell>
          <cell r="K764">
            <v>-15846.05</v>
          </cell>
          <cell r="L764">
            <v>0</v>
          </cell>
          <cell r="M764">
            <v>0</v>
          </cell>
          <cell r="N764">
            <v>0</v>
          </cell>
          <cell r="O764">
            <v>0</v>
          </cell>
          <cell r="P764">
            <v>0</v>
          </cell>
          <cell r="Q764">
            <v>0</v>
          </cell>
          <cell r="R764">
            <v>0</v>
          </cell>
          <cell r="S764">
            <v>0</v>
          </cell>
          <cell r="T764">
            <v>0</v>
          </cell>
          <cell r="U764">
            <v>0</v>
          </cell>
          <cell r="V764">
            <v>-32538.09</v>
          </cell>
          <cell r="W764">
            <v>0</v>
          </cell>
        </row>
        <row r="765">
          <cell r="A765">
            <v>620058</v>
          </cell>
          <cell r="B765" t="str">
            <v>Inv Rcvry Splus Mt</v>
          </cell>
          <cell r="C765">
            <v>0</v>
          </cell>
          <cell r="D765">
            <v>-165716.01</v>
          </cell>
          <cell r="E765">
            <v>0</v>
          </cell>
          <cell r="F765">
            <v>-165716.01</v>
          </cell>
          <cell r="G765">
            <v>-157317.18</v>
          </cell>
          <cell r="H765">
            <v>0</v>
          </cell>
          <cell r="I765">
            <v>0</v>
          </cell>
          <cell r="J765">
            <v>0</v>
          </cell>
          <cell r="K765">
            <v>-157317.18</v>
          </cell>
          <cell r="L765">
            <v>0</v>
          </cell>
          <cell r="M765">
            <v>0</v>
          </cell>
          <cell r="N765">
            <v>0</v>
          </cell>
          <cell r="O765">
            <v>0</v>
          </cell>
          <cell r="P765">
            <v>0</v>
          </cell>
          <cell r="Q765">
            <v>0</v>
          </cell>
          <cell r="R765">
            <v>0</v>
          </cell>
          <cell r="S765">
            <v>0</v>
          </cell>
          <cell r="T765">
            <v>0</v>
          </cell>
          <cell r="U765">
            <v>0</v>
          </cell>
          <cell r="V765">
            <v>-323033.19</v>
          </cell>
          <cell r="W765">
            <v>0</v>
          </cell>
        </row>
        <row r="766">
          <cell r="A766">
            <v>620060</v>
          </cell>
          <cell r="B766" t="str">
            <v>Fuel&amp;Lbrc-non Elc</v>
          </cell>
          <cell r="C766">
            <v>0</v>
          </cell>
          <cell r="D766">
            <v>11113561.869999999</v>
          </cell>
          <cell r="E766">
            <v>0</v>
          </cell>
          <cell r="F766">
            <v>11113561.869999999</v>
          </cell>
          <cell r="G766">
            <v>10534518.560000001</v>
          </cell>
          <cell r="H766">
            <v>0</v>
          </cell>
          <cell r="I766">
            <v>0</v>
          </cell>
          <cell r="J766">
            <v>0</v>
          </cell>
          <cell r="K766">
            <v>10534518.560000001</v>
          </cell>
          <cell r="L766">
            <v>0</v>
          </cell>
          <cell r="M766">
            <v>0</v>
          </cell>
          <cell r="N766">
            <v>0</v>
          </cell>
          <cell r="O766">
            <v>0</v>
          </cell>
          <cell r="P766">
            <v>0</v>
          </cell>
          <cell r="Q766">
            <v>68644.429999999993</v>
          </cell>
          <cell r="R766">
            <v>0</v>
          </cell>
          <cell r="S766">
            <v>0</v>
          </cell>
          <cell r="T766">
            <v>0</v>
          </cell>
          <cell r="U766">
            <v>0</v>
          </cell>
          <cell r="V766">
            <v>21716724.859999999</v>
          </cell>
          <cell r="W766">
            <v>0</v>
          </cell>
        </row>
        <row r="767">
          <cell r="A767">
            <v>620061</v>
          </cell>
          <cell r="B767" t="str">
            <v>Cash discount lost</v>
          </cell>
          <cell r="C767">
            <v>0</v>
          </cell>
          <cell r="D767">
            <v>169834.49</v>
          </cell>
          <cell r="E767">
            <v>0</v>
          </cell>
          <cell r="F767">
            <v>169834.49</v>
          </cell>
          <cell r="G767">
            <v>57012.26</v>
          </cell>
          <cell r="H767">
            <v>0</v>
          </cell>
          <cell r="I767">
            <v>0</v>
          </cell>
          <cell r="J767">
            <v>0</v>
          </cell>
          <cell r="K767">
            <v>57012.26</v>
          </cell>
          <cell r="L767">
            <v>0</v>
          </cell>
          <cell r="M767">
            <v>0</v>
          </cell>
          <cell r="N767">
            <v>0</v>
          </cell>
          <cell r="O767">
            <v>4720.8100000000004</v>
          </cell>
          <cell r="P767">
            <v>0</v>
          </cell>
          <cell r="Q767">
            <v>42844.12</v>
          </cell>
          <cell r="R767">
            <v>0</v>
          </cell>
          <cell r="S767">
            <v>0</v>
          </cell>
          <cell r="T767">
            <v>0</v>
          </cell>
          <cell r="U767">
            <v>0</v>
          </cell>
          <cell r="V767">
            <v>274411.68</v>
          </cell>
          <cell r="W767">
            <v>0</v>
          </cell>
        </row>
        <row r="768">
          <cell r="A768">
            <v>620062</v>
          </cell>
          <cell r="B768" t="str">
            <v>Cash Disc earned</v>
          </cell>
          <cell r="C768">
            <v>0</v>
          </cell>
          <cell r="D768">
            <v>-160046.12</v>
          </cell>
          <cell r="E768">
            <v>0</v>
          </cell>
          <cell r="F768">
            <v>-160046.12</v>
          </cell>
          <cell r="G768">
            <v>-129320.89</v>
          </cell>
          <cell r="H768">
            <v>0</v>
          </cell>
          <cell r="I768">
            <v>0</v>
          </cell>
          <cell r="J768">
            <v>0</v>
          </cell>
          <cell r="K768">
            <v>-129320.89</v>
          </cell>
          <cell r="L768">
            <v>0</v>
          </cell>
          <cell r="M768">
            <v>0</v>
          </cell>
          <cell r="N768">
            <v>0</v>
          </cell>
          <cell r="O768">
            <v>0</v>
          </cell>
          <cell r="P768">
            <v>0</v>
          </cell>
          <cell r="Q768">
            <v>-13817.6</v>
          </cell>
          <cell r="R768">
            <v>0</v>
          </cell>
          <cell r="S768">
            <v>0</v>
          </cell>
          <cell r="T768">
            <v>0</v>
          </cell>
          <cell r="U768">
            <v>0</v>
          </cell>
          <cell r="V768">
            <v>-303184.61</v>
          </cell>
          <cell r="W768">
            <v>0</v>
          </cell>
        </row>
        <row r="769">
          <cell r="A769">
            <v>620070</v>
          </cell>
          <cell r="B769" t="str">
            <v>Misc Mtrl&amp;Supplies</v>
          </cell>
          <cell r="C769">
            <v>5000</v>
          </cell>
          <cell r="D769">
            <v>365144.13</v>
          </cell>
          <cell r="E769">
            <v>0</v>
          </cell>
          <cell r="F769">
            <v>365144.13</v>
          </cell>
          <cell r="G769">
            <v>3472211.83</v>
          </cell>
          <cell r="H769">
            <v>0</v>
          </cell>
          <cell r="I769">
            <v>0</v>
          </cell>
          <cell r="J769">
            <v>0</v>
          </cell>
          <cell r="K769">
            <v>3472211.83</v>
          </cell>
          <cell r="L769">
            <v>0</v>
          </cell>
          <cell r="M769">
            <v>0</v>
          </cell>
          <cell r="N769">
            <v>0</v>
          </cell>
          <cell r="O769">
            <v>201787.95</v>
          </cell>
          <cell r="P769">
            <v>0</v>
          </cell>
          <cell r="Q769">
            <v>160468.19</v>
          </cell>
          <cell r="R769">
            <v>0</v>
          </cell>
          <cell r="S769">
            <v>0</v>
          </cell>
          <cell r="T769">
            <v>0</v>
          </cell>
          <cell r="U769">
            <v>0</v>
          </cell>
          <cell r="V769">
            <v>4204612.0999999996</v>
          </cell>
          <cell r="W769">
            <v>0</v>
          </cell>
        </row>
        <row r="770">
          <cell r="A770">
            <v>620071</v>
          </cell>
          <cell r="B770" t="str">
            <v>Office Supplies</v>
          </cell>
          <cell r="C770">
            <v>0</v>
          </cell>
          <cell r="D770">
            <v>39017.08</v>
          </cell>
          <cell r="E770">
            <v>0</v>
          </cell>
          <cell r="F770">
            <v>39017.08</v>
          </cell>
          <cell r="G770">
            <v>37146.74</v>
          </cell>
          <cell r="H770">
            <v>0</v>
          </cell>
          <cell r="I770">
            <v>0</v>
          </cell>
          <cell r="J770">
            <v>0</v>
          </cell>
          <cell r="K770">
            <v>37146.74</v>
          </cell>
          <cell r="L770">
            <v>0</v>
          </cell>
          <cell r="M770">
            <v>0</v>
          </cell>
          <cell r="N770">
            <v>0</v>
          </cell>
          <cell r="O770">
            <v>26359.94</v>
          </cell>
          <cell r="P770">
            <v>0</v>
          </cell>
          <cell r="Q770">
            <v>32698.13</v>
          </cell>
          <cell r="R770">
            <v>0</v>
          </cell>
          <cell r="S770">
            <v>0</v>
          </cell>
          <cell r="T770">
            <v>0</v>
          </cell>
          <cell r="U770">
            <v>0</v>
          </cell>
          <cell r="V770">
            <v>135221.89000000001</v>
          </cell>
          <cell r="W770">
            <v>0</v>
          </cell>
        </row>
        <row r="771">
          <cell r="A771">
            <v>620072</v>
          </cell>
          <cell r="B771" t="str">
            <v>Pblctns &amp; Subscrpt</v>
          </cell>
          <cell r="C771">
            <v>0</v>
          </cell>
          <cell r="D771">
            <v>23409.34</v>
          </cell>
          <cell r="E771">
            <v>0</v>
          </cell>
          <cell r="F771">
            <v>23409.34</v>
          </cell>
          <cell r="G771">
            <v>41371.03</v>
          </cell>
          <cell r="H771">
            <v>0</v>
          </cell>
          <cell r="I771">
            <v>0</v>
          </cell>
          <cell r="J771">
            <v>0</v>
          </cell>
          <cell r="K771">
            <v>41371.03</v>
          </cell>
          <cell r="L771">
            <v>0</v>
          </cell>
          <cell r="M771">
            <v>0</v>
          </cell>
          <cell r="N771">
            <v>0</v>
          </cell>
          <cell r="O771">
            <v>490.69</v>
          </cell>
          <cell r="P771">
            <v>0</v>
          </cell>
          <cell r="Q771">
            <v>2271.3200000000002</v>
          </cell>
          <cell r="R771">
            <v>0</v>
          </cell>
          <cell r="S771">
            <v>0</v>
          </cell>
          <cell r="T771">
            <v>0</v>
          </cell>
          <cell r="U771">
            <v>0</v>
          </cell>
          <cell r="V771">
            <v>67542.38</v>
          </cell>
          <cell r="W771">
            <v>0</v>
          </cell>
        </row>
        <row r="772">
          <cell r="A772">
            <v>620100</v>
          </cell>
          <cell r="B772" t="str">
            <v>Consultants</v>
          </cell>
          <cell r="C772">
            <v>605710</v>
          </cell>
          <cell r="D772">
            <v>20753383.969999999</v>
          </cell>
          <cell r="E772">
            <v>0</v>
          </cell>
          <cell r="F772">
            <v>20753383.969999999</v>
          </cell>
          <cell r="G772">
            <v>63092250.399999999</v>
          </cell>
          <cell r="H772">
            <v>0</v>
          </cell>
          <cell r="I772">
            <v>0</v>
          </cell>
          <cell r="J772">
            <v>0</v>
          </cell>
          <cell r="K772">
            <v>63092250.399999999</v>
          </cell>
          <cell r="L772">
            <v>0</v>
          </cell>
          <cell r="M772">
            <v>0</v>
          </cell>
          <cell r="N772">
            <v>0</v>
          </cell>
          <cell r="O772">
            <v>984879.99</v>
          </cell>
          <cell r="P772">
            <v>0</v>
          </cell>
          <cell r="Q772">
            <v>85001.1</v>
          </cell>
          <cell r="R772">
            <v>118242.07</v>
          </cell>
          <cell r="S772">
            <v>0</v>
          </cell>
          <cell r="T772">
            <v>0</v>
          </cell>
          <cell r="U772">
            <v>0</v>
          </cell>
          <cell r="V772">
            <v>85639467.530000001</v>
          </cell>
          <cell r="W772">
            <v>0</v>
          </cell>
        </row>
        <row r="773">
          <cell r="A773">
            <v>620101</v>
          </cell>
          <cell r="B773" t="str">
            <v>Consultants - Redi</v>
          </cell>
          <cell r="C773">
            <v>0</v>
          </cell>
          <cell r="D773">
            <v>-12363.76</v>
          </cell>
          <cell r="E773">
            <v>0</v>
          </cell>
          <cell r="F773">
            <v>-12363.76</v>
          </cell>
          <cell r="G773">
            <v>340932.27</v>
          </cell>
          <cell r="H773">
            <v>0</v>
          </cell>
          <cell r="I773">
            <v>0</v>
          </cell>
          <cell r="J773">
            <v>0</v>
          </cell>
          <cell r="K773">
            <v>340932.27</v>
          </cell>
          <cell r="L773">
            <v>0</v>
          </cell>
          <cell r="M773">
            <v>0</v>
          </cell>
          <cell r="N773">
            <v>0</v>
          </cell>
          <cell r="O773">
            <v>0</v>
          </cell>
          <cell r="P773">
            <v>0</v>
          </cell>
          <cell r="Q773">
            <v>0</v>
          </cell>
          <cell r="R773">
            <v>0</v>
          </cell>
          <cell r="S773">
            <v>0</v>
          </cell>
          <cell r="T773">
            <v>0</v>
          </cell>
          <cell r="U773">
            <v>0</v>
          </cell>
          <cell r="V773">
            <v>328568.51</v>
          </cell>
          <cell r="W773">
            <v>0</v>
          </cell>
        </row>
        <row r="774">
          <cell r="A774">
            <v>620120</v>
          </cell>
          <cell r="B774" t="str">
            <v>Rental Staff</v>
          </cell>
          <cell r="C774">
            <v>0</v>
          </cell>
          <cell r="D774">
            <v>672750.97</v>
          </cell>
          <cell r="E774">
            <v>0</v>
          </cell>
          <cell r="F774">
            <v>672750.97</v>
          </cell>
          <cell r="G774">
            <v>634583.43999999994</v>
          </cell>
          <cell r="H774">
            <v>0</v>
          </cell>
          <cell r="I774">
            <v>0</v>
          </cell>
          <cell r="J774">
            <v>0</v>
          </cell>
          <cell r="K774">
            <v>634583.43999999994</v>
          </cell>
          <cell r="L774">
            <v>0</v>
          </cell>
          <cell r="M774">
            <v>0</v>
          </cell>
          <cell r="N774">
            <v>0</v>
          </cell>
          <cell r="O774">
            <v>0</v>
          </cell>
          <cell r="P774">
            <v>0</v>
          </cell>
          <cell r="Q774">
            <v>0</v>
          </cell>
          <cell r="R774">
            <v>0</v>
          </cell>
          <cell r="S774">
            <v>0</v>
          </cell>
          <cell r="T774">
            <v>0</v>
          </cell>
          <cell r="U774">
            <v>0</v>
          </cell>
          <cell r="V774">
            <v>1307334.4099999999</v>
          </cell>
          <cell r="W774">
            <v>0</v>
          </cell>
        </row>
        <row r="775">
          <cell r="A775">
            <v>620121</v>
          </cell>
          <cell r="B775" t="str">
            <v>Agents' Commission</v>
          </cell>
          <cell r="C775">
            <v>0</v>
          </cell>
          <cell r="D775">
            <v>0</v>
          </cell>
          <cell r="E775">
            <v>0</v>
          </cell>
          <cell r="F775">
            <v>0</v>
          </cell>
          <cell r="G775">
            <v>0</v>
          </cell>
          <cell r="H775">
            <v>0</v>
          </cell>
          <cell r="I775">
            <v>0</v>
          </cell>
          <cell r="J775">
            <v>0</v>
          </cell>
          <cell r="K775">
            <v>0</v>
          </cell>
          <cell r="L775">
            <v>0</v>
          </cell>
          <cell r="M775">
            <v>0</v>
          </cell>
          <cell r="N775">
            <v>0</v>
          </cell>
          <cell r="O775">
            <v>825322.55</v>
          </cell>
          <cell r="P775">
            <v>0</v>
          </cell>
          <cell r="Q775">
            <v>0</v>
          </cell>
          <cell r="R775">
            <v>0</v>
          </cell>
          <cell r="S775">
            <v>0</v>
          </cell>
          <cell r="T775">
            <v>0</v>
          </cell>
          <cell r="U775">
            <v>0</v>
          </cell>
          <cell r="V775">
            <v>825322.55</v>
          </cell>
          <cell r="W775">
            <v>0</v>
          </cell>
        </row>
        <row r="776">
          <cell r="A776">
            <v>620160</v>
          </cell>
          <cell r="B776" t="str">
            <v>Prntng&amp;Related Svc</v>
          </cell>
          <cell r="C776">
            <v>0</v>
          </cell>
          <cell r="D776">
            <v>109293.96</v>
          </cell>
          <cell r="E776">
            <v>0</v>
          </cell>
          <cell r="F776">
            <v>109293.96</v>
          </cell>
          <cell r="G776">
            <v>382716.77</v>
          </cell>
          <cell r="H776">
            <v>0</v>
          </cell>
          <cell r="I776">
            <v>0</v>
          </cell>
          <cell r="J776">
            <v>0</v>
          </cell>
          <cell r="K776">
            <v>382716.77</v>
          </cell>
          <cell r="L776">
            <v>0</v>
          </cell>
          <cell r="M776">
            <v>0</v>
          </cell>
          <cell r="N776">
            <v>0</v>
          </cell>
          <cell r="O776">
            <v>0</v>
          </cell>
          <cell r="P776">
            <v>0</v>
          </cell>
          <cell r="Q776">
            <v>2195.34</v>
          </cell>
          <cell r="R776">
            <v>0</v>
          </cell>
          <cell r="S776">
            <v>0</v>
          </cell>
          <cell r="T776">
            <v>0</v>
          </cell>
          <cell r="U776">
            <v>0</v>
          </cell>
          <cell r="V776">
            <v>494206.07</v>
          </cell>
          <cell r="W776">
            <v>0</v>
          </cell>
        </row>
        <row r="777">
          <cell r="A777">
            <v>620180</v>
          </cell>
          <cell r="B777" t="str">
            <v>Computer Services</v>
          </cell>
          <cell r="C777">
            <v>0</v>
          </cell>
          <cell r="D777">
            <v>-40633.82</v>
          </cell>
          <cell r="E777">
            <v>0</v>
          </cell>
          <cell r="F777">
            <v>-40633.82</v>
          </cell>
          <cell r="G777">
            <v>-56519.56</v>
          </cell>
          <cell r="H777">
            <v>0</v>
          </cell>
          <cell r="I777">
            <v>0</v>
          </cell>
          <cell r="J777">
            <v>0</v>
          </cell>
          <cell r="K777">
            <v>-56519.56</v>
          </cell>
          <cell r="L777">
            <v>0</v>
          </cell>
          <cell r="M777">
            <v>0</v>
          </cell>
          <cell r="N777">
            <v>0</v>
          </cell>
          <cell r="O777">
            <v>0</v>
          </cell>
          <cell r="P777">
            <v>0</v>
          </cell>
          <cell r="Q777">
            <v>2361.59</v>
          </cell>
          <cell r="R777">
            <v>0</v>
          </cell>
          <cell r="S777">
            <v>0</v>
          </cell>
          <cell r="T777">
            <v>0</v>
          </cell>
          <cell r="U777">
            <v>0</v>
          </cell>
          <cell r="V777">
            <v>-94791.79</v>
          </cell>
          <cell r="W777">
            <v>0</v>
          </cell>
        </row>
        <row r="778">
          <cell r="A778">
            <v>620186</v>
          </cell>
          <cell r="B778" t="str">
            <v>Comp Svc-Mntnnce</v>
          </cell>
          <cell r="C778">
            <v>0</v>
          </cell>
          <cell r="D778">
            <v>4492049.47</v>
          </cell>
          <cell r="E778">
            <v>0</v>
          </cell>
          <cell r="F778">
            <v>4492049.47</v>
          </cell>
          <cell r="G778">
            <v>5549285.3799999999</v>
          </cell>
          <cell r="H778">
            <v>0</v>
          </cell>
          <cell r="I778">
            <v>0</v>
          </cell>
          <cell r="J778">
            <v>0</v>
          </cell>
          <cell r="K778">
            <v>5549285.3799999999</v>
          </cell>
          <cell r="L778">
            <v>0</v>
          </cell>
          <cell r="M778">
            <v>0</v>
          </cell>
          <cell r="N778">
            <v>0</v>
          </cell>
          <cell r="O778">
            <v>1113348.93</v>
          </cell>
          <cell r="P778">
            <v>0</v>
          </cell>
          <cell r="Q778">
            <v>1800</v>
          </cell>
          <cell r="R778">
            <v>0</v>
          </cell>
          <cell r="S778">
            <v>0</v>
          </cell>
          <cell r="T778">
            <v>0</v>
          </cell>
          <cell r="U778">
            <v>0</v>
          </cell>
          <cell r="V778">
            <v>11156483.779999999</v>
          </cell>
          <cell r="W778">
            <v>0</v>
          </cell>
        </row>
        <row r="779">
          <cell r="A779">
            <v>620200</v>
          </cell>
          <cell r="B779" t="str">
            <v>Ads/Cmmnctns</v>
          </cell>
          <cell r="C779">
            <v>0</v>
          </cell>
          <cell r="D779">
            <v>191016.12</v>
          </cell>
          <cell r="E779">
            <v>0</v>
          </cell>
          <cell r="F779">
            <v>191016.12</v>
          </cell>
          <cell r="G779">
            <v>178900.52</v>
          </cell>
          <cell r="H779">
            <v>0</v>
          </cell>
          <cell r="I779">
            <v>0</v>
          </cell>
          <cell r="J779">
            <v>0</v>
          </cell>
          <cell r="K779">
            <v>178900.52</v>
          </cell>
          <cell r="L779">
            <v>0</v>
          </cell>
          <cell r="M779">
            <v>0</v>
          </cell>
          <cell r="N779">
            <v>0</v>
          </cell>
          <cell r="O779">
            <v>0</v>
          </cell>
          <cell r="P779">
            <v>0</v>
          </cell>
          <cell r="Q779">
            <v>2154.65</v>
          </cell>
          <cell r="R779">
            <v>821</v>
          </cell>
          <cell r="S779">
            <v>0</v>
          </cell>
          <cell r="T779">
            <v>0</v>
          </cell>
          <cell r="U779">
            <v>0</v>
          </cell>
          <cell r="V779">
            <v>372892.29</v>
          </cell>
          <cell r="W779">
            <v>0</v>
          </cell>
        </row>
        <row r="780">
          <cell r="A780">
            <v>620201</v>
          </cell>
          <cell r="B780" t="str">
            <v>Prmo Mat,Sup,Prod</v>
          </cell>
          <cell r="C780">
            <v>0</v>
          </cell>
          <cell r="D780">
            <v>1398.77</v>
          </cell>
          <cell r="E780">
            <v>0</v>
          </cell>
          <cell r="F780">
            <v>1398.77</v>
          </cell>
          <cell r="G780">
            <v>1043.57</v>
          </cell>
          <cell r="H780">
            <v>0</v>
          </cell>
          <cell r="I780">
            <v>0</v>
          </cell>
          <cell r="J780">
            <v>0</v>
          </cell>
          <cell r="K780">
            <v>1043.57</v>
          </cell>
          <cell r="L780">
            <v>0</v>
          </cell>
          <cell r="M780">
            <v>0</v>
          </cell>
          <cell r="N780">
            <v>0</v>
          </cell>
          <cell r="O780">
            <v>1263.28</v>
          </cell>
          <cell r="P780">
            <v>0</v>
          </cell>
          <cell r="Q780">
            <v>-78.81</v>
          </cell>
          <cell r="R780">
            <v>0</v>
          </cell>
          <cell r="S780">
            <v>0</v>
          </cell>
          <cell r="T780">
            <v>0</v>
          </cell>
          <cell r="U780">
            <v>0</v>
          </cell>
          <cell r="V780">
            <v>3626.81</v>
          </cell>
          <cell r="W780">
            <v>0</v>
          </cell>
        </row>
        <row r="781">
          <cell r="A781">
            <v>620206</v>
          </cell>
          <cell r="B781" t="str">
            <v>Cmmnctn-ext</v>
          </cell>
          <cell r="C781">
            <v>0</v>
          </cell>
          <cell r="D781">
            <v>25346.799999999999</v>
          </cell>
          <cell r="E781">
            <v>0</v>
          </cell>
          <cell r="F781">
            <v>25346.799999999999</v>
          </cell>
          <cell r="G781">
            <v>121935.36</v>
          </cell>
          <cell r="H781">
            <v>0</v>
          </cell>
          <cell r="I781">
            <v>0</v>
          </cell>
          <cell r="J781">
            <v>0</v>
          </cell>
          <cell r="K781">
            <v>121935.36</v>
          </cell>
          <cell r="L781">
            <v>0</v>
          </cell>
          <cell r="M781">
            <v>0</v>
          </cell>
          <cell r="N781">
            <v>0</v>
          </cell>
          <cell r="O781">
            <v>13404.04</v>
          </cell>
          <cell r="P781">
            <v>0</v>
          </cell>
          <cell r="Q781">
            <v>17086.599999999999</v>
          </cell>
          <cell r="R781">
            <v>0</v>
          </cell>
          <cell r="S781">
            <v>0</v>
          </cell>
          <cell r="T781">
            <v>0</v>
          </cell>
          <cell r="U781">
            <v>0</v>
          </cell>
          <cell r="V781">
            <v>177772.79999999999</v>
          </cell>
          <cell r="W781">
            <v>0</v>
          </cell>
        </row>
        <row r="782">
          <cell r="A782">
            <v>620220</v>
          </cell>
          <cell r="B782" t="str">
            <v>Freight Costs</v>
          </cell>
          <cell r="C782">
            <v>0</v>
          </cell>
          <cell r="D782">
            <v>2758152.97</v>
          </cell>
          <cell r="E782">
            <v>0</v>
          </cell>
          <cell r="F782">
            <v>2758152.97</v>
          </cell>
          <cell r="G782">
            <v>2683450.2599999998</v>
          </cell>
          <cell r="H782">
            <v>0</v>
          </cell>
          <cell r="I782">
            <v>0</v>
          </cell>
          <cell r="J782">
            <v>0</v>
          </cell>
          <cell r="K782">
            <v>2683450.2599999998</v>
          </cell>
          <cell r="L782">
            <v>0</v>
          </cell>
          <cell r="M782">
            <v>0</v>
          </cell>
          <cell r="N782">
            <v>0</v>
          </cell>
          <cell r="O782">
            <v>0</v>
          </cell>
          <cell r="P782">
            <v>0</v>
          </cell>
          <cell r="Q782">
            <v>464881.18</v>
          </cell>
          <cell r="R782">
            <v>0</v>
          </cell>
          <cell r="S782">
            <v>0</v>
          </cell>
          <cell r="T782">
            <v>0</v>
          </cell>
          <cell r="U782">
            <v>0</v>
          </cell>
          <cell r="V782">
            <v>5906484.4100000001</v>
          </cell>
          <cell r="W782">
            <v>0</v>
          </cell>
        </row>
        <row r="783">
          <cell r="A783">
            <v>620221</v>
          </cell>
          <cell r="B783" t="str">
            <v>Postage &amp; Courier</v>
          </cell>
          <cell r="C783">
            <v>0</v>
          </cell>
          <cell r="D783">
            <v>19376.43</v>
          </cell>
          <cell r="E783">
            <v>0</v>
          </cell>
          <cell r="F783">
            <v>19376.43</v>
          </cell>
          <cell r="G783">
            <v>5773407.8300000001</v>
          </cell>
          <cell r="H783">
            <v>0</v>
          </cell>
          <cell r="I783">
            <v>0</v>
          </cell>
          <cell r="J783">
            <v>0</v>
          </cell>
          <cell r="K783">
            <v>5773407.8300000001</v>
          </cell>
          <cell r="L783">
            <v>0</v>
          </cell>
          <cell r="M783">
            <v>0</v>
          </cell>
          <cell r="N783">
            <v>0</v>
          </cell>
          <cell r="O783">
            <v>0</v>
          </cell>
          <cell r="P783">
            <v>0</v>
          </cell>
          <cell r="Q783">
            <v>2242.35</v>
          </cell>
          <cell r="R783">
            <v>0</v>
          </cell>
          <cell r="S783">
            <v>0</v>
          </cell>
          <cell r="T783">
            <v>0</v>
          </cell>
          <cell r="U783">
            <v>0</v>
          </cell>
          <cell r="V783">
            <v>5795026.6100000003</v>
          </cell>
          <cell r="W783">
            <v>0</v>
          </cell>
        </row>
        <row r="784">
          <cell r="A784">
            <v>620240</v>
          </cell>
          <cell r="B784" t="str">
            <v>Other Contract Svc</v>
          </cell>
          <cell r="C784">
            <v>8172929.1699999999</v>
          </cell>
          <cell r="D784">
            <v>127551237.97</v>
          </cell>
          <cell r="E784">
            <v>0</v>
          </cell>
          <cell r="F784">
            <v>127551237.97</v>
          </cell>
          <cell r="G784">
            <v>113511528.72</v>
          </cell>
          <cell r="H784">
            <v>0</v>
          </cell>
          <cell r="I784">
            <v>0</v>
          </cell>
          <cell r="J784">
            <v>0</v>
          </cell>
          <cell r="K784">
            <v>113511528.72</v>
          </cell>
          <cell r="L784">
            <v>0</v>
          </cell>
          <cell r="M784">
            <v>0</v>
          </cell>
          <cell r="N784">
            <v>0</v>
          </cell>
          <cell r="O784">
            <v>459.17</v>
          </cell>
          <cell r="P784">
            <v>4500</v>
          </cell>
          <cell r="Q784">
            <v>1918086.69</v>
          </cell>
          <cell r="R784">
            <v>0</v>
          </cell>
          <cell r="S784">
            <v>0</v>
          </cell>
          <cell r="T784">
            <v>0</v>
          </cell>
          <cell r="U784">
            <v>0</v>
          </cell>
          <cell r="V784">
            <v>251158741.72</v>
          </cell>
          <cell r="W784">
            <v>0</v>
          </cell>
        </row>
        <row r="785">
          <cell r="A785">
            <v>620260</v>
          </cell>
          <cell r="B785" t="str">
            <v>Travel Costs</v>
          </cell>
          <cell r="C785">
            <v>0</v>
          </cell>
          <cell r="D785">
            <v>294679.87</v>
          </cell>
          <cell r="E785">
            <v>0</v>
          </cell>
          <cell r="F785">
            <v>294679.87</v>
          </cell>
          <cell r="G785">
            <v>223938.35</v>
          </cell>
          <cell r="H785">
            <v>0</v>
          </cell>
          <cell r="I785">
            <v>0</v>
          </cell>
          <cell r="J785">
            <v>0</v>
          </cell>
          <cell r="K785">
            <v>223938.35</v>
          </cell>
          <cell r="L785">
            <v>0</v>
          </cell>
          <cell r="M785">
            <v>0</v>
          </cell>
          <cell r="N785">
            <v>0</v>
          </cell>
          <cell r="O785">
            <v>129781.7</v>
          </cell>
          <cell r="P785">
            <v>0</v>
          </cell>
          <cell r="Q785">
            <v>2603605.9500000002</v>
          </cell>
          <cell r="R785">
            <v>0</v>
          </cell>
          <cell r="S785">
            <v>0</v>
          </cell>
          <cell r="T785">
            <v>0</v>
          </cell>
          <cell r="U785">
            <v>0</v>
          </cell>
          <cell r="V785">
            <v>3252005.87</v>
          </cell>
          <cell r="W785">
            <v>0</v>
          </cell>
        </row>
        <row r="786">
          <cell r="A786">
            <v>620261</v>
          </cell>
          <cell r="B786" t="str">
            <v>Meals &amp; Entert Exp</v>
          </cell>
          <cell r="C786">
            <v>0</v>
          </cell>
          <cell r="D786">
            <v>1338.23</v>
          </cell>
          <cell r="E786">
            <v>0</v>
          </cell>
          <cell r="F786">
            <v>1338.23</v>
          </cell>
          <cell r="G786">
            <v>1369.45</v>
          </cell>
          <cell r="H786">
            <v>0</v>
          </cell>
          <cell r="I786">
            <v>0</v>
          </cell>
          <cell r="J786">
            <v>0</v>
          </cell>
          <cell r="K786">
            <v>1369.45</v>
          </cell>
          <cell r="L786">
            <v>0</v>
          </cell>
          <cell r="M786">
            <v>0</v>
          </cell>
          <cell r="N786">
            <v>0</v>
          </cell>
          <cell r="O786">
            <v>11680.23</v>
          </cell>
          <cell r="P786">
            <v>0</v>
          </cell>
          <cell r="Q786">
            <v>171882.77</v>
          </cell>
          <cell r="R786">
            <v>0</v>
          </cell>
          <cell r="S786">
            <v>0</v>
          </cell>
          <cell r="T786">
            <v>0</v>
          </cell>
          <cell r="U786">
            <v>0</v>
          </cell>
          <cell r="V786">
            <v>186270.68</v>
          </cell>
          <cell r="W786">
            <v>0</v>
          </cell>
        </row>
        <row r="787">
          <cell r="A787">
            <v>620263</v>
          </cell>
          <cell r="B787" t="str">
            <v>Proc Card Exp Redi</v>
          </cell>
          <cell r="C787">
            <v>0</v>
          </cell>
          <cell r="D787">
            <v>880433.23</v>
          </cell>
          <cell r="E787">
            <v>0</v>
          </cell>
          <cell r="F787">
            <v>880433.23</v>
          </cell>
          <cell r="G787">
            <v>-829426.08</v>
          </cell>
          <cell r="H787">
            <v>0</v>
          </cell>
          <cell r="I787">
            <v>0</v>
          </cell>
          <cell r="J787">
            <v>0</v>
          </cell>
          <cell r="K787">
            <v>-829426.08</v>
          </cell>
          <cell r="L787">
            <v>0</v>
          </cell>
          <cell r="M787">
            <v>0</v>
          </cell>
          <cell r="N787">
            <v>0</v>
          </cell>
          <cell r="O787">
            <v>0</v>
          </cell>
          <cell r="P787">
            <v>0</v>
          </cell>
          <cell r="Q787">
            <v>455267.99</v>
          </cell>
          <cell r="R787">
            <v>0</v>
          </cell>
          <cell r="S787">
            <v>0</v>
          </cell>
          <cell r="T787">
            <v>0</v>
          </cell>
          <cell r="U787">
            <v>0</v>
          </cell>
          <cell r="V787">
            <v>506275.14</v>
          </cell>
          <cell r="W787">
            <v>0</v>
          </cell>
        </row>
        <row r="788">
          <cell r="A788">
            <v>620280</v>
          </cell>
          <cell r="B788" t="str">
            <v>Buz Exp Proc Card</v>
          </cell>
          <cell r="C788">
            <v>45961.69</v>
          </cell>
          <cell r="D788">
            <v>16406101.85</v>
          </cell>
          <cell r="E788">
            <v>0</v>
          </cell>
          <cell r="F788">
            <v>16406101.85</v>
          </cell>
          <cell r="G788">
            <v>15289426.6</v>
          </cell>
          <cell r="H788">
            <v>0</v>
          </cell>
          <cell r="I788">
            <v>0</v>
          </cell>
          <cell r="J788">
            <v>0</v>
          </cell>
          <cell r="K788">
            <v>15289426.6</v>
          </cell>
          <cell r="L788">
            <v>0</v>
          </cell>
          <cell r="M788">
            <v>0</v>
          </cell>
          <cell r="N788">
            <v>0</v>
          </cell>
          <cell r="O788">
            <v>14799.53</v>
          </cell>
          <cell r="P788">
            <v>0</v>
          </cell>
          <cell r="Q788">
            <v>29720.19</v>
          </cell>
          <cell r="R788">
            <v>0</v>
          </cell>
          <cell r="S788">
            <v>0</v>
          </cell>
          <cell r="T788">
            <v>0</v>
          </cell>
          <cell r="U788">
            <v>0</v>
          </cell>
          <cell r="V788">
            <v>31786009.859999999</v>
          </cell>
          <cell r="W788">
            <v>0</v>
          </cell>
        </row>
        <row r="789">
          <cell r="A789">
            <v>620282</v>
          </cell>
          <cell r="B789" t="str">
            <v>Proc Card&amp;Misc Exp</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row>
        <row r="790">
          <cell r="A790">
            <v>620300</v>
          </cell>
          <cell r="B790" t="str">
            <v>Relocation Costs</v>
          </cell>
          <cell r="C790">
            <v>0</v>
          </cell>
          <cell r="D790">
            <v>359882.36</v>
          </cell>
          <cell r="E790">
            <v>0</v>
          </cell>
          <cell r="F790">
            <v>359882.36</v>
          </cell>
          <cell r="G790">
            <v>315599.28000000003</v>
          </cell>
          <cell r="H790">
            <v>0</v>
          </cell>
          <cell r="I790">
            <v>0</v>
          </cell>
          <cell r="J790">
            <v>0</v>
          </cell>
          <cell r="K790">
            <v>315599.28000000003</v>
          </cell>
          <cell r="L790">
            <v>0</v>
          </cell>
          <cell r="M790">
            <v>0</v>
          </cell>
          <cell r="N790">
            <v>0</v>
          </cell>
          <cell r="O790">
            <v>0</v>
          </cell>
          <cell r="P790">
            <v>0</v>
          </cell>
          <cell r="Q790">
            <v>0</v>
          </cell>
          <cell r="R790">
            <v>0</v>
          </cell>
          <cell r="S790">
            <v>0</v>
          </cell>
          <cell r="T790">
            <v>0</v>
          </cell>
          <cell r="U790">
            <v>0</v>
          </cell>
          <cell r="V790">
            <v>675481.64</v>
          </cell>
          <cell r="W790">
            <v>0</v>
          </cell>
        </row>
        <row r="791">
          <cell r="A791">
            <v>620320</v>
          </cell>
          <cell r="B791" t="str">
            <v>Cse&amp;Cnfrnce Fees</v>
          </cell>
          <cell r="C791">
            <v>2547.5</v>
          </cell>
          <cell r="D791">
            <v>2458.0100000000002</v>
          </cell>
          <cell r="E791">
            <v>0</v>
          </cell>
          <cell r="F791">
            <v>2458.0100000000002</v>
          </cell>
          <cell r="G791">
            <v>53190.77</v>
          </cell>
          <cell r="H791">
            <v>0</v>
          </cell>
          <cell r="I791">
            <v>0</v>
          </cell>
          <cell r="J791">
            <v>0</v>
          </cell>
          <cell r="K791">
            <v>53190.77</v>
          </cell>
          <cell r="L791">
            <v>0</v>
          </cell>
          <cell r="M791">
            <v>0</v>
          </cell>
          <cell r="N791">
            <v>0</v>
          </cell>
          <cell r="O791">
            <v>7535.93</v>
          </cell>
          <cell r="P791">
            <v>0</v>
          </cell>
          <cell r="Q791">
            <v>21080.27</v>
          </cell>
          <cell r="R791">
            <v>0</v>
          </cell>
          <cell r="S791">
            <v>0</v>
          </cell>
          <cell r="T791">
            <v>0</v>
          </cell>
          <cell r="U791">
            <v>0</v>
          </cell>
          <cell r="V791">
            <v>86812.479999999996</v>
          </cell>
          <cell r="W791">
            <v>0</v>
          </cell>
        </row>
        <row r="792">
          <cell r="A792">
            <v>620321</v>
          </cell>
          <cell r="B792" t="str">
            <v>TRAINING Expenses</v>
          </cell>
          <cell r="C792">
            <v>0</v>
          </cell>
          <cell r="D792">
            <v>23713.09</v>
          </cell>
          <cell r="E792">
            <v>0</v>
          </cell>
          <cell r="F792">
            <v>23713.09</v>
          </cell>
          <cell r="G792">
            <v>31522.75</v>
          </cell>
          <cell r="H792">
            <v>0</v>
          </cell>
          <cell r="I792">
            <v>0</v>
          </cell>
          <cell r="J792">
            <v>0</v>
          </cell>
          <cell r="K792">
            <v>31522.75</v>
          </cell>
          <cell r="L792">
            <v>0</v>
          </cell>
          <cell r="M792">
            <v>0</v>
          </cell>
          <cell r="N792">
            <v>0</v>
          </cell>
          <cell r="O792">
            <v>89890.5</v>
          </cell>
          <cell r="P792">
            <v>0</v>
          </cell>
          <cell r="Q792">
            <v>23499.96</v>
          </cell>
          <cell r="R792">
            <v>0</v>
          </cell>
          <cell r="S792">
            <v>0</v>
          </cell>
          <cell r="T792">
            <v>0</v>
          </cell>
          <cell r="U792">
            <v>0</v>
          </cell>
          <cell r="V792">
            <v>168626.3</v>
          </cell>
          <cell r="W792">
            <v>0</v>
          </cell>
        </row>
        <row r="793">
          <cell r="A793">
            <v>620330</v>
          </cell>
          <cell r="B793" t="str">
            <v>Insurance Expense</v>
          </cell>
          <cell r="C793">
            <v>0</v>
          </cell>
          <cell r="D793">
            <v>2035784.63</v>
          </cell>
          <cell r="E793">
            <v>0</v>
          </cell>
          <cell r="F793">
            <v>2035784.63</v>
          </cell>
          <cell r="G793">
            <v>2566758.19</v>
          </cell>
          <cell r="H793">
            <v>0</v>
          </cell>
          <cell r="I793">
            <v>0</v>
          </cell>
          <cell r="J793">
            <v>0</v>
          </cell>
          <cell r="K793">
            <v>2566758.19</v>
          </cell>
          <cell r="L793">
            <v>0</v>
          </cell>
          <cell r="M793">
            <v>0</v>
          </cell>
          <cell r="N793">
            <v>0</v>
          </cell>
          <cell r="O793">
            <v>40850.21</v>
          </cell>
          <cell r="P793">
            <v>0</v>
          </cell>
          <cell r="Q793">
            <v>0</v>
          </cell>
          <cell r="R793">
            <v>0</v>
          </cell>
          <cell r="S793">
            <v>0</v>
          </cell>
          <cell r="T793">
            <v>0</v>
          </cell>
          <cell r="U793">
            <v>0</v>
          </cell>
          <cell r="V793">
            <v>4643393.03</v>
          </cell>
          <cell r="W793">
            <v>0</v>
          </cell>
        </row>
        <row r="794">
          <cell r="A794">
            <v>620331</v>
          </cell>
          <cell r="B794" t="str">
            <v>New Royalty Costs</v>
          </cell>
          <cell r="C794">
            <v>0</v>
          </cell>
          <cell r="D794">
            <v>0</v>
          </cell>
          <cell r="E794">
            <v>0</v>
          </cell>
          <cell r="F794">
            <v>0</v>
          </cell>
          <cell r="G794">
            <v>0</v>
          </cell>
          <cell r="H794">
            <v>0</v>
          </cell>
          <cell r="I794">
            <v>0</v>
          </cell>
          <cell r="J794">
            <v>0</v>
          </cell>
          <cell r="K794">
            <v>0</v>
          </cell>
          <cell r="L794">
            <v>0</v>
          </cell>
          <cell r="M794">
            <v>0</v>
          </cell>
          <cell r="N794">
            <v>0</v>
          </cell>
          <cell r="O794">
            <v>154664.54999999999</v>
          </cell>
          <cell r="P794">
            <v>0</v>
          </cell>
          <cell r="Q794">
            <v>0</v>
          </cell>
          <cell r="R794">
            <v>0</v>
          </cell>
          <cell r="S794">
            <v>0</v>
          </cell>
          <cell r="T794">
            <v>0</v>
          </cell>
          <cell r="U794">
            <v>0</v>
          </cell>
          <cell r="V794">
            <v>154664.54999999999</v>
          </cell>
          <cell r="W794">
            <v>0</v>
          </cell>
        </row>
        <row r="795">
          <cell r="A795">
            <v>620340</v>
          </cell>
          <cell r="B795" t="str">
            <v>Cporate Donations</v>
          </cell>
          <cell r="C795">
            <v>321101.09000000003</v>
          </cell>
          <cell r="D795">
            <v>223875</v>
          </cell>
          <cell r="E795">
            <v>0</v>
          </cell>
          <cell r="F795">
            <v>223875</v>
          </cell>
          <cell r="G795">
            <v>151125</v>
          </cell>
          <cell r="H795">
            <v>0</v>
          </cell>
          <cell r="I795">
            <v>0</v>
          </cell>
          <cell r="J795">
            <v>0</v>
          </cell>
          <cell r="K795">
            <v>151125</v>
          </cell>
          <cell r="L795">
            <v>0</v>
          </cell>
          <cell r="M795">
            <v>0</v>
          </cell>
          <cell r="N795">
            <v>0</v>
          </cell>
          <cell r="O795">
            <v>0</v>
          </cell>
          <cell r="P795">
            <v>0</v>
          </cell>
          <cell r="Q795">
            <v>0</v>
          </cell>
          <cell r="R795">
            <v>196204.78</v>
          </cell>
          <cell r="S795">
            <v>0</v>
          </cell>
          <cell r="T795">
            <v>0</v>
          </cell>
          <cell r="U795">
            <v>0</v>
          </cell>
          <cell r="V795">
            <v>892305.87</v>
          </cell>
          <cell r="W795">
            <v>0</v>
          </cell>
        </row>
        <row r="796">
          <cell r="A796">
            <v>620350</v>
          </cell>
          <cell r="B796" t="str">
            <v>Cporate Spnsrships</v>
          </cell>
          <cell r="C796">
            <v>0</v>
          </cell>
          <cell r="D796">
            <v>648717.81999999995</v>
          </cell>
          <cell r="E796">
            <v>0</v>
          </cell>
          <cell r="F796">
            <v>648717.81999999995</v>
          </cell>
          <cell r="G796">
            <v>135612.32999999999</v>
          </cell>
          <cell r="H796">
            <v>0</v>
          </cell>
          <cell r="I796">
            <v>0</v>
          </cell>
          <cell r="J796">
            <v>0</v>
          </cell>
          <cell r="K796">
            <v>135612.32999999999</v>
          </cell>
          <cell r="L796">
            <v>0</v>
          </cell>
          <cell r="M796">
            <v>0</v>
          </cell>
          <cell r="N796">
            <v>0</v>
          </cell>
          <cell r="O796">
            <v>0</v>
          </cell>
          <cell r="P796">
            <v>0</v>
          </cell>
          <cell r="Q796">
            <v>8718.3700000000008</v>
          </cell>
          <cell r="R796">
            <v>0</v>
          </cell>
          <cell r="S796">
            <v>0</v>
          </cell>
          <cell r="T796">
            <v>0</v>
          </cell>
          <cell r="U796">
            <v>0</v>
          </cell>
          <cell r="V796">
            <v>793048.52</v>
          </cell>
          <cell r="W796">
            <v>0</v>
          </cell>
        </row>
        <row r="797">
          <cell r="A797">
            <v>620360</v>
          </cell>
          <cell r="B797" t="str">
            <v>Membership Fees</v>
          </cell>
          <cell r="C797">
            <v>0</v>
          </cell>
          <cell r="D797">
            <v>318431.19</v>
          </cell>
          <cell r="E797">
            <v>0</v>
          </cell>
          <cell r="F797">
            <v>318431.19</v>
          </cell>
          <cell r="G797">
            <v>362476.24</v>
          </cell>
          <cell r="H797">
            <v>0</v>
          </cell>
          <cell r="I797">
            <v>0</v>
          </cell>
          <cell r="J797">
            <v>0</v>
          </cell>
          <cell r="K797">
            <v>362476.24</v>
          </cell>
          <cell r="L797">
            <v>0</v>
          </cell>
          <cell r="M797">
            <v>0</v>
          </cell>
          <cell r="N797">
            <v>0</v>
          </cell>
          <cell r="O797">
            <v>50948.52</v>
          </cell>
          <cell r="P797">
            <v>0</v>
          </cell>
          <cell r="Q797">
            <v>1018.81</v>
          </cell>
          <cell r="R797">
            <v>0</v>
          </cell>
          <cell r="S797">
            <v>0</v>
          </cell>
          <cell r="T797">
            <v>0</v>
          </cell>
          <cell r="U797">
            <v>0</v>
          </cell>
          <cell r="V797">
            <v>732874.76</v>
          </cell>
          <cell r="W797">
            <v>0</v>
          </cell>
        </row>
        <row r="798">
          <cell r="A798">
            <v>620380</v>
          </cell>
          <cell r="B798" t="str">
            <v>License Fees</v>
          </cell>
          <cell r="C798">
            <v>0</v>
          </cell>
          <cell r="D798">
            <v>31713.74</v>
          </cell>
          <cell r="E798">
            <v>0</v>
          </cell>
          <cell r="F798">
            <v>31713.74</v>
          </cell>
          <cell r="G798">
            <v>35635.31</v>
          </cell>
          <cell r="H798">
            <v>0</v>
          </cell>
          <cell r="I798">
            <v>0</v>
          </cell>
          <cell r="J798">
            <v>0</v>
          </cell>
          <cell r="K798">
            <v>35635.31</v>
          </cell>
          <cell r="L798">
            <v>0</v>
          </cell>
          <cell r="M798">
            <v>0</v>
          </cell>
          <cell r="N798">
            <v>0</v>
          </cell>
          <cell r="O798">
            <v>0</v>
          </cell>
          <cell r="P798">
            <v>0</v>
          </cell>
          <cell r="Q798">
            <v>28935.82</v>
          </cell>
          <cell r="R798">
            <v>0</v>
          </cell>
          <cell r="S798">
            <v>0</v>
          </cell>
          <cell r="T798">
            <v>0</v>
          </cell>
          <cell r="U798">
            <v>0</v>
          </cell>
          <cell r="V798">
            <v>96284.87</v>
          </cell>
          <cell r="W798">
            <v>0</v>
          </cell>
        </row>
        <row r="799">
          <cell r="A799">
            <v>620490</v>
          </cell>
          <cell r="B799" t="str">
            <v>Othr Cost/Gnrl Mis</v>
          </cell>
          <cell r="C799">
            <v>201563.86</v>
          </cell>
          <cell r="D799">
            <v>25673492.539999999</v>
          </cell>
          <cell r="E799">
            <v>0</v>
          </cell>
          <cell r="F799">
            <v>25673492.539999999</v>
          </cell>
          <cell r="G799">
            <v>31081535.129999999</v>
          </cell>
          <cell r="H799">
            <v>0</v>
          </cell>
          <cell r="I799">
            <v>0</v>
          </cell>
          <cell r="J799">
            <v>-253659.17</v>
          </cell>
          <cell r="K799">
            <v>30827875.960000001</v>
          </cell>
          <cell r="L799">
            <v>0</v>
          </cell>
          <cell r="M799">
            <v>0</v>
          </cell>
          <cell r="N799">
            <v>0</v>
          </cell>
          <cell r="O799">
            <v>94437.119999999995</v>
          </cell>
          <cell r="P799">
            <v>0</v>
          </cell>
          <cell r="Q799">
            <v>1461596.94</v>
          </cell>
          <cell r="R799">
            <v>0</v>
          </cell>
          <cell r="S799">
            <v>0</v>
          </cell>
          <cell r="T799">
            <v>0</v>
          </cell>
          <cell r="U799">
            <v>0</v>
          </cell>
          <cell r="V799">
            <v>58258966.420000002</v>
          </cell>
          <cell r="W799">
            <v>0</v>
          </cell>
        </row>
        <row r="800">
          <cell r="A800">
            <v>620491</v>
          </cell>
          <cell r="B800" t="str">
            <v>US W/h Int-Link Co</v>
          </cell>
          <cell r="C800">
            <v>0</v>
          </cell>
          <cell r="D800">
            <v>204.01</v>
          </cell>
          <cell r="E800">
            <v>0</v>
          </cell>
          <cell r="F800">
            <v>204.01</v>
          </cell>
          <cell r="G800">
            <v>193.67</v>
          </cell>
          <cell r="H800">
            <v>0</v>
          </cell>
          <cell r="I800">
            <v>0</v>
          </cell>
          <cell r="J800">
            <v>0</v>
          </cell>
          <cell r="K800">
            <v>193.67</v>
          </cell>
          <cell r="L800">
            <v>0</v>
          </cell>
          <cell r="M800">
            <v>0</v>
          </cell>
          <cell r="N800">
            <v>0</v>
          </cell>
          <cell r="O800">
            <v>0</v>
          </cell>
          <cell r="P800">
            <v>0</v>
          </cell>
          <cell r="Q800">
            <v>0</v>
          </cell>
          <cell r="R800">
            <v>0</v>
          </cell>
          <cell r="S800">
            <v>0</v>
          </cell>
          <cell r="T800">
            <v>0</v>
          </cell>
          <cell r="U800">
            <v>0</v>
          </cell>
          <cell r="V800">
            <v>397.68</v>
          </cell>
          <cell r="W800">
            <v>0</v>
          </cell>
        </row>
        <row r="801">
          <cell r="A801">
            <v>620494</v>
          </cell>
          <cell r="B801" t="str">
            <v>Bad Debt Expense</v>
          </cell>
          <cell r="C801">
            <v>0</v>
          </cell>
          <cell r="D801">
            <v>58995</v>
          </cell>
          <cell r="E801">
            <v>0</v>
          </cell>
          <cell r="F801">
            <v>58995</v>
          </cell>
          <cell r="G801">
            <v>14408995.6</v>
          </cell>
          <cell r="H801">
            <v>0</v>
          </cell>
          <cell r="I801">
            <v>0</v>
          </cell>
          <cell r="J801">
            <v>0</v>
          </cell>
          <cell r="K801">
            <v>14408995.6</v>
          </cell>
          <cell r="L801">
            <v>0</v>
          </cell>
          <cell r="M801">
            <v>0</v>
          </cell>
          <cell r="N801">
            <v>0</v>
          </cell>
          <cell r="O801">
            <v>8689.67</v>
          </cell>
          <cell r="P801">
            <v>0</v>
          </cell>
          <cell r="Q801">
            <v>-271299.84999999998</v>
          </cell>
          <cell r="R801">
            <v>364715.31</v>
          </cell>
          <cell r="S801">
            <v>0</v>
          </cell>
          <cell r="T801">
            <v>0</v>
          </cell>
          <cell r="U801">
            <v>0</v>
          </cell>
          <cell r="V801">
            <v>14570095.73</v>
          </cell>
          <cell r="W801">
            <v>0</v>
          </cell>
        </row>
        <row r="802">
          <cell r="A802">
            <v>620495</v>
          </cell>
          <cell r="B802" t="str">
            <v>Cllctn Agency Fees</v>
          </cell>
          <cell r="C802">
            <v>0</v>
          </cell>
          <cell r="D802">
            <v>0</v>
          </cell>
          <cell r="E802">
            <v>0</v>
          </cell>
          <cell r="F802">
            <v>0</v>
          </cell>
          <cell r="G802">
            <v>53708.52</v>
          </cell>
          <cell r="H802">
            <v>0</v>
          </cell>
          <cell r="I802">
            <v>0</v>
          </cell>
          <cell r="J802">
            <v>0</v>
          </cell>
          <cell r="K802">
            <v>53708.52</v>
          </cell>
          <cell r="L802">
            <v>0</v>
          </cell>
          <cell r="M802">
            <v>0</v>
          </cell>
          <cell r="N802">
            <v>0</v>
          </cell>
          <cell r="O802">
            <v>0</v>
          </cell>
          <cell r="P802">
            <v>0</v>
          </cell>
          <cell r="Q802">
            <v>0</v>
          </cell>
          <cell r="R802">
            <v>654279.28</v>
          </cell>
          <cell r="S802">
            <v>0</v>
          </cell>
          <cell r="T802">
            <v>0</v>
          </cell>
          <cell r="U802">
            <v>0</v>
          </cell>
          <cell r="V802">
            <v>707987.8</v>
          </cell>
          <cell r="W802">
            <v>0</v>
          </cell>
        </row>
        <row r="803">
          <cell r="A803">
            <v>620496</v>
          </cell>
          <cell r="B803" t="str">
            <v>Misc Cost OMA</v>
          </cell>
          <cell r="C803">
            <v>0</v>
          </cell>
          <cell r="D803">
            <v>852271.45</v>
          </cell>
          <cell r="E803">
            <v>0</v>
          </cell>
          <cell r="F803">
            <v>852271.45</v>
          </cell>
          <cell r="G803">
            <v>812997.63</v>
          </cell>
          <cell r="H803">
            <v>0</v>
          </cell>
          <cell r="I803">
            <v>0</v>
          </cell>
          <cell r="J803">
            <v>0</v>
          </cell>
          <cell r="K803">
            <v>812997.63</v>
          </cell>
          <cell r="L803">
            <v>0</v>
          </cell>
          <cell r="M803">
            <v>0</v>
          </cell>
          <cell r="N803">
            <v>0</v>
          </cell>
          <cell r="O803">
            <v>0</v>
          </cell>
          <cell r="P803">
            <v>0</v>
          </cell>
          <cell r="Q803">
            <v>-262329.67</v>
          </cell>
          <cell r="R803">
            <v>0</v>
          </cell>
          <cell r="S803">
            <v>0</v>
          </cell>
          <cell r="T803">
            <v>0</v>
          </cell>
          <cell r="U803">
            <v>0</v>
          </cell>
          <cell r="V803">
            <v>1402939.41</v>
          </cell>
          <cell r="W803">
            <v>0</v>
          </cell>
        </row>
        <row r="804">
          <cell r="A804">
            <v>620497</v>
          </cell>
          <cell r="B804" t="str">
            <v>Contractual Allow</v>
          </cell>
          <cell r="C804">
            <v>77.56</v>
          </cell>
          <cell r="D804">
            <v>13692.3</v>
          </cell>
          <cell r="E804">
            <v>0</v>
          </cell>
          <cell r="F804">
            <v>13692.3</v>
          </cell>
          <cell r="G804">
            <v>18002.849999999999</v>
          </cell>
          <cell r="H804">
            <v>0</v>
          </cell>
          <cell r="I804">
            <v>0</v>
          </cell>
          <cell r="J804">
            <v>0</v>
          </cell>
          <cell r="K804">
            <v>18002.849999999999</v>
          </cell>
          <cell r="L804">
            <v>0</v>
          </cell>
          <cell r="M804">
            <v>0</v>
          </cell>
          <cell r="N804">
            <v>0</v>
          </cell>
          <cell r="O804">
            <v>274.68</v>
          </cell>
          <cell r="P804">
            <v>0</v>
          </cell>
          <cell r="Q804">
            <v>268.22000000000003</v>
          </cell>
          <cell r="R804">
            <v>0</v>
          </cell>
          <cell r="S804">
            <v>0</v>
          </cell>
          <cell r="T804">
            <v>0</v>
          </cell>
          <cell r="U804">
            <v>0</v>
          </cell>
          <cell r="V804">
            <v>32315.61</v>
          </cell>
          <cell r="W804">
            <v>0</v>
          </cell>
        </row>
        <row r="805">
          <cell r="A805">
            <v>620498</v>
          </cell>
          <cell r="B805" t="str">
            <v>Damge Claim Stlmt</v>
          </cell>
          <cell r="C805">
            <v>0</v>
          </cell>
          <cell r="D805">
            <v>103219.45</v>
          </cell>
          <cell r="E805">
            <v>0</v>
          </cell>
          <cell r="F805">
            <v>103219.45</v>
          </cell>
          <cell r="G805">
            <v>85481.56</v>
          </cell>
          <cell r="H805">
            <v>0</v>
          </cell>
          <cell r="I805">
            <v>0</v>
          </cell>
          <cell r="J805">
            <v>0</v>
          </cell>
          <cell r="K805">
            <v>85481.56</v>
          </cell>
          <cell r="L805">
            <v>0</v>
          </cell>
          <cell r="M805">
            <v>0</v>
          </cell>
          <cell r="N805">
            <v>0</v>
          </cell>
          <cell r="O805">
            <v>0</v>
          </cell>
          <cell r="P805">
            <v>0</v>
          </cell>
          <cell r="Q805">
            <v>0</v>
          </cell>
          <cell r="R805">
            <v>179017.5</v>
          </cell>
          <cell r="S805">
            <v>0</v>
          </cell>
          <cell r="T805">
            <v>0</v>
          </cell>
          <cell r="U805">
            <v>0</v>
          </cell>
          <cell r="V805">
            <v>367718.51</v>
          </cell>
          <cell r="W805">
            <v>0</v>
          </cell>
        </row>
        <row r="806">
          <cell r="A806">
            <v>620500</v>
          </cell>
          <cell r="B806" t="str">
            <v>Bad Debt Recovery</v>
          </cell>
          <cell r="C806">
            <v>0</v>
          </cell>
          <cell r="D806">
            <v>-21.49</v>
          </cell>
          <cell r="E806">
            <v>0</v>
          </cell>
          <cell r="F806">
            <v>-21.49</v>
          </cell>
          <cell r="G806">
            <v>-1746721.09</v>
          </cell>
          <cell r="H806">
            <v>0</v>
          </cell>
          <cell r="I806">
            <v>0</v>
          </cell>
          <cell r="J806">
            <v>0</v>
          </cell>
          <cell r="K806">
            <v>-1746721.09</v>
          </cell>
          <cell r="L806">
            <v>0</v>
          </cell>
          <cell r="M806">
            <v>0</v>
          </cell>
          <cell r="N806">
            <v>0</v>
          </cell>
          <cell r="O806">
            <v>0</v>
          </cell>
          <cell r="P806">
            <v>0</v>
          </cell>
          <cell r="Q806">
            <v>-5236.49</v>
          </cell>
          <cell r="R806">
            <v>0</v>
          </cell>
          <cell r="S806">
            <v>0</v>
          </cell>
          <cell r="T806">
            <v>0</v>
          </cell>
          <cell r="U806">
            <v>0</v>
          </cell>
          <cell r="V806">
            <v>-1751979.07</v>
          </cell>
          <cell r="W806">
            <v>0</v>
          </cell>
        </row>
        <row r="807">
          <cell r="A807">
            <v>620510</v>
          </cell>
          <cell r="B807" t="str">
            <v>Comp&amp;Oth Eq Cst&lt;$2</v>
          </cell>
          <cell r="C807">
            <v>0</v>
          </cell>
          <cell r="D807">
            <v>328460.24</v>
          </cell>
          <cell r="E807">
            <v>0</v>
          </cell>
          <cell r="F807">
            <v>328460.24</v>
          </cell>
          <cell r="G807">
            <v>377596.22</v>
          </cell>
          <cell r="H807">
            <v>0</v>
          </cell>
          <cell r="I807">
            <v>0</v>
          </cell>
          <cell r="J807">
            <v>0</v>
          </cell>
          <cell r="K807">
            <v>377596.22</v>
          </cell>
          <cell r="L807">
            <v>0</v>
          </cell>
          <cell r="M807">
            <v>0</v>
          </cell>
          <cell r="N807">
            <v>0</v>
          </cell>
          <cell r="O807">
            <v>8797.82</v>
          </cell>
          <cell r="P807">
            <v>0</v>
          </cell>
          <cell r="Q807">
            <v>10031.26</v>
          </cell>
          <cell r="R807">
            <v>0</v>
          </cell>
          <cell r="S807">
            <v>0</v>
          </cell>
          <cell r="T807">
            <v>0</v>
          </cell>
          <cell r="U807">
            <v>0</v>
          </cell>
          <cell r="V807">
            <v>724885.54</v>
          </cell>
          <cell r="W807">
            <v>0</v>
          </cell>
        </row>
        <row r="808">
          <cell r="A808">
            <v>620520</v>
          </cell>
          <cell r="B808" t="str">
            <v>T&amp;We Costs</v>
          </cell>
          <cell r="C808">
            <v>0</v>
          </cell>
          <cell r="D808">
            <v>2087883.56</v>
          </cell>
          <cell r="E808">
            <v>0</v>
          </cell>
          <cell r="F808">
            <v>2087883.56</v>
          </cell>
          <cell r="G808">
            <v>1885827.43</v>
          </cell>
          <cell r="H808">
            <v>0</v>
          </cell>
          <cell r="I808">
            <v>0</v>
          </cell>
          <cell r="J808">
            <v>0</v>
          </cell>
          <cell r="K808">
            <v>1885827.43</v>
          </cell>
          <cell r="L808">
            <v>0</v>
          </cell>
          <cell r="M808">
            <v>0</v>
          </cell>
          <cell r="N808">
            <v>0</v>
          </cell>
          <cell r="O808">
            <v>0</v>
          </cell>
          <cell r="P808">
            <v>0</v>
          </cell>
          <cell r="Q808">
            <v>5798.46</v>
          </cell>
          <cell r="R808">
            <v>0</v>
          </cell>
          <cell r="S808">
            <v>0</v>
          </cell>
          <cell r="T808">
            <v>0</v>
          </cell>
          <cell r="U808">
            <v>0</v>
          </cell>
          <cell r="V808">
            <v>3979509.45</v>
          </cell>
          <cell r="W808">
            <v>0</v>
          </cell>
        </row>
        <row r="809">
          <cell r="A809">
            <v>620521</v>
          </cell>
          <cell r="B809" t="str">
            <v>T&amp;We Lease Costs</v>
          </cell>
          <cell r="C809">
            <v>0</v>
          </cell>
          <cell r="D809">
            <v>5743.04</v>
          </cell>
          <cell r="E809">
            <v>0</v>
          </cell>
          <cell r="F809">
            <v>5743.04</v>
          </cell>
          <cell r="G809">
            <v>97.36</v>
          </cell>
          <cell r="H809">
            <v>0</v>
          </cell>
          <cell r="I809">
            <v>0</v>
          </cell>
          <cell r="J809">
            <v>0</v>
          </cell>
          <cell r="K809">
            <v>97.36</v>
          </cell>
          <cell r="L809">
            <v>0</v>
          </cell>
          <cell r="M809">
            <v>0</v>
          </cell>
          <cell r="N809">
            <v>0</v>
          </cell>
          <cell r="O809">
            <v>7698.33</v>
          </cell>
          <cell r="P809">
            <v>0</v>
          </cell>
          <cell r="Q809">
            <v>0</v>
          </cell>
          <cell r="R809">
            <v>0</v>
          </cell>
          <cell r="S809">
            <v>0</v>
          </cell>
          <cell r="T809">
            <v>0</v>
          </cell>
          <cell r="U809">
            <v>0</v>
          </cell>
          <cell r="V809">
            <v>13538.73</v>
          </cell>
          <cell r="W809">
            <v>0</v>
          </cell>
        </row>
        <row r="810">
          <cell r="A810">
            <v>620522</v>
          </cell>
          <cell r="B810" t="str">
            <v>T&amp;WE Cost Susp</v>
          </cell>
          <cell r="C810">
            <v>0</v>
          </cell>
          <cell r="D810">
            <v>67392.039999999994</v>
          </cell>
          <cell r="E810">
            <v>0</v>
          </cell>
          <cell r="F810">
            <v>67392.039999999994</v>
          </cell>
          <cell r="G810">
            <v>63976.46</v>
          </cell>
          <cell r="H810">
            <v>0</v>
          </cell>
          <cell r="I810">
            <v>0</v>
          </cell>
          <cell r="J810">
            <v>0</v>
          </cell>
          <cell r="K810">
            <v>63976.46</v>
          </cell>
          <cell r="L810">
            <v>0</v>
          </cell>
          <cell r="M810">
            <v>0</v>
          </cell>
          <cell r="N810">
            <v>0</v>
          </cell>
          <cell r="O810">
            <v>0</v>
          </cell>
          <cell r="P810">
            <v>0</v>
          </cell>
          <cell r="Q810">
            <v>0</v>
          </cell>
          <cell r="R810">
            <v>0</v>
          </cell>
          <cell r="S810">
            <v>0</v>
          </cell>
          <cell r="T810">
            <v>0</v>
          </cell>
          <cell r="U810">
            <v>0</v>
          </cell>
          <cell r="V810">
            <v>131368.5</v>
          </cell>
          <cell r="W810">
            <v>0</v>
          </cell>
        </row>
        <row r="811">
          <cell r="A811">
            <v>620524</v>
          </cell>
          <cell r="B811" t="str">
            <v>Tool Rental</v>
          </cell>
          <cell r="C811">
            <v>0</v>
          </cell>
          <cell r="D811">
            <v>20089.96</v>
          </cell>
          <cell r="E811">
            <v>0</v>
          </cell>
          <cell r="F811">
            <v>20089.96</v>
          </cell>
          <cell r="G811">
            <v>3534.45</v>
          </cell>
          <cell r="H811">
            <v>0</v>
          </cell>
          <cell r="I811">
            <v>0</v>
          </cell>
          <cell r="J811">
            <v>0</v>
          </cell>
          <cell r="K811">
            <v>3534.45</v>
          </cell>
          <cell r="L811">
            <v>0</v>
          </cell>
          <cell r="M811">
            <v>0</v>
          </cell>
          <cell r="N811">
            <v>0</v>
          </cell>
          <cell r="O811">
            <v>0</v>
          </cell>
          <cell r="P811">
            <v>0</v>
          </cell>
          <cell r="Q811">
            <v>0</v>
          </cell>
          <cell r="R811">
            <v>0</v>
          </cell>
          <cell r="S811">
            <v>0</v>
          </cell>
          <cell r="T811">
            <v>0</v>
          </cell>
          <cell r="U811">
            <v>0</v>
          </cell>
          <cell r="V811">
            <v>23624.41</v>
          </cell>
          <cell r="W811">
            <v>0</v>
          </cell>
        </row>
        <row r="812">
          <cell r="A812">
            <v>620525</v>
          </cell>
          <cell r="B812" t="str">
            <v>Helicopter Rental</v>
          </cell>
          <cell r="C812">
            <v>0</v>
          </cell>
          <cell r="D812">
            <v>343000.97</v>
          </cell>
          <cell r="E812">
            <v>0</v>
          </cell>
          <cell r="F812">
            <v>343000.97</v>
          </cell>
          <cell r="G812">
            <v>32233.03</v>
          </cell>
          <cell r="H812">
            <v>0</v>
          </cell>
          <cell r="I812">
            <v>0</v>
          </cell>
          <cell r="J812">
            <v>0</v>
          </cell>
          <cell r="K812">
            <v>32233.03</v>
          </cell>
          <cell r="L812">
            <v>0</v>
          </cell>
          <cell r="M812">
            <v>0</v>
          </cell>
          <cell r="N812">
            <v>0</v>
          </cell>
          <cell r="O812">
            <v>0</v>
          </cell>
          <cell r="P812">
            <v>0</v>
          </cell>
          <cell r="Q812">
            <v>0</v>
          </cell>
          <cell r="R812">
            <v>0</v>
          </cell>
          <cell r="S812">
            <v>0</v>
          </cell>
          <cell r="T812">
            <v>0</v>
          </cell>
          <cell r="U812">
            <v>0</v>
          </cell>
          <cell r="V812">
            <v>375234</v>
          </cell>
          <cell r="W812">
            <v>0</v>
          </cell>
        </row>
        <row r="813">
          <cell r="A813">
            <v>620526</v>
          </cell>
          <cell r="B813" t="str">
            <v>TWE Ext Rpair&amp;Part</v>
          </cell>
          <cell r="C813">
            <v>0</v>
          </cell>
          <cell r="D813">
            <v>9908016.6199999992</v>
          </cell>
          <cell r="E813">
            <v>0</v>
          </cell>
          <cell r="F813">
            <v>9908016.6199999992</v>
          </cell>
          <cell r="G813">
            <v>9393113.4399999995</v>
          </cell>
          <cell r="H813">
            <v>0</v>
          </cell>
          <cell r="I813">
            <v>0</v>
          </cell>
          <cell r="J813">
            <v>0</v>
          </cell>
          <cell r="K813">
            <v>9393113.4399999995</v>
          </cell>
          <cell r="L813">
            <v>0</v>
          </cell>
          <cell r="M813">
            <v>0</v>
          </cell>
          <cell r="N813">
            <v>0</v>
          </cell>
          <cell r="O813">
            <v>0</v>
          </cell>
          <cell r="P813">
            <v>0</v>
          </cell>
          <cell r="Q813">
            <v>2073.0700000000002</v>
          </cell>
          <cell r="R813">
            <v>0</v>
          </cell>
          <cell r="S813">
            <v>0</v>
          </cell>
          <cell r="T813">
            <v>0</v>
          </cell>
          <cell r="U813">
            <v>0</v>
          </cell>
          <cell r="V813">
            <v>19303203.129999999</v>
          </cell>
          <cell r="W813">
            <v>0</v>
          </cell>
        </row>
        <row r="814">
          <cell r="A814">
            <v>620528</v>
          </cell>
          <cell r="B814" t="str">
            <v>TWE Forced Rntl Cs</v>
          </cell>
          <cell r="C814">
            <v>0</v>
          </cell>
          <cell r="D814">
            <v>831034.77</v>
          </cell>
          <cell r="E814">
            <v>0</v>
          </cell>
          <cell r="F814">
            <v>831034.77</v>
          </cell>
          <cell r="G814">
            <v>753926.39</v>
          </cell>
          <cell r="H814">
            <v>0</v>
          </cell>
          <cell r="I814">
            <v>0</v>
          </cell>
          <cell r="J814">
            <v>0</v>
          </cell>
          <cell r="K814">
            <v>753926.39</v>
          </cell>
          <cell r="L814">
            <v>0</v>
          </cell>
          <cell r="M814">
            <v>0</v>
          </cell>
          <cell r="N814">
            <v>0</v>
          </cell>
          <cell r="O814">
            <v>0</v>
          </cell>
          <cell r="P814">
            <v>0</v>
          </cell>
          <cell r="Q814">
            <v>12549.38</v>
          </cell>
          <cell r="R814">
            <v>0</v>
          </cell>
          <cell r="S814">
            <v>0</v>
          </cell>
          <cell r="T814">
            <v>0</v>
          </cell>
          <cell r="U814">
            <v>0</v>
          </cell>
          <cell r="V814">
            <v>1597510.54</v>
          </cell>
          <cell r="W814">
            <v>0</v>
          </cell>
        </row>
        <row r="815">
          <cell r="A815">
            <v>620529</v>
          </cell>
          <cell r="B815" t="str">
            <v>TWE Insurance Fees</v>
          </cell>
          <cell r="C815">
            <v>0</v>
          </cell>
          <cell r="D815">
            <v>323297.09000000003</v>
          </cell>
          <cell r="E815">
            <v>0</v>
          </cell>
          <cell r="F815">
            <v>323297.09000000003</v>
          </cell>
          <cell r="G815">
            <v>306911.69</v>
          </cell>
          <cell r="H815">
            <v>0</v>
          </cell>
          <cell r="I815">
            <v>0</v>
          </cell>
          <cell r="J815">
            <v>0</v>
          </cell>
          <cell r="K815">
            <v>306911.69</v>
          </cell>
          <cell r="L815">
            <v>0</v>
          </cell>
          <cell r="M815">
            <v>0</v>
          </cell>
          <cell r="N815">
            <v>0</v>
          </cell>
          <cell r="O815">
            <v>0</v>
          </cell>
          <cell r="P815">
            <v>0</v>
          </cell>
          <cell r="Q815">
            <v>0</v>
          </cell>
          <cell r="R815">
            <v>0</v>
          </cell>
          <cell r="S815">
            <v>0</v>
          </cell>
          <cell r="T815">
            <v>0</v>
          </cell>
          <cell r="U815">
            <v>0</v>
          </cell>
          <cell r="V815">
            <v>630208.78</v>
          </cell>
          <cell r="W815">
            <v>0</v>
          </cell>
        </row>
        <row r="816">
          <cell r="A816">
            <v>620530</v>
          </cell>
          <cell r="B816" t="str">
            <v>TWE License Fees</v>
          </cell>
          <cell r="C816">
            <v>0</v>
          </cell>
          <cell r="D816">
            <v>499596.95</v>
          </cell>
          <cell r="E816">
            <v>0</v>
          </cell>
          <cell r="F816">
            <v>499596.95</v>
          </cell>
          <cell r="G816">
            <v>474276.23</v>
          </cell>
          <cell r="H816">
            <v>0</v>
          </cell>
          <cell r="I816">
            <v>0</v>
          </cell>
          <cell r="J816">
            <v>0</v>
          </cell>
          <cell r="K816">
            <v>474276.23</v>
          </cell>
          <cell r="L816">
            <v>0</v>
          </cell>
          <cell r="M816">
            <v>0</v>
          </cell>
          <cell r="N816">
            <v>0</v>
          </cell>
          <cell r="O816">
            <v>0</v>
          </cell>
          <cell r="P816">
            <v>0</v>
          </cell>
          <cell r="Q816">
            <v>0</v>
          </cell>
          <cell r="R816">
            <v>0</v>
          </cell>
          <cell r="S816">
            <v>0</v>
          </cell>
          <cell r="T816">
            <v>0</v>
          </cell>
          <cell r="U816">
            <v>0</v>
          </cell>
          <cell r="V816">
            <v>973873.18</v>
          </cell>
          <cell r="W816">
            <v>0</v>
          </cell>
        </row>
        <row r="817">
          <cell r="A817">
            <v>620532</v>
          </cell>
          <cell r="B817" t="str">
            <v>TWE Inspe &amp; Test</v>
          </cell>
          <cell r="C817">
            <v>0</v>
          </cell>
          <cell r="D817">
            <v>135518.70000000001</v>
          </cell>
          <cell r="E817">
            <v>0</v>
          </cell>
          <cell r="F817">
            <v>135518.70000000001</v>
          </cell>
          <cell r="G817">
            <v>128650.3</v>
          </cell>
          <cell r="H817">
            <v>0</v>
          </cell>
          <cell r="I817">
            <v>0</v>
          </cell>
          <cell r="J817">
            <v>0</v>
          </cell>
          <cell r="K817">
            <v>128650.3</v>
          </cell>
          <cell r="L817">
            <v>0</v>
          </cell>
          <cell r="M817">
            <v>0</v>
          </cell>
          <cell r="N817">
            <v>0</v>
          </cell>
          <cell r="O817">
            <v>0</v>
          </cell>
          <cell r="P817">
            <v>0</v>
          </cell>
          <cell r="Q817">
            <v>0</v>
          </cell>
          <cell r="R817">
            <v>0</v>
          </cell>
          <cell r="S817">
            <v>0</v>
          </cell>
          <cell r="T817">
            <v>0</v>
          </cell>
          <cell r="U817">
            <v>0</v>
          </cell>
          <cell r="V817">
            <v>264169</v>
          </cell>
          <cell r="W817">
            <v>0</v>
          </cell>
        </row>
        <row r="818">
          <cell r="A818">
            <v>620590</v>
          </cell>
          <cell r="B818" t="str">
            <v>Other Equip Costs</v>
          </cell>
          <cell r="C818">
            <v>0</v>
          </cell>
          <cell r="D818">
            <v>606838.57999999996</v>
          </cell>
          <cell r="E818">
            <v>0</v>
          </cell>
          <cell r="F818">
            <v>606838.57999999996</v>
          </cell>
          <cell r="G818">
            <v>646543.51</v>
          </cell>
          <cell r="H818">
            <v>0</v>
          </cell>
          <cell r="I818">
            <v>0</v>
          </cell>
          <cell r="J818">
            <v>0</v>
          </cell>
          <cell r="K818">
            <v>646543.51</v>
          </cell>
          <cell r="L818">
            <v>0</v>
          </cell>
          <cell r="M818">
            <v>0</v>
          </cell>
          <cell r="N818">
            <v>0</v>
          </cell>
          <cell r="O818">
            <v>0</v>
          </cell>
          <cell r="P818">
            <v>0</v>
          </cell>
          <cell r="Q818">
            <v>2782.06</v>
          </cell>
          <cell r="R818">
            <v>0</v>
          </cell>
          <cell r="S818">
            <v>0</v>
          </cell>
          <cell r="T818">
            <v>0</v>
          </cell>
          <cell r="U818">
            <v>0</v>
          </cell>
          <cell r="V818">
            <v>1256164.1499999999</v>
          </cell>
          <cell r="W818">
            <v>0</v>
          </cell>
        </row>
        <row r="819">
          <cell r="A819">
            <v>620611</v>
          </cell>
          <cell r="B819" t="str">
            <v>Telephone</v>
          </cell>
          <cell r="C819">
            <v>0</v>
          </cell>
          <cell r="D819">
            <v>583.09</v>
          </cell>
          <cell r="E819">
            <v>0</v>
          </cell>
          <cell r="F819">
            <v>583.09</v>
          </cell>
          <cell r="G819">
            <v>48182.59</v>
          </cell>
          <cell r="H819">
            <v>0</v>
          </cell>
          <cell r="I819">
            <v>0</v>
          </cell>
          <cell r="J819">
            <v>0</v>
          </cell>
          <cell r="K819">
            <v>48182.59</v>
          </cell>
          <cell r="L819">
            <v>0</v>
          </cell>
          <cell r="M819">
            <v>0</v>
          </cell>
          <cell r="N819">
            <v>0</v>
          </cell>
          <cell r="O819">
            <v>39610.120000000003</v>
          </cell>
          <cell r="P819">
            <v>0</v>
          </cell>
          <cell r="Q819">
            <v>27264.17</v>
          </cell>
          <cell r="R819">
            <v>0</v>
          </cell>
          <cell r="S819">
            <v>0</v>
          </cell>
          <cell r="T819">
            <v>0</v>
          </cell>
          <cell r="U819">
            <v>0</v>
          </cell>
          <cell r="V819">
            <v>115639.97</v>
          </cell>
          <cell r="W819">
            <v>0</v>
          </cell>
        </row>
        <row r="820">
          <cell r="A820">
            <v>620612</v>
          </cell>
          <cell r="B820" t="str">
            <v>Ext Tele cost Gnrl</v>
          </cell>
          <cell r="C820">
            <v>0</v>
          </cell>
          <cell r="D820">
            <v>-2166428.17</v>
          </cell>
          <cell r="E820">
            <v>0</v>
          </cell>
          <cell r="F820">
            <v>-2166428.17</v>
          </cell>
          <cell r="G820">
            <v>2648668.87</v>
          </cell>
          <cell r="H820">
            <v>0</v>
          </cell>
          <cell r="I820">
            <v>0</v>
          </cell>
          <cell r="J820">
            <v>0</v>
          </cell>
          <cell r="K820">
            <v>2648668.87</v>
          </cell>
          <cell r="L820">
            <v>0</v>
          </cell>
          <cell r="M820">
            <v>0</v>
          </cell>
          <cell r="N820">
            <v>0</v>
          </cell>
          <cell r="O820">
            <v>0</v>
          </cell>
          <cell r="P820">
            <v>0</v>
          </cell>
          <cell r="Q820">
            <v>78.95</v>
          </cell>
          <cell r="R820">
            <v>0</v>
          </cell>
          <cell r="S820">
            <v>0</v>
          </cell>
          <cell r="T820">
            <v>0</v>
          </cell>
          <cell r="U820">
            <v>0</v>
          </cell>
          <cell r="V820">
            <v>482319.65</v>
          </cell>
          <cell r="W820">
            <v>0</v>
          </cell>
        </row>
        <row r="821">
          <cell r="A821">
            <v>620617</v>
          </cell>
          <cell r="B821" t="str">
            <v>VNET - telecom</v>
          </cell>
          <cell r="C821">
            <v>0</v>
          </cell>
          <cell r="D821">
            <v>0</v>
          </cell>
          <cell r="E821">
            <v>0</v>
          </cell>
          <cell r="F821">
            <v>0</v>
          </cell>
          <cell r="G821">
            <v>309023.69</v>
          </cell>
          <cell r="H821">
            <v>0</v>
          </cell>
          <cell r="I821">
            <v>0</v>
          </cell>
          <cell r="J821">
            <v>0</v>
          </cell>
          <cell r="K821">
            <v>309023.69</v>
          </cell>
          <cell r="L821">
            <v>0</v>
          </cell>
          <cell r="M821">
            <v>0</v>
          </cell>
          <cell r="N821">
            <v>0</v>
          </cell>
          <cell r="O821">
            <v>0</v>
          </cell>
          <cell r="P821">
            <v>0</v>
          </cell>
          <cell r="Q821">
            <v>82.89</v>
          </cell>
          <cell r="R821">
            <v>0</v>
          </cell>
          <cell r="S821">
            <v>0</v>
          </cell>
          <cell r="T821">
            <v>0</v>
          </cell>
          <cell r="U821">
            <v>0</v>
          </cell>
          <cell r="V821">
            <v>309106.58</v>
          </cell>
          <cell r="W821">
            <v>0</v>
          </cell>
        </row>
        <row r="822">
          <cell r="A822">
            <v>620620</v>
          </cell>
          <cell r="B822" t="str">
            <v>Fclty Costs-Gnrl</v>
          </cell>
          <cell r="C822">
            <v>0</v>
          </cell>
          <cell r="D822">
            <v>19570389.43</v>
          </cell>
          <cell r="E822">
            <v>0</v>
          </cell>
          <cell r="F822">
            <v>19570389.43</v>
          </cell>
          <cell r="G822">
            <v>21396797.050000001</v>
          </cell>
          <cell r="H822">
            <v>0</v>
          </cell>
          <cell r="I822">
            <v>0</v>
          </cell>
          <cell r="J822">
            <v>0</v>
          </cell>
          <cell r="K822">
            <v>21396797.050000001</v>
          </cell>
          <cell r="L822">
            <v>0</v>
          </cell>
          <cell r="M822">
            <v>0</v>
          </cell>
          <cell r="N822">
            <v>0</v>
          </cell>
          <cell r="O822">
            <v>18123.39</v>
          </cell>
          <cell r="P822">
            <v>0</v>
          </cell>
          <cell r="Q822">
            <v>38062.06</v>
          </cell>
          <cell r="R822">
            <v>0</v>
          </cell>
          <cell r="S822">
            <v>0</v>
          </cell>
          <cell r="T822">
            <v>0</v>
          </cell>
          <cell r="U822">
            <v>0</v>
          </cell>
          <cell r="V822">
            <v>41023371.93</v>
          </cell>
          <cell r="W822">
            <v>0</v>
          </cell>
        </row>
        <row r="823">
          <cell r="A823">
            <v>620630</v>
          </cell>
          <cell r="B823" t="str">
            <v>Fclty Costs-ls</v>
          </cell>
          <cell r="C823">
            <v>0</v>
          </cell>
          <cell r="D823">
            <v>21667.83</v>
          </cell>
          <cell r="E823">
            <v>0</v>
          </cell>
          <cell r="F823">
            <v>21667.83</v>
          </cell>
          <cell r="G823">
            <v>8712.77</v>
          </cell>
          <cell r="H823">
            <v>0</v>
          </cell>
          <cell r="I823">
            <v>0</v>
          </cell>
          <cell r="J823">
            <v>0</v>
          </cell>
          <cell r="K823">
            <v>8712.77</v>
          </cell>
          <cell r="L823">
            <v>0</v>
          </cell>
          <cell r="M823">
            <v>0</v>
          </cell>
          <cell r="N823">
            <v>0</v>
          </cell>
          <cell r="O823">
            <v>507630.82</v>
          </cell>
          <cell r="P823">
            <v>0</v>
          </cell>
          <cell r="Q823">
            <v>420</v>
          </cell>
          <cell r="R823">
            <v>0</v>
          </cell>
          <cell r="S823">
            <v>0</v>
          </cell>
          <cell r="T823">
            <v>0</v>
          </cell>
          <cell r="U823">
            <v>0</v>
          </cell>
          <cell r="V823">
            <v>538431.42000000004</v>
          </cell>
          <cell r="W823">
            <v>0</v>
          </cell>
        </row>
        <row r="824">
          <cell r="A824">
            <v>620640</v>
          </cell>
          <cell r="B824" t="str">
            <v>Fclty Costs-Utlty</v>
          </cell>
          <cell r="C824">
            <v>53914.13</v>
          </cell>
          <cell r="D824">
            <v>12583.41</v>
          </cell>
          <cell r="E824">
            <v>0</v>
          </cell>
          <cell r="F824">
            <v>12583.41</v>
          </cell>
          <cell r="G824">
            <v>1310.51</v>
          </cell>
          <cell r="H824">
            <v>0</v>
          </cell>
          <cell r="I824">
            <v>0</v>
          </cell>
          <cell r="J824">
            <v>0</v>
          </cell>
          <cell r="K824">
            <v>1310.51</v>
          </cell>
          <cell r="L824">
            <v>0</v>
          </cell>
          <cell r="M824">
            <v>0</v>
          </cell>
          <cell r="N824">
            <v>0</v>
          </cell>
          <cell r="O824">
            <v>110523.91</v>
          </cell>
          <cell r="P824">
            <v>0</v>
          </cell>
          <cell r="Q824">
            <v>32948.400000000001</v>
          </cell>
          <cell r="R824">
            <v>0</v>
          </cell>
          <cell r="S824">
            <v>0</v>
          </cell>
          <cell r="T824">
            <v>0</v>
          </cell>
          <cell r="U824">
            <v>0</v>
          </cell>
          <cell r="V824">
            <v>211280.36</v>
          </cell>
          <cell r="W824">
            <v>0</v>
          </cell>
        </row>
        <row r="825">
          <cell r="A825">
            <v>620700</v>
          </cell>
          <cell r="B825" t="str">
            <v>Teleco Cstmr Bld C</v>
          </cell>
          <cell r="C825">
            <v>0</v>
          </cell>
          <cell r="D825">
            <v>0</v>
          </cell>
          <cell r="E825">
            <v>0</v>
          </cell>
          <cell r="F825">
            <v>0</v>
          </cell>
          <cell r="G825">
            <v>0</v>
          </cell>
          <cell r="H825">
            <v>0</v>
          </cell>
          <cell r="I825">
            <v>0</v>
          </cell>
          <cell r="J825">
            <v>0</v>
          </cell>
          <cell r="K825">
            <v>0</v>
          </cell>
          <cell r="L825">
            <v>0</v>
          </cell>
          <cell r="M825">
            <v>0</v>
          </cell>
          <cell r="N825">
            <v>0</v>
          </cell>
          <cell r="O825">
            <v>53788.74</v>
          </cell>
          <cell r="P825">
            <v>0</v>
          </cell>
          <cell r="Q825">
            <v>0</v>
          </cell>
          <cell r="R825">
            <v>0</v>
          </cell>
          <cell r="S825">
            <v>0</v>
          </cell>
          <cell r="T825">
            <v>0</v>
          </cell>
          <cell r="U825">
            <v>0</v>
          </cell>
          <cell r="V825">
            <v>53788.74</v>
          </cell>
          <cell r="W825">
            <v>0</v>
          </cell>
        </row>
        <row r="826">
          <cell r="A826">
            <v>620720</v>
          </cell>
          <cell r="B826" t="str">
            <v>Inergi Allocations</v>
          </cell>
          <cell r="C826">
            <v>0</v>
          </cell>
          <cell r="D826">
            <v>0</v>
          </cell>
          <cell r="E826">
            <v>0</v>
          </cell>
          <cell r="F826">
            <v>0</v>
          </cell>
          <cell r="G826">
            <v>0</v>
          </cell>
          <cell r="H826">
            <v>0</v>
          </cell>
          <cell r="I826">
            <v>0</v>
          </cell>
          <cell r="J826">
            <v>0</v>
          </cell>
          <cell r="K826">
            <v>0</v>
          </cell>
          <cell r="L826">
            <v>0</v>
          </cell>
          <cell r="M826">
            <v>0</v>
          </cell>
          <cell r="N826">
            <v>0</v>
          </cell>
          <cell r="O826">
            <v>150003</v>
          </cell>
          <cell r="P826">
            <v>0</v>
          </cell>
          <cell r="Q826">
            <v>0</v>
          </cell>
          <cell r="R826">
            <v>0</v>
          </cell>
          <cell r="S826">
            <v>0</v>
          </cell>
          <cell r="T826">
            <v>0</v>
          </cell>
          <cell r="U826">
            <v>0</v>
          </cell>
          <cell r="V826">
            <v>150003</v>
          </cell>
          <cell r="W826">
            <v>0</v>
          </cell>
        </row>
        <row r="827">
          <cell r="A827">
            <v>620730</v>
          </cell>
          <cell r="B827" t="str">
            <v>Telecom Co-Lo Exp</v>
          </cell>
          <cell r="C827">
            <v>0</v>
          </cell>
          <cell r="D827">
            <v>0</v>
          </cell>
          <cell r="E827">
            <v>0</v>
          </cell>
          <cell r="F827">
            <v>0</v>
          </cell>
          <cell r="G827">
            <v>0</v>
          </cell>
          <cell r="H827">
            <v>0</v>
          </cell>
          <cell r="I827">
            <v>0</v>
          </cell>
          <cell r="J827">
            <v>0</v>
          </cell>
          <cell r="K827">
            <v>0</v>
          </cell>
          <cell r="L827">
            <v>0</v>
          </cell>
          <cell r="M827">
            <v>0</v>
          </cell>
          <cell r="N827">
            <v>0</v>
          </cell>
          <cell r="O827">
            <v>331693.53000000003</v>
          </cell>
          <cell r="P827">
            <v>0</v>
          </cell>
          <cell r="Q827">
            <v>0</v>
          </cell>
          <cell r="R827">
            <v>0</v>
          </cell>
          <cell r="S827">
            <v>0</v>
          </cell>
          <cell r="T827">
            <v>0</v>
          </cell>
          <cell r="U827">
            <v>0</v>
          </cell>
          <cell r="V827">
            <v>331693.53000000003</v>
          </cell>
          <cell r="W827">
            <v>0</v>
          </cell>
        </row>
        <row r="828">
          <cell r="A828">
            <v>620920</v>
          </cell>
          <cell r="B828" t="str">
            <v>Joint Use Pole Cos</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152525.67000000001</v>
          </cell>
          <cell r="S828">
            <v>0</v>
          </cell>
          <cell r="T828">
            <v>0</v>
          </cell>
          <cell r="U828">
            <v>0</v>
          </cell>
          <cell r="V828">
            <v>152525.67000000001</v>
          </cell>
          <cell r="W828">
            <v>0</v>
          </cell>
        </row>
        <row r="829">
          <cell r="A829">
            <v>620991</v>
          </cell>
          <cell r="B829" t="str">
            <v>OMA Misc-PS Conv</v>
          </cell>
          <cell r="C829">
            <v>0</v>
          </cell>
          <cell r="D829">
            <v>825.85</v>
          </cell>
          <cell r="E829">
            <v>0</v>
          </cell>
          <cell r="F829">
            <v>825.85</v>
          </cell>
          <cell r="G829">
            <v>784</v>
          </cell>
          <cell r="H829">
            <v>0</v>
          </cell>
          <cell r="I829">
            <v>0</v>
          </cell>
          <cell r="J829">
            <v>0</v>
          </cell>
          <cell r="K829">
            <v>784</v>
          </cell>
          <cell r="L829">
            <v>0</v>
          </cell>
          <cell r="M829">
            <v>0</v>
          </cell>
          <cell r="N829">
            <v>0</v>
          </cell>
          <cell r="O829">
            <v>0</v>
          </cell>
          <cell r="P829">
            <v>0</v>
          </cell>
          <cell r="Q829">
            <v>0</v>
          </cell>
          <cell r="R829">
            <v>0</v>
          </cell>
          <cell r="S829">
            <v>0</v>
          </cell>
          <cell r="T829">
            <v>0</v>
          </cell>
          <cell r="U829">
            <v>0</v>
          </cell>
          <cell r="V829">
            <v>1609.85</v>
          </cell>
          <cell r="W829">
            <v>0</v>
          </cell>
        </row>
        <row r="830">
          <cell r="A830">
            <v>645000</v>
          </cell>
          <cell r="B830" t="str">
            <v>Self Insurance Cla</v>
          </cell>
          <cell r="C830">
            <v>0</v>
          </cell>
          <cell r="D830">
            <v>35974.76</v>
          </cell>
          <cell r="E830">
            <v>0</v>
          </cell>
          <cell r="F830">
            <v>35974.76</v>
          </cell>
          <cell r="G830">
            <v>28572.45</v>
          </cell>
          <cell r="H830">
            <v>0</v>
          </cell>
          <cell r="I830">
            <v>0</v>
          </cell>
          <cell r="J830">
            <v>0</v>
          </cell>
          <cell r="K830">
            <v>28572.45</v>
          </cell>
          <cell r="L830">
            <v>0</v>
          </cell>
          <cell r="M830">
            <v>0</v>
          </cell>
          <cell r="N830">
            <v>0</v>
          </cell>
          <cell r="O830">
            <v>0</v>
          </cell>
          <cell r="P830">
            <v>0</v>
          </cell>
          <cell r="Q830">
            <v>0</v>
          </cell>
          <cell r="R830">
            <v>0</v>
          </cell>
          <cell r="S830">
            <v>0</v>
          </cell>
          <cell r="T830">
            <v>0</v>
          </cell>
          <cell r="U830">
            <v>0</v>
          </cell>
          <cell r="V830">
            <v>64547.21</v>
          </cell>
          <cell r="W830">
            <v>0</v>
          </cell>
        </row>
        <row r="831">
          <cell r="A831">
            <v>660000</v>
          </cell>
          <cell r="B831" t="str">
            <v>Prop Tax Expense</v>
          </cell>
          <cell r="C831">
            <v>0</v>
          </cell>
          <cell r="D831">
            <v>45206838</v>
          </cell>
          <cell r="E831">
            <v>0</v>
          </cell>
          <cell r="F831">
            <v>45206838</v>
          </cell>
          <cell r="G831">
            <v>2823462</v>
          </cell>
          <cell r="H831">
            <v>0</v>
          </cell>
          <cell r="I831">
            <v>0</v>
          </cell>
          <cell r="J831">
            <v>0</v>
          </cell>
          <cell r="K831">
            <v>2823462</v>
          </cell>
          <cell r="L831">
            <v>0</v>
          </cell>
          <cell r="M831">
            <v>0</v>
          </cell>
          <cell r="N831">
            <v>0</v>
          </cell>
          <cell r="O831">
            <v>26037.13</v>
          </cell>
          <cell r="P831">
            <v>0</v>
          </cell>
          <cell r="Q831">
            <v>65087</v>
          </cell>
          <cell r="R831">
            <v>428552.67</v>
          </cell>
          <cell r="S831">
            <v>0</v>
          </cell>
          <cell r="T831">
            <v>0</v>
          </cell>
          <cell r="U831">
            <v>0</v>
          </cell>
          <cell r="V831">
            <v>48549976.799999997</v>
          </cell>
          <cell r="W831">
            <v>0</v>
          </cell>
        </row>
        <row r="832">
          <cell r="A832">
            <v>660002</v>
          </cell>
          <cell r="B832" t="str">
            <v>First Natn Rgt Pym</v>
          </cell>
          <cell r="C832">
            <v>0</v>
          </cell>
          <cell r="D832">
            <v>567247.93000000005</v>
          </cell>
          <cell r="E832">
            <v>0</v>
          </cell>
          <cell r="F832">
            <v>567247.93000000005</v>
          </cell>
          <cell r="G832">
            <v>18291.68</v>
          </cell>
          <cell r="H832">
            <v>0</v>
          </cell>
          <cell r="I832">
            <v>0</v>
          </cell>
          <cell r="J832">
            <v>0</v>
          </cell>
          <cell r="K832">
            <v>18291.68</v>
          </cell>
          <cell r="L832">
            <v>0</v>
          </cell>
          <cell r="M832">
            <v>0</v>
          </cell>
          <cell r="N832">
            <v>0</v>
          </cell>
          <cell r="O832">
            <v>0</v>
          </cell>
          <cell r="P832">
            <v>0</v>
          </cell>
          <cell r="Q832">
            <v>0</v>
          </cell>
          <cell r="R832">
            <v>0</v>
          </cell>
          <cell r="S832">
            <v>0</v>
          </cell>
          <cell r="T832">
            <v>0</v>
          </cell>
          <cell r="U832">
            <v>0</v>
          </cell>
          <cell r="V832">
            <v>585539.61</v>
          </cell>
          <cell r="W832">
            <v>0</v>
          </cell>
        </row>
        <row r="833">
          <cell r="A833">
            <v>660003</v>
          </cell>
          <cell r="B833" t="str">
            <v>Rgt Pymts-Non FN</v>
          </cell>
          <cell r="C833">
            <v>0</v>
          </cell>
          <cell r="D833">
            <v>993002.24</v>
          </cell>
          <cell r="E833">
            <v>0</v>
          </cell>
          <cell r="F833">
            <v>993002.24</v>
          </cell>
          <cell r="G833">
            <v>147030.01</v>
          </cell>
          <cell r="H833">
            <v>0</v>
          </cell>
          <cell r="I833">
            <v>0</v>
          </cell>
          <cell r="J833">
            <v>0</v>
          </cell>
          <cell r="K833">
            <v>147030.01</v>
          </cell>
          <cell r="L833">
            <v>0</v>
          </cell>
          <cell r="M833">
            <v>0</v>
          </cell>
          <cell r="N833">
            <v>0</v>
          </cell>
          <cell r="O833">
            <v>0</v>
          </cell>
          <cell r="P833">
            <v>0</v>
          </cell>
          <cell r="Q833">
            <v>0</v>
          </cell>
          <cell r="R833">
            <v>0</v>
          </cell>
          <cell r="S833">
            <v>0</v>
          </cell>
          <cell r="T833">
            <v>0</v>
          </cell>
          <cell r="U833">
            <v>0</v>
          </cell>
          <cell r="V833">
            <v>1140032.25</v>
          </cell>
          <cell r="W833">
            <v>0</v>
          </cell>
        </row>
        <row r="834">
          <cell r="A834">
            <v>660004</v>
          </cell>
          <cell r="B834" t="str">
            <v>Indem Pymts to Pro</v>
          </cell>
          <cell r="C834">
            <v>0</v>
          </cell>
          <cell r="D834">
            <v>3375000</v>
          </cell>
          <cell r="E834">
            <v>0</v>
          </cell>
          <cell r="F834">
            <v>3375000</v>
          </cell>
          <cell r="G834">
            <v>375003</v>
          </cell>
          <cell r="H834">
            <v>0</v>
          </cell>
          <cell r="I834">
            <v>0</v>
          </cell>
          <cell r="J834">
            <v>0</v>
          </cell>
          <cell r="K834">
            <v>375003</v>
          </cell>
          <cell r="L834">
            <v>0</v>
          </cell>
          <cell r="M834">
            <v>0</v>
          </cell>
          <cell r="N834">
            <v>0</v>
          </cell>
          <cell r="O834">
            <v>0</v>
          </cell>
          <cell r="P834">
            <v>0</v>
          </cell>
          <cell r="Q834">
            <v>0</v>
          </cell>
          <cell r="R834">
            <v>0</v>
          </cell>
          <cell r="S834">
            <v>0</v>
          </cell>
          <cell r="T834">
            <v>0</v>
          </cell>
          <cell r="U834">
            <v>0</v>
          </cell>
          <cell r="V834">
            <v>3750003</v>
          </cell>
          <cell r="W834">
            <v>0</v>
          </cell>
        </row>
        <row r="835">
          <cell r="A835">
            <v>660600</v>
          </cell>
          <cell r="B835" t="str">
            <v>Water Lease</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6791.38</v>
          </cell>
          <cell r="R835">
            <v>0</v>
          </cell>
          <cell r="S835">
            <v>0</v>
          </cell>
          <cell r="T835">
            <v>0</v>
          </cell>
          <cell r="U835">
            <v>0</v>
          </cell>
          <cell r="V835">
            <v>6791.38</v>
          </cell>
          <cell r="W835">
            <v>0</v>
          </cell>
        </row>
        <row r="836">
          <cell r="A836">
            <v>670000</v>
          </cell>
          <cell r="B836" t="str">
            <v>Cancel Costs Allow</v>
          </cell>
          <cell r="C836">
            <v>0</v>
          </cell>
          <cell r="D836">
            <v>-1617298.49</v>
          </cell>
          <cell r="E836">
            <v>0</v>
          </cell>
          <cell r="F836">
            <v>-1617298.49</v>
          </cell>
          <cell r="G836">
            <v>616379.44999999995</v>
          </cell>
          <cell r="H836">
            <v>0</v>
          </cell>
          <cell r="I836">
            <v>0</v>
          </cell>
          <cell r="J836">
            <v>0</v>
          </cell>
          <cell r="K836">
            <v>616379.44999999995</v>
          </cell>
          <cell r="L836">
            <v>0</v>
          </cell>
          <cell r="M836">
            <v>0</v>
          </cell>
          <cell r="N836">
            <v>0</v>
          </cell>
          <cell r="O836">
            <v>0</v>
          </cell>
          <cell r="P836">
            <v>0</v>
          </cell>
          <cell r="Q836">
            <v>0</v>
          </cell>
          <cell r="R836">
            <v>0</v>
          </cell>
          <cell r="S836">
            <v>0</v>
          </cell>
          <cell r="T836">
            <v>0</v>
          </cell>
          <cell r="U836">
            <v>0</v>
          </cell>
          <cell r="V836">
            <v>-1000919.04</v>
          </cell>
          <cell r="W836">
            <v>0</v>
          </cell>
        </row>
        <row r="837">
          <cell r="A837">
            <v>670001</v>
          </cell>
          <cell r="B837" t="str">
            <v>Cancel/WO Costs DA</v>
          </cell>
          <cell r="C837">
            <v>0</v>
          </cell>
          <cell r="D837">
            <v>-33770.26</v>
          </cell>
          <cell r="E837">
            <v>0</v>
          </cell>
          <cell r="F837">
            <v>-33770.26</v>
          </cell>
          <cell r="G837">
            <v>33834.300000000003</v>
          </cell>
          <cell r="H837">
            <v>0</v>
          </cell>
          <cell r="I837">
            <v>0</v>
          </cell>
          <cell r="J837">
            <v>0</v>
          </cell>
          <cell r="K837">
            <v>33834.300000000003</v>
          </cell>
          <cell r="L837">
            <v>0</v>
          </cell>
          <cell r="M837">
            <v>0</v>
          </cell>
          <cell r="N837">
            <v>0</v>
          </cell>
          <cell r="O837">
            <v>0</v>
          </cell>
          <cell r="P837">
            <v>0</v>
          </cell>
          <cell r="Q837">
            <v>0</v>
          </cell>
          <cell r="R837">
            <v>0</v>
          </cell>
          <cell r="S837">
            <v>0</v>
          </cell>
          <cell r="T837">
            <v>0</v>
          </cell>
          <cell r="U837">
            <v>0</v>
          </cell>
          <cell r="V837">
            <v>64.040000000000006</v>
          </cell>
          <cell r="W837">
            <v>0</v>
          </cell>
        </row>
        <row r="838">
          <cell r="A838">
            <v>670002</v>
          </cell>
          <cell r="B838" t="str">
            <v>Proj OMA Writeoffs</v>
          </cell>
          <cell r="C838">
            <v>0</v>
          </cell>
          <cell r="D838">
            <v>12384837.92</v>
          </cell>
          <cell r="E838">
            <v>0</v>
          </cell>
          <cell r="F838">
            <v>12384837.92</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12384837.92</v>
          </cell>
          <cell r="W838">
            <v>0</v>
          </cell>
        </row>
        <row r="839">
          <cell r="A839">
            <v>675000</v>
          </cell>
          <cell r="B839" t="str">
            <v>Financing Charges</v>
          </cell>
          <cell r="C839">
            <v>-271608.84999999998</v>
          </cell>
          <cell r="D839">
            <v>-639168.23</v>
          </cell>
          <cell r="E839">
            <v>0</v>
          </cell>
          <cell r="F839">
            <v>-639168.23</v>
          </cell>
          <cell r="G839">
            <v>-529329.44999999995</v>
          </cell>
          <cell r="H839">
            <v>0</v>
          </cell>
          <cell r="I839">
            <v>0</v>
          </cell>
          <cell r="J839">
            <v>0</v>
          </cell>
          <cell r="K839">
            <v>-529329.44999999995</v>
          </cell>
          <cell r="L839">
            <v>0</v>
          </cell>
          <cell r="M839">
            <v>0</v>
          </cell>
          <cell r="N839">
            <v>0</v>
          </cell>
          <cell r="O839">
            <v>0</v>
          </cell>
          <cell r="P839">
            <v>0</v>
          </cell>
          <cell r="Q839">
            <v>0</v>
          </cell>
          <cell r="R839">
            <v>0</v>
          </cell>
          <cell r="S839">
            <v>0</v>
          </cell>
          <cell r="T839">
            <v>0</v>
          </cell>
          <cell r="U839">
            <v>0</v>
          </cell>
          <cell r="V839">
            <v>-1440106.53</v>
          </cell>
          <cell r="W839">
            <v>0</v>
          </cell>
        </row>
        <row r="840">
          <cell r="A840">
            <v>676010</v>
          </cell>
          <cell r="B840" t="str">
            <v>AUC NonOp Exp</v>
          </cell>
          <cell r="C840">
            <v>0</v>
          </cell>
          <cell r="D840">
            <v>156331.44</v>
          </cell>
          <cell r="E840">
            <v>0</v>
          </cell>
          <cell r="F840">
            <v>156331.44</v>
          </cell>
          <cell r="G840">
            <v>-144571.43</v>
          </cell>
          <cell r="H840">
            <v>0</v>
          </cell>
          <cell r="I840">
            <v>0</v>
          </cell>
          <cell r="J840">
            <v>0</v>
          </cell>
          <cell r="K840">
            <v>-144571.43</v>
          </cell>
          <cell r="L840">
            <v>0</v>
          </cell>
          <cell r="M840">
            <v>0</v>
          </cell>
          <cell r="N840">
            <v>0</v>
          </cell>
          <cell r="O840">
            <v>0</v>
          </cell>
          <cell r="P840">
            <v>0</v>
          </cell>
          <cell r="Q840">
            <v>0</v>
          </cell>
          <cell r="R840">
            <v>0</v>
          </cell>
          <cell r="S840">
            <v>0</v>
          </cell>
          <cell r="T840">
            <v>0</v>
          </cell>
          <cell r="U840">
            <v>0</v>
          </cell>
          <cell r="V840">
            <v>11760.01</v>
          </cell>
          <cell r="W840">
            <v>0</v>
          </cell>
        </row>
        <row r="841">
          <cell r="A841">
            <v>683010</v>
          </cell>
          <cell r="B841" t="str">
            <v>Cptl Tax Prvncl</v>
          </cell>
          <cell r="C841">
            <v>44897</v>
          </cell>
          <cell r="D841">
            <v>379870</v>
          </cell>
          <cell r="E841">
            <v>0</v>
          </cell>
          <cell r="F841">
            <v>379870</v>
          </cell>
          <cell r="G841">
            <v>306967</v>
          </cell>
          <cell r="H841">
            <v>0</v>
          </cell>
          <cell r="I841">
            <v>0</v>
          </cell>
          <cell r="J841">
            <v>0</v>
          </cell>
          <cell r="K841">
            <v>306967</v>
          </cell>
          <cell r="L841">
            <v>0</v>
          </cell>
          <cell r="M841">
            <v>0</v>
          </cell>
          <cell r="N841">
            <v>0</v>
          </cell>
          <cell r="O841">
            <v>-3464</v>
          </cell>
          <cell r="P841">
            <v>5733</v>
          </cell>
          <cell r="Q841">
            <v>-31941</v>
          </cell>
          <cell r="R841">
            <v>15549</v>
          </cell>
          <cell r="S841">
            <v>0</v>
          </cell>
          <cell r="T841">
            <v>-2387</v>
          </cell>
          <cell r="U841">
            <v>0</v>
          </cell>
          <cell r="V841">
            <v>715224</v>
          </cell>
          <cell r="W841">
            <v>0</v>
          </cell>
        </row>
        <row r="842">
          <cell r="A842">
            <v>688000</v>
          </cell>
          <cell r="B842" t="str">
            <v>Cprt Misc&amp;Oth Cost</v>
          </cell>
          <cell r="C842">
            <v>0</v>
          </cell>
          <cell r="D842">
            <v>-4661949.76</v>
          </cell>
          <cell r="E842">
            <v>0</v>
          </cell>
          <cell r="F842">
            <v>-4661949.76</v>
          </cell>
          <cell r="G842">
            <v>-3107826.36</v>
          </cell>
          <cell r="H842">
            <v>0</v>
          </cell>
          <cell r="I842">
            <v>0</v>
          </cell>
          <cell r="J842">
            <v>0</v>
          </cell>
          <cell r="K842">
            <v>-3107826.36</v>
          </cell>
          <cell r="L842">
            <v>0</v>
          </cell>
          <cell r="M842">
            <v>0</v>
          </cell>
          <cell r="N842">
            <v>0</v>
          </cell>
          <cell r="O842">
            <v>-42000</v>
          </cell>
          <cell r="P842">
            <v>0</v>
          </cell>
          <cell r="Q842">
            <v>-1250.71</v>
          </cell>
          <cell r="R842">
            <v>0</v>
          </cell>
          <cell r="S842">
            <v>0</v>
          </cell>
          <cell r="T842">
            <v>0</v>
          </cell>
          <cell r="U842">
            <v>0</v>
          </cell>
          <cell r="V842">
            <v>-7813026.8300000001</v>
          </cell>
          <cell r="W842">
            <v>0</v>
          </cell>
        </row>
        <row r="843">
          <cell r="A843">
            <v>690005</v>
          </cell>
          <cell r="B843" t="str">
            <v>OMA  Cost Jnlzd</v>
          </cell>
          <cell r="C843">
            <v>-8495459</v>
          </cell>
          <cell r="D843">
            <v>-1668486.59</v>
          </cell>
          <cell r="E843">
            <v>0</v>
          </cell>
          <cell r="F843">
            <v>-1668486.59</v>
          </cell>
          <cell r="G843">
            <v>-1588333.12</v>
          </cell>
          <cell r="H843">
            <v>0</v>
          </cell>
          <cell r="I843">
            <v>0</v>
          </cell>
          <cell r="J843">
            <v>0</v>
          </cell>
          <cell r="K843">
            <v>-1588333.12</v>
          </cell>
          <cell r="L843">
            <v>0</v>
          </cell>
          <cell r="M843">
            <v>0</v>
          </cell>
          <cell r="N843">
            <v>0</v>
          </cell>
          <cell r="O843">
            <v>-1092.48</v>
          </cell>
          <cell r="P843">
            <v>0</v>
          </cell>
          <cell r="Q843">
            <v>-18701.66</v>
          </cell>
          <cell r="R843">
            <v>0</v>
          </cell>
          <cell r="S843">
            <v>0</v>
          </cell>
          <cell r="T843">
            <v>0</v>
          </cell>
          <cell r="U843">
            <v>0</v>
          </cell>
          <cell r="V843">
            <v>-11772072.85</v>
          </cell>
          <cell r="W843">
            <v>0</v>
          </cell>
        </row>
        <row r="844">
          <cell r="A844">
            <v>690010</v>
          </cell>
          <cell r="B844" t="str">
            <v>Ovhd rcvrd (non-cp</v>
          </cell>
          <cell r="C844">
            <v>0</v>
          </cell>
          <cell r="D844">
            <v>-3053.06</v>
          </cell>
          <cell r="E844">
            <v>0</v>
          </cell>
          <cell r="F844">
            <v>-3053.06</v>
          </cell>
          <cell r="G844">
            <v>2524.7199999999998</v>
          </cell>
          <cell r="H844">
            <v>0</v>
          </cell>
          <cell r="I844">
            <v>0</v>
          </cell>
          <cell r="J844">
            <v>0</v>
          </cell>
          <cell r="K844">
            <v>2524.7199999999998</v>
          </cell>
          <cell r="L844">
            <v>0</v>
          </cell>
          <cell r="M844">
            <v>0</v>
          </cell>
          <cell r="N844">
            <v>0</v>
          </cell>
          <cell r="O844">
            <v>0</v>
          </cell>
          <cell r="P844">
            <v>0</v>
          </cell>
          <cell r="Q844">
            <v>0</v>
          </cell>
          <cell r="R844">
            <v>0</v>
          </cell>
          <cell r="S844">
            <v>0</v>
          </cell>
          <cell r="T844">
            <v>0</v>
          </cell>
          <cell r="U844">
            <v>0</v>
          </cell>
          <cell r="V844">
            <v>-528.34</v>
          </cell>
          <cell r="W844">
            <v>0</v>
          </cell>
        </row>
        <row r="845">
          <cell r="A845">
            <v>690012</v>
          </cell>
          <cell r="B845" t="str">
            <v>Material Surcharge</v>
          </cell>
          <cell r="C845">
            <v>0</v>
          </cell>
          <cell r="D845">
            <v>-12775347.74</v>
          </cell>
          <cell r="E845">
            <v>0</v>
          </cell>
          <cell r="F845">
            <v>-12775347.74</v>
          </cell>
          <cell r="G845">
            <v>-9506353.4299999997</v>
          </cell>
          <cell r="H845">
            <v>0</v>
          </cell>
          <cell r="I845">
            <v>0</v>
          </cell>
          <cell r="J845">
            <v>0</v>
          </cell>
          <cell r="K845">
            <v>-9506353.4299999997</v>
          </cell>
          <cell r="L845">
            <v>0</v>
          </cell>
          <cell r="M845">
            <v>0</v>
          </cell>
          <cell r="N845">
            <v>0</v>
          </cell>
          <cell r="O845">
            <v>0</v>
          </cell>
          <cell r="P845">
            <v>0</v>
          </cell>
          <cell r="Q845">
            <v>-27476.38</v>
          </cell>
          <cell r="R845">
            <v>0</v>
          </cell>
          <cell r="S845">
            <v>0</v>
          </cell>
          <cell r="T845">
            <v>0</v>
          </cell>
          <cell r="U845">
            <v>0</v>
          </cell>
          <cell r="V845">
            <v>-22309177.550000001</v>
          </cell>
          <cell r="W845">
            <v>0</v>
          </cell>
        </row>
        <row r="846">
          <cell r="A846">
            <v>690013</v>
          </cell>
          <cell r="B846" t="str">
            <v>Mat SC Adjustme A</v>
          </cell>
          <cell r="C846">
            <v>0</v>
          </cell>
          <cell r="D846">
            <v>428331.71</v>
          </cell>
          <cell r="E846">
            <v>0</v>
          </cell>
          <cell r="F846">
            <v>428331.71</v>
          </cell>
          <cell r="G846">
            <v>-428331.71</v>
          </cell>
          <cell r="H846">
            <v>0</v>
          </cell>
          <cell r="I846">
            <v>0</v>
          </cell>
          <cell r="J846">
            <v>0</v>
          </cell>
          <cell r="K846">
            <v>-428331.71</v>
          </cell>
          <cell r="L846">
            <v>0</v>
          </cell>
          <cell r="M846">
            <v>0</v>
          </cell>
          <cell r="N846">
            <v>0</v>
          </cell>
          <cell r="O846">
            <v>0</v>
          </cell>
          <cell r="P846">
            <v>0</v>
          </cell>
          <cell r="Q846">
            <v>0</v>
          </cell>
          <cell r="R846">
            <v>0</v>
          </cell>
          <cell r="S846">
            <v>0</v>
          </cell>
          <cell r="T846">
            <v>0</v>
          </cell>
          <cell r="U846">
            <v>0</v>
          </cell>
          <cell r="V846">
            <v>0</v>
          </cell>
          <cell r="W846">
            <v>0</v>
          </cell>
        </row>
        <row r="847">
          <cell r="A847">
            <v>690015</v>
          </cell>
          <cell r="B847" t="str">
            <v>Freight Chgs Rcvry</v>
          </cell>
          <cell r="C847">
            <v>0</v>
          </cell>
          <cell r="D847">
            <v>2970.24</v>
          </cell>
          <cell r="E847">
            <v>0</v>
          </cell>
          <cell r="F847">
            <v>2970.24</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2970.24</v>
          </cell>
          <cell r="W847">
            <v>0</v>
          </cell>
        </row>
        <row r="848">
          <cell r="A848">
            <v>690017</v>
          </cell>
          <cell r="B848" t="str">
            <v>Interest -Allowabl</v>
          </cell>
          <cell r="C848">
            <v>0</v>
          </cell>
          <cell r="D848">
            <v>30825337.690000001</v>
          </cell>
          <cell r="E848">
            <v>0</v>
          </cell>
          <cell r="F848">
            <v>30825337.690000001</v>
          </cell>
          <cell r="G848">
            <v>6869308.0599999996</v>
          </cell>
          <cell r="H848">
            <v>0</v>
          </cell>
          <cell r="I848">
            <v>0</v>
          </cell>
          <cell r="J848">
            <v>0</v>
          </cell>
          <cell r="K848">
            <v>6869308.0599999996</v>
          </cell>
          <cell r="L848">
            <v>0</v>
          </cell>
          <cell r="M848">
            <v>0</v>
          </cell>
          <cell r="N848">
            <v>0</v>
          </cell>
          <cell r="O848">
            <v>35513.17</v>
          </cell>
          <cell r="P848">
            <v>0</v>
          </cell>
          <cell r="Q848">
            <v>103402.56</v>
          </cell>
          <cell r="R848">
            <v>0</v>
          </cell>
          <cell r="S848">
            <v>0</v>
          </cell>
          <cell r="T848">
            <v>0</v>
          </cell>
          <cell r="U848">
            <v>0</v>
          </cell>
          <cell r="V848">
            <v>37833561.479999997</v>
          </cell>
          <cell r="W848">
            <v>0</v>
          </cell>
        </row>
        <row r="849">
          <cell r="A849">
            <v>690018</v>
          </cell>
          <cell r="B849" t="str">
            <v>Interest- Disallow</v>
          </cell>
          <cell r="C849">
            <v>0</v>
          </cell>
          <cell r="D849">
            <v>4724681.63</v>
          </cell>
          <cell r="E849">
            <v>0</v>
          </cell>
          <cell r="F849">
            <v>4724681.63</v>
          </cell>
          <cell r="G849">
            <v>1730099.47</v>
          </cell>
          <cell r="H849">
            <v>0</v>
          </cell>
          <cell r="I849">
            <v>0</v>
          </cell>
          <cell r="J849">
            <v>0</v>
          </cell>
          <cell r="K849">
            <v>1730099.47</v>
          </cell>
          <cell r="L849">
            <v>0</v>
          </cell>
          <cell r="M849">
            <v>0</v>
          </cell>
          <cell r="N849">
            <v>0</v>
          </cell>
          <cell r="O849">
            <v>0</v>
          </cell>
          <cell r="P849">
            <v>0</v>
          </cell>
          <cell r="Q849">
            <v>20112.66</v>
          </cell>
          <cell r="R849">
            <v>0</v>
          </cell>
          <cell r="S849">
            <v>0</v>
          </cell>
          <cell r="T849">
            <v>0</v>
          </cell>
          <cell r="U849">
            <v>0</v>
          </cell>
          <cell r="V849">
            <v>6474893.7599999998</v>
          </cell>
          <cell r="W849">
            <v>0</v>
          </cell>
        </row>
        <row r="850">
          <cell r="A850">
            <v>690020</v>
          </cell>
          <cell r="B850" t="str">
            <v>Lbr Rcvry-Billbl w</v>
          </cell>
          <cell r="C850">
            <v>0</v>
          </cell>
          <cell r="D850">
            <v>-171172273.22</v>
          </cell>
          <cell r="E850">
            <v>0</v>
          </cell>
          <cell r="F850">
            <v>-171172273.22</v>
          </cell>
          <cell r="G850">
            <v>-159446624.19999999</v>
          </cell>
          <cell r="H850">
            <v>0</v>
          </cell>
          <cell r="I850">
            <v>0</v>
          </cell>
          <cell r="J850">
            <v>0</v>
          </cell>
          <cell r="K850">
            <v>-159446624.19999999</v>
          </cell>
          <cell r="L850">
            <v>0</v>
          </cell>
          <cell r="M850">
            <v>0</v>
          </cell>
          <cell r="N850">
            <v>0</v>
          </cell>
          <cell r="O850">
            <v>0</v>
          </cell>
          <cell r="P850">
            <v>0</v>
          </cell>
          <cell r="Q850">
            <v>-2185912.6800000002</v>
          </cell>
          <cell r="R850">
            <v>0</v>
          </cell>
          <cell r="S850">
            <v>0</v>
          </cell>
          <cell r="T850">
            <v>0</v>
          </cell>
          <cell r="U850">
            <v>0</v>
          </cell>
          <cell r="V850">
            <v>-332804810.10000002</v>
          </cell>
          <cell r="W850">
            <v>0</v>
          </cell>
        </row>
        <row r="851">
          <cell r="A851">
            <v>690025</v>
          </cell>
          <cell r="B851" t="str">
            <v>Labour Recovery DA</v>
          </cell>
          <cell r="C851">
            <v>0</v>
          </cell>
          <cell r="D851">
            <v>-33589712.359999999</v>
          </cell>
          <cell r="E851">
            <v>0</v>
          </cell>
          <cell r="F851">
            <v>-33589712.359999999</v>
          </cell>
          <cell r="G851">
            <v>-38555976.649999999</v>
          </cell>
          <cell r="H851">
            <v>0</v>
          </cell>
          <cell r="I851">
            <v>0</v>
          </cell>
          <cell r="J851">
            <v>0</v>
          </cell>
          <cell r="K851">
            <v>-38555976.649999999</v>
          </cell>
          <cell r="L851">
            <v>0</v>
          </cell>
          <cell r="M851">
            <v>0</v>
          </cell>
          <cell r="N851">
            <v>0</v>
          </cell>
          <cell r="O851">
            <v>0</v>
          </cell>
          <cell r="P851">
            <v>0</v>
          </cell>
          <cell r="Q851">
            <v>-693327.61</v>
          </cell>
          <cell r="R851">
            <v>0</v>
          </cell>
          <cell r="S851">
            <v>0</v>
          </cell>
          <cell r="T851">
            <v>0</v>
          </cell>
          <cell r="U851">
            <v>0</v>
          </cell>
          <cell r="V851">
            <v>-72839016.620000005</v>
          </cell>
          <cell r="W851">
            <v>0</v>
          </cell>
        </row>
        <row r="852">
          <cell r="A852">
            <v>690030</v>
          </cell>
          <cell r="B852" t="str">
            <v>Lb Rcvry(Non Rcv)O</v>
          </cell>
          <cell r="C852">
            <v>0</v>
          </cell>
          <cell r="D852">
            <v>0</v>
          </cell>
          <cell r="E852">
            <v>0</v>
          </cell>
          <cell r="F852">
            <v>0</v>
          </cell>
          <cell r="G852">
            <v>-50</v>
          </cell>
          <cell r="H852">
            <v>0</v>
          </cell>
          <cell r="I852">
            <v>0</v>
          </cell>
          <cell r="J852">
            <v>0</v>
          </cell>
          <cell r="K852">
            <v>-50</v>
          </cell>
          <cell r="L852">
            <v>0</v>
          </cell>
          <cell r="M852">
            <v>0</v>
          </cell>
          <cell r="N852">
            <v>0</v>
          </cell>
          <cell r="O852">
            <v>0</v>
          </cell>
          <cell r="P852">
            <v>0</v>
          </cell>
          <cell r="Q852">
            <v>0</v>
          </cell>
          <cell r="R852">
            <v>0</v>
          </cell>
          <cell r="S852">
            <v>0</v>
          </cell>
          <cell r="T852">
            <v>0</v>
          </cell>
          <cell r="U852">
            <v>0</v>
          </cell>
          <cell r="V852">
            <v>-50</v>
          </cell>
          <cell r="W852">
            <v>0</v>
          </cell>
        </row>
        <row r="853">
          <cell r="A853">
            <v>690033</v>
          </cell>
          <cell r="B853" t="str">
            <v>Admn Time Chgd(OVH</v>
          </cell>
          <cell r="C853">
            <v>0</v>
          </cell>
          <cell r="D853">
            <v>0</v>
          </cell>
          <cell r="E853">
            <v>0</v>
          </cell>
          <cell r="F853">
            <v>0</v>
          </cell>
          <cell r="G853">
            <v>103.03</v>
          </cell>
          <cell r="H853">
            <v>0</v>
          </cell>
          <cell r="I853">
            <v>0</v>
          </cell>
          <cell r="J853">
            <v>0</v>
          </cell>
          <cell r="K853">
            <v>103.03</v>
          </cell>
          <cell r="L853">
            <v>0</v>
          </cell>
          <cell r="M853">
            <v>0</v>
          </cell>
          <cell r="N853">
            <v>0</v>
          </cell>
          <cell r="O853">
            <v>0</v>
          </cell>
          <cell r="P853">
            <v>0</v>
          </cell>
          <cell r="Q853">
            <v>0</v>
          </cell>
          <cell r="R853">
            <v>0</v>
          </cell>
          <cell r="S853">
            <v>0</v>
          </cell>
          <cell r="T853">
            <v>0</v>
          </cell>
          <cell r="U853">
            <v>0</v>
          </cell>
          <cell r="V853">
            <v>103.03</v>
          </cell>
          <cell r="W853">
            <v>0</v>
          </cell>
        </row>
        <row r="854">
          <cell r="A854">
            <v>690040</v>
          </cell>
          <cell r="B854" t="str">
            <v>TWE&amp; TOOL RECOVERY</v>
          </cell>
          <cell r="C854">
            <v>0</v>
          </cell>
          <cell r="D854">
            <v>-17252135.07</v>
          </cell>
          <cell r="E854">
            <v>0</v>
          </cell>
          <cell r="F854">
            <v>-17252135.07</v>
          </cell>
          <cell r="G854">
            <v>-37750850.609999999</v>
          </cell>
          <cell r="H854">
            <v>0</v>
          </cell>
          <cell r="I854">
            <v>0</v>
          </cell>
          <cell r="J854">
            <v>0</v>
          </cell>
          <cell r="K854">
            <v>-37750850.609999999</v>
          </cell>
          <cell r="L854">
            <v>0</v>
          </cell>
          <cell r="M854">
            <v>0</v>
          </cell>
          <cell r="N854">
            <v>0</v>
          </cell>
          <cell r="O854">
            <v>0</v>
          </cell>
          <cell r="P854">
            <v>0</v>
          </cell>
          <cell r="Q854">
            <v>-130802.26</v>
          </cell>
          <cell r="R854">
            <v>0</v>
          </cell>
          <cell r="S854">
            <v>0</v>
          </cell>
          <cell r="T854">
            <v>0</v>
          </cell>
          <cell r="U854">
            <v>0</v>
          </cell>
          <cell r="V854">
            <v>-55133787.939999998</v>
          </cell>
          <cell r="W854">
            <v>0</v>
          </cell>
        </row>
        <row r="855">
          <cell r="A855">
            <v>690045</v>
          </cell>
          <cell r="B855" t="str">
            <v>Equip Recovery DA</v>
          </cell>
          <cell r="C855">
            <v>0</v>
          </cell>
          <cell r="D855">
            <v>-989353.98</v>
          </cell>
          <cell r="E855">
            <v>0</v>
          </cell>
          <cell r="F855">
            <v>-989353.98</v>
          </cell>
          <cell r="G855">
            <v>3489812.39</v>
          </cell>
          <cell r="H855">
            <v>0</v>
          </cell>
          <cell r="I855">
            <v>0</v>
          </cell>
          <cell r="J855">
            <v>0</v>
          </cell>
          <cell r="K855">
            <v>3489812.39</v>
          </cell>
          <cell r="L855">
            <v>0</v>
          </cell>
          <cell r="M855">
            <v>0</v>
          </cell>
          <cell r="N855">
            <v>0</v>
          </cell>
          <cell r="O855">
            <v>0</v>
          </cell>
          <cell r="P855">
            <v>0</v>
          </cell>
          <cell r="Q855">
            <v>-41836.28</v>
          </cell>
          <cell r="R855">
            <v>0</v>
          </cell>
          <cell r="S855">
            <v>0</v>
          </cell>
          <cell r="T855">
            <v>0</v>
          </cell>
          <cell r="U855">
            <v>0</v>
          </cell>
          <cell r="V855">
            <v>2458622.13</v>
          </cell>
          <cell r="W855">
            <v>0</v>
          </cell>
        </row>
        <row r="856">
          <cell r="A856">
            <v>690046</v>
          </cell>
          <cell r="B856" t="str">
            <v>Mat SC Recoverd DA</v>
          </cell>
          <cell r="C856">
            <v>0</v>
          </cell>
          <cell r="D856">
            <v>-1727091.98</v>
          </cell>
          <cell r="E856">
            <v>0</v>
          </cell>
          <cell r="F856">
            <v>-1727091.98</v>
          </cell>
          <cell r="G856">
            <v>-505995.5</v>
          </cell>
          <cell r="H856">
            <v>0</v>
          </cell>
          <cell r="I856">
            <v>0</v>
          </cell>
          <cell r="J856">
            <v>0</v>
          </cell>
          <cell r="K856">
            <v>-505995.5</v>
          </cell>
          <cell r="L856">
            <v>0</v>
          </cell>
          <cell r="M856">
            <v>0</v>
          </cell>
          <cell r="N856">
            <v>0</v>
          </cell>
          <cell r="O856">
            <v>0</v>
          </cell>
          <cell r="P856">
            <v>0</v>
          </cell>
          <cell r="Q856">
            <v>-14582.77</v>
          </cell>
          <cell r="R856">
            <v>0</v>
          </cell>
          <cell r="S856">
            <v>0</v>
          </cell>
          <cell r="T856">
            <v>0</v>
          </cell>
          <cell r="U856">
            <v>0</v>
          </cell>
          <cell r="V856">
            <v>-2247670.25</v>
          </cell>
          <cell r="W856">
            <v>0</v>
          </cell>
        </row>
        <row r="857">
          <cell r="A857">
            <v>690047</v>
          </cell>
          <cell r="B857" t="str">
            <v>Corp Ovhd Recov DA</v>
          </cell>
          <cell r="C857">
            <v>0</v>
          </cell>
          <cell r="D857">
            <v>-74930532.590000004</v>
          </cell>
          <cell r="E857">
            <v>0</v>
          </cell>
          <cell r="F857">
            <v>-74930532.590000004</v>
          </cell>
          <cell r="G857">
            <v>-51872656.780000001</v>
          </cell>
          <cell r="H857">
            <v>0</v>
          </cell>
          <cell r="I857">
            <v>0</v>
          </cell>
          <cell r="J857">
            <v>0</v>
          </cell>
          <cell r="K857">
            <v>-51872656.780000001</v>
          </cell>
          <cell r="L857">
            <v>0</v>
          </cell>
          <cell r="M857">
            <v>0</v>
          </cell>
          <cell r="N857">
            <v>0</v>
          </cell>
          <cell r="O857">
            <v>0</v>
          </cell>
          <cell r="P857">
            <v>0</v>
          </cell>
          <cell r="Q857">
            <v>-383919.07</v>
          </cell>
          <cell r="R857">
            <v>0</v>
          </cell>
          <cell r="S857">
            <v>0</v>
          </cell>
          <cell r="T857">
            <v>0</v>
          </cell>
          <cell r="U857">
            <v>0</v>
          </cell>
          <cell r="V857">
            <v>-127187108.44</v>
          </cell>
          <cell r="W857">
            <v>0</v>
          </cell>
        </row>
        <row r="858">
          <cell r="A858">
            <v>690050</v>
          </cell>
          <cell r="B858" t="str">
            <v>Standard Lab Adj A</v>
          </cell>
          <cell r="C858">
            <v>0</v>
          </cell>
          <cell r="D858">
            <v>-1502029.9</v>
          </cell>
          <cell r="E858">
            <v>0</v>
          </cell>
          <cell r="F858">
            <v>-1502029.9</v>
          </cell>
          <cell r="G858">
            <v>192669.98</v>
          </cell>
          <cell r="H858">
            <v>0</v>
          </cell>
          <cell r="I858">
            <v>0</v>
          </cell>
          <cell r="J858">
            <v>0</v>
          </cell>
          <cell r="K858">
            <v>192669.98</v>
          </cell>
          <cell r="L858">
            <v>0</v>
          </cell>
          <cell r="M858">
            <v>0</v>
          </cell>
          <cell r="N858">
            <v>0</v>
          </cell>
          <cell r="O858">
            <v>-687131.97</v>
          </cell>
          <cell r="P858">
            <v>0</v>
          </cell>
          <cell r="Q858">
            <v>-31020.69</v>
          </cell>
          <cell r="R858">
            <v>0</v>
          </cell>
          <cell r="S858">
            <v>0</v>
          </cell>
          <cell r="T858">
            <v>0</v>
          </cell>
          <cell r="U858">
            <v>0</v>
          </cell>
          <cell r="V858">
            <v>-2027512.58</v>
          </cell>
          <cell r="W858">
            <v>0</v>
          </cell>
        </row>
        <row r="859">
          <cell r="A859">
            <v>690051</v>
          </cell>
          <cell r="B859" t="str">
            <v>Material Cnsmptn</v>
          </cell>
          <cell r="C859">
            <v>0</v>
          </cell>
          <cell r="D859">
            <v>150481669.09999999</v>
          </cell>
          <cell r="E859">
            <v>0</v>
          </cell>
          <cell r="F859">
            <v>150481669.09999999</v>
          </cell>
          <cell r="G859">
            <v>70442181.590000004</v>
          </cell>
          <cell r="H859">
            <v>0</v>
          </cell>
          <cell r="I859">
            <v>0</v>
          </cell>
          <cell r="J859">
            <v>0</v>
          </cell>
          <cell r="K859">
            <v>70442181.590000004</v>
          </cell>
          <cell r="L859">
            <v>0</v>
          </cell>
          <cell r="M859">
            <v>0</v>
          </cell>
          <cell r="N859">
            <v>0</v>
          </cell>
          <cell r="O859">
            <v>862510.61</v>
          </cell>
          <cell r="P859">
            <v>0</v>
          </cell>
          <cell r="Q859">
            <v>1661882.85</v>
          </cell>
          <cell r="R859">
            <v>0</v>
          </cell>
          <cell r="S859">
            <v>0</v>
          </cell>
          <cell r="T859">
            <v>0</v>
          </cell>
          <cell r="U859">
            <v>0</v>
          </cell>
          <cell r="V859">
            <v>223448244.15000001</v>
          </cell>
          <cell r="W859">
            <v>0</v>
          </cell>
        </row>
        <row r="860">
          <cell r="A860">
            <v>690052</v>
          </cell>
          <cell r="B860" t="str">
            <v>Cntrct Cost&amp;svcs</v>
          </cell>
          <cell r="C860">
            <v>0</v>
          </cell>
          <cell r="D860">
            <v>21085696.84</v>
          </cell>
          <cell r="E860">
            <v>0</v>
          </cell>
          <cell r="F860">
            <v>21085696.84</v>
          </cell>
          <cell r="G860">
            <v>327769.96000000002</v>
          </cell>
          <cell r="H860">
            <v>0</v>
          </cell>
          <cell r="I860">
            <v>0</v>
          </cell>
          <cell r="J860">
            <v>0</v>
          </cell>
          <cell r="K860">
            <v>327769.96000000002</v>
          </cell>
          <cell r="L860">
            <v>0</v>
          </cell>
          <cell r="M860">
            <v>0</v>
          </cell>
          <cell r="N860">
            <v>0</v>
          </cell>
          <cell r="O860">
            <v>0</v>
          </cell>
          <cell r="P860">
            <v>0</v>
          </cell>
          <cell r="Q860">
            <v>0</v>
          </cell>
          <cell r="R860">
            <v>0</v>
          </cell>
          <cell r="S860">
            <v>0</v>
          </cell>
          <cell r="T860">
            <v>0</v>
          </cell>
          <cell r="U860">
            <v>0</v>
          </cell>
          <cell r="V860">
            <v>21413466.800000001</v>
          </cell>
          <cell r="W860">
            <v>0</v>
          </cell>
        </row>
        <row r="861">
          <cell r="A861">
            <v>690053</v>
          </cell>
          <cell r="B861" t="str">
            <v>Misc Cnsmptn</v>
          </cell>
          <cell r="C861">
            <v>0</v>
          </cell>
          <cell r="D861">
            <v>2801625.41</v>
          </cell>
          <cell r="E861">
            <v>0</v>
          </cell>
          <cell r="F861">
            <v>2801625.41</v>
          </cell>
          <cell r="G861">
            <v>2469593.38</v>
          </cell>
          <cell r="H861">
            <v>0</v>
          </cell>
          <cell r="I861">
            <v>0</v>
          </cell>
          <cell r="J861">
            <v>0</v>
          </cell>
          <cell r="K861">
            <v>2469593.38</v>
          </cell>
          <cell r="L861">
            <v>0</v>
          </cell>
          <cell r="M861">
            <v>0</v>
          </cell>
          <cell r="N861">
            <v>0</v>
          </cell>
          <cell r="O861">
            <v>0</v>
          </cell>
          <cell r="P861">
            <v>0</v>
          </cell>
          <cell r="Q861">
            <v>0</v>
          </cell>
          <cell r="R861">
            <v>0</v>
          </cell>
          <cell r="S861">
            <v>0</v>
          </cell>
          <cell r="T861">
            <v>0</v>
          </cell>
          <cell r="U861">
            <v>0</v>
          </cell>
          <cell r="V861">
            <v>5271218.79</v>
          </cell>
          <cell r="W861">
            <v>0</v>
          </cell>
        </row>
        <row r="862">
          <cell r="A862">
            <v>690054</v>
          </cell>
          <cell r="B862" t="str">
            <v>Fleet Adj Allowabl</v>
          </cell>
          <cell r="C862">
            <v>0</v>
          </cell>
          <cell r="D862">
            <v>-1505449.08</v>
          </cell>
          <cell r="E862">
            <v>0</v>
          </cell>
          <cell r="F862">
            <v>-1505449.08</v>
          </cell>
          <cell r="G862">
            <v>-1483636.19</v>
          </cell>
          <cell r="H862">
            <v>0</v>
          </cell>
          <cell r="I862">
            <v>0</v>
          </cell>
          <cell r="J862">
            <v>0</v>
          </cell>
          <cell r="K862">
            <v>-1483636.19</v>
          </cell>
          <cell r="L862">
            <v>0</v>
          </cell>
          <cell r="M862">
            <v>0</v>
          </cell>
          <cell r="N862">
            <v>0</v>
          </cell>
          <cell r="O862">
            <v>0</v>
          </cell>
          <cell r="P862">
            <v>0</v>
          </cell>
          <cell r="Q862">
            <v>0</v>
          </cell>
          <cell r="R862">
            <v>0</v>
          </cell>
          <cell r="S862">
            <v>0</v>
          </cell>
          <cell r="T862">
            <v>0</v>
          </cell>
          <cell r="U862">
            <v>0</v>
          </cell>
          <cell r="V862">
            <v>-2989085.27</v>
          </cell>
          <cell r="W862">
            <v>0</v>
          </cell>
        </row>
        <row r="863">
          <cell r="A863">
            <v>690055</v>
          </cell>
          <cell r="B863" t="str">
            <v>Ext Equip Renl</v>
          </cell>
          <cell r="C863">
            <v>0</v>
          </cell>
          <cell r="D863">
            <v>19048828.510000002</v>
          </cell>
          <cell r="E863">
            <v>0</v>
          </cell>
          <cell r="F863">
            <v>19048828.510000002</v>
          </cell>
          <cell r="G863">
            <v>831560.86</v>
          </cell>
          <cell r="H863">
            <v>0</v>
          </cell>
          <cell r="I863">
            <v>0</v>
          </cell>
          <cell r="J863">
            <v>0</v>
          </cell>
          <cell r="K863">
            <v>831560.86</v>
          </cell>
          <cell r="L863">
            <v>0</v>
          </cell>
          <cell r="M863">
            <v>0</v>
          </cell>
          <cell r="N863">
            <v>0</v>
          </cell>
          <cell r="O863">
            <v>0</v>
          </cell>
          <cell r="P863">
            <v>0</v>
          </cell>
          <cell r="Q863">
            <v>0</v>
          </cell>
          <cell r="R863">
            <v>0</v>
          </cell>
          <cell r="S863">
            <v>0</v>
          </cell>
          <cell r="T863">
            <v>0</v>
          </cell>
          <cell r="U863">
            <v>0</v>
          </cell>
          <cell r="V863">
            <v>19880389.370000001</v>
          </cell>
          <cell r="W863">
            <v>0</v>
          </cell>
        </row>
        <row r="864">
          <cell r="A864">
            <v>690056</v>
          </cell>
          <cell r="B864" t="str">
            <v>Fuel Consumption</v>
          </cell>
          <cell r="C864">
            <v>0</v>
          </cell>
          <cell r="D864">
            <v>103.64</v>
          </cell>
          <cell r="E864">
            <v>0</v>
          </cell>
          <cell r="F864">
            <v>103.64</v>
          </cell>
          <cell r="G864">
            <v>126.66</v>
          </cell>
          <cell r="H864">
            <v>0</v>
          </cell>
          <cell r="I864">
            <v>0</v>
          </cell>
          <cell r="J864">
            <v>0</v>
          </cell>
          <cell r="K864">
            <v>126.66</v>
          </cell>
          <cell r="L864">
            <v>0</v>
          </cell>
          <cell r="M864">
            <v>0</v>
          </cell>
          <cell r="N864">
            <v>0</v>
          </cell>
          <cell r="O864">
            <v>0</v>
          </cell>
          <cell r="P864">
            <v>0</v>
          </cell>
          <cell r="Q864">
            <v>1091.3499999999999</v>
          </cell>
          <cell r="R864">
            <v>0</v>
          </cell>
          <cell r="S864">
            <v>0</v>
          </cell>
          <cell r="T864">
            <v>0</v>
          </cell>
          <cell r="U864">
            <v>0</v>
          </cell>
          <cell r="V864">
            <v>1321.65</v>
          </cell>
          <cell r="W864">
            <v>0</v>
          </cell>
        </row>
        <row r="865">
          <cell r="A865">
            <v>690057</v>
          </cell>
          <cell r="B865" t="str">
            <v>Procurement Card</v>
          </cell>
          <cell r="C865">
            <v>0</v>
          </cell>
          <cell r="D865">
            <v>22906315.079999998</v>
          </cell>
          <cell r="E865">
            <v>0</v>
          </cell>
          <cell r="F865">
            <v>22906315.079999998</v>
          </cell>
          <cell r="G865">
            <v>6935612.54</v>
          </cell>
          <cell r="H865">
            <v>0</v>
          </cell>
          <cell r="I865">
            <v>0</v>
          </cell>
          <cell r="J865">
            <v>0</v>
          </cell>
          <cell r="K865">
            <v>6935612.54</v>
          </cell>
          <cell r="L865">
            <v>0</v>
          </cell>
          <cell r="M865">
            <v>0</v>
          </cell>
          <cell r="N865">
            <v>0</v>
          </cell>
          <cell r="O865">
            <v>0</v>
          </cell>
          <cell r="P865">
            <v>0</v>
          </cell>
          <cell r="Q865">
            <v>890729.27</v>
          </cell>
          <cell r="R865">
            <v>0</v>
          </cell>
          <cell r="S865">
            <v>0</v>
          </cell>
          <cell r="T865">
            <v>0</v>
          </cell>
          <cell r="U865">
            <v>0</v>
          </cell>
          <cell r="V865">
            <v>30732656.890000001</v>
          </cell>
          <cell r="W865">
            <v>0</v>
          </cell>
        </row>
        <row r="866">
          <cell r="A866">
            <v>690060</v>
          </cell>
          <cell r="B866" t="str">
            <v>Std Labour Adj DA</v>
          </cell>
          <cell r="C866">
            <v>0</v>
          </cell>
          <cell r="D866">
            <v>-140003.45000000001</v>
          </cell>
          <cell r="E866">
            <v>0</v>
          </cell>
          <cell r="F866">
            <v>-140003.45000000001</v>
          </cell>
          <cell r="G866">
            <v>143655.19</v>
          </cell>
          <cell r="H866">
            <v>0</v>
          </cell>
          <cell r="I866">
            <v>0</v>
          </cell>
          <cell r="J866">
            <v>0</v>
          </cell>
          <cell r="K866">
            <v>143655.19</v>
          </cell>
          <cell r="L866">
            <v>0</v>
          </cell>
          <cell r="M866">
            <v>0</v>
          </cell>
          <cell r="N866">
            <v>0</v>
          </cell>
          <cell r="O866">
            <v>0</v>
          </cell>
          <cell r="P866">
            <v>0</v>
          </cell>
          <cell r="Q866">
            <v>-11085.3</v>
          </cell>
          <cell r="R866">
            <v>0</v>
          </cell>
          <cell r="S866">
            <v>0</v>
          </cell>
          <cell r="T866">
            <v>0</v>
          </cell>
          <cell r="U866">
            <v>0</v>
          </cell>
          <cell r="V866">
            <v>-7433.56</v>
          </cell>
          <cell r="W866">
            <v>0</v>
          </cell>
        </row>
        <row r="867">
          <cell r="A867">
            <v>690063</v>
          </cell>
          <cell r="B867" t="str">
            <v>Mat SC Adjustment</v>
          </cell>
          <cell r="C867">
            <v>0</v>
          </cell>
          <cell r="D867">
            <v>58767.57</v>
          </cell>
          <cell r="E867">
            <v>0</v>
          </cell>
          <cell r="F867">
            <v>58767.57</v>
          </cell>
          <cell r="G867">
            <v>-58470.54</v>
          </cell>
          <cell r="H867">
            <v>0</v>
          </cell>
          <cell r="I867">
            <v>0</v>
          </cell>
          <cell r="J867">
            <v>0</v>
          </cell>
          <cell r="K867">
            <v>-58470.54</v>
          </cell>
          <cell r="L867">
            <v>0</v>
          </cell>
          <cell r="M867">
            <v>0</v>
          </cell>
          <cell r="N867">
            <v>0</v>
          </cell>
          <cell r="O867">
            <v>0</v>
          </cell>
          <cell r="P867">
            <v>0</v>
          </cell>
          <cell r="Q867">
            <v>0</v>
          </cell>
          <cell r="R867">
            <v>0</v>
          </cell>
          <cell r="S867">
            <v>0</v>
          </cell>
          <cell r="T867">
            <v>0</v>
          </cell>
          <cell r="U867">
            <v>0</v>
          </cell>
          <cell r="V867">
            <v>297.02999999999997</v>
          </cell>
          <cell r="W867">
            <v>0</v>
          </cell>
        </row>
        <row r="868">
          <cell r="A868">
            <v>690064</v>
          </cell>
          <cell r="B868" t="str">
            <v>Fleet Adjustment D</v>
          </cell>
          <cell r="C868">
            <v>0</v>
          </cell>
          <cell r="D868">
            <v>-102933.98</v>
          </cell>
          <cell r="E868">
            <v>0</v>
          </cell>
          <cell r="F868">
            <v>-102933.98</v>
          </cell>
          <cell r="G868">
            <v>-96264.73</v>
          </cell>
          <cell r="H868">
            <v>0</v>
          </cell>
          <cell r="I868">
            <v>0</v>
          </cell>
          <cell r="J868">
            <v>0</v>
          </cell>
          <cell r="K868">
            <v>-96264.73</v>
          </cell>
          <cell r="L868">
            <v>0</v>
          </cell>
          <cell r="M868">
            <v>0</v>
          </cell>
          <cell r="N868">
            <v>0</v>
          </cell>
          <cell r="O868">
            <v>0</v>
          </cell>
          <cell r="P868">
            <v>0</v>
          </cell>
          <cell r="Q868">
            <v>0</v>
          </cell>
          <cell r="R868">
            <v>0</v>
          </cell>
          <cell r="S868">
            <v>0</v>
          </cell>
          <cell r="T868">
            <v>0</v>
          </cell>
          <cell r="U868">
            <v>0</v>
          </cell>
          <cell r="V868">
            <v>-199198.71</v>
          </cell>
          <cell r="W868">
            <v>0</v>
          </cell>
        </row>
        <row r="869">
          <cell r="A869">
            <v>690070</v>
          </cell>
          <cell r="B869" t="str">
            <v>OHSC Ovrhd Mngt Fe</v>
          </cell>
          <cell r="C869">
            <v>-3884148.43</v>
          </cell>
          <cell r="D869">
            <v>107599.38</v>
          </cell>
          <cell r="E869">
            <v>0</v>
          </cell>
          <cell r="F869">
            <v>107599.38</v>
          </cell>
          <cell r="G869">
            <v>201177.95</v>
          </cell>
          <cell r="H869">
            <v>0</v>
          </cell>
          <cell r="I869">
            <v>0</v>
          </cell>
          <cell r="J869">
            <v>0</v>
          </cell>
          <cell r="K869">
            <v>201177.95</v>
          </cell>
          <cell r="L869">
            <v>0</v>
          </cell>
          <cell r="M869">
            <v>0</v>
          </cell>
          <cell r="N869">
            <v>0</v>
          </cell>
          <cell r="O869">
            <v>1932054.75</v>
          </cell>
          <cell r="P869">
            <v>0</v>
          </cell>
          <cell r="Q869">
            <v>1137552.75</v>
          </cell>
          <cell r="R869">
            <v>0</v>
          </cell>
          <cell r="S869">
            <v>0</v>
          </cell>
          <cell r="T869">
            <v>0</v>
          </cell>
          <cell r="U869">
            <v>0</v>
          </cell>
          <cell r="V869">
            <v>-505763.6</v>
          </cell>
          <cell r="W869">
            <v>0</v>
          </cell>
        </row>
        <row r="870">
          <cell r="A870">
            <v>690080</v>
          </cell>
          <cell r="B870" t="str">
            <v>Lab O/U Adj DA</v>
          </cell>
          <cell r="C870">
            <v>0</v>
          </cell>
          <cell r="D870">
            <v>-605677.14</v>
          </cell>
          <cell r="E870">
            <v>0</v>
          </cell>
          <cell r="F870">
            <v>-605677.14</v>
          </cell>
          <cell r="G870">
            <v>605677.14</v>
          </cell>
          <cell r="H870">
            <v>0</v>
          </cell>
          <cell r="I870">
            <v>0</v>
          </cell>
          <cell r="J870">
            <v>0</v>
          </cell>
          <cell r="K870">
            <v>605677.14</v>
          </cell>
          <cell r="L870">
            <v>0</v>
          </cell>
          <cell r="M870">
            <v>0</v>
          </cell>
          <cell r="N870">
            <v>0</v>
          </cell>
          <cell r="O870">
            <v>0</v>
          </cell>
          <cell r="P870">
            <v>0</v>
          </cell>
          <cell r="Q870">
            <v>0</v>
          </cell>
          <cell r="R870">
            <v>0</v>
          </cell>
          <cell r="S870">
            <v>0</v>
          </cell>
          <cell r="T870">
            <v>0</v>
          </cell>
          <cell r="U870">
            <v>0</v>
          </cell>
          <cell r="V870">
            <v>0</v>
          </cell>
          <cell r="W870">
            <v>0</v>
          </cell>
        </row>
        <row r="871">
          <cell r="A871">
            <v>690081</v>
          </cell>
          <cell r="B871" t="str">
            <v>Fleet O/U Adj DA</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row>
        <row r="872">
          <cell r="A872">
            <v>690084</v>
          </cell>
          <cell r="B872" t="str">
            <v>Corp Ovhd Adj DA</v>
          </cell>
          <cell r="C872">
            <v>0</v>
          </cell>
          <cell r="D872">
            <v>1474.05</v>
          </cell>
          <cell r="E872">
            <v>0</v>
          </cell>
          <cell r="F872">
            <v>1474.05</v>
          </cell>
          <cell r="G872">
            <v>497235.64</v>
          </cell>
          <cell r="H872">
            <v>0</v>
          </cell>
          <cell r="I872">
            <v>0</v>
          </cell>
          <cell r="J872">
            <v>0</v>
          </cell>
          <cell r="K872">
            <v>497235.64</v>
          </cell>
          <cell r="L872">
            <v>0</v>
          </cell>
          <cell r="M872">
            <v>0</v>
          </cell>
          <cell r="N872">
            <v>0</v>
          </cell>
          <cell r="O872">
            <v>0</v>
          </cell>
          <cell r="P872">
            <v>0</v>
          </cell>
          <cell r="Q872">
            <v>0</v>
          </cell>
          <cell r="R872">
            <v>0</v>
          </cell>
          <cell r="S872">
            <v>0</v>
          </cell>
          <cell r="T872">
            <v>0</v>
          </cell>
          <cell r="U872">
            <v>0</v>
          </cell>
          <cell r="V872">
            <v>498709.69</v>
          </cell>
          <cell r="W872">
            <v>0</v>
          </cell>
        </row>
        <row r="873">
          <cell r="A873">
            <v>690090</v>
          </cell>
          <cell r="B873" t="str">
            <v>Labour O/U Adj</v>
          </cell>
          <cell r="C873">
            <v>0</v>
          </cell>
          <cell r="D873">
            <v>-2099124.86</v>
          </cell>
          <cell r="E873">
            <v>0</v>
          </cell>
          <cell r="F873">
            <v>-2099124.86</v>
          </cell>
          <cell r="G873">
            <v>2099124.86</v>
          </cell>
          <cell r="H873">
            <v>0</v>
          </cell>
          <cell r="I873">
            <v>0</v>
          </cell>
          <cell r="J873">
            <v>0</v>
          </cell>
          <cell r="K873">
            <v>2099124.86</v>
          </cell>
          <cell r="L873">
            <v>0</v>
          </cell>
          <cell r="M873">
            <v>0</v>
          </cell>
          <cell r="N873">
            <v>0</v>
          </cell>
          <cell r="O873">
            <v>0</v>
          </cell>
          <cell r="P873">
            <v>0</v>
          </cell>
          <cell r="Q873">
            <v>0</v>
          </cell>
          <cell r="R873">
            <v>0</v>
          </cell>
          <cell r="S873">
            <v>0</v>
          </cell>
          <cell r="T873">
            <v>0</v>
          </cell>
          <cell r="U873">
            <v>0</v>
          </cell>
          <cell r="V873">
            <v>0</v>
          </cell>
          <cell r="W873">
            <v>0</v>
          </cell>
        </row>
        <row r="874">
          <cell r="A874">
            <v>690091</v>
          </cell>
          <cell r="B874" t="str">
            <v>Fleet O/U Adj</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row>
        <row r="875">
          <cell r="A875">
            <v>690093</v>
          </cell>
          <cell r="B875" t="str">
            <v>Matl Surch Fixed A</v>
          </cell>
          <cell r="C875">
            <v>0</v>
          </cell>
          <cell r="D875">
            <v>190800</v>
          </cell>
          <cell r="E875">
            <v>0</v>
          </cell>
          <cell r="F875">
            <v>190800</v>
          </cell>
          <cell r="G875">
            <v>384197</v>
          </cell>
          <cell r="H875">
            <v>0</v>
          </cell>
          <cell r="I875">
            <v>0</v>
          </cell>
          <cell r="J875">
            <v>0</v>
          </cell>
          <cell r="K875">
            <v>384197</v>
          </cell>
          <cell r="L875">
            <v>0</v>
          </cell>
          <cell r="M875">
            <v>0</v>
          </cell>
          <cell r="N875">
            <v>0</v>
          </cell>
          <cell r="O875">
            <v>0</v>
          </cell>
          <cell r="P875">
            <v>0</v>
          </cell>
          <cell r="Q875">
            <v>57510</v>
          </cell>
          <cell r="R875">
            <v>0</v>
          </cell>
          <cell r="S875">
            <v>0</v>
          </cell>
          <cell r="T875">
            <v>0</v>
          </cell>
          <cell r="U875">
            <v>0</v>
          </cell>
          <cell r="V875">
            <v>632507</v>
          </cell>
          <cell r="W875">
            <v>0</v>
          </cell>
        </row>
        <row r="876">
          <cell r="A876">
            <v>690094</v>
          </cell>
          <cell r="B876" t="str">
            <v>Corp Ovhd Adj</v>
          </cell>
          <cell r="C876">
            <v>0</v>
          </cell>
          <cell r="D876">
            <v>3221.66</v>
          </cell>
          <cell r="E876">
            <v>0</v>
          </cell>
          <cell r="F876">
            <v>3221.66</v>
          </cell>
          <cell r="G876">
            <v>-2524.7199999999998</v>
          </cell>
          <cell r="H876">
            <v>0</v>
          </cell>
          <cell r="I876">
            <v>0</v>
          </cell>
          <cell r="J876">
            <v>0</v>
          </cell>
          <cell r="K876">
            <v>-2524.7199999999998</v>
          </cell>
          <cell r="L876">
            <v>0</v>
          </cell>
          <cell r="M876">
            <v>0</v>
          </cell>
          <cell r="N876">
            <v>0</v>
          </cell>
          <cell r="O876">
            <v>0</v>
          </cell>
          <cell r="P876">
            <v>0</v>
          </cell>
          <cell r="Q876">
            <v>0</v>
          </cell>
          <cell r="R876">
            <v>0</v>
          </cell>
          <cell r="S876">
            <v>0</v>
          </cell>
          <cell r="T876">
            <v>0</v>
          </cell>
          <cell r="U876">
            <v>0</v>
          </cell>
          <cell r="V876">
            <v>696.94</v>
          </cell>
          <cell r="W876">
            <v>0</v>
          </cell>
        </row>
        <row r="877">
          <cell r="A877">
            <v>690117</v>
          </cell>
          <cell r="B877" t="str">
            <v>Int Adj  -Allowabl</v>
          </cell>
          <cell r="C877">
            <v>0</v>
          </cell>
          <cell r="D877">
            <v>16522.47</v>
          </cell>
          <cell r="E877">
            <v>0</v>
          </cell>
          <cell r="F877">
            <v>16522.47</v>
          </cell>
          <cell r="G877">
            <v>-22545.24</v>
          </cell>
          <cell r="H877">
            <v>0</v>
          </cell>
          <cell r="I877">
            <v>0</v>
          </cell>
          <cell r="J877">
            <v>0</v>
          </cell>
          <cell r="K877">
            <v>-22545.24</v>
          </cell>
          <cell r="L877">
            <v>0</v>
          </cell>
          <cell r="M877">
            <v>0</v>
          </cell>
          <cell r="N877">
            <v>0</v>
          </cell>
          <cell r="O877">
            <v>-345.59</v>
          </cell>
          <cell r="P877">
            <v>0</v>
          </cell>
          <cell r="Q877">
            <v>-908.99</v>
          </cell>
          <cell r="R877">
            <v>0</v>
          </cell>
          <cell r="S877">
            <v>0</v>
          </cell>
          <cell r="T877">
            <v>0</v>
          </cell>
          <cell r="U877">
            <v>0</v>
          </cell>
          <cell r="V877">
            <v>-7277.35</v>
          </cell>
          <cell r="W877">
            <v>0</v>
          </cell>
        </row>
        <row r="878">
          <cell r="A878">
            <v>690118</v>
          </cell>
          <cell r="B878" t="str">
            <v>Int Adj - DA</v>
          </cell>
          <cell r="C878">
            <v>0</v>
          </cell>
          <cell r="D878">
            <v>1506.35</v>
          </cell>
          <cell r="E878">
            <v>0</v>
          </cell>
          <cell r="F878">
            <v>1506.35</v>
          </cell>
          <cell r="G878">
            <v>-25564.5</v>
          </cell>
          <cell r="H878">
            <v>0</v>
          </cell>
          <cell r="I878">
            <v>0</v>
          </cell>
          <cell r="J878">
            <v>0</v>
          </cell>
          <cell r="K878">
            <v>-25564.5</v>
          </cell>
          <cell r="L878">
            <v>0</v>
          </cell>
          <cell r="M878">
            <v>0</v>
          </cell>
          <cell r="N878">
            <v>0</v>
          </cell>
          <cell r="O878">
            <v>0</v>
          </cell>
          <cell r="P878">
            <v>0</v>
          </cell>
          <cell r="Q878">
            <v>-691.35</v>
          </cell>
          <cell r="R878">
            <v>0</v>
          </cell>
          <cell r="S878">
            <v>0</v>
          </cell>
          <cell r="T878">
            <v>0</v>
          </cell>
          <cell r="U878">
            <v>0</v>
          </cell>
          <cell r="V878">
            <v>-24749.5</v>
          </cell>
          <cell r="W878">
            <v>0</v>
          </cell>
        </row>
        <row r="879">
          <cell r="A879">
            <v>690172</v>
          </cell>
          <cell r="B879" t="str">
            <v>ConCap IFRS2011 Ad</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row>
        <row r="880">
          <cell r="A880">
            <v>690173</v>
          </cell>
          <cell r="B880" t="str">
            <v>Set OffsetConCap A</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row>
        <row r="881">
          <cell r="A881">
            <v>690174</v>
          </cell>
          <cell r="B881" t="str">
            <v>AUC Int offset rec</v>
          </cell>
          <cell r="C881">
            <v>0</v>
          </cell>
          <cell r="D881">
            <v>-30827506.690000001</v>
          </cell>
          <cell r="E881">
            <v>0</v>
          </cell>
          <cell r="F881">
            <v>-30827506.690000001</v>
          </cell>
          <cell r="G881">
            <v>-6846241.0800000001</v>
          </cell>
          <cell r="H881">
            <v>0</v>
          </cell>
          <cell r="I881">
            <v>0</v>
          </cell>
          <cell r="J881">
            <v>0</v>
          </cell>
          <cell r="K881">
            <v>-6846241.0800000001</v>
          </cell>
          <cell r="L881">
            <v>0</v>
          </cell>
          <cell r="M881">
            <v>0</v>
          </cell>
          <cell r="N881">
            <v>0</v>
          </cell>
          <cell r="O881">
            <v>-35167.58</v>
          </cell>
          <cell r="P881">
            <v>0</v>
          </cell>
          <cell r="Q881">
            <v>-102253.91</v>
          </cell>
          <cell r="R881">
            <v>0</v>
          </cell>
          <cell r="S881">
            <v>0</v>
          </cell>
          <cell r="T881">
            <v>0</v>
          </cell>
          <cell r="U881">
            <v>0</v>
          </cell>
          <cell r="V881">
            <v>-37811169.259999998</v>
          </cell>
          <cell r="W881">
            <v>0</v>
          </cell>
        </row>
        <row r="882">
          <cell r="A882">
            <v>690175</v>
          </cell>
          <cell r="B882" t="str">
            <v>Cont Cap from Cu</v>
          </cell>
          <cell r="C882">
            <v>0</v>
          </cell>
          <cell r="D882">
            <v>-45273584.049999997</v>
          </cell>
          <cell r="E882">
            <v>0</v>
          </cell>
          <cell r="F882">
            <v>-45273584.049999997</v>
          </cell>
          <cell r="G882">
            <v>-68324363.859999999</v>
          </cell>
          <cell r="H882">
            <v>0</v>
          </cell>
          <cell r="I882">
            <v>0</v>
          </cell>
          <cell r="J882">
            <v>0</v>
          </cell>
          <cell r="K882">
            <v>-68324363.859999999</v>
          </cell>
          <cell r="L882">
            <v>0</v>
          </cell>
          <cell r="M882">
            <v>0</v>
          </cell>
          <cell r="N882">
            <v>0</v>
          </cell>
          <cell r="O882">
            <v>-400000</v>
          </cell>
          <cell r="P882">
            <v>0</v>
          </cell>
          <cell r="Q882">
            <v>-1175276.4099999999</v>
          </cell>
          <cell r="R882">
            <v>0</v>
          </cell>
          <cell r="S882">
            <v>0</v>
          </cell>
          <cell r="T882">
            <v>0</v>
          </cell>
          <cell r="U882">
            <v>0</v>
          </cell>
          <cell r="V882">
            <v>-115173224.31999999</v>
          </cell>
          <cell r="W882">
            <v>0</v>
          </cell>
        </row>
        <row r="883">
          <cell r="A883">
            <v>690176</v>
          </cell>
          <cell r="B883" t="str">
            <v>Sett.Offset-Rem Co</v>
          </cell>
          <cell r="C883">
            <v>0</v>
          </cell>
          <cell r="D883">
            <v>-5180720.96</v>
          </cell>
          <cell r="E883">
            <v>0</v>
          </cell>
          <cell r="F883">
            <v>-5180720.96</v>
          </cell>
          <cell r="G883">
            <v>-3891969.13</v>
          </cell>
          <cell r="H883">
            <v>0</v>
          </cell>
          <cell r="I883">
            <v>0</v>
          </cell>
          <cell r="J883">
            <v>0</v>
          </cell>
          <cell r="K883">
            <v>-3891969.13</v>
          </cell>
          <cell r="L883">
            <v>0</v>
          </cell>
          <cell r="M883">
            <v>0</v>
          </cell>
          <cell r="N883">
            <v>0</v>
          </cell>
          <cell r="O883">
            <v>0</v>
          </cell>
          <cell r="P883">
            <v>0</v>
          </cell>
          <cell r="Q883">
            <v>-261579.83</v>
          </cell>
          <cell r="R883">
            <v>0</v>
          </cell>
          <cell r="S883">
            <v>0</v>
          </cell>
          <cell r="T883">
            <v>0</v>
          </cell>
          <cell r="U883">
            <v>0</v>
          </cell>
          <cell r="V883">
            <v>-9334269.9199999999</v>
          </cell>
          <cell r="W883">
            <v>0</v>
          </cell>
        </row>
        <row r="884">
          <cell r="A884">
            <v>690177</v>
          </cell>
          <cell r="B884" t="str">
            <v>Sett.Offset-Cont.</v>
          </cell>
          <cell r="C884">
            <v>0</v>
          </cell>
          <cell r="D884">
            <v>44827179.210000001</v>
          </cell>
          <cell r="E884">
            <v>0</v>
          </cell>
          <cell r="F884">
            <v>44827179.210000001</v>
          </cell>
          <cell r="G884">
            <v>61827321.689999998</v>
          </cell>
          <cell r="H884">
            <v>0</v>
          </cell>
          <cell r="I884">
            <v>0</v>
          </cell>
          <cell r="J884">
            <v>0</v>
          </cell>
          <cell r="K884">
            <v>61827321.689999998</v>
          </cell>
          <cell r="L884">
            <v>0</v>
          </cell>
          <cell r="M884">
            <v>0</v>
          </cell>
          <cell r="N884">
            <v>0</v>
          </cell>
          <cell r="O884">
            <v>400000</v>
          </cell>
          <cell r="P884">
            <v>0</v>
          </cell>
          <cell r="Q884">
            <v>1175276.4099999999</v>
          </cell>
          <cell r="R884">
            <v>0</v>
          </cell>
          <cell r="S884">
            <v>0</v>
          </cell>
          <cell r="T884">
            <v>0</v>
          </cell>
          <cell r="U884">
            <v>0</v>
          </cell>
          <cell r="V884">
            <v>108229777.31</v>
          </cell>
          <cell r="W884">
            <v>0</v>
          </cell>
        </row>
        <row r="885">
          <cell r="A885">
            <v>690178</v>
          </cell>
          <cell r="B885" t="str">
            <v>Sett.Offset-COS Ex</v>
          </cell>
          <cell r="C885">
            <v>0</v>
          </cell>
          <cell r="D885">
            <v>-1316011.33</v>
          </cell>
          <cell r="E885">
            <v>0</v>
          </cell>
          <cell r="F885">
            <v>-1316011.33</v>
          </cell>
          <cell r="G885">
            <v>-667282.89</v>
          </cell>
          <cell r="H885">
            <v>0</v>
          </cell>
          <cell r="I885">
            <v>0</v>
          </cell>
          <cell r="J885">
            <v>0</v>
          </cell>
          <cell r="K885">
            <v>-667282.89</v>
          </cell>
          <cell r="L885">
            <v>0</v>
          </cell>
          <cell r="M885">
            <v>0</v>
          </cell>
          <cell r="N885">
            <v>0</v>
          </cell>
          <cell r="O885">
            <v>0</v>
          </cell>
          <cell r="P885">
            <v>0</v>
          </cell>
          <cell r="Q885">
            <v>-54640.83</v>
          </cell>
          <cell r="R885">
            <v>0</v>
          </cell>
          <cell r="S885">
            <v>0</v>
          </cell>
          <cell r="T885">
            <v>0</v>
          </cell>
          <cell r="U885">
            <v>0</v>
          </cell>
          <cell r="V885">
            <v>-2037935.05</v>
          </cell>
          <cell r="W885">
            <v>0</v>
          </cell>
        </row>
        <row r="886">
          <cell r="A886">
            <v>690179</v>
          </cell>
          <cell r="B886" t="str">
            <v>Sett.Offset-COS in</v>
          </cell>
          <cell r="C886">
            <v>0</v>
          </cell>
          <cell r="D886">
            <v>-140628.69</v>
          </cell>
          <cell r="E886">
            <v>0</v>
          </cell>
          <cell r="F886">
            <v>-140628.69</v>
          </cell>
          <cell r="G886">
            <v>-183871.86</v>
          </cell>
          <cell r="H886">
            <v>0</v>
          </cell>
          <cell r="I886">
            <v>0</v>
          </cell>
          <cell r="J886">
            <v>0</v>
          </cell>
          <cell r="K886">
            <v>-183871.86</v>
          </cell>
          <cell r="L886">
            <v>0</v>
          </cell>
          <cell r="M886">
            <v>0</v>
          </cell>
          <cell r="N886">
            <v>0</v>
          </cell>
          <cell r="O886">
            <v>-11682558.23</v>
          </cell>
          <cell r="P886">
            <v>0</v>
          </cell>
          <cell r="Q886">
            <v>-7615.02</v>
          </cell>
          <cell r="R886">
            <v>0</v>
          </cell>
          <cell r="S886">
            <v>0</v>
          </cell>
          <cell r="T886">
            <v>0</v>
          </cell>
          <cell r="U886">
            <v>0</v>
          </cell>
          <cell r="V886">
            <v>-12014673.800000001</v>
          </cell>
          <cell r="W886">
            <v>0</v>
          </cell>
        </row>
        <row r="887">
          <cell r="A887">
            <v>690180</v>
          </cell>
          <cell r="B887" t="str">
            <v>AUC Offset-Materia</v>
          </cell>
          <cell r="C887">
            <v>0</v>
          </cell>
          <cell r="D887">
            <v>-126232335.13</v>
          </cell>
          <cell r="E887">
            <v>0</v>
          </cell>
          <cell r="F887">
            <v>-126232335.13</v>
          </cell>
          <cell r="G887">
            <v>-60939674.93</v>
          </cell>
          <cell r="H887">
            <v>0</v>
          </cell>
          <cell r="I887">
            <v>0</v>
          </cell>
          <cell r="J887">
            <v>0</v>
          </cell>
          <cell r="K887">
            <v>-60939674.93</v>
          </cell>
          <cell r="L887">
            <v>0</v>
          </cell>
          <cell r="M887">
            <v>0</v>
          </cell>
          <cell r="N887">
            <v>0</v>
          </cell>
          <cell r="O887">
            <v>-698520.74</v>
          </cell>
          <cell r="P887">
            <v>0</v>
          </cell>
          <cell r="Q887">
            <v>-962370.89</v>
          </cell>
          <cell r="R887">
            <v>0</v>
          </cell>
          <cell r="S887">
            <v>0</v>
          </cell>
          <cell r="T887">
            <v>0</v>
          </cell>
          <cell r="U887">
            <v>0</v>
          </cell>
          <cell r="V887">
            <v>-188832901.69</v>
          </cell>
          <cell r="W887">
            <v>0</v>
          </cell>
        </row>
        <row r="888">
          <cell r="A888">
            <v>690181</v>
          </cell>
          <cell r="B888" t="str">
            <v>AUC Offset-Contrac</v>
          </cell>
          <cell r="C888">
            <v>0</v>
          </cell>
          <cell r="D888">
            <v>-110053692.68000001</v>
          </cell>
          <cell r="E888">
            <v>0</v>
          </cell>
          <cell r="F888">
            <v>-110053692.68000001</v>
          </cell>
          <cell r="G888">
            <v>-79952765.129999995</v>
          </cell>
          <cell r="H888">
            <v>0</v>
          </cell>
          <cell r="I888">
            <v>0</v>
          </cell>
          <cell r="J888">
            <v>0</v>
          </cell>
          <cell r="K888">
            <v>-79952765.129999995</v>
          </cell>
          <cell r="L888">
            <v>0</v>
          </cell>
          <cell r="M888">
            <v>0</v>
          </cell>
          <cell r="N888">
            <v>0</v>
          </cell>
          <cell r="O888">
            <v>-69550</v>
          </cell>
          <cell r="P888">
            <v>0</v>
          </cell>
          <cell r="Q888">
            <v>-363235.83</v>
          </cell>
          <cell r="R888">
            <v>0</v>
          </cell>
          <cell r="S888">
            <v>0</v>
          </cell>
          <cell r="T888">
            <v>0</v>
          </cell>
          <cell r="U888">
            <v>0</v>
          </cell>
          <cell r="V888">
            <v>-190439243.63999999</v>
          </cell>
          <cell r="W888">
            <v>0</v>
          </cell>
        </row>
        <row r="889">
          <cell r="A889">
            <v>690182</v>
          </cell>
          <cell r="B889" t="str">
            <v>AUC Offset-MiscCos</v>
          </cell>
          <cell r="C889">
            <v>0</v>
          </cell>
          <cell r="D889">
            <v>-20773494.210000001</v>
          </cell>
          <cell r="E889">
            <v>0</v>
          </cell>
          <cell r="F889">
            <v>-20773494.210000001</v>
          </cell>
          <cell r="G889">
            <v>-36891084.450000003</v>
          </cell>
          <cell r="H889">
            <v>0</v>
          </cell>
          <cell r="I889">
            <v>0</v>
          </cell>
          <cell r="J889">
            <v>0</v>
          </cell>
          <cell r="K889">
            <v>-36891084.450000003</v>
          </cell>
          <cell r="L889">
            <v>0</v>
          </cell>
          <cell r="M889">
            <v>0</v>
          </cell>
          <cell r="N889">
            <v>0</v>
          </cell>
          <cell r="O889">
            <v>-44090.45</v>
          </cell>
          <cell r="P889">
            <v>0</v>
          </cell>
          <cell r="Q889">
            <v>-1936757.63</v>
          </cell>
          <cell r="R889">
            <v>0</v>
          </cell>
          <cell r="S889">
            <v>0</v>
          </cell>
          <cell r="T889">
            <v>0</v>
          </cell>
          <cell r="U889">
            <v>0</v>
          </cell>
          <cell r="V889">
            <v>-59645426.740000002</v>
          </cell>
          <cell r="W889">
            <v>0</v>
          </cell>
        </row>
        <row r="890">
          <cell r="A890">
            <v>690183</v>
          </cell>
          <cell r="B890" t="str">
            <v>AUC Offset-Eqp Ren</v>
          </cell>
          <cell r="C890">
            <v>0</v>
          </cell>
          <cell r="D890">
            <v>-18335375.109999999</v>
          </cell>
          <cell r="E890">
            <v>0</v>
          </cell>
          <cell r="F890">
            <v>-18335375.109999999</v>
          </cell>
          <cell r="G890">
            <v>-470604.26</v>
          </cell>
          <cell r="H890">
            <v>0</v>
          </cell>
          <cell r="I890">
            <v>0</v>
          </cell>
          <cell r="J890">
            <v>0</v>
          </cell>
          <cell r="K890">
            <v>-470604.26</v>
          </cell>
          <cell r="L890">
            <v>0</v>
          </cell>
          <cell r="M890">
            <v>0</v>
          </cell>
          <cell r="N890">
            <v>0</v>
          </cell>
          <cell r="O890">
            <v>0</v>
          </cell>
          <cell r="P890">
            <v>0</v>
          </cell>
          <cell r="Q890">
            <v>-12549.38</v>
          </cell>
          <cell r="R890">
            <v>0</v>
          </cell>
          <cell r="S890">
            <v>0</v>
          </cell>
          <cell r="T890">
            <v>0</v>
          </cell>
          <cell r="U890">
            <v>0</v>
          </cell>
          <cell r="V890">
            <v>-18818528.75</v>
          </cell>
          <cell r="W890">
            <v>0</v>
          </cell>
        </row>
        <row r="891">
          <cell r="A891">
            <v>690185</v>
          </cell>
          <cell r="B891" t="str">
            <v>AUC Offset-ProcCar</v>
          </cell>
          <cell r="C891">
            <v>0</v>
          </cell>
          <cell r="D891">
            <v>-8186135.96</v>
          </cell>
          <cell r="E891">
            <v>0</v>
          </cell>
          <cell r="F891">
            <v>-8186135.96</v>
          </cell>
          <cell r="G891">
            <v>-10190975.93</v>
          </cell>
          <cell r="H891">
            <v>0</v>
          </cell>
          <cell r="I891">
            <v>0</v>
          </cell>
          <cell r="J891">
            <v>0</v>
          </cell>
          <cell r="K891">
            <v>-10190975.93</v>
          </cell>
          <cell r="L891">
            <v>0</v>
          </cell>
          <cell r="M891">
            <v>0</v>
          </cell>
          <cell r="N891">
            <v>0</v>
          </cell>
          <cell r="O891">
            <v>0</v>
          </cell>
          <cell r="P891">
            <v>0</v>
          </cell>
          <cell r="Q891">
            <v>-81043.09</v>
          </cell>
          <cell r="R891">
            <v>0</v>
          </cell>
          <cell r="S891">
            <v>0</v>
          </cell>
          <cell r="T891">
            <v>0</v>
          </cell>
          <cell r="U891">
            <v>0</v>
          </cell>
          <cell r="V891">
            <v>-18458154.98</v>
          </cell>
          <cell r="W891">
            <v>0</v>
          </cell>
        </row>
        <row r="892">
          <cell r="A892">
            <v>690186</v>
          </cell>
          <cell r="B892" t="str">
            <v>AUC Offset-COS Aff</v>
          </cell>
          <cell r="C892">
            <v>0</v>
          </cell>
          <cell r="D892">
            <v>-202802.49</v>
          </cell>
          <cell r="E892">
            <v>0</v>
          </cell>
          <cell r="F892">
            <v>-202802.49</v>
          </cell>
          <cell r="G892">
            <v>-371637.58</v>
          </cell>
          <cell r="H892">
            <v>0</v>
          </cell>
          <cell r="I892">
            <v>0</v>
          </cell>
          <cell r="J892">
            <v>0</v>
          </cell>
          <cell r="K892">
            <v>-371637.58</v>
          </cell>
          <cell r="L892">
            <v>0</v>
          </cell>
          <cell r="M892">
            <v>0</v>
          </cell>
          <cell r="N892">
            <v>0</v>
          </cell>
          <cell r="O892">
            <v>-740473.18</v>
          </cell>
          <cell r="P892">
            <v>0</v>
          </cell>
          <cell r="Q892">
            <v>-225394.84</v>
          </cell>
          <cell r="R892">
            <v>0</v>
          </cell>
          <cell r="S892">
            <v>0</v>
          </cell>
          <cell r="T892">
            <v>0</v>
          </cell>
          <cell r="U892">
            <v>0</v>
          </cell>
          <cell r="V892">
            <v>-1540308.09</v>
          </cell>
          <cell r="W892">
            <v>0</v>
          </cell>
        </row>
        <row r="893">
          <cell r="A893">
            <v>690187</v>
          </cell>
          <cell r="B893" t="str">
            <v>Settled Interest D</v>
          </cell>
          <cell r="C893">
            <v>0</v>
          </cell>
          <cell r="D893">
            <v>-4721145.2300000004</v>
          </cell>
          <cell r="E893">
            <v>0</v>
          </cell>
          <cell r="F893">
            <v>-4721145.2300000004</v>
          </cell>
          <cell r="G893">
            <v>-1704355.27</v>
          </cell>
          <cell r="H893">
            <v>0</v>
          </cell>
          <cell r="I893">
            <v>0</v>
          </cell>
          <cell r="J893">
            <v>0</v>
          </cell>
          <cell r="K893">
            <v>-1704355.27</v>
          </cell>
          <cell r="L893">
            <v>0</v>
          </cell>
          <cell r="M893">
            <v>0</v>
          </cell>
          <cell r="N893">
            <v>0</v>
          </cell>
          <cell r="O893">
            <v>0</v>
          </cell>
          <cell r="P893">
            <v>0</v>
          </cell>
          <cell r="Q893">
            <v>-19332.490000000002</v>
          </cell>
          <cell r="R893">
            <v>0</v>
          </cell>
          <cell r="S893">
            <v>0</v>
          </cell>
          <cell r="T893">
            <v>0</v>
          </cell>
          <cell r="U893">
            <v>0</v>
          </cell>
          <cell r="V893">
            <v>-6444832.9900000002</v>
          </cell>
          <cell r="W893">
            <v>0</v>
          </cell>
        </row>
        <row r="894">
          <cell r="A894">
            <v>690188</v>
          </cell>
          <cell r="B894" t="str">
            <v>AUC Offset-WO Allo</v>
          </cell>
          <cell r="C894">
            <v>0</v>
          </cell>
          <cell r="D894">
            <v>1619145</v>
          </cell>
          <cell r="E894">
            <v>0</v>
          </cell>
          <cell r="F894">
            <v>1619145</v>
          </cell>
          <cell r="G894">
            <v>-492567.64</v>
          </cell>
          <cell r="H894">
            <v>0</v>
          </cell>
          <cell r="I894">
            <v>0</v>
          </cell>
          <cell r="J894">
            <v>0</v>
          </cell>
          <cell r="K894">
            <v>-492567.64</v>
          </cell>
          <cell r="L894">
            <v>0</v>
          </cell>
          <cell r="M894">
            <v>0</v>
          </cell>
          <cell r="N894">
            <v>0</v>
          </cell>
          <cell r="O894">
            <v>0</v>
          </cell>
          <cell r="P894">
            <v>0</v>
          </cell>
          <cell r="Q894">
            <v>0</v>
          </cell>
          <cell r="R894">
            <v>0</v>
          </cell>
          <cell r="S894">
            <v>0</v>
          </cell>
          <cell r="T894">
            <v>0</v>
          </cell>
          <cell r="U894">
            <v>0</v>
          </cell>
          <cell r="V894">
            <v>1126577.3600000001</v>
          </cell>
          <cell r="W894">
            <v>0</v>
          </cell>
        </row>
        <row r="895">
          <cell r="A895">
            <v>690189</v>
          </cell>
          <cell r="B895" t="str">
            <v>AUC Offset-WO DA</v>
          </cell>
          <cell r="C895">
            <v>0</v>
          </cell>
          <cell r="D895">
            <v>33770.6</v>
          </cell>
          <cell r="E895">
            <v>0</v>
          </cell>
          <cell r="F895">
            <v>33770.6</v>
          </cell>
          <cell r="G895">
            <v>-34890.94</v>
          </cell>
          <cell r="H895">
            <v>0</v>
          </cell>
          <cell r="I895">
            <v>0</v>
          </cell>
          <cell r="J895">
            <v>0</v>
          </cell>
          <cell r="K895">
            <v>-34890.94</v>
          </cell>
          <cell r="L895">
            <v>0</v>
          </cell>
          <cell r="M895">
            <v>0</v>
          </cell>
          <cell r="N895">
            <v>0</v>
          </cell>
          <cell r="O895">
            <v>0</v>
          </cell>
          <cell r="P895">
            <v>0</v>
          </cell>
          <cell r="Q895">
            <v>0</v>
          </cell>
          <cell r="R895">
            <v>0</v>
          </cell>
          <cell r="S895">
            <v>0</v>
          </cell>
          <cell r="T895">
            <v>0</v>
          </cell>
          <cell r="U895">
            <v>0</v>
          </cell>
          <cell r="V895">
            <v>-1120.3399999999999</v>
          </cell>
          <cell r="W895">
            <v>0</v>
          </cell>
        </row>
        <row r="896">
          <cell r="A896">
            <v>694000</v>
          </cell>
          <cell r="B896" t="str">
            <v>Income Tax Expense</v>
          </cell>
          <cell r="C896">
            <v>603921</v>
          </cell>
          <cell r="D896">
            <v>62607382</v>
          </cell>
          <cell r="E896">
            <v>267602</v>
          </cell>
          <cell r="F896">
            <v>62874984</v>
          </cell>
          <cell r="G896">
            <v>40113244</v>
          </cell>
          <cell r="H896">
            <v>321900</v>
          </cell>
          <cell r="I896">
            <v>0</v>
          </cell>
          <cell r="J896">
            <v>0</v>
          </cell>
          <cell r="K896">
            <v>40435144</v>
          </cell>
          <cell r="L896">
            <v>0</v>
          </cell>
          <cell r="M896">
            <v>0</v>
          </cell>
          <cell r="N896">
            <v>0</v>
          </cell>
          <cell r="O896">
            <v>247523</v>
          </cell>
          <cell r="P896">
            <v>0</v>
          </cell>
          <cell r="Q896">
            <v>1092780.95</v>
          </cell>
          <cell r="R896">
            <v>2183059</v>
          </cell>
          <cell r="S896">
            <v>0</v>
          </cell>
          <cell r="T896">
            <v>0</v>
          </cell>
          <cell r="U896">
            <v>0</v>
          </cell>
          <cell r="V896">
            <v>107437411.95</v>
          </cell>
          <cell r="W896">
            <v>0</v>
          </cell>
        </row>
        <row r="897">
          <cell r="A897">
            <v>694010</v>
          </cell>
          <cell r="B897" t="str">
            <v>NO Account</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row>
        <row r="898">
          <cell r="A898">
            <v>694020</v>
          </cell>
          <cell r="B898" t="str">
            <v>Future Inc Tax Exp</v>
          </cell>
          <cell r="C898">
            <v>0</v>
          </cell>
          <cell r="D898">
            <v>-3377061</v>
          </cell>
          <cell r="E898">
            <v>0</v>
          </cell>
          <cell r="F898">
            <v>-3377061</v>
          </cell>
          <cell r="G898">
            <v>536947</v>
          </cell>
          <cell r="H898">
            <v>0</v>
          </cell>
          <cell r="I898">
            <v>0</v>
          </cell>
          <cell r="J898">
            <v>0</v>
          </cell>
          <cell r="K898">
            <v>536947</v>
          </cell>
          <cell r="L898">
            <v>0</v>
          </cell>
          <cell r="M898">
            <v>0</v>
          </cell>
          <cell r="N898">
            <v>0</v>
          </cell>
          <cell r="O898">
            <v>1078687</v>
          </cell>
          <cell r="P898">
            <v>0</v>
          </cell>
          <cell r="Q898">
            <v>0</v>
          </cell>
          <cell r="R898">
            <v>328354</v>
          </cell>
          <cell r="S898">
            <v>0</v>
          </cell>
          <cell r="T898">
            <v>0</v>
          </cell>
          <cell r="U898">
            <v>0</v>
          </cell>
          <cell r="V898">
            <v>-1433073</v>
          </cell>
          <cell r="W898">
            <v>0</v>
          </cell>
        </row>
        <row r="899">
          <cell r="A899">
            <v>698030</v>
          </cell>
          <cell r="B899" t="str">
            <v>Biz Mdl Control Ac</v>
          </cell>
          <cell r="C899">
            <v>0</v>
          </cell>
          <cell r="D899">
            <v>12586328.09</v>
          </cell>
          <cell r="E899">
            <v>0</v>
          </cell>
          <cell r="F899">
            <v>12586328.09</v>
          </cell>
          <cell r="G899">
            <v>7403023.6799999997</v>
          </cell>
          <cell r="H899">
            <v>0</v>
          </cell>
          <cell r="I899">
            <v>0</v>
          </cell>
          <cell r="J899">
            <v>0</v>
          </cell>
          <cell r="K899">
            <v>7403023.6799999997</v>
          </cell>
          <cell r="L899">
            <v>0</v>
          </cell>
          <cell r="M899">
            <v>0</v>
          </cell>
          <cell r="N899">
            <v>0</v>
          </cell>
          <cell r="O899">
            <v>0</v>
          </cell>
          <cell r="P899">
            <v>0</v>
          </cell>
          <cell r="Q899">
            <v>0</v>
          </cell>
          <cell r="R899">
            <v>0</v>
          </cell>
          <cell r="S899">
            <v>0</v>
          </cell>
          <cell r="T899">
            <v>0</v>
          </cell>
          <cell r="U899">
            <v>0</v>
          </cell>
          <cell r="V899">
            <v>19989351.77</v>
          </cell>
          <cell r="W899">
            <v>0</v>
          </cell>
        </row>
        <row r="900">
          <cell r="A900">
            <v>699998</v>
          </cell>
          <cell r="B900" t="str">
            <v>FICO Rec Acc</v>
          </cell>
          <cell r="C900">
            <v>0</v>
          </cell>
          <cell r="D900">
            <v>-68981158.439999998</v>
          </cell>
          <cell r="E900">
            <v>0</v>
          </cell>
          <cell r="F900">
            <v>-68981158.439999998</v>
          </cell>
          <cell r="G900">
            <v>68788696.549999997</v>
          </cell>
          <cell r="H900">
            <v>0</v>
          </cell>
          <cell r="I900">
            <v>0</v>
          </cell>
          <cell r="J900">
            <v>253659.17</v>
          </cell>
          <cell r="K900">
            <v>69042355.719999999</v>
          </cell>
          <cell r="L900">
            <v>0</v>
          </cell>
          <cell r="M900">
            <v>0</v>
          </cell>
          <cell r="N900">
            <v>0</v>
          </cell>
          <cell r="O900">
            <v>0</v>
          </cell>
          <cell r="P900">
            <v>0</v>
          </cell>
          <cell r="Q900">
            <v>-61197.279999999999</v>
          </cell>
          <cell r="R900">
            <v>0</v>
          </cell>
          <cell r="S900">
            <v>0</v>
          </cell>
          <cell r="T900">
            <v>0</v>
          </cell>
          <cell r="U900">
            <v>0</v>
          </cell>
          <cell r="V900">
            <v>0</v>
          </cell>
          <cell r="W900">
            <v>0</v>
          </cell>
        </row>
        <row r="901">
          <cell r="A901">
            <v>708500</v>
          </cell>
          <cell r="B901" t="str">
            <v>Fuel Exp - Remote</v>
          </cell>
          <cell r="C901">
            <v>0</v>
          </cell>
          <cell r="D901">
            <v>0</v>
          </cell>
          <cell r="E901">
            <v>0</v>
          </cell>
          <cell r="F901">
            <v>0</v>
          </cell>
          <cell r="G901">
            <v>0</v>
          </cell>
          <cell r="H901">
            <v>0</v>
          </cell>
          <cell r="I901">
            <v>0</v>
          </cell>
          <cell r="J901">
            <v>0</v>
          </cell>
          <cell r="K901">
            <v>0</v>
          </cell>
          <cell r="L901">
            <v>0</v>
          </cell>
          <cell r="M901">
            <v>0</v>
          </cell>
          <cell r="N901">
            <v>0</v>
          </cell>
          <cell r="O901">
            <v>0</v>
          </cell>
          <cell r="P901">
            <v>0</v>
          </cell>
          <cell r="Q901">
            <v>15825722.58</v>
          </cell>
          <cell r="R901">
            <v>0</v>
          </cell>
          <cell r="S901">
            <v>0</v>
          </cell>
          <cell r="T901">
            <v>0</v>
          </cell>
          <cell r="U901">
            <v>0</v>
          </cell>
          <cell r="V901">
            <v>15825722.58</v>
          </cell>
          <cell r="W901">
            <v>0</v>
          </cell>
        </row>
        <row r="902">
          <cell r="A902">
            <v>741100</v>
          </cell>
          <cell r="B902" t="str">
            <v>Depr Exp - Gnrtn P</v>
          </cell>
          <cell r="C902">
            <v>0</v>
          </cell>
          <cell r="D902">
            <v>0</v>
          </cell>
          <cell r="E902">
            <v>0</v>
          </cell>
          <cell r="F902">
            <v>0</v>
          </cell>
          <cell r="G902">
            <v>6168.31</v>
          </cell>
          <cell r="H902">
            <v>0</v>
          </cell>
          <cell r="I902">
            <v>0</v>
          </cell>
          <cell r="J902">
            <v>0</v>
          </cell>
          <cell r="K902">
            <v>6168.31</v>
          </cell>
          <cell r="L902">
            <v>0</v>
          </cell>
          <cell r="M902">
            <v>0</v>
          </cell>
          <cell r="N902">
            <v>0</v>
          </cell>
          <cell r="O902">
            <v>0</v>
          </cell>
          <cell r="P902">
            <v>0</v>
          </cell>
          <cell r="Q902">
            <v>1793025.84</v>
          </cell>
          <cell r="R902">
            <v>0</v>
          </cell>
          <cell r="S902">
            <v>0</v>
          </cell>
          <cell r="T902">
            <v>0</v>
          </cell>
          <cell r="U902">
            <v>0</v>
          </cell>
          <cell r="V902">
            <v>1799194.15</v>
          </cell>
          <cell r="W902">
            <v>0</v>
          </cell>
        </row>
        <row r="903">
          <cell r="A903">
            <v>741101</v>
          </cell>
          <cell r="B903" t="str">
            <v>Dep Exp - Tx Plant</v>
          </cell>
          <cell r="C903">
            <v>0</v>
          </cell>
          <cell r="D903">
            <v>145169510.86000001</v>
          </cell>
          <cell r="E903">
            <v>240462.26</v>
          </cell>
          <cell r="F903">
            <v>145409973.12</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145409973.12</v>
          </cell>
          <cell r="W903">
            <v>0</v>
          </cell>
        </row>
        <row r="904">
          <cell r="A904">
            <v>741102</v>
          </cell>
          <cell r="B904" t="str">
            <v>Dep Exp - Dx Plant</v>
          </cell>
          <cell r="C904">
            <v>0</v>
          </cell>
          <cell r="D904">
            <v>0</v>
          </cell>
          <cell r="E904">
            <v>0</v>
          </cell>
          <cell r="F904">
            <v>0</v>
          </cell>
          <cell r="G904">
            <v>122400899.89</v>
          </cell>
          <cell r="H904">
            <v>0</v>
          </cell>
          <cell r="I904">
            <v>0</v>
          </cell>
          <cell r="J904">
            <v>0</v>
          </cell>
          <cell r="K904">
            <v>122400899.89</v>
          </cell>
          <cell r="L904">
            <v>0</v>
          </cell>
          <cell r="M904">
            <v>0</v>
          </cell>
          <cell r="N904">
            <v>0</v>
          </cell>
          <cell r="O904">
            <v>0</v>
          </cell>
          <cell r="P904">
            <v>0</v>
          </cell>
          <cell r="Q904">
            <v>161717.51999999999</v>
          </cell>
          <cell r="R904">
            <v>0</v>
          </cell>
          <cell r="S904">
            <v>0</v>
          </cell>
          <cell r="T904">
            <v>0</v>
          </cell>
          <cell r="U904">
            <v>0</v>
          </cell>
          <cell r="V904">
            <v>122562617.41</v>
          </cell>
          <cell r="W904">
            <v>0</v>
          </cell>
        </row>
        <row r="905">
          <cell r="A905">
            <v>741103</v>
          </cell>
          <cell r="B905" t="str">
            <v>Dep Exp - Gnrl Plt</v>
          </cell>
          <cell r="C905">
            <v>0</v>
          </cell>
          <cell r="D905">
            <v>31159905.370000001</v>
          </cell>
          <cell r="E905">
            <v>0</v>
          </cell>
          <cell r="F905">
            <v>31159905.370000001</v>
          </cell>
          <cell r="G905">
            <v>14099442.25</v>
          </cell>
          <cell r="H905">
            <v>0</v>
          </cell>
          <cell r="I905">
            <v>0</v>
          </cell>
          <cell r="J905">
            <v>0</v>
          </cell>
          <cell r="K905">
            <v>14099442.25</v>
          </cell>
          <cell r="L905">
            <v>0</v>
          </cell>
          <cell r="M905">
            <v>0</v>
          </cell>
          <cell r="N905">
            <v>0</v>
          </cell>
          <cell r="O905">
            <v>7478929.4000000004</v>
          </cell>
          <cell r="P905">
            <v>80381.100000000006</v>
          </cell>
          <cell r="Q905">
            <v>131406.07</v>
          </cell>
          <cell r="R905">
            <v>0</v>
          </cell>
          <cell r="S905">
            <v>0</v>
          </cell>
          <cell r="T905">
            <v>0</v>
          </cell>
          <cell r="U905">
            <v>0</v>
          </cell>
          <cell r="V905">
            <v>52950064.189999998</v>
          </cell>
          <cell r="W905">
            <v>0</v>
          </cell>
        </row>
        <row r="906">
          <cell r="A906">
            <v>741200</v>
          </cell>
          <cell r="B906" t="str">
            <v>Dep Exp-Gnrl Plt-M</v>
          </cell>
          <cell r="C906">
            <v>0</v>
          </cell>
          <cell r="D906">
            <v>6406254.8099999996</v>
          </cell>
          <cell r="E906">
            <v>0</v>
          </cell>
          <cell r="F906">
            <v>6406254.8099999996</v>
          </cell>
          <cell r="G906">
            <v>8492012.1099999994</v>
          </cell>
          <cell r="H906">
            <v>0</v>
          </cell>
          <cell r="I906">
            <v>0</v>
          </cell>
          <cell r="J906">
            <v>0</v>
          </cell>
          <cell r="K906">
            <v>8492012.1099999994</v>
          </cell>
          <cell r="L906">
            <v>0</v>
          </cell>
          <cell r="M906">
            <v>0</v>
          </cell>
          <cell r="N906">
            <v>0</v>
          </cell>
          <cell r="O906">
            <v>39974.21</v>
          </cell>
          <cell r="P906">
            <v>0</v>
          </cell>
          <cell r="Q906">
            <v>52194.400000000001</v>
          </cell>
          <cell r="R906">
            <v>0</v>
          </cell>
          <cell r="S906">
            <v>0</v>
          </cell>
          <cell r="T906">
            <v>0</v>
          </cell>
          <cell r="U906">
            <v>0</v>
          </cell>
          <cell r="V906">
            <v>14990435.529999999</v>
          </cell>
          <cell r="W906">
            <v>0</v>
          </cell>
        </row>
        <row r="907">
          <cell r="A907">
            <v>741300</v>
          </cell>
          <cell r="B907" t="str">
            <v>Dep Exp-Gnrl Plt-T</v>
          </cell>
          <cell r="C907">
            <v>0</v>
          </cell>
          <cell r="D907">
            <v>6711675.0599999996</v>
          </cell>
          <cell r="E907">
            <v>0</v>
          </cell>
          <cell r="F907">
            <v>6711675.0599999996</v>
          </cell>
          <cell r="G907">
            <v>21253637.07</v>
          </cell>
          <cell r="H907">
            <v>0</v>
          </cell>
          <cell r="I907">
            <v>0</v>
          </cell>
          <cell r="J907">
            <v>0</v>
          </cell>
          <cell r="K907">
            <v>21253637.07</v>
          </cell>
          <cell r="L907">
            <v>0</v>
          </cell>
          <cell r="M907">
            <v>0</v>
          </cell>
          <cell r="N907">
            <v>0</v>
          </cell>
          <cell r="O907">
            <v>0</v>
          </cell>
          <cell r="P907">
            <v>0</v>
          </cell>
          <cell r="Q907">
            <v>0</v>
          </cell>
          <cell r="R907">
            <v>0</v>
          </cell>
          <cell r="S907">
            <v>0</v>
          </cell>
          <cell r="T907">
            <v>0</v>
          </cell>
          <cell r="U907">
            <v>0</v>
          </cell>
          <cell r="V907">
            <v>27965312.129999999</v>
          </cell>
          <cell r="W907">
            <v>0</v>
          </cell>
        </row>
        <row r="908">
          <cell r="A908">
            <v>741390</v>
          </cell>
          <cell r="B908" t="str">
            <v>Cptlzd Dep Redistr</v>
          </cell>
          <cell r="C908">
            <v>0</v>
          </cell>
          <cell r="D908">
            <v>-8196977.7000000002</v>
          </cell>
          <cell r="E908">
            <v>0</v>
          </cell>
          <cell r="F908">
            <v>-8196977.7000000002</v>
          </cell>
          <cell r="G908">
            <v>-14292776.07</v>
          </cell>
          <cell r="H908">
            <v>0</v>
          </cell>
          <cell r="I908">
            <v>0</v>
          </cell>
          <cell r="J908">
            <v>0</v>
          </cell>
          <cell r="K908">
            <v>-14292776.07</v>
          </cell>
          <cell r="L908">
            <v>0</v>
          </cell>
          <cell r="M908">
            <v>0</v>
          </cell>
          <cell r="N908">
            <v>0</v>
          </cell>
          <cell r="O908">
            <v>0</v>
          </cell>
          <cell r="P908">
            <v>0</v>
          </cell>
          <cell r="Q908">
            <v>0</v>
          </cell>
          <cell r="R908">
            <v>0</v>
          </cell>
          <cell r="S908">
            <v>0</v>
          </cell>
          <cell r="T908">
            <v>0</v>
          </cell>
          <cell r="U908">
            <v>0</v>
          </cell>
          <cell r="V908">
            <v>-22489753.77</v>
          </cell>
          <cell r="W908">
            <v>0</v>
          </cell>
        </row>
        <row r="909">
          <cell r="A909">
            <v>741400</v>
          </cell>
          <cell r="B909" t="str">
            <v>Dep Exp-Gnrl Plt-T</v>
          </cell>
          <cell r="C909">
            <v>0</v>
          </cell>
          <cell r="D909">
            <v>298684.95</v>
          </cell>
          <cell r="E909">
            <v>0</v>
          </cell>
          <cell r="F909">
            <v>298684.95</v>
          </cell>
          <cell r="G909">
            <v>395931.12</v>
          </cell>
          <cell r="H909">
            <v>0</v>
          </cell>
          <cell r="I909">
            <v>0</v>
          </cell>
          <cell r="J909">
            <v>0</v>
          </cell>
          <cell r="K909">
            <v>395931.12</v>
          </cell>
          <cell r="L909">
            <v>0</v>
          </cell>
          <cell r="M909">
            <v>0</v>
          </cell>
          <cell r="N909">
            <v>0</v>
          </cell>
          <cell r="O909">
            <v>0</v>
          </cell>
          <cell r="P909">
            <v>0</v>
          </cell>
          <cell r="Q909">
            <v>1835.18</v>
          </cell>
          <cell r="R909">
            <v>0</v>
          </cell>
          <cell r="S909">
            <v>0</v>
          </cell>
          <cell r="T909">
            <v>0</v>
          </cell>
          <cell r="U909">
            <v>0</v>
          </cell>
          <cell r="V909">
            <v>696451.25</v>
          </cell>
          <cell r="W909">
            <v>0</v>
          </cell>
        </row>
        <row r="910">
          <cell r="A910">
            <v>741510</v>
          </cell>
          <cell r="B910" t="str">
            <v>Maj FA:G on Dspstn</v>
          </cell>
          <cell r="C910">
            <v>0</v>
          </cell>
          <cell r="D910">
            <v>-0.94</v>
          </cell>
          <cell r="E910">
            <v>0</v>
          </cell>
          <cell r="F910">
            <v>-0.94</v>
          </cell>
          <cell r="G910">
            <v>24863.3</v>
          </cell>
          <cell r="H910">
            <v>0</v>
          </cell>
          <cell r="I910">
            <v>0</v>
          </cell>
          <cell r="J910">
            <v>0</v>
          </cell>
          <cell r="K910">
            <v>24863.3</v>
          </cell>
          <cell r="L910">
            <v>0</v>
          </cell>
          <cell r="M910">
            <v>0</v>
          </cell>
          <cell r="N910">
            <v>0</v>
          </cell>
          <cell r="O910">
            <v>0</v>
          </cell>
          <cell r="P910">
            <v>0</v>
          </cell>
          <cell r="Q910">
            <v>0</v>
          </cell>
          <cell r="R910">
            <v>0</v>
          </cell>
          <cell r="S910">
            <v>0</v>
          </cell>
          <cell r="T910">
            <v>0</v>
          </cell>
          <cell r="U910">
            <v>0</v>
          </cell>
          <cell r="V910">
            <v>24862.36</v>
          </cell>
          <cell r="W910">
            <v>0</v>
          </cell>
        </row>
        <row r="911">
          <cell r="A911">
            <v>741520</v>
          </cell>
          <cell r="B911" t="str">
            <v>MFAs:G on Dspstn</v>
          </cell>
          <cell r="C911">
            <v>0</v>
          </cell>
          <cell r="D911">
            <v>-110684.09</v>
          </cell>
          <cell r="E911">
            <v>0</v>
          </cell>
          <cell r="F911">
            <v>-110684.09</v>
          </cell>
          <cell r="G911">
            <v>-146720.75</v>
          </cell>
          <cell r="H911">
            <v>0</v>
          </cell>
          <cell r="I911">
            <v>0</v>
          </cell>
          <cell r="J911">
            <v>0</v>
          </cell>
          <cell r="K911">
            <v>-146720.75</v>
          </cell>
          <cell r="L911">
            <v>0</v>
          </cell>
          <cell r="M911">
            <v>0</v>
          </cell>
          <cell r="N911">
            <v>0</v>
          </cell>
          <cell r="O911">
            <v>0</v>
          </cell>
          <cell r="P911">
            <v>0</v>
          </cell>
          <cell r="Q911">
            <v>0</v>
          </cell>
          <cell r="R911">
            <v>0</v>
          </cell>
          <cell r="S911">
            <v>0</v>
          </cell>
          <cell r="T911">
            <v>0</v>
          </cell>
          <cell r="U911">
            <v>0</v>
          </cell>
          <cell r="V911">
            <v>-257404.84</v>
          </cell>
          <cell r="W911">
            <v>0</v>
          </cell>
        </row>
        <row r="912">
          <cell r="A912">
            <v>741530</v>
          </cell>
          <cell r="B912" t="str">
            <v>Asst Rem&amp;Reloc Exp</v>
          </cell>
          <cell r="C912">
            <v>0</v>
          </cell>
          <cell r="D912">
            <v>15187745.74</v>
          </cell>
          <cell r="E912">
            <v>0</v>
          </cell>
          <cell r="F912">
            <v>15187745.74</v>
          </cell>
          <cell r="G912">
            <v>33579914.479999997</v>
          </cell>
          <cell r="H912">
            <v>0</v>
          </cell>
          <cell r="I912">
            <v>0</v>
          </cell>
          <cell r="J912">
            <v>0</v>
          </cell>
          <cell r="K912">
            <v>33579914.479999997</v>
          </cell>
          <cell r="L912">
            <v>0</v>
          </cell>
          <cell r="M912">
            <v>0</v>
          </cell>
          <cell r="N912">
            <v>0</v>
          </cell>
          <cell r="O912">
            <v>0</v>
          </cell>
          <cell r="P912">
            <v>0</v>
          </cell>
          <cell r="Q912">
            <v>608688</v>
          </cell>
          <cell r="R912">
            <v>0</v>
          </cell>
          <cell r="S912">
            <v>0</v>
          </cell>
          <cell r="T912">
            <v>0</v>
          </cell>
          <cell r="U912">
            <v>0</v>
          </cell>
          <cell r="V912">
            <v>49376348.219999999</v>
          </cell>
          <cell r="W912">
            <v>0</v>
          </cell>
        </row>
        <row r="913">
          <cell r="A913">
            <v>741700</v>
          </cell>
          <cell r="B913" t="str">
            <v>Dep Exp-Intang SW</v>
          </cell>
          <cell r="C913">
            <v>0</v>
          </cell>
          <cell r="D913">
            <v>16248700.41</v>
          </cell>
          <cell r="E913">
            <v>0</v>
          </cell>
          <cell r="F913">
            <v>16248700.41</v>
          </cell>
          <cell r="G913">
            <v>16373073.699999999</v>
          </cell>
          <cell r="H913">
            <v>0</v>
          </cell>
          <cell r="I913">
            <v>0</v>
          </cell>
          <cell r="J913">
            <v>0</v>
          </cell>
          <cell r="K913">
            <v>16373073.699999999</v>
          </cell>
          <cell r="L913">
            <v>0</v>
          </cell>
          <cell r="M913">
            <v>0</v>
          </cell>
          <cell r="N913">
            <v>0</v>
          </cell>
          <cell r="O913">
            <v>0</v>
          </cell>
          <cell r="P913">
            <v>0</v>
          </cell>
          <cell r="Q913">
            <v>0</v>
          </cell>
          <cell r="R913">
            <v>251715.67</v>
          </cell>
          <cell r="S913">
            <v>0</v>
          </cell>
          <cell r="T913">
            <v>0</v>
          </cell>
          <cell r="U913">
            <v>0</v>
          </cell>
          <cell r="V913">
            <v>32873489.780000001</v>
          </cell>
          <cell r="W913">
            <v>0</v>
          </cell>
        </row>
        <row r="914">
          <cell r="A914">
            <v>741701</v>
          </cell>
          <cell r="B914" t="str">
            <v>Dep Exp-Intang CC</v>
          </cell>
          <cell r="C914">
            <v>0</v>
          </cell>
          <cell r="D914">
            <v>117698.58</v>
          </cell>
          <cell r="E914">
            <v>0</v>
          </cell>
          <cell r="F914">
            <v>117698.58</v>
          </cell>
          <cell r="G914">
            <v>57828.69</v>
          </cell>
          <cell r="H914">
            <v>0</v>
          </cell>
          <cell r="I914">
            <v>0</v>
          </cell>
          <cell r="J914">
            <v>0</v>
          </cell>
          <cell r="K914">
            <v>57828.69</v>
          </cell>
          <cell r="L914">
            <v>0</v>
          </cell>
          <cell r="M914">
            <v>0</v>
          </cell>
          <cell r="N914">
            <v>0</v>
          </cell>
          <cell r="O914">
            <v>0</v>
          </cell>
          <cell r="P914">
            <v>0</v>
          </cell>
          <cell r="Q914">
            <v>0</v>
          </cell>
          <cell r="R914">
            <v>249059.97</v>
          </cell>
          <cell r="S914">
            <v>0</v>
          </cell>
          <cell r="T914">
            <v>0</v>
          </cell>
          <cell r="U914">
            <v>-249059.97</v>
          </cell>
          <cell r="V914">
            <v>175527.27</v>
          </cell>
          <cell r="W914">
            <v>0</v>
          </cell>
        </row>
        <row r="915">
          <cell r="A915">
            <v>741900</v>
          </cell>
          <cell r="B915" t="str">
            <v>Brmptn Dep Exp</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7016490.5899999999</v>
          </cell>
          <cell r="S915">
            <v>0</v>
          </cell>
          <cell r="T915">
            <v>0</v>
          </cell>
          <cell r="U915">
            <v>249059.97</v>
          </cell>
          <cell r="V915">
            <v>7265550.5599999996</v>
          </cell>
          <cell r="W915">
            <v>0</v>
          </cell>
        </row>
        <row r="916">
          <cell r="A916">
            <v>753000</v>
          </cell>
          <cell r="B916" t="str">
            <v>Other Amortization</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553640.97</v>
          </cell>
          <cell r="S916">
            <v>0</v>
          </cell>
          <cell r="T916">
            <v>0</v>
          </cell>
          <cell r="U916">
            <v>0</v>
          </cell>
          <cell r="V916">
            <v>553640.97</v>
          </cell>
          <cell r="W916">
            <v>0</v>
          </cell>
        </row>
        <row r="917">
          <cell r="A917">
            <v>753020</v>
          </cell>
          <cell r="B917" t="str">
            <v>Tx IPSP Amortn</v>
          </cell>
          <cell r="C917">
            <v>0</v>
          </cell>
          <cell r="D917">
            <v>1500000.03</v>
          </cell>
          <cell r="E917">
            <v>0</v>
          </cell>
          <cell r="F917">
            <v>1500000.03</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1500000.03</v>
          </cell>
          <cell r="W917">
            <v>0</v>
          </cell>
        </row>
        <row r="918">
          <cell r="A918">
            <v>753030</v>
          </cell>
          <cell r="B918" t="str">
            <v>RARA(MR&amp;SE) Amort</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490821.84</v>
          </cell>
          <cell r="S918">
            <v>0</v>
          </cell>
          <cell r="T918">
            <v>0</v>
          </cell>
          <cell r="U918">
            <v>0</v>
          </cell>
          <cell r="V918">
            <v>490821.84</v>
          </cell>
          <cell r="W918">
            <v>0</v>
          </cell>
        </row>
        <row r="919">
          <cell r="A919">
            <v>753050</v>
          </cell>
          <cell r="B919" t="str">
            <v>Amt of Env Reg  As</v>
          </cell>
          <cell r="C919">
            <v>0</v>
          </cell>
          <cell r="D919">
            <v>5127828.08</v>
          </cell>
          <cell r="E919">
            <v>0</v>
          </cell>
          <cell r="F919">
            <v>5127828.08</v>
          </cell>
          <cell r="G919">
            <v>5205660.83</v>
          </cell>
          <cell r="H919">
            <v>0</v>
          </cell>
          <cell r="I919">
            <v>0</v>
          </cell>
          <cell r="J919">
            <v>0</v>
          </cell>
          <cell r="K919">
            <v>5205660.83</v>
          </cell>
          <cell r="L919">
            <v>0</v>
          </cell>
          <cell r="M919">
            <v>0</v>
          </cell>
          <cell r="N919">
            <v>0</v>
          </cell>
          <cell r="O919">
            <v>0</v>
          </cell>
          <cell r="P919">
            <v>0</v>
          </cell>
          <cell r="Q919">
            <v>262329.67</v>
          </cell>
          <cell r="R919">
            <v>500775.64</v>
          </cell>
          <cell r="S919">
            <v>0</v>
          </cell>
          <cell r="T919">
            <v>0</v>
          </cell>
          <cell r="U919">
            <v>0</v>
          </cell>
          <cell r="V919">
            <v>11096594.220000001</v>
          </cell>
          <cell r="W919">
            <v>0</v>
          </cell>
        </row>
        <row r="920">
          <cell r="A920">
            <v>756001</v>
          </cell>
          <cell r="B920" t="str">
            <v>Unrealized  FX G/L</v>
          </cell>
          <cell r="C920">
            <v>0</v>
          </cell>
          <cell r="D920">
            <v>74650.41</v>
          </cell>
          <cell r="E920">
            <v>0</v>
          </cell>
          <cell r="F920">
            <v>74650.41</v>
          </cell>
          <cell r="G920">
            <v>17820.349999999999</v>
          </cell>
          <cell r="H920">
            <v>0</v>
          </cell>
          <cell r="I920">
            <v>0</v>
          </cell>
          <cell r="J920">
            <v>0</v>
          </cell>
          <cell r="K920">
            <v>17820.349999999999</v>
          </cell>
          <cell r="L920">
            <v>0</v>
          </cell>
          <cell r="M920">
            <v>0</v>
          </cell>
          <cell r="N920">
            <v>0</v>
          </cell>
          <cell r="O920">
            <v>9144.73</v>
          </cell>
          <cell r="P920">
            <v>0</v>
          </cell>
          <cell r="Q920">
            <v>153.35</v>
          </cell>
          <cell r="R920">
            <v>0</v>
          </cell>
          <cell r="S920">
            <v>0</v>
          </cell>
          <cell r="T920">
            <v>0</v>
          </cell>
          <cell r="U920">
            <v>0</v>
          </cell>
          <cell r="V920">
            <v>101768.84</v>
          </cell>
          <cell r="W920">
            <v>0</v>
          </cell>
        </row>
        <row r="921">
          <cell r="A921">
            <v>760000</v>
          </cell>
          <cell r="B921" t="str">
            <v>Fin Chrg-Trsury Su</v>
          </cell>
          <cell r="C921">
            <v>0</v>
          </cell>
          <cell r="D921">
            <v>936068.91</v>
          </cell>
          <cell r="E921">
            <v>0</v>
          </cell>
          <cell r="F921">
            <v>936068.91</v>
          </cell>
          <cell r="G921">
            <v>504037.62</v>
          </cell>
          <cell r="H921">
            <v>0</v>
          </cell>
          <cell r="I921">
            <v>0</v>
          </cell>
          <cell r="J921">
            <v>0</v>
          </cell>
          <cell r="K921">
            <v>504037.62</v>
          </cell>
          <cell r="L921">
            <v>0</v>
          </cell>
          <cell r="M921">
            <v>0</v>
          </cell>
          <cell r="N921">
            <v>0</v>
          </cell>
          <cell r="O921">
            <v>0</v>
          </cell>
          <cell r="P921">
            <v>0</v>
          </cell>
          <cell r="Q921">
            <v>0</v>
          </cell>
          <cell r="R921">
            <v>0</v>
          </cell>
          <cell r="S921">
            <v>0</v>
          </cell>
          <cell r="T921">
            <v>0</v>
          </cell>
          <cell r="U921">
            <v>0</v>
          </cell>
          <cell r="V921">
            <v>1440106.53</v>
          </cell>
          <cell r="W921">
            <v>0</v>
          </cell>
        </row>
        <row r="922">
          <cell r="A922">
            <v>761000</v>
          </cell>
          <cell r="B922" t="str">
            <v>G/L On Rate Swaps</v>
          </cell>
          <cell r="C922">
            <v>-3143828.32</v>
          </cell>
          <cell r="D922">
            <v>-3442971.88</v>
          </cell>
          <cell r="E922">
            <v>0</v>
          </cell>
          <cell r="F922">
            <v>-3442971.88</v>
          </cell>
          <cell r="G922">
            <v>-2295314.5699999998</v>
          </cell>
          <cell r="H922">
            <v>0</v>
          </cell>
          <cell r="I922">
            <v>0</v>
          </cell>
          <cell r="J922">
            <v>0</v>
          </cell>
          <cell r="K922">
            <v>-2295314.5699999998</v>
          </cell>
          <cell r="L922">
            <v>0</v>
          </cell>
          <cell r="M922">
            <v>0</v>
          </cell>
          <cell r="N922">
            <v>0</v>
          </cell>
          <cell r="O922">
            <v>0</v>
          </cell>
          <cell r="P922">
            <v>0</v>
          </cell>
          <cell r="Q922">
            <v>0</v>
          </cell>
          <cell r="R922">
            <v>0</v>
          </cell>
          <cell r="S922">
            <v>0</v>
          </cell>
          <cell r="T922">
            <v>0</v>
          </cell>
          <cell r="U922">
            <v>0</v>
          </cell>
          <cell r="V922">
            <v>-8882114.7699999996</v>
          </cell>
          <cell r="W922">
            <v>0</v>
          </cell>
        </row>
        <row r="923">
          <cell r="A923">
            <v>761010</v>
          </cell>
          <cell r="B923" t="str">
            <v>Int Costs/Credits</v>
          </cell>
          <cell r="C923">
            <v>2</v>
          </cell>
          <cell r="D923">
            <v>95582.76</v>
          </cell>
          <cell r="E923">
            <v>0</v>
          </cell>
          <cell r="F923">
            <v>95582.76</v>
          </cell>
          <cell r="G923">
            <v>74169.37</v>
          </cell>
          <cell r="H923">
            <v>0</v>
          </cell>
          <cell r="I923">
            <v>0</v>
          </cell>
          <cell r="J923">
            <v>0</v>
          </cell>
          <cell r="K923">
            <v>74169.37</v>
          </cell>
          <cell r="L923">
            <v>0</v>
          </cell>
          <cell r="M923">
            <v>0</v>
          </cell>
          <cell r="N923">
            <v>0</v>
          </cell>
          <cell r="O923">
            <v>59.32</v>
          </cell>
          <cell r="P923">
            <v>0</v>
          </cell>
          <cell r="Q923">
            <v>70.14</v>
          </cell>
          <cell r="R923">
            <v>25895.200000000001</v>
          </cell>
          <cell r="S923">
            <v>0</v>
          </cell>
          <cell r="T923">
            <v>0</v>
          </cell>
          <cell r="U923">
            <v>0</v>
          </cell>
          <cell r="V923">
            <v>195778.79</v>
          </cell>
          <cell r="W923">
            <v>0</v>
          </cell>
        </row>
        <row r="924">
          <cell r="A924">
            <v>761110</v>
          </cell>
          <cell r="B924" t="str">
            <v>Int Costs Bonds</v>
          </cell>
          <cell r="C924">
            <v>307702330.97000003</v>
          </cell>
          <cell r="D924">
            <v>0</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307702330.97000003</v>
          </cell>
          <cell r="W924">
            <v>0</v>
          </cell>
        </row>
        <row r="925">
          <cell r="A925">
            <v>761120</v>
          </cell>
          <cell r="B925" t="str">
            <v>Bond Disc/Prem Amt</v>
          </cell>
          <cell r="C925">
            <v>-1950265.62</v>
          </cell>
          <cell r="D925">
            <v>-1107693.27</v>
          </cell>
          <cell r="E925">
            <v>0</v>
          </cell>
          <cell r="F925">
            <v>-1107693.27</v>
          </cell>
          <cell r="G925">
            <v>-681929.6</v>
          </cell>
          <cell r="H925">
            <v>0</v>
          </cell>
          <cell r="I925">
            <v>0</v>
          </cell>
          <cell r="J925">
            <v>0</v>
          </cell>
          <cell r="K925">
            <v>-681929.6</v>
          </cell>
          <cell r="L925">
            <v>0</v>
          </cell>
          <cell r="M925">
            <v>0</v>
          </cell>
          <cell r="N925">
            <v>0</v>
          </cell>
          <cell r="O925">
            <v>0</v>
          </cell>
          <cell r="P925">
            <v>0</v>
          </cell>
          <cell r="Q925">
            <v>406.77</v>
          </cell>
          <cell r="R925">
            <v>9497.98</v>
          </cell>
          <cell r="S925">
            <v>0</v>
          </cell>
          <cell r="T925">
            <v>0</v>
          </cell>
          <cell r="U925">
            <v>1789216.1</v>
          </cell>
          <cell r="V925">
            <v>-1940767.64</v>
          </cell>
          <cell r="W925">
            <v>0</v>
          </cell>
        </row>
        <row r="926">
          <cell r="A926">
            <v>761130</v>
          </cell>
          <cell r="B926" t="str">
            <v>unearned Int Amort</v>
          </cell>
          <cell r="C926">
            <v>1789216.04</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-1789216.04</v>
          </cell>
          <cell r="V926">
            <v>0</v>
          </cell>
          <cell r="W926">
            <v>0</v>
          </cell>
        </row>
        <row r="927">
          <cell r="A927">
            <v>761200</v>
          </cell>
          <cell r="B927" t="str">
            <v>Intco Bond Int Exp</v>
          </cell>
          <cell r="C927">
            <v>0</v>
          </cell>
          <cell r="D927">
            <v>180494339.13999999</v>
          </cell>
          <cell r="E927">
            <v>0</v>
          </cell>
          <cell r="F927">
            <v>180494339.13999999</v>
          </cell>
          <cell r="G927">
            <v>113415335.56</v>
          </cell>
          <cell r="H927">
            <v>0</v>
          </cell>
          <cell r="I927">
            <v>0</v>
          </cell>
          <cell r="J927">
            <v>0</v>
          </cell>
          <cell r="K927">
            <v>113415335.56</v>
          </cell>
          <cell r="L927">
            <v>0</v>
          </cell>
          <cell r="M927">
            <v>0</v>
          </cell>
          <cell r="N927">
            <v>0</v>
          </cell>
          <cell r="O927">
            <v>0</v>
          </cell>
          <cell r="P927">
            <v>0</v>
          </cell>
          <cell r="Q927">
            <v>930592.61</v>
          </cell>
          <cell r="R927">
            <v>7459150.04</v>
          </cell>
          <cell r="S927">
            <v>0</v>
          </cell>
          <cell r="T927">
            <v>0</v>
          </cell>
          <cell r="U927">
            <v>0</v>
          </cell>
          <cell r="V927">
            <v>302299417.35000002</v>
          </cell>
          <cell r="W927">
            <v>0</v>
          </cell>
        </row>
        <row r="928">
          <cell r="A928">
            <v>761210</v>
          </cell>
          <cell r="B928" t="str">
            <v>IntCo Bond Int Inc</v>
          </cell>
          <cell r="C928">
            <v>-302299417.31</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-302299417.31</v>
          </cell>
          <cell r="W928">
            <v>0</v>
          </cell>
        </row>
        <row r="929">
          <cell r="A929">
            <v>761250</v>
          </cell>
          <cell r="B929" t="str">
            <v>IntCo Dmnd Loan In</v>
          </cell>
          <cell r="C929">
            <v>0</v>
          </cell>
          <cell r="D929">
            <v>1112526</v>
          </cell>
          <cell r="E929">
            <v>12315</v>
          </cell>
          <cell r="F929">
            <v>1124841</v>
          </cell>
          <cell r="G929">
            <v>-1054597</v>
          </cell>
          <cell r="H929">
            <v>0</v>
          </cell>
          <cell r="I929">
            <v>0</v>
          </cell>
          <cell r="J929">
            <v>6693</v>
          </cell>
          <cell r="K929">
            <v>-1047904</v>
          </cell>
          <cell r="L929">
            <v>0</v>
          </cell>
          <cell r="M929">
            <v>0</v>
          </cell>
          <cell r="N929">
            <v>0</v>
          </cell>
          <cell r="O929">
            <v>530240</v>
          </cell>
          <cell r="P929">
            <v>33859</v>
          </cell>
          <cell r="Q929">
            <v>9596</v>
          </cell>
          <cell r="R929">
            <v>209132.2</v>
          </cell>
          <cell r="S929">
            <v>0</v>
          </cell>
          <cell r="T929">
            <v>568</v>
          </cell>
          <cell r="U929">
            <v>0</v>
          </cell>
          <cell r="V929">
            <v>860332.2</v>
          </cell>
          <cell r="W929">
            <v>0</v>
          </cell>
        </row>
        <row r="930">
          <cell r="A930">
            <v>761260</v>
          </cell>
          <cell r="B930" t="str">
            <v>IntCo Dmnd Loan</v>
          </cell>
          <cell r="C930">
            <v>-860332.2</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-860332.2</v>
          </cell>
          <cell r="W930">
            <v>0</v>
          </cell>
        </row>
        <row r="931">
          <cell r="A931">
            <v>761300</v>
          </cell>
          <cell r="B931" t="str">
            <v>M to M G/L on LTD</v>
          </cell>
          <cell r="C931">
            <v>8341018.2300000004</v>
          </cell>
          <cell r="D931">
            <v>11879507.98</v>
          </cell>
          <cell r="E931">
            <v>0</v>
          </cell>
          <cell r="F931">
            <v>11879507.98</v>
          </cell>
          <cell r="G931">
            <v>7919671.9900000002</v>
          </cell>
          <cell r="H931">
            <v>0</v>
          </cell>
          <cell r="I931">
            <v>0</v>
          </cell>
          <cell r="J931">
            <v>0</v>
          </cell>
          <cell r="K931">
            <v>7919671.9900000002</v>
          </cell>
          <cell r="L931">
            <v>0</v>
          </cell>
          <cell r="M931">
            <v>0</v>
          </cell>
          <cell r="N931">
            <v>0</v>
          </cell>
          <cell r="O931">
            <v>0</v>
          </cell>
          <cell r="P931">
            <v>0</v>
          </cell>
          <cell r="Q931">
            <v>0</v>
          </cell>
          <cell r="R931">
            <v>0</v>
          </cell>
          <cell r="S931">
            <v>0</v>
          </cell>
          <cell r="T931">
            <v>0</v>
          </cell>
          <cell r="U931">
            <v>0</v>
          </cell>
          <cell r="V931">
            <v>28140198.199999999</v>
          </cell>
          <cell r="W931">
            <v>0</v>
          </cell>
        </row>
        <row r="932">
          <cell r="A932">
            <v>761310</v>
          </cell>
          <cell r="B932" t="str">
            <v>M-M G/L Int Rt Swp</v>
          </cell>
          <cell r="C932">
            <v>-8239791.8799999999</v>
          </cell>
          <cell r="D932">
            <v>-11838477.810000001</v>
          </cell>
          <cell r="E932">
            <v>0</v>
          </cell>
          <cell r="F932">
            <v>-11838477.810000001</v>
          </cell>
          <cell r="G932">
            <v>-7892318.54</v>
          </cell>
          <cell r="H932">
            <v>0</v>
          </cell>
          <cell r="I932">
            <v>0</v>
          </cell>
          <cell r="J932">
            <v>0</v>
          </cell>
          <cell r="K932">
            <v>-7892318.54</v>
          </cell>
          <cell r="L932">
            <v>0</v>
          </cell>
          <cell r="M932">
            <v>0</v>
          </cell>
          <cell r="N932">
            <v>0</v>
          </cell>
          <cell r="O932">
            <v>0</v>
          </cell>
          <cell r="P932">
            <v>0</v>
          </cell>
          <cell r="Q932">
            <v>0</v>
          </cell>
          <cell r="R932">
            <v>0</v>
          </cell>
          <cell r="S932">
            <v>0</v>
          </cell>
          <cell r="T932">
            <v>0</v>
          </cell>
          <cell r="U932">
            <v>0</v>
          </cell>
          <cell r="V932">
            <v>-27970588.23</v>
          </cell>
          <cell r="W932">
            <v>0</v>
          </cell>
        </row>
        <row r="933">
          <cell r="A933">
            <v>761330</v>
          </cell>
          <cell r="B933" t="str">
            <v>Int Income ST Inv</v>
          </cell>
          <cell r="C933">
            <v>-1884293.84</v>
          </cell>
          <cell r="D933">
            <v>0</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-1884293.84</v>
          </cell>
          <cell r="W933">
            <v>0</v>
          </cell>
        </row>
        <row r="934">
          <cell r="A934">
            <v>761401</v>
          </cell>
          <cell r="B934" t="str">
            <v>Interest Recovery</v>
          </cell>
          <cell r="C934">
            <v>0</v>
          </cell>
          <cell r="D934">
            <v>-35590536.469999999</v>
          </cell>
          <cell r="E934">
            <v>0</v>
          </cell>
          <cell r="F934">
            <v>-35590536.469999999</v>
          </cell>
          <cell r="G934">
            <v>-8525811.0899999999</v>
          </cell>
          <cell r="H934">
            <v>0</v>
          </cell>
          <cell r="I934">
            <v>0</v>
          </cell>
          <cell r="J934">
            <v>0</v>
          </cell>
          <cell r="K934">
            <v>-8525811.0899999999</v>
          </cell>
          <cell r="L934">
            <v>0</v>
          </cell>
          <cell r="M934">
            <v>0</v>
          </cell>
          <cell r="N934">
            <v>0</v>
          </cell>
          <cell r="O934">
            <v>-35513.17</v>
          </cell>
          <cell r="P934">
            <v>0</v>
          </cell>
          <cell r="Q934">
            <v>-121914.88</v>
          </cell>
          <cell r="R934">
            <v>0</v>
          </cell>
          <cell r="S934">
            <v>0</v>
          </cell>
          <cell r="T934">
            <v>0</v>
          </cell>
          <cell r="U934">
            <v>0</v>
          </cell>
          <cell r="V934">
            <v>-44273775.609999999</v>
          </cell>
          <cell r="W934">
            <v>0</v>
          </cell>
        </row>
        <row r="935">
          <cell r="A935">
            <v>761410</v>
          </cell>
          <cell r="B935" t="str">
            <v>Int Capitalized</v>
          </cell>
          <cell r="C935">
            <v>0</v>
          </cell>
          <cell r="D935">
            <v>-3935.75</v>
          </cell>
          <cell r="E935">
            <v>0</v>
          </cell>
          <cell r="F935">
            <v>-3935.75</v>
          </cell>
          <cell r="G935">
            <v>0</v>
          </cell>
          <cell r="H935">
            <v>0</v>
          </cell>
          <cell r="I935">
            <v>0</v>
          </cell>
          <cell r="J935">
            <v>0</v>
          </cell>
          <cell r="K935">
            <v>0</v>
          </cell>
          <cell r="L935">
            <v>0</v>
          </cell>
          <cell r="M935">
            <v>0</v>
          </cell>
          <cell r="N935">
            <v>0</v>
          </cell>
          <cell r="O935">
            <v>0</v>
          </cell>
          <cell r="P935">
            <v>0</v>
          </cell>
          <cell r="Q935">
            <v>0</v>
          </cell>
          <cell r="R935">
            <v>-373323.42</v>
          </cell>
          <cell r="S935">
            <v>0</v>
          </cell>
          <cell r="T935">
            <v>0</v>
          </cell>
          <cell r="U935">
            <v>0</v>
          </cell>
          <cell r="V935">
            <v>-377259.17</v>
          </cell>
          <cell r="W935">
            <v>0</v>
          </cell>
        </row>
        <row r="936">
          <cell r="A936">
            <v>761412</v>
          </cell>
          <cell r="B936" t="str">
            <v>Int Impr -Defer Co</v>
          </cell>
          <cell r="C936">
            <v>0</v>
          </cell>
          <cell r="D936">
            <v>213118.34</v>
          </cell>
          <cell r="E936">
            <v>0</v>
          </cell>
          <cell r="F936">
            <v>213118.34</v>
          </cell>
          <cell r="G936">
            <v>628056.91</v>
          </cell>
          <cell r="H936">
            <v>0</v>
          </cell>
          <cell r="I936">
            <v>0</v>
          </cell>
          <cell r="J936">
            <v>-6907.43</v>
          </cell>
          <cell r="K936">
            <v>621149.48</v>
          </cell>
          <cell r="L936">
            <v>0</v>
          </cell>
          <cell r="M936">
            <v>0</v>
          </cell>
          <cell r="N936">
            <v>0</v>
          </cell>
          <cell r="O936">
            <v>0</v>
          </cell>
          <cell r="P936">
            <v>0</v>
          </cell>
          <cell r="Q936">
            <v>0</v>
          </cell>
          <cell r="R936">
            <v>0</v>
          </cell>
          <cell r="S936">
            <v>0</v>
          </cell>
          <cell r="T936">
            <v>0</v>
          </cell>
          <cell r="U936">
            <v>0</v>
          </cell>
          <cell r="V936">
            <v>834267.82</v>
          </cell>
          <cell r="W936">
            <v>0</v>
          </cell>
        </row>
        <row r="937">
          <cell r="A937">
            <v>761660</v>
          </cell>
          <cell r="B937" t="str">
            <v>Int-Cstmrs' Dpsits</v>
          </cell>
          <cell r="C937">
            <v>0</v>
          </cell>
          <cell r="D937">
            <v>0</v>
          </cell>
          <cell r="E937">
            <v>0</v>
          </cell>
          <cell r="F937">
            <v>0</v>
          </cell>
          <cell r="G937">
            <v>331313.21000000002</v>
          </cell>
          <cell r="H937">
            <v>0</v>
          </cell>
          <cell r="I937">
            <v>0</v>
          </cell>
          <cell r="J937">
            <v>0</v>
          </cell>
          <cell r="K937">
            <v>331313.21000000002</v>
          </cell>
          <cell r="L937">
            <v>0</v>
          </cell>
          <cell r="M937">
            <v>0</v>
          </cell>
          <cell r="N937">
            <v>0</v>
          </cell>
          <cell r="O937">
            <v>0</v>
          </cell>
          <cell r="P937">
            <v>0</v>
          </cell>
          <cell r="Q937">
            <v>4902.68</v>
          </cell>
          <cell r="R937">
            <v>0</v>
          </cell>
          <cell r="S937">
            <v>0</v>
          </cell>
          <cell r="T937">
            <v>0</v>
          </cell>
          <cell r="U937">
            <v>0</v>
          </cell>
          <cell r="V937">
            <v>336215.89</v>
          </cell>
          <cell r="W937">
            <v>0</v>
          </cell>
        </row>
        <row r="938">
          <cell r="A938">
            <v>761680</v>
          </cell>
          <cell r="B938" t="str">
            <v>Interest-Credit In</v>
          </cell>
          <cell r="C938">
            <v>-2726049.55</v>
          </cell>
          <cell r="D938">
            <v>-1382.31</v>
          </cell>
          <cell r="E938">
            <v>0</v>
          </cell>
          <cell r="F938">
            <v>-1382.31</v>
          </cell>
          <cell r="G938">
            <v>-4312.96</v>
          </cell>
          <cell r="H938">
            <v>0</v>
          </cell>
          <cell r="I938">
            <v>0</v>
          </cell>
          <cell r="J938">
            <v>0</v>
          </cell>
          <cell r="K938">
            <v>-4312.96</v>
          </cell>
          <cell r="L938">
            <v>0</v>
          </cell>
          <cell r="M938">
            <v>0</v>
          </cell>
          <cell r="N938">
            <v>0</v>
          </cell>
          <cell r="O938">
            <v>-1492.53</v>
          </cell>
          <cell r="P938">
            <v>0</v>
          </cell>
          <cell r="Q938">
            <v>0</v>
          </cell>
          <cell r="R938">
            <v>0</v>
          </cell>
          <cell r="S938">
            <v>0</v>
          </cell>
          <cell r="T938">
            <v>0</v>
          </cell>
          <cell r="U938">
            <v>0</v>
          </cell>
          <cell r="V938">
            <v>-2733237.35</v>
          </cell>
          <cell r="W938">
            <v>0</v>
          </cell>
        </row>
        <row r="939">
          <cell r="A939">
            <v>761681</v>
          </cell>
          <cell r="B939" t="str">
            <v>Non Deductible Int</v>
          </cell>
          <cell r="C939">
            <v>2825.08</v>
          </cell>
          <cell r="D939">
            <v>487157.69</v>
          </cell>
          <cell r="E939">
            <v>0</v>
          </cell>
          <cell r="F939">
            <v>487157.69</v>
          </cell>
          <cell r="G939">
            <v>314594.73</v>
          </cell>
          <cell r="H939">
            <v>0</v>
          </cell>
          <cell r="I939">
            <v>0</v>
          </cell>
          <cell r="J939">
            <v>0</v>
          </cell>
          <cell r="K939">
            <v>314594.73</v>
          </cell>
          <cell r="L939">
            <v>0</v>
          </cell>
          <cell r="M939">
            <v>0</v>
          </cell>
          <cell r="N939">
            <v>0</v>
          </cell>
          <cell r="O939">
            <v>41247.85</v>
          </cell>
          <cell r="P939">
            <v>880.98</v>
          </cell>
          <cell r="Q939">
            <v>69724.06</v>
          </cell>
          <cell r="R939">
            <v>0</v>
          </cell>
          <cell r="S939">
            <v>0</v>
          </cell>
          <cell r="T939">
            <v>0</v>
          </cell>
          <cell r="U939">
            <v>0</v>
          </cell>
          <cell r="V939">
            <v>916430.39</v>
          </cell>
          <cell r="W939">
            <v>0</v>
          </cell>
        </row>
        <row r="940">
          <cell r="A940">
            <v>761700</v>
          </cell>
          <cell r="B940" t="str">
            <v>MTM G/L FRN(HFT) I</v>
          </cell>
          <cell r="C940">
            <v>515000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515000</v>
          </cell>
          <cell r="W940">
            <v>0</v>
          </cell>
        </row>
        <row r="941">
          <cell r="A941">
            <v>761720</v>
          </cell>
          <cell r="B941" t="str">
            <v>Bank Chgs &amp; Fees</v>
          </cell>
          <cell r="C941">
            <v>28568.49</v>
          </cell>
          <cell r="D941">
            <v>224897.79</v>
          </cell>
          <cell r="E941">
            <v>0</v>
          </cell>
          <cell r="F941">
            <v>224897.79</v>
          </cell>
          <cell r="G941">
            <v>134456.23000000001</v>
          </cell>
          <cell r="H941">
            <v>0</v>
          </cell>
          <cell r="I941">
            <v>0</v>
          </cell>
          <cell r="J941">
            <v>0</v>
          </cell>
          <cell r="K941">
            <v>134456.23000000001</v>
          </cell>
          <cell r="L941">
            <v>0</v>
          </cell>
          <cell r="M941">
            <v>0</v>
          </cell>
          <cell r="N941">
            <v>0</v>
          </cell>
          <cell r="O941">
            <v>481.34</v>
          </cell>
          <cell r="P941">
            <v>0</v>
          </cell>
          <cell r="Q941">
            <v>3382.73</v>
          </cell>
          <cell r="R941">
            <v>0</v>
          </cell>
          <cell r="S941">
            <v>0</v>
          </cell>
          <cell r="T941">
            <v>0</v>
          </cell>
          <cell r="U941">
            <v>0</v>
          </cell>
          <cell r="V941">
            <v>391786.58</v>
          </cell>
          <cell r="W941">
            <v>0</v>
          </cell>
        </row>
        <row r="942">
          <cell r="A942">
            <v>761730</v>
          </cell>
          <cell r="B942" t="str">
            <v>Credit Facility Fe</v>
          </cell>
          <cell r="C942">
            <v>0</v>
          </cell>
          <cell r="D942">
            <v>2184192.37</v>
          </cell>
          <cell r="E942">
            <v>0</v>
          </cell>
          <cell r="F942">
            <v>2184192.37</v>
          </cell>
          <cell r="G942">
            <v>1338859.83</v>
          </cell>
          <cell r="H942">
            <v>0</v>
          </cell>
          <cell r="I942">
            <v>0</v>
          </cell>
          <cell r="J942">
            <v>0</v>
          </cell>
          <cell r="K942">
            <v>1338859.83</v>
          </cell>
          <cell r="L942">
            <v>0</v>
          </cell>
          <cell r="M942">
            <v>0</v>
          </cell>
          <cell r="N942">
            <v>0</v>
          </cell>
          <cell r="O942">
            <v>0</v>
          </cell>
          <cell r="P942">
            <v>0</v>
          </cell>
          <cell r="Q942">
            <v>0</v>
          </cell>
          <cell r="R942">
            <v>0</v>
          </cell>
          <cell r="S942">
            <v>0</v>
          </cell>
          <cell r="T942">
            <v>0</v>
          </cell>
          <cell r="U942">
            <v>0</v>
          </cell>
          <cell r="V942">
            <v>3523052.2</v>
          </cell>
          <cell r="W942">
            <v>0</v>
          </cell>
        </row>
        <row r="943">
          <cell r="A943">
            <v>761740</v>
          </cell>
          <cell r="B943" t="str">
            <v>LOC Chges &amp; Fee</v>
          </cell>
          <cell r="C943">
            <v>3398.14</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3398.14</v>
          </cell>
          <cell r="W943">
            <v>0</v>
          </cell>
        </row>
        <row r="944">
          <cell r="A944">
            <v>761750</v>
          </cell>
          <cell r="B944" t="str">
            <v>Trustee Fees</v>
          </cell>
          <cell r="C944">
            <v>61854.16</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61854.16</v>
          </cell>
          <cell r="W944">
            <v>0</v>
          </cell>
        </row>
        <row r="945">
          <cell r="A945">
            <v>761760</v>
          </cell>
          <cell r="B945" t="str">
            <v>Custodial Fees</v>
          </cell>
          <cell r="C945">
            <v>15486.85</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15486.85</v>
          </cell>
          <cell r="W945">
            <v>0</v>
          </cell>
        </row>
        <row r="946">
          <cell r="A946">
            <v>761765</v>
          </cell>
          <cell r="B946" t="str">
            <v>Crdt Rtng&amp;Flng Fee</v>
          </cell>
          <cell r="C946">
            <v>477675.53</v>
          </cell>
          <cell r="D946">
            <v>19348</v>
          </cell>
          <cell r="E946">
            <v>0</v>
          </cell>
          <cell r="F946">
            <v>19348</v>
          </cell>
          <cell r="G946">
            <v>17859.7</v>
          </cell>
          <cell r="H946">
            <v>0</v>
          </cell>
          <cell r="I946">
            <v>0</v>
          </cell>
          <cell r="J946">
            <v>0</v>
          </cell>
          <cell r="K946">
            <v>17859.7</v>
          </cell>
          <cell r="L946">
            <v>0</v>
          </cell>
          <cell r="M946">
            <v>0</v>
          </cell>
          <cell r="N946">
            <v>0</v>
          </cell>
          <cell r="O946">
            <v>0</v>
          </cell>
          <cell r="P946">
            <v>0</v>
          </cell>
          <cell r="Q946">
            <v>0</v>
          </cell>
          <cell r="R946">
            <v>0</v>
          </cell>
          <cell r="S946">
            <v>0</v>
          </cell>
          <cell r="T946">
            <v>0</v>
          </cell>
          <cell r="U946">
            <v>0</v>
          </cell>
          <cell r="V946">
            <v>514883.23</v>
          </cell>
          <cell r="W946">
            <v>0</v>
          </cell>
        </row>
        <row r="947">
          <cell r="A947">
            <v>761770</v>
          </cell>
          <cell r="B947" t="str">
            <v>Amort-G/L on Hedg</v>
          </cell>
          <cell r="C947">
            <v>0</v>
          </cell>
          <cell r="D947">
            <v>-19518.740000000002</v>
          </cell>
          <cell r="E947">
            <v>0</v>
          </cell>
          <cell r="F947">
            <v>-19518.740000000002</v>
          </cell>
          <cell r="G947">
            <v>4777.17</v>
          </cell>
          <cell r="H947">
            <v>0</v>
          </cell>
          <cell r="I947">
            <v>0</v>
          </cell>
          <cell r="J947">
            <v>0</v>
          </cell>
          <cell r="K947">
            <v>4777.17</v>
          </cell>
          <cell r="L947">
            <v>0</v>
          </cell>
          <cell r="M947">
            <v>0</v>
          </cell>
          <cell r="N947">
            <v>0</v>
          </cell>
          <cell r="O947">
            <v>0</v>
          </cell>
          <cell r="P947">
            <v>0</v>
          </cell>
          <cell r="Q947">
            <v>8704.77</v>
          </cell>
          <cell r="R947">
            <v>0</v>
          </cell>
          <cell r="S947">
            <v>0</v>
          </cell>
          <cell r="T947">
            <v>0</v>
          </cell>
          <cell r="U947">
            <v>0</v>
          </cell>
          <cell r="V947">
            <v>-6036.8</v>
          </cell>
          <cell r="W947">
            <v>0</v>
          </cell>
        </row>
        <row r="948">
          <cell r="A948">
            <v>761780</v>
          </cell>
          <cell r="B948" t="str">
            <v>Amort -Undwrtng Fe</v>
          </cell>
          <cell r="C948">
            <v>112360.14</v>
          </cell>
          <cell r="D948">
            <v>1059671.27</v>
          </cell>
          <cell r="E948">
            <v>0</v>
          </cell>
          <cell r="F948">
            <v>1059671.27</v>
          </cell>
          <cell r="G948">
            <v>677365.56</v>
          </cell>
          <cell r="H948">
            <v>0</v>
          </cell>
          <cell r="I948">
            <v>0</v>
          </cell>
          <cell r="J948">
            <v>0</v>
          </cell>
          <cell r="K948">
            <v>677365.56</v>
          </cell>
          <cell r="L948">
            <v>0</v>
          </cell>
          <cell r="M948">
            <v>0</v>
          </cell>
          <cell r="N948">
            <v>0</v>
          </cell>
          <cell r="O948">
            <v>0</v>
          </cell>
          <cell r="P948">
            <v>0</v>
          </cell>
          <cell r="Q948">
            <v>1506.22</v>
          </cell>
          <cell r="R948">
            <v>0</v>
          </cell>
          <cell r="S948">
            <v>0</v>
          </cell>
          <cell r="T948">
            <v>0</v>
          </cell>
          <cell r="U948">
            <v>0</v>
          </cell>
          <cell r="V948">
            <v>1850903.19</v>
          </cell>
          <cell r="W948">
            <v>0</v>
          </cell>
        </row>
        <row r="949">
          <cell r="A949">
            <v>761790</v>
          </cell>
          <cell r="B949" t="str">
            <v>Amort-Prspcts Cst</v>
          </cell>
          <cell r="C949">
            <v>4120.28</v>
          </cell>
          <cell r="D949">
            <v>142562.43</v>
          </cell>
          <cell r="E949">
            <v>0</v>
          </cell>
          <cell r="F949">
            <v>142562.43</v>
          </cell>
          <cell r="G949">
            <v>77182.27</v>
          </cell>
          <cell r="H949">
            <v>0</v>
          </cell>
          <cell r="I949">
            <v>0</v>
          </cell>
          <cell r="J949">
            <v>0</v>
          </cell>
          <cell r="K949">
            <v>77182.27</v>
          </cell>
          <cell r="L949">
            <v>0</v>
          </cell>
          <cell r="M949">
            <v>0</v>
          </cell>
          <cell r="N949">
            <v>0</v>
          </cell>
          <cell r="O949">
            <v>0</v>
          </cell>
          <cell r="P949">
            <v>0</v>
          </cell>
          <cell r="Q949">
            <v>0</v>
          </cell>
          <cell r="R949">
            <v>0</v>
          </cell>
          <cell r="S949">
            <v>0</v>
          </cell>
          <cell r="T949">
            <v>0</v>
          </cell>
          <cell r="U949">
            <v>0</v>
          </cell>
          <cell r="V949">
            <v>223864.98</v>
          </cell>
          <cell r="W949">
            <v>0</v>
          </cell>
        </row>
        <row r="950">
          <cell r="A950">
            <v>761800</v>
          </cell>
          <cell r="B950" t="str">
            <v>Preferr Dividend E</v>
          </cell>
          <cell r="C950">
            <v>13323750</v>
          </cell>
          <cell r="D950">
            <v>9810802.7100000009</v>
          </cell>
          <cell r="E950">
            <v>0</v>
          </cell>
          <cell r="F950">
            <v>9810802.7100000009</v>
          </cell>
          <cell r="G950">
            <v>5529783.54</v>
          </cell>
          <cell r="H950">
            <v>0</v>
          </cell>
          <cell r="I950">
            <v>0</v>
          </cell>
          <cell r="J950">
            <v>0</v>
          </cell>
          <cell r="K950">
            <v>5529783.54</v>
          </cell>
          <cell r="L950">
            <v>0</v>
          </cell>
          <cell r="M950">
            <v>0</v>
          </cell>
          <cell r="N950">
            <v>0</v>
          </cell>
          <cell r="O950">
            <v>0</v>
          </cell>
          <cell r="P950">
            <v>0</v>
          </cell>
          <cell r="Q950">
            <v>0</v>
          </cell>
          <cell r="R950">
            <v>0</v>
          </cell>
          <cell r="S950">
            <v>0</v>
          </cell>
          <cell r="T950">
            <v>0</v>
          </cell>
          <cell r="U950">
            <v>-15340586.25</v>
          </cell>
          <cell r="V950">
            <v>13323750</v>
          </cell>
          <cell r="W950">
            <v>0</v>
          </cell>
        </row>
        <row r="951">
          <cell r="A951">
            <v>765000</v>
          </cell>
          <cell r="B951" t="str">
            <v>FX Gain&amp;Losses</v>
          </cell>
          <cell r="C951">
            <v>-49712.67</v>
          </cell>
          <cell r="D951">
            <v>-70262.45</v>
          </cell>
          <cell r="E951">
            <v>0</v>
          </cell>
          <cell r="F951">
            <v>-70262.45</v>
          </cell>
          <cell r="G951">
            <v>-29086.48</v>
          </cell>
          <cell r="H951">
            <v>0</v>
          </cell>
          <cell r="I951">
            <v>0</v>
          </cell>
          <cell r="J951">
            <v>0</v>
          </cell>
          <cell r="K951">
            <v>-29086.48</v>
          </cell>
          <cell r="L951">
            <v>0</v>
          </cell>
          <cell r="M951">
            <v>0</v>
          </cell>
          <cell r="N951">
            <v>0</v>
          </cell>
          <cell r="O951">
            <v>5825.11</v>
          </cell>
          <cell r="P951">
            <v>0</v>
          </cell>
          <cell r="Q951">
            <v>-987.52</v>
          </cell>
          <cell r="R951">
            <v>0</v>
          </cell>
          <cell r="S951">
            <v>0</v>
          </cell>
          <cell r="T951">
            <v>0</v>
          </cell>
          <cell r="U951">
            <v>0</v>
          </cell>
          <cell r="V951">
            <v>-144224.01</v>
          </cell>
          <cell r="W951">
            <v>0</v>
          </cell>
        </row>
        <row r="952">
          <cell r="A952">
            <v>765020</v>
          </cell>
          <cell r="B952" t="str">
            <v>FX Profit Loss</v>
          </cell>
          <cell r="C952">
            <v>0</v>
          </cell>
          <cell r="D952">
            <v>0</v>
          </cell>
          <cell r="E952">
            <v>0</v>
          </cell>
          <cell r="F952">
            <v>0</v>
          </cell>
          <cell r="G952">
            <v>0</v>
          </cell>
          <cell r="H952">
            <v>0</v>
          </cell>
          <cell r="I952">
            <v>0</v>
          </cell>
          <cell r="J952">
            <v>0</v>
          </cell>
          <cell r="K952">
            <v>0</v>
          </cell>
          <cell r="L952">
            <v>0</v>
          </cell>
          <cell r="M952">
            <v>0</v>
          </cell>
          <cell r="N952">
            <v>0</v>
          </cell>
          <cell r="O952">
            <v>0</v>
          </cell>
          <cell r="P952">
            <v>0</v>
          </cell>
          <cell r="Q952">
            <v>0</v>
          </cell>
          <cell r="R952">
            <v>126.64</v>
          </cell>
          <cell r="S952">
            <v>0</v>
          </cell>
          <cell r="T952">
            <v>0</v>
          </cell>
          <cell r="U952">
            <v>0</v>
          </cell>
          <cell r="V952">
            <v>126.64</v>
          </cell>
          <cell r="W952">
            <v>0</v>
          </cell>
        </row>
      </sheetData>
      <sheetData sheetId="2" refreshError="1"/>
      <sheetData sheetId="3" refreshError="1"/>
      <sheetData sheetId="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 bps review ye wps Dec 14th"/>
      <sheetName val="Table of Contents"/>
      <sheetName val="Tax Provison JE"/>
      <sheetName val="PY Master"/>
      <sheetName val="CY Master"/>
      <sheetName val="Reg summary"/>
      <sheetName val="Rtn Notes"/>
      <sheetName val="1"/>
      <sheetName val="2"/>
      <sheetName val="3"/>
      <sheetName val="4"/>
      <sheetName val="5"/>
      <sheetName val="6"/>
      <sheetName val="7"/>
      <sheetName val="8"/>
      <sheetName val="9"/>
      <sheetName val="10"/>
      <sheetName val="11"/>
      <sheetName val="12"/>
      <sheetName val="14"/>
      <sheetName val="15"/>
      <sheetName val="17"/>
      <sheetName val="18"/>
      <sheetName val="19"/>
      <sheetName val="20"/>
      <sheetName val="25"/>
      <sheetName val="2009 Cap Oh tax sch "/>
      <sheetName val="26"/>
      <sheetName val="28"/>
      <sheetName val="29"/>
      <sheetName val="30"/>
      <sheetName val="31"/>
      <sheetName val="32"/>
      <sheetName val="33"/>
      <sheetName val="34"/>
      <sheetName val="35"/>
      <sheetName val="36"/>
      <sheetName val="Control"/>
      <sheetName val="16"/>
      <sheetName val="21"/>
      <sheetName val="22"/>
      <sheetName val="23"/>
      <sheetName val="24"/>
      <sheetName val="27"/>
      <sheetName val="37"/>
      <sheetName val="38 "/>
      <sheetName val="39"/>
      <sheetName val="40 ctax "/>
      <sheetName val="41"/>
      <sheetName val="42"/>
      <sheetName val="43"/>
      <sheetName val="44"/>
      <sheetName val="45"/>
      <sheetName val="46"/>
      <sheetName val="CT- using"/>
      <sheetName val="LCT-not using"/>
      <sheetName val="Journal entry"/>
      <sheetName val="Master Tax Provison JE"/>
      <sheetName val="FS Note - Cons "/>
      <sheetName val="Tax Prvn"/>
      <sheetName val="FS Note - Dx"/>
      <sheetName val="FS Note - Tx"/>
      <sheetName val="FS Note - Networks"/>
      <sheetName val="FS Note -Tel"/>
      <sheetName val="FS Note -Tel Link"/>
      <sheetName val="FS Note -Tel CONS"/>
      <sheetName val="FS Note -Rem"/>
      <sheetName val="FS Note -HOBNI"/>
      <sheetName val="FS Note -HOI"/>
      <sheetName val="FS Note -HODS"/>
      <sheetName val="FS Note - DEL"/>
      <sheetName val="Reg reconci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pageSetUpPr fitToPage="1"/>
  </sheetPr>
  <dimension ref="A1:BF165"/>
  <sheetViews>
    <sheetView showGridLines="0" tabSelected="1" zoomScaleNormal="100" zoomScaleSheetLayoutView="115" zoomScalePageLayoutView="85" workbookViewId="0">
      <selection activeCell="L9" sqref="L9"/>
    </sheetView>
  </sheetViews>
  <sheetFormatPr defaultColWidth="9.140625" defaultRowHeight="15" x14ac:dyDescent="0.25"/>
  <cols>
    <col min="1" max="1" width="4.5703125" style="1" customWidth="1"/>
    <col min="2" max="2" width="1.85546875" style="1" customWidth="1"/>
    <col min="3" max="3" width="70" style="1" customWidth="1"/>
    <col min="4" max="4" width="2.7109375" style="1" customWidth="1"/>
    <col min="5" max="5" width="10.42578125" style="60" customWidth="1"/>
    <col min="6" max="6" width="2.7109375" style="1" customWidth="1"/>
    <col min="59" max="16384" width="9.140625" style="1"/>
  </cols>
  <sheetData>
    <row r="1" spans="1:6" x14ac:dyDescent="0.25">
      <c r="A1" s="90" t="s">
        <v>0</v>
      </c>
      <c r="B1" s="90"/>
      <c r="C1" s="90"/>
      <c r="D1" s="90"/>
      <c r="E1" s="90"/>
      <c r="F1" s="90"/>
    </row>
    <row r="2" spans="1:6" x14ac:dyDescent="0.25">
      <c r="A2" s="90" t="s">
        <v>1</v>
      </c>
      <c r="B2" s="90"/>
      <c r="C2" s="90"/>
      <c r="D2" s="90"/>
      <c r="E2" s="90"/>
      <c r="F2" s="90"/>
    </row>
    <row r="3" spans="1:6" x14ac:dyDescent="0.25">
      <c r="A3" s="91" t="s">
        <v>56</v>
      </c>
      <c r="B3" s="91"/>
      <c r="C3" s="91"/>
      <c r="D3" s="91"/>
      <c r="E3" s="91"/>
      <c r="F3" s="91"/>
    </row>
    <row r="4" spans="1:6" x14ac:dyDescent="0.25">
      <c r="A4" s="90" t="s">
        <v>2</v>
      </c>
      <c r="B4" s="90"/>
      <c r="C4" s="90"/>
      <c r="D4" s="90"/>
      <c r="E4" s="90"/>
      <c r="F4" s="90"/>
    </row>
    <row r="5" spans="1:6" ht="15.75" thickBot="1" x14ac:dyDescent="0.3">
      <c r="A5" s="90"/>
      <c r="B5" s="90"/>
      <c r="C5" s="90"/>
      <c r="D5" s="90"/>
      <c r="E5" s="90"/>
      <c r="F5" s="90"/>
    </row>
    <row r="6" spans="1:6" x14ac:dyDescent="0.25">
      <c r="A6" s="3"/>
      <c r="B6" s="4"/>
      <c r="C6" s="5"/>
      <c r="D6" s="6"/>
      <c r="E6" s="7"/>
      <c r="F6" s="8"/>
    </row>
    <row r="7" spans="1:6" x14ac:dyDescent="0.25">
      <c r="A7" s="9"/>
      <c r="B7" s="10" t="s">
        <v>3</v>
      </c>
      <c r="C7" s="11"/>
      <c r="D7" s="12"/>
      <c r="E7" s="13"/>
      <c r="F7" s="14"/>
    </row>
    <row r="8" spans="1:6" x14ac:dyDescent="0.25">
      <c r="A8" s="3"/>
      <c r="B8" s="15"/>
      <c r="C8" s="11"/>
      <c r="D8" s="12"/>
      <c r="E8" s="16">
        <v>2022</v>
      </c>
      <c r="F8" s="17"/>
    </row>
    <row r="9" spans="1:6" x14ac:dyDescent="0.25">
      <c r="A9" s="3"/>
      <c r="B9" s="15"/>
      <c r="C9" s="18" t="s">
        <v>4</v>
      </c>
      <c r="D9" s="12"/>
      <c r="E9" s="19">
        <f>E76</f>
        <v>0.28982740606039437</v>
      </c>
      <c r="F9" s="14"/>
    </row>
    <row r="10" spans="1:6" x14ac:dyDescent="0.25">
      <c r="A10" s="3"/>
      <c r="B10" s="15"/>
      <c r="C10" s="18" t="s">
        <v>5</v>
      </c>
      <c r="D10" s="12"/>
      <c r="E10" s="19">
        <f>E110</f>
        <v>0.14491370303019718</v>
      </c>
      <c r="F10" s="14"/>
    </row>
    <row r="11" spans="1:6" x14ac:dyDescent="0.25">
      <c r="A11" s="3"/>
      <c r="B11" s="15"/>
      <c r="C11" s="18" t="s">
        <v>6</v>
      </c>
      <c r="D11" s="12"/>
      <c r="E11" s="19">
        <f>E144</f>
        <v>0.14491370303019718</v>
      </c>
      <c r="F11" s="14"/>
    </row>
    <row r="12" spans="1:6" x14ac:dyDescent="0.25">
      <c r="A12" s="3"/>
      <c r="B12" s="15"/>
      <c r="C12" s="18" t="s">
        <v>7</v>
      </c>
      <c r="D12" s="12"/>
      <c r="E12" s="20">
        <f>E164</f>
        <v>0</v>
      </c>
      <c r="F12" s="14"/>
    </row>
    <row r="13" spans="1:6" x14ac:dyDescent="0.25">
      <c r="A13" s="3"/>
      <c r="B13" s="15"/>
      <c r="C13" s="21" t="s">
        <v>8</v>
      </c>
      <c r="D13" s="22"/>
      <c r="E13" s="23">
        <f>SUM(E9:E12)</f>
        <v>0.57965481212078873</v>
      </c>
      <c r="F13" s="24"/>
    </row>
    <row r="14" spans="1:6" ht="15.75" thickBot="1" x14ac:dyDescent="0.3">
      <c r="A14" s="3"/>
      <c r="B14" s="25"/>
      <c r="C14" s="26"/>
      <c r="D14" s="27"/>
      <c r="E14" s="28"/>
      <c r="F14" s="29"/>
    </row>
    <row r="15" spans="1:6" x14ac:dyDescent="0.25">
      <c r="A15" s="30"/>
      <c r="B15" s="30"/>
      <c r="C15" s="30"/>
      <c r="D15" s="30"/>
      <c r="E15" s="31"/>
      <c r="F15" s="30"/>
    </row>
    <row r="16" spans="1:6" x14ac:dyDescent="0.25">
      <c r="A16" s="92" t="s">
        <v>12</v>
      </c>
      <c r="B16" s="92"/>
      <c r="C16" s="92"/>
      <c r="D16" s="30"/>
      <c r="E16" s="31"/>
      <c r="F16" s="30"/>
    </row>
    <row r="17" spans="1:6" x14ac:dyDescent="0.25">
      <c r="A17" s="32"/>
      <c r="B17" s="32"/>
      <c r="C17" s="32"/>
      <c r="D17" s="30"/>
      <c r="E17" s="31"/>
      <c r="F17" s="30"/>
    </row>
    <row r="18" spans="1:6" ht="26.25" x14ac:dyDescent="0.25">
      <c r="A18" s="33" t="s">
        <v>9</v>
      </c>
      <c r="C18" s="34" t="s">
        <v>10</v>
      </c>
      <c r="E18" s="16">
        <f>E8</f>
        <v>2022</v>
      </c>
      <c r="F18" s="35"/>
    </row>
    <row r="19" spans="1:6" x14ac:dyDescent="0.25">
      <c r="E19" s="36" t="s">
        <v>11</v>
      </c>
      <c r="F19" s="37"/>
    </row>
    <row r="20" spans="1:6" x14ac:dyDescent="0.25">
      <c r="C20" s="38" t="s">
        <v>13</v>
      </c>
      <c r="D20" s="39"/>
      <c r="E20" s="40"/>
      <c r="F20" s="39"/>
    </row>
    <row r="21" spans="1:6" x14ac:dyDescent="0.25">
      <c r="C21" s="39"/>
      <c r="D21" s="39"/>
      <c r="E21" s="40"/>
      <c r="F21" s="41"/>
    </row>
    <row r="22" spans="1:6" x14ac:dyDescent="0.25">
      <c r="A22" s="30">
        <v>1</v>
      </c>
      <c r="C22" s="39" t="s">
        <v>14</v>
      </c>
      <c r="D22" s="42"/>
      <c r="E22" s="43">
        <v>26.835870931517995</v>
      </c>
      <c r="F22" s="44"/>
    </row>
    <row r="23" spans="1:6" x14ac:dyDescent="0.25">
      <c r="A23" s="30"/>
      <c r="C23" s="39"/>
      <c r="D23" s="42"/>
      <c r="E23" s="43"/>
      <c r="F23" s="44"/>
    </row>
    <row r="24" spans="1:6" x14ac:dyDescent="0.25">
      <c r="A24" s="30">
        <v>2</v>
      </c>
      <c r="C24" s="39" t="s">
        <v>15</v>
      </c>
      <c r="D24" s="42"/>
      <c r="E24" s="43"/>
      <c r="F24" s="44"/>
    </row>
    <row r="25" spans="1:6" x14ac:dyDescent="0.25">
      <c r="A25" s="30">
        <v>3</v>
      </c>
      <c r="C25" s="39" t="s">
        <v>16</v>
      </c>
      <c r="D25" s="45"/>
      <c r="E25" s="43">
        <v>9.2609163485861465</v>
      </c>
      <c r="F25" s="45"/>
    </row>
    <row r="26" spans="1:6" x14ac:dyDescent="0.25">
      <c r="A26" s="30">
        <v>4</v>
      </c>
      <c r="B26" s="1" t="s">
        <v>17</v>
      </c>
      <c r="C26" s="39" t="s">
        <v>18</v>
      </c>
      <c r="D26" s="45"/>
      <c r="E26" s="43">
        <v>-91.413996958529452</v>
      </c>
      <c r="F26" s="45"/>
    </row>
    <row r="27" spans="1:6" x14ac:dyDescent="0.25">
      <c r="A27" s="30">
        <v>5</v>
      </c>
      <c r="C27" s="39" t="s">
        <v>19</v>
      </c>
      <c r="D27" s="45"/>
      <c r="E27" s="43">
        <v>0</v>
      </c>
      <c r="F27" s="45"/>
    </row>
    <row r="28" spans="1:6" x14ac:dyDescent="0.25">
      <c r="A28" s="30">
        <v>6</v>
      </c>
      <c r="C28" s="39" t="s">
        <v>20</v>
      </c>
      <c r="D28" s="47"/>
      <c r="E28" s="46">
        <f>SUM(E25:E27)</f>
        <v>-82.153080609943302</v>
      </c>
      <c r="F28" s="45"/>
    </row>
    <row r="29" spans="1:6" x14ac:dyDescent="0.25">
      <c r="A29" s="30"/>
      <c r="C29" s="39"/>
      <c r="D29" s="42"/>
      <c r="E29" s="43"/>
      <c r="F29" s="44"/>
    </row>
    <row r="30" spans="1:6" x14ac:dyDescent="0.25">
      <c r="A30" s="30">
        <v>7</v>
      </c>
      <c r="C30" s="48" t="s">
        <v>21</v>
      </c>
      <c r="D30" s="49" t="s">
        <v>23</v>
      </c>
      <c r="E30" s="50">
        <f>E22+E28</f>
        <v>-55.317209678425307</v>
      </c>
      <c r="F30" s="49" t="s">
        <v>23</v>
      </c>
    </row>
    <row r="31" spans="1:6" x14ac:dyDescent="0.25">
      <c r="A31" s="30"/>
      <c r="C31" s="39"/>
      <c r="D31" s="39"/>
      <c r="E31" s="43"/>
      <c r="F31" s="51"/>
    </row>
    <row r="32" spans="1:6" x14ac:dyDescent="0.25">
      <c r="A32" s="30"/>
      <c r="C32" s="38" t="s">
        <v>22</v>
      </c>
      <c r="D32" s="39"/>
      <c r="E32" s="43"/>
      <c r="F32" s="52"/>
    </row>
    <row r="33" spans="1:6" x14ac:dyDescent="0.25">
      <c r="A33" s="30">
        <v>8</v>
      </c>
      <c r="C33" s="18" t="s">
        <v>4</v>
      </c>
      <c r="D33" s="39"/>
      <c r="E33" s="43">
        <v>-22.127566738615897</v>
      </c>
      <c r="F33" s="44"/>
    </row>
    <row r="34" spans="1:6" x14ac:dyDescent="0.25">
      <c r="A34" s="30">
        <v>9</v>
      </c>
      <c r="C34" s="18" t="s">
        <v>5</v>
      </c>
      <c r="D34" s="42"/>
      <c r="E34" s="43">
        <v>-11.063783369307949</v>
      </c>
      <c r="F34" s="44"/>
    </row>
    <row r="35" spans="1:6" x14ac:dyDescent="0.25">
      <c r="A35" s="30">
        <v>10</v>
      </c>
      <c r="C35" s="18" t="s">
        <v>6</v>
      </c>
      <c r="D35" s="42"/>
      <c r="E35" s="43">
        <v>-11.063783369307949</v>
      </c>
      <c r="F35" s="44"/>
    </row>
    <row r="36" spans="1:6" x14ac:dyDescent="0.25">
      <c r="A36" s="30">
        <v>11</v>
      </c>
      <c r="C36" s="18" t="s">
        <v>7</v>
      </c>
      <c r="D36" s="42"/>
      <c r="E36" s="43">
        <v>-11.063783369307949</v>
      </c>
      <c r="F36" s="44"/>
    </row>
    <row r="37" spans="1:6" ht="15.75" thickBot="1" x14ac:dyDescent="0.3">
      <c r="A37" s="30">
        <v>12</v>
      </c>
      <c r="C37" s="39" t="s">
        <v>8</v>
      </c>
      <c r="D37" s="42" t="s">
        <v>23</v>
      </c>
      <c r="E37" s="53">
        <f>SUM(E33:E36)</f>
        <v>-55.318916846539743</v>
      </c>
      <c r="F37" s="42" t="s">
        <v>23</v>
      </c>
    </row>
    <row r="38" spans="1:6" ht="15.75" thickTop="1" x14ac:dyDescent="0.25">
      <c r="A38" s="30"/>
      <c r="C38" s="39"/>
      <c r="D38" s="42"/>
      <c r="E38" s="40"/>
      <c r="F38" s="42"/>
    </row>
    <row r="39" spans="1:6" x14ac:dyDescent="0.25">
      <c r="A39" s="30"/>
      <c r="C39" s="39"/>
      <c r="D39" s="39"/>
      <c r="E39" s="54"/>
      <c r="F39" s="39"/>
    </row>
    <row r="40" spans="1:6" x14ac:dyDescent="0.25">
      <c r="A40" s="30"/>
      <c r="C40" s="38" t="s">
        <v>24</v>
      </c>
      <c r="D40" s="39"/>
      <c r="E40" s="55"/>
      <c r="F40" s="39"/>
    </row>
    <row r="41" spans="1:6" x14ac:dyDescent="0.25">
      <c r="A41" s="30"/>
      <c r="C41" s="39"/>
      <c r="D41" s="39"/>
      <c r="E41" s="54"/>
      <c r="F41" s="39"/>
    </row>
    <row r="42" spans="1:6" x14ac:dyDescent="0.25">
      <c r="A42" s="30">
        <v>13</v>
      </c>
      <c r="C42" s="39" t="s">
        <v>25</v>
      </c>
      <c r="D42" s="56" t="s">
        <v>28</v>
      </c>
      <c r="E42" s="40">
        <v>15</v>
      </c>
      <c r="F42" s="56" t="s">
        <v>28</v>
      </c>
    </row>
    <row r="43" spans="1:6" x14ac:dyDescent="0.25">
      <c r="A43" s="30">
        <v>14</v>
      </c>
      <c r="C43" s="39" t="s">
        <v>26</v>
      </c>
      <c r="D43" s="56" t="s">
        <v>28</v>
      </c>
      <c r="E43" s="40">
        <v>11.5</v>
      </c>
      <c r="F43" s="56" t="s">
        <v>28</v>
      </c>
    </row>
    <row r="44" spans="1:6" x14ac:dyDescent="0.25">
      <c r="A44" s="30">
        <v>15</v>
      </c>
      <c r="C44" s="39" t="s">
        <v>27</v>
      </c>
      <c r="D44" s="56" t="s">
        <v>28</v>
      </c>
      <c r="E44" s="57">
        <f>E42+E43</f>
        <v>26.5</v>
      </c>
      <c r="F44" s="56" t="s">
        <v>28</v>
      </c>
    </row>
    <row r="45" spans="1:6" x14ac:dyDescent="0.25">
      <c r="E45" s="58"/>
    </row>
    <row r="46" spans="1:6" x14ac:dyDescent="0.25">
      <c r="A46" s="59" t="s">
        <v>4</v>
      </c>
    </row>
    <row r="48" spans="1:6" ht="26.25" x14ac:dyDescent="0.25">
      <c r="A48" s="33" t="s">
        <v>9</v>
      </c>
      <c r="C48" s="34" t="s">
        <v>10</v>
      </c>
      <c r="E48" s="16">
        <f>E18</f>
        <v>2022</v>
      </c>
      <c r="F48" s="35"/>
    </row>
    <row r="49" spans="1:6" x14ac:dyDescent="0.25">
      <c r="E49" s="36" t="s">
        <v>29</v>
      </c>
      <c r="F49" s="37"/>
    </row>
    <row r="50" spans="1:6" x14ac:dyDescent="0.25">
      <c r="C50" s="38" t="s">
        <v>30</v>
      </c>
      <c r="D50" s="39"/>
      <c r="E50" s="40"/>
      <c r="F50" s="39"/>
    </row>
    <row r="51" spans="1:6" x14ac:dyDescent="0.25">
      <c r="C51" s="39"/>
      <c r="D51" s="39"/>
      <c r="E51" s="40"/>
      <c r="F51" s="41"/>
    </row>
    <row r="52" spans="1:6" x14ac:dyDescent="0.25">
      <c r="A52" s="30">
        <v>1</v>
      </c>
      <c r="C52" s="39" t="s">
        <v>35</v>
      </c>
      <c r="D52" s="42"/>
      <c r="E52" s="43">
        <f>E33</f>
        <v>-22.127566738615897</v>
      </c>
      <c r="F52" s="44"/>
    </row>
    <row r="53" spans="1:6" x14ac:dyDescent="0.25">
      <c r="A53" s="30">
        <v>2</v>
      </c>
      <c r="C53" s="39" t="s">
        <v>31</v>
      </c>
      <c r="D53" s="42"/>
      <c r="E53" s="43">
        <f>-E60</f>
        <v>22.127566738615897</v>
      </c>
      <c r="F53" s="44"/>
    </row>
    <row r="54" spans="1:6" x14ac:dyDescent="0.25">
      <c r="A54" s="30">
        <v>3</v>
      </c>
      <c r="C54" s="39" t="s">
        <v>32</v>
      </c>
      <c r="D54" s="42"/>
      <c r="E54" s="46">
        <f>SUM(E52:E53)</f>
        <v>0</v>
      </c>
      <c r="F54" s="44"/>
    </row>
    <row r="55" spans="1:6" x14ac:dyDescent="0.25">
      <c r="A55" s="30">
        <v>4</v>
      </c>
      <c r="C55" s="39" t="s">
        <v>33</v>
      </c>
      <c r="D55" s="44" t="s">
        <v>28</v>
      </c>
      <c r="E55" s="43">
        <f>E44</f>
        <v>26.5</v>
      </c>
      <c r="F55" s="44" t="s">
        <v>28</v>
      </c>
    </row>
    <row r="56" spans="1:6" x14ac:dyDescent="0.25">
      <c r="A56" s="30">
        <v>5</v>
      </c>
      <c r="B56" s="1" t="s">
        <v>17</v>
      </c>
      <c r="C56" s="61" t="s">
        <v>34</v>
      </c>
      <c r="D56" s="62" t="s">
        <v>23</v>
      </c>
      <c r="E56" s="63">
        <f>E54*E55/100</f>
        <v>0</v>
      </c>
      <c r="F56" s="62" t="s">
        <v>23</v>
      </c>
    </row>
    <row r="57" spans="1:6" x14ac:dyDescent="0.25">
      <c r="A57" s="30"/>
      <c r="C57" s="39"/>
      <c r="D57" s="42"/>
      <c r="E57" s="46"/>
      <c r="F57" s="44"/>
    </row>
    <row r="58" spans="1:6" x14ac:dyDescent="0.25">
      <c r="A58" s="30"/>
      <c r="C58" s="38" t="s">
        <v>36</v>
      </c>
      <c r="D58" s="42"/>
      <c r="E58" s="43"/>
      <c r="F58" s="44"/>
    </row>
    <row r="59" spans="1:6" x14ac:dyDescent="0.25">
      <c r="A59" s="30">
        <v>6</v>
      </c>
      <c r="C59" s="51" t="s">
        <v>40</v>
      </c>
      <c r="D59" s="42"/>
      <c r="E59" s="64">
        <v>0</v>
      </c>
      <c r="F59" s="65"/>
    </row>
    <row r="60" spans="1:6" x14ac:dyDescent="0.25">
      <c r="A60" s="30">
        <v>7</v>
      </c>
      <c r="C60" s="39" t="s">
        <v>38</v>
      </c>
      <c r="D60" s="39"/>
      <c r="E60" s="64">
        <v>-22.127566738615897</v>
      </c>
      <c r="F60" s="44"/>
    </row>
    <row r="61" spans="1:6" x14ac:dyDescent="0.25">
      <c r="A61" s="30">
        <v>8</v>
      </c>
      <c r="C61" s="39" t="s">
        <v>37</v>
      </c>
      <c r="D61" s="39"/>
      <c r="E61" s="66">
        <f>SUM(E59:E60)</f>
        <v>-22.127566738615897</v>
      </c>
      <c r="F61" s="44"/>
    </row>
    <row r="62" spans="1:6" x14ac:dyDescent="0.25">
      <c r="A62" s="30"/>
      <c r="C62" s="67"/>
      <c r="D62" s="39"/>
      <c r="E62" s="64"/>
      <c r="F62" s="44"/>
    </row>
    <row r="63" spans="1:6" x14ac:dyDescent="0.25">
      <c r="A63" s="30"/>
      <c r="C63" s="68" t="s">
        <v>39</v>
      </c>
      <c r="D63" s="42"/>
      <c r="E63" s="43"/>
      <c r="F63" s="44"/>
    </row>
    <row r="64" spans="1:6" x14ac:dyDescent="0.25">
      <c r="A64" s="30"/>
      <c r="C64" s="67"/>
      <c r="D64" s="42"/>
      <c r="E64" s="43"/>
      <c r="F64" s="44"/>
    </row>
    <row r="65" spans="1:6" x14ac:dyDescent="0.25">
      <c r="A65" s="30">
        <v>9</v>
      </c>
      <c r="C65" s="39" t="s">
        <v>45</v>
      </c>
      <c r="D65" s="42"/>
      <c r="E65" s="43">
        <v>10.734348372607199</v>
      </c>
      <c r="F65" s="44"/>
    </row>
    <row r="66" spans="1:6" x14ac:dyDescent="0.25">
      <c r="A66" s="30">
        <v>10</v>
      </c>
      <c r="C66" s="39" t="s">
        <v>41</v>
      </c>
      <c r="D66" s="42" t="s">
        <v>28</v>
      </c>
      <c r="E66" s="40">
        <v>2.7</v>
      </c>
      <c r="F66" s="42" t="s">
        <v>28</v>
      </c>
    </row>
    <row r="67" spans="1:6" x14ac:dyDescent="0.25">
      <c r="A67" s="30">
        <v>11</v>
      </c>
      <c r="C67" s="39" t="s">
        <v>42</v>
      </c>
      <c r="D67" s="39"/>
      <c r="E67" s="46">
        <f>E65*E66/100</f>
        <v>0.28982740606039437</v>
      </c>
      <c r="F67" s="39"/>
    </row>
    <row r="68" spans="1:6" x14ac:dyDescent="0.25">
      <c r="A68" s="30">
        <v>12</v>
      </c>
      <c r="C68" s="39" t="s">
        <v>43</v>
      </c>
      <c r="D68" s="39"/>
      <c r="E68" s="54">
        <f>E56*E43/E44</f>
        <v>0</v>
      </c>
      <c r="F68" s="39"/>
    </row>
    <row r="69" spans="1:6" x14ac:dyDescent="0.25">
      <c r="A69" s="30">
        <v>13</v>
      </c>
      <c r="C69" s="69" t="s">
        <v>44</v>
      </c>
      <c r="D69" s="70" t="s">
        <v>23</v>
      </c>
      <c r="E69" s="63">
        <f>IF(E67&gt;E68,E67-E68,-MIN(E68-E67,E72))</f>
        <v>0.28982740606039437</v>
      </c>
      <c r="F69" s="70" t="s">
        <v>23</v>
      </c>
    </row>
    <row r="70" spans="1:6" x14ac:dyDescent="0.25">
      <c r="A70" s="30"/>
      <c r="C70" s="51"/>
      <c r="D70" s="39"/>
      <c r="E70" s="40"/>
      <c r="F70" s="56"/>
    </row>
    <row r="71" spans="1:6" x14ac:dyDescent="0.25">
      <c r="A71" s="30"/>
      <c r="C71" s="51"/>
      <c r="D71" s="39"/>
      <c r="E71" s="40"/>
      <c r="F71" s="56"/>
    </row>
    <row r="72" spans="1:6" x14ac:dyDescent="0.25">
      <c r="A72" s="30">
        <v>14</v>
      </c>
      <c r="C72" s="51" t="s">
        <v>46</v>
      </c>
      <c r="D72" s="71"/>
      <c r="E72" s="43">
        <v>0</v>
      </c>
      <c r="F72" s="72"/>
    </row>
    <row r="73" spans="1:6" x14ac:dyDescent="0.25">
      <c r="A73" s="30">
        <v>15</v>
      </c>
      <c r="C73" s="1" t="s">
        <v>47</v>
      </c>
      <c r="D73" s="60"/>
      <c r="E73" s="58">
        <f>E69</f>
        <v>0.28982740606039437</v>
      </c>
      <c r="F73" s="60"/>
    </row>
    <row r="74" spans="1:6" x14ac:dyDescent="0.25">
      <c r="A74" s="30">
        <v>16</v>
      </c>
      <c r="C74" s="1" t="s">
        <v>48</v>
      </c>
      <c r="D74" s="60"/>
      <c r="E74" s="73">
        <f>SUM(E72:E73)</f>
        <v>0.28982740606039437</v>
      </c>
      <c r="F74" s="60"/>
    </row>
    <row r="75" spans="1:6" x14ac:dyDescent="0.25">
      <c r="D75" s="60"/>
      <c r="E75" s="74"/>
      <c r="F75" s="60"/>
    </row>
    <row r="76" spans="1:6" ht="15.75" thickBot="1" x14ac:dyDescent="0.3">
      <c r="A76" s="30">
        <v>17</v>
      </c>
      <c r="C76" s="75" t="s">
        <v>49</v>
      </c>
      <c r="D76" s="77" t="s">
        <v>23</v>
      </c>
      <c r="E76" s="76">
        <f>E56+E69</f>
        <v>0.28982740606039437</v>
      </c>
      <c r="F76" s="77" t="s">
        <v>23</v>
      </c>
    </row>
    <row r="77" spans="1:6" ht="15.75" thickTop="1" x14ac:dyDescent="0.25">
      <c r="D77" s="60"/>
      <c r="F77" s="60"/>
    </row>
    <row r="78" spans="1:6" x14ac:dyDescent="0.25">
      <c r="A78" s="75" t="s">
        <v>5</v>
      </c>
    </row>
    <row r="80" spans="1:6" ht="26.25" x14ac:dyDescent="0.25">
      <c r="A80" s="33" t="s">
        <v>9</v>
      </c>
      <c r="C80" s="34" t="s">
        <v>10</v>
      </c>
      <c r="E80" s="16">
        <v>2020</v>
      </c>
      <c r="F80" s="35"/>
    </row>
    <row r="81" spans="1:6" x14ac:dyDescent="0.25">
      <c r="E81" s="36" t="s">
        <v>29</v>
      </c>
      <c r="F81" s="37"/>
    </row>
    <row r="82" spans="1:6" x14ac:dyDescent="0.25">
      <c r="C82" s="38" t="s">
        <v>30</v>
      </c>
      <c r="D82" s="39"/>
      <c r="E82" s="40"/>
      <c r="F82" s="39"/>
    </row>
    <row r="83" spans="1:6" x14ac:dyDescent="0.25">
      <c r="C83" s="39"/>
      <c r="D83" s="39"/>
      <c r="E83" s="40"/>
      <c r="F83" s="41"/>
    </row>
    <row r="84" spans="1:6" x14ac:dyDescent="0.25">
      <c r="A84" s="30">
        <v>1</v>
      </c>
      <c r="C84" s="39" t="s">
        <v>35</v>
      </c>
      <c r="D84" s="42"/>
      <c r="E84" s="43">
        <f>E34</f>
        <v>-11.063783369307949</v>
      </c>
      <c r="F84" s="44"/>
    </row>
    <row r="85" spans="1:6" x14ac:dyDescent="0.25">
      <c r="A85" s="30">
        <v>2</v>
      </c>
      <c r="C85" s="39" t="s">
        <v>31</v>
      </c>
      <c r="D85" s="42"/>
      <c r="E85" s="43">
        <f>-E94</f>
        <v>11.063783369307949</v>
      </c>
      <c r="F85" s="44"/>
    </row>
    <row r="86" spans="1:6" x14ac:dyDescent="0.25">
      <c r="A86" s="30">
        <v>3</v>
      </c>
      <c r="C86" s="39" t="s">
        <v>32</v>
      </c>
      <c r="D86" s="42"/>
      <c r="E86" s="46">
        <f>SUM(E84:E85)</f>
        <v>0</v>
      </c>
      <c r="F86" s="44"/>
    </row>
    <row r="87" spans="1:6" x14ac:dyDescent="0.25">
      <c r="A87" s="30">
        <v>4</v>
      </c>
      <c r="C87" s="39" t="s">
        <v>33</v>
      </c>
      <c r="D87" s="44" t="s">
        <v>28</v>
      </c>
      <c r="E87" s="43">
        <f>E44</f>
        <v>26.5</v>
      </c>
      <c r="F87" s="44" t="s">
        <v>28</v>
      </c>
    </row>
    <row r="88" spans="1:6" x14ac:dyDescent="0.25">
      <c r="A88" s="30">
        <v>5</v>
      </c>
      <c r="C88" s="1" t="s">
        <v>50</v>
      </c>
      <c r="D88" s="79"/>
      <c r="E88" s="78">
        <f>E86*E87/100</f>
        <v>0</v>
      </c>
      <c r="F88" s="79"/>
    </row>
    <row r="89" spans="1:6" x14ac:dyDescent="0.25">
      <c r="A89" s="30">
        <v>6</v>
      </c>
      <c r="C89" s="1" t="s">
        <v>51</v>
      </c>
      <c r="D89" s="79"/>
      <c r="E89" s="80">
        <v>0</v>
      </c>
      <c r="F89" s="79"/>
    </row>
    <row r="90" spans="1:6" x14ac:dyDescent="0.25">
      <c r="A90" s="30">
        <v>7</v>
      </c>
      <c r="B90" s="1" t="s">
        <v>17</v>
      </c>
      <c r="C90" s="61" t="s">
        <v>34</v>
      </c>
      <c r="D90" s="83" t="s">
        <v>23</v>
      </c>
      <c r="E90" s="82">
        <f>E88+E89</f>
        <v>0</v>
      </c>
      <c r="F90" s="83"/>
    </row>
    <row r="91" spans="1:6" x14ac:dyDescent="0.25">
      <c r="A91" s="30"/>
      <c r="C91" s="39"/>
      <c r="D91" s="42"/>
      <c r="E91" s="46"/>
      <c r="F91" s="44"/>
    </row>
    <row r="92" spans="1:6" x14ac:dyDescent="0.25">
      <c r="A92" s="30"/>
      <c r="C92" s="38" t="s">
        <v>36</v>
      </c>
      <c r="D92" s="42"/>
      <c r="E92" s="43"/>
      <c r="F92" s="44"/>
    </row>
    <row r="93" spans="1:6" x14ac:dyDescent="0.25">
      <c r="A93" s="30">
        <v>8</v>
      </c>
      <c r="C93" s="51" t="s">
        <v>40</v>
      </c>
      <c r="D93" s="42"/>
      <c r="E93" s="64">
        <v>0</v>
      </c>
      <c r="F93" s="65"/>
    </row>
    <row r="94" spans="1:6" x14ac:dyDescent="0.25">
      <c r="A94" s="30">
        <v>9</v>
      </c>
      <c r="C94" s="39" t="s">
        <v>38</v>
      </c>
      <c r="D94" s="39"/>
      <c r="E94" s="64">
        <v>-11.063783369307949</v>
      </c>
      <c r="F94" s="44"/>
    </row>
    <row r="95" spans="1:6" x14ac:dyDescent="0.25">
      <c r="A95" s="30">
        <v>10</v>
      </c>
      <c r="C95" s="39" t="s">
        <v>37</v>
      </c>
      <c r="D95" s="39"/>
      <c r="E95" s="66">
        <f>SUM(E93:E94)</f>
        <v>-11.063783369307949</v>
      </c>
      <c r="F95" s="44"/>
    </row>
    <row r="96" spans="1:6" x14ac:dyDescent="0.25">
      <c r="A96" s="30"/>
      <c r="C96" s="67"/>
      <c r="D96" s="39"/>
      <c r="E96" s="64"/>
      <c r="F96" s="44"/>
    </row>
    <row r="97" spans="1:6" x14ac:dyDescent="0.25">
      <c r="A97" s="30"/>
      <c r="C97" s="68" t="s">
        <v>39</v>
      </c>
      <c r="D97" s="42"/>
      <c r="E97" s="43"/>
      <c r="F97" s="44"/>
    </row>
    <row r="98" spans="1:6" x14ac:dyDescent="0.25">
      <c r="A98" s="30"/>
      <c r="C98" s="67"/>
      <c r="D98" s="42"/>
      <c r="E98" s="43"/>
      <c r="F98" s="44"/>
    </row>
    <row r="99" spans="1:6" x14ac:dyDescent="0.25">
      <c r="A99" s="30">
        <v>11</v>
      </c>
      <c r="C99" s="39" t="s">
        <v>45</v>
      </c>
      <c r="D99" s="42"/>
      <c r="E99" s="43">
        <v>5.3671741863035995</v>
      </c>
      <c r="F99" s="44"/>
    </row>
    <row r="100" spans="1:6" x14ac:dyDescent="0.25">
      <c r="A100" s="30">
        <v>12</v>
      </c>
      <c r="C100" s="39" t="s">
        <v>41</v>
      </c>
      <c r="D100" s="42" t="s">
        <v>28</v>
      </c>
      <c r="E100" s="40">
        <v>2.7</v>
      </c>
      <c r="F100" s="42" t="s">
        <v>28</v>
      </c>
    </row>
    <row r="101" spans="1:6" x14ac:dyDescent="0.25">
      <c r="A101" s="30">
        <v>13</v>
      </c>
      <c r="C101" s="39" t="s">
        <v>42</v>
      </c>
      <c r="D101" s="39"/>
      <c r="E101" s="46">
        <f>E99*E100/100</f>
        <v>0.14491370303019718</v>
      </c>
      <c r="F101" s="39"/>
    </row>
    <row r="102" spans="1:6" x14ac:dyDescent="0.25">
      <c r="A102" s="30">
        <v>14</v>
      </c>
      <c r="C102" s="39" t="s">
        <v>43</v>
      </c>
      <c r="D102" s="39"/>
      <c r="E102" s="54">
        <f>E90*E43/E44</f>
        <v>0</v>
      </c>
      <c r="F102" s="39"/>
    </row>
    <row r="103" spans="1:6" x14ac:dyDescent="0.25">
      <c r="A103" s="30">
        <v>15</v>
      </c>
      <c r="C103" s="61" t="s">
        <v>44</v>
      </c>
      <c r="D103" s="81" t="s">
        <v>23</v>
      </c>
      <c r="E103" s="63">
        <f>IF(E101&gt;E102,E101-E102,-MIN(E102-E101,E106))</f>
        <v>0.14491370303019718</v>
      </c>
      <c r="F103" s="81" t="s">
        <v>23</v>
      </c>
    </row>
    <row r="104" spans="1:6" x14ac:dyDescent="0.25">
      <c r="A104" s="30"/>
      <c r="C104" s="39"/>
      <c r="D104" s="39"/>
      <c r="E104" s="40"/>
      <c r="F104" s="56"/>
    </row>
    <row r="105" spans="1:6" x14ac:dyDescent="0.25">
      <c r="A105" s="30"/>
      <c r="C105" s="84"/>
      <c r="D105" s="39"/>
      <c r="E105" s="40"/>
      <c r="F105" s="56"/>
    </row>
    <row r="106" spans="1:6" x14ac:dyDescent="0.25">
      <c r="A106" s="30">
        <v>16</v>
      </c>
      <c r="C106" s="39" t="s">
        <v>46</v>
      </c>
      <c r="D106" s="71"/>
      <c r="E106" s="43">
        <v>0</v>
      </c>
      <c r="F106" s="72"/>
    </row>
    <row r="107" spans="1:6" x14ac:dyDescent="0.25">
      <c r="A107" s="30">
        <v>17</v>
      </c>
      <c r="C107" s="1" t="s">
        <v>47</v>
      </c>
      <c r="D107" s="60"/>
      <c r="E107" s="58">
        <f>E103</f>
        <v>0.14491370303019718</v>
      </c>
      <c r="F107" s="60"/>
    </row>
    <row r="108" spans="1:6" x14ac:dyDescent="0.25">
      <c r="A108" s="30">
        <v>18</v>
      </c>
      <c r="C108" s="1" t="s">
        <v>48</v>
      </c>
      <c r="D108" s="60"/>
      <c r="E108" s="73">
        <f>SUM(E106:E107)</f>
        <v>0.14491370303019718</v>
      </c>
      <c r="F108" s="60"/>
    </row>
    <row r="109" spans="1:6" x14ac:dyDescent="0.25">
      <c r="D109" s="60"/>
      <c r="E109" s="74"/>
      <c r="F109" s="60"/>
    </row>
    <row r="110" spans="1:6" ht="15.75" thickBot="1" x14ac:dyDescent="0.3">
      <c r="A110" s="30">
        <v>19</v>
      </c>
      <c r="C110" s="75" t="s">
        <v>52</v>
      </c>
      <c r="D110" s="81" t="s">
        <v>23</v>
      </c>
      <c r="E110" s="85">
        <f>E90+E103</f>
        <v>0.14491370303019718</v>
      </c>
      <c r="F110" s="81" t="s">
        <v>23</v>
      </c>
    </row>
    <row r="111" spans="1:6" ht="15.75" thickTop="1" x14ac:dyDescent="0.25"/>
    <row r="112" spans="1:6" x14ac:dyDescent="0.25">
      <c r="A112" s="75" t="s">
        <v>6</v>
      </c>
    </row>
    <row r="114" spans="1:6" ht="26.25" x14ac:dyDescent="0.25">
      <c r="A114" s="33" t="s">
        <v>9</v>
      </c>
      <c r="C114" s="34" t="s">
        <v>10</v>
      </c>
      <c r="E114" s="16">
        <v>2020</v>
      </c>
      <c r="F114" s="35"/>
    </row>
    <row r="115" spans="1:6" x14ac:dyDescent="0.25">
      <c r="E115" s="36" t="s">
        <v>29</v>
      </c>
      <c r="F115" s="37"/>
    </row>
    <row r="116" spans="1:6" x14ac:dyDescent="0.25">
      <c r="C116" s="38" t="s">
        <v>30</v>
      </c>
      <c r="D116" s="39"/>
      <c r="E116" s="40"/>
      <c r="F116" s="39"/>
    </row>
    <row r="117" spans="1:6" x14ac:dyDescent="0.25">
      <c r="C117" s="39"/>
      <c r="D117" s="39"/>
      <c r="E117" s="40"/>
      <c r="F117" s="41"/>
    </row>
    <row r="118" spans="1:6" x14ac:dyDescent="0.25">
      <c r="A118" s="30">
        <v>1</v>
      </c>
      <c r="C118" s="39" t="s">
        <v>35</v>
      </c>
      <c r="D118" s="42"/>
      <c r="E118" s="43">
        <f>E35</f>
        <v>-11.063783369307949</v>
      </c>
      <c r="F118" s="44"/>
    </row>
    <row r="119" spans="1:6" x14ac:dyDescent="0.25">
      <c r="A119" s="30">
        <v>2</v>
      </c>
      <c r="C119" s="39" t="s">
        <v>31</v>
      </c>
      <c r="D119" s="42"/>
      <c r="E119" s="43">
        <f>-E128</f>
        <v>11.063783369307949</v>
      </c>
      <c r="F119" s="44"/>
    </row>
    <row r="120" spans="1:6" x14ac:dyDescent="0.25">
      <c r="A120" s="30">
        <v>3</v>
      </c>
      <c r="C120" s="39" t="s">
        <v>32</v>
      </c>
      <c r="D120" s="42"/>
      <c r="E120" s="46">
        <f>SUM(E118:E119)</f>
        <v>0</v>
      </c>
      <c r="F120" s="44"/>
    </row>
    <row r="121" spans="1:6" x14ac:dyDescent="0.25">
      <c r="A121" s="30">
        <v>4</v>
      </c>
      <c r="C121" s="39" t="s">
        <v>33</v>
      </c>
      <c r="D121" s="44" t="s">
        <v>28</v>
      </c>
      <c r="E121" s="43">
        <f>E44</f>
        <v>26.5</v>
      </c>
      <c r="F121" s="44" t="s">
        <v>28</v>
      </c>
    </row>
    <row r="122" spans="1:6" x14ac:dyDescent="0.25">
      <c r="A122" s="30">
        <v>5</v>
      </c>
      <c r="C122" s="1" t="s">
        <v>50</v>
      </c>
      <c r="D122" s="79"/>
      <c r="E122" s="78">
        <f>E120*E121/100</f>
        <v>0</v>
      </c>
      <c r="F122" s="79"/>
    </row>
    <row r="123" spans="1:6" x14ac:dyDescent="0.25">
      <c r="A123" s="30">
        <v>6</v>
      </c>
      <c r="C123" s="1" t="s">
        <v>51</v>
      </c>
      <c r="D123" s="79"/>
      <c r="E123" s="80">
        <v>0</v>
      </c>
      <c r="F123" s="79"/>
    </row>
    <row r="124" spans="1:6" x14ac:dyDescent="0.25">
      <c r="A124" s="30">
        <v>7</v>
      </c>
      <c r="B124" s="1" t="s">
        <v>17</v>
      </c>
      <c r="C124" s="61" t="s">
        <v>34</v>
      </c>
      <c r="D124" s="83" t="s">
        <v>23</v>
      </c>
      <c r="E124" s="82">
        <f>E122+E123</f>
        <v>0</v>
      </c>
      <c r="F124" s="83"/>
    </row>
    <row r="125" spans="1:6" x14ac:dyDescent="0.25">
      <c r="A125" s="30"/>
      <c r="C125" s="39"/>
      <c r="D125" s="42"/>
      <c r="E125" s="46"/>
      <c r="F125" s="44"/>
    </row>
    <row r="126" spans="1:6" x14ac:dyDescent="0.25">
      <c r="A126" s="30"/>
      <c r="C126" s="38" t="s">
        <v>36</v>
      </c>
      <c r="D126" s="42"/>
      <c r="E126" s="43"/>
      <c r="F126" s="44"/>
    </row>
    <row r="127" spans="1:6" x14ac:dyDescent="0.25">
      <c r="A127" s="30">
        <v>8</v>
      </c>
      <c r="C127" s="51" t="s">
        <v>40</v>
      </c>
      <c r="D127" s="42"/>
      <c r="E127" s="64">
        <v>0</v>
      </c>
      <c r="F127" s="65"/>
    </row>
    <row r="128" spans="1:6" x14ac:dyDescent="0.25">
      <c r="A128" s="30">
        <v>9</v>
      </c>
      <c r="C128" s="39" t="s">
        <v>38</v>
      </c>
      <c r="D128" s="39"/>
      <c r="E128" s="64">
        <v>-11.063783369307949</v>
      </c>
      <c r="F128" s="44"/>
    </row>
    <row r="129" spans="1:6" x14ac:dyDescent="0.25">
      <c r="A129" s="30">
        <v>10</v>
      </c>
      <c r="C129" s="39" t="s">
        <v>37</v>
      </c>
      <c r="D129" s="39"/>
      <c r="E129" s="66">
        <f>SUM(E127:E128)</f>
        <v>-11.063783369307949</v>
      </c>
      <c r="F129" s="44"/>
    </row>
    <row r="130" spans="1:6" x14ac:dyDescent="0.25">
      <c r="A130" s="30"/>
      <c r="C130" s="67"/>
      <c r="D130" s="39"/>
      <c r="E130" s="64"/>
      <c r="F130" s="44"/>
    </row>
    <row r="131" spans="1:6" x14ac:dyDescent="0.25">
      <c r="A131" s="30"/>
      <c r="C131" s="68" t="s">
        <v>39</v>
      </c>
      <c r="D131" s="42"/>
      <c r="E131" s="43"/>
      <c r="F131" s="44"/>
    </row>
    <row r="132" spans="1:6" x14ac:dyDescent="0.25">
      <c r="A132" s="30"/>
      <c r="C132" s="67"/>
      <c r="D132" s="42"/>
      <c r="E132" s="43"/>
      <c r="F132" s="44"/>
    </row>
    <row r="133" spans="1:6" x14ac:dyDescent="0.25">
      <c r="A133" s="30">
        <v>11</v>
      </c>
      <c r="C133" s="39" t="s">
        <v>45</v>
      </c>
      <c r="D133" s="42"/>
      <c r="E133" s="43">
        <v>5.3671741863035995</v>
      </c>
      <c r="F133" s="44"/>
    </row>
    <row r="134" spans="1:6" x14ac:dyDescent="0.25">
      <c r="A134" s="30">
        <v>12</v>
      </c>
      <c r="C134" s="39" t="s">
        <v>41</v>
      </c>
      <c r="D134" s="42" t="s">
        <v>28</v>
      </c>
      <c r="E134" s="40">
        <v>2.7</v>
      </c>
      <c r="F134" s="42" t="s">
        <v>28</v>
      </c>
    </row>
    <row r="135" spans="1:6" x14ac:dyDescent="0.25">
      <c r="A135" s="30">
        <v>13</v>
      </c>
      <c r="C135" s="39" t="s">
        <v>42</v>
      </c>
      <c r="D135" s="39"/>
      <c r="E135" s="46">
        <f>E133*E134/100</f>
        <v>0.14491370303019718</v>
      </c>
      <c r="F135" s="39"/>
    </row>
    <row r="136" spans="1:6" x14ac:dyDescent="0.25">
      <c r="A136" s="30">
        <v>14</v>
      </c>
      <c r="C136" s="39" t="s">
        <v>43</v>
      </c>
      <c r="D136" s="39"/>
      <c r="E136" s="54">
        <f>E124*E43/E44</f>
        <v>0</v>
      </c>
      <c r="F136" s="39"/>
    </row>
    <row r="137" spans="1:6" x14ac:dyDescent="0.25">
      <c r="A137" s="30">
        <v>15</v>
      </c>
      <c r="C137" s="61" t="s">
        <v>44</v>
      </c>
      <c r="D137" s="81" t="s">
        <v>23</v>
      </c>
      <c r="E137" s="63">
        <f>IF(E135&gt;E136,E135-E136,-MIN(E136-E135,E140))</f>
        <v>0.14491370303019718</v>
      </c>
      <c r="F137" s="81" t="s">
        <v>23</v>
      </c>
    </row>
    <row r="138" spans="1:6" x14ac:dyDescent="0.25">
      <c r="A138" s="30"/>
      <c r="C138" s="39"/>
      <c r="D138" s="39"/>
      <c r="E138" s="40"/>
      <c r="F138" s="56"/>
    </row>
    <row r="139" spans="1:6" x14ac:dyDescent="0.25">
      <c r="A139" s="30"/>
      <c r="C139" s="51"/>
      <c r="D139" s="39"/>
      <c r="E139" s="40"/>
      <c r="F139" s="56"/>
    </row>
    <row r="140" spans="1:6" x14ac:dyDescent="0.25">
      <c r="A140" s="30">
        <v>16</v>
      </c>
      <c r="C140" s="39" t="s">
        <v>46</v>
      </c>
      <c r="D140" s="71"/>
      <c r="E140" s="43">
        <v>0</v>
      </c>
      <c r="F140" s="72"/>
    </row>
    <row r="141" spans="1:6" x14ac:dyDescent="0.25">
      <c r="A141" s="30">
        <v>17</v>
      </c>
      <c r="C141" s="1" t="s">
        <v>47</v>
      </c>
      <c r="D141" s="60"/>
      <c r="E141" s="58">
        <f>E137</f>
        <v>0.14491370303019718</v>
      </c>
      <c r="F141" s="60"/>
    </row>
    <row r="142" spans="1:6" x14ac:dyDescent="0.25">
      <c r="A142" s="30">
        <v>18</v>
      </c>
      <c r="C142" s="1" t="s">
        <v>48</v>
      </c>
      <c r="D142" s="60"/>
      <c r="E142" s="73">
        <f>SUM(E140:E141)</f>
        <v>0.14491370303019718</v>
      </c>
      <c r="F142" s="60"/>
    </row>
    <row r="143" spans="1:6" x14ac:dyDescent="0.25">
      <c r="D143" s="60"/>
      <c r="E143" s="74"/>
      <c r="F143" s="60"/>
    </row>
    <row r="144" spans="1:6" ht="15.75" thickBot="1" x14ac:dyDescent="0.3">
      <c r="A144" s="30">
        <v>19</v>
      </c>
      <c r="C144" s="75" t="s">
        <v>54</v>
      </c>
      <c r="D144" s="81" t="s">
        <v>23</v>
      </c>
      <c r="E144" s="85">
        <f>E124+E137</f>
        <v>0.14491370303019718</v>
      </c>
      <c r="F144" s="81" t="s">
        <v>23</v>
      </c>
    </row>
    <row r="145" spans="1:6" ht="15.75" thickTop="1" x14ac:dyDescent="0.25"/>
    <row r="146" spans="1:6" x14ac:dyDescent="0.25">
      <c r="A146" s="75" t="s">
        <v>7</v>
      </c>
      <c r="D146" s="86"/>
      <c r="F146" s="86"/>
    </row>
    <row r="147" spans="1:6" x14ac:dyDescent="0.25">
      <c r="D147" s="86"/>
      <c r="F147" s="86"/>
    </row>
    <row r="148" spans="1:6" ht="26.25" x14ac:dyDescent="0.25">
      <c r="A148" s="33" t="s">
        <v>9</v>
      </c>
      <c r="C148" s="34" t="s">
        <v>10</v>
      </c>
      <c r="E148" s="16">
        <v>2020</v>
      </c>
      <c r="F148" s="35"/>
    </row>
    <row r="149" spans="1:6" x14ac:dyDescent="0.25">
      <c r="E149" s="36" t="s">
        <v>29</v>
      </c>
      <c r="F149" s="37"/>
    </row>
    <row r="150" spans="1:6" x14ac:dyDescent="0.25">
      <c r="C150" s="38" t="s">
        <v>30</v>
      </c>
      <c r="D150" s="39"/>
      <c r="E150" s="40"/>
      <c r="F150" s="39"/>
    </row>
    <row r="151" spans="1:6" x14ac:dyDescent="0.25">
      <c r="C151" s="39"/>
      <c r="D151" s="39"/>
      <c r="E151" s="40"/>
      <c r="F151" s="41"/>
    </row>
    <row r="152" spans="1:6" x14ac:dyDescent="0.25">
      <c r="A152" s="30">
        <v>1</v>
      </c>
      <c r="C152" s="39" t="s">
        <v>35</v>
      </c>
      <c r="D152" s="42"/>
      <c r="E152" s="71">
        <f>E36</f>
        <v>-11.063783369307949</v>
      </c>
      <c r="F152" s="44"/>
    </row>
    <row r="153" spans="1:6" x14ac:dyDescent="0.25">
      <c r="A153" s="30">
        <v>2</v>
      </c>
      <c r="C153" s="39" t="s">
        <v>33</v>
      </c>
      <c r="D153" s="44" t="s">
        <v>28</v>
      </c>
      <c r="E153" s="64">
        <v>0</v>
      </c>
      <c r="F153" s="44" t="s">
        <v>28</v>
      </c>
    </row>
    <row r="154" spans="1:6" x14ac:dyDescent="0.25">
      <c r="A154" s="30">
        <v>3</v>
      </c>
      <c r="B154" s="1" t="s">
        <v>17</v>
      </c>
      <c r="C154" s="61" t="s">
        <v>34</v>
      </c>
      <c r="D154" s="62" t="s">
        <v>23</v>
      </c>
      <c r="E154" s="87">
        <f>E152*E153/100</f>
        <v>0</v>
      </c>
      <c r="F154" s="81" t="s">
        <v>23</v>
      </c>
    </row>
    <row r="155" spans="1:6" x14ac:dyDescent="0.25">
      <c r="A155" s="30"/>
      <c r="C155" s="39"/>
      <c r="D155" s="42"/>
      <c r="E155" s="66"/>
      <c r="F155" s="44"/>
    </row>
    <row r="156" spans="1:6" x14ac:dyDescent="0.25">
      <c r="A156" s="30"/>
      <c r="C156" s="67"/>
      <c r="D156" s="39"/>
      <c r="E156" s="64"/>
      <c r="F156" s="44"/>
    </row>
    <row r="157" spans="1:6" x14ac:dyDescent="0.25">
      <c r="A157" s="30"/>
      <c r="C157" s="68" t="s">
        <v>39</v>
      </c>
      <c r="D157" s="42"/>
      <c r="E157" s="64"/>
      <c r="F157" s="44"/>
    </row>
    <row r="158" spans="1:6" x14ac:dyDescent="0.25">
      <c r="A158" s="30"/>
      <c r="C158" s="67"/>
      <c r="D158" s="42"/>
      <c r="E158" s="64"/>
      <c r="F158" s="44"/>
    </row>
    <row r="159" spans="1:6" x14ac:dyDescent="0.25">
      <c r="A159" s="30">
        <v>4</v>
      </c>
      <c r="C159" s="39" t="s">
        <v>45</v>
      </c>
      <c r="D159" s="42"/>
      <c r="E159" s="43">
        <v>5.3671741863035995</v>
      </c>
      <c r="F159" s="44"/>
    </row>
    <row r="160" spans="1:6" x14ac:dyDescent="0.25">
      <c r="A160" s="30">
        <v>5</v>
      </c>
      <c r="C160" s="39" t="s">
        <v>41</v>
      </c>
      <c r="D160" s="42" t="s">
        <v>28</v>
      </c>
      <c r="E160" s="88">
        <v>0</v>
      </c>
      <c r="F160" s="42" t="s">
        <v>28</v>
      </c>
    </row>
    <row r="161" spans="1:6" x14ac:dyDescent="0.25">
      <c r="A161" s="30">
        <v>6</v>
      </c>
      <c r="C161" s="61" t="s">
        <v>53</v>
      </c>
      <c r="D161" s="62" t="s">
        <v>23</v>
      </c>
      <c r="E161" s="87">
        <f>E159*E160/100</f>
        <v>0</v>
      </c>
      <c r="F161" s="62" t="s">
        <v>23</v>
      </c>
    </row>
    <row r="162" spans="1:6" x14ac:dyDescent="0.25">
      <c r="A162" s="30"/>
      <c r="C162" s="39"/>
      <c r="D162" s="39"/>
      <c r="E162" s="88"/>
      <c r="F162" s="42"/>
    </row>
    <row r="163" spans="1:6" x14ac:dyDescent="0.25">
      <c r="E163" s="89"/>
      <c r="F163" s="2"/>
    </row>
    <row r="164" spans="1:6" ht="15.75" thickBot="1" x14ac:dyDescent="0.3">
      <c r="A164" s="30">
        <v>7</v>
      </c>
      <c r="C164" s="75" t="s">
        <v>55</v>
      </c>
      <c r="D164" s="62" t="s">
        <v>23</v>
      </c>
      <c r="E164" s="85">
        <f>E154+E161</f>
        <v>0</v>
      </c>
      <c r="F164" s="62" t="s">
        <v>23</v>
      </c>
    </row>
    <row r="165" spans="1:6" ht="15.75" thickTop="1" x14ac:dyDescent="0.25"/>
  </sheetData>
  <mergeCells count="6">
    <mergeCell ref="A16:C16"/>
    <mergeCell ref="A1:F1"/>
    <mergeCell ref="A2:F2"/>
    <mergeCell ref="A3:F3"/>
    <mergeCell ref="A4:F4"/>
    <mergeCell ref="A5:F5"/>
  </mergeCells>
  <printOptions horizontalCentered="1"/>
  <pageMargins left="0.7" right="0.7" top="1.25" bottom="0.75" header="0.3" footer="0.3"/>
  <pageSetup scale="98" fitToHeight="0" orientation="portrait" r:id="rId1"/>
  <headerFooter alignWithMargins="0"/>
  <rowBreaks count="4" manualBreakCount="4">
    <brk id="44" max="5" man="1"/>
    <brk id="77" max="7" man="1"/>
    <brk id="111" max="7" man="1"/>
    <brk id="145" max="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63554348551B94286523E40D88AAA49" ma:contentTypeVersion="6" ma:contentTypeDescription="Create a new document." ma:contentTypeScope="" ma:versionID="7e3132943a4736171dddd61b961318d9">
  <xsd:schema xmlns:xsd="http://www.w3.org/2001/XMLSchema" xmlns:xs="http://www.w3.org/2001/XMLSchema" xmlns:p="http://schemas.microsoft.com/office/2006/metadata/properties" xmlns:ns1="http://schemas.microsoft.com/sharepoint/v3" targetNamespace="http://schemas.microsoft.com/office/2006/metadata/properties" ma:root="true" ma:fieldsID="f7aa9271b2e047216c45d13e2d00b87f"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internalName="PublishingStartDate" ma:readOnly="fals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internalName="PublishingExpirationDate"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72D79E9E-D725-4E48-B3D9-7775B8C9B947}"/>
</file>

<file path=customXml/itemProps2.xml><?xml version="1.0" encoding="utf-8"?>
<ds:datastoreItem xmlns:ds="http://schemas.openxmlformats.org/officeDocument/2006/customXml" ds:itemID="{57F5AD75-8A8F-4CB1-B67D-12CB08442171}">
  <ds:schemaRefs>
    <ds:schemaRef ds:uri="http://schemas.microsoft.com/sharepoint/v3/contenttype/forms"/>
  </ds:schemaRefs>
</ds:datastoreItem>
</file>

<file path=customXml/itemProps3.xml><?xml version="1.0" encoding="utf-8"?>
<ds:datastoreItem xmlns:ds="http://schemas.openxmlformats.org/officeDocument/2006/customXml" ds:itemID="{06A64DC1-34CA-45DF-97E0-D04E42E9532F}">
  <ds:schemaRef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1c809740-3953-473c-a99d-415cbeb05b69"/>
    <ds:schemaRef ds:uri="http://purl.org/dc/elements/1.1/"/>
    <ds:schemaRef ds:uri="http://schemas.microsoft.com/office/2006/metadata/properties"/>
    <ds:schemaRef ds:uri="9cb6633e-d6e8-4a3c-b4a0-4cc29ca0cb86"/>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Tax2</vt:lpstr>
      <vt:lpstr>'Tax2'!Print_Area</vt:lpstr>
      <vt:lpstr>'Tax2'!Print_Titles</vt:lpstr>
    </vt:vector>
  </TitlesOfParts>
  <Company>NextEra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EB-2020-0150</dc:title>
  <dc:subject>Application and Evidence</dc:subject>
  <dc:creator>Weinstein, Carly</dc:creator>
  <cp:lastModifiedBy>Dolan, Rita</cp:lastModifiedBy>
  <dcterms:created xsi:type="dcterms:W3CDTF">2020-10-26T23:50:57Z</dcterms:created>
  <dcterms:modified xsi:type="dcterms:W3CDTF">2020-11-04T18:41:24Z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0x010100A63554348551B94286523E40D88AAA49</vt:lpwstr>
  </property>
  <property fmtid="{D5CDD505-2E9C-101B-9397-08002B2CF9AE}" pid="3" name="Order">
    <vt:r8>17100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ies>
</file>